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eb_Robbins\Documents\GreatPlainsFAs\Raw_Data\"/>
    </mc:Choice>
  </mc:AlternateContent>
  <xr:revisionPtr revIDLastSave="0" documentId="13_ncr:1_{7E63FB35-26C7-410F-98A3-45FBF771A630}" xr6:coauthVersionLast="47" xr6:coauthVersionMax="47" xr10:uidLastSave="{00000000-0000-0000-0000-000000000000}"/>
  <bookViews>
    <workbookView xWindow="-120" yWindow="-120" windowWidth="29040" windowHeight="15840" activeTab="2" xr2:uid="{F9B01D30-259E-45A4-B4F7-A85C660A2F83}"/>
  </bookViews>
  <sheets>
    <sheet name="TFA Periphyton" sheetId="1" r:id="rId1"/>
    <sheet name="Box1 final" sheetId="7" r:id="rId2"/>
    <sheet name="Box1 RAW" sheetId="2" r:id="rId3"/>
    <sheet name="Box2 final" sheetId="8" r:id="rId4"/>
    <sheet name="Box2 RAW " sheetId="3" r:id="rId5"/>
    <sheet name="Box3 final" sheetId="9" r:id="rId6"/>
    <sheet name="Box3 RAW" sheetId="4" r:id="rId7"/>
    <sheet name="Box4 final" sheetId="10" r:id="rId8"/>
    <sheet name="Box4 RAW" sheetId="5" r:id="rId9"/>
    <sheet name="Box5 final" sheetId="11" r:id="rId10"/>
    <sheet name="Box5 RAW" sheetId="6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16" i="11" l="1"/>
  <c r="AL216" i="11"/>
  <c r="AK216" i="11"/>
  <c r="AJ216" i="11"/>
  <c r="AI216" i="11"/>
  <c r="AH216" i="11"/>
  <c r="AG216" i="11"/>
  <c r="AF216" i="11"/>
  <c r="AE216" i="11"/>
  <c r="AD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AM215" i="11"/>
  <c r="AL215" i="11"/>
  <c r="AK215" i="11"/>
  <c r="AJ215" i="11"/>
  <c r="AI215" i="11"/>
  <c r="AH215" i="11"/>
  <c r="AG215" i="11"/>
  <c r="AF215" i="11"/>
  <c r="AE215" i="11"/>
  <c r="AD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AM214" i="11"/>
  <c r="AL214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AM213" i="11"/>
  <c r="AL213" i="11"/>
  <c r="AK213" i="11"/>
  <c r="AJ213" i="11"/>
  <c r="AI213" i="11"/>
  <c r="AH213" i="11"/>
  <c r="AG213" i="11"/>
  <c r="AF213" i="11"/>
  <c r="AE213" i="11"/>
  <c r="AD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AM212" i="11"/>
  <c r="AL212" i="11"/>
  <c r="AK212" i="11"/>
  <c r="AJ212" i="11"/>
  <c r="AI212" i="11"/>
  <c r="AH212" i="11"/>
  <c r="AG212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AM211" i="11"/>
  <c r="AL211" i="11"/>
  <c r="AK211" i="11"/>
  <c r="AJ211" i="11"/>
  <c r="AI211" i="11"/>
  <c r="AH211" i="11"/>
  <c r="AG211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AM210" i="11"/>
  <c r="AL210" i="11"/>
  <c r="AK210" i="11"/>
  <c r="AJ210" i="11"/>
  <c r="AI210" i="11"/>
  <c r="AH210" i="11"/>
  <c r="AG210" i="11"/>
  <c r="AF210" i="11"/>
  <c r="AE210" i="11"/>
  <c r="AD210" i="11"/>
  <c r="AC210" i="11"/>
  <c r="AB210" i="11"/>
  <c r="AA210" i="11"/>
  <c r="Z210" i="11"/>
  <c r="Y210" i="11"/>
  <c r="X210" i="11"/>
  <c r="X241" i="11" s="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AM209" i="11"/>
  <c r="AL209" i="11"/>
  <c r="AK209" i="11"/>
  <c r="AJ209" i="11"/>
  <c r="AI209" i="11"/>
  <c r="AH209" i="11"/>
  <c r="AH226" i="11" s="1"/>
  <c r="AG209" i="11"/>
  <c r="AF209" i="11"/>
  <c r="AE209" i="11"/>
  <c r="AD209" i="11"/>
  <c r="AC209" i="11"/>
  <c r="AB209" i="11"/>
  <c r="AA209" i="11"/>
  <c r="Z209" i="11"/>
  <c r="Y209" i="11"/>
  <c r="Y226" i="11" s="1"/>
  <c r="X209" i="11"/>
  <c r="X226" i="11" s="1"/>
  <c r="W209" i="11"/>
  <c r="W226" i="11" s="1"/>
  <c r="V209" i="11"/>
  <c r="V226" i="11" s="1"/>
  <c r="U209" i="11"/>
  <c r="U226" i="11" s="1"/>
  <c r="T209" i="11"/>
  <c r="T226" i="11" s="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AM208" i="11"/>
  <c r="AL208" i="11"/>
  <c r="AK208" i="11"/>
  <c r="AJ208" i="11"/>
  <c r="AI208" i="11"/>
  <c r="AH208" i="11"/>
  <c r="AG208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J223" i="11" s="1"/>
  <c r="I208" i="11"/>
  <c r="H208" i="11"/>
  <c r="G208" i="11"/>
  <c r="F208" i="11"/>
  <c r="E208" i="11"/>
  <c r="D208" i="11"/>
  <c r="AM207" i="11"/>
  <c r="AM233" i="11" s="1"/>
  <c r="AL207" i="11"/>
  <c r="AL233" i="11" s="1"/>
  <c r="AK207" i="11"/>
  <c r="AJ207" i="11"/>
  <c r="AI207" i="11"/>
  <c r="AH207" i="11"/>
  <c r="AG207" i="11"/>
  <c r="AF207" i="11"/>
  <c r="AE207" i="11"/>
  <c r="AD207" i="11"/>
  <c r="AC207" i="11"/>
  <c r="AB207" i="11"/>
  <c r="AA207" i="11"/>
  <c r="Z207" i="11"/>
  <c r="Y207" i="11"/>
  <c r="X207" i="11"/>
  <c r="X233" i="11" s="1"/>
  <c r="W207" i="11"/>
  <c r="W233" i="11" s="1"/>
  <c r="V207" i="11"/>
  <c r="V233" i="11" s="1"/>
  <c r="U207" i="11"/>
  <c r="U233" i="11" s="1"/>
  <c r="T207" i="11"/>
  <c r="S207" i="11"/>
  <c r="R207" i="11"/>
  <c r="R233" i="11" s="1"/>
  <c r="Q207" i="11"/>
  <c r="Q233" i="11" s="1"/>
  <c r="P207" i="11"/>
  <c r="P233" i="11" s="1"/>
  <c r="O207" i="11"/>
  <c r="N207" i="11"/>
  <c r="M207" i="11"/>
  <c r="L207" i="11"/>
  <c r="K207" i="11"/>
  <c r="J207" i="11"/>
  <c r="I207" i="11"/>
  <c r="H207" i="11"/>
  <c r="H233" i="11" s="1"/>
  <c r="G207" i="11"/>
  <c r="F207" i="11"/>
  <c r="E207" i="11"/>
  <c r="D207" i="11"/>
  <c r="AM206" i="11"/>
  <c r="AL206" i="11"/>
  <c r="AK206" i="11"/>
  <c r="AJ206" i="11"/>
  <c r="AI206" i="11"/>
  <c r="AH206" i="11"/>
  <c r="AG206" i="11"/>
  <c r="AF206" i="11"/>
  <c r="AE206" i="11"/>
  <c r="AD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AM205" i="11"/>
  <c r="AL205" i="11"/>
  <c r="AK205" i="11"/>
  <c r="AJ205" i="11"/>
  <c r="AI205" i="11"/>
  <c r="AH205" i="11"/>
  <c r="AG205" i="11"/>
  <c r="AF205" i="11"/>
  <c r="AE205" i="11"/>
  <c r="AD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AM204" i="11"/>
  <c r="AL204" i="11"/>
  <c r="AK204" i="11"/>
  <c r="AJ204" i="11"/>
  <c r="AI204" i="11"/>
  <c r="AH204" i="11"/>
  <c r="AG204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AM203" i="11"/>
  <c r="AL203" i="11"/>
  <c r="AK203" i="11"/>
  <c r="AJ203" i="11"/>
  <c r="AI203" i="11"/>
  <c r="AH203" i="11"/>
  <c r="AG203" i="11"/>
  <c r="AF203" i="11"/>
  <c r="AE203" i="11"/>
  <c r="AD203" i="11"/>
  <c r="AC203" i="11"/>
  <c r="AB203" i="11"/>
  <c r="AB240" i="11" s="1"/>
  <c r="AA203" i="11"/>
  <c r="AA240" i="11" s="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AM202" i="11"/>
  <c r="AL202" i="11"/>
  <c r="AK202" i="11"/>
  <c r="AK225" i="11" s="1"/>
  <c r="AJ202" i="11"/>
  <c r="AJ225" i="11" s="1"/>
  <c r="AI202" i="11"/>
  <c r="AI225" i="11" s="1"/>
  <c r="AH202" i="11"/>
  <c r="AH225" i="11" s="1"/>
  <c r="AG202" i="11"/>
  <c r="AF202" i="11"/>
  <c r="AE202" i="11"/>
  <c r="AD202" i="11"/>
  <c r="AC202" i="11"/>
  <c r="AC225" i="11" s="1"/>
  <c r="AB202" i="11"/>
  <c r="AA202" i="11"/>
  <c r="AA225" i="11" s="1"/>
  <c r="Z202" i="11"/>
  <c r="Z225" i="11" s="1"/>
  <c r="Y202" i="11"/>
  <c r="Y225" i="11" s="1"/>
  <c r="X202" i="11"/>
  <c r="X225" i="11" s="1"/>
  <c r="W202" i="11"/>
  <c r="V202" i="11"/>
  <c r="U202" i="11"/>
  <c r="U225" i="11" s="1"/>
  <c r="T202" i="11"/>
  <c r="S202" i="11"/>
  <c r="S225" i="11" s="1"/>
  <c r="R202" i="11"/>
  <c r="R225" i="11" s="1"/>
  <c r="Q202" i="11"/>
  <c r="Q225" i="11" s="1"/>
  <c r="P202" i="11"/>
  <c r="O202" i="11"/>
  <c r="N202" i="11"/>
  <c r="M202" i="11"/>
  <c r="M225" i="11" s="1"/>
  <c r="L202" i="11"/>
  <c r="K202" i="11"/>
  <c r="K225" i="11" s="1"/>
  <c r="J202" i="11"/>
  <c r="J225" i="11" s="1"/>
  <c r="I202" i="11"/>
  <c r="I225" i="11" s="1"/>
  <c r="H202" i="11"/>
  <c r="H225" i="11" s="1"/>
  <c r="G202" i="11"/>
  <c r="F202" i="11"/>
  <c r="E202" i="11"/>
  <c r="E225" i="11" s="1"/>
  <c r="D202" i="11"/>
  <c r="AM201" i="11"/>
  <c r="AL201" i="11"/>
  <c r="AK201" i="11"/>
  <c r="AJ201" i="11"/>
  <c r="AI201" i="11"/>
  <c r="AH201" i="11"/>
  <c r="AG201" i="11"/>
  <c r="AF201" i="11"/>
  <c r="AE201" i="11"/>
  <c r="AD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AM200" i="11"/>
  <c r="AL200" i="11"/>
  <c r="AK200" i="11"/>
  <c r="AJ200" i="11"/>
  <c r="AI200" i="11"/>
  <c r="AH200" i="11"/>
  <c r="AG200" i="11"/>
  <c r="AF200" i="11"/>
  <c r="AE200" i="11"/>
  <c r="AD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AM199" i="11"/>
  <c r="AL199" i="11"/>
  <c r="AK199" i="11"/>
  <c r="AJ199" i="11"/>
  <c r="AI199" i="11"/>
  <c r="AI232" i="11" s="1"/>
  <c r="AH199" i="11"/>
  <c r="AH232" i="11" s="1"/>
  <c r="AG199" i="11"/>
  <c r="AG232" i="11" s="1"/>
  <c r="AF199" i="11"/>
  <c r="AE199" i="11"/>
  <c r="AD199" i="11"/>
  <c r="AC199" i="11"/>
  <c r="AB199" i="11"/>
  <c r="AB232" i="11" s="1"/>
  <c r="AA199" i="11"/>
  <c r="Z199" i="11"/>
  <c r="Y199" i="11"/>
  <c r="X199" i="11"/>
  <c r="X232" i="11" s="1"/>
  <c r="W199" i="11"/>
  <c r="V199" i="11"/>
  <c r="V232" i="11" s="1"/>
  <c r="U199" i="11"/>
  <c r="U232" i="11" s="1"/>
  <c r="T199" i="11"/>
  <c r="S199" i="11"/>
  <c r="R199" i="11"/>
  <c r="Q199" i="11"/>
  <c r="P199" i="11"/>
  <c r="O199" i="11"/>
  <c r="N199" i="11"/>
  <c r="M199" i="11"/>
  <c r="L199" i="11"/>
  <c r="L232" i="11" s="1"/>
  <c r="K199" i="11"/>
  <c r="J199" i="11"/>
  <c r="I199" i="11"/>
  <c r="H199" i="11"/>
  <c r="G199" i="11"/>
  <c r="F199" i="11"/>
  <c r="E199" i="11"/>
  <c r="D199" i="11"/>
  <c r="AM198" i="11"/>
  <c r="AL198" i="11"/>
  <c r="AK198" i="11"/>
  <c r="AJ198" i="11"/>
  <c r="AI198" i="11"/>
  <c r="AH198" i="11"/>
  <c r="AG198" i="11"/>
  <c r="AF198" i="11"/>
  <c r="AE198" i="11"/>
  <c r="AD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AM197" i="11"/>
  <c r="AL197" i="11"/>
  <c r="AK197" i="11"/>
  <c r="AJ197" i="11"/>
  <c r="AI197" i="11"/>
  <c r="AH197" i="11"/>
  <c r="AG197" i="11"/>
  <c r="AF197" i="11"/>
  <c r="AE197" i="11"/>
  <c r="AD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AM196" i="11"/>
  <c r="AL196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AM195" i="11"/>
  <c r="AL195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AM194" i="11"/>
  <c r="AL194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AM193" i="11"/>
  <c r="AL193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AM192" i="11"/>
  <c r="AL192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AM191" i="11"/>
  <c r="AL191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AM190" i="11"/>
  <c r="AL190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AM189" i="11"/>
  <c r="AL189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AM188" i="11"/>
  <c r="AL188" i="11"/>
  <c r="AK188" i="11"/>
  <c r="AJ188" i="11"/>
  <c r="AI188" i="11"/>
  <c r="AI231" i="11" s="1"/>
  <c r="AH188" i="11"/>
  <c r="AH231" i="11" s="1"/>
  <c r="AG188" i="11"/>
  <c r="AG231" i="11" s="1"/>
  <c r="AF188" i="11"/>
  <c r="AF231" i="11" s="1"/>
  <c r="AE188" i="11"/>
  <c r="AD188" i="11"/>
  <c r="AC188" i="11"/>
  <c r="AC231" i="11" s="1"/>
  <c r="AB188" i="11"/>
  <c r="AB231" i="11" s="1"/>
  <c r="AA188" i="11"/>
  <c r="AA231" i="11" s="1"/>
  <c r="Z188" i="11"/>
  <c r="Y188" i="11"/>
  <c r="X188" i="11"/>
  <c r="W188" i="11"/>
  <c r="V188" i="11"/>
  <c r="U188" i="11"/>
  <c r="T188" i="11"/>
  <c r="S188" i="11"/>
  <c r="S231" i="11" s="1"/>
  <c r="R188" i="11"/>
  <c r="Q188" i="11"/>
  <c r="P188" i="11"/>
  <c r="O188" i="11"/>
  <c r="N188" i="11"/>
  <c r="M188" i="11"/>
  <c r="M231" i="11" s="1"/>
  <c r="L188" i="11"/>
  <c r="K188" i="11"/>
  <c r="K231" i="11" s="1"/>
  <c r="J188" i="11"/>
  <c r="I188" i="11"/>
  <c r="I231" i="11" s="1"/>
  <c r="H188" i="11"/>
  <c r="H231" i="11" s="1"/>
  <c r="G188" i="11"/>
  <c r="F188" i="11"/>
  <c r="E188" i="11"/>
  <c r="D188" i="11"/>
  <c r="D231" i="11" s="1"/>
  <c r="AM187" i="11"/>
  <c r="AL187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AM186" i="11"/>
  <c r="AL186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R237" i="11" s="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AM185" i="11"/>
  <c r="AL185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AM184" i="11"/>
  <c r="AL184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AM183" i="11"/>
  <c r="AL183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AM182" i="11"/>
  <c r="AL182" i="11"/>
  <c r="AK182" i="11"/>
  <c r="AJ182" i="11"/>
  <c r="AI182" i="11"/>
  <c r="AI267" i="11" s="1"/>
  <c r="AH182" i="11"/>
  <c r="AG182" i="11"/>
  <c r="AF182" i="11"/>
  <c r="AE182" i="11"/>
  <c r="AD182" i="11"/>
  <c r="AC182" i="11"/>
  <c r="AC220" i="11" s="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AM181" i="11"/>
  <c r="AL181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AM180" i="11"/>
  <c r="AL180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AM179" i="11"/>
  <c r="AL179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AM178" i="11"/>
  <c r="AL178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AM177" i="11"/>
  <c r="AL177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AM176" i="11"/>
  <c r="AL176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W228" i="11" s="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AM175" i="11"/>
  <c r="AL175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AM174" i="11"/>
  <c r="AL174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AM173" i="11"/>
  <c r="AL173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AM172" i="11"/>
  <c r="AL172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AA257" i="11" s="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AM171" i="11"/>
  <c r="AL171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AM170" i="11"/>
  <c r="AL170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AM169" i="11"/>
  <c r="AL169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AM168" i="11"/>
  <c r="AL168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AM167" i="11"/>
  <c r="AL167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AM166" i="11"/>
  <c r="AL166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AM165" i="11"/>
  <c r="AL165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AM164" i="11"/>
  <c r="AL164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AM163" i="11"/>
  <c r="AL163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AM162" i="11"/>
  <c r="AL162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AM161" i="11"/>
  <c r="AL161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AM160" i="11"/>
  <c r="AL160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AM159" i="11"/>
  <c r="AL159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AH155" i="11"/>
  <c r="U155" i="11"/>
  <c r="AM152" i="11"/>
  <c r="AM155" i="11" s="1"/>
  <c r="AL152" i="11"/>
  <c r="AL155" i="11" s="1"/>
  <c r="AK152" i="11"/>
  <c r="AK155" i="11" s="1"/>
  <c r="AJ152" i="11"/>
  <c r="AJ155" i="11" s="1"/>
  <c r="AI152" i="11"/>
  <c r="AI155" i="11" s="1"/>
  <c r="AH152" i="11"/>
  <c r="AG152" i="11"/>
  <c r="AG155" i="11" s="1"/>
  <c r="AG273" i="11" s="1"/>
  <c r="AG316" i="11" s="1"/>
  <c r="AF152" i="11"/>
  <c r="AF155" i="11" s="1"/>
  <c r="AE152" i="11"/>
  <c r="AE155" i="11" s="1"/>
  <c r="AD152" i="11"/>
  <c r="AD155" i="11" s="1"/>
  <c r="AC152" i="11"/>
  <c r="AC155" i="11" s="1"/>
  <c r="AB152" i="11"/>
  <c r="AB155" i="11" s="1"/>
  <c r="AA152" i="11"/>
  <c r="AA155" i="11" s="1"/>
  <c r="Z152" i="11"/>
  <c r="Z155" i="11" s="1"/>
  <c r="Y152" i="11"/>
  <c r="Y155" i="11" s="1"/>
  <c r="X152" i="11"/>
  <c r="X155" i="11" s="1"/>
  <c r="W152" i="11"/>
  <c r="W155" i="11" s="1"/>
  <c r="V152" i="11"/>
  <c r="V155" i="11" s="1"/>
  <c r="U152" i="11"/>
  <c r="T152" i="11"/>
  <c r="T155" i="11" s="1"/>
  <c r="S152" i="11"/>
  <c r="S155" i="11" s="1"/>
  <c r="R152" i="11"/>
  <c r="R155" i="11" s="1"/>
  <c r="Q152" i="11"/>
  <c r="Q155" i="11" s="1"/>
  <c r="P152" i="11"/>
  <c r="P155" i="11" s="1"/>
  <c r="P276" i="11" s="1"/>
  <c r="O152" i="11"/>
  <c r="O155" i="11" s="1"/>
  <c r="N152" i="11"/>
  <c r="N155" i="11" s="1"/>
  <c r="M152" i="11"/>
  <c r="M155" i="11" s="1"/>
  <c r="L152" i="11"/>
  <c r="L155" i="11" s="1"/>
  <c r="L269" i="11" s="1"/>
  <c r="K152" i="11"/>
  <c r="K155" i="11" s="1"/>
  <c r="J152" i="11"/>
  <c r="J155" i="11" s="1"/>
  <c r="I152" i="11"/>
  <c r="I155" i="11" s="1"/>
  <c r="H152" i="11"/>
  <c r="H155" i="11" s="1"/>
  <c r="G152" i="11"/>
  <c r="G155" i="11" s="1"/>
  <c r="F152" i="11"/>
  <c r="F155" i="11" s="1"/>
  <c r="E152" i="11"/>
  <c r="E155" i="11" s="1"/>
  <c r="D152" i="11"/>
  <c r="D155" i="11" s="1"/>
  <c r="AC123" i="11"/>
  <c r="AD115" i="11"/>
  <c r="U113" i="11"/>
  <c r="F89" i="11"/>
  <c r="F87" i="11"/>
  <c r="V85" i="11"/>
  <c r="AA83" i="11"/>
  <c r="AA80" i="11"/>
  <c r="F80" i="11"/>
  <c r="AB79" i="11"/>
  <c r="K79" i="11"/>
  <c r="AB76" i="11"/>
  <c r="S76" i="11"/>
  <c r="K74" i="11"/>
  <c r="AL73" i="11"/>
  <c r="AD73" i="11"/>
  <c r="V72" i="11"/>
  <c r="AL71" i="11"/>
  <c r="AI71" i="11"/>
  <c r="F69" i="11"/>
  <c r="V68" i="11"/>
  <c r="F68" i="11"/>
  <c r="AM62" i="11"/>
  <c r="AM118" i="11" s="1"/>
  <c r="AM135" i="11" s="1"/>
  <c r="AL62" i="11"/>
  <c r="AL72" i="11" s="1"/>
  <c r="AK62" i="11"/>
  <c r="AK114" i="11" s="1"/>
  <c r="AJ62" i="11"/>
  <c r="AJ71" i="11" s="1"/>
  <c r="AI62" i="11"/>
  <c r="AI80" i="11" s="1"/>
  <c r="AH62" i="11"/>
  <c r="AG62" i="11"/>
  <c r="AG109" i="11" s="1"/>
  <c r="AF62" i="11"/>
  <c r="AF118" i="11" s="1"/>
  <c r="AF135" i="11" s="1"/>
  <c r="AE62" i="11"/>
  <c r="AE83" i="11" s="1"/>
  <c r="AD62" i="11"/>
  <c r="AD89" i="11" s="1"/>
  <c r="AC62" i="11"/>
  <c r="AC74" i="11" s="1"/>
  <c r="AB62" i="11"/>
  <c r="AB74" i="11" s="1"/>
  <c r="AA62" i="11"/>
  <c r="AA71" i="11" s="1"/>
  <c r="Z62" i="11"/>
  <c r="Z70" i="11" s="1"/>
  <c r="Y62" i="11"/>
  <c r="X62" i="11"/>
  <c r="X112" i="11" s="1"/>
  <c r="W62" i="11"/>
  <c r="W95" i="11" s="1"/>
  <c r="V62" i="11"/>
  <c r="V77" i="11" s="1"/>
  <c r="U62" i="11"/>
  <c r="U86" i="11" s="1"/>
  <c r="T62" i="11"/>
  <c r="T81" i="11" s="1"/>
  <c r="S62" i="11"/>
  <c r="S71" i="11" s="1"/>
  <c r="R62" i="11"/>
  <c r="R71" i="11" s="1"/>
  <c r="Q62" i="11"/>
  <c r="Q71" i="11" s="1"/>
  <c r="P62" i="11"/>
  <c r="P106" i="11" s="1"/>
  <c r="O62" i="11"/>
  <c r="O91" i="11" s="1"/>
  <c r="N62" i="11"/>
  <c r="N97" i="11" s="1"/>
  <c r="N140" i="11" s="1"/>
  <c r="M62" i="11"/>
  <c r="M69" i="11" s="1"/>
  <c r="L62" i="11"/>
  <c r="L69" i="11" s="1"/>
  <c r="K62" i="11"/>
  <c r="J62" i="11"/>
  <c r="I62" i="11"/>
  <c r="I72" i="11" s="1"/>
  <c r="H62" i="11"/>
  <c r="G62" i="11"/>
  <c r="G80" i="11" s="1"/>
  <c r="F62" i="11"/>
  <c r="F73" i="11" s="1"/>
  <c r="E62" i="11"/>
  <c r="E90" i="11" s="1"/>
  <c r="D62" i="11"/>
  <c r="D82" i="11" s="1"/>
  <c r="BA233" i="10"/>
  <c r="AS233" i="10"/>
  <c r="AO229" i="10"/>
  <c r="AG229" i="10"/>
  <c r="BF228" i="10"/>
  <c r="AX228" i="10"/>
  <c r="BY225" i="10"/>
  <c r="BQ225" i="10"/>
  <c r="M225" i="10"/>
  <c r="E225" i="10"/>
  <c r="CF216" i="10"/>
  <c r="CE216" i="10"/>
  <c r="CD216" i="10"/>
  <c r="CC216" i="10"/>
  <c r="CB216" i="10"/>
  <c r="CA216" i="10"/>
  <c r="BZ216" i="10"/>
  <c r="BY216" i="10"/>
  <c r="BX216" i="10"/>
  <c r="BW216" i="10"/>
  <c r="BV216" i="10"/>
  <c r="BU216" i="10"/>
  <c r="BT216" i="10"/>
  <c r="BS216" i="10"/>
  <c r="BR216" i="10"/>
  <c r="BQ216" i="10"/>
  <c r="BP216" i="10"/>
  <c r="BO216" i="10"/>
  <c r="BN216" i="10"/>
  <c r="BM216" i="10"/>
  <c r="BL216" i="10"/>
  <c r="BK216" i="10"/>
  <c r="BJ216" i="10"/>
  <c r="BI216" i="10"/>
  <c r="BH216" i="10"/>
  <c r="BG216" i="10"/>
  <c r="BF216" i="10"/>
  <c r="BE216" i="10"/>
  <c r="BD216" i="10"/>
  <c r="BC216" i="10"/>
  <c r="BB216" i="10"/>
  <c r="BA216" i="10"/>
  <c r="AZ216" i="10"/>
  <c r="AY216" i="10"/>
  <c r="AX216" i="10"/>
  <c r="AW216" i="10"/>
  <c r="AV216" i="10"/>
  <c r="AU216" i="10"/>
  <c r="AT216" i="10"/>
  <c r="AS216" i="10"/>
  <c r="AR216" i="10"/>
  <c r="AQ216" i="10"/>
  <c r="AP216" i="10"/>
  <c r="AO216" i="10"/>
  <c r="AN216" i="10"/>
  <c r="AM216" i="10"/>
  <c r="AL216" i="10"/>
  <c r="AK216" i="10"/>
  <c r="AJ216" i="10"/>
  <c r="AI216" i="10"/>
  <c r="AH216" i="10"/>
  <c r="AG216" i="10"/>
  <c r="AF216" i="10"/>
  <c r="AE216" i="10"/>
  <c r="AD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D216" i="10"/>
  <c r="CF215" i="10"/>
  <c r="CE215" i="10"/>
  <c r="CD215" i="10"/>
  <c r="CC215" i="10"/>
  <c r="CB215" i="10"/>
  <c r="CA215" i="10"/>
  <c r="BZ215" i="10"/>
  <c r="BY215" i="10"/>
  <c r="BX215" i="10"/>
  <c r="BW215" i="10"/>
  <c r="BV215" i="10"/>
  <c r="BU215" i="10"/>
  <c r="BT215" i="10"/>
  <c r="BS215" i="10"/>
  <c r="BR215" i="10"/>
  <c r="BQ215" i="10"/>
  <c r="BP215" i="10"/>
  <c r="BO215" i="10"/>
  <c r="BN215" i="10"/>
  <c r="BM215" i="10"/>
  <c r="BL215" i="10"/>
  <c r="BK215" i="10"/>
  <c r="BJ215" i="10"/>
  <c r="BI215" i="10"/>
  <c r="BH215" i="10"/>
  <c r="BG215" i="10"/>
  <c r="BF215" i="10"/>
  <c r="BE215" i="10"/>
  <c r="BD215" i="10"/>
  <c r="BC215" i="10"/>
  <c r="BB215" i="10"/>
  <c r="BA215" i="10"/>
  <c r="AZ215" i="10"/>
  <c r="AY215" i="10"/>
  <c r="AX215" i="10"/>
  <c r="AW215" i="10"/>
  <c r="AV215" i="10"/>
  <c r="AU215" i="10"/>
  <c r="AT215" i="10"/>
  <c r="AS215" i="10"/>
  <c r="AR215" i="10"/>
  <c r="AQ215" i="10"/>
  <c r="AP215" i="10"/>
  <c r="AO215" i="10"/>
  <c r="AN215" i="10"/>
  <c r="AM215" i="10"/>
  <c r="AL215" i="10"/>
  <c r="AK215" i="10"/>
  <c r="AJ215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F214" i="10"/>
  <c r="CE214" i="10"/>
  <c r="CD214" i="10"/>
  <c r="CC214" i="10"/>
  <c r="CB214" i="10"/>
  <c r="CA214" i="10"/>
  <c r="BZ214" i="10"/>
  <c r="BY214" i="10"/>
  <c r="BX214" i="10"/>
  <c r="BW214" i="10"/>
  <c r="BV214" i="10"/>
  <c r="BU214" i="10"/>
  <c r="BT214" i="10"/>
  <c r="BS214" i="10"/>
  <c r="BR214" i="10"/>
  <c r="BQ214" i="10"/>
  <c r="BP214" i="10"/>
  <c r="BO214" i="10"/>
  <c r="BN214" i="10"/>
  <c r="BM214" i="10"/>
  <c r="BL214" i="10"/>
  <c r="BK214" i="10"/>
  <c r="BJ214" i="10"/>
  <c r="BI214" i="10"/>
  <c r="BH214" i="10"/>
  <c r="BG214" i="10"/>
  <c r="BF214" i="10"/>
  <c r="BE214" i="10"/>
  <c r="BD214" i="10"/>
  <c r="BC214" i="10"/>
  <c r="BB214" i="10"/>
  <c r="BA214" i="10"/>
  <c r="AZ214" i="10"/>
  <c r="AY214" i="10"/>
  <c r="AX214" i="10"/>
  <c r="AW214" i="10"/>
  <c r="AV214" i="10"/>
  <c r="AU214" i="10"/>
  <c r="AT214" i="10"/>
  <c r="AS214" i="10"/>
  <c r="AR214" i="10"/>
  <c r="AQ214" i="10"/>
  <c r="AP214" i="10"/>
  <c r="AO214" i="10"/>
  <c r="AN214" i="10"/>
  <c r="AM214" i="10"/>
  <c r="AL214" i="10"/>
  <c r="AK214" i="10"/>
  <c r="AJ214" i="10"/>
  <c r="AI214" i="10"/>
  <c r="AH214" i="10"/>
  <c r="AG214" i="10"/>
  <c r="AF214" i="10"/>
  <c r="AE214" i="10"/>
  <c r="AD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F213" i="10"/>
  <c r="CE213" i="10"/>
  <c r="CD213" i="10"/>
  <c r="CC213" i="10"/>
  <c r="CB213" i="10"/>
  <c r="CA213" i="10"/>
  <c r="BZ213" i="10"/>
  <c r="BY213" i="10"/>
  <c r="BX213" i="10"/>
  <c r="BW213" i="10"/>
  <c r="BV213" i="10"/>
  <c r="BU213" i="10"/>
  <c r="BT213" i="10"/>
  <c r="BS213" i="10"/>
  <c r="BR213" i="10"/>
  <c r="BQ213" i="10"/>
  <c r="BP213" i="10"/>
  <c r="BO213" i="10"/>
  <c r="BN213" i="10"/>
  <c r="BM213" i="10"/>
  <c r="BL213" i="10"/>
  <c r="BK213" i="10"/>
  <c r="BJ213" i="10"/>
  <c r="BI213" i="10"/>
  <c r="BH213" i="10"/>
  <c r="BG213" i="10"/>
  <c r="BF213" i="10"/>
  <c r="BE213" i="10"/>
  <c r="BD213" i="10"/>
  <c r="BC213" i="10"/>
  <c r="BB213" i="10"/>
  <c r="BA213" i="10"/>
  <c r="AZ213" i="10"/>
  <c r="AY213" i="10"/>
  <c r="AX213" i="10"/>
  <c r="AW213" i="10"/>
  <c r="AV213" i="10"/>
  <c r="AU213" i="10"/>
  <c r="AT213" i="10"/>
  <c r="AS213" i="10"/>
  <c r="AR213" i="10"/>
  <c r="AQ213" i="10"/>
  <c r="AP213" i="10"/>
  <c r="AO213" i="10"/>
  <c r="AN213" i="10"/>
  <c r="AM213" i="10"/>
  <c r="AL213" i="10"/>
  <c r="AK213" i="10"/>
  <c r="AJ213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D213" i="10"/>
  <c r="CF212" i="10"/>
  <c r="CE212" i="10"/>
  <c r="CD212" i="10"/>
  <c r="CC212" i="10"/>
  <c r="CB212" i="10"/>
  <c r="CA212" i="10"/>
  <c r="BZ212" i="10"/>
  <c r="BY212" i="10"/>
  <c r="BX212" i="10"/>
  <c r="BW212" i="10"/>
  <c r="BV212" i="10"/>
  <c r="BU212" i="10"/>
  <c r="BT212" i="10"/>
  <c r="BS212" i="10"/>
  <c r="BR212" i="10"/>
  <c r="BQ212" i="10"/>
  <c r="BP212" i="10"/>
  <c r="BO212" i="10"/>
  <c r="BN212" i="10"/>
  <c r="BM212" i="10"/>
  <c r="BL212" i="10"/>
  <c r="BK212" i="10"/>
  <c r="BJ212" i="10"/>
  <c r="BI212" i="10"/>
  <c r="BH212" i="10"/>
  <c r="BG212" i="10"/>
  <c r="BF212" i="10"/>
  <c r="BE212" i="10"/>
  <c r="BD212" i="10"/>
  <c r="BC212" i="10"/>
  <c r="BB212" i="10"/>
  <c r="BA212" i="10"/>
  <c r="AZ212" i="10"/>
  <c r="AY212" i="10"/>
  <c r="AX212" i="10"/>
  <c r="AW212" i="10"/>
  <c r="AV212" i="10"/>
  <c r="AU212" i="10"/>
  <c r="AT212" i="10"/>
  <c r="AS212" i="10"/>
  <c r="AR212" i="10"/>
  <c r="AQ212" i="10"/>
  <c r="AP212" i="10"/>
  <c r="AO212" i="10"/>
  <c r="AN212" i="10"/>
  <c r="AM212" i="10"/>
  <c r="AL212" i="10"/>
  <c r="AK212" i="10"/>
  <c r="AJ212" i="10"/>
  <c r="AI212" i="10"/>
  <c r="AH212" i="10"/>
  <c r="AG212" i="10"/>
  <c r="AF212" i="10"/>
  <c r="AE212" i="10"/>
  <c r="AD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D212" i="10"/>
  <c r="CF211" i="10"/>
  <c r="CE211" i="10"/>
  <c r="CD211" i="10"/>
  <c r="CC211" i="10"/>
  <c r="CB211" i="10"/>
  <c r="CA211" i="10"/>
  <c r="BZ211" i="10"/>
  <c r="BY211" i="10"/>
  <c r="BX211" i="10"/>
  <c r="BW211" i="10"/>
  <c r="BV211" i="10"/>
  <c r="BU211" i="10"/>
  <c r="BT211" i="10"/>
  <c r="BS211" i="10"/>
  <c r="BR211" i="10"/>
  <c r="BQ211" i="10"/>
  <c r="BP211" i="10"/>
  <c r="BO211" i="10"/>
  <c r="BN211" i="10"/>
  <c r="BM211" i="10"/>
  <c r="BL211" i="10"/>
  <c r="BK211" i="10"/>
  <c r="BJ211" i="10"/>
  <c r="BI211" i="10"/>
  <c r="BH211" i="10"/>
  <c r="BG211" i="10"/>
  <c r="BF211" i="10"/>
  <c r="BE211" i="10"/>
  <c r="BD211" i="10"/>
  <c r="BC211" i="10"/>
  <c r="BB211" i="10"/>
  <c r="BA211" i="10"/>
  <c r="AZ211" i="10"/>
  <c r="AY211" i="10"/>
  <c r="AX211" i="10"/>
  <c r="AW211" i="10"/>
  <c r="AV211" i="10"/>
  <c r="AU211" i="10"/>
  <c r="AT211" i="10"/>
  <c r="AS211" i="10"/>
  <c r="AR211" i="10"/>
  <c r="AQ211" i="10"/>
  <c r="AP211" i="10"/>
  <c r="AO211" i="10"/>
  <c r="AN211" i="10"/>
  <c r="AM211" i="10"/>
  <c r="AL211" i="10"/>
  <c r="AK211" i="10"/>
  <c r="AJ211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D211" i="10"/>
  <c r="CF210" i="10"/>
  <c r="CE210" i="10"/>
  <c r="CD210" i="10"/>
  <c r="CC210" i="10"/>
  <c r="CB210" i="10"/>
  <c r="CA210" i="10"/>
  <c r="BZ210" i="10"/>
  <c r="BY210" i="10"/>
  <c r="BX210" i="10"/>
  <c r="BW210" i="10"/>
  <c r="BV210" i="10"/>
  <c r="BU210" i="10"/>
  <c r="BT210" i="10"/>
  <c r="BS210" i="10"/>
  <c r="BR210" i="10"/>
  <c r="BQ210" i="10"/>
  <c r="BP210" i="10"/>
  <c r="BO210" i="10"/>
  <c r="BN210" i="10"/>
  <c r="BM210" i="10"/>
  <c r="BL210" i="10"/>
  <c r="BK210" i="10"/>
  <c r="BJ210" i="10"/>
  <c r="BI210" i="10"/>
  <c r="BH210" i="10"/>
  <c r="BG210" i="10"/>
  <c r="BF210" i="10"/>
  <c r="BE210" i="10"/>
  <c r="BD210" i="10"/>
  <c r="BC210" i="10"/>
  <c r="BB210" i="10"/>
  <c r="BA210" i="10"/>
  <c r="AZ210" i="10"/>
  <c r="AY210" i="10"/>
  <c r="AX210" i="10"/>
  <c r="AW210" i="10"/>
  <c r="AV210" i="10"/>
  <c r="AU210" i="10"/>
  <c r="AT210" i="10"/>
  <c r="AS210" i="10"/>
  <c r="AR210" i="10"/>
  <c r="AQ210" i="10"/>
  <c r="AP210" i="10"/>
  <c r="AO210" i="10"/>
  <c r="AN210" i="10"/>
  <c r="AM210" i="10"/>
  <c r="AL210" i="10"/>
  <c r="AK210" i="10"/>
  <c r="AJ210" i="10"/>
  <c r="AI210" i="10"/>
  <c r="AH210" i="10"/>
  <c r="AG210" i="10"/>
  <c r="AF210" i="10"/>
  <c r="AE210" i="10"/>
  <c r="AD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D210" i="10"/>
  <c r="CF209" i="10"/>
  <c r="CE209" i="10"/>
  <c r="CD209" i="10"/>
  <c r="CC209" i="10"/>
  <c r="CB209" i="10"/>
  <c r="CA209" i="10"/>
  <c r="BZ209" i="10"/>
  <c r="BY209" i="10"/>
  <c r="BX209" i="10"/>
  <c r="BW209" i="10"/>
  <c r="BV209" i="10"/>
  <c r="BU209" i="10"/>
  <c r="BT209" i="10"/>
  <c r="BS209" i="10"/>
  <c r="BR209" i="10"/>
  <c r="BQ209" i="10"/>
  <c r="BP209" i="10"/>
  <c r="BO209" i="10"/>
  <c r="BN209" i="10"/>
  <c r="BM209" i="10"/>
  <c r="BL209" i="10"/>
  <c r="BK209" i="10"/>
  <c r="BK223" i="10" s="1"/>
  <c r="BJ209" i="10"/>
  <c r="BI209" i="10"/>
  <c r="BH209" i="10"/>
  <c r="BG209" i="10"/>
  <c r="BF209" i="10"/>
  <c r="BE209" i="10"/>
  <c r="BD209" i="10"/>
  <c r="BC209" i="10"/>
  <c r="BB209" i="10"/>
  <c r="BA209" i="10"/>
  <c r="AZ209" i="10"/>
  <c r="AZ226" i="10" s="1"/>
  <c r="AY209" i="10"/>
  <c r="AX209" i="10"/>
  <c r="AW209" i="10"/>
  <c r="AV209" i="10"/>
  <c r="AU209" i="10"/>
  <c r="AT209" i="10"/>
  <c r="AS209" i="10"/>
  <c r="AR209" i="10"/>
  <c r="AR226" i="10" s="1"/>
  <c r="AQ209" i="10"/>
  <c r="AP209" i="10"/>
  <c r="AO209" i="10"/>
  <c r="AN209" i="10"/>
  <c r="AM209" i="10"/>
  <c r="AM223" i="10" s="1"/>
  <c r="AL209" i="10"/>
  <c r="AK209" i="10"/>
  <c r="AJ209" i="10"/>
  <c r="AJ226" i="10" s="1"/>
  <c r="AI209" i="10"/>
  <c r="AH209" i="10"/>
  <c r="AG209" i="10"/>
  <c r="AF209" i="10"/>
  <c r="AE209" i="10"/>
  <c r="AE223" i="10" s="1"/>
  <c r="AD209" i="10"/>
  <c r="AC209" i="10"/>
  <c r="AB209" i="10"/>
  <c r="AB226" i="10" s="1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D209" i="10"/>
  <c r="CF208" i="10"/>
  <c r="CE208" i="10"/>
  <c r="CD208" i="10"/>
  <c r="CD223" i="10" s="1"/>
  <c r="CC208" i="10"/>
  <c r="CC223" i="10" s="1"/>
  <c r="CB208" i="10"/>
  <c r="CB223" i="10" s="1"/>
  <c r="CA208" i="10"/>
  <c r="BZ208" i="10"/>
  <c r="BY208" i="10"/>
  <c r="BX208" i="10"/>
  <c r="BW208" i="10"/>
  <c r="BV208" i="10"/>
  <c r="BV223" i="10" s="1"/>
  <c r="BU208" i="10"/>
  <c r="BU223" i="10" s="1"/>
  <c r="BT208" i="10"/>
  <c r="BT223" i="10" s="1"/>
  <c r="BS208" i="10"/>
  <c r="BR208" i="10"/>
  <c r="BQ208" i="10"/>
  <c r="BP208" i="10"/>
  <c r="BO208" i="10"/>
  <c r="BN208" i="10"/>
  <c r="BN223" i="10" s="1"/>
  <c r="BM208" i="10"/>
  <c r="BM223" i="10" s="1"/>
  <c r="BL208" i="10"/>
  <c r="BL223" i="10" s="1"/>
  <c r="BK208" i="10"/>
  <c r="BJ208" i="10"/>
  <c r="BI208" i="10"/>
  <c r="BH208" i="10"/>
  <c r="BG208" i="10"/>
  <c r="BF208" i="10"/>
  <c r="BF223" i="10" s="1"/>
  <c r="BE208" i="10"/>
  <c r="BE223" i="10" s="1"/>
  <c r="BD208" i="10"/>
  <c r="BD223" i="10" s="1"/>
  <c r="BC208" i="10"/>
  <c r="BB208" i="10"/>
  <c r="BA208" i="10"/>
  <c r="AZ208" i="10"/>
  <c r="AY208" i="10"/>
  <c r="AX208" i="10"/>
  <c r="AX223" i="10" s="1"/>
  <c r="AW208" i="10"/>
  <c r="AW223" i="10" s="1"/>
  <c r="AV208" i="10"/>
  <c r="AV223" i="10" s="1"/>
  <c r="AU208" i="10"/>
  <c r="AT208" i="10"/>
  <c r="AS208" i="10"/>
  <c r="AR208" i="10"/>
  <c r="AQ208" i="10"/>
  <c r="AP208" i="10"/>
  <c r="AP223" i="10" s="1"/>
  <c r="AO208" i="10"/>
  <c r="AO223" i="10" s="1"/>
  <c r="AN208" i="10"/>
  <c r="AN223" i="10" s="1"/>
  <c r="AM208" i="10"/>
  <c r="AL208" i="10"/>
  <c r="AK208" i="10"/>
  <c r="AJ208" i="10"/>
  <c r="AI208" i="10"/>
  <c r="AH208" i="10"/>
  <c r="AH223" i="10" s="1"/>
  <c r="AG208" i="10"/>
  <c r="AG223" i="10" s="1"/>
  <c r="AF208" i="10"/>
  <c r="AF223" i="10" s="1"/>
  <c r="AE208" i="10"/>
  <c r="AD208" i="10"/>
  <c r="AC208" i="10"/>
  <c r="AB208" i="10"/>
  <c r="AA208" i="10"/>
  <c r="Z208" i="10"/>
  <c r="Z223" i="10" s="1"/>
  <c r="Y208" i="10"/>
  <c r="Y223" i="10" s="1"/>
  <c r="X208" i="10"/>
  <c r="X223" i="10" s="1"/>
  <c r="W208" i="10"/>
  <c r="V208" i="10"/>
  <c r="U208" i="10"/>
  <c r="T208" i="10"/>
  <c r="S208" i="10"/>
  <c r="R208" i="10"/>
  <c r="R223" i="10" s="1"/>
  <c r="Q208" i="10"/>
  <c r="Q223" i="10" s="1"/>
  <c r="P208" i="10"/>
  <c r="P223" i="10" s="1"/>
  <c r="O208" i="10"/>
  <c r="N208" i="10"/>
  <c r="M208" i="10"/>
  <c r="L208" i="10"/>
  <c r="K208" i="10"/>
  <c r="J208" i="10"/>
  <c r="J223" i="10" s="1"/>
  <c r="I208" i="10"/>
  <c r="I223" i="10" s="1"/>
  <c r="H208" i="10"/>
  <c r="H223" i="10" s="1"/>
  <c r="G208" i="10"/>
  <c r="F208" i="10"/>
  <c r="E208" i="10"/>
  <c r="D208" i="10"/>
  <c r="CF207" i="10"/>
  <c r="CE207" i="10"/>
  <c r="CD207" i="10"/>
  <c r="CC207" i="10"/>
  <c r="CB207" i="10"/>
  <c r="CA207" i="10"/>
  <c r="BZ207" i="10"/>
  <c r="BY207" i="10"/>
  <c r="BY233" i="10" s="1"/>
  <c r="BX207" i="10"/>
  <c r="BW207" i="10"/>
  <c r="BV207" i="10"/>
  <c r="BU207" i="10"/>
  <c r="BT207" i="10"/>
  <c r="BS207" i="10"/>
  <c r="BR207" i="10"/>
  <c r="BQ207" i="10"/>
  <c r="BQ233" i="10" s="1"/>
  <c r="BP207" i="10"/>
  <c r="BO207" i="10"/>
  <c r="BN207" i="10"/>
  <c r="BM207" i="10"/>
  <c r="BL207" i="10"/>
  <c r="BK207" i="10"/>
  <c r="BJ207" i="10"/>
  <c r="BI207" i="10"/>
  <c r="BI233" i="10" s="1"/>
  <c r="BH207" i="10"/>
  <c r="BG207" i="10"/>
  <c r="BF207" i="10"/>
  <c r="BE207" i="10"/>
  <c r="BD207" i="10"/>
  <c r="BC207" i="10"/>
  <c r="BB207" i="10"/>
  <c r="BA207" i="10"/>
  <c r="AZ207" i="10"/>
  <c r="AY207" i="10"/>
  <c r="AX207" i="10"/>
  <c r="AW207" i="10"/>
  <c r="AV207" i="10"/>
  <c r="AU207" i="10"/>
  <c r="AT207" i="10"/>
  <c r="AS207" i="10"/>
  <c r="AR207" i="10"/>
  <c r="AQ207" i="10"/>
  <c r="AP207" i="10"/>
  <c r="AO207" i="10"/>
  <c r="AN207" i="10"/>
  <c r="AM207" i="10"/>
  <c r="AL207" i="10"/>
  <c r="AK207" i="10"/>
  <c r="AK233" i="10" s="1"/>
  <c r="AJ207" i="10"/>
  <c r="AI207" i="10"/>
  <c r="AH207" i="10"/>
  <c r="AG207" i="10"/>
  <c r="AF207" i="10"/>
  <c r="AE207" i="10"/>
  <c r="AD207" i="10"/>
  <c r="AC207" i="10"/>
  <c r="AC233" i="10" s="1"/>
  <c r="AB207" i="10"/>
  <c r="AA207" i="10"/>
  <c r="Z207" i="10"/>
  <c r="Y207" i="10"/>
  <c r="X207" i="10"/>
  <c r="W207" i="10"/>
  <c r="V207" i="10"/>
  <c r="U207" i="10"/>
  <c r="U233" i="10" s="1"/>
  <c r="T207" i="10"/>
  <c r="S207" i="10"/>
  <c r="R207" i="10"/>
  <c r="Q207" i="10"/>
  <c r="P207" i="10"/>
  <c r="O207" i="10"/>
  <c r="N207" i="10"/>
  <c r="M207" i="10"/>
  <c r="M233" i="10" s="1"/>
  <c r="L207" i="10"/>
  <c r="K207" i="10"/>
  <c r="J207" i="10"/>
  <c r="I207" i="10"/>
  <c r="H207" i="10"/>
  <c r="G207" i="10"/>
  <c r="F207" i="10"/>
  <c r="E207" i="10"/>
  <c r="E233" i="10" s="1"/>
  <c r="D207" i="10"/>
  <c r="CF206" i="10"/>
  <c r="CE206" i="10"/>
  <c r="CD206" i="10"/>
  <c r="CC206" i="10"/>
  <c r="CB206" i="10"/>
  <c r="CA206" i="10"/>
  <c r="BZ206" i="10"/>
  <c r="BY206" i="10"/>
  <c r="BX206" i="10"/>
  <c r="BW206" i="10"/>
  <c r="BV206" i="10"/>
  <c r="BU206" i="10"/>
  <c r="BT206" i="10"/>
  <c r="BS206" i="10"/>
  <c r="BR206" i="10"/>
  <c r="BQ206" i="10"/>
  <c r="BP206" i="10"/>
  <c r="BO206" i="10"/>
  <c r="BN206" i="10"/>
  <c r="BM206" i="10"/>
  <c r="BL206" i="10"/>
  <c r="BK206" i="10"/>
  <c r="BJ206" i="10"/>
  <c r="BI206" i="10"/>
  <c r="BH206" i="10"/>
  <c r="BG206" i="10"/>
  <c r="BF206" i="10"/>
  <c r="BE206" i="10"/>
  <c r="BD206" i="10"/>
  <c r="BC206" i="10"/>
  <c r="BB206" i="10"/>
  <c r="BA206" i="10"/>
  <c r="AZ206" i="10"/>
  <c r="AY206" i="10"/>
  <c r="AX206" i="10"/>
  <c r="AW206" i="10"/>
  <c r="AV206" i="10"/>
  <c r="AU206" i="10"/>
  <c r="AT206" i="10"/>
  <c r="AS206" i="10"/>
  <c r="AR206" i="10"/>
  <c r="AQ206" i="10"/>
  <c r="AP206" i="10"/>
  <c r="AO206" i="10"/>
  <c r="AN206" i="10"/>
  <c r="AM206" i="10"/>
  <c r="AL206" i="10"/>
  <c r="AK206" i="10"/>
  <c r="AJ206" i="10"/>
  <c r="AI206" i="10"/>
  <c r="AH206" i="10"/>
  <c r="AG206" i="10"/>
  <c r="AF206" i="10"/>
  <c r="AE206" i="10"/>
  <c r="AD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D206" i="10"/>
  <c r="CF205" i="10"/>
  <c r="CE205" i="10"/>
  <c r="CD205" i="10"/>
  <c r="CC205" i="10"/>
  <c r="CB205" i="10"/>
  <c r="CA205" i="10"/>
  <c r="BZ205" i="10"/>
  <c r="BY205" i="10"/>
  <c r="BX205" i="10"/>
  <c r="BW205" i="10"/>
  <c r="BV205" i="10"/>
  <c r="BU205" i="10"/>
  <c r="BT205" i="10"/>
  <c r="BS205" i="10"/>
  <c r="BR205" i="10"/>
  <c r="BQ205" i="10"/>
  <c r="BP205" i="10"/>
  <c r="BO205" i="10"/>
  <c r="BN205" i="10"/>
  <c r="BM205" i="10"/>
  <c r="BL205" i="10"/>
  <c r="BK205" i="10"/>
  <c r="BJ205" i="10"/>
  <c r="BI205" i="10"/>
  <c r="BH205" i="10"/>
  <c r="BG205" i="10"/>
  <c r="BF205" i="10"/>
  <c r="BE205" i="10"/>
  <c r="BD205" i="10"/>
  <c r="BC205" i="10"/>
  <c r="BB205" i="10"/>
  <c r="BA205" i="10"/>
  <c r="AZ205" i="10"/>
  <c r="AY205" i="10"/>
  <c r="AX205" i="10"/>
  <c r="AW205" i="10"/>
  <c r="AV205" i="10"/>
  <c r="AU205" i="10"/>
  <c r="AT205" i="10"/>
  <c r="AS205" i="10"/>
  <c r="AR205" i="10"/>
  <c r="AQ205" i="10"/>
  <c r="AP205" i="10"/>
  <c r="AO205" i="10"/>
  <c r="AN205" i="10"/>
  <c r="AM205" i="10"/>
  <c r="AL205" i="10"/>
  <c r="AK205" i="10"/>
  <c r="AJ205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D205" i="10"/>
  <c r="CF204" i="10"/>
  <c r="CE204" i="10"/>
  <c r="CD204" i="10"/>
  <c r="CC204" i="10"/>
  <c r="CB204" i="10"/>
  <c r="CA204" i="10"/>
  <c r="BZ204" i="10"/>
  <c r="BY204" i="10"/>
  <c r="BX204" i="10"/>
  <c r="BW204" i="10"/>
  <c r="BV204" i="10"/>
  <c r="BU204" i="10"/>
  <c r="BT204" i="10"/>
  <c r="BS204" i="10"/>
  <c r="BR204" i="10"/>
  <c r="BQ204" i="10"/>
  <c r="BP204" i="10"/>
  <c r="BO204" i="10"/>
  <c r="BN204" i="10"/>
  <c r="BM204" i="10"/>
  <c r="BL204" i="10"/>
  <c r="BK204" i="10"/>
  <c r="BJ204" i="10"/>
  <c r="BI204" i="10"/>
  <c r="BH204" i="10"/>
  <c r="BG204" i="10"/>
  <c r="BF204" i="10"/>
  <c r="BE204" i="10"/>
  <c r="BD204" i="10"/>
  <c r="BC204" i="10"/>
  <c r="BB204" i="10"/>
  <c r="BA204" i="10"/>
  <c r="AZ204" i="10"/>
  <c r="AY204" i="10"/>
  <c r="AX204" i="10"/>
  <c r="AW204" i="10"/>
  <c r="AV204" i="10"/>
  <c r="AU204" i="10"/>
  <c r="AT204" i="10"/>
  <c r="AS204" i="10"/>
  <c r="AR204" i="10"/>
  <c r="AQ204" i="10"/>
  <c r="AP204" i="10"/>
  <c r="AO204" i="10"/>
  <c r="AN204" i="10"/>
  <c r="AM204" i="10"/>
  <c r="AL204" i="10"/>
  <c r="AK204" i="10"/>
  <c r="AJ204" i="10"/>
  <c r="AI204" i="10"/>
  <c r="AH204" i="10"/>
  <c r="AG204" i="10"/>
  <c r="AF204" i="10"/>
  <c r="AE204" i="10"/>
  <c r="AD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D204" i="10"/>
  <c r="CF203" i="10"/>
  <c r="CE203" i="10"/>
  <c r="CD203" i="10"/>
  <c r="CC203" i="10"/>
  <c r="CB203" i="10"/>
  <c r="CA203" i="10"/>
  <c r="BZ203" i="10"/>
  <c r="BY203" i="10"/>
  <c r="BX203" i="10"/>
  <c r="BW203" i="10"/>
  <c r="BV203" i="10"/>
  <c r="BU203" i="10"/>
  <c r="BT203" i="10"/>
  <c r="BS203" i="10"/>
  <c r="BR203" i="10"/>
  <c r="BQ203" i="10"/>
  <c r="BP203" i="10"/>
  <c r="BO203" i="10"/>
  <c r="BN203" i="10"/>
  <c r="BM203" i="10"/>
  <c r="BL203" i="10"/>
  <c r="BK203" i="10"/>
  <c r="BJ203" i="10"/>
  <c r="BI203" i="10"/>
  <c r="BH203" i="10"/>
  <c r="BG203" i="10"/>
  <c r="BF203" i="10"/>
  <c r="BE203" i="10"/>
  <c r="BD203" i="10"/>
  <c r="BC203" i="10"/>
  <c r="BB203" i="10"/>
  <c r="BA203" i="10"/>
  <c r="AZ203" i="10"/>
  <c r="AY203" i="10"/>
  <c r="AX203" i="10"/>
  <c r="AW203" i="10"/>
  <c r="AV203" i="10"/>
  <c r="AU203" i="10"/>
  <c r="AT203" i="10"/>
  <c r="AS203" i="10"/>
  <c r="AR203" i="10"/>
  <c r="AQ203" i="10"/>
  <c r="AP203" i="10"/>
  <c r="AO203" i="10"/>
  <c r="AN203" i="10"/>
  <c r="AM203" i="10"/>
  <c r="AL203" i="10"/>
  <c r="AK203" i="10"/>
  <c r="AJ203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D203" i="10"/>
  <c r="CF202" i="10"/>
  <c r="CE202" i="10"/>
  <c r="CD202" i="10"/>
  <c r="CD225" i="10" s="1"/>
  <c r="CC202" i="10"/>
  <c r="CC225" i="10" s="1"/>
  <c r="CB202" i="10"/>
  <c r="CB225" i="10" s="1"/>
  <c r="CA202" i="10"/>
  <c r="CA225" i="10" s="1"/>
  <c r="BZ202" i="10"/>
  <c r="BZ225" i="10" s="1"/>
  <c r="BY202" i="10"/>
  <c r="BX202" i="10"/>
  <c r="BW202" i="10"/>
  <c r="BV202" i="10"/>
  <c r="BV225" i="10" s="1"/>
  <c r="BU202" i="10"/>
  <c r="BU225" i="10" s="1"/>
  <c r="BT202" i="10"/>
  <c r="BT225" i="10" s="1"/>
  <c r="BS202" i="10"/>
  <c r="BS225" i="10" s="1"/>
  <c r="BR202" i="10"/>
  <c r="BR225" i="10" s="1"/>
  <c r="BQ202" i="10"/>
  <c r="BP202" i="10"/>
  <c r="BO202" i="10"/>
  <c r="BN202" i="10"/>
  <c r="BN225" i="10" s="1"/>
  <c r="BM202" i="10"/>
  <c r="BM225" i="10" s="1"/>
  <c r="BL202" i="10"/>
  <c r="BL225" i="10" s="1"/>
  <c r="BK202" i="10"/>
  <c r="BK225" i="10" s="1"/>
  <c r="BJ202" i="10"/>
  <c r="BJ225" i="10" s="1"/>
  <c r="BI202" i="10"/>
  <c r="BI225" i="10" s="1"/>
  <c r="BH202" i="10"/>
  <c r="BG202" i="10"/>
  <c r="BF202" i="10"/>
  <c r="BF225" i="10" s="1"/>
  <c r="BE202" i="10"/>
  <c r="BE225" i="10" s="1"/>
  <c r="BD202" i="10"/>
  <c r="BD225" i="10" s="1"/>
  <c r="BC202" i="10"/>
  <c r="BC225" i="10" s="1"/>
  <c r="BB202" i="10"/>
  <c r="BB225" i="10" s="1"/>
  <c r="BA202" i="10"/>
  <c r="BA225" i="10" s="1"/>
  <c r="AZ202" i="10"/>
  <c r="AY202" i="10"/>
  <c r="AX202" i="10"/>
  <c r="AX225" i="10" s="1"/>
  <c r="AW202" i="10"/>
  <c r="AW225" i="10" s="1"/>
  <c r="AV202" i="10"/>
  <c r="AV225" i="10" s="1"/>
  <c r="AU202" i="10"/>
  <c r="AU225" i="10" s="1"/>
  <c r="AT202" i="10"/>
  <c r="AT225" i="10" s="1"/>
  <c r="AS202" i="10"/>
  <c r="AS225" i="10" s="1"/>
  <c r="AR202" i="10"/>
  <c r="AQ202" i="10"/>
  <c r="AP202" i="10"/>
  <c r="AP225" i="10" s="1"/>
  <c r="AO202" i="10"/>
  <c r="AO225" i="10" s="1"/>
  <c r="AN202" i="10"/>
  <c r="AN225" i="10" s="1"/>
  <c r="AM202" i="10"/>
  <c r="AM225" i="10" s="1"/>
  <c r="AL202" i="10"/>
  <c r="AL225" i="10" s="1"/>
  <c r="AK202" i="10"/>
  <c r="AK225" i="10" s="1"/>
  <c r="AJ202" i="10"/>
  <c r="AI202" i="10"/>
  <c r="AH202" i="10"/>
  <c r="AH225" i="10" s="1"/>
  <c r="AG202" i="10"/>
  <c r="AG225" i="10" s="1"/>
  <c r="AF202" i="10"/>
  <c r="AF225" i="10" s="1"/>
  <c r="AE202" i="10"/>
  <c r="AE225" i="10" s="1"/>
  <c r="AD202" i="10"/>
  <c r="AD225" i="10" s="1"/>
  <c r="AC202" i="10"/>
  <c r="AC225" i="10" s="1"/>
  <c r="AB202" i="10"/>
  <c r="AA202" i="10"/>
  <c r="Z202" i="10"/>
  <c r="Z225" i="10" s="1"/>
  <c r="Y202" i="10"/>
  <c r="Y225" i="10" s="1"/>
  <c r="X202" i="10"/>
  <c r="X225" i="10" s="1"/>
  <c r="W202" i="10"/>
  <c r="W225" i="10" s="1"/>
  <c r="V202" i="10"/>
  <c r="V225" i="10" s="1"/>
  <c r="U202" i="10"/>
  <c r="U225" i="10" s="1"/>
  <c r="T202" i="10"/>
  <c r="S202" i="10"/>
  <c r="R202" i="10"/>
  <c r="R225" i="10" s="1"/>
  <c r="Q202" i="10"/>
  <c r="Q225" i="10" s="1"/>
  <c r="P202" i="10"/>
  <c r="P225" i="10" s="1"/>
  <c r="O202" i="10"/>
  <c r="O225" i="10" s="1"/>
  <c r="N202" i="10"/>
  <c r="N225" i="10" s="1"/>
  <c r="M202" i="10"/>
  <c r="L202" i="10"/>
  <c r="K202" i="10"/>
  <c r="J202" i="10"/>
  <c r="J225" i="10" s="1"/>
  <c r="I202" i="10"/>
  <c r="I225" i="10" s="1"/>
  <c r="H202" i="10"/>
  <c r="H225" i="10" s="1"/>
  <c r="G202" i="10"/>
  <c r="G225" i="10" s="1"/>
  <c r="F202" i="10"/>
  <c r="F225" i="10" s="1"/>
  <c r="E202" i="10"/>
  <c r="D202" i="10"/>
  <c r="CF201" i="10"/>
  <c r="CE201" i="10"/>
  <c r="CD201" i="10"/>
  <c r="CC201" i="10"/>
  <c r="CB201" i="10"/>
  <c r="CA201" i="10"/>
  <c r="BZ201" i="10"/>
  <c r="BY201" i="10"/>
  <c r="BX201" i="10"/>
  <c r="BW201" i="10"/>
  <c r="BV201" i="10"/>
  <c r="BU201" i="10"/>
  <c r="BT201" i="10"/>
  <c r="BS201" i="10"/>
  <c r="BR201" i="10"/>
  <c r="BQ201" i="10"/>
  <c r="BP201" i="10"/>
  <c r="BO201" i="10"/>
  <c r="BN201" i="10"/>
  <c r="BM201" i="10"/>
  <c r="BL201" i="10"/>
  <c r="BK201" i="10"/>
  <c r="BJ201" i="10"/>
  <c r="BI201" i="10"/>
  <c r="BH201" i="10"/>
  <c r="BG201" i="10"/>
  <c r="BF201" i="10"/>
  <c r="BE201" i="10"/>
  <c r="BD201" i="10"/>
  <c r="BC201" i="10"/>
  <c r="BB201" i="10"/>
  <c r="BA201" i="10"/>
  <c r="AZ201" i="10"/>
  <c r="AY201" i="10"/>
  <c r="AX201" i="10"/>
  <c r="AW201" i="10"/>
  <c r="AV201" i="10"/>
  <c r="AU201" i="10"/>
  <c r="AT201" i="10"/>
  <c r="AS201" i="10"/>
  <c r="AR201" i="10"/>
  <c r="AQ201" i="10"/>
  <c r="AP201" i="10"/>
  <c r="AO201" i="10"/>
  <c r="AN201" i="10"/>
  <c r="AM201" i="10"/>
  <c r="AL201" i="10"/>
  <c r="AK201" i="10"/>
  <c r="AJ201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D201" i="10"/>
  <c r="CF200" i="10"/>
  <c r="CE200" i="10"/>
  <c r="CD200" i="10"/>
  <c r="CC200" i="10"/>
  <c r="CC222" i="10" s="1"/>
  <c r="CB200" i="10"/>
  <c r="CB222" i="10" s="1"/>
  <c r="CA200" i="10"/>
  <c r="BZ200" i="10"/>
  <c r="BY200" i="10"/>
  <c r="BX200" i="10"/>
  <c r="BW200" i="10"/>
  <c r="BV200" i="10"/>
  <c r="BU200" i="10"/>
  <c r="BU222" i="10" s="1"/>
  <c r="BT200" i="10"/>
  <c r="BT222" i="10" s="1"/>
  <c r="BS200" i="10"/>
  <c r="BR200" i="10"/>
  <c r="BQ200" i="10"/>
  <c r="BP200" i="10"/>
  <c r="BO200" i="10"/>
  <c r="BN200" i="10"/>
  <c r="BM200" i="10"/>
  <c r="BM222" i="10" s="1"/>
  <c r="BL200" i="10"/>
  <c r="BL222" i="10" s="1"/>
  <c r="BK200" i="10"/>
  <c r="BJ200" i="10"/>
  <c r="BI200" i="10"/>
  <c r="BH200" i="10"/>
  <c r="BG200" i="10"/>
  <c r="BF200" i="10"/>
  <c r="BE200" i="10"/>
  <c r="BE222" i="10" s="1"/>
  <c r="BD200" i="10"/>
  <c r="BD222" i="10" s="1"/>
  <c r="BC200" i="10"/>
  <c r="BB200" i="10"/>
  <c r="BA200" i="10"/>
  <c r="AZ200" i="10"/>
  <c r="AY200" i="10"/>
  <c r="AX200" i="10"/>
  <c r="AW200" i="10"/>
  <c r="AW222" i="10" s="1"/>
  <c r="AV200" i="10"/>
  <c r="AV222" i="10" s="1"/>
  <c r="AU200" i="10"/>
  <c r="AT200" i="10"/>
  <c r="AS200" i="10"/>
  <c r="AR200" i="10"/>
  <c r="AQ200" i="10"/>
  <c r="AP200" i="10"/>
  <c r="AO200" i="10"/>
  <c r="AO222" i="10" s="1"/>
  <c r="AN200" i="10"/>
  <c r="AN222" i="10" s="1"/>
  <c r="AM200" i="10"/>
  <c r="AL200" i="10"/>
  <c r="AK200" i="10"/>
  <c r="AJ200" i="10"/>
  <c r="AI200" i="10"/>
  <c r="AH200" i="10"/>
  <c r="AG200" i="10"/>
  <c r="AG222" i="10" s="1"/>
  <c r="AF200" i="10"/>
  <c r="AF222" i="10" s="1"/>
  <c r="AE200" i="10"/>
  <c r="AD200" i="10"/>
  <c r="AC200" i="10"/>
  <c r="AB200" i="10"/>
  <c r="AA200" i="10"/>
  <c r="Z200" i="10"/>
  <c r="Y200" i="10"/>
  <c r="Y222" i="10" s="1"/>
  <c r="X200" i="10"/>
  <c r="X222" i="10" s="1"/>
  <c r="W200" i="10"/>
  <c r="V200" i="10"/>
  <c r="U200" i="10"/>
  <c r="T200" i="10"/>
  <c r="S200" i="10"/>
  <c r="R200" i="10"/>
  <c r="Q200" i="10"/>
  <c r="Q222" i="10" s="1"/>
  <c r="P200" i="10"/>
  <c r="P222" i="10" s="1"/>
  <c r="O200" i="10"/>
  <c r="N200" i="10"/>
  <c r="M200" i="10"/>
  <c r="L200" i="10"/>
  <c r="K200" i="10"/>
  <c r="J200" i="10"/>
  <c r="I200" i="10"/>
  <c r="I222" i="10" s="1"/>
  <c r="H200" i="10"/>
  <c r="H222" i="10" s="1"/>
  <c r="G200" i="10"/>
  <c r="F200" i="10"/>
  <c r="E200" i="10"/>
  <c r="D200" i="10"/>
  <c r="CF199" i="10"/>
  <c r="CE199" i="10"/>
  <c r="CD199" i="10"/>
  <c r="CC199" i="10"/>
  <c r="CB199" i="10"/>
  <c r="CA199" i="10"/>
  <c r="BZ199" i="10"/>
  <c r="BZ232" i="10" s="1"/>
  <c r="BY199" i="10"/>
  <c r="BX199" i="10"/>
  <c r="BW199" i="10"/>
  <c r="BV199" i="10"/>
  <c r="BU199" i="10"/>
  <c r="BT199" i="10"/>
  <c r="BS199" i="10"/>
  <c r="BR199" i="10"/>
  <c r="BR232" i="10" s="1"/>
  <c r="BQ199" i="10"/>
  <c r="BP199" i="10"/>
  <c r="BO199" i="10"/>
  <c r="BN199" i="10"/>
  <c r="BM199" i="10"/>
  <c r="BL199" i="10"/>
  <c r="BK199" i="10"/>
  <c r="BJ199" i="10"/>
  <c r="BJ232" i="10" s="1"/>
  <c r="BI199" i="10"/>
  <c r="BH199" i="10"/>
  <c r="BG199" i="10"/>
  <c r="BF199" i="10"/>
  <c r="BE199" i="10"/>
  <c r="BD199" i="10"/>
  <c r="BC199" i="10"/>
  <c r="BB199" i="10"/>
  <c r="BB232" i="10" s="1"/>
  <c r="BA199" i="10"/>
  <c r="AZ199" i="10"/>
  <c r="AY199" i="10"/>
  <c r="AX199" i="10"/>
  <c r="AW199" i="10"/>
  <c r="AV199" i="10"/>
  <c r="AU199" i="10"/>
  <c r="AT199" i="10"/>
  <c r="AS199" i="10"/>
  <c r="AR199" i="10"/>
  <c r="AQ199" i="10"/>
  <c r="AP199" i="10"/>
  <c r="AO199" i="10"/>
  <c r="AN199" i="10"/>
  <c r="AM199" i="10"/>
  <c r="AL199" i="10"/>
  <c r="AK199" i="10"/>
  <c r="AJ199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N232" i="10" s="1"/>
  <c r="M199" i="10"/>
  <c r="L199" i="10"/>
  <c r="K199" i="10"/>
  <c r="J199" i="10"/>
  <c r="I199" i="10"/>
  <c r="H199" i="10"/>
  <c r="G199" i="10"/>
  <c r="F199" i="10"/>
  <c r="F232" i="10" s="1"/>
  <c r="E199" i="10"/>
  <c r="D199" i="10"/>
  <c r="CF198" i="10"/>
  <c r="CE198" i="10"/>
  <c r="CD198" i="10"/>
  <c r="CC198" i="10"/>
  <c r="CB198" i="10"/>
  <c r="CA198" i="10"/>
  <c r="BZ198" i="10"/>
  <c r="BY198" i="10"/>
  <c r="BX198" i="10"/>
  <c r="BW198" i="10"/>
  <c r="BV198" i="10"/>
  <c r="BU198" i="10"/>
  <c r="BT198" i="10"/>
  <c r="BS198" i="10"/>
  <c r="BR198" i="10"/>
  <c r="BQ198" i="10"/>
  <c r="BP198" i="10"/>
  <c r="BO198" i="10"/>
  <c r="BN198" i="10"/>
  <c r="BM198" i="10"/>
  <c r="BL198" i="10"/>
  <c r="BK198" i="10"/>
  <c r="BJ198" i="10"/>
  <c r="BI198" i="10"/>
  <c r="BH198" i="10"/>
  <c r="BG198" i="10"/>
  <c r="BF198" i="10"/>
  <c r="BE198" i="10"/>
  <c r="BD198" i="10"/>
  <c r="BC198" i="10"/>
  <c r="BB198" i="10"/>
  <c r="BA198" i="10"/>
  <c r="AZ198" i="10"/>
  <c r="AY198" i="10"/>
  <c r="AX198" i="10"/>
  <c r="AW198" i="10"/>
  <c r="AV198" i="10"/>
  <c r="AU198" i="10"/>
  <c r="AT198" i="10"/>
  <c r="AS198" i="10"/>
  <c r="AR198" i="10"/>
  <c r="AQ198" i="10"/>
  <c r="AP198" i="10"/>
  <c r="AO198" i="10"/>
  <c r="AN198" i="10"/>
  <c r="AM198" i="10"/>
  <c r="AL198" i="10"/>
  <c r="AK198" i="10"/>
  <c r="AJ198" i="10"/>
  <c r="AI198" i="10"/>
  <c r="AH198" i="10"/>
  <c r="AG198" i="10"/>
  <c r="AF198" i="10"/>
  <c r="AE198" i="10"/>
  <c r="AD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D198" i="10"/>
  <c r="CF197" i="10"/>
  <c r="CE197" i="10"/>
  <c r="CD197" i="10"/>
  <c r="CC197" i="10"/>
  <c r="CB197" i="10"/>
  <c r="CA197" i="10"/>
  <c r="BZ197" i="10"/>
  <c r="BY197" i="10"/>
  <c r="BX197" i="10"/>
  <c r="BW197" i="10"/>
  <c r="BV197" i="10"/>
  <c r="BU197" i="10"/>
  <c r="BT197" i="10"/>
  <c r="BS197" i="10"/>
  <c r="BR197" i="10"/>
  <c r="BQ197" i="10"/>
  <c r="BP197" i="10"/>
  <c r="BO197" i="10"/>
  <c r="BN197" i="10"/>
  <c r="BM197" i="10"/>
  <c r="BL197" i="10"/>
  <c r="BK197" i="10"/>
  <c r="BJ197" i="10"/>
  <c r="BI197" i="10"/>
  <c r="BH197" i="10"/>
  <c r="BG197" i="10"/>
  <c r="BF197" i="10"/>
  <c r="BE197" i="10"/>
  <c r="BD197" i="10"/>
  <c r="BC197" i="10"/>
  <c r="BB197" i="10"/>
  <c r="BA197" i="10"/>
  <c r="AZ197" i="10"/>
  <c r="AY197" i="10"/>
  <c r="AX197" i="10"/>
  <c r="AW197" i="10"/>
  <c r="AV197" i="10"/>
  <c r="AU197" i="10"/>
  <c r="AT197" i="10"/>
  <c r="AS197" i="10"/>
  <c r="AR197" i="10"/>
  <c r="AQ197" i="10"/>
  <c r="AP197" i="10"/>
  <c r="AO197" i="10"/>
  <c r="AN197" i="10"/>
  <c r="AM197" i="10"/>
  <c r="AL197" i="10"/>
  <c r="AK197" i="10"/>
  <c r="AJ197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D197" i="10"/>
  <c r="CF196" i="10"/>
  <c r="CE196" i="10"/>
  <c r="CD196" i="10"/>
  <c r="CC196" i="10"/>
  <c r="CB196" i="10"/>
  <c r="CA196" i="10"/>
  <c r="BZ196" i="10"/>
  <c r="BY196" i="10"/>
  <c r="BX196" i="10"/>
  <c r="BW196" i="10"/>
  <c r="BV196" i="10"/>
  <c r="BU196" i="10"/>
  <c r="BT196" i="10"/>
  <c r="BS196" i="10"/>
  <c r="BR196" i="10"/>
  <c r="BQ196" i="10"/>
  <c r="BP196" i="10"/>
  <c r="BO196" i="10"/>
  <c r="BN196" i="10"/>
  <c r="BM196" i="10"/>
  <c r="BL196" i="10"/>
  <c r="BK196" i="10"/>
  <c r="BJ196" i="10"/>
  <c r="BI196" i="10"/>
  <c r="BH196" i="10"/>
  <c r="BG196" i="10"/>
  <c r="BF196" i="10"/>
  <c r="BE196" i="10"/>
  <c r="BD196" i="10"/>
  <c r="BC196" i="10"/>
  <c r="BB196" i="10"/>
  <c r="BA196" i="10"/>
  <c r="AZ196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AG196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D196" i="10"/>
  <c r="CF195" i="10"/>
  <c r="CE195" i="10"/>
  <c r="CD195" i="10"/>
  <c r="CC195" i="10"/>
  <c r="CB195" i="10"/>
  <c r="CA195" i="10"/>
  <c r="BZ195" i="10"/>
  <c r="BY195" i="10"/>
  <c r="BX195" i="10"/>
  <c r="BW195" i="10"/>
  <c r="BV195" i="10"/>
  <c r="BU195" i="10"/>
  <c r="BT195" i="10"/>
  <c r="BS195" i="10"/>
  <c r="BR195" i="10"/>
  <c r="BQ195" i="10"/>
  <c r="BP195" i="10"/>
  <c r="BO195" i="10"/>
  <c r="BN195" i="10"/>
  <c r="BM195" i="10"/>
  <c r="BL195" i="10"/>
  <c r="BK195" i="10"/>
  <c r="BJ195" i="10"/>
  <c r="BI195" i="10"/>
  <c r="BH195" i="10"/>
  <c r="BG195" i="10"/>
  <c r="BF195" i="10"/>
  <c r="BE195" i="10"/>
  <c r="BD195" i="10"/>
  <c r="BC195" i="10"/>
  <c r="BB195" i="10"/>
  <c r="BA195" i="10"/>
  <c r="AZ195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F194" i="10"/>
  <c r="CE194" i="10"/>
  <c r="CD194" i="10"/>
  <c r="CC194" i="10"/>
  <c r="CB194" i="10"/>
  <c r="CA194" i="10"/>
  <c r="BZ194" i="10"/>
  <c r="BY194" i="10"/>
  <c r="BX194" i="10"/>
  <c r="BW194" i="10"/>
  <c r="BV194" i="10"/>
  <c r="BU194" i="10"/>
  <c r="BT194" i="10"/>
  <c r="BS194" i="10"/>
  <c r="BR194" i="10"/>
  <c r="BQ194" i="10"/>
  <c r="BP194" i="10"/>
  <c r="BO194" i="10"/>
  <c r="BN194" i="10"/>
  <c r="BM194" i="10"/>
  <c r="BL194" i="10"/>
  <c r="BK194" i="10"/>
  <c r="BJ194" i="10"/>
  <c r="BI194" i="10"/>
  <c r="BH194" i="10"/>
  <c r="BG194" i="10"/>
  <c r="BF194" i="10"/>
  <c r="BE194" i="10"/>
  <c r="BD194" i="10"/>
  <c r="BC194" i="10"/>
  <c r="BB194" i="10"/>
  <c r="BA194" i="10"/>
  <c r="AZ194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F193" i="10"/>
  <c r="CE193" i="10"/>
  <c r="CD193" i="10"/>
  <c r="CC193" i="10"/>
  <c r="CB193" i="10"/>
  <c r="CA193" i="10"/>
  <c r="BZ193" i="10"/>
  <c r="BY193" i="10"/>
  <c r="BX193" i="10"/>
  <c r="BW193" i="10"/>
  <c r="BV193" i="10"/>
  <c r="BU193" i="10"/>
  <c r="BT193" i="10"/>
  <c r="BS193" i="10"/>
  <c r="BR193" i="10"/>
  <c r="BQ193" i="10"/>
  <c r="BP193" i="10"/>
  <c r="BO193" i="10"/>
  <c r="BN193" i="10"/>
  <c r="BM193" i="10"/>
  <c r="BL193" i="10"/>
  <c r="BK193" i="10"/>
  <c r="BJ193" i="10"/>
  <c r="BI193" i="10"/>
  <c r="BH193" i="10"/>
  <c r="BG193" i="10"/>
  <c r="BF193" i="10"/>
  <c r="BE193" i="10"/>
  <c r="BD193" i="10"/>
  <c r="BC193" i="10"/>
  <c r="BB193" i="10"/>
  <c r="BA193" i="10"/>
  <c r="AZ193" i="10"/>
  <c r="AY193" i="10"/>
  <c r="AX193" i="10"/>
  <c r="AW193" i="10"/>
  <c r="AV193" i="10"/>
  <c r="AU193" i="10"/>
  <c r="AT193" i="10"/>
  <c r="AS193" i="10"/>
  <c r="AR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D193" i="10"/>
  <c r="CF192" i="10"/>
  <c r="CE192" i="10"/>
  <c r="CD192" i="10"/>
  <c r="CC192" i="10"/>
  <c r="CB192" i="10"/>
  <c r="CA192" i="10"/>
  <c r="BZ192" i="10"/>
  <c r="BY192" i="10"/>
  <c r="BX192" i="10"/>
  <c r="BW192" i="10"/>
  <c r="BV192" i="10"/>
  <c r="BU192" i="10"/>
  <c r="BT192" i="10"/>
  <c r="BS192" i="10"/>
  <c r="BR192" i="10"/>
  <c r="BQ192" i="10"/>
  <c r="BP192" i="10"/>
  <c r="BO192" i="10"/>
  <c r="BN192" i="10"/>
  <c r="BM192" i="10"/>
  <c r="BL192" i="10"/>
  <c r="BK192" i="10"/>
  <c r="BJ192" i="10"/>
  <c r="BI192" i="10"/>
  <c r="BH192" i="10"/>
  <c r="BG192" i="10"/>
  <c r="BF192" i="10"/>
  <c r="BE192" i="10"/>
  <c r="BD192" i="10"/>
  <c r="BC192" i="10"/>
  <c r="BB192" i="10"/>
  <c r="BA192" i="10"/>
  <c r="AZ192" i="10"/>
  <c r="AY192" i="10"/>
  <c r="AX192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F191" i="10"/>
  <c r="CE191" i="10"/>
  <c r="CD191" i="10"/>
  <c r="CC191" i="10"/>
  <c r="CB191" i="10"/>
  <c r="CA191" i="10"/>
  <c r="BZ191" i="10"/>
  <c r="BY191" i="10"/>
  <c r="BX191" i="10"/>
  <c r="BW191" i="10"/>
  <c r="BV191" i="10"/>
  <c r="BU191" i="10"/>
  <c r="BU221" i="10" s="1"/>
  <c r="BT191" i="10"/>
  <c r="BS191" i="10"/>
  <c r="BR191" i="10"/>
  <c r="BQ191" i="10"/>
  <c r="BP191" i="10"/>
  <c r="BO191" i="10"/>
  <c r="BN191" i="10"/>
  <c r="BM191" i="10"/>
  <c r="BM221" i="10" s="1"/>
  <c r="BL191" i="10"/>
  <c r="BK191" i="10"/>
  <c r="BJ191" i="10"/>
  <c r="BI191" i="10"/>
  <c r="BH191" i="10"/>
  <c r="BG191" i="10"/>
  <c r="BF191" i="10"/>
  <c r="BE191" i="10"/>
  <c r="BD191" i="10"/>
  <c r="BC191" i="10"/>
  <c r="BB191" i="10"/>
  <c r="BA191" i="10"/>
  <c r="AZ191" i="10"/>
  <c r="AY191" i="10"/>
  <c r="AX191" i="10"/>
  <c r="AW191" i="10"/>
  <c r="AV191" i="10"/>
  <c r="AU191" i="10"/>
  <c r="AT191" i="10"/>
  <c r="AS191" i="10"/>
  <c r="AR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AE191" i="10"/>
  <c r="AD191" i="10"/>
  <c r="AD276" i="10" s="1"/>
  <c r="AC191" i="10"/>
  <c r="AB191" i="10"/>
  <c r="AA191" i="10"/>
  <c r="Z191" i="10"/>
  <c r="Y191" i="10"/>
  <c r="X191" i="10"/>
  <c r="W191" i="10"/>
  <c r="V191" i="10"/>
  <c r="V276" i="10" s="1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I221" i="10" s="1"/>
  <c r="H191" i="10"/>
  <c r="G191" i="10"/>
  <c r="F191" i="10"/>
  <c r="E191" i="10"/>
  <c r="D191" i="10"/>
  <c r="CF190" i="10"/>
  <c r="CE190" i="10"/>
  <c r="CE221" i="10" s="1"/>
  <c r="CD190" i="10"/>
  <c r="CD221" i="10" s="1"/>
  <c r="CC190" i="10"/>
  <c r="CB190" i="10"/>
  <c r="CA190" i="10"/>
  <c r="BZ190" i="10"/>
  <c r="BY190" i="10"/>
  <c r="BX190" i="10"/>
  <c r="BW190" i="10"/>
  <c r="BW221" i="10" s="1"/>
  <c r="BV190" i="10"/>
  <c r="BV221" i="10" s="1"/>
  <c r="BU190" i="10"/>
  <c r="BT190" i="10"/>
  <c r="BS190" i="10"/>
  <c r="BR190" i="10"/>
  <c r="BQ190" i="10"/>
  <c r="BP190" i="10"/>
  <c r="BO190" i="10"/>
  <c r="BO221" i="10" s="1"/>
  <c r="BN190" i="10"/>
  <c r="BN221" i="10" s="1"/>
  <c r="BM190" i="10"/>
  <c r="BL190" i="10"/>
  <c r="BK190" i="10"/>
  <c r="BJ190" i="10"/>
  <c r="BJ224" i="10" s="1"/>
  <c r="BI190" i="10"/>
  <c r="BH190" i="10"/>
  <c r="BG190" i="10"/>
  <c r="BG221" i="10" s="1"/>
  <c r="BF190" i="10"/>
  <c r="BF221" i="10" s="1"/>
  <c r="BE190" i="10"/>
  <c r="BD190" i="10"/>
  <c r="BC190" i="10"/>
  <c r="BB190" i="10"/>
  <c r="BA190" i="10"/>
  <c r="AZ190" i="10"/>
  <c r="AY190" i="10"/>
  <c r="AY221" i="10" s="1"/>
  <c r="AX190" i="10"/>
  <c r="AX221" i="10" s="1"/>
  <c r="AW190" i="10"/>
  <c r="AV190" i="10"/>
  <c r="AU190" i="10"/>
  <c r="AT190" i="10"/>
  <c r="AS190" i="10"/>
  <c r="AR190" i="10"/>
  <c r="AQ190" i="10"/>
  <c r="AQ221" i="10" s="1"/>
  <c r="AP190" i="10"/>
  <c r="AP221" i="10" s="1"/>
  <c r="AO190" i="10"/>
  <c r="AN190" i="10"/>
  <c r="AM190" i="10"/>
  <c r="AL190" i="10"/>
  <c r="AK190" i="10"/>
  <c r="AJ190" i="10"/>
  <c r="AI190" i="10"/>
  <c r="AI221" i="10" s="1"/>
  <c r="AH190" i="10"/>
  <c r="AH221" i="10" s="1"/>
  <c r="AG190" i="10"/>
  <c r="AF190" i="10"/>
  <c r="AE190" i="10"/>
  <c r="AD190" i="10"/>
  <c r="AC190" i="10"/>
  <c r="AB190" i="10"/>
  <c r="AA190" i="10"/>
  <c r="AA221" i="10" s="1"/>
  <c r="Z190" i="10"/>
  <c r="Z221" i="10" s="1"/>
  <c r="Y190" i="10"/>
  <c r="X190" i="10"/>
  <c r="W190" i="10"/>
  <c r="V190" i="10"/>
  <c r="U190" i="10"/>
  <c r="T190" i="10"/>
  <c r="S190" i="10"/>
  <c r="S221" i="10" s="1"/>
  <c r="R190" i="10"/>
  <c r="R221" i="10" s="1"/>
  <c r="Q190" i="10"/>
  <c r="P190" i="10"/>
  <c r="O190" i="10"/>
  <c r="N190" i="10"/>
  <c r="M190" i="10"/>
  <c r="L190" i="10"/>
  <c r="K190" i="10"/>
  <c r="K221" i="10" s="1"/>
  <c r="J190" i="10"/>
  <c r="J221" i="10" s="1"/>
  <c r="I190" i="10"/>
  <c r="H190" i="10"/>
  <c r="G190" i="10"/>
  <c r="F190" i="10"/>
  <c r="E190" i="10"/>
  <c r="D190" i="10"/>
  <c r="CF189" i="10"/>
  <c r="CE189" i="10"/>
  <c r="CD189" i="10"/>
  <c r="CC189" i="10"/>
  <c r="CB189" i="10"/>
  <c r="CA189" i="10"/>
  <c r="BZ189" i="10"/>
  <c r="BY189" i="10"/>
  <c r="BX189" i="10"/>
  <c r="BW189" i="10"/>
  <c r="BV189" i="10"/>
  <c r="BU189" i="10"/>
  <c r="BT189" i="10"/>
  <c r="BS189" i="10"/>
  <c r="BR189" i="10"/>
  <c r="BQ189" i="10"/>
  <c r="BP189" i="10"/>
  <c r="BO189" i="10"/>
  <c r="BN189" i="10"/>
  <c r="BM189" i="10"/>
  <c r="BL189" i="10"/>
  <c r="BK189" i="10"/>
  <c r="BJ189" i="10"/>
  <c r="BI189" i="10"/>
  <c r="BH189" i="10"/>
  <c r="BG189" i="10"/>
  <c r="BF189" i="10"/>
  <c r="BE189" i="10"/>
  <c r="BD189" i="10"/>
  <c r="BC189" i="10"/>
  <c r="BB189" i="10"/>
  <c r="BA189" i="10"/>
  <c r="AZ189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D189" i="10"/>
  <c r="CF188" i="10"/>
  <c r="CE188" i="10"/>
  <c r="CD188" i="10"/>
  <c r="CC188" i="10"/>
  <c r="CB188" i="10"/>
  <c r="CB231" i="10" s="1"/>
  <c r="CA188" i="10"/>
  <c r="CA231" i="10" s="1"/>
  <c r="BZ188" i="10"/>
  <c r="BY188" i="10"/>
  <c r="BX188" i="10"/>
  <c r="BW188" i="10"/>
  <c r="BV188" i="10"/>
  <c r="BU188" i="10"/>
  <c r="BT188" i="10"/>
  <c r="BT231" i="10" s="1"/>
  <c r="BS188" i="10"/>
  <c r="BS231" i="10" s="1"/>
  <c r="BR188" i="10"/>
  <c r="BQ188" i="10"/>
  <c r="BP188" i="10"/>
  <c r="BO188" i="10"/>
  <c r="BN188" i="10"/>
  <c r="BM188" i="10"/>
  <c r="BL188" i="10"/>
  <c r="BL231" i="10" s="1"/>
  <c r="BK188" i="10"/>
  <c r="BK231" i="10" s="1"/>
  <c r="BJ188" i="10"/>
  <c r="BI188" i="10"/>
  <c r="BH188" i="10"/>
  <c r="BG188" i="10"/>
  <c r="BF188" i="10"/>
  <c r="BE188" i="10"/>
  <c r="BD188" i="10"/>
  <c r="BD231" i="10" s="1"/>
  <c r="BC188" i="10"/>
  <c r="BC231" i="10" s="1"/>
  <c r="BB188" i="10"/>
  <c r="BA188" i="10"/>
  <c r="AZ188" i="10"/>
  <c r="AY188" i="10"/>
  <c r="AX188" i="10"/>
  <c r="AW188" i="10"/>
  <c r="AV188" i="10"/>
  <c r="AV231" i="10" s="1"/>
  <c r="AU188" i="10"/>
  <c r="AU231" i="10" s="1"/>
  <c r="AT188" i="10"/>
  <c r="AS188" i="10"/>
  <c r="AR188" i="10"/>
  <c r="AQ188" i="10"/>
  <c r="AP188" i="10"/>
  <c r="AO188" i="10"/>
  <c r="AN188" i="10"/>
  <c r="AN231" i="10" s="1"/>
  <c r="AM188" i="10"/>
  <c r="AM231" i="10" s="1"/>
  <c r="AL188" i="10"/>
  <c r="AK188" i="10"/>
  <c r="AJ188" i="10"/>
  <c r="AI188" i="10"/>
  <c r="AH188" i="10"/>
  <c r="AG188" i="10"/>
  <c r="AF188" i="10"/>
  <c r="AF231" i="10" s="1"/>
  <c r="AE188" i="10"/>
  <c r="AE231" i="10" s="1"/>
  <c r="AD188" i="10"/>
  <c r="AC188" i="10"/>
  <c r="AB188" i="10"/>
  <c r="AA188" i="10"/>
  <c r="Z188" i="10"/>
  <c r="Y188" i="10"/>
  <c r="X188" i="10"/>
  <c r="X231" i="10" s="1"/>
  <c r="W188" i="10"/>
  <c r="W231" i="10" s="1"/>
  <c r="V188" i="10"/>
  <c r="U188" i="10"/>
  <c r="T188" i="10"/>
  <c r="S188" i="10"/>
  <c r="R188" i="10"/>
  <c r="Q188" i="10"/>
  <c r="P188" i="10"/>
  <c r="P231" i="10" s="1"/>
  <c r="O188" i="10"/>
  <c r="O231" i="10" s="1"/>
  <c r="N188" i="10"/>
  <c r="M188" i="10"/>
  <c r="L188" i="10"/>
  <c r="K188" i="10"/>
  <c r="J188" i="10"/>
  <c r="I188" i="10"/>
  <c r="H188" i="10"/>
  <c r="H231" i="10" s="1"/>
  <c r="G188" i="10"/>
  <c r="G231" i="10" s="1"/>
  <c r="F188" i="10"/>
  <c r="E188" i="10"/>
  <c r="D188" i="10"/>
  <c r="CF187" i="10"/>
  <c r="CE187" i="10"/>
  <c r="CD187" i="10"/>
  <c r="CC187" i="10"/>
  <c r="CB187" i="10"/>
  <c r="CA187" i="10"/>
  <c r="BZ187" i="10"/>
  <c r="BY187" i="10"/>
  <c r="BX187" i="10"/>
  <c r="BW187" i="10"/>
  <c r="BV187" i="10"/>
  <c r="BU187" i="10"/>
  <c r="BT187" i="10"/>
  <c r="BS187" i="10"/>
  <c r="BR187" i="10"/>
  <c r="BQ187" i="10"/>
  <c r="BP187" i="10"/>
  <c r="BO187" i="10"/>
  <c r="BN187" i="10"/>
  <c r="BM187" i="10"/>
  <c r="BL187" i="10"/>
  <c r="BK187" i="10"/>
  <c r="BJ187" i="10"/>
  <c r="BI187" i="10"/>
  <c r="BH187" i="10"/>
  <c r="BG187" i="10"/>
  <c r="BF187" i="10"/>
  <c r="BE187" i="10"/>
  <c r="BD187" i="10"/>
  <c r="BC187" i="10"/>
  <c r="BB187" i="10"/>
  <c r="BA187" i="10"/>
  <c r="AZ187" i="10"/>
  <c r="AY187" i="10"/>
  <c r="AX187" i="10"/>
  <c r="AW187" i="10"/>
  <c r="AV187" i="10"/>
  <c r="AU187" i="10"/>
  <c r="AT187" i="10"/>
  <c r="AS187" i="10"/>
  <c r="AR187" i="10"/>
  <c r="AQ187" i="10"/>
  <c r="AP187" i="10"/>
  <c r="AO187" i="10"/>
  <c r="AN187" i="10"/>
  <c r="AM187" i="10"/>
  <c r="AL187" i="10"/>
  <c r="AK187" i="10"/>
  <c r="AJ187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F186" i="10"/>
  <c r="CE186" i="10"/>
  <c r="CD186" i="10"/>
  <c r="CC186" i="10"/>
  <c r="CB186" i="10"/>
  <c r="CA186" i="10"/>
  <c r="BZ186" i="10"/>
  <c r="BY186" i="10"/>
  <c r="BX186" i="10"/>
  <c r="BW186" i="10"/>
  <c r="BV186" i="10"/>
  <c r="BU186" i="10"/>
  <c r="BT186" i="10"/>
  <c r="BS186" i="10"/>
  <c r="BR186" i="10"/>
  <c r="BQ186" i="10"/>
  <c r="BP186" i="10"/>
  <c r="BO186" i="10"/>
  <c r="BN186" i="10"/>
  <c r="BM186" i="10"/>
  <c r="BL186" i="10"/>
  <c r="BK186" i="10"/>
  <c r="BJ186" i="10"/>
  <c r="BI186" i="10"/>
  <c r="BH186" i="10"/>
  <c r="BG186" i="10"/>
  <c r="BF186" i="10"/>
  <c r="BE186" i="10"/>
  <c r="BD186" i="10"/>
  <c r="BC186" i="10"/>
  <c r="BB186" i="10"/>
  <c r="BA186" i="10"/>
  <c r="AZ186" i="10"/>
  <c r="AZ237" i="10" s="1"/>
  <c r="AY186" i="10"/>
  <c r="AX186" i="10"/>
  <c r="AW186" i="10"/>
  <c r="AV186" i="10"/>
  <c r="AU186" i="10"/>
  <c r="AT186" i="10"/>
  <c r="AS186" i="10"/>
  <c r="AR186" i="10"/>
  <c r="AQ186" i="10"/>
  <c r="AQ237" i="10" s="1"/>
  <c r="AP186" i="10"/>
  <c r="AO186" i="10"/>
  <c r="AN186" i="10"/>
  <c r="AM186" i="10"/>
  <c r="AL186" i="10"/>
  <c r="AK186" i="10"/>
  <c r="AJ186" i="10"/>
  <c r="AI186" i="10"/>
  <c r="AH186" i="10"/>
  <c r="AG186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F185" i="10"/>
  <c r="CE185" i="10"/>
  <c r="CD185" i="10"/>
  <c r="CC185" i="10"/>
  <c r="CB185" i="10"/>
  <c r="CA185" i="10"/>
  <c r="BZ185" i="10"/>
  <c r="BY185" i="10"/>
  <c r="BX185" i="10"/>
  <c r="BW185" i="10"/>
  <c r="BV185" i="10"/>
  <c r="BU185" i="10"/>
  <c r="BT185" i="10"/>
  <c r="BS185" i="10"/>
  <c r="BR185" i="10"/>
  <c r="BQ185" i="10"/>
  <c r="BP185" i="10"/>
  <c r="BO185" i="10"/>
  <c r="BN185" i="10"/>
  <c r="BM185" i="10"/>
  <c r="BL185" i="10"/>
  <c r="BK185" i="10"/>
  <c r="BJ185" i="10"/>
  <c r="BI185" i="10"/>
  <c r="BH185" i="10"/>
  <c r="BG185" i="10"/>
  <c r="BF185" i="10"/>
  <c r="BE185" i="10"/>
  <c r="BD185" i="10"/>
  <c r="BC185" i="10"/>
  <c r="BB185" i="10"/>
  <c r="BA185" i="10"/>
  <c r="AZ185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F184" i="10"/>
  <c r="CE184" i="10"/>
  <c r="CD184" i="10"/>
  <c r="CC184" i="10"/>
  <c r="CB184" i="10"/>
  <c r="CA184" i="10"/>
  <c r="BZ184" i="10"/>
  <c r="BY184" i="10"/>
  <c r="BX184" i="10"/>
  <c r="BW184" i="10"/>
  <c r="BV184" i="10"/>
  <c r="BU184" i="10"/>
  <c r="BT184" i="10"/>
  <c r="BS184" i="10"/>
  <c r="BR184" i="10"/>
  <c r="BQ184" i="10"/>
  <c r="BP184" i="10"/>
  <c r="BO184" i="10"/>
  <c r="BN184" i="10"/>
  <c r="BM184" i="10"/>
  <c r="BL184" i="10"/>
  <c r="BK184" i="10"/>
  <c r="BJ184" i="10"/>
  <c r="BI184" i="10"/>
  <c r="BH184" i="10"/>
  <c r="BG184" i="10"/>
  <c r="BF184" i="10"/>
  <c r="BE184" i="10"/>
  <c r="BD184" i="10"/>
  <c r="BC184" i="10"/>
  <c r="BB184" i="10"/>
  <c r="BA184" i="10"/>
  <c r="AZ184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N184" i="10"/>
  <c r="AM184" i="10"/>
  <c r="AL184" i="10"/>
  <c r="AK184" i="10"/>
  <c r="AJ184" i="10"/>
  <c r="AI184" i="10"/>
  <c r="AH184" i="10"/>
  <c r="AG184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D184" i="10"/>
  <c r="CF183" i="10"/>
  <c r="CE183" i="10"/>
  <c r="CD183" i="10"/>
  <c r="CC183" i="10"/>
  <c r="CB183" i="10"/>
  <c r="CA183" i="10"/>
  <c r="BZ183" i="10"/>
  <c r="BY183" i="10"/>
  <c r="BX183" i="10"/>
  <c r="BW183" i="10"/>
  <c r="BV183" i="10"/>
  <c r="BU183" i="10"/>
  <c r="BT183" i="10"/>
  <c r="BS183" i="10"/>
  <c r="BR183" i="10"/>
  <c r="BQ183" i="10"/>
  <c r="BP183" i="10"/>
  <c r="BO183" i="10"/>
  <c r="BN183" i="10"/>
  <c r="BM183" i="10"/>
  <c r="BL183" i="10"/>
  <c r="BK183" i="10"/>
  <c r="BJ183" i="10"/>
  <c r="BI183" i="10"/>
  <c r="BH183" i="10"/>
  <c r="BG183" i="10"/>
  <c r="BF183" i="10"/>
  <c r="BE183" i="10"/>
  <c r="BD183" i="10"/>
  <c r="BC183" i="10"/>
  <c r="BB183" i="10"/>
  <c r="BA183" i="10"/>
  <c r="AZ183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AE183" i="10"/>
  <c r="AD183" i="10"/>
  <c r="AD268" i="10" s="1"/>
  <c r="AC183" i="10"/>
  <c r="AB183" i="10"/>
  <c r="AA183" i="10"/>
  <c r="Z183" i="10"/>
  <c r="Y183" i="10"/>
  <c r="X183" i="10"/>
  <c r="W183" i="10"/>
  <c r="V183" i="10"/>
  <c r="V268" i="10" s="1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F182" i="10"/>
  <c r="CE182" i="10"/>
  <c r="CD182" i="10"/>
  <c r="CD220" i="10" s="1"/>
  <c r="CC182" i="10"/>
  <c r="CB182" i="10"/>
  <c r="CA182" i="10"/>
  <c r="BZ182" i="10"/>
  <c r="BY182" i="10"/>
  <c r="BY220" i="10" s="1"/>
  <c r="BX182" i="10"/>
  <c r="BW182" i="10"/>
  <c r="BW220" i="10" s="1"/>
  <c r="BV182" i="10"/>
  <c r="BV220" i="10" s="1"/>
  <c r="BU182" i="10"/>
  <c r="BT182" i="10"/>
  <c r="BS182" i="10"/>
  <c r="BR182" i="10"/>
  <c r="BQ182" i="10"/>
  <c r="BQ220" i="10" s="1"/>
  <c r="BP182" i="10"/>
  <c r="BO182" i="10"/>
  <c r="BO220" i="10" s="1"/>
  <c r="BN182" i="10"/>
  <c r="BN220" i="10" s="1"/>
  <c r="BM182" i="10"/>
  <c r="BL182" i="10"/>
  <c r="BL220" i="10" s="1"/>
  <c r="BK182" i="10"/>
  <c r="BJ182" i="10"/>
  <c r="BI182" i="10"/>
  <c r="BI220" i="10" s="1"/>
  <c r="BH182" i="10"/>
  <c r="BG182" i="10"/>
  <c r="BG220" i="10" s="1"/>
  <c r="BF182" i="10"/>
  <c r="BF220" i="10" s="1"/>
  <c r="BE182" i="10"/>
  <c r="BD182" i="10"/>
  <c r="BC182" i="10"/>
  <c r="BB182" i="10"/>
  <c r="BA182" i="10"/>
  <c r="BA220" i="10" s="1"/>
  <c r="AZ182" i="10"/>
  <c r="AY182" i="10"/>
  <c r="AY220" i="10" s="1"/>
  <c r="AX182" i="10"/>
  <c r="AX220" i="10" s="1"/>
  <c r="AW182" i="10"/>
  <c r="AV182" i="10"/>
  <c r="AU182" i="10"/>
  <c r="AT182" i="10"/>
  <c r="AS182" i="10"/>
  <c r="AS220" i="10" s="1"/>
  <c r="AR182" i="10"/>
  <c r="AQ182" i="10"/>
  <c r="AQ220" i="10" s="1"/>
  <c r="AP182" i="10"/>
  <c r="AP220" i="10" s="1"/>
  <c r="AO182" i="10"/>
  <c r="AN182" i="10"/>
  <c r="AM182" i="10"/>
  <c r="AL182" i="10"/>
  <c r="AK182" i="10"/>
  <c r="AK220" i="10" s="1"/>
  <c r="AJ182" i="10"/>
  <c r="AI182" i="10"/>
  <c r="AI220" i="10" s="1"/>
  <c r="AH182" i="10"/>
  <c r="AG182" i="10"/>
  <c r="AF182" i="10"/>
  <c r="AE182" i="10"/>
  <c r="AD182" i="10"/>
  <c r="AC182" i="10"/>
  <c r="AC220" i="10" s="1"/>
  <c r="AB182" i="10"/>
  <c r="AA182" i="10"/>
  <c r="AA220" i="10" s="1"/>
  <c r="Z182" i="10"/>
  <c r="Z220" i="10" s="1"/>
  <c r="Y182" i="10"/>
  <c r="X182" i="10"/>
  <c r="X220" i="10" s="1"/>
  <c r="W182" i="10"/>
  <c r="V182" i="10"/>
  <c r="U182" i="10"/>
  <c r="U220" i="10" s="1"/>
  <c r="T182" i="10"/>
  <c r="S182" i="10"/>
  <c r="R182" i="10"/>
  <c r="R220" i="10" s="1"/>
  <c r="Q182" i="10"/>
  <c r="P182" i="10"/>
  <c r="O182" i="10"/>
  <c r="N182" i="10"/>
  <c r="M182" i="10"/>
  <c r="M220" i="10" s="1"/>
  <c r="L182" i="10"/>
  <c r="K182" i="10"/>
  <c r="K220" i="10" s="1"/>
  <c r="J182" i="10"/>
  <c r="J220" i="10" s="1"/>
  <c r="I182" i="10"/>
  <c r="H182" i="10"/>
  <c r="G182" i="10"/>
  <c r="F182" i="10"/>
  <c r="E182" i="10"/>
  <c r="E220" i="10" s="1"/>
  <c r="D182" i="10"/>
  <c r="CF181" i="10"/>
  <c r="CF229" i="10" s="1"/>
  <c r="CE181" i="10"/>
  <c r="CE229" i="10" s="1"/>
  <c r="CD181" i="10"/>
  <c r="CC181" i="10"/>
  <c r="CC229" i="10" s="1"/>
  <c r="CB181" i="10"/>
  <c r="CA181" i="10"/>
  <c r="BZ181" i="10"/>
  <c r="BZ229" i="10" s="1"/>
  <c r="BY181" i="10"/>
  <c r="BX181" i="10"/>
  <c r="BX229" i="10" s="1"/>
  <c r="BW181" i="10"/>
  <c r="BW229" i="10" s="1"/>
  <c r="BV181" i="10"/>
  <c r="BU181" i="10"/>
  <c r="BU229" i="10" s="1"/>
  <c r="BT181" i="10"/>
  <c r="BS181" i="10"/>
  <c r="BR181" i="10"/>
  <c r="BR229" i="10" s="1"/>
  <c r="BQ181" i="10"/>
  <c r="BP181" i="10"/>
  <c r="BP229" i="10" s="1"/>
  <c r="BO181" i="10"/>
  <c r="BO229" i="10" s="1"/>
  <c r="BN181" i="10"/>
  <c r="BM181" i="10"/>
  <c r="BM229" i="10" s="1"/>
  <c r="BL181" i="10"/>
  <c r="BK181" i="10"/>
  <c r="BJ181" i="10"/>
  <c r="BJ229" i="10" s="1"/>
  <c r="BI181" i="10"/>
  <c r="BH181" i="10"/>
  <c r="BH229" i="10" s="1"/>
  <c r="BG181" i="10"/>
  <c r="BG229" i="10" s="1"/>
  <c r="BF181" i="10"/>
  <c r="BE181" i="10"/>
  <c r="BE229" i="10" s="1"/>
  <c r="BD181" i="10"/>
  <c r="BC181" i="10"/>
  <c r="BB181" i="10"/>
  <c r="BB229" i="10" s="1"/>
  <c r="BA181" i="10"/>
  <c r="AZ181" i="10"/>
  <c r="AZ229" i="10" s="1"/>
  <c r="AY181" i="10"/>
  <c r="AY229" i="10" s="1"/>
  <c r="AX181" i="10"/>
  <c r="AW181" i="10"/>
  <c r="AW229" i="10" s="1"/>
  <c r="AV181" i="10"/>
  <c r="AU181" i="10"/>
  <c r="AT181" i="10"/>
  <c r="AT229" i="10" s="1"/>
  <c r="AS181" i="10"/>
  <c r="AR181" i="10"/>
  <c r="AR229" i="10" s="1"/>
  <c r="AQ181" i="10"/>
  <c r="AQ229" i="10" s="1"/>
  <c r="AP181" i="10"/>
  <c r="AO181" i="10"/>
  <c r="AN181" i="10"/>
  <c r="AM181" i="10"/>
  <c r="AL181" i="10"/>
  <c r="AL229" i="10" s="1"/>
  <c r="AK181" i="10"/>
  <c r="AJ181" i="10"/>
  <c r="AJ229" i="10" s="1"/>
  <c r="AI181" i="10"/>
  <c r="AI229" i="10" s="1"/>
  <c r="AH181" i="10"/>
  <c r="AG181" i="10"/>
  <c r="AF181" i="10"/>
  <c r="AE181" i="10"/>
  <c r="AD181" i="10"/>
  <c r="AD229" i="10" s="1"/>
  <c r="AC181" i="10"/>
  <c r="AB181" i="10"/>
  <c r="AB229" i="10" s="1"/>
  <c r="AA181" i="10"/>
  <c r="AA229" i="10" s="1"/>
  <c r="Z181" i="10"/>
  <c r="Y181" i="10"/>
  <c r="Y229" i="10" s="1"/>
  <c r="X181" i="10"/>
  <c r="W181" i="10"/>
  <c r="V181" i="10"/>
  <c r="V229" i="10" s="1"/>
  <c r="U181" i="10"/>
  <c r="T181" i="10"/>
  <c r="T229" i="10" s="1"/>
  <c r="S181" i="10"/>
  <c r="S229" i="10" s="1"/>
  <c r="R181" i="10"/>
  <c r="Q181" i="10"/>
  <c r="Q229" i="10" s="1"/>
  <c r="P181" i="10"/>
  <c r="O181" i="10"/>
  <c r="N181" i="10"/>
  <c r="N229" i="10" s="1"/>
  <c r="M181" i="10"/>
  <c r="L181" i="10"/>
  <c r="L229" i="10" s="1"/>
  <c r="K181" i="10"/>
  <c r="K229" i="10" s="1"/>
  <c r="J181" i="10"/>
  <c r="I181" i="10"/>
  <c r="I229" i="10" s="1"/>
  <c r="H181" i="10"/>
  <c r="G181" i="10"/>
  <c r="F181" i="10"/>
  <c r="F229" i="10" s="1"/>
  <c r="E181" i="10"/>
  <c r="D181" i="10"/>
  <c r="D229" i="10" s="1"/>
  <c r="CF180" i="10"/>
  <c r="CE180" i="10"/>
  <c r="CD180" i="10"/>
  <c r="CC180" i="10"/>
  <c r="CB180" i="10"/>
  <c r="CA180" i="10"/>
  <c r="BZ180" i="10"/>
  <c r="BY180" i="10"/>
  <c r="BX180" i="10"/>
  <c r="BW180" i="10"/>
  <c r="BV180" i="10"/>
  <c r="BU180" i="10"/>
  <c r="BT180" i="10"/>
  <c r="BS180" i="10"/>
  <c r="BR180" i="10"/>
  <c r="BQ180" i="10"/>
  <c r="BP180" i="10"/>
  <c r="BO180" i="10"/>
  <c r="BN180" i="10"/>
  <c r="BM180" i="10"/>
  <c r="BL180" i="10"/>
  <c r="BK180" i="10"/>
  <c r="BJ180" i="10"/>
  <c r="BI180" i="10"/>
  <c r="BH180" i="10"/>
  <c r="BG180" i="10"/>
  <c r="BF180" i="10"/>
  <c r="BE180" i="10"/>
  <c r="BD180" i="10"/>
  <c r="BC180" i="10"/>
  <c r="BB180" i="10"/>
  <c r="BA180" i="10"/>
  <c r="AZ180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F179" i="10"/>
  <c r="CE179" i="10"/>
  <c r="CD179" i="10"/>
  <c r="CC179" i="10"/>
  <c r="CB179" i="10"/>
  <c r="CA179" i="10"/>
  <c r="BZ179" i="10"/>
  <c r="BY179" i="10"/>
  <c r="BX179" i="10"/>
  <c r="BW179" i="10"/>
  <c r="BV179" i="10"/>
  <c r="BU179" i="10"/>
  <c r="BT179" i="10"/>
  <c r="BS179" i="10"/>
  <c r="BR179" i="10"/>
  <c r="BQ179" i="10"/>
  <c r="BP179" i="10"/>
  <c r="BO179" i="10"/>
  <c r="BN179" i="10"/>
  <c r="BM179" i="10"/>
  <c r="BL179" i="10"/>
  <c r="BK179" i="10"/>
  <c r="BJ179" i="10"/>
  <c r="BI179" i="10"/>
  <c r="BH179" i="10"/>
  <c r="BG179" i="10"/>
  <c r="BF179" i="10"/>
  <c r="BE179" i="10"/>
  <c r="BD179" i="10"/>
  <c r="BC179" i="10"/>
  <c r="BB179" i="10"/>
  <c r="BA179" i="10"/>
  <c r="AZ179" i="10"/>
  <c r="AY179" i="10"/>
  <c r="AX179" i="10"/>
  <c r="AW179" i="10"/>
  <c r="AV179" i="10"/>
  <c r="AU179" i="10"/>
  <c r="AT179" i="10"/>
  <c r="AS179" i="10"/>
  <c r="AR179" i="10"/>
  <c r="AQ179" i="10"/>
  <c r="AP179" i="10"/>
  <c r="AO179" i="10"/>
  <c r="AN179" i="10"/>
  <c r="AM179" i="10"/>
  <c r="AL179" i="10"/>
  <c r="AK179" i="10"/>
  <c r="AJ179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F178" i="10"/>
  <c r="CE178" i="10"/>
  <c r="CD178" i="10"/>
  <c r="CC178" i="10"/>
  <c r="CB178" i="10"/>
  <c r="CA178" i="10"/>
  <c r="BZ178" i="10"/>
  <c r="BY178" i="10"/>
  <c r="BX178" i="10"/>
  <c r="BW178" i="10"/>
  <c r="BV178" i="10"/>
  <c r="BU178" i="10"/>
  <c r="BT178" i="10"/>
  <c r="BS178" i="10"/>
  <c r="BR178" i="10"/>
  <c r="BQ178" i="10"/>
  <c r="BP178" i="10"/>
  <c r="BO178" i="10"/>
  <c r="BN178" i="10"/>
  <c r="BM178" i="10"/>
  <c r="BL178" i="10"/>
  <c r="BK178" i="10"/>
  <c r="BJ178" i="10"/>
  <c r="BI178" i="10"/>
  <c r="BH178" i="10"/>
  <c r="BG178" i="10"/>
  <c r="BF178" i="10"/>
  <c r="BE178" i="10"/>
  <c r="BD178" i="10"/>
  <c r="BC178" i="10"/>
  <c r="BB178" i="10"/>
  <c r="BA178" i="10"/>
  <c r="AZ178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F177" i="10"/>
  <c r="CE177" i="10"/>
  <c r="CD177" i="10"/>
  <c r="CC177" i="10"/>
  <c r="CB177" i="10"/>
  <c r="CA177" i="10"/>
  <c r="BZ177" i="10"/>
  <c r="BY177" i="10"/>
  <c r="BX177" i="10"/>
  <c r="BW177" i="10"/>
  <c r="BV177" i="10"/>
  <c r="BU177" i="10"/>
  <c r="BT177" i="10"/>
  <c r="BS177" i="10"/>
  <c r="BR177" i="10"/>
  <c r="BQ177" i="10"/>
  <c r="BP177" i="10"/>
  <c r="BO177" i="10"/>
  <c r="BN177" i="10"/>
  <c r="BM177" i="10"/>
  <c r="BL177" i="10"/>
  <c r="BK177" i="10"/>
  <c r="BJ177" i="10"/>
  <c r="BI177" i="10"/>
  <c r="BH177" i="10"/>
  <c r="BG177" i="10"/>
  <c r="BF177" i="10"/>
  <c r="BE177" i="10"/>
  <c r="BD177" i="10"/>
  <c r="BC177" i="10"/>
  <c r="BB177" i="10"/>
  <c r="BA177" i="10"/>
  <c r="AZ177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D177" i="10"/>
  <c r="CF176" i="10"/>
  <c r="CE176" i="10"/>
  <c r="CD176" i="10"/>
  <c r="CD228" i="10" s="1"/>
  <c r="CC176" i="10"/>
  <c r="CB176" i="10"/>
  <c r="CA176" i="10"/>
  <c r="BZ176" i="10"/>
  <c r="BY176" i="10"/>
  <c r="BX176" i="10"/>
  <c r="BW176" i="10"/>
  <c r="BV176" i="10"/>
  <c r="BV228" i="10" s="1"/>
  <c r="BU176" i="10"/>
  <c r="BT176" i="10"/>
  <c r="BS176" i="10"/>
  <c r="BR176" i="10"/>
  <c r="BQ176" i="10"/>
  <c r="BP176" i="10"/>
  <c r="BO176" i="10"/>
  <c r="BN176" i="10"/>
  <c r="BN228" i="10" s="1"/>
  <c r="BM176" i="10"/>
  <c r="BL176" i="10"/>
  <c r="BK176" i="10"/>
  <c r="BJ176" i="10"/>
  <c r="BI176" i="10"/>
  <c r="BH176" i="10"/>
  <c r="BG176" i="10"/>
  <c r="BF176" i="10"/>
  <c r="BE176" i="10"/>
  <c r="BD176" i="10"/>
  <c r="BC176" i="10"/>
  <c r="BB176" i="10"/>
  <c r="BA176" i="10"/>
  <c r="AZ176" i="10"/>
  <c r="AY176" i="10"/>
  <c r="AX176" i="10"/>
  <c r="AW176" i="10"/>
  <c r="AV176" i="10"/>
  <c r="AU176" i="10"/>
  <c r="AT176" i="10"/>
  <c r="AS176" i="10"/>
  <c r="AR176" i="10"/>
  <c r="AQ176" i="10"/>
  <c r="AP176" i="10"/>
  <c r="AP228" i="10" s="1"/>
  <c r="AO176" i="10"/>
  <c r="AN176" i="10"/>
  <c r="AM176" i="10"/>
  <c r="AL176" i="10"/>
  <c r="AK176" i="10"/>
  <c r="AJ176" i="10"/>
  <c r="AI176" i="10"/>
  <c r="AH176" i="10"/>
  <c r="AH228" i="10" s="1"/>
  <c r="AG176" i="10"/>
  <c r="AF176" i="10"/>
  <c r="AE176" i="10"/>
  <c r="AD176" i="10"/>
  <c r="AC176" i="10"/>
  <c r="AB176" i="10"/>
  <c r="AA176" i="10"/>
  <c r="Z176" i="10"/>
  <c r="Z228" i="10" s="1"/>
  <c r="Y176" i="10"/>
  <c r="X176" i="10"/>
  <c r="W176" i="10"/>
  <c r="V176" i="10"/>
  <c r="U176" i="10"/>
  <c r="T176" i="10"/>
  <c r="S176" i="10"/>
  <c r="R176" i="10"/>
  <c r="R228" i="10" s="1"/>
  <c r="Q176" i="10"/>
  <c r="P176" i="10"/>
  <c r="O176" i="10"/>
  <c r="N176" i="10"/>
  <c r="M176" i="10"/>
  <c r="L176" i="10"/>
  <c r="K176" i="10"/>
  <c r="J176" i="10"/>
  <c r="J228" i="10" s="1"/>
  <c r="I176" i="10"/>
  <c r="H176" i="10"/>
  <c r="G176" i="10"/>
  <c r="F176" i="10"/>
  <c r="E176" i="10"/>
  <c r="D176" i="10"/>
  <c r="CF175" i="10"/>
  <c r="CE175" i="10"/>
  <c r="CD175" i="10"/>
  <c r="CC175" i="10"/>
  <c r="CB175" i="10"/>
  <c r="CA175" i="10"/>
  <c r="BZ175" i="10"/>
  <c r="BY175" i="10"/>
  <c r="BX175" i="10"/>
  <c r="BW175" i="10"/>
  <c r="BV175" i="10"/>
  <c r="BU175" i="10"/>
  <c r="BT175" i="10"/>
  <c r="BS175" i="10"/>
  <c r="BR175" i="10"/>
  <c r="BQ175" i="10"/>
  <c r="BP175" i="10"/>
  <c r="BO175" i="10"/>
  <c r="BN175" i="10"/>
  <c r="BM175" i="10"/>
  <c r="BL175" i="10"/>
  <c r="BK175" i="10"/>
  <c r="BJ175" i="10"/>
  <c r="BI175" i="10"/>
  <c r="BH175" i="10"/>
  <c r="BG175" i="10"/>
  <c r="BF175" i="10"/>
  <c r="BE175" i="10"/>
  <c r="BD175" i="10"/>
  <c r="BC175" i="10"/>
  <c r="BB175" i="10"/>
  <c r="BA175" i="10"/>
  <c r="AZ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AE175" i="10"/>
  <c r="AD175" i="10"/>
  <c r="AD260" i="10" s="1"/>
  <c r="AC175" i="10"/>
  <c r="AB175" i="10"/>
  <c r="AA175" i="10"/>
  <c r="Z175" i="10"/>
  <c r="Y175" i="10"/>
  <c r="X175" i="10"/>
  <c r="W175" i="10"/>
  <c r="V175" i="10"/>
  <c r="V260" i="10" s="1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D175" i="10"/>
  <c r="CF174" i="10"/>
  <c r="CE174" i="10"/>
  <c r="CD174" i="10"/>
  <c r="CC174" i="10"/>
  <c r="CB174" i="10"/>
  <c r="CA174" i="10"/>
  <c r="BZ174" i="10"/>
  <c r="BY174" i="10"/>
  <c r="BX174" i="10"/>
  <c r="BW174" i="10"/>
  <c r="BV174" i="10"/>
  <c r="BU174" i="10"/>
  <c r="BT174" i="10"/>
  <c r="BS174" i="10"/>
  <c r="BR174" i="10"/>
  <c r="BQ174" i="10"/>
  <c r="BP174" i="10"/>
  <c r="BO174" i="10"/>
  <c r="BN174" i="10"/>
  <c r="BM174" i="10"/>
  <c r="BL174" i="10"/>
  <c r="BK174" i="10"/>
  <c r="BJ174" i="10"/>
  <c r="BI174" i="10"/>
  <c r="BH174" i="10"/>
  <c r="BG174" i="10"/>
  <c r="BF174" i="10"/>
  <c r="BE174" i="10"/>
  <c r="BD174" i="10"/>
  <c r="BC174" i="10"/>
  <c r="BB174" i="10"/>
  <c r="BA174" i="10"/>
  <c r="AZ174" i="10"/>
  <c r="AY174" i="10"/>
  <c r="AX174" i="10"/>
  <c r="AW174" i="10"/>
  <c r="AV174" i="10"/>
  <c r="AU174" i="10"/>
  <c r="AT174" i="10"/>
  <c r="AS174" i="10"/>
  <c r="AR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D174" i="10"/>
  <c r="CF173" i="10"/>
  <c r="CE173" i="10"/>
  <c r="CD173" i="10"/>
  <c r="CC173" i="10"/>
  <c r="CB173" i="10"/>
  <c r="CA173" i="10"/>
  <c r="BZ173" i="10"/>
  <c r="BY173" i="10"/>
  <c r="BX173" i="10"/>
  <c r="BW173" i="10"/>
  <c r="BV173" i="10"/>
  <c r="BU173" i="10"/>
  <c r="BT173" i="10"/>
  <c r="BS173" i="10"/>
  <c r="BR173" i="10"/>
  <c r="BQ173" i="10"/>
  <c r="BP173" i="10"/>
  <c r="BO173" i="10"/>
  <c r="BN173" i="10"/>
  <c r="BM173" i="10"/>
  <c r="BL173" i="10"/>
  <c r="BK173" i="10"/>
  <c r="BJ173" i="10"/>
  <c r="BI173" i="10"/>
  <c r="BH173" i="10"/>
  <c r="BG173" i="10"/>
  <c r="BF173" i="10"/>
  <c r="BE173" i="10"/>
  <c r="BD173" i="10"/>
  <c r="BC173" i="10"/>
  <c r="BB173" i="10"/>
  <c r="BA173" i="10"/>
  <c r="AZ173" i="10"/>
  <c r="AY173" i="10"/>
  <c r="AX173" i="10"/>
  <c r="AW173" i="10"/>
  <c r="AV173" i="10"/>
  <c r="AU173" i="10"/>
  <c r="AT173" i="10"/>
  <c r="AS173" i="10"/>
  <c r="AR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D173" i="10"/>
  <c r="CF172" i="10"/>
  <c r="CE172" i="10"/>
  <c r="CD172" i="10"/>
  <c r="CC172" i="10"/>
  <c r="CB172" i="10"/>
  <c r="CA172" i="10"/>
  <c r="BZ172" i="10"/>
  <c r="BY172" i="10"/>
  <c r="BX172" i="10"/>
  <c r="BW172" i="10"/>
  <c r="BV172" i="10"/>
  <c r="BU172" i="10"/>
  <c r="BT172" i="10"/>
  <c r="BS172" i="10"/>
  <c r="BR172" i="10"/>
  <c r="BQ172" i="10"/>
  <c r="BP172" i="10"/>
  <c r="BO172" i="10"/>
  <c r="BN172" i="10"/>
  <c r="BM172" i="10"/>
  <c r="BL172" i="10"/>
  <c r="BK172" i="10"/>
  <c r="BJ172" i="10"/>
  <c r="BI172" i="10"/>
  <c r="BH172" i="10"/>
  <c r="BG172" i="10"/>
  <c r="BF172" i="10"/>
  <c r="BE172" i="10"/>
  <c r="BD172" i="10"/>
  <c r="BC172" i="10"/>
  <c r="BB172" i="10"/>
  <c r="BA172" i="10"/>
  <c r="AZ172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F171" i="10"/>
  <c r="CE171" i="10"/>
  <c r="CD171" i="10"/>
  <c r="CC171" i="10"/>
  <c r="CB171" i="10"/>
  <c r="CA171" i="10"/>
  <c r="BZ171" i="10"/>
  <c r="BY171" i="10"/>
  <c r="BX171" i="10"/>
  <c r="BW171" i="10"/>
  <c r="BV171" i="10"/>
  <c r="BU171" i="10"/>
  <c r="BT171" i="10"/>
  <c r="BS171" i="10"/>
  <c r="BR171" i="10"/>
  <c r="BQ171" i="10"/>
  <c r="BP171" i="10"/>
  <c r="BO171" i="10"/>
  <c r="BN171" i="10"/>
  <c r="BM171" i="10"/>
  <c r="BL171" i="10"/>
  <c r="BK171" i="10"/>
  <c r="BJ171" i="10"/>
  <c r="BI171" i="10"/>
  <c r="BH171" i="10"/>
  <c r="BG171" i="10"/>
  <c r="BF171" i="10"/>
  <c r="BE171" i="10"/>
  <c r="BD171" i="10"/>
  <c r="BC171" i="10"/>
  <c r="BB171" i="10"/>
  <c r="BA171" i="10"/>
  <c r="AZ171" i="10"/>
  <c r="AY171" i="10"/>
  <c r="AX171" i="10"/>
  <c r="AW171" i="10"/>
  <c r="AV171" i="10"/>
  <c r="AU171" i="10"/>
  <c r="AT171" i="10"/>
  <c r="AS171" i="10"/>
  <c r="AR171" i="10"/>
  <c r="AQ171" i="10"/>
  <c r="AP171" i="10"/>
  <c r="AO171" i="10"/>
  <c r="AN171" i="10"/>
  <c r="AM171" i="10"/>
  <c r="AL171" i="10"/>
  <c r="AK171" i="10"/>
  <c r="AJ171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D171" i="10"/>
  <c r="CF170" i="10"/>
  <c r="CE170" i="10"/>
  <c r="CD170" i="10"/>
  <c r="CC170" i="10"/>
  <c r="CB170" i="10"/>
  <c r="CA170" i="10"/>
  <c r="BZ170" i="10"/>
  <c r="BY170" i="10"/>
  <c r="BX170" i="10"/>
  <c r="BW170" i="10"/>
  <c r="BV170" i="10"/>
  <c r="BU170" i="10"/>
  <c r="BT170" i="10"/>
  <c r="BS170" i="10"/>
  <c r="BR170" i="10"/>
  <c r="BQ170" i="10"/>
  <c r="BP170" i="10"/>
  <c r="BO170" i="10"/>
  <c r="BN170" i="10"/>
  <c r="BM170" i="10"/>
  <c r="BL170" i="10"/>
  <c r="BK170" i="10"/>
  <c r="BJ170" i="10"/>
  <c r="BI170" i="10"/>
  <c r="BH170" i="10"/>
  <c r="BG170" i="10"/>
  <c r="BF170" i="10"/>
  <c r="BE170" i="10"/>
  <c r="BD170" i="10"/>
  <c r="BC170" i="10"/>
  <c r="BB170" i="10"/>
  <c r="BA170" i="10"/>
  <c r="AZ170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AG170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D170" i="10"/>
  <c r="CF169" i="10"/>
  <c r="CE169" i="10"/>
  <c r="CD169" i="10"/>
  <c r="CC169" i="10"/>
  <c r="CB169" i="10"/>
  <c r="CA169" i="10"/>
  <c r="BZ169" i="10"/>
  <c r="BY169" i="10"/>
  <c r="BX169" i="10"/>
  <c r="BW169" i="10"/>
  <c r="BV169" i="10"/>
  <c r="BU169" i="10"/>
  <c r="BT169" i="10"/>
  <c r="BS169" i="10"/>
  <c r="BR169" i="10"/>
  <c r="BQ169" i="10"/>
  <c r="BP169" i="10"/>
  <c r="BO169" i="10"/>
  <c r="BN169" i="10"/>
  <c r="BM169" i="10"/>
  <c r="BL169" i="10"/>
  <c r="BK169" i="10"/>
  <c r="BJ169" i="10"/>
  <c r="BI169" i="10"/>
  <c r="BH169" i="10"/>
  <c r="BG169" i="10"/>
  <c r="BF169" i="10"/>
  <c r="BE169" i="10"/>
  <c r="BD169" i="10"/>
  <c r="BC169" i="10"/>
  <c r="BB169" i="10"/>
  <c r="BA169" i="10"/>
  <c r="AZ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D169" i="10"/>
  <c r="CF168" i="10"/>
  <c r="CE168" i="10"/>
  <c r="CD168" i="10"/>
  <c r="CC168" i="10"/>
  <c r="CB168" i="10"/>
  <c r="CA168" i="10"/>
  <c r="BZ168" i="10"/>
  <c r="BY168" i="10"/>
  <c r="BX168" i="10"/>
  <c r="BW168" i="10"/>
  <c r="BV168" i="10"/>
  <c r="BU168" i="10"/>
  <c r="BT168" i="10"/>
  <c r="BS168" i="10"/>
  <c r="BR168" i="10"/>
  <c r="BQ168" i="10"/>
  <c r="BP168" i="10"/>
  <c r="BO168" i="10"/>
  <c r="BN168" i="10"/>
  <c r="BM168" i="10"/>
  <c r="BL168" i="10"/>
  <c r="BK168" i="10"/>
  <c r="BJ168" i="10"/>
  <c r="BI168" i="10"/>
  <c r="BH168" i="10"/>
  <c r="BG168" i="10"/>
  <c r="BF168" i="10"/>
  <c r="BE168" i="10"/>
  <c r="BD168" i="10"/>
  <c r="BC168" i="10"/>
  <c r="BB168" i="10"/>
  <c r="BA168" i="10"/>
  <c r="AZ168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AG168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D168" i="10"/>
  <c r="CF167" i="10"/>
  <c r="CE167" i="10"/>
  <c r="CD167" i="10"/>
  <c r="CC167" i="10"/>
  <c r="CB167" i="10"/>
  <c r="CA167" i="10"/>
  <c r="BZ167" i="10"/>
  <c r="BY167" i="10"/>
  <c r="BX167" i="10"/>
  <c r="BW167" i="10"/>
  <c r="BV167" i="10"/>
  <c r="BU167" i="10"/>
  <c r="BT167" i="10"/>
  <c r="BS167" i="10"/>
  <c r="BR167" i="10"/>
  <c r="BQ167" i="10"/>
  <c r="BP167" i="10"/>
  <c r="BO167" i="10"/>
  <c r="BN167" i="10"/>
  <c r="BM167" i="10"/>
  <c r="BL167" i="10"/>
  <c r="BK167" i="10"/>
  <c r="BJ167" i="10"/>
  <c r="BI167" i="10"/>
  <c r="BH167" i="10"/>
  <c r="BG167" i="10"/>
  <c r="BF167" i="10"/>
  <c r="BE167" i="10"/>
  <c r="BD167" i="10"/>
  <c r="BC167" i="10"/>
  <c r="BB167" i="10"/>
  <c r="BA167" i="10"/>
  <c r="AZ167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AG167" i="10"/>
  <c r="AF167" i="10"/>
  <c r="AE167" i="10"/>
  <c r="AD167" i="10"/>
  <c r="AD252" i="10" s="1"/>
  <c r="AC167" i="10"/>
  <c r="AB167" i="10"/>
  <c r="AA167" i="10"/>
  <c r="Z167" i="10"/>
  <c r="Y167" i="10"/>
  <c r="X167" i="10"/>
  <c r="W167" i="10"/>
  <c r="V167" i="10"/>
  <c r="V252" i="10" s="1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D167" i="10"/>
  <c r="CF166" i="10"/>
  <c r="CE166" i="10"/>
  <c r="CD166" i="10"/>
  <c r="CC166" i="10"/>
  <c r="CB166" i="10"/>
  <c r="CA166" i="10"/>
  <c r="BZ166" i="10"/>
  <c r="BY166" i="10"/>
  <c r="BX166" i="10"/>
  <c r="BW166" i="10"/>
  <c r="BV166" i="10"/>
  <c r="BU166" i="10"/>
  <c r="BT166" i="10"/>
  <c r="BS166" i="10"/>
  <c r="BR166" i="10"/>
  <c r="BQ166" i="10"/>
  <c r="BP166" i="10"/>
  <c r="BO166" i="10"/>
  <c r="BN166" i="10"/>
  <c r="BM166" i="10"/>
  <c r="BL166" i="10"/>
  <c r="BK166" i="10"/>
  <c r="BJ166" i="10"/>
  <c r="BI166" i="10"/>
  <c r="BH166" i="10"/>
  <c r="BG166" i="10"/>
  <c r="BF166" i="10"/>
  <c r="BE166" i="10"/>
  <c r="BD166" i="10"/>
  <c r="BC166" i="10"/>
  <c r="BB166" i="10"/>
  <c r="BA166" i="10"/>
  <c r="AZ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AG166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D166" i="10"/>
  <c r="CF165" i="10"/>
  <c r="CE165" i="10"/>
  <c r="CD165" i="10"/>
  <c r="CC165" i="10"/>
  <c r="CB165" i="10"/>
  <c r="CA165" i="10"/>
  <c r="BZ165" i="10"/>
  <c r="BY165" i="10"/>
  <c r="BX165" i="10"/>
  <c r="BW165" i="10"/>
  <c r="BV165" i="10"/>
  <c r="BU165" i="10"/>
  <c r="BT165" i="10"/>
  <c r="BS165" i="10"/>
  <c r="BR165" i="10"/>
  <c r="BQ165" i="10"/>
  <c r="BP165" i="10"/>
  <c r="BO165" i="10"/>
  <c r="BN165" i="10"/>
  <c r="BM165" i="10"/>
  <c r="BL165" i="10"/>
  <c r="BK165" i="10"/>
  <c r="BJ165" i="10"/>
  <c r="BI165" i="10"/>
  <c r="BH165" i="10"/>
  <c r="BG165" i="10"/>
  <c r="BF165" i="10"/>
  <c r="BE165" i="10"/>
  <c r="BD165" i="10"/>
  <c r="BC165" i="10"/>
  <c r="BB165" i="10"/>
  <c r="BA165" i="10"/>
  <c r="AZ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J250" i="10" s="1"/>
  <c r="AI165" i="10"/>
  <c r="AH165" i="10"/>
  <c r="AG165" i="10"/>
  <c r="AF165" i="10"/>
  <c r="AE165" i="10"/>
  <c r="AD165" i="10"/>
  <c r="AC165" i="10"/>
  <c r="AB165" i="10"/>
  <c r="AB250" i="10" s="1"/>
  <c r="AA165" i="10"/>
  <c r="Z165" i="10"/>
  <c r="Y165" i="10"/>
  <c r="X165" i="10"/>
  <c r="W165" i="10"/>
  <c r="V165" i="10"/>
  <c r="U165" i="10"/>
  <c r="T165" i="10"/>
  <c r="T250" i="10" s="1"/>
  <c r="S165" i="10"/>
  <c r="R165" i="10"/>
  <c r="Q165" i="10"/>
  <c r="P165" i="10"/>
  <c r="O165" i="10"/>
  <c r="N165" i="10"/>
  <c r="M165" i="10"/>
  <c r="L165" i="10"/>
  <c r="L250" i="10" s="1"/>
  <c r="K165" i="10"/>
  <c r="J165" i="10"/>
  <c r="I165" i="10"/>
  <c r="H165" i="10"/>
  <c r="G165" i="10"/>
  <c r="F165" i="10"/>
  <c r="E165" i="10"/>
  <c r="D165" i="10"/>
  <c r="D250" i="10" s="1"/>
  <c r="CF164" i="10"/>
  <c r="CE164" i="10"/>
  <c r="CD164" i="10"/>
  <c r="CC164" i="10"/>
  <c r="CB164" i="10"/>
  <c r="CA164" i="10"/>
  <c r="BZ164" i="10"/>
  <c r="BY164" i="10"/>
  <c r="BX164" i="10"/>
  <c r="BW164" i="10"/>
  <c r="BV164" i="10"/>
  <c r="BU164" i="10"/>
  <c r="BT164" i="10"/>
  <c r="BS164" i="10"/>
  <c r="BR164" i="10"/>
  <c r="BQ164" i="10"/>
  <c r="BP164" i="10"/>
  <c r="BO164" i="10"/>
  <c r="BN164" i="10"/>
  <c r="BM164" i="10"/>
  <c r="BL164" i="10"/>
  <c r="BK164" i="10"/>
  <c r="BJ164" i="10"/>
  <c r="BI164" i="10"/>
  <c r="BH164" i="10"/>
  <c r="BG164" i="10"/>
  <c r="BF164" i="10"/>
  <c r="BE164" i="10"/>
  <c r="BD164" i="10"/>
  <c r="BC164" i="10"/>
  <c r="BB164" i="10"/>
  <c r="BA164" i="10"/>
  <c r="AZ164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N164" i="10"/>
  <c r="AM164" i="10"/>
  <c r="AL164" i="10"/>
  <c r="AK164" i="10"/>
  <c r="AJ164" i="10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M249" i="10" s="1"/>
  <c r="L164" i="10"/>
  <c r="K164" i="10"/>
  <c r="J164" i="10"/>
  <c r="I164" i="10"/>
  <c r="H164" i="10"/>
  <c r="G164" i="10"/>
  <c r="F164" i="10"/>
  <c r="E164" i="10"/>
  <c r="E249" i="10" s="1"/>
  <c r="D164" i="10"/>
  <c r="CF163" i="10"/>
  <c r="CE163" i="10"/>
  <c r="CD163" i="10"/>
  <c r="CC163" i="10"/>
  <c r="CB163" i="10"/>
  <c r="CA163" i="10"/>
  <c r="BZ163" i="10"/>
  <c r="BY163" i="10"/>
  <c r="BX163" i="10"/>
  <c r="BW163" i="10"/>
  <c r="BV163" i="10"/>
  <c r="BU163" i="10"/>
  <c r="BT163" i="10"/>
  <c r="BS163" i="10"/>
  <c r="BR163" i="10"/>
  <c r="BR248" i="10" s="1"/>
  <c r="BQ163" i="10"/>
  <c r="BP163" i="10"/>
  <c r="BO163" i="10"/>
  <c r="BN163" i="10"/>
  <c r="BM163" i="10"/>
  <c r="BL163" i="10"/>
  <c r="BK163" i="10"/>
  <c r="BJ163" i="10"/>
  <c r="BJ248" i="10" s="1"/>
  <c r="BI163" i="10"/>
  <c r="BH163" i="10"/>
  <c r="BG163" i="10"/>
  <c r="BF163" i="10"/>
  <c r="BE163" i="10"/>
  <c r="BD163" i="10"/>
  <c r="BC163" i="10"/>
  <c r="BB163" i="10"/>
  <c r="BA163" i="10"/>
  <c r="AZ163" i="10"/>
  <c r="AY163" i="10"/>
  <c r="AX163" i="10"/>
  <c r="AW163" i="10"/>
  <c r="AV163" i="10"/>
  <c r="AU163" i="10"/>
  <c r="AT163" i="10"/>
  <c r="AT248" i="10" s="1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D248" i="10" s="1"/>
  <c r="AC163" i="10"/>
  <c r="AB163" i="10"/>
  <c r="AA163" i="10"/>
  <c r="Z163" i="10"/>
  <c r="Y163" i="10"/>
  <c r="X163" i="10"/>
  <c r="W163" i="10"/>
  <c r="V163" i="10"/>
  <c r="V248" i="10" s="1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F248" i="10" s="1"/>
  <c r="E163" i="10"/>
  <c r="D163" i="10"/>
  <c r="CF162" i="10"/>
  <c r="CE162" i="10"/>
  <c r="CD162" i="10"/>
  <c r="CC162" i="10"/>
  <c r="CB162" i="10"/>
  <c r="CA162" i="10"/>
  <c r="BZ162" i="10"/>
  <c r="BY162" i="10"/>
  <c r="BX162" i="10"/>
  <c r="BW162" i="10"/>
  <c r="BV162" i="10"/>
  <c r="BU162" i="10"/>
  <c r="BT162" i="10"/>
  <c r="BS162" i="10"/>
  <c r="BS247" i="10" s="1"/>
  <c r="BR162" i="10"/>
  <c r="BQ162" i="10"/>
  <c r="BP162" i="10"/>
  <c r="BO162" i="10"/>
  <c r="BN162" i="10"/>
  <c r="BM162" i="10"/>
  <c r="BL162" i="10"/>
  <c r="BK162" i="10"/>
  <c r="BK247" i="10" s="1"/>
  <c r="BJ162" i="10"/>
  <c r="BI162" i="10"/>
  <c r="BH162" i="10"/>
  <c r="BG162" i="10"/>
  <c r="BF162" i="10"/>
  <c r="BE162" i="10"/>
  <c r="BD162" i="10"/>
  <c r="BC162" i="10"/>
  <c r="BB162" i="10"/>
  <c r="BA162" i="10"/>
  <c r="AZ162" i="10"/>
  <c r="AY162" i="10"/>
  <c r="AX162" i="10"/>
  <c r="AW162" i="10"/>
  <c r="AV162" i="10"/>
  <c r="AU162" i="10"/>
  <c r="AU247" i="10" s="1"/>
  <c r="AT162" i="10"/>
  <c r="AS162" i="10"/>
  <c r="AR162" i="10"/>
  <c r="AQ162" i="10"/>
  <c r="AP162" i="10"/>
  <c r="AO162" i="10"/>
  <c r="AN162" i="10"/>
  <c r="AM162" i="10"/>
  <c r="AM247" i="10" s="1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X162" i="10"/>
  <c r="W162" i="10"/>
  <c r="W247" i="10" s="1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G247" i="10" s="1"/>
  <c r="F162" i="10"/>
  <c r="E162" i="10"/>
  <c r="D162" i="10"/>
  <c r="CF161" i="10"/>
  <c r="CE161" i="10"/>
  <c r="CD161" i="10"/>
  <c r="CC161" i="10"/>
  <c r="CB161" i="10"/>
  <c r="CA161" i="10"/>
  <c r="BZ161" i="10"/>
  <c r="BY161" i="10"/>
  <c r="BX161" i="10"/>
  <c r="BW161" i="10"/>
  <c r="BV161" i="10"/>
  <c r="BU161" i="10"/>
  <c r="BT161" i="10"/>
  <c r="BS161" i="10"/>
  <c r="BR161" i="10"/>
  <c r="BQ161" i="10"/>
  <c r="BP161" i="10"/>
  <c r="BO161" i="10"/>
  <c r="BN161" i="10"/>
  <c r="BM161" i="10"/>
  <c r="BL161" i="10"/>
  <c r="BK161" i="10"/>
  <c r="BJ161" i="10"/>
  <c r="BI161" i="10"/>
  <c r="BH161" i="10"/>
  <c r="BG161" i="10"/>
  <c r="BF161" i="10"/>
  <c r="BE161" i="10"/>
  <c r="BD161" i="10"/>
  <c r="BC161" i="10"/>
  <c r="BB161" i="10"/>
  <c r="BA161" i="10"/>
  <c r="AZ161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F160" i="10"/>
  <c r="CE160" i="10"/>
  <c r="CD160" i="10"/>
  <c r="CC160" i="10"/>
  <c r="CB160" i="10"/>
  <c r="CA160" i="10"/>
  <c r="BZ160" i="10"/>
  <c r="BY160" i="10"/>
  <c r="BX160" i="10"/>
  <c r="BW160" i="10"/>
  <c r="BV160" i="10"/>
  <c r="BU160" i="10"/>
  <c r="BT160" i="10"/>
  <c r="BS160" i="10"/>
  <c r="BR160" i="10"/>
  <c r="BQ160" i="10"/>
  <c r="BP160" i="10"/>
  <c r="BO160" i="10"/>
  <c r="BN160" i="10"/>
  <c r="BM160" i="10"/>
  <c r="BL160" i="10"/>
  <c r="BK160" i="10"/>
  <c r="BJ160" i="10"/>
  <c r="BI160" i="10"/>
  <c r="BH160" i="10"/>
  <c r="BG160" i="10"/>
  <c r="BF160" i="10"/>
  <c r="BE160" i="10"/>
  <c r="BD160" i="10"/>
  <c r="BC160" i="10"/>
  <c r="BB160" i="10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F159" i="10"/>
  <c r="CE159" i="10"/>
  <c r="CD159" i="10"/>
  <c r="CC159" i="10"/>
  <c r="CB159" i="10"/>
  <c r="CA159" i="10"/>
  <c r="BZ159" i="10"/>
  <c r="BY159" i="10"/>
  <c r="BX159" i="10"/>
  <c r="BW159" i="10"/>
  <c r="BV159" i="10"/>
  <c r="BU159" i="10"/>
  <c r="BT159" i="10"/>
  <c r="BS159" i="10"/>
  <c r="BR159" i="10"/>
  <c r="BQ159" i="10"/>
  <c r="BP159" i="10"/>
  <c r="BO159" i="10"/>
  <c r="BN159" i="10"/>
  <c r="BM159" i="10"/>
  <c r="BL159" i="10"/>
  <c r="BK159" i="10"/>
  <c r="BJ159" i="10"/>
  <c r="BI159" i="10"/>
  <c r="BH159" i="10"/>
  <c r="BG159" i="10"/>
  <c r="BF159" i="10"/>
  <c r="BE159" i="10"/>
  <c r="BD159" i="10"/>
  <c r="BC159" i="10"/>
  <c r="BB159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E155" i="10"/>
  <c r="CE256" i="10" s="1"/>
  <c r="CA155" i="10"/>
  <c r="CA260" i="10" s="1"/>
  <c r="BZ155" i="10"/>
  <c r="BW155" i="10"/>
  <c r="BW264" i="10" s="1"/>
  <c r="BS155" i="10"/>
  <c r="BR155" i="10"/>
  <c r="BR253" i="10" s="1"/>
  <c r="BO155" i="10"/>
  <c r="BK155" i="10"/>
  <c r="BJ155" i="10"/>
  <c r="BJ261" i="10" s="1"/>
  <c r="BG155" i="10"/>
  <c r="BC155" i="10"/>
  <c r="BB155" i="10"/>
  <c r="AY155" i="10"/>
  <c r="AU155" i="10"/>
  <c r="AT155" i="10"/>
  <c r="AQ155" i="10"/>
  <c r="AM155" i="10"/>
  <c r="AL155" i="10"/>
  <c r="AI155" i="10"/>
  <c r="AE155" i="10"/>
  <c r="AD155" i="10"/>
  <c r="AA155" i="10"/>
  <c r="W155" i="10"/>
  <c r="W252" i="10" s="1"/>
  <c r="V155" i="10"/>
  <c r="S155" i="10"/>
  <c r="S256" i="10" s="1"/>
  <c r="O155" i="10"/>
  <c r="O260" i="10" s="1"/>
  <c r="N155" i="10"/>
  <c r="K155" i="10"/>
  <c r="K264" i="10" s="1"/>
  <c r="G155" i="10"/>
  <c r="F155" i="10"/>
  <c r="F253" i="10" s="1"/>
  <c r="CF152" i="10"/>
  <c r="CF155" i="10" s="1"/>
  <c r="CE152" i="10"/>
  <c r="CD152" i="10"/>
  <c r="CD155" i="10" s="1"/>
  <c r="CC152" i="10"/>
  <c r="CC155" i="10" s="1"/>
  <c r="CB152" i="10"/>
  <c r="CB155" i="10" s="1"/>
  <c r="CA152" i="10"/>
  <c r="BZ152" i="10"/>
  <c r="BY152" i="10"/>
  <c r="BY155" i="10" s="1"/>
  <c r="BX152" i="10"/>
  <c r="BX155" i="10" s="1"/>
  <c r="BW152" i="10"/>
  <c r="BV152" i="10"/>
  <c r="BV155" i="10" s="1"/>
  <c r="BU152" i="10"/>
  <c r="BU155" i="10" s="1"/>
  <c r="BT152" i="10"/>
  <c r="BT155" i="10" s="1"/>
  <c r="BS152" i="10"/>
  <c r="BR152" i="10"/>
  <c r="BQ152" i="10"/>
  <c r="BQ155" i="10" s="1"/>
  <c r="BP152" i="10"/>
  <c r="BP155" i="10" s="1"/>
  <c r="BO152" i="10"/>
  <c r="BN152" i="10"/>
  <c r="BN155" i="10" s="1"/>
  <c r="BN257" i="10" s="1"/>
  <c r="BM152" i="10"/>
  <c r="BM155" i="10" s="1"/>
  <c r="BL152" i="10"/>
  <c r="BL155" i="10" s="1"/>
  <c r="BK152" i="10"/>
  <c r="BJ152" i="10"/>
  <c r="BI152" i="10"/>
  <c r="BI155" i="10" s="1"/>
  <c r="BH152" i="10"/>
  <c r="BH155" i="10" s="1"/>
  <c r="BG152" i="10"/>
  <c r="BF152" i="10"/>
  <c r="BF155" i="10" s="1"/>
  <c r="BF265" i="10" s="1"/>
  <c r="BE152" i="10"/>
  <c r="BE155" i="10" s="1"/>
  <c r="BE250" i="10" s="1"/>
  <c r="BD152" i="10"/>
  <c r="BD155" i="10" s="1"/>
  <c r="BC152" i="10"/>
  <c r="BB152" i="10"/>
  <c r="BA152" i="10"/>
  <c r="BA155" i="10" s="1"/>
  <c r="BA254" i="10" s="1"/>
  <c r="AZ152" i="10"/>
  <c r="AZ155" i="10" s="1"/>
  <c r="AY152" i="10"/>
  <c r="AX152" i="10"/>
  <c r="AX155" i="10" s="1"/>
  <c r="AW152" i="10"/>
  <c r="AW155" i="10" s="1"/>
  <c r="AW258" i="10" s="1"/>
  <c r="AV152" i="10"/>
  <c r="AV155" i="10" s="1"/>
  <c r="AU152" i="10"/>
  <c r="AT152" i="10"/>
  <c r="AS152" i="10"/>
  <c r="AS155" i="10" s="1"/>
  <c r="AS262" i="10" s="1"/>
  <c r="AR152" i="10"/>
  <c r="AR155" i="10" s="1"/>
  <c r="AQ152" i="10"/>
  <c r="AP152" i="10"/>
  <c r="AP155" i="10" s="1"/>
  <c r="AO152" i="10"/>
  <c r="AO155" i="10" s="1"/>
  <c r="AO266" i="10" s="1"/>
  <c r="AN152" i="10"/>
  <c r="AN155" i="10" s="1"/>
  <c r="AN251" i="10" s="1"/>
  <c r="AM152" i="10"/>
  <c r="AL152" i="10"/>
  <c r="AK152" i="10"/>
  <c r="AK155" i="10" s="1"/>
  <c r="AJ152" i="10"/>
  <c r="AJ155" i="10" s="1"/>
  <c r="AJ255" i="10" s="1"/>
  <c r="AI152" i="10"/>
  <c r="AH152" i="10"/>
  <c r="AH155" i="10" s="1"/>
  <c r="AG152" i="10"/>
  <c r="AG155" i="10" s="1"/>
  <c r="AF152" i="10"/>
  <c r="AF155" i="10" s="1"/>
  <c r="AF259" i="10" s="1"/>
  <c r="AE152" i="10"/>
  <c r="AD152" i="10"/>
  <c r="AC152" i="10"/>
  <c r="AC155" i="10" s="1"/>
  <c r="AB152" i="10"/>
  <c r="AB155" i="10" s="1"/>
  <c r="AB263" i="10" s="1"/>
  <c r="AA152" i="10"/>
  <c r="Z152" i="10"/>
  <c r="Z155" i="10" s="1"/>
  <c r="Y152" i="10"/>
  <c r="Y155" i="10" s="1"/>
  <c r="X152" i="10"/>
  <c r="X155" i="10" s="1"/>
  <c r="X267" i="10" s="1"/>
  <c r="W152" i="10"/>
  <c r="V152" i="10"/>
  <c r="U152" i="10"/>
  <c r="U155" i="10" s="1"/>
  <c r="T152" i="10"/>
  <c r="T155" i="10" s="1"/>
  <c r="S152" i="10"/>
  <c r="R152" i="10"/>
  <c r="R155" i="10" s="1"/>
  <c r="Q152" i="10"/>
  <c r="Q155" i="10" s="1"/>
  <c r="P152" i="10"/>
  <c r="P155" i="10" s="1"/>
  <c r="O152" i="10"/>
  <c r="N152" i="10"/>
  <c r="M152" i="10"/>
  <c r="M155" i="10" s="1"/>
  <c r="L152" i="10"/>
  <c r="L155" i="10" s="1"/>
  <c r="K152" i="10"/>
  <c r="J152" i="10"/>
  <c r="J155" i="10" s="1"/>
  <c r="I152" i="10"/>
  <c r="I155" i="10" s="1"/>
  <c r="H152" i="10"/>
  <c r="H155" i="10" s="1"/>
  <c r="G152" i="10"/>
  <c r="F152" i="10"/>
  <c r="E152" i="10"/>
  <c r="E155" i="10" s="1"/>
  <c r="D152" i="10"/>
  <c r="D155" i="10" s="1"/>
  <c r="T122" i="10"/>
  <c r="BD118" i="10"/>
  <c r="BD135" i="10" s="1"/>
  <c r="BA113" i="10"/>
  <c r="AS113" i="10"/>
  <c r="BP106" i="10"/>
  <c r="BT102" i="10"/>
  <c r="H102" i="10"/>
  <c r="AN97" i="10"/>
  <c r="AN140" i="10" s="1"/>
  <c r="P97" i="10"/>
  <c r="P140" i="10" s="1"/>
  <c r="BQ94" i="10"/>
  <c r="E94" i="10"/>
  <c r="D93" i="10"/>
  <c r="AF89" i="10"/>
  <c r="BA86" i="10"/>
  <c r="AS86" i="10"/>
  <c r="U86" i="10"/>
  <c r="BY84" i="10"/>
  <c r="AK84" i="10"/>
  <c r="M84" i="10"/>
  <c r="CB81" i="10"/>
  <c r="AK78" i="10"/>
  <c r="U78" i="10"/>
  <c r="E78" i="10"/>
  <c r="AS77" i="10"/>
  <c r="AK77" i="10"/>
  <c r="M77" i="10"/>
  <c r="BQ76" i="10"/>
  <c r="AS76" i="10"/>
  <c r="AK76" i="10"/>
  <c r="CC74" i="10"/>
  <c r="BU73" i="10"/>
  <c r="BT73" i="10"/>
  <c r="AF73" i="10"/>
  <c r="H73" i="10"/>
  <c r="AJ71" i="10"/>
  <c r="BI70" i="10"/>
  <c r="BA70" i="10"/>
  <c r="M70" i="10"/>
  <c r="BQ69" i="10"/>
  <c r="BP69" i="10"/>
  <c r="AR69" i="10"/>
  <c r="U69" i="10"/>
  <c r="M69" i="10"/>
  <c r="L69" i="10"/>
  <c r="BA68" i="10"/>
  <c r="CF62" i="10"/>
  <c r="CF71" i="10" s="1"/>
  <c r="CE62" i="10"/>
  <c r="CE70" i="10" s="1"/>
  <c r="CD62" i="10"/>
  <c r="CD71" i="10" s="1"/>
  <c r="CC62" i="10"/>
  <c r="CB62" i="10"/>
  <c r="CB73" i="10" s="1"/>
  <c r="CA62" i="10"/>
  <c r="CA90" i="10" s="1"/>
  <c r="BZ62" i="10"/>
  <c r="BZ116" i="10" s="1"/>
  <c r="BZ142" i="10" s="1"/>
  <c r="BY62" i="10"/>
  <c r="BY77" i="10" s="1"/>
  <c r="BX62" i="10"/>
  <c r="BX77" i="10" s="1"/>
  <c r="BW62" i="10"/>
  <c r="BV62" i="10"/>
  <c r="BV81" i="10" s="1"/>
  <c r="BU62" i="10"/>
  <c r="BU80" i="10" s="1"/>
  <c r="BT62" i="10"/>
  <c r="BT97" i="10" s="1"/>
  <c r="BT140" i="10" s="1"/>
  <c r="BS62" i="10"/>
  <c r="BS76" i="10" s="1"/>
  <c r="BR62" i="10"/>
  <c r="BR120" i="10" s="1"/>
  <c r="BQ62" i="10"/>
  <c r="BQ78" i="10" s="1"/>
  <c r="BP62" i="10"/>
  <c r="BP87" i="10" s="1"/>
  <c r="BO62" i="10"/>
  <c r="BO123" i="10" s="1"/>
  <c r="BN62" i="10"/>
  <c r="BN87" i="10" s="1"/>
  <c r="BM62" i="10"/>
  <c r="BL62" i="10"/>
  <c r="BL73" i="10" s="1"/>
  <c r="BK62" i="10"/>
  <c r="BK82" i="10" s="1"/>
  <c r="BJ62" i="10"/>
  <c r="BI62" i="10"/>
  <c r="BI105" i="10" s="1"/>
  <c r="BH62" i="10"/>
  <c r="BH78" i="10" s="1"/>
  <c r="BG62" i="10"/>
  <c r="BG99" i="10" s="1"/>
  <c r="BF62" i="10"/>
  <c r="BF116" i="10" s="1"/>
  <c r="BF142" i="10" s="1"/>
  <c r="BE62" i="10"/>
  <c r="BD62" i="10"/>
  <c r="BD81" i="10" s="1"/>
  <c r="BC62" i="10"/>
  <c r="BC76" i="10" s="1"/>
  <c r="BB62" i="10"/>
  <c r="BB93" i="10" s="1"/>
  <c r="BA62" i="10"/>
  <c r="BA105" i="10" s="1"/>
  <c r="AZ62" i="10"/>
  <c r="AZ95" i="10" s="1"/>
  <c r="AY62" i="10"/>
  <c r="AY88" i="10" s="1"/>
  <c r="AX62" i="10"/>
  <c r="AX95" i="10" s="1"/>
  <c r="AW62" i="10"/>
  <c r="AW72" i="10" s="1"/>
  <c r="AV62" i="10"/>
  <c r="AV97" i="10" s="1"/>
  <c r="AV140" i="10" s="1"/>
  <c r="AU62" i="10"/>
  <c r="AU90" i="10" s="1"/>
  <c r="AT62" i="10"/>
  <c r="AT116" i="10" s="1"/>
  <c r="AT142" i="10" s="1"/>
  <c r="AS62" i="10"/>
  <c r="AS70" i="10" s="1"/>
  <c r="AR62" i="10"/>
  <c r="AR77" i="10" s="1"/>
  <c r="AQ62" i="10"/>
  <c r="AQ70" i="10" s="1"/>
  <c r="AP62" i="10"/>
  <c r="AP97" i="10" s="1"/>
  <c r="AP140" i="10" s="1"/>
  <c r="AO62" i="10"/>
  <c r="AN62" i="10"/>
  <c r="AN102" i="10" s="1"/>
  <c r="AM62" i="10"/>
  <c r="AM76" i="10" s="1"/>
  <c r="AL62" i="10"/>
  <c r="AK62" i="10"/>
  <c r="AK94" i="10" s="1"/>
  <c r="AJ62" i="10"/>
  <c r="AJ70" i="10" s="1"/>
  <c r="AI62" i="10"/>
  <c r="AI96" i="10" s="1"/>
  <c r="AH62" i="10"/>
  <c r="AH81" i="10" s="1"/>
  <c r="AG62" i="10"/>
  <c r="AF62" i="10"/>
  <c r="AF110" i="10" s="1"/>
  <c r="AE62" i="10"/>
  <c r="AE98" i="10" s="1"/>
  <c r="AD62" i="10"/>
  <c r="AD95" i="10" s="1"/>
  <c r="AC62" i="10"/>
  <c r="AC94" i="10" s="1"/>
  <c r="AB62" i="10"/>
  <c r="AA62" i="10"/>
  <c r="AA78" i="10" s="1"/>
  <c r="Z62" i="10"/>
  <c r="Z72" i="10" s="1"/>
  <c r="Y62" i="10"/>
  <c r="X62" i="10"/>
  <c r="X89" i="10" s="1"/>
  <c r="W62" i="10"/>
  <c r="W92" i="10" s="1"/>
  <c r="V62" i="10"/>
  <c r="V112" i="10" s="1"/>
  <c r="U62" i="10"/>
  <c r="U68" i="10" s="1"/>
  <c r="T62" i="10"/>
  <c r="T78" i="10" s="1"/>
  <c r="S62" i="10"/>
  <c r="S115" i="10" s="1"/>
  <c r="R62" i="10"/>
  <c r="R124" i="10" s="1"/>
  <c r="Q62" i="10"/>
  <c r="P62" i="10"/>
  <c r="P73" i="10" s="1"/>
  <c r="O62" i="10"/>
  <c r="O111" i="10" s="1"/>
  <c r="O134" i="10" s="1"/>
  <c r="N62" i="10"/>
  <c r="N116" i="10" s="1"/>
  <c r="N142" i="10" s="1"/>
  <c r="M62" i="10"/>
  <c r="M76" i="10" s="1"/>
  <c r="L62" i="10"/>
  <c r="L77" i="10" s="1"/>
  <c r="K62" i="10"/>
  <c r="K88" i="10" s="1"/>
  <c r="J62" i="10"/>
  <c r="J73" i="10" s="1"/>
  <c r="I62" i="10"/>
  <c r="H62" i="10"/>
  <c r="H97" i="10" s="1"/>
  <c r="H140" i="10" s="1"/>
  <c r="G62" i="10"/>
  <c r="G76" i="10" s="1"/>
  <c r="F62" i="10"/>
  <c r="E62" i="10"/>
  <c r="E76" i="10" s="1"/>
  <c r="D62" i="10"/>
  <c r="D87" i="10" s="1"/>
  <c r="CF216" i="9"/>
  <c r="CE216" i="9"/>
  <c r="CD216" i="9"/>
  <c r="CC216" i="9"/>
  <c r="CB216" i="9"/>
  <c r="CA216" i="9"/>
  <c r="BZ216" i="9"/>
  <c r="BY216" i="9"/>
  <c r="BX216" i="9"/>
  <c r="BW216" i="9"/>
  <c r="BV216" i="9"/>
  <c r="BU216" i="9"/>
  <c r="BT216" i="9"/>
  <c r="BS216" i="9"/>
  <c r="BR216" i="9"/>
  <c r="BQ216" i="9"/>
  <c r="BP216" i="9"/>
  <c r="BO216" i="9"/>
  <c r="BN216" i="9"/>
  <c r="BM216" i="9"/>
  <c r="BL216" i="9"/>
  <c r="BK216" i="9"/>
  <c r="BJ216" i="9"/>
  <c r="BI216" i="9"/>
  <c r="BH216" i="9"/>
  <c r="BG216" i="9"/>
  <c r="BF216" i="9"/>
  <c r="BE216" i="9"/>
  <c r="BD216" i="9"/>
  <c r="BC216" i="9"/>
  <c r="BB216" i="9"/>
  <c r="BA216" i="9"/>
  <c r="AZ216" i="9"/>
  <c r="AY216" i="9"/>
  <c r="AX216" i="9"/>
  <c r="AW216" i="9"/>
  <c r="AV216" i="9"/>
  <c r="AU216" i="9"/>
  <c r="AT216" i="9"/>
  <c r="AS216" i="9"/>
  <c r="AR216" i="9"/>
  <c r="AQ216" i="9"/>
  <c r="AP216" i="9"/>
  <c r="AO216" i="9"/>
  <c r="AN216" i="9"/>
  <c r="AM216" i="9"/>
  <c r="AL216" i="9"/>
  <c r="AK216" i="9"/>
  <c r="AJ216" i="9"/>
  <c r="AI216" i="9"/>
  <c r="AH216" i="9"/>
  <c r="AG216" i="9"/>
  <c r="AF216" i="9"/>
  <c r="AE216" i="9"/>
  <c r="AD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F215" i="9"/>
  <c r="CE215" i="9"/>
  <c r="CD215" i="9"/>
  <c r="CC215" i="9"/>
  <c r="CB215" i="9"/>
  <c r="CA215" i="9"/>
  <c r="BZ215" i="9"/>
  <c r="BY215" i="9"/>
  <c r="BX215" i="9"/>
  <c r="BW215" i="9"/>
  <c r="BV215" i="9"/>
  <c r="BU215" i="9"/>
  <c r="BT215" i="9"/>
  <c r="BS215" i="9"/>
  <c r="BR215" i="9"/>
  <c r="BQ215" i="9"/>
  <c r="BP215" i="9"/>
  <c r="BO215" i="9"/>
  <c r="BN215" i="9"/>
  <c r="BM215" i="9"/>
  <c r="BL215" i="9"/>
  <c r="BK215" i="9"/>
  <c r="BJ215" i="9"/>
  <c r="BI215" i="9"/>
  <c r="BH215" i="9"/>
  <c r="BG215" i="9"/>
  <c r="BF215" i="9"/>
  <c r="BE215" i="9"/>
  <c r="BD215" i="9"/>
  <c r="BC215" i="9"/>
  <c r="BB215" i="9"/>
  <c r="BA215" i="9"/>
  <c r="AZ215" i="9"/>
  <c r="AY215" i="9"/>
  <c r="AX215" i="9"/>
  <c r="AW215" i="9"/>
  <c r="AV215" i="9"/>
  <c r="AU215" i="9"/>
  <c r="AT215" i="9"/>
  <c r="AS215" i="9"/>
  <c r="AR215" i="9"/>
  <c r="AQ215" i="9"/>
  <c r="AP215" i="9"/>
  <c r="AO215" i="9"/>
  <c r="AN215" i="9"/>
  <c r="AM215" i="9"/>
  <c r="AL215" i="9"/>
  <c r="AK215" i="9"/>
  <c r="AJ215" i="9"/>
  <c r="AI215" i="9"/>
  <c r="AH215" i="9"/>
  <c r="AG215" i="9"/>
  <c r="AF215" i="9"/>
  <c r="AE215" i="9"/>
  <c r="AD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F214" i="9"/>
  <c r="CE214" i="9"/>
  <c r="CD214" i="9"/>
  <c r="CC214" i="9"/>
  <c r="CB214" i="9"/>
  <c r="CA214" i="9"/>
  <c r="BZ214" i="9"/>
  <c r="BY214" i="9"/>
  <c r="BX214" i="9"/>
  <c r="BW214" i="9"/>
  <c r="BV214" i="9"/>
  <c r="BU214" i="9"/>
  <c r="BT214" i="9"/>
  <c r="BS214" i="9"/>
  <c r="BR214" i="9"/>
  <c r="BQ214" i="9"/>
  <c r="BP214" i="9"/>
  <c r="BO214" i="9"/>
  <c r="BN214" i="9"/>
  <c r="BM214" i="9"/>
  <c r="BL214" i="9"/>
  <c r="BK214" i="9"/>
  <c r="BJ214" i="9"/>
  <c r="BI214" i="9"/>
  <c r="BH214" i="9"/>
  <c r="BG214" i="9"/>
  <c r="BF214" i="9"/>
  <c r="BE214" i="9"/>
  <c r="BD214" i="9"/>
  <c r="BC214" i="9"/>
  <c r="BB214" i="9"/>
  <c r="BA214" i="9"/>
  <c r="AZ214" i="9"/>
  <c r="AY214" i="9"/>
  <c r="AX214" i="9"/>
  <c r="AW214" i="9"/>
  <c r="AV214" i="9"/>
  <c r="AU214" i="9"/>
  <c r="AT214" i="9"/>
  <c r="AS214" i="9"/>
  <c r="AR214" i="9"/>
  <c r="AQ214" i="9"/>
  <c r="AP214" i="9"/>
  <c r="AO214" i="9"/>
  <c r="AN214" i="9"/>
  <c r="AM214" i="9"/>
  <c r="AL214" i="9"/>
  <c r="AK214" i="9"/>
  <c r="AJ214" i="9"/>
  <c r="AI214" i="9"/>
  <c r="AH214" i="9"/>
  <c r="AG214" i="9"/>
  <c r="AF214" i="9"/>
  <c r="AE214" i="9"/>
  <c r="AD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F213" i="9"/>
  <c r="CE213" i="9"/>
  <c r="CD213" i="9"/>
  <c r="CC213" i="9"/>
  <c r="CB213" i="9"/>
  <c r="CA213" i="9"/>
  <c r="BZ213" i="9"/>
  <c r="BY213" i="9"/>
  <c r="BX213" i="9"/>
  <c r="BW213" i="9"/>
  <c r="BV213" i="9"/>
  <c r="BU213" i="9"/>
  <c r="BT213" i="9"/>
  <c r="BS213" i="9"/>
  <c r="BR213" i="9"/>
  <c r="BQ213" i="9"/>
  <c r="BP213" i="9"/>
  <c r="BO213" i="9"/>
  <c r="BN213" i="9"/>
  <c r="BM213" i="9"/>
  <c r="BL213" i="9"/>
  <c r="BK213" i="9"/>
  <c r="BJ213" i="9"/>
  <c r="BI213" i="9"/>
  <c r="BH213" i="9"/>
  <c r="BG213" i="9"/>
  <c r="BF213" i="9"/>
  <c r="BE213" i="9"/>
  <c r="BD213" i="9"/>
  <c r="BC213" i="9"/>
  <c r="BB213" i="9"/>
  <c r="BA213" i="9"/>
  <c r="AZ213" i="9"/>
  <c r="AY213" i="9"/>
  <c r="AX213" i="9"/>
  <c r="AW213" i="9"/>
  <c r="AV213" i="9"/>
  <c r="AU213" i="9"/>
  <c r="AT213" i="9"/>
  <c r="AS213" i="9"/>
  <c r="AR213" i="9"/>
  <c r="AQ213" i="9"/>
  <c r="AP213" i="9"/>
  <c r="AO213" i="9"/>
  <c r="AN213" i="9"/>
  <c r="AM213" i="9"/>
  <c r="AL213" i="9"/>
  <c r="AK213" i="9"/>
  <c r="AJ213" i="9"/>
  <c r="AI213" i="9"/>
  <c r="AH213" i="9"/>
  <c r="AG213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F212" i="9"/>
  <c r="CE212" i="9"/>
  <c r="CD212" i="9"/>
  <c r="CC212" i="9"/>
  <c r="CB212" i="9"/>
  <c r="CA212" i="9"/>
  <c r="BZ212" i="9"/>
  <c r="BY212" i="9"/>
  <c r="BX212" i="9"/>
  <c r="BW212" i="9"/>
  <c r="BV212" i="9"/>
  <c r="BU212" i="9"/>
  <c r="BT212" i="9"/>
  <c r="BS212" i="9"/>
  <c r="BR212" i="9"/>
  <c r="BQ212" i="9"/>
  <c r="BP212" i="9"/>
  <c r="BO212" i="9"/>
  <c r="BN212" i="9"/>
  <c r="BM212" i="9"/>
  <c r="BL212" i="9"/>
  <c r="BK212" i="9"/>
  <c r="BJ212" i="9"/>
  <c r="BI212" i="9"/>
  <c r="BH212" i="9"/>
  <c r="BG212" i="9"/>
  <c r="BF212" i="9"/>
  <c r="BE212" i="9"/>
  <c r="BD212" i="9"/>
  <c r="BC212" i="9"/>
  <c r="BB212" i="9"/>
  <c r="BA212" i="9"/>
  <c r="AZ212" i="9"/>
  <c r="AY212" i="9"/>
  <c r="AX212" i="9"/>
  <c r="AW212" i="9"/>
  <c r="AV212" i="9"/>
  <c r="AU212" i="9"/>
  <c r="AT212" i="9"/>
  <c r="AS212" i="9"/>
  <c r="AR212" i="9"/>
  <c r="AQ212" i="9"/>
  <c r="AP212" i="9"/>
  <c r="AO212" i="9"/>
  <c r="AN212" i="9"/>
  <c r="AM212" i="9"/>
  <c r="AL212" i="9"/>
  <c r="AK212" i="9"/>
  <c r="AJ212" i="9"/>
  <c r="AI212" i="9"/>
  <c r="AH212" i="9"/>
  <c r="AG212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CF211" i="9"/>
  <c r="CE211" i="9"/>
  <c r="CD211" i="9"/>
  <c r="CC211" i="9"/>
  <c r="CB211" i="9"/>
  <c r="CA211" i="9"/>
  <c r="BZ211" i="9"/>
  <c r="BY211" i="9"/>
  <c r="BX211" i="9"/>
  <c r="BW211" i="9"/>
  <c r="BV211" i="9"/>
  <c r="BU211" i="9"/>
  <c r="BT211" i="9"/>
  <c r="BS211" i="9"/>
  <c r="BR211" i="9"/>
  <c r="BQ211" i="9"/>
  <c r="BP211" i="9"/>
  <c r="BO211" i="9"/>
  <c r="BN211" i="9"/>
  <c r="BM211" i="9"/>
  <c r="BL211" i="9"/>
  <c r="BK211" i="9"/>
  <c r="BJ211" i="9"/>
  <c r="BI211" i="9"/>
  <c r="BH211" i="9"/>
  <c r="BG211" i="9"/>
  <c r="BF211" i="9"/>
  <c r="BE211" i="9"/>
  <c r="BD211" i="9"/>
  <c r="BC211" i="9"/>
  <c r="BB211" i="9"/>
  <c r="BA211" i="9"/>
  <c r="AZ211" i="9"/>
  <c r="AY211" i="9"/>
  <c r="AX211" i="9"/>
  <c r="AW211" i="9"/>
  <c r="AV211" i="9"/>
  <c r="AU211" i="9"/>
  <c r="AT211" i="9"/>
  <c r="AS211" i="9"/>
  <c r="AR211" i="9"/>
  <c r="AQ211" i="9"/>
  <c r="AP211" i="9"/>
  <c r="AO211" i="9"/>
  <c r="AN211" i="9"/>
  <c r="AM211" i="9"/>
  <c r="AL211" i="9"/>
  <c r="AK211" i="9"/>
  <c r="AJ211" i="9"/>
  <c r="AI211" i="9"/>
  <c r="AH211" i="9"/>
  <c r="AG211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CF210" i="9"/>
  <c r="CE210" i="9"/>
  <c r="CD210" i="9"/>
  <c r="CC210" i="9"/>
  <c r="CB210" i="9"/>
  <c r="CA210" i="9"/>
  <c r="BZ210" i="9"/>
  <c r="BY210" i="9"/>
  <c r="BX210" i="9"/>
  <c r="BW210" i="9"/>
  <c r="BV210" i="9"/>
  <c r="BU210" i="9"/>
  <c r="BT210" i="9"/>
  <c r="BS210" i="9"/>
  <c r="BR210" i="9"/>
  <c r="BQ210" i="9"/>
  <c r="BP210" i="9"/>
  <c r="BO210" i="9"/>
  <c r="BN210" i="9"/>
  <c r="BM210" i="9"/>
  <c r="BL210" i="9"/>
  <c r="BK210" i="9"/>
  <c r="BJ210" i="9"/>
  <c r="BI210" i="9"/>
  <c r="BH210" i="9"/>
  <c r="BG210" i="9"/>
  <c r="BF210" i="9"/>
  <c r="BE210" i="9"/>
  <c r="BD210" i="9"/>
  <c r="BC210" i="9"/>
  <c r="BB210" i="9"/>
  <c r="BA210" i="9"/>
  <c r="AZ210" i="9"/>
  <c r="AY210" i="9"/>
  <c r="AX210" i="9"/>
  <c r="AW210" i="9"/>
  <c r="AV210" i="9"/>
  <c r="AU210" i="9"/>
  <c r="AT210" i="9"/>
  <c r="AS210" i="9"/>
  <c r="AR210" i="9"/>
  <c r="AQ210" i="9"/>
  <c r="AP210" i="9"/>
  <c r="AO210" i="9"/>
  <c r="AN210" i="9"/>
  <c r="AM210" i="9"/>
  <c r="AL210" i="9"/>
  <c r="AK210" i="9"/>
  <c r="AJ210" i="9"/>
  <c r="AI210" i="9"/>
  <c r="AH210" i="9"/>
  <c r="AG210" i="9"/>
  <c r="AF210" i="9"/>
  <c r="AE210" i="9"/>
  <c r="AD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F209" i="9"/>
  <c r="CE209" i="9"/>
  <c r="CE226" i="9" s="1"/>
  <c r="CD209" i="9"/>
  <c r="CC209" i="9"/>
  <c r="CB209" i="9"/>
  <c r="CA209" i="9"/>
  <c r="BZ209" i="9"/>
  <c r="BY209" i="9"/>
  <c r="BX209" i="9"/>
  <c r="BW209" i="9"/>
  <c r="BV209" i="9"/>
  <c r="BU209" i="9"/>
  <c r="BT209" i="9"/>
  <c r="BS209" i="9"/>
  <c r="BR209" i="9"/>
  <c r="BQ209" i="9"/>
  <c r="BP209" i="9"/>
  <c r="BO209" i="9"/>
  <c r="BN209" i="9"/>
  <c r="BM209" i="9"/>
  <c r="BL209" i="9"/>
  <c r="BK209" i="9"/>
  <c r="BJ209" i="9"/>
  <c r="BI209" i="9"/>
  <c r="BH209" i="9"/>
  <c r="BG209" i="9"/>
  <c r="BF209" i="9"/>
  <c r="BE209" i="9"/>
  <c r="BD209" i="9"/>
  <c r="BC209" i="9"/>
  <c r="BB209" i="9"/>
  <c r="BA209" i="9"/>
  <c r="AZ209" i="9"/>
  <c r="AY209" i="9"/>
  <c r="AX209" i="9"/>
  <c r="AW209" i="9"/>
  <c r="AV209" i="9"/>
  <c r="AU209" i="9"/>
  <c r="AT209" i="9"/>
  <c r="AS209" i="9"/>
  <c r="AR209" i="9"/>
  <c r="AQ209" i="9"/>
  <c r="AP209" i="9"/>
  <c r="AO209" i="9"/>
  <c r="AN209" i="9"/>
  <c r="AM209" i="9"/>
  <c r="AL209" i="9"/>
  <c r="AK209" i="9"/>
  <c r="AJ209" i="9"/>
  <c r="AI209" i="9"/>
  <c r="AH209" i="9"/>
  <c r="AG209" i="9"/>
  <c r="AF209" i="9"/>
  <c r="AE209" i="9"/>
  <c r="AD209" i="9"/>
  <c r="AC209" i="9"/>
  <c r="AB209" i="9"/>
  <c r="AA209" i="9"/>
  <c r="AA226" i="9" s="1"/>
  <c r="Z209" i="9"/>
  <c r="Y209" i="9"/>
  <c r="X209" i="9"/>
  <c r="W209" i="9"/>
  <c r="V209" i="9"/>
  <c r="U209" i="9"/>
  <c r="T209" i="9"/>
  <c r="S209" i="9"/>
  <c r="S226" i="9" s="1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F208" i="9"/>
  <c r="CE208" i="9"/>
  <c r="CD208" i="9"/>
  <c r="CC208" i="9"/>
  <c r="CB208" i="9"/>
  <c r="CA208" i="9"/>
  <c r="BZ208" i="9"/>
  <c r="BZ223" i="9" s="1"/>
  <c r="BY208" i="9"/>
  <c r="BX208" i="9"/>
  <c r="BW208" i="9"/>
  <c r="BV208" i="9"/>
  <c r="BU208" i="9"/>
  <c r="BT208" i="9"/>
  <c r="BS208" i="9"/>
  <c r="BR208" i="9"/>
  <c r="BR223" i="9" s="1"/>
  <c r="BQ208" i="9"/>
  <c r="BP208" i="9"/>
  <c r="BO208" i="9"/>
  <c r="BN208" i="9"/>
  <c r="BM208" i="9"/>
  <c r="BL208" i="9"/>
  <c r="BK208" i="9"/>
  <c r="BJ208" i="9"/>
  <c r="BI208" i="9"/>
  <c r="BH208" i="9"/>
  <c r="BG208" i="9"/>
  <c r="BF208" i="9"/>
  <c r="BE208" i="9"/>
  <c r="BD208" i="9"/>
  <c r="BC208" i="9"/>
  <c r="BB208" i="9"/>
  <c r="BA208" i="9"/>
  <c r="AZ208" i="9"/>
  <c r="AY208" i="9"/>
  <c r="AX208" i="9"/>
  <c r="AW208" i="9"/>
  <c r="AV208" i="9"/>
  <c r="AU208" i="9"/>
  <c r="AT208" i="9"/>
  <c r="AS208" i="9"/>
  <c r="AR208" i="9"/>
  <c r="AQ208" i="9"/>
  <c r="AP208" i="9"/>
  <c r="AO208" i="9"/>
  <c r="AN208" i="9"/>
  <c r="AM208" i="9"/>
  <c r="AL208" i="9"/>
  <c r="AK208" i="9"/>
  <c r="AJ208" i="9"/>
  <c r="AI208" i="9"/>
  <c r="AH208" i="9"/>
  <c r="AG208" i="9"/>
  <c r="AF208" i="9"/>
  <c r="AE208" i="9"/>
  <c r="AD208" i="9"/>
  <c r="AD223" i="9" s="1"/>
  <c r="AC208" i="9"/>
  <c r="AC223" i="9" s="1"/>
  <c r="AB208" i="9"/>
  <c r="AA208" i="9"/>
  <c r="Z208" i="9"/>
  <c r="Y208" i="9"/>
  <c r="X208" i="9"/>
  <c r="W208" i="9"/>
  <c r="W223" i="9" s="1"/>
  <c r="V208" i="9"/>
  <c r="V223" i="9" s="1"/>
  <c r="U208" i="9"/>
  <c r="U223" i="9" s="1"/>
  <c r="T208" i="9"/>
  <c r="S208" i="9"/>
  <c r="R208" i="9"/>
  <c r="Q208" i="9"/>
  <c r="P208" i="9"/>
  <c r="O208" i="9"/>
  <c r="O223" i="9" s="1"/>
  <c r="N208" i="9"/>
  <c r="N223" i="9" s="1"/>
  <c r="M208" i="9"/>
  <c r="M223" i="9" s="1"/>
  <c r="L208" i="9"/>
  <c r="K208" i="9"/>
  <c r="J208" i="9"/>
  <c r="I208" i="9"/>
  <c r="H208" i="9"/>
  <c r="G208" i="9"/>
  <c r="G223" i="9" s="1"/>
  <c r="F208" i="9"/>
  <c r="F223" i="9" s="1"/>
  <c r="E208" i="9"/>
  <c r="E223" i="9" s="1"/>
  <c r="D208" i="9"/>
  <c r="D223" i="9" s="1"/>
  <c r="CF207" i="9"/>
  <c r="CE207" i="9"/>
  <c r="CD207" i="9"/>
  <c r="CC207" i="9"/>
  <c r="CB207" i="9"/>
  <c r="CA207" i="9"/>
  <c r="BZ207" i="9"/>
  <c r="BY207" i="9"/>
  <c r="BX207" i="9"/>
  <c r="BW207" i="9"/>
  <c r="BV207" i="9"/>
  <c r="BU207" i="9"/>
  <c r="BT207" i="9"/>
  <c r="BS207" i="9"/>
  <c r="BR207" i="9"/>
  <c r="BQ207" i="9"/>
  <c r="BP207" i="9"/>
  <c r="BO207" i="9"/>
  <c r="BN207" i="9"/>
  <c r="BM207" i="9"/>
  <c r="BL207" i="9"/>
  <c r="BK207" i="9"/>
  <c r="BJ207" i="9"/>
  <c r="BI207" i="9"/>
  <c r="BH207" i="9"/>
  <c r="BG207" i="9"/>
  <c r="BF207" i="9"/>
  <c r="BE207" i="9"/>
  <c r="BD207" i="9"/>
  <c r="BC207" i="9"/>
  <c r="BB207" i="9"/>
  <c r="BA207" i="9"/>
  <c r="AZ207" i="9"/>
  <c r="AY207" i="9"/>
  <c r="AX207" i="9"/>
  <c r="AW207" i="9"/>
  <c r="AV207" i="9"/>
  <c r="AU207" i="9"/>
  <c r="AT207" i="9"/>
  <c r="AS207" i="9"/>
  <c r="AR207" i="9"/>
  <c r="AQ207" i="9"/>
  <c r="AP207" i="9"/>
  <c r="AO207" i="9"/>
  <c r="AN207" i="9"/>
  <c r="AM207" i="9"/>
  <c r="AL207" i="9"/>
  <c r="AK207" i="9"/>
  <c r="AJ207" i="9"/>
  <c r="AI207" i="9"/>
  <c r="AH207" i="9"/>
  <c r="AG207" i="9"/>
  <c r="AF207" i="9"/>
  <c r="AE207" i="9"/>
  <c r="AD207" i="9"/>
  <c r="AC207" i="9"/>
  <c r="AB207" i="9"/>
  <c r="AB233" i="9" s="1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F206" i="9"/>
  <c r="CE206" i="9"/>
  <c r="CD206" i="9"/>
  <c r="CC206" i="9"/>
  <c r="CB206" i="9"/>
  <c r="CA206" i="9"/>
  <c r="BZ206" i="9"/>
  <c r="BY206" i="9"/>
  <c r="BX206" i="9"/>
  <c r="BW206" i="9"/>
  <c r="BV206" i="9"/>
  <c r="BU206" i="9"/>
  <c r="BT206" i="9"/>
  <c r="BS206" i="9"/>
  <c r="BR206" i="9"/>
  <c r="BQ206" i="9"/>
  <c r="BP206" i="9"/>
  <c r="BO206" i="9"/>
  <c r="BN206" i="9"/>
  <c r="BM206" i="9"/>
  <c r="BL206" i="9"/>
  <c r="BK206" i="9"/>
  <c r="BJ206" i="9"/>
  <c r="BI206" i="9"/>
  <c r="BH206" i="9"/>
  <c r="BG206" i="9"/>
  <c r="BF206" i="9"/>
  <c r="BE206" i="9"/>
  <c r="BD206" i="9"/>
  <c r="BC206" i="9"/>
  <c r="BB206" i="9"/>
  <c r="BA206" i="9"/>
  <c r="AZ206" i="9"/>
  <c r="AY206" i="9"/>
  <c r="AX206" i="9"/>
  <c r="AW206" i="9"/>
  <c r="AV206" i="9"/>
  <c r="AU206" i="9"/>
  <c r="AT206" i="9"/>
  <c r="AS206" i="9"/>
  <c r="AR206" i="9"/>
  <c r="AQ206" i="9"/>
  <c r="AP206" i="9"/>
  <c r="AO206" i="9"/>
  <c r="AN206" i="9"/>
  <c r="AM206" i="9"/>
  <c r="AL206" i="9"/>
  <c r="AK206" i="9"/>
  <c r="AJ206" i="9"/>
  <c r="AI206" i="9"/>
  <c r="AH206" i="9"/>
  <c r="AG206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F205" i="9"/>
  <c r="CE205" i="9"/>
  <c r="CD205" i="9"/>
  <c r="CC205" i="9"/>
  <c r="CB205" i="9"/>
  <c r="CA205" i="9"/>
  <c r="BZ205" i="9"/>
  <c r="BY205" i="9"/>
  <c r="BX205" i="9"/>
  <c r="BW205" i="9"/>
  <c r="BV205" i="9"/>
  <c r="BU205" i="9"/>
  <c r="BT205" i="9"/>
  <c r="BS205" i="9"/>
  <c r="BR205" i="9"/>
  <c r="BQ205" i="9"/>
  <c r="BP205" i="9"/>
  <c r="BO205" i="9"/>
  <c r="BN205" i="9"/>
  <c r="BM205" i="9"/>
  <c r="BL205" i="9"/>
  <c r="BK205" i="9"/>
  <c r="BJ205" i="9"/>
  <c r="BI205" i="9"/>
  <c r="BH205" i="9"/>
  <c r="BG205" i="9"/>
  <c r="BF205" i="9"/>
  <c r="BE205" i="9"/>
  <c r="BD205" i="9"/>
  <c r="BC205" i="9"/>
  <c r="BB205" i="9"/>
  <c r="BA205" i="9"/>
  <c r="AZ205" i="9"/>
  <c r="AY205" i="9"/>
  <c r="AX205" i="9"/>
  <c r="AW205" i="9"/>
  <c r="AV205" i="9"/>
  <c r="AU205" i="9"/>
  <c r="AT205" i="9"/>
  <c r="AS205" i="9"/>
  <c r="AR205" i="9"/>
  <c r="AQ205" i="9"/>
  <c r="AP205" i="9"/>
  <c r="AO205" i="9"/>
  <c r="AN205" i="9"/>
  <c r="AM205" i="9"/>
  <c r="AL205" i="9"/>
  <c r="AK205" i="9"/>
  <c r="AJ205" i="9"/>
  <c r="AI205" i="9"/>
  <c r="AH205" i="9"/>
  <c r="AG205" i="9"/>
  <c r="AF205" i="9"/>
  <c r="AE205" i="9"/>
  <c r="AD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F204" i="9"/>
  <c r="CE204" i="9"/>
  <c r="CD204" i="9"/>
  <c r="CC204" i="9"/>
  <c r="CB204" i="9"/>
  <c r="CA204" i="9"/>
  <c r="BZ204" i="9"/>
  <c r="BY204" i="9"/>
  <c r="BX204" i="9"/>
  <c r="BW204" i="9"/>
  <c r="BV204" i="9"/>
  <c r="BU204" i="9"/>
  <c r="BT204" i="9"/>
  <c r="BS204" i="9"/>
  <c r="BR204" i="9"/>
  <c r="BQ204" i="9"/>
  <c r="BP204" i="9"/>
  <c r="BO204" i="9"/>
  <c r="BN204" i="9"/>
  <c r="BM204" i="9"/>
  <c r="BL204" i="9"/>
  <c r="BK204" i="9"/>
  <c r="BJ204" i="9"/>
  <c r="BI204" i="9"/>
  <c r="BH204" i="9"/>
  <c r="BG204" i="9"/>
  <c r="BF204" i="9"/>
  <c r="BE204" i="9"/>
  <c r="BD204" i="9"/>
  <c r="BC204" i="9"/>
  <c r="BB204" i="9"/>
  <c r="BA204" i="9"/>
  <c r="AZ204" i="9"/>
  <c r="AY204" i="9"/>
  <c r="AX204" i="9"/>
  <c r="AW204" i="9"/>
  <c r="AV204" i="9"/>
  <c r="AU204" i="9"/>
  <c r="AT204" i="9"/>
  <c r="AS204" i="9"/>
  <c r="AR204" i="9"/>
  <c r="AQ204" i="9"/>
  <c r="AP204" i="9"/>
  <c r="AO204" i="9"/>
  <c r="AN204" i="9"/>
  <c r="AM204" i="9"/>
  <c r="AL204" i="9"/>
  <c r="AK204" i="9"/>
  <c r="AJ204" i="9"/>
  <c r="AI204" i="9"/>
  <c r="AH204" i="9"/>
  <c r="AG204" i="9"/>
  <c r="AF204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F203" i="9"/>
  <c r="CE203" i="9"/>
  <c r="CD203" i="9"/>
  <c r="CC203" i="9"/>
  <c r="CB203" i="9"/>
  <c r="CA203" i="9"/>
  <c r="BZ203" i="9"/>
  <c r="BY203" i="9"/>
  <c r="BX203" i="9"/>
  <c r="BW203" i="9"/>
  <c r="BV203" i="9"/>
  <c r="BU203" i="9"/>
  <c r="BT203" i="9"/>
  <c r="BS203" i="9"/>
  <c r="BR203" i="9"/>
  <c r="BQ203" i="9"/>
  <c r="BP203" i="9"/>
  <c r="BO203" i="9"/>
  <c r="BN203" i="9"/>
  <c r="BM203" i="9"/>
  <c r="BL203" i="9"/>
  <c r="BK203" i="9"/>
  <c r="BJ203" i="9"/>
  <c r="BI203" i="9"/>
  <c r="BH203" i="9"/>
  <c r="BG203" i="9"/>
  <c r="BF203" i="9"/>
  <c r="BE203" i="9"/>
  <c r="BD203" i="9"/>
  <c r="BC203" i="9"/>
  <c r="BB203" i="9"/>
  <c r="BA203" i="9"/>
  <c r="AZ203" i="9"/>
  <c r="AY203" i="9"/>
  <c r="AX203" i="9"/>
  <c r="AW203" i="9"/>
  <c r="AV203" i="9"/>
  <c r="AU203" i="9"/>
  <c r="AT203" i="9"/>
  <c r="AS203" i="9"/>
  <c r="AR203" i="9"/>
  <c r="AQ203" i="9"/>
  <c r="AP203" i="9"/>
  <c r="AO203" i="9"/>
  <c r="AN203" i="9"/>
  <c r="AM203" i="9"/>
  <c r="AL203" i="9"/>
  <c r="AK203" i="9"/>
  <c r="AJ203" i="9"/>
  <c r="AI203" i="9"/>
  <c r="AH203" i="9"/>
  <c r="AG203" i="9"/>
  <c r="AF203" i="9"/>
  <c r="AE203" i="9"/>
  <c r="AD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F202" i="9"/>
  <c r="CE202" i="9"/>
  <c r="CD202" i="9"/>
  <c r="CC202" i="9"/>
  <c r="CB202" i="9"/>
  <c r="CA202" i="9"/>
  <c r="BZ202" i="9"/>
  <c r="BY202" i="9"/>
  <c r="BX202" i="9"/>
  <c r="BW202" i="9"/>
  <c r="BV202" i="9"/>
  <c r="BU202" i="9"/>
  <c r="BT202" i="9"/>
  <c r="BS202" i="9"/>
  <c r="BR202" i="9"/>
  <c r="BQ202" i="9"/>
  <c r="BP202" i="9"/>
  <c r="BO202" i="9"/>
  <c r="BN202" i="9"/>
  <c r="BM202" i="9"/>
  <c r="BL202" i="9"/>
  <c r="BK202" i="9"/>
  <c r="BJ202" i="9"/>
  <c r="BI202" i="9"/>
  <c r="BH202" i="9"/>
  <c r="BH225" i="9" s="1"/>
  <c r="BG202" i="9"/>
  <c r="BF202" i="9"/>
  <c r="BE202" i="9"/>
  <c r="BD202" i="9"/>
  <c r="BC202" i="9"/>
  <c r="BB202" i="9"/>
  <c r="BA202" i="9"/>
  <c r="AZ202" i="9"/>
  <c r="AZ225" i="9" s="1"/>
  <c r="AY202" i="9"/>
  <c r="AX202" i="9"/>
  <c r="AW202" i="9"/>
  <c r="AV202" i="9"/>
  <c r="AU202" i="9"/>
  <c r="AT202" i="9"/>
  <c r="AS202" i="9"/>
  <c r="AR202" i="9"/>
  <c r="AR225" i="9" s="1"/>
  <c r="AQ202" i="9"/>
  <c r="AP202" i="9"/>
  <c r="AO202" i="9"/>
  <c r="AN202" i="9"/>
  <c r="AM202" i="9"/>
  <c r="AL202" i="9"/>
  <c r="AK202" i="9"/>
  <c r="AJ202" i="9"/>
  <c r="AJ225" i="9" s="1"/>
  <c r="AI202" i="9"/>
  <c r="AH202" i="9"/>
  <c r="AG202" i="9"/>
  <c r="AF202" i="9"/>
  <c r="AE202" i="9"/>
  <c r="AD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F201" i="9"/>
  <c r="CE201" i="9"/>
  <c r="CD201" i="9"/>
  <c r="CC201" i="9"/>
  <c r="CB201" i="9"/>
  <c r="CA201" i="9"/>
  <c r="BZ201" i="9"/>
  <c r="BY201" i="9"/>
  <c r="BX201" i="9"/>
  <c r="BW201" i="9"/>
  <c r="BV201" i="9"/>
  <c r="BU201" i="9"/>
  <c r="BT201" i="9"/>
  <c r="BS201" i="9"/>
  <c r="BR201" i="9"/>
  <c r="BQ201" i="9"/>
  <c r="BP201" i="9"/>
  <c r="BO201" i="9"/>
  <c r="BN201" i="9"/>
  <c r="BM201" i="9"/>
  <c r="BL201" i="9"/>
  <c r="BK201" i="9"/>
  <c r="BJ201" i="9"/>
  <c r="BI201" i="9"/>
  <c r="BH201" i="9"/>
  <c r="BG201" i="9"/>
  <c r="BF201" i="9"/>
  <c r="BE201" i="9"/>
  <c r="BD201" i="9"/>
  <c r="BC201" i="9"/>
  <c r="BB201" i="9"/>
  <c r="BA201" i="9"/>
  <c r="AZ201" i="9"/>
  <c r="AY201" i="9"/>
  <c r="AX201" i="9"/>
  <c r="AW201" i="9"/>
  <c r="AV201" i="9"/>
  <c r="AU201" i="9"/>
  <c r="AT201" i="9"/>
  <c r="AS201" i="9"/>
  <c r="AR201" i="9"/>
  <c r="AQ201" i="9"/>
  <c r="AP201" i="9"/>
  <c r="AO201" i="9"/>
  <c r="AN201" i="9"/>
  <c r="AM201" i="9"/>
  <c r="AL201" i="9"/>
  <c r="AK201" i="9"/>
  <c r="AJ201" i="9"/>
  <c r="AI201" i="9"/>
  <c r="AH201" i="9"/>
  <c r="AG201" i="9"/>
  <c r="AF201" i="9"/>
  <c r="AE201" i="9"/>
  <c r="AD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F200" i="9"/>
  <c r="CE200" i="9"/>
  <c r="CD200" i="9"/>
  <c r="CC200" i="9"/>
  <c r="CB200" i="9"/>
  <c r="CA200" i="9"/>
  <c r="CA222" i="9" s="1"/>
  <c r="BZ200" i="9"/>
  <c r="BZ222" i="9" s="1"/>
  <c r="BY200" i="9"/>
  <c r="BY222" i="9" s="1"/>
  <c r="BX200" i="9"/>
  <c r="BW200" i="9"/>
  <c r="BV200" i="9"/>
  <c r="BU200" i="9"/>
  <c r="BT200" i="9"/>
  <c r="BS200" i="9"/>
  <c r="BS222" i="9" s="1"/>
  <c r="BR200" i="9"/>
  <c r="BR222" i="9" s="1"/>
  <c r="BQ200" i="9"/>
  <c r="BQ222" i="9" s="1"/>
  <c r="BP200" i="9"/>
  <c r="BO200" i="9"/>
  <c r="BN200" i="9"/>
  <c r="BM200" i="9"/>
  <c r="BL200" i="9"/>
  <c r="BK200" i="9"/>
  <c r="BK222" i="9" s="1"/>
  <c r="BJ200" i="9"/>
  <c r="BJ222" i="9" s="1"/>
  <c r="BI200" i="9"/>
  <c r="BI222" i="9" s="1"/>
  <c r="BH200" i="9"/>
  <c r="BG200" i="9"/>
  <c r="BF200" i="9"/>
  <c r="BE200" i="9"/>
  <c r="BD200" i="9"/>
  <c r="BC200" i="9"/>
  <c r="BC222" i="9" s="1"/>
  <c r="BB200" i="9"/>
  <c r="BB222" i="9" s="1"/>
  <c r="BA200" i="9"/>
  <c r="AZ200" i="9"/>
  <c r="AY200" i="9"/>
  <c r="AX200" i="9"/>
  <c r="AW200" i="9"/>
  <c r="AV200" i="9"/>
  <c r="AU200" i="9"/>
  <c r="AU222" i="9" s="1"/>
  <c r="AT200" i="9"/>
  <c r="AS200" i="9"/>
  <c r="AS222" i="9" s="1"/>
  <c r="AR200" i="9"/>
  <c r="AQ200" i="9"/>
  <c r="AP200" i="9"/>
  <c r="AO200" i="9"/>
  <c r="AN200" i="9"/>
  <c r="AM200" i="9"/>
  <c r="AM222" i="9" s="1"/>
  <c r="AL200" i="9"/>
  <c r="AL222" i="9" s="1"/>
  <c r="AK200" i="9"/>
  <c r="AK222" i="9" s="1"/>
  <c r="AJ200" i="9"/>
  <c r="AI200" i="9"/>
  <c r="AH200" i="9"/>
  <c r="AG200" i="9"/>
  <c r="AF200" i="9"/>
  <c r="AE200" i="9"/>
  <c r="AE222" i="9" s="1"/>
  <c r="AD200" i="9"/>
  <c r="AD222" i="9" s="1"/>
  <c r="AC200" i="9"/>
  <c r="AC222" i="9" s="1"/>
  <c r="AB200" i="9"/>
  <c r="AA200" i="9"/>
  <c r="Z200" i="9"/>
  <c r="Y200" i="9"/>
  <c r="X200" i="9"/>
  <c r="W200" i="9"/>
  <c r="W222" i="9" s="1"/>
  <c r="V200" i="9"/>
  <c r="V222" i="9" s="1"/>
  <c r="U200" i="9"/>
  <c r="U222" i="9" s="1"/>
  <c r="T200" i="9"/>
  <c r="S200" i="9"/>
  <c r="R200" i="9"/>
  <c r="Q200" i="9"/>
  <c r="P200" i="9"/>
  <c r="O200" i="9"/>
  <c r="O222" i="9" s="1"/>
  <c r="N200" i="9"/>
  <c r="N222" i="9" s="1"/>
  <c r="M200" i="9"/>
  <c r="M222" i="9" s="1"/>
  <c r="L200" i="9"/>
  <c r="K200" i="9"/>
  <c r="J200" i="9"/>
  <c r="I200" i="9"/>
  <c r="H200" i="9"/>
  <c r="G200" i="9"/>
  <c r="G222" i="9" s="1"/>
  <c r="F200" i="9"/>
  <c r="F222" i="9" s="1"/>
  <c r="E200" i="9"/>
  <c r="E222" i="9" s="1"/>
  <c r="D200" i="9"/>
  <c r="CF199" i="9"/>
  <c r="CE199" i="9"/>
  <c r="CD199" i="9"/>
  <c r="CC199" i="9"/>
  <c r="CB199" i="9"/>
  <c r="CA199" i="9"/>
  <c r="BZ199" i="9"/>
  <c r="BY199" i="9"/>
  <c r="BX199" i="9"/>
  <c r="BW199" i="9"/>
  <c r="BV199" i="9"/>
  <c r="BU199" i="9"/>
  <c r="BT199" i="9"/>
  <c r="BS199" i="9"/>
  <c r="BR199" i="9"/>
  <c r="BQ199" i="9"/>
  <c r="BP199" i="9"/>
  <c r="BO199" i="9"/>
  <c r="BN199" i="9"/>
  <c r="BM199" i="9"/>
  <c r="BL199" i="9"/>
  <c r="BK199" i="9"/>
  <c r="BJ199" i="9"/>
  <c r="BI199" i="9"/>
  <c r="BH199" i="9"/>
  <c r="BG199" i="9"/>
  <c r="BF199" i="9"/>
  <c r="BE199" i="9"/>
  <c r="BD199" i="9"/>
  <c r="BC199" i="9"/>
  <c r="BB199" i="9"/>
  <c r="BA199" i="9"/>
  <c r="BA232" i="9" s="1"/>
  <c r="AZ199" i="9"/>
  <c r="AY199" i="9"/>
  <c r="AX199" i="9"/>
  <c r="AW199" i="9"/>
  <c r="AV199" i="9"/>
  <c r="AU199" i="9"/>
  <c r="AT199" i="9"/>
  <c r="AS199" i="9"/>
  <c r="AS232" i="9" s="1"/>
  <c r="AR199" i="9"/>
  <c r="AQ199" i="9"/>
  <c r="AP199" i="9"/>
  <c r="AO199" i="9"/>
  <c r="AN199" i="9"/>
  <c r="AM199" i="9"/>
  <c r="AL199" i="9"/>
  <c r="AK199" i="9"/>
  <c r="AJ199" i="9"/>
  <c r="AI199" i="9"/>
  <c r="AH199" i="9"/>
  <c r="AG199" i="9"/>
  <c r="AF199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F198" i="9"/>
  <c r="CE198" i="9"/>
  <c r="CD198" i="9"/>
  <c r="CC198" i="9"/>
  <c r="CB198" i="9"/>
  <c r="CA198" i="9"/>
  <c r="BZ198" i="9"/>
  <c r="BY198" i="9"/>
  <c r="BX198" i="9"/>
  <c r="BW198" i="9"/>
  <c r="BV198" i="9"/>
  <c r="BU198" i="9"/>
  <c r="BT198" i="9"/>
  <c r="BS198" i="9"/>
  <c r="BR198" i="9"/>
  <c r="BQ198" i="9"/>
  <c r="BP198" i="9"/>
  <c r="BO198" i="9"/>
  <c r="BN198" i="9"/>
  <c r="BM198" i="9"/>
  <c r="BL198" i="9"/>
  <c r="BK198" i="9"/>
  <c r="BJ198" i="9"/>
  <c r="BI198" i="9"/>
  <c r="BH198" i="9"/>
  <c r="BG198" i="9"/>
  <c r="BF198" i="9"/>
  <c r="BE198" i="9"/>
  <c r="BD198" i="9"/>
  <c r="BC198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F197" i="9"/>
  <c r="CE197" i="9"/>
  <c r="CD197" i="9"/>
  <c r="CC197" i="9"/>
  <c r="CB197" i="9"/>
  <c r="CA197" i="9"/>
  <c r="BZ197" i="9"/>
  <c r="BY197" i="9"/>
  <c r="BX197" i="9"/>
  <c r="BW197" i="9"/>
  <c r="BV197" i="9"/>
  <c r="BU197" i="9"/>
  <c r="BT197" i="9"/>
  <c r="BS197" i="9"/>
  <c r="BR197" i="9"/>
  <c r="BQ197" i="9"/>
  <c r="BP197" i="9"/>
  <c r="BO197" i="9"/>
  <c r="BN197" i="9"/>
  <c r="BM197" i="9"/>
  <c r="BL197" i="9"/>
  <c r="BK197" i="9"/>
  <c r="BJ197" i="9"/>
  <c r="BI197" i="9"/>
  <c r="BH197" i="9"/>
  <c r="BG197" i="9"/>
  <c r="BF197" i="9"/>
  <c r="BE197" i="9"/>
  <c r="BD197" i="9"/>
  <c r="BC197" i="9"/>
  <c r="BB197" i="9"/>
  <c r="BA197" i="9"/>
  <c r="AZ197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F196" i="9"/>
  <c r="CE196" i="9"/>
  <c r="CD196" i="9"/>
  <c r="CC196" i="9"/>
  <c r="CB196" i="9"/>
  <c r="CA196" i="9"/>
  <c r="BZ196" i="9"/>
  <c r="BY196" i="9"/>
  <c r="BX196" i="9"/>
  <c r="BW196" i="9"/>
  <c r="BV196" i="9"/>
  <c r="BU196" i="9"/>
  <c r="BT196" i="9"/>
  <c r="BS196" i="9"/>
  <c r="BR196" i="9"/>
  <c r="BQ196" i="9"/>
  <c r="BP196" i="9"/>
  <c r="BO196" i="9"/>
  <c r="BN196" i="9"/>
  <c r="BM196" i="9"/>
  <c r="BL196" i="9"/>
  <c r="BK196" i="9"/>
  <c r="BJ196" i="9"/>
  <c r="BI196" i="9"/>
  <c r="BH196" i="9"/>
  <c r="BG196" i="9"/>
  <c r="BF196" i="9"/>
  <c r="BE196" i="9"/>
  <c r="BD196" i="9"/>
  <c r="BC196" i="9"/>
  <c r="BB196" i="9"/>
  <c r="BA196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F195" i="9"/>
  <c r="CE195" i="9"/>
  <c r="CD195" i="9"/>
  <c r="CC195" i="9"/>
  <c r="CB195" i="9"/>
  <c r="CA195" i="9"/>
  <c r="BZ195" i="9"/>
  <c r="BY195" i="9"/>
  <c r="BX195" i="9"/>
  <c r="BW195" i="9"/>
  <c r="BV195" i="9"/>
  <c r="BU195" i="9"/>
  <c r="BT195" i="9"/>
  <c r="BS195" i="9"/>
  <c r="BR195" i="9"/>
  <c r="BQ195" i="9"/>
  <c r="BP195" i="9"/>
  <c r="BO195" i="9"/>
  <c r="BN195" i="9"/>
  <c r="BM195" i="9"/>
  <c r="BL195" i="9"/>
  <c r="BK195" i="9"/>
  <c r="BJ195" i="9"/>
  <c r="BI195" i="9"/>
  <c r="BH195" i="9"/>
  <c r="BG195" i="9"/>
  <c r="BF195" i="9"/>
  <c r="BE195" i="9"/>
  <c r="BD195" i="9"/>
  <c r="BC195" i="9"/>
  <c r="BB195" i="9"/>
  <c r="BA195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F194" i="9"/>
  <c r="CE194" i="9"/>
  <c r="CD194" i="9"/>
  <c r="CC194" i="9"/>
  <c r="CB194" i="9"/>
  <c r="CA194" i="9"/>
  <c r="BZ194" i="9"/>
  <c r="BY194" i="9"/>
  <c r="BX194" i="9"/>
  <c r="BW194" i="9"/>
  <c r="BV194" i="9"/>
  <c r="BU194" i="9"/>
  <c r="BT194" i="9"/>
  <c r="BS194" i="9"/>
  <c r="BR194" i="9"/>
  <c r="BQ194" i="9"/>
  <c r="BP194" i="9"/>
  <c r="BO194" i="9"/>
  <c r="BN194" i="9"/>
  <c r="BM194" i="9"/>
  <c r="BL194" i="9"/>
  <c r="BK194" i="9"/>
  <c r="BJ194" i="9"/>
  <c r="BI194" i="9"/>
  <c r="BH194" i="9"/>
  <c r="BG194" i="9"/>
  <c r="BF194" i="9"/>
  <c r="BE194" i="9"/>
  <c r="BD194" i="9"/>
  <c r="BC194" i="9"/>
  <c r="BB194" i="9"/>
  <c r="BA194" i="9"/>
  <c r="AZ194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F193" i="9"/>
  <c r="CE193" i="9"/>
  <c r="CD193" i="9"/>
  <c r="CC193" i="9"/>
  <c r="CB193" i="9"/>
  <c r="CA193" i="9"/>
  <c r="BZ193" i="9"/>
  <c r="BY193" i="9"/>
  <c r="BX193" i="9"/>
  <c r="BW193" i="9"/>
  <c r="BV193" i="9"/>
  <c r="BU193" i="9"/>
  <c r="BT193" i="9"/>
  <c r="BS193" i="9"/>
  <c r="BR193" i="9"/>
  <c r="BQ193" i="9"/>
  <c r="BP193" i="9"/>
  <c r="BO193" i="9"/>
  <c r="BN193" i="9"/>
  <c r="BM193" i="9"/>
  <c r="BL193" i="9"/>
  <c r="BK193" i="9"/>
  <c r="BJ193" i="9"/>
  <c r="BI193" i="9"/>
  <c r="BH193" i="9"/>
  <c r="BG193" i="9"/>
  <c r="BF193" i="9"/>
  <c r="BE193" i="9"/>
  <c r="BD193" i="9"/>
  <c r="BC193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F192" i="9"/>
  <c r="CE192" i="9"/>
  <c r="CD192" i="9"/>
  <c r="CC192" i="9"/>
  <c r="CB192" i="9"/>
  <c r="CA192" i="9"/>
  <c r="BZ192" i="9"/>
  <c r="BY192" i="9"/>
  <c r="BX192" i="9"/>
  <c r="BW192" i="9"/>
  <c r="BV192" i="9"/>
  <c r="BU192" i="9"/>
  <c r="BT192" i="9"/>
  <c r="BS192" i="9"/>
  <c r="BR192" i="9"/>
  <c r="BQ192" i="9"/>
  <c r="BP192" i="9"/>
  <c r="BO192" i="9"/>
  <c r="BN192" i="9"/>
  <c r="BM192" i="9"/>
  <c r="BL192" i="9"/>
  <c r="BK192" i="9"/>
  <c r="BJ192" i="9"/>
  <c r="BI192" i="9"/>
  <c r="BH192" i="9"/>
  <c r="BG192" i="9"/>
  <c r="BF192" i="9"/>
  <c r="BE192" i="9"/>
  <c r="BD192" i="9"/>
  <c r="BC192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F191" i="9"/>
  <c r="CE191" i="9"/>
  <c r="CD191" i="9"/>
  <c r="CC191" i="9"/>
  <c r="CB191" i="9"/>
  <c r="CA191" i="9"/>
  <c r="BZ191" i="9"/>
  <c r="BY191" i="9"/>
  <c r="BX191" i="9"/>
  <c r="BW191" i="9"/>
  <c r="BV191" i="9"/>
  <c r="BU191" i="9"/>
  <c r="BT191" i="9"/>
  <c r="BS191" i="9"/>
  <c r="BR191" i="9"/>
  <c r="BQ191" i="9"/>
  <c r="BP191" i="9"/>
  <c r="BO191" i="9"/>
  <c r="BN191" i="9"/>
  <c r="BM191" i="9"/>
  <c r="BL191" i="9"/>
  <c r="BK191" i="9"/>
  <c r="BJ191" i="9"/>
  <c r="BI191" i="9"/>
  <c r="BH191" i="9"/>
  <c r="BG191" i="9"/>
  <c r="BF191" i="9"/>
  <c r="BE191" i="9"/>
  <c r="BD191" i="9"/>
  <c r="BC191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V221" i="9" s="1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F190" i="9"/>
  <c r="CE190" i="9"/>
  <c r="CD190" i="9"/>
  <c r="CC190" i="9"/>
  <c r="CB190" i="9"/>
  <c r="CB221" i="9" s="1"/>
  <c r="CA190" i="9"/>
  <c r="CA221" i="9" s="1"/>
  <c r="BZ190" i="9"/>
  <c r="BY190" i="9"/>
  <c r="BX190" i="9"/>
  <c r="BW190" i="9"/>
  <c r="BV190" i="9"/>
  <c r="BU190" i="9"/>
  <c r="BT190" i="9"/>
  <c r="BT221" i="9" s="1"/>
  <c r="BS190" i="9"/>
  <c r="BS221" i="9" s="1"/>
  <c r="BR190" i="9"/>
  <c r="BQ190" i="9"/>
  <c r="BP190" i="9"/>
  <c r="BO190" i="9"/>
  <c r="BN190" i="9"/>
  <c r="BM190" i="9"/>
  <c r="BL190" i="9"/>
  <c r="BL221" i="9" s="1"/>
  <c r="BK190" i="9"/>
  <c r="BK221" i="9" s="1"/>
  <c r="BJ190" i="9"/>
  <c r="BI190" i="9"/>
  <c r="BH190" i="9"/>
  <c r="BG190" i="9"/>
  <c r="BF190" i="9"/>
  <c r="BE190" i="9"/>
  <c r="BE224" i="9" s="1"/>
  <c r="BD190" i="9"/>
  <c r="BD221" i="9" s="1"/>
  <c r="BC190" i="9"/>
  <c r="BC221" i="9" s="1"/>
  <c r="BB190" i="9"/>
  <c r="BA190" i="9"/>
  <c r="AZ190" i="9"/>
  <c r="AY190" i="9"/>
  <c r="AX190" i="9"/>
  <c r="AW190" i="9"/>
  <c r="AV190" i="9"/>
  <c r="AV221" i="9" s="1"/>
  <c r="AU190" i="9"/>
  <c r="AU221" i="9" s="1"/>
  <c r="AT190" i="9"/>
  <c r="AS190" i="9"/>
  <c r="AR190" i="9"/>
  <c r="AQ190" i="9"/>
  <c r="AP190" i="9"/>
  <c r="AO190" i="9"/>
  <c r="AN190" i="9"/>
  <c r="AN221" i="9" s="1"/>
  <c r="AM190" i="9"/>
  <c r="AM221" i="9" s="1"/>
  <c r="AL190" i="9"/>
  <c r="AK190" i="9"/>
  <c r="AJ190" i="9"/>
  <c r="AI190" i="9"/>
  <c r="AH190" i="9"/>
  <c r="AG190" i="9"/>
  <c r="AF190" i="9"/>
  <c r="AF221" i="9" s="1"/>
  <c r="AE190" i="9"/>
  <c r="AE221" i="9" s="1"/>
  <c r="AD190" i="9"/>
  <c r="AC190" i="9"/>
  <c r="AB190" i="9"/>
  <c r="AA190" i="9"/>
  <c r="Z190" i="9"/>
  <c r="Y190" i="9"/>
  <c r="X190" i="9"/>
  <c r="X221" i="9" s="1"/>
  <c r="W190" i="9"/>
  <c r="W221" i="9" s="1"/>
  <c r="V190" i="9"/>
  <c r="U190" i="9"/>
  <c r="T190" i="9"/>
  <c r="S190" i="9"/>
  <c r="R190" i="9"/>
  <c r="Q190" i="9"/>
  <c r="P190" i="9"/>
  <c r="P221" i="9" s="1"/>
  <c r="O190" i="9"/>
  <c r="O221" i="9" s="1"/>
  <c r="N190" i="9"/>
  <c r="M190" i="9"/>
  <c r="L190" i="9"/>
  <c r="K190" i="9"/>
  <c r="J190" i="9"/>
  <c r="I190" i="9"/>
  <c r="H190" i="9"/>
  <c r="H221" i="9" s="1"/>
  <c r="G190" i="9"/>
  <c r="G221" i="9" s="1"/>
  <c r="F190" i="9"/>
  <c r="E190" i="9"/>
  <c r="D190" i="9"/>
  <c r="CF189" i="9"/>
  <c r="CE189" i="9"/>
  <c r="CD189" i="9"/>
  <c r="CC189" i="9"/>
  <c r="CB189" i="9"/>
  <c r="CA189" i="9"/>
  <c r="BZ189" i="9"/>
  <c r="BY189" i="9"/>
  <c r="BX189" i="9"/>
  <c r="BW189" i="9"/>
  <c r="BV189" i="9"/>
  <c r="BU189" i="9"/>
  <c r="BT189" i="9"/>
  <c r="BS189" i="9"/>
  <c r="BR189" i="9"/>
  <c r="BQ189" i="9"/>
  <c r="BP189" i="9"/>
  <c r="BO189" i="9"/>
  <c r="BN189" i="9"/>
  <c r="BM189" i="9"/>
  <c r="BL189" i="9"/>
  <c r="BK189" i="9"/>
  <c r="BJ189" i="9"/>
  <c r="BI189" i="9"/>
  <c r="BH189" i="9"/>
  <c r="BG189" i="9"/>
  <c r="BF189" i="9"/>
  <c r="BE189" i="9"/>
  <c r="BD189" i="9"/>
  <c r="BC189" i="9"/>
  <c r="BB189" i="9"/>
  <c r="BA189" i="9"/>
  <c r="AZ189" i="9"/>
  <c r="AY189" i="9"/>
  <c r="AX189" i="9"/>
  <c r="AW189" i="9"/>
  <c r="AV189" i="9"/>
  <c r="AU189" i="9"/>
  <c r="AT189" i="9"/>
  <c r="AS189" i="9"/>
  <c r="AR189" i="9"/>
  <c r="AQ189" i="9"/>
  <c r="AP189" i="9"/>
  <c r="AO189" i="9"/>
  <c r="AN189" i="9"/>
  <c r="AM189" i="9"/>
  <c r="AL189" i="9"/>
  <c r="AK189" i="9"/>
  <c r="AJ189" i="9"/>
  <c r="AI189" i="9"/>
  <c r="AH189" i="9"/>
  <c r="AG189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F188" i="9"/>
  <c r="CE188" i="9"/>
  <c r="CD188" i="9"/>
  <c r="CC188" i="9"/>
  <c r="CB188" i="9"/>
  <c r="CA188" i="9"/>
  <c r="BZ188" i="9"/>
  <c r="BY188" i="9"/>
  <c r="BX188" i="9"/>
  <c r="BW188" i="9"/>
  <c r="BV188" i="9"/>
  <c r="BU188" i="9"/>
  <c r="BT188" i="9"/>
  <c r="BS188" i="9"/>
  <c r="BR188" i="9"/>
  <c r="BQ188" i="9"/>
  <c r="BP188" i="9"/>
  <c r="BO188" i="9"/>
  <c r="BN188" i="9"/>
  <c r="BM188" i="9"/>
  <c r="BL188" i="9"/>
  <c r="BK188" i="9"/>
  <c r="BJ188" i="9"/>
  <c r="BI188" i="9"/>
  <c r="BH188" i="9"/>
  <c r="BG188" i="9"/>
  <c r="BF188" i="9"/>
  <c r="BE188" i="9"/>
  <c r="BD188" i="9"/>
  <c r="BC188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F187" i="9"/>
  <c r="CE187" i="9"/>
  <c r="CD187" i="9"/>
  <c r="CC187" i="9"/>
  <c r="CB187" i="9"/>
  <c r="CA187" i="9"/>
  <c r="BZ187" i="9"/>
  <c r="BY187" i="9"/>
  <c r="BX187" i="9"/>
  <c r="BW187" i="9"/>
  <c r="BV187" i="9"/>
  <c r="BU187" i="9"/>
  <c r="BT187" i="9"/>
  <c r="BS187" i="9"/>
  <c r="BR187" i="9"/>
  <c r="BQ187" i="9"/>
  <c r="BP187" i="9"/>
  <c r="BO187" i="9"/>
  <c r="BN187" i="9"/>
  <c r="BM187" i="9"/>
  <c r="BL187" i="9"/>
  <c r="BK187" i="9"/>
  <c r="BJ187" i="9"/>
  <c r="BI187" i="9"/>
  <c r="BH187" i="9"/>
  <c r="BG187" i="9"/>
  <c r="BF187" i="9"/>
  <c r="BE187" i="9"/>
  <c r="BD187" i="9"/>
  <c r="BC187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F186" i="9"/>
  <c r="CE186" i="9"/>
  <c r="CD186" i="9"/>
  <c r="CC186" i="9"/>
  <c r="CB186" i="9"/>
  <c r="CA186" i="9"/>
  <c r="BZ186" i="9"/>
  <c r="BY186" i="9"/>
  <c r="BX186" i="9"/>
  <c r="BW186" i="9"/>
  <c r="BV186" i="9"/>
  <c r="BU186" i="9"/>
  <c r="BT186" i="9"/>
  <c r="BS186" i="9"/>
  <c r="BR186" i="9"/>
  <c r="BQ186" i="9"/>
  <c r="BP186" i="9"/>
  <c r="BO186" i="9"/>
  <c r="BN186" i="9"/>
  <c r="BM186" i="9"/>
  <c r="BL186" i="9"/>
  <c r="BK186" i="9"/>
  <c r="BJ186" i="9"/>
  <c r="BI186" i="9"/>
  <c r="BH186" i="9"/>
  <c r="BG186" i="9"/>
  <c r="BF186" i="9"/>
  <c r="BE186" i="9"/>
  <c r="BD186" i="9"/>
  <c r="BC186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F185" i="9"/>
  <c r="CE185" i="9"/>
  <c r="CD185" i="9"/>
  <c r="CC185" i="9"/>
  <c r="CB185" i="9"/>
  <c r="CA185" i="9"/>
  <c r="BZ185" i="9"/>
  <c r="BY185" i="9"/>
  <c r="BX185" i="9"/>
  <c r="BW185" i="9"/>
  <c r="BV185" i="9"/>
  <c r="BU185" i="9"/>
  <c r="BT185" i="9"/>
  <c r="BS185" i="9"/>
  <c r="BR185" i="9"/>
  <c r="BQ185" i="9"/>
  <c r="BP185" i="9"/>
  <c r="BO185" i="9"/>
  <c r="BN185" i="9"/>
  <c r="BM185" i="9"/>
  <c r="BL185" i="9"/>
  <c r="BK185" i="9"/>
  <c r="BJ185" i="9"/>
  <c r="BI185" i="9"/>
  <c r="BH185" i="9"/>
  <c r="BG185" i="9"/>
  <c r="BF185" i="9"/>
  <c r="BE185" i="9"/>
  <c r="BD185" i="9"/>
  <c r="BC185" i="9"/>
  <c r="BB185" i="9"/>
  <c r="BA185" i="9"/>
  <c r="AZ185" i="9"/>
  <c r="AY185" i="9"/>
  <c r="AX185" i="9"/>
  <c r="AW185" i="9"/>
  <c r="AV185" i="9"/>
  <c r="AU185" i="9"/>
  <c r="AT185" i="9"/>
  <c r="AS185" i="9"/>
  <c r="AR185" i="9"/>
  <c r="AQ185" i="9"/>
  <c r="AP185" i="9"/>
  <c r="AO185" i="9"/>
  <c r="AN185" i="9"/>
  <c r="AM185" i="9"/>
  <c r="AL185" i="9"/>
  <c r="AK185" i="9"/>
  <c r="AJ185" i="9"/>
  <c r="AI185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F184" i="9"/>
  <c r="CE184" i="9"/>
  <c r="CD184" i="9"/>
  <c r="CC184" i="9"/>
  <c r="CB184" i="9"/>
  <c r="CA184" i="9"/>
  <c r="BZ184" i="9"/>
  <c r="BY184" i="9"/>
  <c r="BX184" i="9"/>
  <c r="BW184" i="9"/>
  <c r="BV184" i="9"/>
  <c r="BU184" i="9"/>
  <c r="BT184" i="9"/>
  <c r="BS184" i="9"/>
  <c r="BR184" i="9"/>
  <c r="BQ184" i="9"/>
  <c r="BP184" i="9"/>
  <c r="BO184" i="9"/>
  <c r="BN184" i="9"/>
  <c r="BM184" i="9"/>
  <c r="BL184" i="9"/>
  <c r="BK184" i="9"/>
  <c r="BJ184" i="9"/>
  <c r="BI184" i="9"/>
  <c r="BH184" i="9"/>
  <c r="BG184" i="9"/>
  <c r="BF184" i="9"/>
  <c r="BE184" i="9"/>
  <c r="BD184" i="9"/>
  <c r="BC184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F183" i="9"/>
  <c r="CE183" i="9"/>
  <c r="CD183" i="9"/>
  <c r="CC183" i="9"/>
  <c r="CB183" i="9"/>
  <c r="CA183" i="9"/>
  <c r="BZ183" i="9"/>
  <c r="BY183" i="9"/>
  <c r="BX183" i="9"/>
  <c r="BW183" i="9"/>
  <c r="BV183" i="9"/>
  <c r="BU183" i="9"/>
  <c r="BT183" i="9"/>
  <c r="BS183" i="9"/>
  <c r="BR183" i="9"/>
  <c r="BQ183" i="9"/>
  <c r="BP183" i="9"/>
  <c r="BO183" i="9"/>
  <c r="BN183" i="9"/>
  <c r="BM183" i="9"/>
  <c r="BL183" i="9"/>
  <c r="BK183" i="9"/>
  <c r="BJ183" i="9"/>
  <c r="BI183" i="9"/>
  <c r="BH183" i="9"/>
  <c r="BG183" i="9"/>
  <c r="BF183" i="9"/>
  <c r="BE183" i="9"/>
  <c r="BD183" i="9"/>
  <c r="BC183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F182" i="9"/>
  <c r="CE182" i="9"/>
  <c r="CD182" i="9"/>
  <c r="CC182" i="9"/>
  <c r="CB182" i="9"/>
  <c r="CA182" i="9"/>
  <c r="CA220" i="9" s="1"/>
  <c r="BZ182" i="9"/>
  <c r="BY182" i="9"/>
  <c r="BX182" i="9"/>
  <c r="BW182" i="9"/>
  <c r="BV182" i="9"/>
  <c r="BU182" i="9"/>
  <c r="BT182" i="9"/>
  <c r="BS182" i="9"/>
  <c r="BS220" i="9" s="1"/>
  <c r="BR182" i="9"/>
  <c r="BQ182" i="9"/>
  <c r="BP182" i="9"/>
  <c r="BO182" i="9"/>
  <c r="BN182" i="9"/>
  <c r="BM182" i="9"/>
  <c r="BL182" i="9"/>
  <c r="BK182" i="9"/>
  <c r="BJ182" i="9"/>
  <c r="BI182" i="9"/>
  <c r="BH182" i="9"/>
  <c r="BG182" i="9"/>
  <c r="BF182" i="9"/>
  <c r="BE182" i="9"/>
  <c r="BD182" i="9"/>
  <c r="BD219" i="9" s="1"/>
  <c r="BC182" i="9"/>
  <c r="BB182" i="9"/>
  <c r="BA182" i="9"/>
  <c r="AZ182" i="9"/>
  <c r="AY182" i="9"/>
  <c r="AX182" i="9"/>
  <c r="AW182" i="9"/>
  <c r="AV182" i="9"/>
  <c r="AV219" i="9" s="1"/>
  <c r="AU182" i="9"/>
  <c r="AT182" i="9"/>
  <c r="AS182" i="9"/>
  <c r="AR182" i="9"/>
  <c r="AQ182" i="9"/>
  <c r="AP182" i="9"/>
  <c r="AO182" i="9"/>
  <c r="AN182" i="9"/>
  <c r="AN219" i="9" s="1"/>
  <c r="AM182" i="9"/>
  <c r="AL182" i="9"/>
  <c r="AK182" i="9"/>
  <c r="AJ182" i="9"/>
  <c r="AI182" i="9"/>
  <c r="AH182" i="9"/>
  <c r="AG182" i="9"/>
  <c r="AF182" i="9"/>
  <c r="AF219" i="9" s="1"/>
  <c r="AE182" i="9"/>
  <c r="AE220" i="9" s="1"/>
  <c r="AD182" i="9"/>
  <c r="AC182" i="9"/>
  <c r="AB182" i="9"/>
  <c r="AA182" i="9"/>
  <c r="Z182" i="9"/>
  <c r="Y182" i="9"/>
  <c r="X182" i="9"/>
  <c r="X219" i="9" s="1"/>
  <c r="W182" i="9"/>
  <c r="W220" i="9" s="1"/>
  <c r="V182" i="9"/>
  <c r="U182" i="9"/>
  <c r="T182" i="9"/>
  <c r="S182" i="9"/>
  <c r="R182" i="9"/>
  <c r="Q182" i="9"/>
  <c r="P182" i="9"/>
  <c r="O182" i="9"/>
  <c r="O220" i="9" s="1"/>
  <c r="N182" i="9"/>
  <c r="M182" i="9"/>
  <c r="L182" i="9"/>
  <c r="K182" i="9"/>
  <c r="J182" i="9"/>
  <c r="I182" i="9"/>
  <c r="H182" i="9"/>
  <c r="G182" i="9"/>
  <c r="G220" i="9" s="1"/>
  <c r="F182" i="9"/>
  <c r="E182" i="9"/>
  <c r="D182" i="9"/>
  <c r="CF181" i="9"/>
  <c r="CE181" i="9"/>
  <c r="CD181" i="9"/>
  <c r="CC181" i="9"/>
  <c r="CB181" i="9"/>
  <c r="CA181" i="9"/>
  <c r="BZ181" i="9"/>
  <c r="BY181" i="9"/>
  <c r="BX181" i="9"/>
  <c r="BW181" i="9"/>
  <c r="BV181" i="9"/>
  <c r="BU181" i="9"/>
  <c r="BT181" i="9"/>
  <c r="BS181" i="9"/>
  <c r="BR181" i="9"/>
  <c r="BQ181" i="9"/>
  <c r="BP181" i="9"/>
  <c r="BO181" i="9"/>
  <c r="BN181" i="9"/>
  <c r="BM181" i="9"/>
  <c r="BL181" i="9"/>
  <c r="BK181" i="9"/>
  <c r="BJ181" i="9"/>
  <c r="BI181" i="9"/>
  <c r="BH181" i="9"/>
  <c r="BG181" i="9"/>
  <c r="BF181" i="9"/>
  <c r="BE181" i="9"/>
  <c r="BD181" i="9"/>
  <c r="BC181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F180" i="9"/>
  <c r="CE180" i="9"/>
  <c r="CD180" i="9"/>
  <c r="CC180" i="9"/>
  <c r="CB180" i="9"/>
  <c r="CA180" i="9"/>
  <c r="BZ180" i="9"/>
  <c r="BY180" i="9"/>
  <c r="BX180" i="9"/>
  <c r="BW180" i="9"/>
  <c r="BV180" i="9"/>
  <c r="BU180" i="9"/>
  <c r="BT180" i="9"/>
  <c r="BS180" i="9"/>
  <c r="BR180" i="9"/>
  <c r="BQ180" i="9"/>
  <c r="BP180" i="9"/>
  <c r="BO180" i="9"/>
  <c r="BN180" i="9"/>
  <c r="BM180" i="9"/>
  <c r="BL180" i="9"/>
  <c r="BK180" i="9"/>
  <c r="BJ180" i="9"/>
  <c r="BI180" i="9"/>
  <c r="BH180" i="9"/>
  <c r="BG180" i="9"/>
  <c r="BF180" i="9"/>
  <c r="BE180" i="9"/>
  <c r="BD180" i="9"/>
  <c r="BC180" i="9"/>
  <c r="BB180" i="9"/>
  <c r="BA180" i="9"/>
  <c r="AZ180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F179" i="9"/>
  <c r="CE179" i="9"/>
  <c r="CD179" i="9"/>
  <c r="CC179" i="9"/>
  <c r="CB179" i="9"/>
  <c r="CA179" i="9"/>
  <c r="BZ179" i="9"/>
  <c r="BY179" i="9"/>
  <c r="BX179" i="9"/>
  <c r="BW179" i="9"/>
  <c r="BV179" i="9"/>
  <c r="BU179" i="9"/>
  <c r="BT179" i="9"/>
  <c r="BS179" i="9"/>
  <c r="BR179" i="9"/>
  <c r="BQ179" i="9"/>
  <c r="BP179" i="9"/>
  <c r="BO179" i="9"/>
  <c r="BN179" i="9"/>
  <c r="BM179" i="9"/>
  <c r="BL179" i="9"/>
  <c r="BK179" i="9"/>
  <c r="BJ179" i="9"/>
  <c r="BI179" i="9"/>
  <c r="BH179" i="9"/>
  <c r="BG179" i="9"/>
  <c r="BF179" i="9"/>
  <c r="BE179" i="9"/>
  <c r="BD179" i="9"/>
  <c r="BC179" i="9"/>
  <c r="BB179" i="9"/>
  <c r="BA179" i="9"/>
  <c r="AZ179" i="9"/>
  <c r="AY179" i="9"/>
  <c r="AX179" i="9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F178" i="9"/>
  <c r="CE178" i="9"/>
  <c r="CD178" i="9"/>
  <c r="CC178" i="9"/>
  <c r="CB178" i="9"/>
  <c r="CA178" i="9"/>
  <c r="BZ178" i="9"/>
  <c r="BY178" i="9"/>
  <c r="BX178" i="9"/>
  <c r="BW178" i="9"/>
  <c r="BV178" i="9"/>
  <c r="BU178" i="9"/>
  <c r="BT178" i="9"/>
  <c r="BS178" i="9"/>
  <c r="BR178" i="9"/>
  <c r="BQ178" i="9"/>
  <c r="BP178" i="9"/>
  <c r="BO178" i="9"/>
  <c r="BN178" i="9"/>
  <c r="BM178" i="9"/>
  <c r="BL178" i="9"/>
  <c r="BK178" i="9"/>
  <c r="BJ178" i="9"/>
  <c r="BI178" i="9"/>
  <c r="BH178" i="9"/>
  <c r="BG178" i="9"/>
  <c r="BF178" i="9"/>
  <c r="BE178" i="9"/>
  <c r="BD178" i="9"/>
  <c r="BC178" i="9"/>
  <c r="BB178" i="9"/>
  <c r="BA178" i="9"/>
  <c r="AZ178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F177" i="9"/>
  <c r="CE177" i="9"/>
  <c r="CD177" i="9"/>
  <c r="CC177" i="9"/>
  <c r="CB177" i="9"/>
  <c r="CA177" i="9"/>
  <c r="BZ177" i="9"/>
  <c r="BY177" i="9"/>
  <c r="BX177" i="9"/>
  <c r="BW177" i="9"/>
  <c r="BV177" i="9"/>
  <c r="BU177" i="9"/>
  <c r="BT177" i="9"/>
  <c r="BS177" i="9"/>
  <c r="BR177" i="9"/>
  <c r="BQ177" i="9"/>
  <c r="BP177" i="9"/>
  <c r="BO177" i="9"/>
  <c r="BN177" i="9"/>
  <c r="BM177" i="9"/>
  <c r="BL177" i="9"/>
  <c r="BK177" i="9"/>
  <c r="BJ177" i="9"/>
  <c r="BI177" i="9"/>
  <c r="BH177" i="9"/>
  <c r="BG177" i="9"/>
  <c r="BF177" i="9"/>
  <c r="BE177" i="9"/>
  <c r="BD177" i="9"/>
  <c r="BC177" i="9"/>
  <c r="BB177" i="9"/>
  <c r="BA177" i="9"/>
  <c r="AZ177" i="9"/>
  <c r="AY177" i="9"/>
  <c r="AX177" i="9"/>
  <c r="AW177" i="9"/>
  <c r="AV177" i="9"/>
  <c r="AU177" i="9"/>
  <c r="AT177" i="9"/>
  <c r="AS177" i="9"/>
  <c r="AR177" i="9"/>
  <c r="AQ177" i="9"/>
  <c r="AP177" i="9"/>
  <c r="AO177" i="9"/>
  <c r="AN177" i="9"/>
  <c r="AM177" i="9"/>
  <c r="AL177" i="9"/>
  <c r="AK177" i="9"/>
  <c r="AJ177" i="9"/>
  <c r="AI177" i="9"/>
  <c r="AH177" i="9"/>
  <c r="AG177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F176" i="9"/>
  <c r="CE176" i="9"/>
  <c r="CD176" i="9"/>
  <c r="CC176" i="9"/>
  <c r="CB176" i="9"/>
  <c r="CA176" i="9"/>
  <c r="BZ176" i="9"/>
  <c r="BY176" i="9"/>
  <c r="BX176" i="9"/>
  <c r="BW176" i="9"/>
  <c r="BV176" i="9"/>
  <c r="BU176" i="9"/>
  <c r="BT176" i="9"/>
  <c r="BS176" i="9"/>
  <c r="BR176" i="9"/>
  <c r="BQ176" i="9"/>
  <c r="BP176" i="9"/>
  <c r="BO176" i="9"/>
  <c r="BN176" i="9"/>
  <c r="BM176" i="9"/>
  <c r="BL176" i="9"/>
  <c r="BK176" i="9"/>
  <c r="BJ176" i="9"/>
  <c r="BI176" i="9"/>
  <c r="BH176" i="9"/>
  <c r="BG176" i="9"/>
  <c r="BF176" i="9"/>
  <c r="BE176" i="9"/>
  <c r="BD176" i="9"/>
  <c r="BC176" i="9"/>
  <c r="BB176" i="9"/>
  <c r="BA176" i="9"/>
  <c r="AZ176" i="9"/>
  <c r="AY176" i="9"/>
  <c r="AX176" i="9"/>
  <c r="AW176" i="9"/>
  <c r="AV176" i="9"/>
  <c r="AU176" i="9"/>
  <c r="AT176" i="9"/>
  <c r="AS176" i="9"/>
  <c r="AR176" i="9"/>
  <c r="AQ176" i="9"/>
  <c r="AP176" i="9"/>
  <c r="AO176" i="9"/>
  <c r="AN176" i="9"/>
  <c r="AM176" i="9"/>
  <c r="AL176" i="9"/>
  <c r="AK176" i="9"/>
  <c r="AJ176" i="9"/>
  <c r="AI176" i="9"/>
  <c r="AH176" i="9"/>
  <c r="AG176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F175" i="9"/>
  <c r="CE175" i="9"/>
  <c r="CD175" i="9"/>
  <c r="CC175" i="9"/>
  <c r="CB175" i="9"/>
  <c r="CA175" i="9"/>
  <c r="BZ175" i="9"/>
  <c r="BY175" i="9"/>
  <c r="BX175" i="9"/>
  <c r="BW175" i="9"/>
  <c r="BV175" i="9"/>
  <c r="BU175" i="9"/>
  <c r="BT175" i="9"/>
  <c r="BS175" i="9"/>
  <c r="BR175" i="9"/>
  <c r="BQ175" i="9"/>
  <c r="BP175" i="9"/>
  <c r="BO175" i="9"/>
  <c r="BN175" i="9"/>
  <c r="BM175" i="9"/>
  <c r="BL175" i="9"/>
  <c r="BK175" i="9"/>
  <c r="BJ175" i="9"/>
  <c r="BI175" i="9"/>
  <c r="BH175" i="9"/>
  <c r="BG175" i="9"/>
  <c r="BF175" i="9"/>
  <c r="BE175" i="9"/>
  <c r="BD175" i="9"/>
  <c r="BC175" i="9"/>
  <c r="BB175" i="9"/>
  <c r="BA175" i="9"/>
  <c r="AZ175" i="9"/>
  <c r="AY175" i="9"/>
  <c r="AX175" i="9"/>
  <c r="AW175" i="9"/>
  <c r="AV175" i="9"/>
  <c r="AU175" i="9"/>
  <c r="AT175" i="9"/>
  <c r="AS175" i="9"/>
  <c r="AR175" i="9"/>
  <c r="AQ175" i="9"/>
  <c r="AP175" i="9"/>
  <c r="AO175" i="9"/>
  <c r="AN175" i="9"/>
  <c r="AM175" i="9"/>
  <c r="AL175" i="9"/>
  <c r="AK175" i="9"/>
  <c r="AJ175" i="9"/>
  <c r="AI175" i="9"/>
  <c r="AH175" i="9"/>
  <c r="AG175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F174" i="9"/>
  <c r="CE174" i="9"/>
  <c r="CD174" i="9"/>
  <c r="CC174" i="9"/>
  <c r="CB174" i="9"/>
  <c r="CA174" i="9"/>
  <c r="BZ174" i="9"/>
  <c r="BY174" i="9"/>
  <c r="BX174" i="9"/>
  <c r="BW174" i="9"/>
  <c r="BV174" i="9"/>
  <c r="BU174" i="9"/>
  <c r="BT174" i="9"/>
  <c r="BS174" i="9"/>
  <c r="BR174" i="9"/>
  <c r="BQ174" i="9"/>
  <c r="BP174" i="9"/>
  <c r="BO174" i="9"/>
  <c r="BN174" i="9"/>
  <c r="BM174" i="9"/>
  <c r="BL174" i="9"/>
  <c r="BK174" i="9"/>
  <c r="BJ174" i="9"/>
  <c r="BI174" i="9"/>
  <c r="BH174" i="9"/>
  <c r="BG174" i="9"/>
  <c r="BF174" i="9"/>
  <c r="BE174" i="9"/>
  <c r="BD174" i="9"/>
  <c r="BC174" i="9"/>
  <c r="BB174" i="9"/>
  <c r="BA174" i="9"/>
  <c r="AZ174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F173" i="9"/>
  <c r="CE173" i="9"/>
  <c r="CD173" i="9"/>
  <c r="CC173" i="9"/>
  <c r="CB173" i="9"/>
  <c r="CA173" i="9"/>
  <c r="BZ173" i="9"/>
  <c r="BY173" i="9"/>
  <c r="BX173" i="9"/>
  <c r="BW173" i="9"/>
  <c r="BV173" i="9"/>
  <c r="BU173" i="9"/>
  <c r="BT173" i="9"/>
  <c r="BS173" i="9"/>
  <c r="BR173" i="9"/>
  <c r="BQ173" i="9"/>
  <c r="BP173" i="9"/>
  <c r="BO173" i="9"/>
  <c r="BN173" i="9"/>
  <c r="BM173" i="9"/>
  <c r="BL173" i="9"/>
  <c r="BK173" i="9"/>
  <c r="BJ173" i="9"/>
  <c r="BI173" i="9"/>
  <c r="BH173" i="9"/>
  <c r="BG173" i="9"/>
  <c r="BF173" i="9"/>
  <c r="BE173" i="9"/>
  <c r="BD173" i="9"/>
  <c r="BC173" i="9"/>
  <c r="BB173" i="9"/>
  <c r="BA173" i="9"/>
  <c r="AZ173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F172" i="9"/>
  <c r="CE172" i="9"/>
  <c r="CD172" i="9"/>
  <c r="CC172" i="9"/>
  <c r="CB172" i="9"/>
  <c r="CA172" i="9"/>
  <c r="BZ172" i="9"/>
  <c r="BY172" i="9"/>
  <c r="BX172" i="9"/>
  <c r="BW172" i="9"/>
  <c r="BV172" i="9"/>
  <c r="BU172" i="9"/>
  <c r="BT172" i="9"/>
  <c r="BS172" i="9"/>
  <c r="BR172" i="9"/>
  <c r="BQ172" i="9"/>
  <c r="BP172" i="9"/>
  <c r="BO172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F171" i="9"/>
  <c r="CE171" i="9"/>
  <c r="CD171" i="9"/>
  <c r="CC171" i="9"/>
  <c r="CB171" i="9"/>
  <c r="CA171" i="9"/>
  <c r="BZ171" i="9"/>
  <c r="BY171" i="9"/>
  <c r="BX171" i="9"/>
  <c r="BW171" i="9"/>
  <c r="BV171" i="9"/>
  <c r="BU171" i="9"/>
  <c r="BT171" i="9"/>
  <c r="BS171" i="9"/>
  <c r="BR171" i="9"/>
  <c r="BQ171" i="9"/>
  <c r="BP171" i="9"/>
  <c r="BO171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F170" i="9"/>
  <c r="CE170" i="9"/>
  <c r="CD170" i="9"/>
  <c r="CC170" i="9"/>
  <c r="CB170" i="9"/>
  <c r="CA170" i="9"/>
  <c r="BZ170" i="9"/>
  <c r="BY170" i="9"/>
  <c r="BX170" i="9"/>
  <c r="BW170" i="9"/>
  <c r="BV170" i="9"/>
  <c r="BU170" i="9"/>
  <c r="BT170" i="9"/>
  <c r="BS170" i="9"/>
  <c r="BR170" i="9"/>
  <c r="BQ170" i="9"/>
  <c r="BP170" i="9"/>
  <c r="BO170" i="9"/>
  <c r="BN170" i="9"/>
  <c r="BM170" i="9"/>
  <c r="BL170" i="9"/>
  <c r="BK170" i="9"/>
  <c r="BJ170" i="9"/>
  <c r="BI170" i="9"/>
  <c r="BH170" i="9"/>
  <c r="BG170" i="9"/>
  <c r="BF170" i="9"/>
  <c r="BE170" i="9"/>
  <c r="BD170" i="9"/>
  <c r="BC170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F169" i="9"/>
  <c r="CE169" i="9"/>
  <c r="CD169" i="9"/>
  <c r="CC169" i="9"/>
  <c r="CB169" i="9"/>
  <c r="CA169" i="9"/>
  <c r="BZ169" i="9"/>
  <c r="BY169" i="9"/>
  <c r="BX169" i="9"/>
  <c r="BW169" i="9"/>
  <c r="BV169" i="9"/>
  <c r="BU169" i="9"/>
  <c r="BT169" i="9"/>
  <c r="BS169" i="9"/>
  <c r="BR169" i="9"/>
  <c r="BQ169" i="9"/>
  <c r="BP169" i="9"/>
  <c r="BO169" i="9"/>
  <c r="BN169" i="9"/>
  <c r="BM169" i="9"/>
  <c r="BL169" i="9"/>
  <c r="BK169" i="9"/>
  <c r="BJ169" i="9"/>
  <c r="BI169" i="9"/>
  <c r="BH169" i="9"/>
  <c r="BG169" i="9"/>
  <c r="BF169" i="9"/>
  <c r="BE169" i="9"/>
  <c r="BD169" i="9"/>
  <c r="BC169" i="9"/>
  <c r="BB169" i="9"/>
  <c r="BA169" i="9"/>
  <c r="AZ169" i="9"/>
  <c r="AY169" i="9"/>
  <c r="AX169" i="9"/>
  <c r="AW169" i="9"/>
  <c r="AV169" i="9"/>
  <c r="AU169" i="9"/>
  <c r="AT169" i="9"/>
  <c r="AS169" i="9"/>
  <c r="AR169" i="9"/>
  <c r="AQ169" i="9"/>
  <c r="AP169" i="9"/>
  <c r="AO169" i="9"/>
  <c r="AN169" i="9"/>
  <c r="AM169" i="9"/>
  <c r="AL169" i="9"/>
  <c r="AK169" i="9"/>
  <c r="AJ169" i="9"/>
  <c r="AI169" i="9"/>
  <c r="AH169" i="9"/>
  <c r="AG169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F168" i="9"/>
  <c r="CE168" i="9"/>
  <c r="CD168" i="9"/>
  <c r="CC168" i="9"/>
  <c r="CB168" i="9"/>
  <c r="CA168" i="9"/>
  <c r="BZ168" i="9"/>
  <c r="BY168" i="9"/>
  <c r="BX168" i="9"/>
  <c r="BW168" i="9"/>
  <c r="BV168" i="9"/>
  <c r="BU168" i="9"/>
  <c r="BT168" i="9"/>
  <c r="BS168" i="9"/>
  <c r="BR168" i="9"/>
  <c r="BQ168" i="9"/>
  <c r="BP168" i="9"/>
  <c r="BO168" i="9"/>
  <c r="BN168" i="9"/>
  <c r="BM168" i="9"/>
  <c r="BL168" i="9"/>
  <c r="BK168" i="9"/>
  <c r="BJ168" i="9"/>
  <c r="BI168" i="9"/>
  <c r="BH168" i="9"/>
  <c r="BG168" i="9"/>
  <c r="BF168" i="9"/>
  <c r="BE168" i="9"/>
  <c r="BD168" i="9"/>
  <c r="BC168" i="9"/>
  <c r="BB168" i="9"/>
  <c r="BA168" i="9"/>
  <c r="AZ168" i="9"/>
  <c r="AY168" i="9"/>
  <c r="AX168" i="9"/>
  <c r="AW168" i="9"/>
  <c r="AV168" i="9"/>
  <c r="AU168" i="9"/>
  <c r="AT168" i="9"/>
  <c r="AS168" i="9"/>
  <c r="AR168" i="9"/>
  <c r="AQ168" i="9"/>
  <c r="AP168" i="9"/>
  <c r="AO168" i="9"/>
  <c r="AN168" i="9"/>
  <c r="AM168" i="9"/>
  <c r="AL168" i="9"/>
  <c r="AK168" i="9"/>
  <c r="AJ168" i="9"/>
  <c r="AI168" i="9"/>
  <c r="AH168" i="9"/>
  <c r="AG168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F167" i="9"/>
  <c r="CE167" i="9"/>
  <c r="CD167" i="9"/>
  <c r="CC167" i="9"/>
  <c r="CB167" i="9"/>
  <c r="CA167" i="9"/>
  <c r="BZ167" i="9"/>
  <c r="BY167" i="9"/>
  <c r="BX167" i="9"/>
  <c r="BW167" i="9"/>
  <c r="BV167" i="9"/>
  <c r="BU167" i="9"/>
  <c r="BT167" i="9"/>
  <c r="BS167" i="9"/>
  <c r="BR167" i="9"/>
  <c r="BQ167" i="9"/>
  <c r="BP167" i="9"/>
  <c r="BO167" i="9"/>
  <c r="BN167" i="9"/>
  <c r="BM167" i="9"/>
  <c r="BL167" i="9"/>
  <c r="BK167" i="9"/>
  <c r="BJ167" i="9"/>
  <c r="BI167" i="9"/>
  <c r="BH167" i="9"/>
  <c r="BG167" i="9"/>
  <c r="BF167" i="9"/>
  <c r="BE167" i="9"/>
  <c r="BD167" i="9"/>
  <c r="BC167" i="9"/>
  <c r="BB167" i="9"/>
  <c r="BA167" i="9"/>
  <c r="AZ167" i="9"/>
  <c r="AY167" i="9"/>
  <c r="AX167" i="9"/>
  <c r="AW167" i="9"/>
  <c r="AV167" i="9"/>
  <c r="AU167" i="9"/>
  <c r="AT167" i="9"/>
  <c r="AS167" i="9"/>
  <c r="AR167" i="9"/>
  <c r="AQ167" i="9"/>
  <c r="AP167" i="9"/>
  <c r="AO167" i="9"/>
  <c r="AN167" i="9"/>
  <c r="AM167" i="9"/>
  <c r="AL167" i="9"/>
  <c r="AK167" i="9"/>
  <c r="AJ167" i="9"/>
  <c r="AI167" i="9"/>
  <c r="AH167" i="9"/>
  <c r="AG167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F165" i="9"/>
  <c r="CE165" i="9"/>
  <c r="CD165" i="9"/>
  <c r="CC165" i="9"/>
  <c r="CB165" i="9"/>
  <c r="CA165" i="9"/>
  <c r="BZ165" i="9"/>
  <c r="BY165" i="9"/>
  <c r="BX165" i="9"/>
  <c r="BW165" i="9"/>
  <c r="BV165" i="9"/>
  <c r="BU165" i="9"/>
  <c r="BT165" i="9"/>
  <c r="BS165" i="9"/>
  <c r="BR165" i="9"/>
  <c r="BQ165" i="9"/>
  <c r="BP165" i="9"/>
  <c r="BO165" i="9"/>
  <c r="BN165" i="9"/>
  <c r="BM165" i="9"/>
  <c r="BL165" i="9"/>
  <c r="BK165" i="9"/>
  <c r="BJ165" i="9"/>
  <c r="BI165" i="9"/>
  <c r="BH165" i="9"/>
  <c r="BG165" i="9"/>
  <c r="BF165" i="9"/>
  <c r="BE165" i="9"/>
  <c r="BD165" i="9"/>
  <c r="BC165" i="9"/>
  <c r="BB165" i="9"/>
  <c r="BA165" i="9"/>
  <c r="AZ165" i="9"/>
  <c r="AY165" i="9"/>
  <c r="AX165" i="9"/>
  <c r="AW165" i="9"/>
  <c r="AV165" i="9"/>
  <c r="AU165" i="9"/>
  <c r="AT165" i="9"/>
  <c r="AS165" i="9"/>
  <c r="AR165" i="9"/>
  <c r="AQ165" i="9"/>
  <c r="AP165" i="9"/>
  <c r="AO165" i="9"/>
  <c r="AN165" i="9"/>
  <c r="AM165" i="9"/>
  <c r="AL165" i="9"/>
  <c r="AK165" i="9"/>
  <c r="AJ165" i="9"/>
  <c r="AI165" i="9"/>
  <c r="AH165" i="9"/>
  <c r="AG16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F164" i="9"/>
  <c r="CE164" i="9"/>
  <c r="CD164" i="9"/>
  <c r="CC164" i="9"/>
  <c r="CB164" i="9"/>
  <c r="CA164" i="9"/>
  <c r="BZ164" i="9"/>
  <c r="BY164" i="9"/>
  <c r="BX164" i="9"/>
  <c r="BW164" i="9"/>
  <c r="BV164" i="9"/>
  <c r="BU164" i="9"/>
  <c r="BT164" i="9"/>
  <c r="BS164" i="9"/>
  <c r="BR164" i="9"/>
  <c r="BQ164" i="9"/>
  <c r="BP164" i="9"/>
  <c r="BO164" i="9"/>
  <c r="BN164" i="9"/>
  <c r="BM164" i="9"/>
  <c r="BL164" i="9"/>
  <c r="BK164" i="9"/>
  <c r="BJ164" i="9"/>
  <c r="BI164" i="9"/>
  <c r="BH164" i="9"/>
  <c r="BG164" i="9"/>
  <c r="BF164" i="9"/>
  <c r="BE164" i="9"/>
  <c r="BD164" i="9"/>
  <c r="BC164" i="9"/>
  <c r="BB164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F163" i="9"/>
  <c r="CE163" i="9"/>
  <c r="CD163" i="9"/>
  <c r="CC163" i="9"/>
  <c r="CB163" i="9"/>
  <c r="CA163" i="9"/>
  <c r="BZ163" i="9"/>
  <c r="BY163" i="9"/>
  <c r="BX163" i="9"/>
  <c r="BW163" i="9"/>
  <c r="BV163" i="9"/>
  <c r="BU163" i="9"/>
  <c r="BT163" i="9"/>
  <c r="BS163" i="9"/>
  <c r="BR163" i="9"/>
  <c r="BQ163" i="9"/>
  <c r="BP163" i="9"/>
  <c r="BO163" i="9"/>
  <c r="BN163" i="9"/>
  <c r="BM163" i="9"/>
  <c r="BL163" i="9"/>
  <c r="BK163" i="9"/>
  <c r="BJ163" i="9"/>
  <c r="BI163" i="9"/>
  <c r="BH163" i="9"/>
  <c r="BG163" i="9"/>
  <c r="BF163" i="9"/>
  <c r="BE163" i="9"/>
  <c r="BD163" i="9"/>
  <c r="BC163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F162" i="9"/>
  <c r="CE162" i="9"/>
  <c r="CD162" i="9"/>
  <c r="CC162" i="9"/>
  <c r="CB162" i="9"/>
  <c r="CA162" i="9"/>
  <c r="BZ162" i="9"/>
  <c r="BY162" i="9"/>
  <c r="BX162" i="9"/>
  <c r="BW162" i="9"/>
  <c r="BV162" i="9"/>
  <c r="BU162" i="9"/>
  <c r="BT162" i="9"/>
  <c r="BS162" i="9"/>
  <c r="BR162" i="9"/>
  <c r="BQ162" i="9"/>
  <c r="BP162" i="9"/>
  <c r="BO162" i="9"/>
  <c r="BN162" i="9"/>
  <c r="BM162" i="9"/>
  <c r="BL162" i="9"/>
  <c r="BK162" i="9"/>
  <c r="BJ162" i="9"/>
  <c r="BI162" i="9"/>
  <c r="BH162" i="9"/>
  <c r="BG162" i="9"/>
  <c r="BF162" i="9"/>
  <c r="BE162" i="9"/>
  <c r="BD162" i="9"/>
  <c r="BC162" i="9"/>
  <c r="BB162" i="9"/>
  <c r="BA162" i="9"/>
  <c r="AZ162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BJ161" i="9"/>
  <c r="BI161" i="9"/>
  <c r="BH161" i="9"/>
  <c r="BG161" i="9"/>
  <c r="BF161" i="9"/>
  <c r="BE161" i="9"/>
  <c r="BD161" i="9"/>
  <c r="BC161" i="9"/>
  <c r="BB161" i="9"/>
  <c r="BA161" i="9"/>
  <c r="AZ161" i="9"/>
  <c r="AY161" i="9"/>
  <c r="AX161" i="9"/>
  <c r="AW161" i="9"/>
  <c r="AV161" i="9"/>
  <c r="AU161" i="9"/>
  <c r="AT161" i="9"/>
  <c r="AS161" i="9"/>
  <c r="AR161" i="9"/>
  <c r="AQ161" i="9"/>
  <c r="AP161" i="9"/>
  <c r="AO161" i="9"/>
  <c r="AN161" i="9"/>
  <c r="AM161" i="9"/>
  <c r="AL161" i="9"/>
  <c r="AK161" i="9"/>
  <c r="AJ161" i="9"/>
  <c r="AI161" i="9"/>
  <c r="AH161" i="9"/>
  <c r="AG161" i="9"/>
  <c r="AF161" i="9"/>
  <c r="AE161" i="9"/>
  <c r="AD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BJ160" i="9"/>
  <c r="BI160" i="9"/>
  <c r="BH160" i="9"/>
  <c r="BG160" i="9"/>
  <c r="BF160" i="9"/>
  <c r="BE160" i="9"/>
  <c r="BD160" i="9"/>
  <c r="BC160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BJ159" i="9"/>
  <c r="BI159" i="9"/>
  <c r="BH159" i="9"/>
  <c r="BG159" i="9"/>
  <c r="BF159" i="9"/>
  <c r="BE159" i="9"/>
  <c r="BD159" i="9"/>
  <c r="BC159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AR155" i="9"/>
  <c r="D155" i="9"/>
  <c r="CF152" i="9"/>
  <c r="CF155" i="9" s="1"/>
  <c r="CE152" i="9"/>
  <c r="CE155" i="9" s="1"/>
  <c r="CD152" i="9"/>
  <c r="CD155" i="9" s="1"/>
  <c r="CC152" i="9"/>
  <c r="CC155" i="9" s="1"/>
  <c r="CB152" i="9"/>
  <c r="CB155" i="9" s="1"/>
  <c r="CB247" i="9" s="1"/>
  <c r="CA152" i="9"/>
  <c r="CA155" i="9" s="1"/>
  <c r="BZ152" i="9"/>
  <c r="BZ155" i="9" s="1"/>
  <c r="BY152" i="9"/>
  <c r="BY155" i="9" s="1"/>
  <c r="BX152" i="9"/>
  <c r="BX155" i="9" s="1"/>
  <c r="BW152" i="9"/>
  <c r="BW155" i="9" s="1"/>
  <c r="BV152" i="9"/>
  <c r="BV155" i="9" s="1"/>
  <c r="BU152" i="9"/>
  <c r="BU155" i="9" s="1"/>
  <c r="BT152" i="9"/>
  <c r="BT155" i="9" s="1"/>
  <c r="BS152" i="9"/>
  <c r="BS155" i="9" s="1"/>
  <c r="BR152" i="9"/>
  <c r="BR155" i="9" s="1"/>
  <c r="BQ152" i="9"/>
  <c r="BQ155" i="9" s="1"/>
  <c r="BP152" i="9"/>
  <c r="BP155" i="9" s="1"/>
  <c r="BO152" i="9"/>
  <c r="BO155" i="9" s="1"/>
  <c r="BN152" i="9"/>
  <c r="BN155" i="9" s="1"/>
  <c r="BM152" i="9"/>
  <c r="BM155" i="9" s="1"/>
  <c r="BL152" i="9"/>
  <c r="BL155" i="9" s="1"/>
  <c r="BK152" i="9"/>
  <c r="BK155" i="9" s="1"/>
  <c r="BJ152" i="9"/>
  <c r="BJ155" i="9" s="1"/>
  <c r="BI152" i="9"/>
  <c r="BI155" i="9" s="1"/>
  <c r="BH152" i="9"/>
  <c r="BH155" i="9" s="1"/>
  <c r="BG152" i="9"/>
  <c r="BG155" i="9" s="1"/>
  <c r="BF152" i="9"/>
  <c r="BF155" i="9" s="1"/>
  <c r="BE152" i="9"/>
  <c r="BE155" i="9" s="1"/>
  <c r="BD152" i="9"/>
  <c r="BD155" i="9" s="1"/>
  <c r="BC152" i="9"/>
  <c r="BC155" i="9" s="1"/>
  <c r="BB152" i="9"/>
  <c r="BB155" i="9" s="1"/>
  <c r="BA152" i="9"/>
  <c r="BA155" i="9" s="1"/>
  <c r="AZ152" i="9"/>
  <c r="AZ155" i="9" s="1"/>
  <c r="AY152" i="9"/>
  <c r="AY155" i="9" s="1"/>
  <c r="AX152" i="9"/>
  <c r="AX155" i="9" s="1"/>
  <c r="AW152" i="9"/>
  <c r="AW155" i="9" s="1"/>
  <c r="AV152" i="9"/>
  <c r="AV155" i="9" s="1"/>
  <c r="AU152" i="9"/>
  <c r="AU155" i="9" s="1"/>
  <c r="AT152" i="9"/>
  <c r="AT155" i="9" s="1"/>
  <c r="AS152" i="9"/>
  <c r="AS155" i="9" s="1"/>
  <c r="AR152" i="9"/>
  <c r="AQ152" i="9"/>
  <c r="AQ155" i="9" s="1"/>
  <c r="AP152" i="9"/>
  <c r="AP155" i="9" s="1"/>
  <c r="AO152" i="9"/>
  <c r="AO155" i="9" s="1"/>
  <c r="AN152" i="9"/>
  <c r="AN155" i="9" s="1"/>
  <c r="AM152" i="9"/>
  <c r="AM155" i="9" s="1"/>
  <c r="AL152" i="9"/>
  <c r="AL155" i="9" s="1"/>
  <c r="AK152" i="9"/>
  <c r="AK155" i="9" s="1"/>
  <c r="AJ152" i="9"/>
  <c r="AJ155" i="9" s="1"/>
  <c r="AI152" i="9"/>
  <c r="AI155" i="9" s="1"/>
  <c r="AH152" i="9"/>
  <c r="AH155" i="9" s="1"/>
  <c r="AG152" i="9"/>
  <c r="AG155" i="9" s="1"/>
  <c r="AF152" i="9"/>
  <c r="AF155" i="9" s="1"/>
  <c r="AE152" i="9"/>
  <c r="AE155" i="9" s="1"/>
  <c r="AD152" i="9"/>
  <c r="AD155" i="9" s="1"/>
  <c r="AC152" i="9"/>
  <c r="AC155" i="9" s="1"/>
  <c r="AB152" i="9"/>
  <c r="AB155" i="9" s="1"/>
  <c r="AA152" i="9"/>
  <c r="AA155" i="9" s="1"/>
  <c r="Z152" i="9"/>
  <c r="Z155" i="9" s="1"/>
  <c r="Y152" i="9"/>
  <c r="Y155" i="9" s="1"/>
  <c r="Y254" i="9" s="1"/>
  <c r="X152" i="9"/>
  <c r="X155" i="9" s="1"/>
  <c r="W152" i="9"/>
  <c r="W155" i="9" s="1"/>
  <c r="V152" i="9"/>
  <c r="V155" i="9" s="1"/>
  <c r="U152" i="9"/>
  <c r="U155" i="9" s="1"/>
  <c r="T152" i="9"/>
  <c r="T155" i="9" s="1"/>
  <c r="S152" i="9"/>
  <c r="S155" i="9" s="1"/>
  <c r="R152" i="9"/>
  <c r="R155" i="9" s="1"/>
  <c r="Q152" i="9"/>
  <c r="Q155" i="9" s="1"/>
  <c r="P152" i="9"/>
  <c r="P155" i="9" s="1"/>
  <c r="O152" i="9"/>
  <c r="O155" i="9" s="1"/>
  <c r="N152" i="9"/>
  <c r="N155" i="9" s="1"/>
  <c r="M152" i="9"/>
  <c r="M155" i="9" s="1"/>
  <c r="L152" i="9"/>
  <c r="L155" i="9" s="1"/>
  <c r="K152" i="9"/>
  <c r="K155" i="9" s="1"/>
  <c r="J152" i="9"/>
  <c r="J155" i="9" s="1"/>
  <c r="I152" i="9"/>
  <c r="I155" i="9" s="1"/>
  <c r="H152" i="9"/>
  <c r="H155" i="9" s="1"/>
  <c r="G152" i="9"/>
  <c r="G155" i="9" s="1"/>
  <c r="F152" i="9"/>
  <c r="F155" i="9" s="1"/>
  <c r="E152" i="9"/>
  <c r="E155" i="9" s="1"/>
  <c r="D152" i="9"/>
  <c r="AD125" i="9"/>
  <c r="AU124" i="9"/>
  <c r="BL123" i="9"/>
  <c r="CC122" i="9"/>
  <c r="Q122" i="9"/>
  <c r="AY120" i="9"/>
  <c r="BP119" i="9"/>
  <c r="D119" i="9"/>
  <c r="U118" i="9"/>
  <c r="U135" i="9" s="1"/>
  <c r="AL117" i="9"/>
  <c r="BC116" i="9"/>
  <c r="BC142" i="9" s="1"/>
  <c r="BT115" i="9"/>
  <c r="H115" i="9"/>
  <c r="Y114" i="9"/>
  <c r="BG112" i="9"/>
  <c r="BX111" i="9"/>
  <c r="BX134" i="9" s="1"/>
  <c r="L111" i="9"/>
  <c r="L134" i="9" s="1"/>
  <c r="AC110" i="9"/>
  <c r="AT109" i="9"/>
  <c r="BK108" i="9"/>
  <c r="BK141" i="9" s="1"/>
  <c r="CB107" i="9"/>
  <c r="P107" i="9"/>
  <c r="AG106" i="9"/>
  <c r="BO104" i="9"/>
  <c r="CF103" i="9"/>
  <c r="T103" i="9"/>
  <c r="AK102" i="9"/>
  <c r="BB101" i="9"/>
  <c r="BS100" i="9"/>
  <c r="L100" i="9"/>
  <c r="BI99" i="9"/>
  <c r="AC99" i="9"/>
  <c r="BZ98" i="9"/>
  <c r="AT98" i="9"/>
  <c r="N98" i="9"/>
  <c r="BK97" i="9"/>
  <c r="BK140" i="9" s="1"/>
  <c r="AE97" i="9"/>
  <c r="AE140" i="9" s="1"/>
  <c r="CB96" i="9"/>
  <c r="AV96" i="9"/>
  <c r="X96" i="9"/>
  <c r="CF95" i="9"/>
  <c r="BR95" i="9"/>
  <c r="BJ95" i="9"/>
  <c r="BB95" i="9"/>
  <c r="AT95" i="9"/>
  <c r="AL95" i="9"/>
  <c r="AD95" i="9"/>
  <c r="V95" i="9"/>
  <c r="N95" i="9"/>
  <c r="F95" i="9"/>
  <c r="CA94" i="9"/>
  <c r="BS94" i="9"/>
  <c r="BK94" i="9"/>
  <c r="BC94" i="9"/>
  <c r="AU94" i="9"/>
  <c r="AM94" i="9"/>
  <c r="AE94" i="9"/>
  <c r="W94" i="9"/>
  <c r="O94" i="9"/>
  <c r="G94" i="9"/>
  <c r="CB93" i="9"/>
  <c r="BT93" i="9"/>
  <c r="BL93" i="9"/>
  <c r="BD93" i="9"/>
  <c r="AV93" i="9"/>
  <c r="AN93" i="9"/>
  <c r="AF93" i="9"/>
  <c r="X93" i="9"/>
  <c r="P93" i="9"/>
  <c r="H93" i="9"/>
  <c r="CC92" i="9"/>
  <c r="BU92" i="9"/>
  <c r="BM92" i="9"/>
  <c r="BE92" i="9"/>
  <c r="AW92" i="9"/>
  <c r="AO92" i="9"/>
  <c r="AG92" i="9"/>
  <c r="Y92" i="9"/>
  <c r="Q92" i="9"/>
  <c r="I92" i="9"/>
  <c r="CE90" i="9"/>
  <c r="BW90" i="9"/>
  <c r="BO90" i="9"/>
  <c r="BG90" i="9"/>
  <c r="AY90" i="9"/>
  <c r="AQ90" i="9"/>
  <c r="AI90" i="9"/>
  <c r="AA90" i="9"/>
  <c r="S90" i="9"/>
  <c r="K90" i="9"/>
  <c r="CF89" i="9"/>
  <c r="BX89" i="9"/>
  <c r="BP89" i="9"/>
  <c r="BH89" i="9"/>
  <c r="AZ89" i="9"/>
  <c r="AR89" i="9"/>
  <c r="AJ89" i="9"/>
  <c r="AB89" i="9"/>
  <c r="T89" i="9"/>
  <c r="L89" i="9"/>
  <c r="D89" i="9"/>
  <c r="BY88" i="9"/>
  <c r="BQ88" i="9"/>
  <c r="BI88" i="9"/>
  <c r="BA88" i="9"/>
  <c r="AS88" i="9"/>
  <c r="AK88" i="9"/>
  <c r="AC88" i="9"/>
  <c r="U88" i="9"/>
  <c r="M88" i="9"/>
  <c r="E88" i="9"/>
  <c r="BZ87" i="9"/>
  <c r="BR87" i="9"/>
  <c r="BJ87" i="9"/>
  <c r="BB87" i="9"/>
  <c r="AT87" i="9"/>
  <c r="AL87" i="9"/>
  <c r="AD87" i="9"/>
  <c r="V87" i="9"/>
  <c r="N87" i="9"/>
  <c r="F87" i="9"/>
  <c r="CA86" i="9"/>
  <c r="BS86" i="9"/>
  <c r="BK86" i="9"/>
  <c r="BC86" i="9"/>
  <c r="AU86" i="9"/>
  <c r="AM86" i="9"/>
  <c r="AE86" i="9"/>
  <c r="W86" i="9"/>
  <c r="O86" i="9"/>
  <c r="G86" i="9"/>
  <c r="CB85" i="9"/>
  <c r="BT85" i="9"/>
  <c r="BL85" i="9"/>
  <c r="BD85" i="9"/>
  <c r="AV85" i="9"/>
  <c r="AN85" i="9"/>
  <c r="AF85" i="9"/>
  <c r="X85" i="9"/>
  <c r="P85" i="9"/>
  <c r="H85" i="9"/>
  <c r="CC84" i="9"/>
  <c r="BU84" i="9"/>
  <c r="BM84" i="9"/>
  <c r="BE84" i="9"/>
  <c r="AW84" i="9"/>
  <c r="AO84" i="9"/>
  <c r="AG84" i="9"/>
  <c r="Y84" i="9"/>
  <c r="Q84" i="9"/>
  <c r="I84" i="9"/>
  <c r="CE82" i="9"/>
  <c r="BW82" i="9"/>
  <c r="BO82" i="9"/>
  <c r="BG82" i="9"/>
  <c r="AY82" i="9"/>
  <c r="AQ82" i="9"/>
  <c r="AI82" i="9"/>
  <c r="AA82" i="9"/>
  <c r="S82" i="9"/>
  <c r="K82" i="9"/>
  <c r="CF81" i="9"/>
  <c r="BX81" i="9"/>
  <c r="BP81" i="9"/>
  <c r="BH81" i="9"/>
  <c r="AZ81" i="9"/>
  <c r="AR81" i="9"/>
  <c r="AJ81" i="9"/>
  <c r="AB81" i="9"/>
  <c r="T81" i="9"/>
  <c r="L81" i="9"/>
  <c r="D81" i="9"/>
  <c r="BY80" i="9"/>
  <c r="BQ80" i="9"/>
  <c r="BI80" i="9"/>
  <c r="BA80" i="9"/>
  <c r="AS80" i="9"/>
  <c r="AK80" i="9"/>
  <c r="AC80" i="9"/>
  <c r="U80" i="9"/>
  <c r="M80" i="9"/>
  <c r="E80" i="9"/>
  <c r="BZ79" i="9"/>
  <c r="BR79" i="9"/>
  <c r="BJ79" i="9"/>
  <c r="BB79" i="9"/>
  <c r="AT79" i="9"/>
  <c r="AL79" i="9"/>
  <c r="AD79" i="9"/>
  <c r="V79" i="9"/>
  <c r="N79" i="9"/>
  <c r="F79" i="9"/>
  <c r="CA78" i="9"/>
  <c r="BS78" i="9"/>
  <c r="BK78" i="9"/>
  <c r="BC78" i="9"/>
  <c r="AU78" i="9"/>
  <c r="AM78" i="9"/>
  <c r="AE78" i="9"/>
  <c r="W78" i="9"/>
  <c r="O78" i="9"/>
  <c r="G78" i="9"/>
  <c r="CB77" i="9"/>
  <c r="BT77" i="9"/>
  <c r="BL77" i="9"/>
  <c r="BD77" i="9"/>
  <c r="AV77" i="9"/>
  <c r="AN77" i="9"/>
  <c r="AF77" i="9"/>
  <c r="X77" i="9"/>
  <c r="P77" i="9"/>
  <c r="H77" i="9"/>
  <c r="CC76" i="9"/>
  <c r="BU76" i="9"/>
  <c r="BM76" i="9"/>
  <c r="BE76" i="9"/>
  <c r="AW76" i="9"/>
  <c r="AO76" i="9"/>
  <c r="AG76" i="9"/>
  <c r="Y76" i="9"/>
  <c r="Q76" i="9"/>
  <c r="I76" i="9"/>
  <c r="CE74" i="9"/>
  <c r="BW74" i="9"/>
  <c r="BO74" i="9"/>
  <c r="BG74" i="9"/>
  <c r="AY74" i="9"/>
  <c r="AQ74" i="9"/>
  <c r="AI74" i="9"/>
  <c r="AA74" i="9"/>
  <c r="S74" i="9"/>
  <c r="K74" i="9"/>
  <c r="CF73" i="9"/>
  <c r="BX73" i="9"/>
  <c r="BP73" i="9"/>
  <c r="BH73" i="9"/>
  <c r="AZ73" i="9"/>
  <c r="AR73" i="9"/>
  <c r="AJ73" i="9"/>
  <c r="AB73" i="9"/>
  <c r="T73" i="9"/>
  <c r="L73" i="9"/>
  <c r="D73" i="9"/>
  <c r="BY72" i="9"/>
  <c r="BQ72" i="9"/>
  <c r="BI72" i="9"/>
  <c r="BA72" i="9"/>
  <c r="AS72" i="9"/>
  <c r="AK72" i="9"/>
  <c r="AC72" i="9"/>
  <c r="U72" i="9"/>
  <c r="M72" i="9"/>
  <c r="E72" i="9"/>
  <c r="BZ71" i="9"/>
  <c r="BR71" i="9"/>
  <c r="BJ71" i="9"/>
  <c r="BB71" i="9"/>
  <c r="AT71" i="9"/>
  <c r="AL71" i="9"/>
  <c r="AD71" i="9"/>
  <c r="V71" i="9"/>
  <c r="N71" i="9"/>
  <c r="F71" i="9"/>
  <c r="CA70" i="9"/>
  <c r="BS70" i="9"/>
  <c r="BK70" i="9"/>
  <c r="BC70" i="9"/>
  <c r="AU70" i="9"/>
  <c r="AM70" i="9"/>
  <c r="AE70" i="9"/>
  <c r="W70" i="9"/>
  <c r="O70" i="9"/>
  <c r="G70" i="9"/>
  <c r="CB69" i="9"/>
  <c r="BT69" i="9"/>
  <c r="BL69" i="9"/>
  <c r="BD69" i="9"/>
  <c r="AV69" i="9"/>
  <c r="AN69" i="9"/>
  <c r="AF69" i="9"/>
  <c r="X69" i="9"/>
  <c r="P69" i="9"/>
  <c r="H69" i="9"/>
  <c r="CC68" i="9"/>
  <c r="BU68" i="9"/>
  <c r="BM68" i="9"/>
  <c r="BE68" i="9"/>
  <c r="AW68" i="9"/>
  <c r="AO68" i="9"/>
  <c r="AG68" i="9"/>
  <c r="Y68" i="9"/>
  <c r="Q68" i="9"/>
  <c r="I68" i="9"/>
  <c r="CF62" i="9"/>
  <c r="CF111" i="9" s="1"/>
  <c r="CF134" i="9" s="1"/>
  <c r="CE62" i="9"/>
  <c r="CD62" i="9"/>
  <c r="CD113" i="9" s="1"/>
  <c r="CC62" i="9"/>
  <c r="CC106" i="9" s="1"/>
  <c r="CB62" i="9"/>
  <c r="CB99" i="9" s="1"/>
  <c r="CA62" i="9"/>
  <c r="CA124" i="9" s="1"/>
  <c r="BZ62" i="9"/>
  <c r="BZ101" i="9" s="1"/>
  <c r="BY62" i="9"/>
  <c r="BY90" i="9" s="1"/>
  <c r="BX62" i="9"/>
  <c r="BX119" i="9" s="1"/>
  <c r="BW62" i="9"/>
  <c r="BV62" i="9"/>
  <c r="BV105" i="9" s="1"/>
  <c r="BU62" i="9"/>
  <c r="BU114" i="9" s="1"/>
  <c r="BT62" i="9"/>
  <c r="BT90" i="9" s="1"/>
  <c r="BS62" i="9"/>
  <c r="BS90" i="9" s="1"/>
  <c r="BR62" i="9"/>
  <c r="BR109" i="9" s="1"/>
  <c r="BQ62" i="9"/>
  <c r="BQ99" i="9" s="1"/>
  <c r="BP62" i="9"/>
  <c r="BP90" i="9" s="1"/>
  <c r="BO62" i="9"/>
  <c r="BN62" i="9"/>
  <c r="BM62" i="9"/>
  <c r="BM122" i="9" s="1"/>
  <c r="BL62" i="9"/>
  <c r="BL90" i="9" s="1"/>
  <c r="BK62" i="9"/>
  <c r="BK90" i="9" s="1"/>
  <c r="BJ62" i="9"/>
  <c r="BJ117" i="9" s="1"/>
  <c r="BI62" i="9"/>
  <c r="BI90" i="9" s="1"/>
  <c r="BH62" i="9"/>
  <c r="BH90" i="9" s="1"/>
  <c r="BG62" i="9"/>
  <c r="BF62" i="9"/>
  <c r="BF95" i="9" s="1"/>
  <c r="BE62" i="9"/>
  <c r="BE90" i="9" s="1"/>
  <c r="BD62" i="9"/>
  <c r="BD107" i="9" s="1"/>
  <c r="BC62" i="9"/>
  <c r="BC90" i="9" s="1"/>
  <c r="BB62" i="9"/>
  <c r="BB125" i="9" s="1"/>
  <c r="BA62" i="9"/>
  <c r="BA102" i="9" s="1"/>
  <c r="AZ62" i="9"/>
  <c r="AZ90" i="9" s="1"/>
  <c r="AY62" i="9"/>
  <c r="AX62" i="9"/>
  <c r="AX113" i="9" s="1"/>
  <c r="AW62" i="9"/>
  <c r="AW90" i="9" s="1"/>
  <c r="AV62" i="9"/>
  <c r="AV115" i="9" s="1"/>
  <c r="AU62" i="9"/>
  <c r="AU97" i="9" s="1"/>
  <c r="AU140" i="9" s="1"/>
  <c r="AT62" i="9"/>
  <c r="AT90" i="9" s="1"/>
  <c r="AS62" i="9"/>
  <c r="AS110" i="9" s="1"/>
  <c r="AR62" i="9"/>
  <c r="AR90" i="9" s="1"/>
  <c r="AQ62" i="9"/>
  <c r="AP62" i="9"/>
  <c r="AP89" i="9" s="1"/>
  <c r="AO62" i="9"/>
  <c r="AO90" i="9" s="1"/>
  <c r="AN62" i="9"/>
  <c r="AN123" i="9" s="1"/>
  <c r="AM62" i="9"/>
  <c r="AM100" i="9" s="1"/>
  <c r="AL62" i="9"/>
  <c r="AL90" i="9" s="1"/>
  <c r="AK62" i="9"/>
  <c r="AK118" i="9" s="1"/>
  <c r="AK135" i="9" s="1"/>
  <c r="AJ62" i="9"/>
  <c r="AJ90" i="9" s="1"/>
  <c r="AI62" i="9"/>
  <c r="AH62" i="9"/>
  <c r="AH94" i="9" s="1"/>
  <c r="AG62" i="9"/>
  <c r="AG90" i="9" s="1"/>
  <c r="AF62" i="9"/>
  <c r="AF90" i="9" s="1"/>
  <c r="AE62" i="9"/>
  <c r="AE108" i="9" s="1"/>
  <c r="AE141" i="9" s="1"/>
  <c r="AD62" i="9"/>
  <c r="AD90" i="9" s="1"/>
  <c r="AC62" i="9"/>
  <c r="AC96" i="9" s="1"/>
  <c r="AB62" i="9"/>
  <c r="AB103" i="9" s="1"/>
  <c r="AA62" i="9"/>
  <c r="Z62" i="9"/>
  <c r="Z95" i="9" s="1"/>
  <c r="Y62" i="9"/>
  <c r="Y90" i="9" s="1"/>
  <c r="X62" i="9"/>
  <c r="X90" i="9" s="1"/>
  <c r="W62" i="9"/>
  <c r="W116" i="9" s="1"/>
  <c r="W142" i="9" s="1"/>
  <c r="V62" i="9"/>
  <c r="V90" i="9" s="1"/>
  <c r="U62" i="9"/>
  <c r="U90" i="9" s="1"/>
  <c r="T62" i="9"/>
  <c r="T111" i="9" s="1"/>
  <c r="T134" i="9" s="1"/>
  <c r="S62" i="9"/>
  <c r="R62" i="9"/>
  <c r="R113" i="9" s="1"/>
  <c r="Q62" i="9"/>
  <c r="Q106" i="9" s="1"/>
  <c r="P62" i="9"/>
  <c r="P99" i="9" s="1"/>
  <c r="O62" i="9"/>
  <c r="O124" i="9" s="1"/>
  <c r="N62" i="9"/>
  <c r="N101" i="9" s="1"/>
  <c r="M62" i="9"/>
  <c r="M90" i="9" s="1"/>
  <c r="L62" i="9"/>
  <c r="L119" i="9" s="1"/>
  <c r="K62" i="9"/>
  <c r="J62" i="9"/>
  <c r="I62" i="9"/>
  <c r="I114" i="9" s="1"/>
  <c r="H62" i="9"/>
  <c r="H90" i="9" s="1"/>
  <c r="G62" i="9"/>
  <c r="G90" i="9" s="1"/>
  <c r="F62" i="9"/>
  <c r="F109" i="9" s="1"/>
  <c r="E62" i="9"/>
  <c r="E99" i="9" s="1"/>
  <c r="D62" i="9"/>
  <c r="D90" i="9" s="1"/>
  <c r="CF216" i="8"/>
  <c r="CE216" i="8"/>
  <c r="CD216" i="8"/>
  <c r="CC216" i="8"/>
  <c r="CB216" i="8"/>
  <c r="CA216" i="8"/>
  <c r="BZ216" i="8"/>
  <c r="BY216" i="8"/>
  <c r="BX216" i="8"/>
  <c r="BW216" i="8"/>
  <c r="BV216" i="8"/>
  <c r="BU216" i="8"/>
  <c r="BT216" i="8"/>
  <c r="BS216" i="8"/>
  <c r="BR216" i="8"/>
  <c r="BQ216" i="8"/>
  <c r="BP216" i="8"/>
  <c r="BO216" i="8"/>
  <c r="BN216" i="8"/>
  <c r="BM216" i="8"/>
  <c r="BL216" i="8"/>
  <c r="BK216" i="8"/>
  <c r="BJ216" i="8"/>
  <c r="BI216" i="8"/>
  <c r="BH216" i="8"/>
  <c r="BG216" i="8"/>
  <c r="BF216" i="8"/>
  <c r="BE216" i="8"/>
  <c r="BD216" i="8"/>
  <c r="BC216" i="8"/>
  <c r="BB216" i="8"/>
  <c r="BA216" i="8"/>
  <c r="AZ216" i="8"/>
  <c r="AY216" i="8"/>
  <c r="AX216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F215" i="8"/>
  <c r="CE215" i="8"/>
  <c r="CD215" i="8"/>
  <c r="CC215" i="8"/>
  <c r="CB215" i="8"/>
  <c r="CA215" i="8"/>
  <c r="BZ215" i="8"/>
  <c r="BY215" i="8"/>
  <c r="BX215" i="8"/>
  <c r="BW215" i="8"/>
  <c r="BV215" i="8"/>
  <c r="BU215" i="8"/>
  <c r="BT215" i="8"/>
  <c r="BS215" i="8"/>
  <c r="BR215" i="8"/>
  <c r="BQ215" i="8"/>
  <c r="BP215" i="8"/>
  <c r="BO215" i="8"/>
  <c r="BN215" i="8"/>
  <c r="BM215" i="8"/>
  <c r="BL215" i="8"/>
  <c r="BK215" i="8"/>
  <c r="BJ215" i="8"/>
  <c r="BI215" i="8"/>
  <c r="BH215" i="8"/>
  <c r="BG215" i="8"/>
  <c r="BF215" i="8"/>
  <c r="BE215" i="8"/>
  <c r="BD215" i="8"/>
  <c r="BC215" i="8"/>
  <c r="BB215" i="8"/>
  <c r="BA215" i="8"/>
  <c r="AZ215" i="8"/>
  <c r="AY215" i="8"/>
  <c r="AX215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F214" i="8"/>
  <c r="CE214" i="8"/>
  <c r="CD214" i="8"/>
  <c r="CC214" i="8"/>
  <c r="CB214" i="8"/>
  <c r="CA214" i="8"/>
  <c r="BZ214" i="8"/>
  <c r="BY214" i="8"/>
  <c r="BX214" i="8"/>
  <c r="BW214" i="8"/>
  <c r="BV214" i="8"/>
  <c r="BU214" i="8"/>
  <c r="BT214" i="8"/>
  <c r="BS214" i="8"/>
  <c r="BR214" i="8"/>
  <c r="BQ214" i="8"/>
  <c r="BP214" i="8"/>
  <c r="BO214" i="8"/>
  <c r="BN214" i="8"/>
  <c r="BM214" i="8"/>
  <c r="BL214" i="8"/>
  <c r="BK214" i="8"/>
  <c r="BJ214" i="8"/>
  <c r="BI214" i="8"/>
  <c r="BH214" i="8"/>
  <c r="BG214" i="8"/>
  <c r="BF214" i="8"/>
  <c r="BE214" i="8"/>
  <c r="BD214" i="8"/>
  <c r="BC214" i="8"/>
  <c r="BB214" i="8"/>
  <c r="BA214" i="8"/>
  <c r="AZ214" i="8"/>
  <c r="AY214" i="8"/>
  <c r="AX214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F213" i="8"/>
  <c r="CE213" i="8"/>
  <c r="CD213" i="8"/>
  <c r="CC213" i="8"/>
  <c r="CB213" i="8"/>
  <c r="CA213" i="8"/>
  <c r="BZ213" i="8"/>
  <c r="BY213" i="8"/>
  <c r="BX213" i="8"/>
  <c r="BW213" i="8"/>
  <c r="BV213" i="8"/>
  <c r="BU213" i="8"/>
  <c r="BT213" i="8"/>
  <c r="BS213" i="8"/>
  <c r="BR213" i="8"/>
  <c r="BQ213" i="8"/>
  <c r="BP213" i="8"/>
  <c r="BO213" i="8"/>
  <c r="BN213" i="8"/>
  <c r="BM213" i="8"/>
  <c r="BL213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F212" i="8"/>
  <c r="CE212" i="8"/>
  <c r="CD212" i="8"/>
  <c r="CC212" i="8"/>
  <c r="CB212" i="8"/>
  <c r="CA212" i="8"/>
  <c r="BZ212" i="8"/>
  <c r="BY212" i="8"/>
  <c r="BX212" i="8"/>
  <c r="BW212" i="8"/>
  <c r="BV212" i="8"/>
  <c r="BU212" i="8"/>
  <c r="BT212" i="8"/>
  <c r="BS212" i="8"/>
  <c r="BR212" i="8"/>
  <c r="BQ212" i="8"/>
  <c r="BP212" i="8"/>
  <c r="BO212" i="8"/>
  <c r="BN212" i="8"/>
  <c r="BM212" i="8"/>
  <c r="BL212" i="8"/>
  <c r="BK212" i="8"/>
  <c r="BJ212" i="8"/>
  <c r="BI212" i="8"/>
  <c r="BH212" i="8"/>
  <c r="BG212" i="8"/>
  <c r="BF212" i="8"/>
  <c r="BE212" i="8"/>
  <c r="BD212" i="8"/>
  <c r="BC212" i="8"/>
  <c r="BB212" i="8"/>
  <c r="BA212" i="8"/>
  <c r="AZ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F211" i="8"/>
  <c r="CE211" i="8"/>
  <c r="CD211" i="8"/>
  <c r="CC211" i="8"/>
  <c r="CB211" i="8"/>
  <c r="CA211" i="8"/>
  <c r="BZ211" i="8"/>
  <c r="BY211" i="8"/>
  <c r="BX211" i="8"/>
  <c r="BW211" i="8"/>
  <c r="BV211" i="8"/>
  <c r="BU211" i="8"/>
  <c r="BT211" i="8"/>
  <c r="BS211" i="8"/>
  <c r="BR211" i="8"/>
  <c r="BQ211" i="8"/>
  <c r="BP211" i="8"/>
  <c r="BO211" i="8"/>
  <c r="BN211" i="8"/>
  <c r="BM211" i="8"/>
  <c r="BL211" i="8"/>
  <c r="BK211" i="8"/>
  <c r="BJ211" i="8"/>
  <c r="BI211" i="8"/>
  <c r="BH211" i="8"/>
  <c r="BG211" i="8"/>
  <c r="BF211" i="8"/>
  <c r="BE211" i="8"/>
  <c r="BD211" i="8"/>
  <c r="BC211" i="8"/>
  <c r="BB211" i="8"/>
  <c r="BA211" i="8"/>
  <c r="AZ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F210" i="8"/>
  <c r="CE210" i="8"/>
  <c r="CD210" i="8"/>
  <c r="CC210" i="8"/>
  <c r="CB210" i="8"/>
  <c r="CA210" i="8"/>
  <c r="BZ210" i="8"/>
  <c r="BY210" i="8"/>
  <c r="BX210" i="8"/>
  <c r="BW210" i="8"/>
  <c r="BV210" i="8"/>
  <c r="BU210" i="8"/>
  <c r="BT210" i="8"/>
  <c r="BS210" i="8"/>
  <c r="BR210" i="8"/>
  <c r="BQ210" i="8"/>
  <c r="BP210" i="8"/>
  <c r="BO210" i="8"/>
  <c r="BN210" i="8"/>
  <c r="BM210" i="8"/>
  <c r="BL210" i="8"/>
  <c r="BK210" i="8"/>
  <c r="BJ210" i="8"/>
  <c r="BI210" i="8"/>
  <c r="BH210" i="8"/>
  <c r="BG210" i="8"/>
  <c r="BF210" i="8"/>
  <c r="BE210" i="8"/>
  <c r="BD210" i="8"/>
  <c r="BC210" i="8"/>
  <c r="BB210" i="8"/>
  <c r="BA210" i="8"/>
  <c r="AZ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F209" i="8"/>
  <c r="CE209" i="8"/>
  <c r="CD209" i="8"/>
  <c r="CC209" i="8"/>
  <c r="CB209" i="8"/>
  <c r="CB226" i="8" s="1"/>
  <c r="CA209" i="8"/>
  <c r="BZ209" i="8"/>
  <c r="BY209" i="8"/>
  <c r="BX209" i="8"/>
  <c r="BW209" i="8"/>
  <c r="BV209" i="8"/>
  <c r="BU209" i="8"/>
  <c r="BT209" i="8"/>
  <c r="BT226" i="8" s="1"/>
  <c r="BS209" i="8"/>
  <c r="BR209" i="8"/>
  <c r="BQ209" i="8"/>
  <c r="BP209" i="8"/>
  <c r="BO209" i="8"/>
  <c r="BN209" i="8"/>
  <c r="BM209" i="8"/>
  <c r="BM226" i="8" s="1"/>
  <c r="BL209" i="8"/>
  <c r="BL226" i="8" s="1"/>
  <c r="BK209" i="8"/>
  <c r="BJ209" i="8"/>
  <c r="BI209" i="8"/>
  <c r="BH209" i="8"/>
  <c r="BG209" i="8"/>
  <c r="BF209" i="8"/>
  <c r="BE209" i="8"/>
  <c r="BD209" i="8"/>
  <c r="BD226" i="8" s="1"/>
  <c r="BC209" i="8"/>
  <c r="BB209" i="8"/>
  <c r="BA209" i="8"/>
  <c r="AZ209" i="8"/>
  <c r="AY209" i="8"/>
  <c r="AX209" i="8"/>
  <c r="AW209" i="8"/>
  <c r="AV209" i="8"/>
  <c r="AV226" i="8" s="1"/>
  <c r="AU209" i="8"/>
  <c r="AT209" i="8"/>
  <c r="AS209" i="8"/>
  <c r="AR209" i="8"/>
  <c r="AQ209" i="8"/>
  <c r="AP209" i="8"/>
  <c r="AO209" i="8"/>
  <c r="AN209" i="8"/>
  <c r="AN226" i="8" s="1"/>
  <c r="AM209" i="8"/>
  <c r="AL209" i="8"/>
  <c r="AK209" i="8"/>
  <c r="AJ209" i="8"/>
  <c r="AI209" i="8"/>
  <c r="AH209" i="8"/>
  <c r="AG209" i="8"/>
  <c r="AF209" i="8"/>
  <c r="AF226" i="8" s="1"/>
  <c r="AE209" i="8"/>
  <c r="AD209" i="8"/>
  <c r="AC209" i="8"/>
  <c r="AB209" i="8"/>
  <c r="AA209" i="8"/>
  <c r="Z209" i="8"/>
  <c r="Y209" i="8"/>
  <c r="X209" i="8"/>
  <c r="X226" i="8" s="1"/>
  <c r="W209" i="8"/>
  <c r="V209" i="8"/>
  <c r="U209" i="8"/>
  <c r="T209" i="8"/>
  <c r="S209" i="8"/>
  <c r="R209" i="8"/>
  <c r="Q209" i="8"/>
  <c r="P209" i="8"/>
  <c r="P226" i="8" s="1"/>
  <c r="O209" i="8"/>
  <c r="N209" i="8"/>
  <c r="M209" i="8"/>
  <c r="L209" i="8"/>
  <c r="K209" i="8"/>
  <c r="J209" i="8"/>
  <c r="I209" i="8"/>
  <c r="H209" i="8"/>
  <c r="H226" i="8" s="1"/>
  <c r="G209" i="8"/>
  <c r="F209" i="8"/>
  <c r="E209" i="8"/>
  <c r="D209" i="8"/>
  <c r="CF208" i="8"/>
  <c r="CE208" i="8"/>
  <c r="CD208" i="8"/>
  <c r="CC208" i="8"/>
  <c r="CC223" i="8" s="1"/>
  <c r="CB208" i="8"/>
  <c r="CA208" i="8"/>
  <c r="CA223" i="8" s="1"/>
  <c r="BZ208" i="8"/>
  <c r="BY208" i="8"/>
  <c r="BY223" i="8" s="1"/>
  <c r="BX208" i="8"/>
  <c r="BW208" i="8"/>
  <c r="BV208" i="8"/>
  <c r="BU208" i="8"/>
  <c r="BU223" i="8" s="1"/>
  <c r="BT208" i="8"/>
  <c r="BS208" i="8"/>
  <c r="BS223" i="8" s="1"/>
  <c r="BR208" i="8"/>
  <c r="BQ208" i="8"/>
  <c r="BQ223" i="8" s="1"/>
  <c r="BP208" i="8"/>
  <c r="BO208" i="8"/>
  <c r="BN208" i="8"/>
  <c r="BM208" i="8"/>
  <c r="BM223" i="8" s="1"/>
  <c r="BL208" i="8"/>
  <c r="BK208" i="8"/>
  <c r="BK223" i="8" s="1"/>
  <c r="BJ208" i="8"/>
  <c r="BI208" i="8"/>
  <c r="BI223" i="8" s="1"/>
  <c r="BH208" i="8"/>
  <c r="BG208" i="8"/>
  <c r="BF208" i="8"/>
  <c r="BE208" i="8"/>
  <c r="BE223" i="8" s="1"/>
  <c r="BD208" i="8"/>
  <c r="BC208" i="8"/>
  <c r="BC223" i="8" s="1"/>
  <c r="BB208" i="8"/>
  <c r="BA208" i="8"/>
  <c r="BA223" i="8" s="1"/>
  <c r="AZ208" i="8"/>
  <c r="AY208" i="8"/>
  <c r="AX208" i="8"/>
  <c r="AW208" i="8"/>
  <c r="AW223" i="8" s="1"/>
  <c r="AV208" i="8"/>
  <c r="AU208" i="8"/>
  <c r="AU223" i="8" s="1"/>
  <c r="AT208" i="8"/>
  <c r="AS208" i="8"/>
  <c r="AS223" i="8" s="1"/>
  <c r="AR208" i="8"/>
  <c r="AQ208" i="8"/>
  <c r="AP208" i="8"/>
  <c r="AO208" i="8"/>
  <c r="AO223" i="8" s="1"/>
  <c r="AN208" i="8"/>
  <c r="AM208" i="8"/>
  <c r="AM223" i="8" s="1"/>
  <c r="AL208" i="8"/>
  <c r="AK208" i="8"/>
  <c r="AK223" i="8" s="1"/>
  <c r="AJ208" i="8"/>
  <c r="AI208" i="8"/>
  <c r="AH208" i="8"/>
  <c r="AG208" i="8"/>
  <c r="AG223" i="8" s="1"/>
  <c r="AF208" i="8"/>
  <c r="AE208" i="8"/>
  <c r="AE223" i="8" s="1"/>
  <c r="AD208" i="8"/>
  <c r="AC208" i="8"/>
  <c r="AC223" i="8" s="1"/>
  <c r="AB208" i="8"/>
  <c r="AA208" i="8"/>
  <c r="Z208" i="8"/>
  <c r="Y208" i="8"/>
  <c r="Y223" i="8" s="1"/>
  <c r="X208" i="8"/>
  <c r="W208" i="8"/>
  <c r="W223" i="8" s="1"/>
  <c r="V208" i="8"/>
  <c r="U208" i="8"/>
  <c r="U223" i="8" s="1"/>
  <c r="T208" i="8"/>
  <c r="S208" i="8"/>
  <c r="R208" i="8"/>
  <c r="Q208" i="8"/>
  <c r="Q223" i="8" s="1"/>
  <c r="P208" i="8"/>
  <c r="O208" i="8"/>
  <c r="O223" i="8" s="1"/>
  <c r="N208" i="8"/>
  <c r="M208" i="8"/>
  <c r="M223" i="8" s="1"/>
  <c r="L208" i="8"/>
  <c r="K208" i="8"/>
  <c r="J208" i="8"/>
  <c r="I208" i="8"/>
  <c r="I223" i="8" s="1"/>
  <c r="H208" i="8"/>
  <c r="G208" i="8"/>
  <c r="G223" i="8" s="1"/>
  <c r="F208" i="8"/>
  <c r="E208" i="8"/>
  <c r="E223" i="8" s="1"/>
  <c r="D208" i="8"/>
  <c r="CF207" i="8"/>
  <c r="CE207" i="8"/>
  <c r="CD207" i="8"/>
  <c r="CD233" i="8" s="1"/>
  <c r="CC207" i="8"/>
  <c r="CC233" i="8" s="1"/>
  <c r="CB207" i="8"/>
  <c r="CA207" i="8"/>
  <c r="BZ207" i="8"/>
  <c r="BY207" i="8"/>
  <c r="BX207" i="8"/>
  <c r="BW207" i="8"/>
  <c r="BV207" i="8"/>
  <c r="BV233" i="8" s="1"/>
  <c r="BU207" i="8"/>
  <c r="BU233" i="8" s="1"/>
  <c r="BT207" i="8"/>
  <c r="BS207" i="8"/>
  <c r="BR207" i="8"/>
  <c r="BQ207" i="8"/>
  <c r="BP207" i="8"/>
  <c r="BO207" i="8"/>
  <c r="BN207" i="8"/>
  <c r="BM207" i="8"/>
  <c r="BL207" i="8"/>
  <c r="BK207" i="8"/>
  <c r="BJ207" i="8"/>
  <c r="BI207" i="8"/>
  <c r="BH207" i="8"/>
  <c r="BG207" i="8"/>
  <c r="BF207" i="8"/>
  <c r="BF233" i="8" s="1"/>
  <c r="BE207" i="8"/>
  <c r="BE233" i="8" s="1"/>
  <c r="BD207" i="8"/>
  <c r="BC207" i="8"/>
  <c r="BB207" i="8"/>
  <c r="BA207" i="8"/>
  <c r="AZ207" i="8"/>
  <c r="AY207" i="8"/>
  <c r="AX207" i="8"/>
  <c r="AX233" i="8" s="1"/>
  <c r="AW207" i="8"/>
  <c r="AW233" i="8" s="1"/>
  <c r="AV207" i="8"/>
  <c r="AU207" i="8"/>
  <c r="AT207" i="8"/>
  <c r="AS207" i="8"/>
  <c r="AR207" i="8"/>
  <c r="AQ207" i="8"/>
  <c r="AP207" i="8"/>
  <c r="AP233" i="8" s="1"/>
  <c r="AO207" i="8"/>
  <c r="AO233" i="8" s="1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Z233" i="8" s="1"/>
  <c r="Y207" i="8"/>
  <c r="Y233" i="8" s="1"/>
  <c r="X207" i="8"/>
  <c r="W207" i="8"/>
  <c r="V207" i="8"/>
  <c r="U207" i="8"/>
  <c r="T207" i="8"/>
  <c r="S207" i="8"/>
  <c r="R207" i="8"/>
  <c r="R233" i="8" s="1"/>
  <c r="Q207" i="8"/>
  <c r="Q233" i="8" s="1"/>
  <c r="P207" i="8"/>
  <c r="O207" i="8"/>
  <c r="N207" i="8"/>
  <c r="M207" i="8"/>
  <c r="L207" i="8"/>
  <c r="K207" i="8"/>
  <c r="J207" i="8"/>
  <c r="J233" i="8" s="1"/>
  <c r="I207" i="8"/>
  <c r="I233" i="8" s="1"/>
  <c r="H207" i="8"/>
  <c r="G207" i="8"/>
  <c r="F207" i="8"/>
  <c r="E207" i="8"/>
  <c r="D207" i="8"/>
  <c r="CF206" i="8"/>
  <c r="CE206" i="8"/>
  <c r="CD206" i="8"/>
  <c r="CC206" i="8"/>
  <c r="CB206" i="8"/>
  <c r="CA206" i="8"/>
  <c r="BZ206" i="8"/>
  <c r="BY206" i="8"/>
  <c r="BX206" i="8"/>
  <c r="BW206" i="8"/>
  <c r="BV206" i="8"/>
  <c r="BU206" i="8"/>
  <c r="BT206" i="8"/>
  <c r="BS206" i="8"/>
  <c r="BR206" i="8"/>
  <c r="BQ206" i="8"/>
  <c r="BP206" i="8"/>
  <c r="BO206" i="8"/>
  <c r="BN206" i="8"/>
  <c r="BM206" i="8"/>
  <c r="BL206" i="8"/>
  <c r="BK206" i="8"/>
  <c r="BJ206" i="8"/>
  <c r="BI206" i="8"/>
  <c r="BH206" i="8"/>
  <c r="BG206" i="8"/>
  <c r="BF206" i="8"/>
  <c r="BE206" i="8"/>
  <c r="BD206" i="8"/>
  <c r="BC206" i="8"/>
  <c r="BB206" i="8"/>
  <c r="BA206" i="8"/>
  <c r="AZ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F205" i="8"/>
  <c r="CE205" i="8"/>
  <c r="CD205" i="8"/>
  <c r="CC205" i="8"/>
  <c r="CB205" i="8"/>
  <c r="CA205" i="8"/>
  <c r="BZ205" i="8"/>
  <c r="BY205" i="8"/>
  <c r="BX205" i="8"/>
  <c r="BW205" i="8"/>
  <c r="BV205" i="8"/>
  <c r="BU205" i="8"/>
  <c r="BT205" i="8"/>
  <c r="BS205" i="8"/>
  <c r="BR205" i="8"/>
  <c r="BQ205" i="8"/>
  <c r="BP205" i="8"/>
  <c r="BO205" i="8"/>
  <c r="BN205" i="8"/>
  <c r="BM205" i="8"/>
  <c r="BL205" i="8"/>
  <c r="BK205" i="8"/>
  <c r="BJ205" i="8"/>
  <c r="BI205" i="8"/>
  <c r="BH205" i="8"/>
  <c r="BG205" i="8"/>
  <c r="BF205" i="8"/>
  <c r="BE205" i="8"/>
  <c r="BD205" i="8"/>
  <c r="BC205" i="8"/>
  <c r="BB205" i="8"/>
  <c r="BA205" i="8"/>
  <c r="AZ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F204" i="8"/>
  <c r="CE204" i="8"/>
  <c r="CD204" i="8"/>
  <c r="CC204" i="8"/>
  <c r="CB204" i="8"/>
  <c r="CA204" i="8"/>
  <c r="BZ204" i="8"/>
  <c r="BY204" i="8"/>
  <c r="BX204" i="8"/>
  <c r="BW204" i="8"/>
  <c r="BV204" i="8"/>
  <c r="BU204" i="8"/>
  <c r="BT204" i="8"/>
  <c r="BS204" i="8"/>
  <c r="BR204" i="8"/>
  <c r="BQ204" i="8"/>
  <c r="BP204" i="8"/>
  <c r="BO204" i="8"/>
  <c r="BN204" i="8"/>
  <c r="BM204" i="8"/>
  <c r="BL204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F203" i="8"/>
  <c r="CE203" i="8"/>
  <c r="CD203" i="8"/>
  <c r="CC203" i="8"/>
  <c r="CB203" i="8"/>
  <c r="CA203" i="8"/>
  <c r="BZ203" i="8"/>
  <c r="BY203" i="8"/>
  <c r="BX203" i="8"/>
  <c r="BW203" i="8"/>
  <c r="BV203" i="8"/>
  <c r="BU203" i="8"/>
  <c r="BT203" i="8"/>
  <c r="BS203" i="8"/>
  <c r="BR203" i="8"/>
  <c r="BQ203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BD203" i="8"/>
  <c r="BC203" i="8"/>
  <c r="BB203" i="8"/>
  <c r="BA203" i="8"/>
  <c r="AZ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F202" i="8"/>
  <c r="CE202" i="8"/>
  <c r="CD202" i="8"/>
  <c r="CC202" i="8"/>
  <c r="CB202" i="8"/>
  <c r="CA202" i="8"/>
  <c r="CA225" i="8" s="1"/>
  <c r="BZ202" i="8"/>
  <c r="BY202" i="8"/>
  <c r="BX202" i="8"/>
  <c r="BW202" i="8"/>
  <c r="BV202" i="8"/>
  <c r="BU202" i="8"/>
  <c r="BT202" i="8"/>
  <c r="BS202" i="8"/>
  <c r="BR202" i="8"/>
  <c r="BQ202" i="8"/>
  <c r="BP202" i="8"/>
  <c r="BO202" i="8"/>
  <c r="BN202" i="8"/>
  <c r="BM202" i="8"/>
  <c r="BL202" i="8"/>
  <c r="BK202" i="8"/>
  <c r="BJ202" i="8"/>
  <c r="BI202" i="8"/>
  <c r="BH202" i="8"/>
  <c r="BG202" i="8"/>
  <c r="BF202" i="8"/>
  <c r="BE202" i="8"/>
  <c r="BD202" i="8"/>
  <c r="BC202" i="8"/>
  <c r="BB202" i="8"/>
  <c r="BA202" i="8"/>
  <c r="AZ202" i="8"/>
  <c r="AY202" i="8"/>
  <c r="AX202" i="8"/>
  <c r="AX225" i="8" s="1"/>
  <c r="AW202" i="8"/>
  <c r="AW225" i="8" s="1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K225" i="8" s="1"/>
  <c r="AJ202" i="8"/>
  <c r="AI202" i="8"/>
  <c r="AH202" i="8"/>
  <c r="AG202" i="8"/>
  <c r="AF202" i="8"/>
  <c r="AE202" i="8"/>
  <c r="AD202" i="8"/>
  <c r="AC202" i="8"/>
  <c r="AC225" i="8" s="1"/>
  <c r="AB202" i="8"/>
  <c r="AA202" i="8"/>
  <c r="Z202" i="8"/>
  <c r="Z225" i="8" s="1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M225" i="8" s="1"/>
  <c r="L202" i="8"/>
  <c r="K202" i="8"/>
  <c r="J202" i="8"/>
  <c r="I202" i="8"/>
  <c r="H202" i="8"/>
  <c r="G202" i="8"/>
  <c r="F202" i="8"/>
  <c r="E202" i="8"/>
  <c r="E225" i="8" s="1"/>
  <c r="D202" i="8"/>
  <c r="CF201" i="8"/>
  <c r="CE201" i="8"/>
  <c r="CD201" i="8"/>
  <c r="CC201" i="8"/>
  <c r="CB201" i="8"/>
  <c r="CA201" i="8"/>
  <c r="BZ201" i="8"/>
  <c r="BY201" i="8"/>
  <c r="BX201" i="8"/>
  <c r="BW201" i="8"/>
  <c r="BV201" i="8"/>
  <c r="BU201" i="8"/>
  <c r="BT201" i="8"/>
  <c r="BS201" i="8"/>
  <c r="BR201" i="8"/>
  <c r="BQ201" i="8"/>
  <c r="BP201" i="8"/>
  <c r="BO201" i="8"/>
  <c r="BN201" i="8"/>
  <c r="BM201" i="8"/>
  <c r="BL201" i="8"/>
  <c r="BK201" i="8"/>
  <c r="BJ201" i="8"/>
  <c r="BI201" i="8"/>
  <c r="BH201" i="8"/>
  <c r="BG201" i="8"/>
  <c r="BF201" i="8"/>
  <c r="BE201" i="8"/>
  <c r="BD201" i="8"/>
  <c r="BC201" i="8"/>
  <c r="BB201" i="8"/>
  <c r="BA201" i="8"/>
  <c r="AZ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F200" i="8"/>
  <c r="CE200" i="8"/>
  <c r="CD200" i="8"/>
  <c r="CC200" i="8"/>
  <c r="CB200" i="8"/>
  <c r="CA200" i="8"/>
  <c r="BZ200" i="8"/>
  <c r="BY200" i="8"/>
  <c r="BX200" i="8"/>
  <c r="BW200" i="8"/>
  <c r="BV200" i="8"/>
  <c r="BU200" i="8"/>
  <c r="BT200" i="8"/>
  <c r="BS200" i="8"/>
  <c r="BR200" i="8"/>
  <c r="BQ200" i="8"/>
  <c r="BP200" i="8"/>
  <c r="BO200" i="8"/>
  <c r="BN200" i="8"/>
  <c r="BM200" i="8"/>
  <c r="BL200" i="8"/>
  <c r="BK200" i="8"/>
  <c r="BJ200" i="8"/>
  <c r="BI200" i="8"/>
  <c r="BH200" i="8"/>
  <c r="BG200" i="8"/>
  <c r="BF200" i="8"/>
  <c r="BE200" i="8"/>
  <c r="BD200" i="8"/>
  <c r="BC200" i="8"/>
  <c r="BB200" i="8"/>
  <c r="BA200" i="8"/>
  <c r="AZ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K222" i="8" s="1"/>
  <c r="AJ200" i="8"/>
  <c r="AI200" i="8"/>
  <c r="AH200" i="8"/>
  <c r="AG200" i="8"/>
  <c r="AF200" i="8"/>
  <c r="AE200" i="8"/>
  <c r="AD200" i="8"/>
  <c r="AC200" i="8"/>
  <c r="AC222" i="8" s="1"/>
  <c r="AB200" i="8"/>
  <c r="AA200" i="8"/>
  <c r="Z200" i="8"/>
  <c r="Y200" i="8"/>
  <c r="X200" i="8"/>
  <c r="W200" i="8"/>
  <c r="V200" i="8"/>
  <c r="U200" i="8"/>
  <c r="U222" i="8" s="1"/>
  <c r="T200" i="8"/>
  <c r="S200" i="8"/>
  <c r="R200" i="8"/>
  <c r="Q200" i="8"/>
  <c r="P200" i="8"/>
  <c r="O200" i="8"/>
  <c r="N200" i="8"/>
  <c r="M200" i="8"/>
  <c r="M222" i="8" s="1"/>
  <c r="L200" i="8"/>
  <c r="K200" i="8"/>
  <c r="J200" i="8"/>
  <c r="I200" i="8"/>
  <c r="H200" i="8"/>
  <c r="G200" i="8"/>
  <c r="F200" i="8"/>
  <c r="E200" i="8"/>
  <c r="E222" i="8" s="1"/>
  <c r="D200" i="8"/>
  <c r="CF199" i="8"/>
  <c r="CE199" i="8"/>
  <c r="CD199" i="8"/>
  <c r="CD232" i="8" s="1"/>
  <c r="CC199" i="8"/>
  <c r="CB199" i="8"/>
  <c r="CA199" i="8"/>
  <c r="BZ199" i="8"/>
  <c r="BY199" i="8"/>
  <c r="BX199" i="8"/>
  <c r="BW199" i="8"/>
  <c r="BV199" i="8"/>
  <c r="BV232" i="8" s="1"/>
  <c r="BU199" i="8"/>
  <c r="BT199" i="8"/>
  <c r="BS199" i="8"/>
  <c r="BR199" i="8"/>
  <c r="BQ199" i="8"/>
  <c r="BP199" i="8"/>
  <c r="BO199" i="8"/>
  <c r="BN199" i="8"/>
  <c r="BN232" i="8" s="1"/>
  <c r="BM199" i="8"/>
  <c r="BL199" i="8"/>
  <c r="BK199" i="8"/>
  <c r="BJ199" i="8"/>
  <c r="BI199" i="8"/>
  <c r="BH199" i="8"/>
  <c r="BG199" i="8"/>
  <c r="BF199" i="8"/>
  <c r="BF232" i="8" s="1"/>
  <c r="BE199" i="8"/>
  <c r="BD199" i="8"/>
  <c r="BC199" i="8"/>
  <c r="BB199" i="8"/>
  <c r="BA199" i="8"/>
  <c r="AZ199" i="8"/>
  <c r="AY199" i="8"/>
  <c r="AX199" i="8"/>
  <c r="AX232" i="8" s="1"/>
  <c r="AW199" i="8"/>
  <c r="AV199" i="8"/>
  <c r="AU199" i="8"/>
  <c r="AT199" i="8"/>
  <c r="AS199" i="8"/>
  <c r="AR199" i="8"/>
  <c r="AQ199" i="8"/>
  <c r="AP199" i="8"/>
  <c r="AP232" i="8" s="1"/>
  <c r="AO199" i="8"/>
  <c r="AN199" i="8"/>
  <c r="AM199" i="8"/>
  <c r="AL199" i="8"/>
  <c r="AK199" i="8"/>
  <c r="AJ199" i="8"/>
  <c r="AI199" i="8"/>
  <c r="AH199" i="8"/>
  <c r="AH232" i="8" s="1"/>
  <c r="AG199" i="8"/>
  <c r="AF199" i="8"/>
  <c r="AE199" i="8"/>
  <c r="AD199" i="8"/>
  <c r="AC199" i="8"/>
  <c r="AB199" i="8"/>
  <c r="AA199" i="8"/>
  <c r="Z199" i="8"/>
  <c r="Z232" i="8" s="1"/>
  <c r="Y199" i="8"/>
  <c r="X199" i="8"/>
  <c r="W199" i="8"/>
  <c r="V199" i="8"/>
  <c r="U199" i="8"/>
  <c r="T199" i="8"/>
  <c r="S199" i="8"/>
  <c r="R199" i="8"/>
  <c r="R232" i="8" s="1"/>
  <c r="Q199" i="8"/>
  <c r="P199" i="8"/>
  <c r="O199" i="8"/>
  <c r="N199" i="8"/>
  <c r="M199" i="8"/>
  <c r="L199" i="8"/>
  <c r="K199" i="8"/>
  <c r="J199" i="8"/>
  <c r="J232" i="8" s="1"/>
  <c r="I199" i="8"/>
  <c r="H199" i="8"/>
  <c r="G199" i="8"/>
  <c r="F199" i="8"/>
  <c r="E199" i="8"/>
  <c r="D199" i="8"/>
  <c r="CF198" i="8"/>
  <c r="CE198" i="8"/>
  <c r="CD198" i="8"/>
  <c r="CC198" i="8"/>
  <c r="CB198" i="8"/>
  <c r="CA198" i="8"/>
  <c r="BZ198" i="8"/>
  <c r="BY198" i="8"/>
  <c r="BX198" i="8"/>
  <c r="BW198" i="8"/>
  <c r="BV198" i="8"/>
  <c r="BU198" i="8"/>
  <c r="BT198" i="8"/>
  <c r="BS198" i="8"/>
  <c r="BR198" i="8"/>
  <c r="BQ198" i="8"/>
  <c r="BP198" i="8"/>
  <c r="BO198" i="8"/>
  <c r="BN198" i="8"/>
  <c r="BM198" i="8"/>
  <c r="BL198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F197" i="8"/>
  <c r="CE197" i="8"/>
  <c r="CD197" i="8"/>
  <c r="CC197" i="8"/>
  <c r="CB197" i="8"/>
  <c r="CA197" i="8"/>
  <c r="BZ197" i="8"/>
  <c r="BY197" i="8"/>
  <c r="BX197" i="8"/>
  <c r="BW197" i="8"/>
  <c r="BV197" i="8"/>
  <c r="BU197" i="8"/>
  <c r="BT197" i="8"/>
  <c r="BS197" i="8"/>
  <c r="BR197" i="8"/>
  <c r="BQ197" i="8"/>
  <c r="BP197" i="8"/>
  <c r="BO197" i="8"/>
  <c r="BN197" i="8"/>
  <c r="BM197" i="8"/>
  <c r="BL197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F196" i="8"/>
  <c r="CE196" i="8"/>
  <c r="CD196" i="8"/>
  <c r="CC196" i="8"/>
  <c r="CB196" i="8"/>
  <c r="CA196" i="8"/>
  <c r="BZ196" i="8"/>
  <c r="BY196" i="8"/>
  <c r="BX196" i="8"/>
  <c r="BW196" i="8"/>
  <c r="BV196" i="8"/>
  <c r="BU196" i="8"/>
  <c r="BT196" i="8"/>
  <c r="BS196" i="8"/>
  <c r="BR196" i="8"/>
  <c r="BQ196" i="8"/>
  <c r="BP196" i="8"/>
  <c r="BO196" i="8"/>
  <c r="BN196" i="8"/>
  <c r="BM196" i="8"/>
  <c r="BL196" i="8"/>
  <c r="BK196" i="8"/>
  <c r="BJ196" i="8"/>
  <c r="BI196" i="8"/>
  <c r="BH196" i="8"/>
  <c r="BG196" i="8"/>
  <c r="BF196" i="8"/>
  <c r="BE196" i="8"/>
  <c r="BD196" i="8"/>
  <c r="BC196" i="8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F195" i="8"/>
  <c r="CE195" i="8"/>
  <c r="CD195" i="8"/>
  <c r="CC195" i="8"/>
  <c r="CB195" i="8"/>
  <c r="CA195" i="8"/>
  <c r="BZ195" i="8"/>
  <c r="BY195" i="8"/>
  <c r="BX195" i="8"/>
  <c r="BW195" i="8"/>
  <c r="BV195" i="8"/>
  <c r="BU195" i="8"/>
  <c r="BT195" i="8"/>
  <c r="BS195" i="8"/>
  <c r="BR195" i="8"/>
  <c r="BQ195" i="8"/>
  <c r="BP195" i="8"/>
  <c r="BO195" i="8"/>
  <c r="BN195" i="8"/>
  <c r="BM195" i="8"/>
  <c r="BL195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F194" i="8"/>
  <c r="CE194" i="8"/>
  <c r="CD194" i="8"/>
  <c r="CC194" i="8"/>
  <c r="CB194" i="8"/>
  <c r="CA194" i="8"/>
  <c r="BZ194" i="8"/>
  <c r="BY194" i="8"/>
  <c r="BX194" i="8"/>
  <c r="BW194" i="8"/>
  <c r="BV194" i="8"/>
  <c r="BU194" i="8"/>
  <c r="BT194" i="8"/>
  <c r="BS194" i="8"/>
  <c r="BR194" i="8"/>
  <c r="BQ194" i="8"/>
  <c r="BP194" i="8"/>
  <c r="BO194" i="8"/>
  <c r="BN194" i="8"/>
  <c r="BM194" i="8"/>
  <c r="BL194" i="8"/>
  <c r="BK194" i="8"/>
  <c r="BJ194" i="8"/>
  <c r="BI194" i="8"/>
  <c r="BH194" i="8"/>
  <c r="BG194" i="8"/>
  <c r="BF194" i="8"/>
  <c r="BE194" i="8"/>
  <c r="BD194" i="8"/>
  <c r="BC194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F193" i="8"/>
  <c r="CE193" i="8"/>
  <c r="CD193" i="8"/>
  <c r="CC193" i="8"/>
  <c r="CB193" i="8"/>
  <c r="CA193" i="8"/>
  <c r="BZ193" i="8"/>
  <c r="BY193" i="8"/>
  <c r="BX193" i="8"/>
  <c r="BW193" i="8"/>
  <c r="BV193" i="8"/>
  <c r="BU193" i="8"/>
  <c r="BT193" i="8"/>
  <c r="BS193" i="8"/>
  <c r="BR193" i="8"/>
  <c r="BQ193" i="8"/>
  <c r="BP193" i="8"/>
  <c r="BO193" i="8"/>
  <c r="BN193" i="8"/>
  <c r="BM193" i="8"/>
  <c r="BL193" i="8"/>
  <c r="BK193" i="8"/>
  <c r="BJ193" i="8"/>
  <c r="BI193" i="8"/>
  <c r="BH193" i="8"/>
  <c r="BG193" i="8"/>
  <c r="BF193" i="8"/>
  <c r="BE193" i="8"/>
  <c r="BD193" i="8"/>
  <c r="BC193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F192" i="8"/>
  <c r="CE192" i="8"/>
  <c r="CD192" i="8"/>
  <c r="CC192" i="8"/>
  <c r="CB192" i="8"/>
  <c r="CA192" i="8"/>
  <c r="BZ192" i="8"/>
  <c r="BY192" i="8"/>
  <c r="BX192" i="8"/>
  <c r="BW192" i="8"/>
  <c r="BV192" i="8"/>
  <c r="BU192" i="8"/>
  <c r="BT192" i="8"/>
  <c r="BS192" i="8"/>
  <c r="BR192" i="8"/>
  <c r="BQ192" i="8"/>
  <c r="BP192" i="8"/>
  <c r="BO192" i="8"/>
  <c r="BN192" i="8"/>
  <c r="BM192" i="8"/>
  <c r="BL192" i="8"/>
  <c r="BK192" i="8"/>
  <c r="BJ192" i="8"/>
  <c r="BI192" i="8"/>
  <c r="BH192" i="8"/>
  <c r="BG192" i="8"/>
  <c r="BF192" i="8"/>
  <c r="BE192" i="8"/>
  <c r="BD192" i="8"/>
  <c r="BC192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F191" i="8"/>
  <c r="CE191" i="8"/>
  <c r="CD191" i="8"/>
  <c r="CC191" i="8"/>
  <c r="CB191" i="8"/>
  <c r="CA191" i="8"/>
  <c r="BZ191" i="8"/>
  <c r="BY191" i="8"/>
  <c r="BX191" i="8"/>
  <c r="BW191" i="8"/>
  <c r="BV191" i="8"/>
  <c r="BU191" i="8"/>
  <c r="BT191" i="8"/>
  <c r="BS191" i="8"/>
  <c r="BR191" i="8"/>
  <c r="BQ191" i="8"/>
  <c r="BP191" i="8"/>
  <c r="BO191" i="8"/>
  <c r="BN191" i="8"/>
  <c r="BM191" i="8"/>
  <c r="BL191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F190" i="8"/>
  <c r="CE190" i="8"/>
  <c r="CD190" i="8"/>
  <c r="CC190" i="8"/>
  <c r="CB190" i="8"/>
  <c r="CA190" i="8"/>
  <c r="BZ190" i="8"/>
  <c r="BY190" i="8"/>
  <c r="BX190" i="8"/>
  <c r="BW190" i="8"/>
  <c r="BV190" i="8"/>
  <c r="BU190" i="8"/>
  <c r="BT190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E221" i="8" s="1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F189" i="8"/>
  <c r="CE189" i="8"/>
  <c r="CD189" i="8"/>
  <c r="CC189" i="8"/>
  <c r="CB189" i="8"/>
  <c r="CA189" i="8"/>
  <c r="BZ189" i="8"/>
  <c r="BY189" i="8"/>
  <c r="BX189" i="8"/>
  <c r="BW189" i="8"/>
  <c r="BV189" i="8"/>
  <c r="BU189" i="8"/>
  <c r="BT189" i="8"/>
  <c r="BS189" i="8"/>
  <c r="BR189" i="8"/>
  <c r="BQ189" i="8"/>
  <c r="BP189" i="8"/>
  <c r="BO189" i="8"/>
  <c r="BN189" i="8"/>
  <c r="BM189" i="8"/>
  <c r="BL189" i="8"/>
  <c r="BK189" i="8"/>
  <c r="BJ189" i="8"/>
  <c r="BI189" i="8"/>
  <c r="BH189" i="8"/>
  <c r="BG189" i="8"/>
  <c r="BF189" i="8"/>
  <c r="BE189" i="8"/>
  <c r="BD189" i="8"/>
  <c r="BC189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F188" i="8"/>
  <c r="CE188" i="8"/>
  <c r="CD188" i="8"/>
  <c r="CC188" i="8"/>
  <c r="CB188" i="8"/>
  <c r="CA188" i="8"/>
  <c r="BZ188" i="8"/>
  <c r="BY188" i="8"/>
  <c r="BX188" i="8"/>
  <c r="BW188" i="8"/>
  <c r="BV188" i="8"/>
  <c r="BU188" i="8"/>
  <c r="BT188" i="8"/>
  <c r="BS188" i="8"/>
  <c r="BR188" i="8"/>
  <c r="BQ188" i="8"/>
  <c r="BP188" i="8"/>
  <c r="BO188" i="8"/>
  <c r="BN188" i="8"/>
  <c r="BM188" i="8"/>
  <c r="BL188" i="8"/>
  <c r="BK188" i="8"/>
  <c r="BJ188" i="8"/>
  <c r="BI188" i="8"/>
  <c r="BH188" i="8"/>
  <c r="BG188" i="8"/>
  <c r="BF188" i="8"/>
  <c r="BE188" i="8"/>
  <c r="BD188" i="8"/>
  <c r="BC188" i="8"/>
  <c r="BB188" i="8"/>
  <c r="BA188" i="8"/>
  <c r="AZ188" i="8"/>
  <c r="AY188" i="8"/>
  <c r="AX188" i="8"/>
  <c r="AW188" i="8"/>
  <c r="AV188" i="8"/>
  <c r="AU188" i="8"/>
  <c r="AT188" i="8"/>
  <c r="AS188" i="8"/>
  <c r="AR188" i="8"/>
  <c r="AR231" i="8" s="1"/>
  <c r="AQ188" i="8"/>
  <c r="AQ231" i="8" s="1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F187" i="8"/>
  <c r="CE187" i="8"/>
  <c r="CD187" i="8"/>
  <c r="CC187" i="8"/>
  <c r="CB187" i="8"/>
  <c r="CA187" i="8"/>
  <c r="BZ187" i="8"/>
  <c r="BY187" i="8"/>
  <c r="BX187" i="8"/>
  <c r="BW187" i="8"/>
  <c r="BV187" i="8"/>
  <c r="BU187" i="8"/>
  <c r="BT187" i="8"/>
  <c r="BS187" i="8"/>
  <c r="BR187" i="8"/>
  <c r="BQ187" i="8"/>
  <c r="BP187" i="8"/>
  <c r="BO187" i="8"/>
  <c r="BN187" i="8"/>
  <c r="BM187" i="8"/>
  <c r="BL187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F186" i="8"/>
  <c r="CE186" i="8"/>
  <c r="CD186" i="8"/>
  <c r="CC186" i="8"/>
  <c r="CB186" i="8"/>
  <c r="CA186" i="8"/>
  <c r="BZ186" i="8"/>
  <c r="BY186" i="8"/>
  <c r="BX186" i="8"/>
  <c r="BW186" i="8"/>
  <c r="BV186" i="8"/>
  <c r="BU186" i="8"/>
  <c r="BT186" i="8"/>
  <c r="BS186" i="8"/>
  <c r="BR186" i="8"/>
  <c r="BQ186" i="8"/>
  <c r="BP186" i="8"/>
  <c r="BO186" i="8"/>
  <c r="BN186" i="8"/>
  <c r="BM186" i="8"/>
  <c r="BL186" i="8"/>
  <c r="BK186" i="8"/>
  <c r="BJ186" i="8"/>
  <c r="BI186" i="8"/>
  <c r="BH186" i="8"/>
  <c r="BG186" i="8"/>
  <c r="BF186" i="8"/>
  <c r="BE186" i="8"/>
  <c r="BD186" i="8"/>
  <c r="BC186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F185" i="8"/>
  <c r="CE185" i="8"/>
  <c r="CD185" i="8"/>
  <c r="CC185" i="8"/>
  <c r="CB185" i="8"/>
  <c r="CA185" i="8"/>
  <c r="BZ185" i="8"/>
  <c r="BY185" i="8"/>
  <c r="BX185" i="8"/>
  <c r="BW185" i="8"/>
  <c r="BV185" i="8"/>
  <c r="BU185" i="8"/>
  <c r="BT185" i="8"/>
  <c r="BS185" i="8"/>
  <c r="BR185" i="8"/>
  <c r="BQ185" i="8"/>
  <c r="BP185" i="8"/>
  <c r="BO185" i="8"/>
  <c r="BN185" i="8"/>
  <c r="BM185" i="8"/>
  <c r="BL185" i="8"/>
  <c r="BK185" i="8"/>
  <c r="BJ185" i="8"/>
  <c r="BI185" i="8"/>
  <c r="BH185" i="8"/>
  <c r="BG185" i="8"/>
  <c r="BF185" i="8"/>
  <c r="BE185" i="8"/>
  <c r="BD185" i="8"/>
  <c r="BC185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F184" i="8"/>
  <c r="CE184" i="8"/>
  <c r="CD184" i="8"/>
  <c r="CC184" i="8"/>
  <c r="CB184" i="8"/>
  <c r="CA184" i="8"/>
  <c r="BZ184" i="8"/>
  <c r="BY184" i="8"/>
  <c r="BX184" i="8"/>
  <c r="BW184" i="8"/>
  <c r="BV184" i="8"/>
  <c r="BU184" i="8"/>
  <c r="BT184" i="8"/>
  <c r="BS184" i="8"/>
  <c r="BR184" i="8"/>
  <c r="BQ184" i="8"/>
  <c r="BP184" i="8"/>
  <c r="BO184" i="8"/>
  <c r="BN184" i="8"/>
  <c r="BM184" i="8"/>
  <c r="BL184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X269" i="8" s="1"/>
  <c r="W184" i="8"/>
  <c r="V184" i="8"/>
  <c r="U184" i="8"/>
  <c r="T184" i="8"/>
  <c r="S184" i="8"/>
  <c r="R184" i="8"/>
  <c r="Q184" i="8"/>
  <c r="P184" i="8"/>
  <c r="P269" i="8" s="1"/>
  <c r="O184" i="8"/>
  <c r="N184" i="8"/>
  <c r="M184" i="8"/>
  <c r="L184" i="8"/>
  <c r="K184" i="8"/>
  <c r="J184" i="8"/>
  <c r="I184" i="8"/>
  <c r="H184" i="8"/>
  <c r="H269" i="8" s="1"/>
  <c r="G184" i="8"/>
  <c r="F184" i="8"/>
  <c r="E184" i="8"/>
  <c r="D184" i="8"/>
  <c r="CF183" i="8"/>
  <c r="CE183" i="8"/>
  <c r="CD183" i="8"/>
  <c r="CC183" i="8"/>
  <c r="CB183" i="8"/>
  <c r="CA183" i="8"/>
  <c r="BZ183" i="8"/>
  <c r="BY183" i="8"/>
  <c r="BX183" i="8"/>
  <c r="BW183" i="8"/>
  <c r="BV183" i="8"/>
  <c r="BU183" i="8"/>
  <c r="BT183" i="8"/>
  <c r="BS183" i="8"/>
  <c r="BR183" i="8"/>
  <c r="BQ183" i="8"/>
  <c r="BP183" i="8"/>
  <c r="BO183" i="8"/>
  <c r="BN183" i="8"/>
  <c r="BM183" i="8"/>
  <c r="BL183" i="8"/>
  <c r="BK183" i="8"/>
  <c r="BJ183" i="8"/>
  <c r="BI183" i="8"/>
  <c r="BH183" i="8"/>
  <c r="BG183" i="8"/>
  <c r="BF183" i="8"/>
  <c r="BE183" i="8"/>
  <c r="BD183" i="8"/>
  <c r="BC183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F182" i="8"/>
  <c r="CE182" i="8"/>
  <c r="CD182" i="8"/>
  <c r="CC182" i="8"/>
  <c r="CB182" i="8"/>
  <c r="CA182" i="8"/>
  <c r="CA220" i="8" s="1"/>
  <c r="BZ182" i="8"/>
  <c r="BY182" i="8"/>
  <c r="BX182" i="8"/>
  <c r="BW182" i="8"/>
  <c r="BV182" i="8"/>
  <c r="BU182" i="8"/>
  <c r="BT182" i="8"/>
  <c r="BS182" i="8"/>
  <c r="BR182" i="8"/>
  <c r="BQ182" i="8"/>
  <c r="BP182" i="8"/>
  <c r="BO182" i="8"/>
  <c r="BN182" i="8"/>
  <c r="BM182" i="8"/>
  <c r="BL182" i="8"/>
  <c r="BK182" i="8"/>
  <c r="BK220" i="8" s="1"/>
  <c r="BJ182" i="8"/>
  <c r="BI182" i="8"/>
  <c r="BH182" i="8"/>
  <c r="BG182" i="8"/>
  <c r="BF182" i="8"/>
  <c r="BE182" i="8"/>
  <c r="BD182" i="8"/>
  <c r="BC182" i="8"/>
  <c r="BC220" i="8" s="1"/>
  <c r="BB182" i="8"/>
  <c r="BA182" i="8"/>
  <c r="AZ182" i="8"/>
  <c r="AY182" i="8"/>
  <c r="AX182" i="8"/>
  <c r="AW182" i="8"/>
  <c r="AV182" i="8"/>
  <c r="AU182" i="8"/>
  <c r="AU220" i="8" s="1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E220" i="8" s="1"/>
  <c r="AD182" i="8"/>
  <c r="AC182" i="8"/>
  <c r="AB182" i="8"/>
  <c r="AA182" i="8"/>
  <c r="Z182" i="8"/>
  <c r="Y182" i="8"/>
  <c r="X182" i="8"/>
  <c r="W182" i="8"/>
  <c r="W220" i="8" s="1"/>
  <c r="V182" i="8"/>
  <c r="U182" i="8"/>
  <c r="T182" i="8"/>
  <c r="S182" i="8"/>
  <c r="R182" i="8"/>
  <c r="Q182" i="8"/>
  <c r="P182" i="8"/>
  <c r="O182" i="8"/>
  <c r="O220" i="8" s="1"/>
  <c r="N182" i="8"/>
  <c r="M182" i="8"/>
  <c r="L182" i="8"/>
  <c r="K182" i="8"/>
  <c r="J182" i="8"/>
  <c r="I182" i="8"/>
  <c r="H182" i="8"/>
  <c r="G182" i="8"/>
  <c r="F182" i="8"/>
  <c r="E182" i="8"/>
  <c r="D182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F180" i="8"/>
  <c r="CE180" i="8"/>
  <c r="CD180" i="8"/>
  <c r="CC180" i="8"/>
  <c r="CB180" i="8"/>
  <c r="CA180" i="8"/>
  <c r="BZ180" i="8"/>
  <c r="BY180" i="8"/>
  <c r="BX180" i="8"/>
  <c r="BW180" i="8"/>
  <c r="BV180" i="8"/>
  <c r="BU180" i="8"/>
  <c r="BT180" i="8"/>
  <c r="BS180" i="8"/>
  <c r="BR180" i="8"/>
  <c r="BQ180" i="8"/>
  <c r="BP180" i="8"/>
  <c r="BO180" i="8"/>
  <c r="BN180" i="8"/>
  <c r="BM180" i="8"/>
  <c r="BL180" i="8"/>
  <c r="BK180" i="8"/>
  <c r="BJ180" i="8"/>
  <c r="BI180" i="8"/>
  <c r="BH180" i="8"/>
  <c r="BG180" i="8"/>
  <c r="BF180" i="8"/>
  <c r="BE180" i="8"/>
  <c r="BD180" i="8"/>
  <c r="BC180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F179" i="8"/>
  <c r="CE179" i="8"/>
  <c r="CD179" i="8"/>
  <c r="CC179" i="8"/>
  <c r="CB179" i="8"/>
  <c r="CA179" i="8"/>
  <c r="BZ179" i="8"/>
  <c r="BY179" i="8"/>
  <c r="BX179" i="8"/>
  <c r="BW179" i="8"/>
  <c r="BV179" i="8"/>
  <c r="BU179" i="8"/>
  <c r="BT179" i="8"/>
  <c r="BS179" i="8"/>
  <c r="BR179" i="8"/>
  <c r="BQ179" i="8"/>
  <c r="BP179" i="8"/>
  <c r="BO179" i="8"/>
  <c r="BN179" i="8"/>
  <c r="BM179" i="8"/>
  <c r="BL179" i="8"/>
  <c r="BK179" i="8"/>
  <c r="BJ179" i="8"/>
  <c r="BI179" i="8"/>
  <c r="BH179" i="8"/>
  <c r="BG179" i="8"/>
  <c r="BF179" i="8"/>
  <c r="BE179" i="8"/>
  <c r="BD179" i="8"/>
  <c r="BC179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F178" i="8"/>
  <c r="CE178" i="8"/>
  <c r="CD178" i="8"/>
  <c r="CC178" i="8"/>
  <c r="CB178" i="8"/>
  <c r="CA178" i="8"/>
  <c r="BZ178" i="8"/>
  <c r="BY178" i="8"/>
  <c r="BX178" i="8"/>
  <c r="BW178" i="8"/>
  <c r="BV178" i="8"/>
  <c r="BU178" i="8"/>
  <c r="BT178" i="8"/>
  <c r="BS178" i="8"/>
  <c r="BR178" i="8"/>
  <c r="BQ178" i="8"/>
  <c r="BP178" i="8"/>
  <c r="BO178" i="8"/>
  <c r="BN178" i="8"/>
  <c r="BM178" i="8"/>
  <c r="BL178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F177" i="8"/>
  <c r="CE177" i="8"/>
  <c r="CD177" i="8"/>
  <c r="CC177" i="8"/>
  <c r="CB177" i="8"/>
  <c r="CA177" i="8"/>
  <c r="BZ177" i="8"/>
  <c r="BY177" i="8"/>
  <c r="BX177" i="8"/>
  <c r="BW177" i="8"/>
  <c r="BV177" i="8"/>
  <c r="BU177" i="8"/>
  <c r="BT177" i="8"/>
  <c r="BS177" i="8"/>
  <c r="BR177" i="8"/>
  <c r="BQ177" i="8"/>
  <c r="BP177" i="8"/>
  <c r="BO177" i="8"/>
  <c r="BN177" i="8"/>
  <c r="BM177" i="8"/>
  <c r="BL177" i="8"/>
  <c r="BK177" i="8"/>
  <c r="BJ177" i="8"/>
  <c r="BI177" i="8"/>
  <c r="BH177" i="8"/>
  <c r="BG177" i="8"/>
  <c r="BF177" i="8"/>
  <c r="BE177" i="8"/>
  <c r="BD177" i="8"/>
  <c r="BC177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F176" i="8"/>
  <c r="CE176" i="8"/>
  <c r="CD176" i="8"/>
  <c r="CC176" i="8"/>
  <c r="CB176" i="8"/>
  <c r="CA176" i="8"/>
  <c r="BZ176" i="8"/>
  <c r="BY176" i="8"/>
  <c r="BX176" i="8"/>
  <c r="BW176" i="8"/>
  <c r="BV176" i="8"/>
  <c r="BU176" i="8"/>
  <c r="BT176" i="8"/>
  <c r="BS176" i="8"/>
  <c r="BR176" i="8"/>
  <c r="BQ176" i="8"/>
  <c r="BP176" i="8"/>
  <c r="BO176" i="8"/>
  <c r="BN176" i="8"/>
  <c r="BM176" i="8"/>
  <c r="BL176" i="8"/>
  <c r="BK176" i="8"/>
  <c r="BJ176" i="8"/>
  <c r="BI176" i="8"/>
  <c r="BH176" i="8"/>
  <c r="BG176" i="8"/>
  <c r="BF176" i="8"/>
  <c r="BE176" i="8"/>
  <c r="BD176" i="8"/>
  <c r="BC176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F175" i="8"/>
  <c r="CE175" i="8"/>
  <c r="CD175" i="8"/>
  <c r="CC175" i="8"/>
  <c r="CB175" i="8"/>
  <c r="CB260" i="8" s="1"/>
  <c r="CA175" i="8"/>
  <c r="BZ175" i="8"/>
  <c r="BY175" i="8"/>
  <c r="BX175" i="8"/>
  <c r="BW175" i="8"/>
  <c r="BV175" i="8"/>
  <c r="BU175" i="8"/>
  <c r="BT175" i="8"/>
  <c r="BT260" i="8" s="1"/>
  <c r="BS175" i="8"/>
  <c r="BR175" i="8"/>
  <c r="BQ175" i="8"/>
  <c r="BP175" i="8"/>
  <c r="BO175" i="8"/>
  <c r="BN175" i="8"/>
  <c r="BM175" i="8"/>
  <c r="BL175" i="8"/>
  <c r="BL260" i="8" s="1"/>
  <c r="BK175" i="8"/>
  <c r="BJ175" i="8"/>
  <c r="BI175" i="8"/>
  <c r="BH175" i="8"/>
  <c r="BG175" i="8"/>
  <c r="BF175" i="8"/>
  <c r="BE175" i="8"/>
  <c r="BD175" i="8"/>
  <c r="BD260" i="8" s="1"/>
  <c r="BC175" i="8"/>
  <c r="BB175" i="8"/>
  <c r="BA175" i="8"/>
  <c r="AZ175" i="8"/>
  <c r="AY175" i="8"/>
  <c r="AX175" i="8"/>
  <c r="AW175" i="8"/>
  <c r="AV175" i="8"/>
  <c r="AV260" i="8" s="1"/>
  <c r="AU175" i="8"/>
  <c r="AT175" i="8"/>
  <c r="AS175" i="8"/>
  <c r="AR175" i="8"/>
  <c r="AQ175" i="8"/>
  <c r="AP175" i="8"/>
  <c r="AO175" i="8"/>
  <c r="AN175" i="8"/>
  <c r="AN260" i="8" s="1"/>
  <c r="AM175" i="8"/>
  <c r="AL175" i="8"/>
  <c r="AK175" i="8"/>
  <c r="AJ175" i="8"/>
  <c r="AI175" i="8"/>
  <c r="AH175" i="8"/>
  <c r="AG175" i="8"/>
  <c r="AF175" i="8"/>
  <c r="AF260" i="8" s="1"/>
  <c r="AE175" i="8"/>
  <c r="AD175" i="8"/>
  <c r="AC175" i="8"/>
  <c r="AB175" i="8"/>
  <c r="AA175" i="8"/>
  <c r="Z175" i="8"/>
  <c r="Y175" i="8"/>
  <c r="X175" i="8"/>
  <c r="X260" i="8" s="1"/>
  <c r="W175" i="8"/>
  <c r="V175" i="8"/>
  <c r="U175" i="8"/>
  <c r="T175" i="8"/>
  <c r="S175" i="8"/>
  <c r="R175" i="8"/>
  <c r="Q175" i="8"/>
  <c r="P175" i="8"/>
  <c r="P260" i="8" s="1"/>
  <c r="O175" i="8"/>
  <c r="N175" i="8"/>
  <c r="M175" i="8"/>
  <c r="L175" i="8"/>
  <c r="K175" i="8"/>
  <c r="J175" i="8"/>
  <c r="I175" i="8"/>
  <c r="H175" i="8"/>
  <c r="H260" i="8" s="1"/>
  <c r="G175" i="8"/>
  <c r="F175" i="8"/>
  <c r="E175" i="8"/>
  <c r="D175" i="8"/>
  <c r="CF174" i="8"/>
  <c r="CE174" i="8"/>
  <c r="CD174" i="8"/>
  <c r="CC174" i="8"/>
  <c r="CB174" i="8"/>
  <c r="CA174" i="8"/>
  <c r="BZ174" i="8"/>
  <c r="BY174" i="8"/>
  <c r="BX174" i="8"/>
  <c r="BW174" i="8"/>
  <c r="BV174" i="8"/>
  <c r="BU174" i="8"/>
  <c r="BT174" i="8"/>
  <c r="BS174" i="8"/>
  <c r="BR174" i="8"/>
  <c r="BQ174" i="8"/>
  <c r="BP174" i="8"/>
  <c r="BO174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F173" i="8"/>
  <c r="CE173" i="8"/>
  <c r="CD173" i="8"/>
  <c r="CC173" i="8"/>
  <c r="CB173" i="8"/>
  <c r="CA173" i="8"/>
  <c r="BZ173" i="8"/>
  <c r="BY173" i="8"/>
  <c r="BX173" i="8"/>
  <c r="BW173" i="8"/>
  <c r="BV173" i="8"/>
  <c r="BU173" i="8"/>
  <c r="BT173" i="8"/>
  <c r="BS173" i="8"/>
  <c r="BR173" i="8"/>
  <c r="BQ173" i="8"/>
  <c r="BP173" i="8"/>
  <c r="BO173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F171" i="8"/>
  <c r="CE171" i="8"/>
  <c r="CD171" i="8"/>
  <c r="CC171" i="8"/>
  <c r="CB171" i="8"/>
  <c r="CA171" i="8"/>
  <c r="BZ171" i="8"/>
  <c r="BY171" i="8"/>
  <c r="BX171" i="8"/>
  <c r="BW171" i="8"/>
  <c r="BV171" i="8"/>
  <c r="BU171" i="8"/>
  <c r="BT171" i="8"/>
  <c r="BS171" i="8"/>
  <c r="BR171" i="8"/>
  <c r="BQ171" i="8"/>
  <c r="BP171" i="8"/>
  <c r="BO171" i="8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F170" i="8"/>
  <c r="CE170" i="8"/>
  <c r="CD170" i="8"/>
  <c r="CC170" i="8"/>
  <c r="CB170" i="8"/>
  <c r="CA170" i="8"/>
  <c r="BZ170" i="8"/>
  <c r="BZ255" i="8" s="1"/>
  <c r="BY170" i="8"/>
  <c r="BX170" i="8"/>
  <c r="BW170" i="8"/>
  <c r="BV170" i="8"/>
  <c r="BU170" i="8"/>
  <c r="BT170" i="8"/>
  <c r="BS170" i="8"/>
  <c r="BR170" i="8"/>
  <c r="BR255" i="8" s="1"/>
  <c r="BQ170" i="8"/>
  <c r="BP170" i="8"/>
  <c r="BO170" i="8"/>
  <c r="BN170" i="8"/>
  <c r="BM170" i="8"/>
  <c r="BL170" i="8"/>
  <c r="BK170" i="8"/>
  <c r="BJ170" i="8"/>
  <c r="BJ255" i="8" s="1"/>
  <c r="BI170" i="8"/>
  <c r="BH170" i="8"/>
  <c r="BG170" i="8"/>
  <c r="BF170" i="8"/>
  <c r="BE170" i="8"/>
  <c r="BD170" i="8"/>
  <c r="BC170" i="8"/>
  <c r="BB170" i="8"/>
  <c r="BB255" i="8" s="1"/>
  <c r="BA170" i="8"/>
  <c r="AZ170" i="8"/>
  <c r="AY170" i="8"/>
  <c r="AX170" i="8"/>
  <c r="AW170" i="8"/>
  <c r="AV170" i="8"/>
  <c r="AU170" i="8"/>
  <c r="AT170" i="8"/>
  <c r="AT255" i="8" s="1"/>
  <c r="AS170" i="8"/>
  <c r="AR170" i="8"/>
  <c r="AQ170" i="8"/>
  <c r="AP170" i="8"/>
  <c r="AO170" i="8"/>
  <c r="AN170" i="8"/>
  <c r="AM170" i="8"/>
  <c r="AL170" i="8"/>
  <c r="AL255" i="8" s="1"/>
  <c r="AK170" i="8"/>
  <c r="AJ170" i="8"/>
  <c r="AI170" i="8"/>
  <c r="AH170" i="8"/>
  <c r="AG170" i="8"/>
  <c r="AF170" i="8"/>
  <c r="AE170" i="8"/>
  <c r="AD170" i="8"/>
  <c r="AD255" i="8" s="1"/>
  <c r="AC170" i="8"/>
  <c r="AB170" i="8"/>
  <c r="AA170" i="8"/>
  <c r="Z170" i="8"/>
  <c r="Y170" i="8"/>
  <c r="X170" i="8"/>
  <c r="W170" i="8"/>
  <c r="V170" i="8"/>
  <c r="V255" i="8" s="1"/>
  <c r="U170" i="8"/>
  <c r="T170" i="8"/>
  <c r="S170" i="8"/>
  <c r="R170" i="8"/>
  <c r="Q170" i="8"/>
  <c r="P170" i="8"/>
  <c r="O170" i="8"/>
  <c r="N170" i="8"/>
  <c r="N255" i="8" s="1"/>
  <c r="M170" i="8"/>
  <c r="L170" i="8"/>
  <c r="K170" i="8"/>
  <c r="J170" i="8"/>
  <c r="I170" i="8"/>
  <c r="H170" i="8"/>
  <c r="G170" i="8"/>
  <c r="F170" i="8"/>
  <c r="F255" i="8" s="1"/>
  <c r="E170" i="8"/>
  <c r="D170" i="8"/>
  <c r="CF169" i="8"/>
  <c r="CE169" i="8"/>
  <c r="CD169" i="8"/>
  <c r="CC169" i="8"/>
  <c r="CB169" i="8"/>
  <c r="CA169" i="8"/>
  <c r="CA254" i="8" s="1"/>
  <c r="BZ169" i="8"/>
  <c r="BZ254" i="8" s="1"/>
  <c r="BY169" i="8"/>
  <c r="BX169" i="8"/>
  <c r="BW169" i="8"/>
  <c r="BV169" i="8"/>
  <c r="BU169" i="8"/>
  <c r="BT169" i="8"/>
  <c r="BS169" i="8"/>
  <c r="BS254" i="8" s="1"/>
  <c r="BR169" i="8"/>
  <c r="BR254" i="8" s="1"/>
  <c r="BQ169" i="8"/>
  <c r="BP169" i="8"/>
  <c r="BO169" i="8"/>
  <c r="BN169" i="8"/>
  <c r="BM169" i="8"/>
  <c r="BL169" i="8"/>
  <c r="BK169" i="8"/>
  <c r="BK254" i="8" s="1"/>
  <c r="BJ169" i="8"/>
  <c r="BJ254" i="8" s="1"/>
  <c r="BI169" i="8"/>
  <c r="BH169" i="8"/>
  <c r="BG169" i="8"/>
  <c r="BF169" i="8"/>
  <c r="BE169" i="8"/>
  <c r="BD169" i="8"/>
  <c r="BC169" i="8"/>
  <c r="BC254" i="8" s="1"/>
  <c r="BB169" i="8"/>
  <c r="BB254" i="8" s="1"/>
  <c r="BA169" i="8"/>
  <c r="AZ169" i="8"/>
  <c r="AY169" i="8"/>
  <c r="AX169" i="8"/>
  <c r="AW169" i="8"/>
  <c r="AV169" i="8"/>
  <c r="AU169" i="8"/>
  <c r="AU254" i="8" s="1"/>
  <c r="AT169" i="8"/>
  <c r="AS169" i="8"/>
  <c r="AR169" i="8"/>
  <c r="AQ169" i="8"/>
  <c r="AP169" i="8"/>
  <c r="AO169" i="8"/>
  <c r="AN169" i="8"/>
  <c r="AM169" i="8"/>
  <c r="AM254" i="8" s="1"/>
  <c r="AL169" i="8"/>
  <c r="AK169" i="8"/>
  <c r="AJ169" i="8"/>
  <c r="AI169" i="8"/>
  <c r="AH169" i="8"/>
  <c r="AG169" i="8"/>
  <c r="AF169" i="8"/>
  <c r="AE169" i="8"/>
  <c r="AE254" i="8" s="1"/>
  <c r="AD169" i="8"/>
  <c r="AD254" i="8" s="1"/>
  <c r="AC169" i="8"/>
  <c r="AB169" i="8"/>
  <c r="AA169" i="8"/>
  <c r="Z169" i="8"/>
  <c r="Y169" i="8"/>
  <c r="X169" i="8"/>
  <c r="W169" i="8"/>
  <c r="W254" i="8" s="1"/>
  <c r="V169" i="8"/>
  <c r="V254" i="8" s="1"/>
  <c r="U169" i="8"/>
  <c r="T169" i="8"/>
  <c r="S169" i="8"/>
  <c r="R169" i="8"/>
  <c r="Q169" i="8"/>
  <c r="P169" i="8"/>
  <c r="O169" i="8"/>
  <c r="O254" i="8" s="1"/>
  <c r="N169" i="8"/>
  <c r="N254" i="8" s="1"/>
  <c r="M169" i="8"/>
  <c r="L169" i="8"/>
  <c r="K169" i="8"/>
  <c r="J169" i="8"/>
  <c r="I169" i="8"/>
  <c r="H169" i="8"/>
  <c r="G169" i="8"/>
  <c r="G254" i="8" s="1"/>
  <c r="F169" i="8"/>
  <c r="F254" i="8" s="1"/>
  <c r="E169" i="8"/>
  <c r="D169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F167" i="8"/>
  <c r="CE167" i="8"/>
  <c r="CD167" i="8"/>
  <c r="CC167" i="8"/>
  <c r="CB167" i="8"/>
  <c r="CB252" i="8" s="1"/>
  <c r="CA167" i="8"/>
  <c r="BZ167" i="8"/>
  <c r="BY167" i="8"/>
  <c r="BX167" i="8"/>
  <c r="BW167" i="8"/>
  <c r="BV167" i="8"/>
  <c r="BU167" i="8"/>
  <c r="BT167" i="8"/>
  <c r="BT252" i="8" s="1"/>
  <c r="BS167" i="8"/>
  <c r="BR167" i="8"/>
  <c r="BQ167" i="8"/>
  <c r="BP167" i="8"/>
  <c r="BO167" i="8"/>
  <c r="BN167" i="8"/>
  <c r="BM167" i="8"/>
  <c r="BL167" i="8"/>
  <c r="BL252" i="8" s="1"/>
  <c r="BK167" i="8"/>
  <c r="BJ167" i="8"/>
  <c r="BI167" i="8"/>
  <c r="BH167" i="8"/>
  <c r="BG167" i="8"/>
  <c r="BF167" i="8"/>
  <c r="BE167" i="8"/>
  <c r="BD167" i="8"/>
  <c r="BD252" i="8" s="1"/>
  <c r="BC167" i="8"/>
  <c r="BB167" i="8"/>
  <c r="BA167" i="8"/>
  <c r="AZ167" i="8"/>
  <c r="AY167" i="8"/>
  <c r="AX167" i="8"/>
  <c r="AW167" i="8"/>
  <c r="AV167" i="8"/>
  <c r="AV252" i="8" s="1"/>
  <c r="AU167" i="8"/>
  <c r="AT167" i="8"/>
  <c r="AS167" i="8"/>
  <c r="AR167" i="8"/>
  <c r="AQ167" i="8"/>
  <c r="AP167" i="8"/>
  <c r="AO167" i="8"/>
  <c r="AN167" i="8"/>
  <c r="AN252" i="8" s="1"/>
  <c r="AM167" i="8"/>
  <c r="AL167" i="8"/>
  <c r="AK167" i="8"/>
  <c r="AJ167" i="8"/>
  <c r="AI167" i="8"/>
  <c r="AH167" i="8"/>
  <c r="AG167" i="8"/>
  <c r="AF167" i="8"/>
  <c r="AF252" i="8" s="1"/>
  <c r="AE167" i="8"/>
  <c r="AD167" i="8"/>
  <c r="AC167" i="8"/>
  <c r="AB167" i="8"/>
  <c r="AA167" i="8"/>
  <c r="Z167" i="8"/>
  <c r="Y167" i="8"/>
  <c r="X167" i="8"/>
  <c r="X252" i="8" s="1"/>
  <c r="W167" i="8"/>
  <c r="V167" i="8"/>
  <c r="U167" i="8"/>
  <c r="T167" i="8"/>
  <c r="S167" i="8"/>
  <c r="R167" i="8"/>
  <c r="Q167" i="8"/>
  <c r="P167" i="8"/>
  <c r="P252" i="8" s="1"/>
  <c r="O167" i="8"/>
  <c r="N167" i="8"/>
  <c r="M167" i="8"/>
  <c r="L167" i="8"/>
  <c r="K167" i="8"/>
  <c r="J167" i="8"/>
  <c r="I167" i="8"/>
  <c r="H167" i="8"/>
  <c r="H252" i="8" s="1"/>
  <c r="G167" i="8"/>
  <c r="F167" i="8"/>
  <c r="E167" i="8"/>
  <c r="D167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Y251" i="8" s="1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F162" i="8"/>
  <c r="CE162" i="8"/>
  <c r="CD162" i="8"/>
  <c r="CC162" i="8"/>
  <c r="CB162" i="8"/>
  <c r="CA162" i="8"/>
  <c r="CA247" i="8" s="1"/>
  <c r="BZ162" i="8"/>
  <c r="BZ247" i="8" s="1"/>
  <c r="BY162" i="8"/>
  <c r="BX162" i="8"/>
  <c r="BW162" i="8"/>
  <c r="BV162" i="8"/>
  <c r="BU162" i="8"/>
  <c r="BT162" i="8"/>
  <c r="BS162" i="8"/>
  <c r="BS247" i="8" s="1"/>
  <c r="BR162" i="8"/>
  <c r="BR247" i="8" s="1"/>
  <c r="BQ162" i="8"/>
  <c r="BP162" i="8"/>
  <c r="BO162" i="8"/>
  <c r="BN162" i="8"/>
  <c r="BM162" i="8"/>
  <c r="BL162" i="8"/>
  <c r="BK162" i="8"/>
  <c r="BK247" i="8" s="1"/>
  <c r="BJ162" i="8"/>
  <c r="BJ247" i="8" s="1"/>
  <c r="BI162" i="8"/>
  <c r="BH162" i="8"/>
  <c r="BG162" i="8"/>
  <c r="BF162" i="8"/>
  <c r="BE162" i="8"/>
  <c r="BD162" i="8"/>
  <c r="BC162" i="8"/>
  <c r="BC247" i="8" s="1"/>
  <c r="BB162" i="8"/>
  <c r="BB247" i="8" s="1"/>
  <c r="BA162" i="8"/>
  <c r="AZ162" i="8"/>
  <c r="AY162" i="8"/>
  <c r="AX162" i="8"/>
  <c r="AW162" i="8"/>
  <c r="AV162" i="8"/>
  <c r="AU162" i="8"/>
  <c r="AU247" i="8" s="1"/>
  <c r="AT162" i="8"/>
  <c r="AT247" i="8" s="1"/>
  <c r="AS162" i="8"/>
  <c r="AR162" i="8"/>
  <c r="AQ162" i="8"/>
  <c r="AP162" i="8"/>
  <c r="AO162" i="8"/>
  <c r="AN162" i="8"/>
  <c r="AM162" i="8"/>
  <c r="AM247" i="8" s="1"/>
  <c r="AL162" i="8"/>
  <c r="AL247" i="8" s="1"/>
  <c r="AK162" i="8"/>
  <c r="AJ162" i="8"/>
  <c r="AI162" i="8"/>
  <c r="AH162" i="8"/>
  <c r="AG162" i="8"/>
  <c r="AF162" i="8"/>
  <c r="AE162" i="8"/>
  <c r="AE247" i="8" s="1"/>
  <c r="AD162" i="8"/>
  <c r="AD247" i="8" s="1"/>
  <c r="AC162" i="8"/>
  <c r="AB162" i="8"/>
  <c r="AA162" i="8"/>
  <c r="Z162" i="8"/>
  <c r="Y162" i="8"/>
  <c r="X162" i="8"/>
  <c r="W162" i="8"/>
  <c r="W247" i="8" s="1"/>
  <c r="V162" i="8"/>
  <c r="V247" i="8" s="1"/>
  <c r="U162" i="8"/>
  <c r="T162" i="8"/>
  <c r="S162" i="8"/>
  <c r="R162" i="8"/>
  <c r="Q162" i="8"/>
  <c r="P162" i="8"/>
  <c r="O162" i="8"/>
  <c r="O247" i="8" s="1"/>
  <c r="N162" i="8"/>
  <c r="N247" i="8" s="1"/>
  <c r="M162" i="8"/>
  <c r="L162" i="8"/>
  <c r="K162" i="8"/>
  <c r="J162" i="8"/>
  <c r="I162" i="8"/>
  <c r="H162" i="8"/>
  <c r="G162" i="8"/>
  <c r="F162" i="8"/>
  <c r="F247" i="8" s="1"/>
  <c r="E162" i="8"/>
  <c r="D162" i="8"/>
  <c r="CF161" i="8"/>
  <c r="CE161" i="8"/>
  <c r="CD161" i="8"/>
  <c r="CC161" i="8"/>
  <c r="CB161" i="8"/>
  <c r="CB246" i="8" s="1"/>
  <c r="CA161" i="8"/>
  <c r="CA246" i="8" s="1"/>
  <c r="BZ161" i="8"/>
  <c r="BZ246" i="8" s="1"/>
  <c r="BY161" i="8"/>
  <c r="BX161" i="8"/>
  <c r="BW161" i="8"/>
  <c r="BV161" i="8"/>
  <c r="BU161" i="8"/>
  <c r="BT161" i="8"/>
  <c r="BT246" i="8" s="1"/>
  <c r="BS161" i="8"/>
  <c r="BS246" i="8" s="1"/>
  <c r="BR161" i="8"/>
  <c r="BR246" i="8" s="1"/>
  <c r="BQ161" i="8"/>
  <c r="BP161" i="8"/>
  <c r="BO161" i="8"/>
  <c r="BN161" i="8"/>
  <c r="BM161" i="8"/>
  <c r="BL161" i="8"/>
  <c r="BL246" i="8" s="1"/>
  <c r="BK161" i="8"/>
  <c r="BK246" i="8" s="1"/>
  <c r="BJ161" i="8"/>
  <c r="BJ246" i="8" s="1"/>
  <c r="BI161" i="8"/>
  <c r="BH161" i="8"/>
  <c r="BG161" i="8"/>
  <c r="BF161" i="8"/>
  <c r="BE161" i="8"/>
  <c r="BD161" i="8"/>
  <c r="BD246" i="8" s="1"/>
  <c r="BC161" i="8"/>
  <c r="BC246" i="8" s="1"/>
  <c r="BB161" i="8"/>
  <c r="BB246" i="8" s="1"/>
  <c r="BA161" i="8"/>
  <c r="AZ161" i="8"/>
  <c r="AY161" i="8"/>
  <c r="AX161" i="8"/>
  <c r="AW161" i="8"/>
  <c r="AV161" i="8"/>
  <c r="AV246" i="8" s="1"/>
  <c r="AU161" i="8"/>
  <c r="AU246" i="8" s="1"/>
  <c r="AT161" i="8"/>
  <c r="AS161" i="8"/>
  <c r="AR161" i="8"/>
  <c r="AQ161" i="8"/>
  <c r="AP161" i="8"/>
  <c r="AO161" i="8"/>
  <c r="AN161" i="8"/>
  <c r="AN246" i="8" s="1"/>
  <c r="AM161" i="8"/>
  <c r="AM246" i="8" s="1"/>
  <c r="AL161" i="8"/>
  <c r="AK161" i="8"/>
  <c r="AJ161" i="8"/>
  <c r="AI161" i="8"/>
  <c r="AH161" i="8"/>
  <c r="AG161" i="8"/>
  <c r="AF161" i="8"/>
  <c r="AF246" i="8" s="1"/>
  <c r="AE161" i="8"/>
  <c r="AE246" i="8" s="1"/>
  <c r="AD161" i="8"/>
  <c r="AD246" i="8" s="1"/>
  <c r="AC161" i="8"/>
  <c r="AB161" i="8"/>
  <c r="AA161" i="8"/>
  <c r="Z161" i="8"/>
  <c r="Y161" i="8"/>
  <c r="X161" i="8"/>
  <c r="X246" i="8" s="1"/>
  <c r="W161" i="8"/>
  <c r="W246" i="8" s="1"/>
  <c r="V161" i="8"/>
  <c r="V246" i="8" s="1"/>
  <c r="U161" i="8"/>
  <c r="T161" i="8"/>
  <c r="S161" i="8"/>
  <c r="R161" i="8"/>
  <c r="Q161" i="8"/>
  <c r="P161" i="8"/>
  <c r="P246" i="8" s="1"/>
  <c r="O161" i="8"/>
  <c r="O246" i="8" s="1"/>
  <c r="N161" i="8"/>
  <c r="N246" i="8" s="1"/>
  <c r="M161" i="8"/>
  <c r="L161" i="8"/>
  <c r="K161" i="8"/>
  <c r="J161" i="8"/>
  <c r="I161" i="8"/>
  <c r="H161" i="8"/>
  <c r="H246" i="8" s="1"/>
  <c r="G161" i="8"/>
  <c r="G246" i="8" s="1"/>
  <c r="F161" i="8"/>
  <c r="F246" i="8" s="1"/>
  <c r="E161" i="8"/>
  <c r="D161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AY155" i="8"/>
  <c r="AY291" i="8" s="1"/>
  <c r="CF152" i="8"/>
  <c r="CF155" i="8" s="1"/>
  <c r="CE152" i="8"/>
  <c r="CE155" i="8" s="1"/>
  <c r="CD152" i="8"/>
  <c r="CD155" i="8" s="1"/>
  <c r="CC152" i="8"/>
  <c r="CC155" i="8" s="1"/>
  <c r="CB152" i="8"/>
  <c r="CB155" i="8" s="1"/>
  <c r="CA152" i="8"/>
  <c r="CA155" i="8" s="1"/>
  <c r="BZ152" i="8"/>
  <c r="BZ155" i="8" s="1"/>
  <c r="BY152" i="8"/>
  <c r="BY155" i="8" s="1"/>
  <c r="BX152" i="8"/>
  <c r="BX155" i="8" s="1"/>
  <c r="BW152" i="8"/>
  <c r="BW155" i="8" s="1"/>
  <c r="BV152" i="8"/>
  <c r="BV155" i="8" s="1"/>
  <c r="BU152" i="8"/>
  <c r="BU155" i="8" s="1"/>
  <c r="BT152" i="8"/>
  <c r="BT155" i="8" s="1"/>
  <c r="BS152" i="8"/>
  <c r="BS155" i="8" s="1"/>
  <c r="BR152" i="8"/>
  <c r="BR155" i="8" s="1"/>
  <c r="BQ152" i="8"/>
  <c r="BQ155" i="8" s="1"/>
  <c r="BP152" i="8"/>
  <c r="BP155" i="8" s="1"/>
  <c r="BO152" i="8"/>
  <c r="BO155" i="8" s="1"/>
  <c r="BN152" i="8"/>
  <c r="BN155" i="8" s="1"/>
  <c r="BM152" i="8"/>
  <c r="BM155" i="8" s="1"/>
  <c r="BM266" i="8" s="1"/>
  <c r="BL152" i="8"/>
  <c r="BL155" i="8" s="1"/>
  <c r="BK152" i="8"/>
  <c r="BK155" i="8" s="1"/>
  <c r="BJ152" i="8"/>
  <c r="BJ155" i="8" s="1"/>
  <c r="BI152" i="8"/>
  <c r="BI155" i="8" s="1"/>
  <c r="BH152" i="8"/>
  <c r="BH155" i="8" s="1"/>
  <c r="BG152" i="8"/>
  <c r="BG155" i="8" s="1"/>
  <c r="BF152" i="8"/>
  <c r="BF155" i="8" s="1"/>
  <c r="BE152" i="8"/>
  <c r="BE155" i="8" s="1"/>
  <c r="BE247" i="8" s="1"/>
  <c r="BD152" i="8"/>
  <c r="BD155" i="8" s="1"/>
  <c r="BC152" i="8"/>
  <c r="BC155" i="8" s="1"/>
  <c r="BB152" i="8"/>
  <c r="BB155" i="8" s="1"/>
  <c r="BA152" i="8"/>
  <c r="BA155" i="8" s="1"/>
  <c r="AZ152" i="8"/>
  <c r="AZ155" i="8" s="1"/>
  <c r="AY152" i="8"/>
  <c r="AX152" i="8"/>
  <c r="AX155" i="8" s="1"/>
  <c r="AW152" i="8"/>
  <c r="AW155" i="8" s="1"/>
  <c r="AV152" i="8"/>
  <c r="AV155" i="8" s="1"/>
  <c r="AU152" i="8"/>
  <c r="AU155" i="8" s="1"/>
  <c r="AT152" i="8"/>
  <c r="AT155" i="8" s="1"/>
  <c r="AS152" i="8"/>
  <c r="AS155" i="8" s="1"/>
  <c r="AS259" i="8" s="1"/>
  <c r="AR152" i="8"/>
  <c r="AR155" i="8" s="1"/>
  <c r="AQ152" i="8"/>
  <c r="AQ155" i="8" s="1"/>
  <c r="AP152" i="8"/>
  <c r="AP155" i="8" s="1"/>
  <c r="AO152" i="8"/>
  <c r="AO155" i="8" s="1"/>
  <c r="AO263" i="8" s="1"/>
  <c r="AN152" i="8"/>
  <c r="AN155" i="8" s="1"/>
  <c r="AM152" i="8"/>
  <c r="AM155" i="8" s="1"/>
  <c r="AL152" i="8"/>
  <c r="AL155" i="8" s="1"/>
  <c r="AK152" i="8"/>
  <c r="AK155" i="8" s="1"/>
  <c r="AJ152" i="8"/>
  <c r="AJ155" i="8" s="1"/>
  <c r="AI152" i="8"/>
  <c r="AI155" i="8" s="1"/>
  <c r="AH152" i="8"/>
  <c r="AH155" i="8" s="1"/>
  <c r="AG152" i="8"/>
  <c r="AG155" i="8" s="1"/>
  <c r="AF152" i="8"/>
  <c r="AF155" i="8" s="1"/>
  <c r="AE152" i="8"/>
  <c r="AE155" i="8" s="1"/>
  <c r="AD152" i="8"/>
  <c r="AD155" i="8" s="1"/>
  <c r="AC152" i="8"/>
  <c r="AC155" i="8" s="1"/>
  <c r="AB152" i="8"/>
  <c r="AB155" i="8" s="1"/>
  <c r="AB260" i="8" s="1"/>
  <c r="AA152" i="8"/>
  <c r="AA155" i="8" s="1"/>
  <c r="Z152" i="8"/>
  <c r="Z155" i="8" s="1"/>
  <c r="Y152" i="8"/>
  <c r="Y155" i="8" s="1"/>
  <c r="X152" i="8"/>
  <c r="X155" i="8" s="1"/>
  <c r="W152" i="8"/>
  <c r="W155" i="8" s="1"/>
  <c r="V152" i="8"/>
  <c r="V155" i="8" s="1"/>
  <c r="U152" i="8"/>
  <c r="U155" i="8" s="1"/>
  <c r="T152" i="8"/>
  <c r="T155" i="8" s="1"/>
  <c r="S152" i="8"/>
  <c r="S155" i="8" s="1"/>
  <c r="R152" i="8"/>
  <c r="R155" i="8" s="1"/>
  <c r="Q152" i="8"/>
  <c r="Q155" i="8" s="1"/>
  <c r="P152" i="8"/>
  <c r="P155" i="8" s="1"/>
  <c r="O152" i="8"/>
  <c r="O155" i="8" s="1"/>
  <c r="N152" i="8"/>
  <c r="N155" i="8" s="1"/>
  <c r="M152" i="8"/>
  <c r="M155" i="8" s="1"/>
  <c r="L152" i="8"/>
  <c r="L155" i="8" s="1"/>
  <c r="K152" i="8"/>
  <c r="K155" i="8" s="1"/>
  <c r="J152" i="8"/>
  <c r="J155" i="8" s="1"/>
  <c r="I152" i="8"/>
  <c r="I155" i="8" s="1"/>
  <c r="H152" i="8"/>
  <c r="H155" i="8" s="1"/>
  <c r="G152" i="8"/>
  <c r="G155" i="8" s="1"/>
  <c r="F152" i="8"/>
  <c r="F155" i="8" s="1"/>
  <c r="E152" i="8"/>
  <c r="E155" i="8" s="1"/>
  <c r="D152" i="8"/>
  <c r="D155" i="8" s="1"/>
  <c r="U112" i="8"/>
  <c r="U101" i="8"/>
  <c r="BW95" i="8"/>
  <c r="BC90" i="8"/>
  <c r="AM90" i="8"/>
  <c r="BI86" i="8"/>
  <c r="AQ86" i="8"/>
  <c r="BK85" i="8"/>
  <c r="AS85" i="8"/>
  <c r="BQ84" i="8"/>
  <c r="AC82" i="8"/>
  <c r="M82" i="8"/>
  <c r="AG81" i="8"/>
  <c r="AK78" i="8"/>
  <c r="BQ76" i="8"/>
  <c r="BA76" i="8"/>
  <c r="BC75" i="8"/>
  <c r="BY74" i="8"/>
  <c r="AC74" i="8"/>
  <c r="M74" i="8"/>
  <c r="BA73" i="8"/>
  <c r="AK73" i="8"/>
  <c r="U73" i="8"/>
  <c r="AK71" i="8"/>
  <c r="U71" i="8"/>
  <c r="CE70" i="8"/>
  <c r="BA70" i="8"/>
  <c r="CA69" i="8"/>
  <c r="BK69" i="8"/>
  <c r="AU69" i="8"/>
  <c r="AE69" i="8"/>
  <c r="BI68" i="8"/>
  <c r="AS68" i="8"/>
  <c r="AH68" i="8"/>
  <c r="AD68" i="8"/>
  <c r="CF62" i="8"/>
  <c r="CF86" i="8" s="1"/>
  <c r="CE62" i="8"/>
  <c r="CE79" i="8" s="1"/>
  <c r="CD62" i="8"/>
  <c r="CD81" i="8" s="1"/>
  <c r="CC62" i="8"/>
  <c r="CB62" i="8"/>
  <c r="CB74" i="8" s="1"/>
  <c r="CA62" i="8"/>
  <c r="BZ62" i="8"/>
  <c r="BZ94" i="8" s="1"/>
  <c r="BY62" i="8"/>
  <c r="BY68" i="8" s="1"/>
  <c r="BX62" i="8"/>
  <c r="BW62" i="8"/>
  <c r="BW70" i="8" s="1"/>
  <c r="BV62" i="8"/>
  <c r="BV74" i="8" s="1"/>
  <c r="BU62" i="8"/>
  <c r="BT62" i="8"/>
  <c r="BT68" i="8" s="1"/>
  <c r="BS62" i="8"/>
  <c r="BS90" i="8" s="1"/>
  <c r="BR62" i="8"/>
  <c r="BR102" i="8" s="1"/>
  <c r="BQ62" i="8"/>
  <c r="BP62" i="8"/>
  <c r="BP70" i="8" s="1"/>
  <c r="BO62" i="8"/>
  <c r="BO70" i="8" s="1"/>
  <c r="BN62" i="8"/>
  <c r="BN76" i="8" s="1"/>
  <c r="BM62" i="8"/>
  <c r="BM72" i="8" s="1"/>
  <c r="BL62" i="8"/>
  <c r="BL74" i="8" s="1"/>
  <c r="BK62" i="8"/>
  <c r="BK75" i="8" s="1"/>
  <c r="BJ62" i="8"/>
  <c r="BJ75" i="8" s="1"/>
  <c r="BI62" i="8"/>
  <c r="BI74" i="8" s="1"/>
  <c r="BH62" i="8"/>
  <c r="BG62" i="8"/>
  <c r="BG95" i="8" s="1"/>
  <c r="BF62" i="8"/>
  <c r="BF74" i="8" s="1"/>
  <c r="BE62" i="8"/>
  <c r="BE73" i="8" s="1"/>
  <c r="BD62" i="8"/>
  <c r="BD68" i="8" s="1"/>
  <c r="BC62" i="8"/>
  <c r="BC77" i="8" s="1"/>
  <c r="BB62" i="8"/>
  <c r="BA62" i="8"/>
  <c r="AZ62" i="8"/>
  <c r="AY62" i="8"/>
  <c r="AY70" i="8" s="1"/>
  <c r="AX62" i="8"/>
  <c r="AX72" i="8" s="1"/>
  <c r="AW62" i="8"/>
  <c r="AW96" i="8" s="1"/>
  <c r="AV62" i="8"/>
  <c r="AV82" i="8" s="1"/>
  <c r="AU62" i="8"/>
  <c r="AT62" i="8"/>
  <c r="AS62" i="8"/>
  <c r="AS87" i="8" s="1"/>
  <c r="AR62" i="8"/>
  <c r="AR72" i="8" s="1"/>
  <c r="AQ62" i="8"/>
  <c r="AQ89" i="8" s="1"/>
  <c r="AP62" i="8"/>
  <c r="AP74" i="8" s="1"/>
  <c r="AO62" i="8"/>
  <c r="AO83" i="8" s="1"/>
  <c r="AN62" i="8"/>
  <c r="AN76" i="8" s="1"/>
  <c r="AM62" i="8"/>
  <c r="AL62" i="8"/>
  <c r="AK62" i="8"/>
  <c r="AK70" i="8" s="1"/>
  <c r="AJ62" i="8"/>
  <c r="AI62" i="8"/>
  <c r="AI71" i="8" s="1"/>
  <c r="AH62" i="8"/>
  <c r="AH71" i="8" s="1"/>
  <c r="AG62" i="8"/>
  <c r="AF62" i="8"/>
  <c r="AF82" i="8" s="1"/>
  <c r="AE62" i="8"/>
  <c r="AE83" i="8" s="1"/>
  <c r="AD62" i="8"/>
  <c r="AC62" i="8"/>
  <c r="AB62" i="8"/>
  <c r="AA62" i="8"/>
  <c r="AA86" i="8" s="1"/>
  <c r="Z62" i="8"/>
  <c r="Z90" i="8" s="1"/>
  <c r="Y62" i="8"/>
  <c r="Y91" i="8" s="1"/>
  <c r="X62" i="8"/>
  <c r="X89" i="8" s="1"/>
  <c r="W62" i="8"/>
  <c r="W122" i="8" s="1"/>
  <c r="V62" i="8"/>
  <c r="U62" i="8"/>
  <c r="T62" i="8"/>
  <c r="S62" i="8"/>
  <c r="S68" i="8" s="1"/>
  <c r="R62" i="8"/>
  <c r="R81" i="8" s="1"/>
  <c r="Q62" i="8"/>
  <c r="Q91" i="8" s="1"/>
  <c r="P62" i="8"/>
  <c r="P76" i="8" s="1"/>
  <c r="O62" i="8"/>
  <c r="O69" i="8" s="1"/>
  <c r="N62" i="8"/>
  <c r="M62" i="8"/>
  <c r="M79" i="8" s="1"/>
  <c r="L62" i="8"/>
  <c r="L88" i="8" s="1"/>
  <c r="K62" i="8"/>
  <c r="K70" i="8" s="1"/>
  <c r="J62" i="8"/>
  <c r="J74" i="8" s="1"/>
  <c r="I62" i="8"/>
  <c r="I88" i="8" s="1"/>
  <c r="H62" i="8"/>
  <c r="H84" i="8" s="1"/>
  <c r="G62" i="8"/>
  <c r="G90" i="8" s="1"/>
  <c r="F62" i="8"/>
  <c r="E62" i="8"/>
  <c r="E76" i="8" s="1"/>
  <c r="D62" i="8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B155" i="7" s="1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D152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AV168" i="7"/>
  <c r="AW168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AV169" i="7"/>
  <c r="AW169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AV170" i="7"/>
  <c r="AW170" i="7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AV171" i="7"/>
  <c r="AW171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AV172" i="7"/>
  <c r="AW172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O278" i="7" s="1"/>
  <c r="BP193" i="7"/>
  <c r="BQ193" i="7"/>
  <c r="BR193" i="7"/>
  <c r="BS193" i="7"/>
  <c r="BT193" i="7"/>
  <c r="BU193" i="7"/>
  <c r="BV193" i="7"/>
  <c r="BW193" i="7"/>
  <c r="BW278" i="7" s="1"/>
  <c r="BX193" i="7"/>
  <c r="BY193" i="7"/>
  <c r="BZ193" i="7"/>
  <c r="CA193" i="7"/>
  <c r="CB193" i="7"/>
  <c r="CC193" i="7"/>
  <c r="CD193" i="7"/>
  <c r="CE193" i="7"/>
  <c r="CE278" i="7" s="1"/>
  <c r="CF193" i="7"/>
  <c r="E194" i="7"/>
  <c r="F194" i="7"/>
  <c r="G194" i="7"/>
  <c r="H194" i="7"/>
  <c r="I194" i="7"/>
  <c r="J194" i="7"/>
  <c r="K194" i="7"/>
  <c r="K279" i="7" s="1"/>
  <c r="L194" i="7"/>
  <c r="M194" i="7"/>
  <c r="N194" i="7"/>
  <c r="O194" i="7"/>
  <c r="P194" i="7"/>
  <c r="Q194" i="7"/>
  <c r="R194" i="7"/>
  <c r="S194" i="7"/>
  <c r="S279" i="7" s="1"/>
  <c r="T194" i="7"/>
  <c r="U194" i="7"/>
  <c r="V194" i="7"/>
  <c r="W194" i="7"/>
  <c r="X194" i="7"/>
  <c r="Y194" i="7"/>
  <c r="Z194" i="7"/>
  <c r="AA194" i="7"/>
  <c r="AA279" i="7" s="1"/>
  <c r="AB194" i="7"/>
  <c r="AC194" i="7"/>
  <c r="AD194" i="7"/>
  <c r="AE194" i="7"/>
  <c r="AF194" i="7"/>
  <c r="AG194" i="7"/>
  <c r="AH194" i="7"/>
  <c r="AI194" i="7"/>
  <c r="AI279" i="7" s="1"/>
  <c r="AJ194" i="7"/>
  <c r="AK194" i="7"/>
  <c r="AL194" i="7"/>
  <c r="AM194" i="7"/>
  <c r="AN194" i="7"/>
  <c r="AO194" i="7"/>
  <c r="AP194" i="7"/>
  <c r="AQ194" i="7"/>
  <c r="AQ279" i="7" s="1"/>
  <c r="AR194" i="7"/>
  <c r="AS194" i="7"/>
  <c r="AT194" i="7"/>
  <c r="AU194" i="7"/>
  <c r="AV194" i="7"/>
  <c r="AW194" i="7"/>
  <c r="AX194" i="7"/>
  <c r="AY194" i="7"/>
  <c r="AY279" i="7" s="1"/>
  <c r="AZ194" i="7"/>
  <c r="BA194" i="7"/>
  <c r="BB194" i="7"/>
  <c r="BC194" i="7"/>
  <c r="BD194" i="7"/>
  <c r="BE194" i="7"/>
  <c r="BF194" i="7"/>
  <c r="BG194" i="7"/>
  <c r="BG279" i="7" s="1"/>
  <c r="BH194" i="7"/>
  <c r="BI194" i="7"/>
  <c r="BJ194" i="7"/>
  <c r="BK194" i="7"/>
  <c r="BL194" i="7"/>
  <c r="BM194" i="7"/>
  <c r="BN194" i="7"/>
  <c r="BO194" i="7"/>
  <c r="BO279" i="7" s="1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E279" i="7" s="1"/>
  <c r="CF194" i="7"/>
  <c r="E195" i="7"/>
  <c r="F195" i="7"/>
  <c r="G195" i="7"/>
  <c r="H195" i="7"/>
  <c r="I195" i="7"/>
  <c r="J195" i="7"/>
  <c r="K195" i="7"/>
  <c r="K280" i="7" s="1"/>
  <c r="L195" i="7"/>
  <c r="M195" i="7"/>
  <c r="N195" i="7"/>
  <c r="O195" i="7"/>
  <c r="P195" i="7"/>
  <c r="Q195" i="7"/>
  <c r="R195" i="7"/>
  <c r="S195" i="7"/>
  <c r="S280" i="7" s="1"/>
  <c r="T195" i="7"/>
  <c r="U195" i="7"/>
  <c r="V195" i="7"/>
  <c r="W195" i="7"/>
  <c r="X195" i="7"/>
  <c r="Y195" i="7"/>
  <c r="Z195" i="7"/>
  <c r="AA195" i="7"/>
  <c r="AA280" i="7" s="1"/>
  <c r="AB195" i="7"/>
  <c r="AC195" i="7"/>
  <c r="AD195" i="7"/>
  <c r="AE195" i="7"/>
  <c r="AF195" i="7"/>
  <c r="AG195" i="7"/>
  <c r="AH195" i="7"/>
  <c r="AI195" i="7"/>
  <c r="AI280" i="7" s="1"/>
  <c r="AJ195" i="7"/>
  <c r="AK195" i="7"/>
  <c r="AL195" i="7"/>
  <c r="AM195" i="7"/>
  <c r="AN195" i="7"/>
  <c r="AO195" i="7"/>
  <c r="AP195" i="7"/>
  <c r="AQ195" i="7"/>
  <c r="AQ280" i="7" s="1"/>
  <c r="AR195" i="7"/>
  <c r="AS195" i="7"/>
  <c r="AT195" i="7"/>
  <c r="AU195" i="7"/>
  <c r="AV195" i="7"/>
  <c r="AW195" i="7"/>
  <c r="AX195" i="7"/>
  <c r="AY195" i="7"/>
  <c r="AY280" i="7" s="1"/>
  <c r="AZ195" i="7"/>
  <c r="BA195" i="7"/>
  <c r="BB195" i="7"/>
  <c r="BC195" i="7"/>
  <c r="BD195" i="7"/>
  <c r="BE195" i="7"/>
  <c r="BF195" i="7"/>
  <c r="BG195" i="7"/>
  <c r="BG280" i="7" s="1"/>
  <c r="BH195" i="7"/>
  <c r="BI195" i="7"/>
  <c r="BJ195" i="7"/>
  <c r="BK195" i="7"/>
  <c r="BL195" i="7"/>
  <c r="BM195" i="7"/>
  <c r="BN195" i="7"/>
  <c r="BO195" i="7"/>
  <c r="BO280" i="7" s="1"/>
  <c r="BP195" i="7"/>
  <c r="BQ195" i="7"/>
  <c r="BR195" i="7"/>
  <c r="BS195" i="7"/>
  <c r="BT195" i="7"/>
  <c r="BU195" i="7"/>
  <c r="BV195" i="7"/>
  <c r="BW195" i="7"/>
  <c r="BW280" i="7" s="1"/>
  <c r="BX195" i="7"/>
  <c r="BY195" i="7"/>
  <c r="BZ195" i="7"/>
  <c r="CA195" i="7"/>
  <c r="CB195" i="7"/>
  <c r="CC195" i="7"/>
  <c r="CD195" i="7"/>
  <c r="CE195" i="7"/>
  <c r="CE280" i="7" s="1"/>
  <c r="CF195" i="7"/>
  <c r="E196" i="7"/>
  <c r="F196" i="7"/>
  <c r="G196" i="7"/>
  <c r="H196" i="7"/>
  <c r="I196" i="7"/>
  <c r="J196" i="7"/>
  <c r="K196" i="7"/>
  <c r="K281" i="7" s="1"/>
  <c r="L196" i="7"/>
  <c r="M196" i="7"/>
  <c r="N196" i="7"/>
  <c r="O196" i="7"/>
  <c r="P196" i="7"/>
  <c r="Q196" i="7"/>
  <c r="R196" i="7"/>
  <c r="S196" i="7"/>
  <c r="S281" i="7" s="1"/>
  <c r="T196" i="7"/>
  <c r="U196" i="7"/>
  <c r="V196" i="7"/>
  <c r="W196" i="7"/>
  <c r="X196" i="7"/>
  <c r="Y196" i="7"/>
  <c r="Z196" i="7"/>
  <c r="AA196" i="7"/>
  <c r="AA281" i="7" s="1"/>
  <c r="AB196" i="7"/>
  <c r="AC196" i="7"/>
  <c r="AD196" i="7"/>
  <c r="AE196" i="7"/>
  <c r="AF196" i="7"/>
  <c r="AG196" i="7"/>
  <c r="AH196" i="7"/>
  <c r="AI196" i="7"/>
  <c r="AI281" i="7" s="1"/>
  <c r="AJ196" i="7"/>
  <c r="AK196" i="7"/>
  <c r="AL196" i="7"/>
  <c r="AM196" i="7"/>
  <c r="AN196" i="7"/>
  <c r="AO196" i="7"/>
  <c r="AP196" i="7"/>
  <c r="AQ196" i="7"/>
  <c r="AQ281" i="7" s="1"/>
  <c r="AR196" i="7"/>
  <c r="AS196" i="7"/>
  <c r="AT196" i="7"/>
  <c r="AU196" i="7"/>
  <c r="AV196" i="7"/>
  <c r="AW196" i="7"/>
  <c r="AX196" i="7"/>
  <c r="AY196" i="7"/>
  <c r="AY281" i="7" s="1"/>
  <c r="AZ196" i="7"/>
  <c r="BA196" i="7"/>
  <c r="BB196" i="7"/>
  <c r="BC196" i="7"/>
  <c r="BD196" i="7"/>
  <c r="BE196" i="7"/>
  <c r="BF196" i="7"/>
  <c r="BG196" i="7"/>
  <c r="BG281" i="7" s="1"/>
  <c r="BH196" i="7"/>
  <c r="BI196" i="7"/>
  <c r="BJ196" i="7"/>
  <c r="BK196" i="7"/>
  <c r="BL196" i="7"/>
  <c r="BM196" i="7"/>
  <c r="BN196" i="7"/>
  <c r="BO196" i="7"/>
  <c r="BO281" i="7" s="1"/>
  <c r="BP196" i="7"/>
  <c r="BQ196" i="7"/>
  <c r="BR196" i="7"/>
  <c r="BS196" i="7"/>
  <c r="BT196" i="7"/>
  <c r="BU196" i="7"/>
  <c r="BV196" i="7"/>
  <c r="BW196" i="7"/>
  <c r="BW281" i="7" s="1"/>
  <c r="BX196" i="7"/>
  <c r="BY196" i="7"/>
  <c r="BZ196" i="7"/>
  <c r="CA196" i="7"/>
  <c r="CB196" i="7"/>
  <c r="CC196" i="7"/>
  <c r="CD196" i="7"/>
  <c r="CE196" i="7"/>
  <c r="CE281" i="7" s="1"/>
  <c r="CF196" i="7"/>
  <c r="E197" i="7"/>
  <c r="F197" i="7"/>
  <c r="G197" i="7"/>
  <c r="H197" i="7"/>
  <c r="I197" i="7"/>
  <c r="J197" i="7"/>
  <c r="K197" i="7"/>
  <c r="K282" i="7" s="1"/>
  <c r="L197" i="7"/>
  <c r="M197" i="7"/>
  <c r="N197" i="7"/>
  <c r="O197" i="7"/>
  <c r="P197" i="7"/>
  <c r="Q197" i="7"/>
  <c r="R197" i="7"/>
  <c r="S197" i="7"/>
  <c r="S282" i="7" s="1"/>
  <c r="T197" i="7"/>
  <c r="U197" i="7"/>
  <c r="V197" i="7"/>
  <c r="W197" i="7"/>
  <c r="X197" i="7"/>
  <c r="Y197" i="7"/>
  <c r="Z197" i="7"/>
  <c r="AA197" i="7"/>
  <c r="AA282" i="7" s="1"/>
  <c r="AB197" i="7"/>
  <c r="AC197" i="7"/>
  <c r="AD197" i="7"/>
  <c r="AE197" i="7"/>
  <c r="AF197" i="7"/>
  <c r="AG197" i="7"/>
  <c r="AH197" i="7"/>
  <c r="AI197" i="7"/>
  <c r="AI282" i="7" s="1"/>
  <c r="AJ197" i="7"/>
  <c r="AK197" i="7"/>
  <c r="AL197" i="7"/>
  <c r="AM197" i="7"/>
  <c r="AN197" i="7"/>
  <c r="AO197" i="7"/>
  <c r="AP197" i="7"/>
  <c r="AQ197" i="7"/>
  <c r="AQ282" i="7" s="1"/>
  <c r="AR197" i="7"/>
  <c r="AS197" i="7"/>
  <c r="AT197" i="7"/>
  <c r="AU197" i="7"/>
  <c r="AV197" i="7"/>
  <c r="AW197" i="7"/>
  <c r="AX197" i="7"/>
  <c r="AY197" i="7"/>
  <c r="AY282" i="7" s="1"/>
  <c r="AZ197" i="7"/>
  <c r="BA197" i="7"/>
  <c r="BB197" i="7"/>
  <c r="BC197" i="7"/>
  <c r="BD197" i="7"/>
  <c r="BE197" i="7"/>
  <c r="BF197" i="7"/>
  <c r="BG197" i="7"/>
  <c r="BG282" i="7" s="1"/>
  <c r="BH197" i="7"/>
  <c r="BI197" i="7"/>
  <c r="BJ197" i="7"/>
  <c r="BK197" i="7"/>
  <c r="BL197" i="7"/>
  <c r="BM197" i="7"/>
  <c r="BN197" i="7"/>
  <c r="BO197" i="7"/>
  <c r="BO282" i="7" s="1"/>
  <c r="BP197" i="7"/>
  <c r="BQ197" i="7"/>
  <c r="BR197" i="7"/>
  <c r="BS197" i="7"/>
  <c r="BT197" i="7"/>
  <c r="BU197" i="7"/>
  <c r="BV197" i="7"/>
  <c r="BW197" i="7"/>
  <c r="BW282" i="7" s="1"/>
  <c r="BX197" i="7"/>
  <c r="BY197" i="7"/>
  <c r="BZ197" i="7"/>
  <c r="CA197" i="7"/>
  <c r="CB197" i="7"/>
  <c r="CC197" i="7"/>
  <c r="CD197" i="7"/>
  <c r="CE197" i="7"/>
  <c r="CE282" i="7" s="1"/>
  <c r="CF197" i="7"/>
  <c r="E198" i="7"/>
  <c r="F198" i="7"/>
  <c r="G198" i="7"/>
  <c r="H198" i="7"/>
  <c r="I198" i="7"/>
  <c r="J198" i="7"/>
  <c r="K198" i="7"/>
  <c r="K283" i="7" s="1"/>
  <c r="L198" i="7"/>
  <c r="M198" i="7"/>
  <c r="N198" i="7"/>
  <c r="O198" i="7"/>
  <c r="P198" i="7"/>
  <c r="Q198" i="7"/>
  <c r="R198" i="7"/>
  <c r="S198" i="7"/>
  <c r="S283" i="7" s="1"/>
  <c r="T198" i="7"/>
  <c r="U198" i="7"/>
  <c r="V198" i="7"/>
  <c r="W198" i="7"/>
  <c r="X198" i="7"/>
  <c r="Y198" i="7"/>
  <c r="Z198" i="7"/>
  <c r="AA198" i="7"/>
  <c r="AA283" i="7" s="1"/>
  <c r="AB198" i="7"/>
  <c r="AC198" i="7"/>
  <c r="AD198" i="7"/>
  <c r="AE198" i="7"/>
  <c r="AF198" i="7"/>
  <c r="AG198" i="7"/>
  <c r="AH198" i="7"/>
  <c r="AI198" i="7"/>
  <c r="AI283" i="7" s="1"/>
  <c r="AJ198" i="7"/>
  <c r="AK198" i="7"/>
  <c r="AL198" i="7"/>
  <c r="AM198" i="7"/>
  <c r="AN198" i="7"/>
  <c r="AO198" i="7"/>
  <c r="AP198" i="7"/>
  <c r="AQ198" i="7"/>
  <c r="AQ283" i="7" s="1"/>
  <c r="AR198" i="7"/>
  <c r="AS198" i="7"/>
  <c r="AT198" i="7"/>
  <c r="AU198" i="7"/>
  <c r="AV198" i="7"/>
  <c r="AW198" i="7"/>
  <c r="AX198" i="7"/>
  <c r="AY198" i="7"/>
  <c r="AY283" i="7" s="1"/>
  <c r="AZ198" i="7"/>
  <c r="BA198" i="7"/>
  <c r="BB198" i="7"/>
  <c r="BC198" i="7"/>
  <c r="BD198" i="7"/>
  <c r="BE198" i="7"/>
  <c r="BF198" i="7"/>
  <c r="BG198" i="7"/>
  <c r="BG283" i="7" s="1"/>
  <c r="BH198" i="7"/>
  <c r="BI198" i="7"/>
  <c r="BJ198" i="7"/>
  <c r="BK198" i="7"/>
  <c r="BL198" i="7"/>
  <c r="BM198" i="7"/>
  <c r="BN198" i="7"/>
  <c r="BO198" i="7"/>
  <c r="BO283" i="7" s="1"/>
  <c r="BP198" i="7"/>
  <c r="BQ198" i="7"/>
  <c r="BR198" i="7"/>
  <c r="BS198" i="7"/>
  <c r="BT198" i="7"/>
  <c r="BU198" i="7"/>
  <c r="BV198" i="7"/>
  <c r="BW198" i="7"/>
  <c r="BW283" i="7" s="1"/>
  <c r="BX198" i="7"/>
  <c r="BY198" i="7"/>
  <c r="BZ198" i="7"/>
  <c r="CA198" i="7"/>
  <c r="CB198" i="7"/>
  <c r="CC198" i="7"/>
  <c r="CD198" i="7"/>
  <c r="CE198" i="7"/>
  <c r="CE283" i="7" s="1"/>
  <c r="CF198" i="7"/>
  <c r="E199" i="7"/>
  <c r="F199" i="7"/>
  <c r="G199" i="7"/>
  <c r="H199" i="7"/>
  <c r="I199" i="7"/>
  <c r="J199" i="7"/>
  <c r="K199" i="7"/>
  <c r="K284" i="7" s="1"/>
  <c r="K317" i="7" s="1"/>
  <c r="L199" i="7"/>
  <c r="M199" i="7"/>
  <c r="N199" i="7"/>
  <c r="O199" i="7"/>
  <c r="P199" i="7"/>
  <c r="Q199" i="7"/>
  <c r="R199" i="7"/>
  <c r="S199" i="7"/>
  <c r="S284" i="7" s="1"/>
  <c r="S317" i="7" s="1"/>
  <c r="T199" i="7"/>
  <c r="U199" i="7"/>
  <c r="V199" i="7"/>
  <c r="W199" i="7"/>
  <c r="X199" i="7"/>
  <c r="Y199" i="7"/>
  <c r="Z199" i="7"/>
  <c r="AA199" i="7"/>
  <c r="AA284" i="7" s="1"/>
  <c r="AA317" i="7" s="1"/>
  <c r="AB199" i="7"/>
  <c r="AC199" i="7"/>
  <c r="AD199" i="7"/>
  <c r="AE199" i="7"/>
  <c r="AF199" i="7"/>
  <c r="AG199" i="7"/>
  <c r="AH199" i="7"/>
  <c r="AI199" i="7"/>
  <c r="AI284" i="7" s="1"/>
  <c r="AI317" i="7" s="1"/>
  <c r="AJ199" i="7"/>
  <c r="AK199" i="7"/>
  <c r="AL199" i="7"/>
  <c r="AM199" i="7"/>
  <c r="AN199" i="7"/>
  <c r="AO199" i="7"/>
  <c r="AP199" i="7"/>
  <c r="AQ199" i="7"/>
  <c r="AQ284" i="7" s="1"/>
  <c r="AQ317" i="7" s="1"/>
  <c r="AR199" i="7"/>
  <c r="AS199" i="7"/>
  <c r="AT199" i="7"/>
  <c r="AU199" i="7"/>
  <c r="AV199" i="7"/>
  <c r="AW199" i="7"/>
  <c r="AX199" i="7"/>
  <c r="AY199" i="7"/>
  <c r="AY284" i="7" s="1"/>
  <c r="AY317" i="7" s="1"/>
  <c r="AZ199" i="7"/>
  <c r="BA199" i="7"/>
  <c r="BB199" i="7"/>
  <c r="BC199" i="7"/>
  <c r="BD199" i="7"/>
  <c r="BE199" i="7"/>
  <c r="BF199" i="7"/>
  <c r="BG199" i="7"/>
  <c r="BG284" i="7" s="1"/>
  <c r="BG317" i="7" s="1"/>
  <c r="BH199" i="7"/>
  <c r="BI199" i="7"/>
  <c r="BJ199" i="7"/>
  <c r="BK199" i="7"/>
  <c r="BL199" i="7"/>
  <c r="BM199" i="7"/>
  <c r="BN199" i="7"/>
  <c r="BO199" i="7"/>
  <c r="BO284" i="7" s="1"/>
  <c r="BO317" i="7" s="1"/>
  <c r="BP199" i="7"/>
  <c r="BQ199" i="7"/>
  <c r="BR199" i="7"/>
  <c r="BS199" i="7"/>
  <c r="BT199" i="7"/>
  <c r="BU199" i="7"/>
  <c r="BV199" i="7"/>
  <c r="BW199" i="7"/>
  <c r="BW284" i="7" s="1"/>
  <c r="BW317" i="7" s="1"/>
  <c r="BX199" i="7"/>
  <c r="BY199" i="7"/>
  <c r="BZ199" i="7"/>
  <c r="CA199" i="7"/>
  <c r="CB199" i="7"/>
  <c r="CC199" i="7"/>
  <c r="CD199" i="7"/>
  <c r="CE199" i="7"/>
  <c r="CE284" i="7" s="1"/>
  <c r="CE317" i="7" s="1"/>
  <c r="CF199" i="7"/>
  <c r="E200" i="7"/>
  <c r="F200" i="7"/>
  <c r="G200" i="7"/>
  <c r="H200" i="7"/>
  <c r="I200" i="7"/>
  <c r="J200" i="7"/>
  <c r="K200" i="7"/>
  <c r="K285" i="7" s="1"/>
  <c r="L200" i="7"/>
  <c r="M200" i="7"/>
  <c r="N200" i="7"/>
  <c r="O200" i="7"/>
  <c r="P200" i="7"/>
  <c r="Q200" i="7"/>
  <c r="R200" i="7"/>
  <c r="S200" i="7"/>
  <c r="S285" i="7" s="1"/>
  <c r="T200" i="7"/>
  <c r="U200" i="7"/>
  <c r="V200" i="7"/>
  <c r="W200" i="7"/>
  <c r="X200" i="7"/>
  <c r="Y200" i="7"/>
  <c r="Z200" i="7"/>
  <c r="AA200" i="7"/>
  <c r="AA285" i="7" s="1"/>
  <c r="AB200" i="7"/>
  <c r="AC200" i="7"/>
  <c r="AD200" i="7"/>
  <c r="AE200" i="7"/>
  <c r="AF200" i="7"/>
  <c r="AG200" i="7"/>
  <c r="AH200" i="7"/>
  <c r="AI200" i="7"/>
  <c r="AI285" i="7" s="1"/>
  <c r="AJ200" i="7"/>
  <c r="AK200" i="7"/>
  <c r="AL200" i="7"/>
  <c r="AM200" i="7"/>
  <c r="AN200" i="7"/>
  <c r="AO200" i="7"/>
  <c r="AP200" i="7"/>
  <c r="AQ200" i="7"/>
  <c r="AQ285" i="7" s="1"/>
  <c r="AR200" i="7"/>
  <c r="AS200" i="7"/>
  <c r="AT200" i="7"/>
  <c r="AU200" i="7"/>
  <c r="AV200" i="7"/>
  <c r="AW200" i="7"/>
  <c r="AX200" i="7"/>
  <c r="AY200" i="7"/>
  <c r="AY285" i="7" s="1"/>
  <c r="AZ200" i="7"/>
  <c r="BA200" i="7"/>
  <c r="BB200" i="7"/>
  <c r="BC200" i="7"/>
  <c r="BD200" i="7"/>
  <c r="BE200" i="7"/>
  <c r="BF200" i="7"/>
  <c r="BG200" i="7"/>
  <c r="BG285" i="7" s="1"/>
  <c r="BH200" i="7"/>
  <c r="BI200" i="7"/>
  <c r="BJ200" i="7"/>
  <c r="BK200" i="7"/>
  <c r="BL200" i="7"/>
  <c r="BM200" i="7"/>
  <c r="BN200" i="7"/>
  <c r="BO200" i="7"/>
  <c r="BO285" i="7" s="1"/>
  <c r="BP200" i="7"/>
  <c r="BQ200" i="7"/>
  <c r="BR200" i="7"/>
  <c r="BS200" i="7"/>
  <c r="BT200" i="7"/>
  <c r="BU200" i="7"/>
  <c r="BV200" i="7"/>
  <c r="BW200" i="7"/>
  <c r="BW285" i="7" s="1"/>
  <c r="BX200" i="7"/>
  <c r="BY200" i="7"/>
  <c r="BZ200" i="7"/>
  <c r="CA200" i="7"/>
  <c r="CB200" i="7"/>
  <c r="CC200" i="7"/>
  <c r="CD200" i="7"/>
  <c r="CE200" i="7"/>
  <c r="CE285" i="7" s="1"/>
  <c r="CF200" i="7"/>
  <c r="E201" i="7"/>
  <c r="F201" i="7"/>
  <c r="G201" i="7"/>
  <c r="H201" i="7"/>
  <c r="I201" i="7"/>
  <c r="J201" i="7"/>
  <c r="K201" i="7"/>
  <c r="K286" i="7" s="1"/>
  <c r="L201" i="7"/>
  <c r="M201" i="7"/>
  <c r="N201" i="7"/>
  <c r="O201" i="7"/>
  <c r="P201" i="7"/>
  <c r="Q201" i="7"/>
  <c r="R201" i="7"/>
  <c r="S201" i="7"/>
  <c r="S286" i="7" s="1"/>
  <c r="T201" i="7"/>
  <c r="U201" i="7"/>
  <c r="V201" i="7"/>
  <c r="W201" i="7"/>
  <c r="X201" i="7"/>
  <c r="Y201" i="7"/>
  <c r="Z201" i="7"/>
  <c r="AA201" i="7"/>
  <c r="AA286" i="7" s="1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Q286" i="7" s="1"/>
  <c r="AR201" i="7"/>
  <c r="AS201" i="7"/>
  <c r="AT201" i="7"/>
  <c r="AU201" i="7"/>
  <c r="AV201" i="7"/>
  <c r="AW201" i="7"/>
  <c r="AX201" i="7"/>
  <c r="AY201" i="7"/>
  <c r="AY286" i="7" s="1"/>
  <c r="AZ201" i="7"/>
  <c r="BA201" i="7"/>
  <c r="BB201" i="7"/>
  <c r="BC201" i="7"/>
  <c r="BD201" i="7"/>
  <c r="BE201" i="7"/>
  <c r="BF201" i="7"/>
  <c r="BG201" i="7"/>
  <c r="BG286" i="7" s="1"/>
  <c r="BH201" i="7"/>
  <c r="BI201" i="7"/>
  <c r="BJ201" i="7"/>
  <c r="BK201" i="7"/>
  <c r="BL201" i="7"/>
  <c r="BM201" i="7"/>
  <c r="BN201" i="7"/>
  <c r="BO201" i="7"/>
  <c r="BO286" i="7" s="1"/>
  <c r="BP201" i="7"/>
  <c r="BQ201" i="7"/>
  <c r="BR201" i="7"/>
  <c r="BS201" i="7"/>
  <c r="BT201" i="7"/>
  <c r="BU201" i="7"/>
  <c r="BV201" i="7"/>
  <c r="BW201" i="7"/>
  <c r="BW286" i="7" s="1"/>
  <c r="BX201" i="7"/>
  <c r="BY201" i="7"/>
  <c r="BZ201" i="7"/>
  <c r="CA201" i="7"/>
  <c r="CB201" i="7"/>
  <c r="CC201" i="7"/>
  <c r="CD201" i="7"/>
  <c r="CE201" i="7"/>
  <c r="CE286" i="7" s="1"/>
  <c r="CF201" i="7"/>
  <c r="E202" i="7"/>
  <c r="F202" i="7"/>
  <c r="G202" i="7"/>
  <c r="H202" i="7"/>
  <c r="I202" i="7"/>
  <c r="J202" i="7"/>
  <c r="K202" i="7"/>
  <c r="K287" i="7" s="1"/>
  <c r="K310" i="7" s="1"/>
  <c r="L202" i="7"/>
  <c r="M202" i="7"/>
  <c r="N202" i="7"/>
  <c r="O202" i="7"/>
  <c r="P202" i="7"/>
  <c r="Q202" i="7"/>
  <c r="R202" i="7"/>
  <c r="S202" i="7"/>
  <c r="S287" i="7" s="1"/>
  <c r="S310" i="7" s="1"/>
  <c r="T202" i="7"/>
  <c r="U202" i="7"/>
  <c r="V202" i="7"/>
  <c r="W202" i="7"/>
  <c r="X202" i="7"/>
  <c r="Y202" i="7"/>
  <c r="Z202" i="7"/>
  <c r="AA202" i="7"/>
  <c r="AA287" i="7" s="1"/>
  <c r="AA310" i="7" s="1"/>
  <c r="AB202" i="7"/>
  <c r="AC202" i="7"/>
  <c r="AD202" i="7"/>
  <c r="AE202" i="7"/>
  <c r="AF202" i="7"/>
  <c r="AG202" i="7"/>
  <c r="AH202" i="7"/>
  <c r="AI202" i="7"/>
  <c r="AI287" i="7" s="1"/>
  <c r="AI310" i="7" s="1"/>
  <c r="AJ202" i="7"/>
  <c r="AK202" i="7"/>
  <c r="AL202" i="7"/>
  <c r="AM202" i="7"/>
  <c r="AN202" i="7"/>
  <c r="AO202" i="7"/>
  <c r="AP202" i="7"/>
  <c r="AQ202" i="7"/>
  <c r="AQ287" i="7" s="1"/>
  <c r="AQ310" i="7" s="1"/>
  <c r="AR202" i="7"/>
  <c r="AS202" i="7"/>
  <c r="AT202" i="7"/>
  <c r="AU202" i="7"/>
  <c r="AV202" i="7"/>
  <c r="AW202" i="7"/>
  <c r="AX202" i="7"/>
  <c r="AY202" i="7"/>
  <c r="AY287" i="7" s="1"/>
  <c r="AY310" i="7" s="1"/>
  <c r="AZ202" i="7"/>
  <c r="BA202" i="7"/>
  <c r="BB202" i="7"/>
  <c r="BC202" i="7"/>
  <c r="BD202" i="7"/>
  <c r="BE202" i="7"/>
  <c r="BF202" i="7"/>
  <c r="BG202" i="7"/>
  <c r="BG287" i="7" s="1"/>
  <c r="BG310" i="7" s="1"/>
  <c r="BH202" i="7"/>
  <c r="BI202" i="7"/>
  <c r="BJ202" i="7"/>
  <c r="BK202" i="7"/>
  <c r="BL202" i="7"/>
  <c r="BM202" i="7"/>
  <c r="BN202" i="7"/>
  <c r="BO202" i="7"/>
  <c r="BO287" i="7" s="1"/>
  <c r="BO310" i="7" s="1"/>
  <c r="BP202" i="7"/>
  <c r="BQ202" i="7"/>
  <c r="BR202" i="7"/>
  <c r="BS202" i="7"/>
  <c r="BT202" i="7"/>
  <c r="BU202" i="7"/>
  <c r="BV202" i="7"/>
  <c r="BW202" i="7"/>
  <c r="BW287" i="7" s="1"/>
  <c r="BW310" i="7" s="1"/>
  <c r="BX202" i="7"/>
  <c r="BY202" i="7"/>
  <c r="BZ202" i="7"/>
  <c r="CA202" i="7"/>
  <c r="CB202" i="7"/>
  <c r="CC202" i="7"/>
  <c r="CD202" i="7"/>
  <c r="CE202" i="7"/>
  <c r="CE287" i="7" s="1"/>
  <c r="CE310" i="7" s="1"/>
  <c r="CF202" i="7"/>
  <c r="E203" i="7"/>
  <c r="F203" i="7"/>
  <c r="G203" i="7"/>
  <c r="H203" i="7"/>
  <c r="I203" i="7"/>
  <c r="J203" i="7"/>
  <c r="K203" i="7"/>
  <c r="K288" i="7" s="1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A288" i="7" s="1"/>
  <c r="AB203" i="7"/>
  <c r="AC203" i="7"/>
  <c r="AD203" i="7"/>
  <c r="AE203" i="7"/>
  <c r="AF203" i="7"/>
  <c r="AG203" i="7"/>
  <c r="AH203" i="7"/>
  <c r="AI203" i="7"/>
  <c r="AI288" i="7" s="1"/>
  <c r="AJ203" i="7"/>
  <c r="AK203" i="7"/>
  <c r="AL203" i="7"/>
  <c r="AM203" i="7"/>
  <c r="AN203" i="7"/>
  <c r="AO203" i="7"/>
  <c r="AP203" i="7"/>
  <c r="AQ203" i="7"/>
  <c r="AQ288" i="7" s="1"/>
  <c r="AR203" i="7"/>
  <c r="AS203" i="7"/>
  <c r="AT203" i="7"/>
  <c r="AU203" i="7"/>
  <c r="AV203" i="7"/>
  <c r="AW203" i="7"/>
  <c r="AX203" i="7"/>
  <c r="AY203" i="7"/>
  <c r="AY288" i="7" s="1"/>
  <c r="AZ203" i="7"/>
  <c r="BA203" i="7"/>
  <c r="BB203" i="7"/>
  <c r="BC203" i="7"/>
  <c r="BD203" i="7"/>
  <c r="BE203" i="7"/>
  <c r="BF203" i="7"/>
  <c r="BG203" i="7"/>
  <c r="BG288" i="7" s="1"/>
  <c r="BH203" i="7"/>
  <c r="BI203" i="7"/>
  <c r="BJ203" i="7"/>
  <c r="BK203" i="7"/>
  <c r="BL203" i="7"/>
  <c r="BM203" i="7"/>
  <c r="BN203" i="7"/>
  <c r="BO203" i="7"/>
  <c r="BO288" i="7" s="1"/>
  <c r="BP203" i="7"/>
  <c r="BQ203" i="7"/>
  <c r="BR203" i="7"/>
  <c r="BS203" i="7"/>
  <c r="BT203" i="7"/>
  <c r="BU203" i="7"/>
  <c r="BV203" i="7"/>
  <c r="BW203" i="7"/>
  <c r="BW288" i="7" s="1"/>
  <c r="BX203" i="7"/>
  <c r="BY203" i="7"/>
  <c r="BZ203" i="7"/>
  <c r="CA203" i="7"/>
  <c r="CB203" i="7"/>
  <c r="CC203" i="7"/>
  <c r="CD203" i="7"/>
  <c r="CE203" i="7"/>
  <c r="CE288" i="7" s="1"/>
  <c r="CF203" i="7"/>
  <c r="E204" i="7"/>
  <c r="F204" i="7"/>
  <c r="G204" i="7"/>
  <c r="H204" i="7"/>
  <c r="I204" i="7"/>
  <c r="J204" i="7"/>
  <c r="K204" i="7"/>
  <c r="K289" i="7" s="1"/>
  <c r="L204" i="7"/>
  <c r="M204" i="7"/>
  <c r="N204" i="7"/>
  <c r="O204" i="7"/>
  <c r="P204" i="7"/>
  <c r="Q204" i="7"/>
  <c r="R204" i="7"/>
  <c r="S204" i="7"/>
  <c r="S289" i="7" s="1"/>
  <c r="T204" i="7"/>
  <c r="U204" i="7"/>
  <c r="V204" i="7"/>
  <c r="W204" i="7"/>
  <c r="X204" i="7"/>
  <c r="Y204" i="7"/>
  <c r="Z204" i="7"/>
  <c r="AA204" i="7"/>
  <c r="AA289" i="7" s="1"/>
  <c r="AB204" i="7"/>
  <c r="AC204" i="7"/>
  <c r="AD204" i="7"/>
  <c r="AE204" i="7"/>
  <c r="AF204" i="7"/>
  <c r="AG204" i="7"/>
  <c r="AH204" i="7"/>
  <c r="AI204" i="7"/>
  <c r="AI289" i="7" s="1"/>
  <c r="AJ204" i="7"/>
  <c r="AK204" i="7"/>
  <c r="AL204" i="7"/>
  <c r="AM204" i="7"/>
  <c r="AN204" i="7"/>
  <c r="AO204" i="7"/>
  <c r="AP204" i="7"/>
  <c r="AQ204" i="7"/>
  <c r="AQ289" i="7" s="1"/>
  <c r="AR204" i="7"/>
  <c r="AS204" i="7"/>
  <c r="AT204" i="7"/>
  <c r="AU204" i="7"/>
  <c r="AV204" i="7"/>
  <c r="AW204" i="7"/>
  <c r="AX204" i="7"/>
  <c r="AY204" i="7"/>
  <c r="AY289" i="7" s="1"/>
  <c r="AZ204" i="7"/>
  <c r="BA204" i="7"/>
  <c r="BB204" i="7"/>
  <c r="BC204" i="7"/>
  <c r="BD204" i="7"/>
  <c r="BE204" i="7"/>
  <c r="BF204" i="7"/>
  <c r="BG204" i="7"/>
  <c r="BG289" i="7" s="1"/>
  <c r="BH204" i="7"/>
  <c r="BI204" i="7"/>
  <c r="BJ204" i="7"/>
  <c r="BK204" i="7"/>
  <c r="BL204" i="7"/>
  <c r="BM204" i="7"/>
  <c r="BN204" i="7"/>
  <c r="BO204" i="7"/>
  <c r="BO289" i="7" s="1"/>
  <c r="BP204" i="7"/>
  <c r="BQ204" i="7"/>
  <c r="BR204" i="7"/>
  <c r="BS204" i="7"/>
  <c r="BT204" i="7"/>
  <c r="BU204" i="7"/>
  <c r="BV204" i="7"/>
  <c r="BW204" i="7"/>
  <c r="BW289" i="7" s="1"/>
  <c r="BX204" i="7"/>
  <c r="BY204" i="7"/>
  <c r="BZ204" i="7"/>
  <c r="CA204" i="7"/>
  <c r="CB204" i="7"/>
  <c r="CC204" i="7"/>
  <c r="CD204" i="7"/>
  <c r="CE204" i="7"/>
  <c r="CE289" i="7" s="1"/>
  <c r="CF204" i="7"/>
  <c r="E205" i="7"/>
  <c r="F205" i="7"/>
  <c r="G205" i="7"/>
  <c r="H205" i="7"/>
  <c r="I205" i="7"/>
  <c r="J205" i="7"/>
  <c r="K205" i="7"/>
  <c r="K290" i="7" s="1"/>
  <c r="L205" i="7"/>
  <c r="M205" i="7"/>
  <c r="N205" i="7"/>
  <c r="O205" i="7"/>
  <c r="P205" i="7"/>
  <c r="Q205" i="7"/>
  <c r="R205" i="7"/>
  <c r="S205" i="7"/>
  <c r="S290" i="7" s="1"/>
  <c r="T205" i="7"/>
  <c r="U205" i="7"/>
  <c r="V205" i="7"/>
  <c r="W205" i="7"/>
  <c r="X205" i="7"/>
  <c r="Y205" i="7"/>
  <c r="Z205" i="7"/>
  <c r="AA205" i="7"/>
  <c r="AA290" i="7" s="1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Q290" i="7" s="1"/>
  <c r="AR205" i="7"/>
  <c r="AS205" i="7"/>
  <c r="AT205" i="7"/>
  <c r="AU205" i="7"/>
  <c r="AV205" i="7"/>
  <c r="AW205" i="7"/>
  <c r="AX205" i="7"/>
  <c r="AY205" i="7"/>
  <c r="AY290" i="7" s="1"/>
  <c r="AZ205" i="7"/>
  <c r="BA205" i="7"/>
  <c r="BB205" i="7"/>
  <c r="BC205" i="7"/>
  <c r="BD205" i="7"/>
  <c r="BE205" i="7"/>
  <c r="BF205" i="7"/>
  <c r="BG205" i="7"/>
  <c r="BG290" i="7" s="1"/>
  <c r="BH205" i="7"/>
  <c r="BI205" i="7"/>
  <c r="BJ205" i="7"/>
  <c r="BK205" i="7"/>
  <c r="BL205" i="7"/>
  <c r="BM205" i="7"/>
  <c r="BN205" i="7"/>
  <c r="BO205" i="7"/>
  <c r="BO290" i="7" s="1"/>
  <c r="BP205" i="7"/>
  <c r="BQ205" i="7"/>
  <c r="BR205" i="7"/>
  <c r="BS205" i="7"/>
  <c r="BT205" i="7"/>
  <c r="BU205" i="7"/>
  <c r="BV205" i="7"/>
  <c r="BW205" i="7"/>
  <c r="BW290" i="7" s="1"/>
  <c r="BX205" i="7"/>
  <c r="BY205" i="7"/>
  <c r="BZ205" i="7"/>
  <c r="CA205" i="7"/>
  <c r="CB205" i="7"/>
  <c r="CC205" i="7"/>
  <c r="CD205" i="7"/>
  <c r="CE205" i="7"/>
  <c r="CE290" i="7" s="1"/>
  <c r="CF205" i="7"/>
  <c r="E206" i="7"/>
  <c r="F206" i="7"/>
  <c r="G206" i="7"/>
  <c r="H206" i="7"/>
  <c r="I206" i="7"/>
  <c r="J206" i="7"/>
  <c r="K206" i="7"/>
  <c r="K291" i="7" s="1"/>
  <c r="L206" i="7"/>
  <c r="M206" i="7"/>
  <c r="N206" i="7"/>
  <c r="O206" i="7"/>
  <c r="P206" i="7"/>
  <c r="Q206" i="7"/>
  <c r="R206" i="7"/>
  <c r="S206" i="7"/>
  <c r="S291" i="7" s="1"/>
  <c r="T206" i="7"/>
  <c r="U206" i="7"/>
  <c r="V206" i="7"/>
  <c r="W206" i="7"/>
  <c r="X206" i="7"/>
  <c r="Y206" i="7"/>
  <c r="Z206" i="7"/>
  <c r="AA206" i="7"/>
  <c r="AA291" i="7" s="1"/>
  <c r="AB206" i="7"/>
  <c r="AC206" i="7"/>
  <c r="AD206" i="7"/>
  <c r="AE206" i="7"/>
  <c r="AF206" i="7"/>
  <c r="AG206" i="7"/>
  <c r="AH206" i="7"/>
  <c r="AI206" i="7"/>
  <c r="AI291" i="7" s="1"/>
  <c r="AJ206" i="7"/>
  <c r="AK206" i="7"/>
  <c r="AL206" i="7"/>
  <c r="AM206" i="7"/>
  <c r="AN206" i="7"/>
  <c r="AO206" i="7"/>
  <c r="AP206" i="7"/>
  <c r="AQ206" i="7"/>
  <c r="AQ291" i="7" s="1"/>
  <c r="AR206" i="7"/>
  <c r="AS206" i="7"/>
  <c r="AT206" i="7"/>
  <c r="AU206" i="7"/>
  <c r="AV206" i="7"/>
  <c r="AW206" i="7"/>
  <c r="AX206" i="7"/>
  <c r="AY206" i="7"/>
  <c r="AY291" i="7" s="1"/>
  <c r="AZ206" i="7"/>
  <c r="BA206" i="7"/>
  <c r="BB206" i="7"/>
  <c r="BC206" i="7"/>
  <c r="BD206" i="7"/>
  <c r="BE206" i="7"/>
  <c r="BF206" i="7"/>
  <c r="BG206" i="7"/>
  <c r="BG291" i="7" s="1"/>
  <c r="BH206" i="7"/>
  <c r="BI206" i="7"/>
  <c r="BJ206" i="7"/>
  <c r="BK206" i="7"/>
  <c r="BL206" i="7"/>
  <c r="BM206" i="7"/>
  <c r="BN206" i="7"/>
  <c r="BO206" i="7"/>
  <c r="BO291" i="7" s="1"/>
  <c r="BP206" i="7"/>
  <c r="BQ206" i="7"/>
  <c r="BR206" i="7"/>
  <c r="BS206" i="7"/>
  <c r="BT206" i="7"/>
  <c r="BU206" i="7"/>
  <c r="BV206" i="7"/>
  <c r="BW206" i="7"/>
  <c r="BW291" i="7" s="1"/>
  <c r="BX206" i="7"/>
  <c r="BY206" i="7"/>
  <c r="BZ206" i="7"/>
  <c r="CA206" i="7"/>
  <c r="CB206" i="7"/>
  <c r="CC206" i="7"/>
  <c r="CD206" i="7"/>
  <c r="CE206" i="7"/>
  <c r="CE291" i="7" s="1"/>
  <c r="CF206" i="7"/>
  <c r="E207" i="7"/>
  <c r="F207" i="7"/>
  <c r="G207" i="7"/>
  <c r="H207" i="7"/>
  <c r="I207" i="7"/>
  <c r="J207" i="7"/>
  <c r="K207" i="7"/>
  <c r="K292" i="7" s="1"/>
  <c r="K318" i="7" s="1"/>
  <c r="L207" i="7"/>
  <c r="M207" i="7"/>
  <c r="N207" i="7"/>
  <c r="O207" i="7"/>
  <c r="P207" i="7"/>
  <c r="Q207" i="7"/>
  <c r="R207" i="7"/>
  <c r="S207" i="7"/>
  <c r="S292" i="7" s="1"/>
  <c r="S318" i="7" s="1"/>
  <c r="T207" i="7"/>
  <c r="U207" i="7"/>
  <c r="V207" i="7"/>
  <c r="W207" i="7"/>
  <c r="X207" i="7"/>
  <c r="Y207" i="7"/>
  <c r="Z207" i="7"/>
  <c r="AA207" i="7"/>
  <c r="AA292" i="7" s="1"/>
  <c r="AA318" i="7" s="1"/>
  <c r="AB207" i="7"/>
  <c r="AC207" i="7"/>
  <c r="AD207" i="7"/>
  <c r="AE207" i="7"/>
  <c r="AF207" i="7"/>
  <c r="AG207" i="7"/>
  <c r="AH207" i="7"/>
  <c r="AI207" i="7"/>
  <c r="AI292" i="7" s="1"/>
  <c r="AI318" i="7" s="1"/>
  <c r="AJ207" i="7"/>
  <c r="AK207" i="7"/>
  <c r="AL207" i="7"/>
  <c r="AM207" i="7"/>
  <c r="AN207" i="7"/>
  <c r="AO207" i="7"/>
  <c r="AP207" i="7"/>
  <c r="AQ207" i="7"/>
  <c r="AQ292" i="7" s="1"/>
  <c r="AQ318" i="7" s="1"/>
  <c r="AR207" i="7"/>
  <c r="AS207" i="7"/>
  <c r="AT207" i="7"/>
  <c r="AU207" i="7"/>
  <c r="AV207" i="7"/>
  <c r="AW207" i="7"/>
  <c r="AX207" i="7"/>
  <c r="AY207" i="7"/>
  <c r="AY292" i="7" s="1"/>
  <c r="AY318" i="7" s="1"/>
  <c r="AZ207" i="7"/>
  <c r="BA207" i="7"/>
  <c r="BB207" i="7"/>
  <c r="BC207" i="7"/>
  <c r="BD207" i="7"/>
  <c r="BE207" i="7"/>
  <c r="BF207" i="7"/>
  <c r="BG207" i="7"/>
  <c r="BG292" i="7" s="1"/>
  <c r="BG318" i="7" s="1"/>
  <c r="BH207" i="7"/>
  <c r="BI207" i="7"/>
  <c r="BJ207" i="7"/>
  <c r="BK207" i="7"/>
  <c r="BL207" i="7"/>
  <c r="BM207" i="7"/>
  <c r="BN207" i="7"/>
  <c r="BO207" i="7"/>
  <c r="BO292" i="7" s="1"/>
  <c r="BO318" i="7" s="1"/>
  <c r="BP207" i="7"/>
  <c r="BQ207" i="7"/>
  <c r="BR207" i="7"/>
  <c r="BS207" i="7"/>
  <c r="BT207" i="7"/>
  <c r="BU207" i="7"/>
  <c r="BV207" i="7"/>
  <c r="BW207" i="7"/>
  <c r="BW292" i="7" s="1"/>
  <c r="BW318" i="7" s="1"/>
  <c r="BX207" i="7"/>
  <c r="BY207" i="7"/>
  <c r="BZ207" i="7"/>
  <c r="CA207" i="7"/>
  <c r="CB207" i="7"/>
  <c r="CC207" i="7"/>
  <c r="CD207" i="7"/>
  <c r="CE207" i="7"/>
  <c r="CE292" i="7" s="1"/>
  <c r="CE318" i="7" s="1"/>
  <c r="CF207" i="7"/>
  <c r="E208" i="7"/>
  <c r="F208" i="7"/>
  <c r="G208" i="7"/>
  <c r="H208" i="7"/>
  <c r="I208" i="7"/>
  <c r="J208" i="7"/>
  <c r="K208" i="7"/>
  <c r="K293" i="7" s="1"/>
  <c r="L208" i="7"/>
  <c r="M208" i="7"/>
  <c r="N208" i="7"/>
  <c r="O208" i="7"/>
  <c r="P208" i="7"/>
  <c r="Q208" i="7"/>
  <c r="R208" i="7"/>
  <c r="S208" i="7"/>
  <c r="S293" i="7" s="1"/>
  <c r="T208" i="7"/>
  <c r="U208" i="7"/>
  <c r="V208" i="7"/>
  <c r="W208" i="7"/>
  <c r="X208" i="7"/>
  <c r="Y208" i="7"/>
  <c r="Z208" i="7"/>
  <c r="AA208" i="7"/>
  <c r="AA293" i="7" s="1"/>
  <c r="AB208" i="7"/>
  <c r="AC208" i="7"/>
  <c r="AD208" i="7"/>
  <c r="AE208" i="7"/>
  <c r="AF208" i="7"/>
  <c r="AG208" i="7"/>
  <c r="AH208" i="7"/>
  <c r="AI208" i="7"/>
  <c r="AI293" i="7" s="1"/>
  <c r="AJ208" i="7"/>
  <c r="AK208" i="7"/>
  <c r="AL208" i="7"/>
  <c r="AM208" i="7"/>
  <c r="AN208" i="7"/>
  <c r="AO208" i="7"/>
  <c r="AP208" i="7"/>
  <c r="AQ208" i="7"/>
  <c r="AQ293" i="7" s="1"/>
  <c r="AR208" i="7"/>
  <c r="AS208" i="7"/>
  <c r="AT208" i="7"/>
  <c r="AU208" i="7"/>
  <c r="AV208" i="7"/>
  <c r="AW208" i="7"/>
  <c r="AX208" i="7"/>
  <c r="AY208" i="7"/>
  <c r="AY293" i="7" s="1"/>
  <c r="AZ208" i="7"/>
  <c r="BA208" i="7"/>
  <c r="BB208" i="7"/>
  <c r="BC208" i="7"/>
  <c r="BD208" i="7"/>
  <c r="BE208" i="7"/>
  <c r="BF208" i="7"/>
  <c r="BG208" i="7"/>
  <c r="BG293" i="7" s="1"/>
  <c r="BH208" i="7"/>
  <c r="BI208" i="7"/>
  <c r="BJ208" i="7"/>
  <c r="BK208" i="7"/>
  <c r="BL208" i="7"/>
  <c r="BM208" i="7"/>
  <c r="BN208" i="7"/>
  <c r="BO208" i="7"/>
  <c r="BO293" i="7" s="1"/>
  <c r="BP208" i="7"/>
  <c r="BQ208" i="7"/>
  <c r="BR208" i="7"/>
  <c r="BS208" i="7"/>
  <c r="BT208" i="7"/>
  <c r="BU208" i="7"/>
  <c r="BV208" i="7"/>
  <c r="BW208" i="7"/>
  <c r="BW293" i="7" s="1"/>
  <c r="BX208" i="7"/>
  <c r="BY208" i="7"/>
  <c r="BZ208" i="7"/>
  <c r="CA208" i="7"/>
  <c r="CB208" i="7"/>
  <c r="CC208" i="7"/>
  <c r="CD208" i="7"/>
  <c r="CE208" i="7"/>
  <c r="CE293" i="7" s="1"/>
  <c r="CF208" i="7"/>
  <c r="E209" i="7"/>
  <c r="F209" i="7"/>
  <c r="G209" i="7"/>
  <c r="H209" i="7"/>
  <c r="I209" i="7"/>
  <c r="J209" i="7"/>
  <c r="K209" i="7"/>
  <c r="K294" i="7" s="1"/>
  <c r="K311" i="7" s="1"/>
  <c r="L209" i="7"/>
  <c r="M209" i="7"/>
  <c r="N209" i="7"/>
  <c r="O209" i="7"/>
  <c r="P209" i="7"/>
  <c r="Q209" i="7"/>
  <c r="R209" i="7"/>
  <c r="S209" i="7"/>
  <c r="S294" i="7" s="1"/>
  <c r="S311" i="7" s="1"/>
  <c r="T209" i="7"/>
  <c r="U209" i="7"/>
  <c r="V209" i="7"/>
  <c r="W209" i="7"/>
  <c r="X209" i="7"/>
  <c r="Y209" i="7"/>
  <c r="Z209" i="7"/>
  <c r="AA209" i="7"/>
  <c r="AA294" i="7" s="1"/>
  <c r="AA311" i="7" s="1"/>
  <c r="AB209" i="7"/>
  <c r="AC209" i="7"/>
  <c r="AD209" i="7"/>
  <c r="AE209" i="7"/>
  <c r="AF209" i="7"/>
  <c r="AG209" i="7"/>
  <c r="AH209" i="7"/>
  <c r="AI209" i="7"/>
  <c r="AI294" i="7" s="1"/>
  <c r="AI311" i="7" s="1"/>
  <c r="AJ209" i="7"/>
  <c r="AK209" i="7"/>
  <c r="AL209" i="7"/>
  <c r="AM209" i="7"/>
  <c r="AN209" i="7"/>
  <c r="AO209" i="7"/>
  <c r="AP209" i="7"/>
  <c r="AQ209" i="7"/>
  <c r="AQ294" i="7" s="1"/>
  <c r="AQ311" i="7" s="1"/>
  <c r="AR209" i="7"/>
  <c r="AS209" i="7"/>
  <c r="AT209" i="7"/>
  <c r="AU209" i="7"/>
  <c r="AV209" i="7"/>
  <c r="AW209" i="7"/>
  <c r="AX209" i="7"/>
  <c r="AY209" i="7"/>
  <c r="AY294" i="7" s="1"/>
  <c r="AY311" i="7" s="1"/>
  <c r="AZ209" i="7"/>
  <c r="BA209" i="7"/>
  <c r="BB209" i="7"/>
  <c r="BC209" i="7"/>
  <c r="BD209" i="7"/>
  <c r="BE209" i="7"/>
  <c r="BF209" i="7"/>
  <c r="BG209" i="7"/>
  <c r="BG294" i="7" s="1"/>
  <c r="BG311" i="7" s="1"/>
  <c r="BH209" i="7"/>
  <c r="BI209" i="7"/>
  <c r="BJ209" i="7"/>
  <c r="BK209" i="7"/>
  <c r="BL209" i="7"/>
  <c r="BM209" i="7"/>
  <c r="BN209" i="7"/>
  <c r="BO209" i="7"/>
  <c r="BO294" i="7" s="1"/>
  <c r="BO311" i="7" s="1"/>
  <c r="BP209" i="7"/>
  <c r="BQ209" i="7"/>
  <c r="BR209" i="7"/>
  <c r="BS209" i="7"/>
  <c r="BT209" i="7"/>
  <c r="BU209" i="7"/>
  <c r="BV209" i="7"/>
  <c r="BW209" i="7"/>
  <c r="BW294" i="7" s="1"/>
  <c r="BW311" i="7" s="1"/>
  <c r="BX209" i="7"/>
  <c r="BY209" i="7"/>
  <c r="BZ209" i="7"/>
  <c r="CA209" i="7"/>
  <c r="CB209" i="7"/>
  <c r="CC209" i="7"/>
  <c r="CD209" i="7"/>
  <c r="CE209" i="7"/>
  <c r="CE294" i="7" s="1"/>
  <c r="CE311" i="7" s="1"/>
  <c r="CF209" i="7"/>
  <c r="E210" i="7"/>
  <c r="F210" i="7"/>
  <c r="G210" i="7"/>
  <c r="H210" i="7"/>
  <c r="I210" i="7"/>
  <c r="J210" i="7"/>
  <c r="K210" i="7"/>
  <c r="K295" i="7" s="1"/>
  <c r="L210" i="7"/>
  <c r="M210" i="7"/>
  <c r="N210" i="7"/>
  <c r="O210" i="7"/>
  <c r="P210" i="7"/>
  <c r="Q210" i="7"/>
  <c r="R210" i="7"/>
  <c r="S210" i="7"/>
  <c r="S295" i="7" s="1"/>
  <c r="T210" i="7"/>
  <c r="U210" i="7"/>
  <c r="V210" i="7"/>
  <c r="W210" i="7"/>
  <c r="X210" i="7"/>
  <c r="Y210" i="7"/>
  <c r="Z210" i="7"/>
  <c r="AA210" i="7"/>
  <c r="AA295" i="7" s="1"/>
  <c r="AB210" i="7"/>
  <c r="AC210" i="7"/>
  <c r="AD210" i="7"/>
  <c r="AD295" i="7" s="1"/>
  <c r="AE210" i="7"/>
  <c r="AF210" i="7"/>
  <c r="AG210" i="7"/>
  <c r="AH210" i="7"/>
  <c r="AI210" i="7"/>
  <c r="AI295" i="7" s="1"/>
  <c r="AJ210" i="7"/>
  <c r="AK210" i="7"/>
  <c r="AL210" i="7"/>
  <c r="AM210" i="7"/>
  <c r="AN210" i="7"/>
  <c r="AO210" i="7"/>
  <c r="AP210" i="7"/>
  <c r="AQ210" i="7"/>
  <c r="AQ295" i="7" s="1"/>
  <c r="AR210" i="7"/>
  <c r="AS210" i="7"/>
  <c r="AT210" i="7"/>
  <c r="AU210" i="7"/>
  <c r="AV210" i="7"/>
  <c r="AW210" i="7"/>
  <c r="AX210" i="7"/>
  <c r="AY210" i="7"/>
  <c r="AY295" i="7" s="1"/>
  <c r="AZ210" i="7"/>
  <c r="BA210" i="7"/>
  <c r="BB210" i="7"/>
  <c r="BC210" i="7"/>
  <c r="BD210" i="7"/>
  <c r="BE210" i="7"/>
  <c r="BF210" i="7"/>
  <c r="BG210" i="7"/>
  <c r="BG295" i="7" s="1"/>
  <c r="BH210" i="7"/>
  <c r="BI210" i="7"/>
  <c r="BJ210" i="7"/>
  <c r="BK210" i="7"/>
  <c r="BL210" i="7"/>
  <c r="BM210" i="7"/>
  <c r="BN210" i="7"/>
  <c r="BO210" i="7"/>
  <c r="BO295" i="7" s="1"/>
  <c r="BP210" i="7"/>
  <c r="BQ210" i="7"/>
  <c r="BR210" i="7"/>
  <c r="BS210" i="7"/>
  <c r="BT210" i="7"/>
  <c r="BU210" i="7"/>
  <c r="BV210" i="7"/>
  <c r="BW210" i="7"/>
  <c r="BW295" i="7" s="1"/>
  <c r="BX210" i="7"/>
  <c r="BY210" i="7"/>
  <c r="BZ210" i="7"/>
  <c r="CA210" i="7"/>
  <c r="CB210" i="7"/>
  <c r="CC210" i="7"/>
  <c r="CD210" i="7"/>
  <c r="CE210" i="7"/>
  <c r="CE295" i="7" s="1"/>
  <c r="CF210" i="7"/>
  <c r="E211" i="7"/>
  <c r="F211" i="7"/>
  <c r="G211" i="7"/>
  <c r="H211" i="7"/>
  <c r="I211" i="7"/>
  <c r="J211" i="7"/>
  <c r="K211" i="7"/>
  <c r="K296" i="7" s="1"/>
  <c r="L211" i="7"/>
  <c r="M211" i="7"/>
  <c r="N211" i="7"/>
  <c r="O211" i="7"/>
  <c r="P211" i="7"/>
  <c r="Q211" i="7"/>
  <c r="R211" i="7"/>
  <c r="S211" i="7"/>
  <c r="S296" i="7" s="1"/>
  <c r="T211" i="7"/>
  <c r="U211" i="7"/>
  <c r="V211" i="7"/>
  <c r="W211" i="7"/>
  <c r="X211" i="7"/>
  <c r="Y211" i="7"/>
  <c r="Z211" i="7"/>
  <c r="AA211" i="7"/>
  <c r="AA296" i="7" s="1"/>
  <c r="AB211" i="7"/>
  <c r="AC211" i="7"/>
  <c r="AD211" i="7"/>
  <c r="AE211" i="7"/>
  <c r="AF211" i="7"/>
  <c r="AG211" i="7"/>
  <c r="AH211" i="7"/>
  <c r="AI211" i="7"/>
  <c r="AI296" i="7" s="1"/>
  <c r="AJ211" i="7"/>
  <c r="AK211" i="7"/>
  <c r="AL211" i="7"/>
  <c r="AM211" i="7"/>
  <c r="AN211" i="7"/>
  <c r="AO211" i="7"/>
  <c r="AP211" i="7"/>
  <c r="AQ211" i="7"/>
  <c r="AQ296" i="7" s="1"/>
  <c r="AR211" i="7"/>
  <c r="AS211" i="7"/>
  <c r="AT211" i="7"/>
  <c r="AU211" i="7"/>
  <c r="AV211" i="7"/>
  <c r="AW211" i="7"/>
  <c r="AX211" i="7"/>
  <c r="AY211" i="7"/>
  <c r="AY296" i="7" s="1"/>
  <c r="AZ211" i="7"/>
  <c r="BA211" i="7"/>
  <c r="BB211" i="7"/>
  <c r="BC211" i="7"/>
  <c r="BD211" i="7"/>
  <c r="BE211" i="7"/>
  <c r="BF211" i="7"/>
  <c r="BG211" i="7"/>
  <c r="BG296" i="7" s="1"/>
  <c r="BH211" i="7"/>
  <c r="BI211" i="7"/>
  <c r="BJ211" i="7"/>
  <c r="BK211" i="7"/>
  <c r="BL211" i="7"/>
  <c r="BM211" i="7"/>
  <c r="BN211" i="7"/>
  <c r="BO211" i="7"/>
  <c r="BO296" i="7" s="1"/>
  <c r="BP211" i="7"/>
  <c r="BQ211" i="7"/>
  <c r="BR211" i="7"/>
  <c r="BS211" i="7"/>
  <c r="BT211" i="7"/>
  <c r="BU211" i="7"/>
  <c r="BV211" i="7"/>
  <c r="BW211" i="7"/>
  <c r="BW296" i="7" s="1"/>
  <c r="BX211" i="7"/>
  <c r="BY211" i="7"/>
  <c r="BZ211" i="7"/>
  <c r="CA211" i="7"/>
  <c r="CB211" i="7"/>
  <c r="CC211" i="7"/>
  <c r="CD211" i="7"/>
  <c r="CE211" i="7"/>
  <c r="CE296" i="7" s="1"/>
  <c r="CF211" i="7"/>
  <c r="E212" i="7"/>
  <c r="F212" i="7"/>
  <c r="G212" i="7"/>
  <c r="H212" i="7"/>
  <c r="I212" i="7"/>
  <c r="J212" i="7"/>
  <c r="K212" i="7"/>
  <c r="K297" i="7" s="1"/>
  <c r="L212" i="7"/>
  <c r="M212" i="7"/>
  <c r="N212" i="7"/>
  <c r="O212" i="7"/>
  <c r="P212" i="7"/>
  <c r="Q212" i="7"/>
  <c r="R212" i="7"/>
  <c r="S212" i="7"/>
  <c r="S297" i="7" s="1"/>
  <c r="T212" i="7"/>
  <c r="U212" i="7"/>
  <c r="V212" i="7"/>
  <c r="W212" i="7"/>
  <c r="X212" i="7"/>
  <c r="Y212" i="7"/>
  <c r="Z212" i="7"/>
  <c r="AA212" i="7"/>
  <c r="AA297" i="7" s="1"/>
  <c r="AB212" i="7"/>
  <c r="AC212" i="7"/>
  <c r="AD212" i="7"/>
  <c r="AE212" i="7"/>
  <c r="AF212" i="7"/>
  <c r="AG212" i="7"/>
  <c r="AH212" i="7"/>
  <c r="AI212" i="7"/>
  <c r="AI297" i="7" s="1"/>
  <c r="AJ212" i="7"/>
  <c r="AK212" i="7"/>
  <c r="AL212" i="7"/>
  <c r="AM212" i="7"/>
  <c r="AN212" i="7"/>
  <c r="AO212" i="7"/>
  <c r="AP212" i="7"/>
  <c r="AQ212" i="7"/>
  <c r="AQ297" i="7" s="1"/>
  <c r="AR212" i="7"/>
  <c r="AS212" i="7"/>
  <c r="AT212" i="7"/>
  <c r="AU212" i="7"/>
  <c r="AV212" i="7"/>
  <c r="AW212" i="7"/>
  <c r="AX212" i="7"/>
  <c r="AY212" i="7"/>
  <c r="AY297" i="7" s="1"/>
  <c r="AZ212" i="7"/>
  <c r="BA212" i="7"/>
  <c r="BB212" i="7"/>
  <c r="BC212" i="7"/>
  <c r="BD212" i="7"/>
  <c r="BE212" i="7"/>
  <c r="BF212" i="7"/>
  <c r="BG212" i="7"/>
  <c r="BG297" i="7" s="1"/>
  <c r="BH212" i="7"/>
  <c r="BI212" i="7"/>
  <c r="BJ212" i="7"/>
  <c r="BK212" i="7"/>
  <c r="BL212" i="7"/>
  <c r="BM212" i="7"/>
  <c r="BN212" i="7"/>
  <c r="BO212" i="7"/>
  <c r="BO297" i="7" s="1"/>
  <c r="BP212" i="7"/>
  <c r="BQ212" i="7"/>
  <c r="BR212" i="7"/>
  <c r="BS212" i="7"/>
  <c r="BT212" i="7"/>
  <c r="BU212" i="7"/>
  <c r="BV212" i="7"/>
  <c r="BW212" i="7"/>
  <c r="BW297" i="7" s="1"/>
  <c r="BX212" i="7"/>
  <c r="BY212" i="7"/>
  <c r="BZ212" i="7"/>
  <c r="CA212" i="7"/>
  <c r="CB212" i="7"/>
  <c r="CC212" i="7"/>
  <c r="CD212" i="7"/>
  <c r="CE212" i="7"/>
  <c r="CE297" i="7" s="1"/>
  <c r="CF212" i="7"/>
  <c r="E213" i="7"/>
  <c r="F213" i="7"/>
  <c r="G213" i="7"/>
  <c r="H213" i="7"/>
  <c r="I213" i="7"/>
  <c r="J213" i="7"/>
  <c r="K213" i="7"/>
  <c r="K298" i="7" s="1"/>
  <c r="L213" i="7"/>
  <c r="M213" i="7"/>
  <c r="N213" i="7"/>
  <c r="O213" i="7"/>
  <c r="P213" i="7"/>
  <c r="Q213" i="7"/>
  <c r="R213" i="7"/>
  <c r="S213" i="7"/>
  <c r="S298" i="7" s="1"/>
  <c r="T213" i="7"/>
  <c r="U213" i="7"/>
  <c r="V213" i="7"/>
  <c r="W213" i="7"/>
  <c r="X213" i="7"/>
  <c r="Y213" i="7"/>
  <c r="Z213" i="7"/>
  <c r="AA213" i="7"/>
  <c r="AA298" i="7" s="1"/>
  <c r="AB213" i="7"/>
  <c r="AC213" i="7"/>
  <c r="AD213" i="7"/>
  <c r="AE213" i="7"/>
  <c r="AF213" i="7"/>
  <c r="AG213" i="7"/>
  <c r="AH213" i="7"/>
  <c r="AI213" i="7"/>
  <c r="AI298" i="7" s="1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AV213" i="7"/>
  <c r="AW213" i="7"/>
  <c r="AX213" i="7"/>
  <c r="AY213" i="7"/>
  <c r="AY298" i="7" s="1"/>
  <c r="AZ213" i="7"/>
  <c r="BA213" i="7"/>
  <c r="BB213" i="7"/>
  <c r="BC213" i="7"/>
  <c r="BD213" i="7"/>
  <c r="BE213" i="7"/>
  <c r="BF213" i="7"/>
  <c r="BG213" i="7"/>
  <c r="BG298" i="7" s="1"/>
  <c r="BH213" i="7"/>
  <c r="BI213" i="7"/>
  <c r="BJ213" i="7"/>
  <c r="BK213" i="7"/>
  <c r="BL213" i="7"/>
  <c r="BM213" i="7"/>
  <c r="BN213" i="7"/>
  <c r="BO213" i="7"/>
  <c r="BO298" i="7" s="1"/>
  <c r="BP213" i="7"/>
  <c r="BQ213" i="7"/>
  <c r="BR213" i="7"/>
  <c r="BS213" i="7"/>
  <c r="BT213" i="7"/>
  <c r="BU213" i="7"/>
  <c r="BV213" i="7"/>
  <c r="BW213" i="7"/>
  <c r="BW298" i="7" s="1"/>
  <c r="BX213" i="7"/>
  <c r="BY213" i="7"/>
  <c r="BZ213" i="7"/>
  <c r="CA213" i="7"/>
  <c r="CB213" i="7"/>
  <c r="CC213" i="7"/>
  <c r="CD213" i="7"/>
  <c r="CE213" i="7"/>
  <c r="CE298" i="7" s="1"/>
  <c r="CF213" i="7"/>
  <c r="E214" i="7"/>
  <c r="F214" i="7"/>
  <c r="G214" i="7"/>
  <c r="H214" i="7"/>
  <c r="I214" i="7"/>
  <c r="J214" i="7"/>
  <c r="K214" i="7"/>
  <c r="K299" i="7" s="1"/>
  <c r="L214" i="7"/>
  <c r="M214" i="7"/>
  <c r="N214" i="7"/>
  <c r="O214" i="7"/>
  <c r="P214" i="7"/>
  <c r="Q214" i="7"/>
  <c r="R214" i="7"/>
  <c r="S214" i="7"/>
  <c r="S299" i="7" s="1"/>
  <c r="T214" i="7"/>
  <c r="U214" i="7"/>
  <c r="V214" i="7"/>
  <c r="W214" i="7"/>
  <c r="X214" i="7"/>
  <c r="Y214" i="7"/>
  <c r="Z214" i="7"/>
  <c r="AA214" i="7"/>
  <c r="AA299" i="7" s="1"/>
  <c r="AB214" i="7"/>
  <c r="AC214" i="7"/>
  <c r="AD214" i="7"/>
  <c r="AE214" i="7"/>
  <c r="AF214" i="7"/>
  <c r="AG214" i="7"/>
  <c r="AH214" i="7"/>
  <c r="AI214" i="7"/>
  <c r="AI299" i="7" s="1"/>
  <c r="AJ214" i="7"/>
  <c r="AK214" i="7"/>
  <c r="AL214" i="7"/>
  <c r="AM214" i="7"/>
  <c r="AN214" i="7"/>
  <c r="AO214" i="7"/>
  <c r="AP214" i="7"/>
  <c r="AQ214" i="7"/>
  <c r="AQ299" i="7" s="1"/>
  <c r="AR214" i="7"/>
  <c r="AS214" i="7"/>
  <c r="AT214" i="7"/>
  <c r="AU214" i="7"/>
  <c r="AV214" i="7"/>
  <c r="AW214" i="7"/>
  <c r="AX214" i="7"/>
  <c r="AY214" i="7"/>
  <c r="AY299" i="7" s="1"/>
  <c r="AZ214" i="7"/>
  <c r="BA214" i="7"/>
  <c r="BB214" i="7"/>
  <c r="BB299" i="7" s="1"/>
  <c r="BC214" i="7"/>
  <c r="BD214" i="7"/>
  <c r="BE214" i="7"/>
  <c r="BF214" i="7"/>
  <c r="BG214" i="7"/>
  <c r="BG299" i="7" s="1"/>
  <c r="BH214" i="7"/>
  <c r="BI214" i="7"/>
  <c r="BJ214" i="7"/>
  <c r="BJ299" i="7" s="1"/>
  <c r="BK214" i="7"/>
  <c r="BL214" i="7"/>
  <c r="BM214" i="7"/>
  <c r="BN214" i="7"/>
  <c r="BO214" i="7"/>
  <c r="BO299" i="7" s="1"/>
  <c r="BP214" i="7"/>
  <c r="BQ214" i="7"/>
  <c r="BR214" i="7"/>
  <c r="BR299" i="7" s="1"/>
  <c r="BS214" i="7"/>
  <c r="BT214" i="7"/>
  <c r="BU214" i="7"/>
  <c r="BV214" i="7"/>
  <c r="BW214" i="7"/>
  <c r="BW299" i="7" s="1"/>
  <c r="BX214" i="7"/>
  <c r="BY214" i="7"/>
  <c r="BZ214" i="7"/>
  <c r="BZ299" i="7" s="1"/>
  <c r="CA214" i="7"/>
  <c r="CB214" i="7"/>
  <c r="CC214" i="7"/>
  <c r="CD214" i="7"/>
  <c r="CE214" i="7"/>
  <c r="CE299" i="7" s="1"/>
  <c r="CF214" i="7"/>
  <c r="E215" i="7"/>
  <c r="F215" i="7"/>
  <c r="G215" i="7"/>
  <c r="H215" i="7"/>
  <c r="I215" i="7"/>
  <c r="J215" i="7"/>
  <c r="K215" i="7"/>
  <c r="K300" i="7" s="1"/>
  <c r="L215" i="7"/>
  <c r="M215" i="7"/>
  <c r="N215" i="7"/>
  <c r="O215" i="7"/>
  <c r="P215" i="7"/>
  <c r="Q215" i="7"/>
  <c r="R215" i="7"/>
  <c r="S215" i="7"/>
  <c r="S300" i="7" s="1"/>
  <c r="T215" i="7"/>
  <c r="U215" i="7"/>
  <c r="V215" i="7"/>
  <c r="W215" i="7"/>
  <c r="X215" i="7"/>
  <c r="Y215" i="7"/>
  <c r="Z215" i="7"/>
  <c r="AA215" i="7"/>
  <c r="AA300" i="7" s="1"/>
  <c r="AB215" i="7"/>
  <c r="AC215" i="7"/>
  <c r="AD215" i="7"/>
  <c r="AD300" i="7" s="1"/>
  <c r="AE215" i="7"/>
  <c r="AF215" i="7"/>
  <c r="AG215" i="7"/>
  <c r="AH215" i="7"/>
  <c r="AI215" i="7"/>
  <c r="AI300" i="7" s="1"/>
  <c r="AJ215" i="7"/>
  <c r="AK215" i="7"/>
  <c r="AL215" i="7"/>
  <c r="AL300" i="7" s="1"/>
  <c r="AM215" i="7"/>
  <c r="AN215" i="7"/>
  <c r="AO215" i="7"/>
  <c r="AP215" i="7"/>
  <c r="AQ215" i="7"/>
  <c r="AQ300" i="7" s="1"/>
  <c r="AR215" i="7"/>
  <c r="AS215" i="7"/>
  <c r="AT215" i="7"/>
  <c r="AT300" i="7" s="1"/>
  <c r="AU215" i="7"/>
  <c r="AV215" i="7"/>
  <c r="AW215" i="7"/>
  <c r="AX215" i="7"/>
  <c r="AY215" i="7"/>
  <c r="AY300" i="7" s="1"/>
  <c r="AZ215" i="7"/>
  <c r="BA215" i="7"/>
  <c r="BB215" i="7"/>
  <c r="BB300" i="7" s="1"/>
  <c r="BC215" i="7"/>
  <c r="BD215" i="7"/>
  <c r="BE215" i="7"/>
  <c r="BF215" i="7"/>
  <c r="BG215" i="7"/>
  <c r="BG300" i="7" s="1"/>
  <c r="BH215" i="7"/>
  <c r="BI215" i="7"/>
  <c r="BJ215" i="7"/>
  <c r="BJ300" i="7" s="1"/>
  <c r="BK215" i="7"/>
  <c r="BL215" i="7"/>
  <c r="BM215" i="7"/>
  <c r="BN215" i="7"/>
  <c r="BO215" i="7"/>
  <c r="BO300" i="7" s="1"/>
  <c r="BP215" i="7"/>
  <c r="BQ215" i="7"/>
  <c r="BR215" i="7"/>
  <c r="BR300" i="7" s="1"/>
  <c r="BS215" i="7"/>
  <c r="BT215" i="7"/>
  <c r="BU215" i="7"/>
  <c r="BV215" i="7"/>
  <c r="BW215" i="7"/>
  <c r="BW300" i="7" s="1"/>
  <c r="BX215" i="7"/>
  <c r="BY215" i="7"/>
  <c r="BZ215" i="7"/>
  <c r="BZ300" i="7" s="1"/>
  <c r="CA215" i="7"/>
  <c r="CB215" i="7"/>
  <c r="CC215" i="7"/>
  <c r="CD215" i="7"/>
  <c r="CE215" i="7"/>
  <c r="CE300" i="7" s="1"/>
  <c r="CF215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D301" i="7" s="1"/>
  <c r="AE216" i="7"/>
  <c r="AF216" i="7"/>
  <c r="AG216" i="7"/>
  <c r="AH216" i="7"/>
  <c r="AI216" i="7"/>
  <c r="AJ216" i="7"/>
  <c r="AK216" i="7"/>
  <c r="AL216" i="7"/>
  <c r="AL301" i="7" s="1"/>
  <c r="AM216" i="7"/>
  <c r="AN216" i="7"/>
  <c r="AO216" i="7"/>
  <c r="AP216" i="7"/>
  <c r="AQ216" i="7"/>
  <c r="AQ301" i="7" s="1"/>
  <c r="AR216" i="7"/>
  <c r="AS216" i="7"/>
  <c r="AT216" i="7"/>
  <c r="AT301" i="7" s="1"/>
  <c r="AU216" i="7"/>
  <c r="AV216" i="7"/>
  <c r="AW216" i="7"/>
  <c r="AX216" i="7"/>
  <c r="AY216" i="7"/>
  <c r="AY301" i="7" s="1"/>
  <c r="AZ216" i="7"/>
  <c r="BA216" i="7"/>
  <c r="BB216" i="7"/>
  <c r="BB301" i="7" s="1"/>
  <c r="BC216" i="7"/>
  <c r="BD216" i="7"/>
  <c r="BE216" i="7"/>
  <c r="BF216" i="7"/>
  <c r="BG216" i="7"/>
  <c r="BG301" i="7" s="1"/>
  <c r="BH216" i="7"/>
  <c r="BI216" i="7"/>
  <c r="BJ216" i="7"/>
  <c r="BJ301" i="7" s="1"/>
  <c r="BK216" i="7"/>
  <c r="BL216" i="7"/>
  <c r="BM216" i="7"/>
  <c r="BN216" i="7"/>
  <c r="BO216" i="7"/>
  <c r="BO301" i="7" s="1"/>
  <c r="BP216" i="7"/>
  <c r="BQ216" i="7"/>
  <c r="BR216" i="7"/>
  <c r="BR301" i="7" s="1"/>
  <c r="BS216" i="7"/>
  <c r="BT216" i="7"/>
  <c r="BU216" i="7"/>
  <c r="BV216" i="7"/>
  <c r="BW216" i="7"/>
  <c r="BW301" i="7" s="1"/>
  <c r="BX216" i="7"/>
  <c r="BY216" i="7"/>
  <c r="BZ216" i="7"/>
  <c r="BZ301" i="7" s="1"/>
  <c r="CA216" i="7"/>
  <c r="CB216" i="7"/>
  <c r="CC216" i="7"/>
  <c r="CD216" i="7"/>
  <c r="CE216" i="7"/>
  <c r="CE301" i="7" s="1"/>
  <c r="CF216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159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E108" i="7"/>
  <c r="F108" i="7"/>
  <c r="F141" i="7" s="1"/>
  <c r="G108" i="7"/>
  <c r="H108" i="7"/>
  <c r="I108" i="7"/>
  <c r="J108" i="7"/>
  <c r="K108" i="7"/>
  <c r="L108" i="7"/>
  <c r="M108" i="7"/>
  <c r="N108" i="7"/>
  <c r="N141" i="7" s="1"/>
  <c r="O108" i="7"/>
  <c r="P108" i="7"/>
  <c r="Q108" i="7"/>
  <c r="R108" i="7"/>
  <c r="S108" i="7"/>
  <c r="T108" i="7"/>
  <c r="U108" i="7"/>
  <c r="V108" i="7"/>
  <c r="V141" i="7" s="1"/>
  <c r="W108" i="7"/>
  <c r="X108" i="7"/>
  <c r="Y108" i="7"/>
  <c r="Z108" i="7"/>
  <c r="Z141" i="7" s="1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L141" i="7" s="1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R141" i="7" s="1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L131" i="7" s="1"/>
  <c r="AM109" i="7"/>
  <c r="AN109" i="7"/>
  <c r="AO109" i="7"/>
  <c r="AP109" i="7"/>
  <c r="AQ109" i="7"/>
  <c r="AR109" i="7"/>
  <c r="AS109" i="7"/>
  <c r="AT109" i="7"/>
  <c r="AT131" i="7" s="1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BZ131" i="7" s="1"/>
  <c r="CA109" i="7"/>
  <c r="CB109" i="7"/>
  <c r="CC109" i="7"/>
  <c r="CD109" i="7"/>
  <c r="CE109" i="7"/>
  <c r="CF109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E111" i="7"/>
  <c r="F111" i="7"/>
  <c r="F134" i="7" s="1"/>
  <c r="G111" i="7"/>
  <c r="H111" i="7"/>
  <c r="I111" i="7"/>
  <c r="J111" i="7"/>
  <c r="K111" i="7"/>
  <c r="L111" i="7"/>
  <c r="M111" i="7"/>
  <c r="N111" i="7"/>
  <c r="N134" i="7" s="1"/>
  <c r="O111" i="7"/>
  <c r="P111" i="7"/>
  <c r="Q111" i="7"/>
  <c r="R111" i="7"/>
  <c r="S111" i="7"/>
  <c r="T111" i="7"/>
  <c r="U111" i="7"/>
  <c r="V111" i="7"/>
  <c r="V134" i="7" s="1"/>
  <c r="W111" i="7"/>
  <c r="X111" i="7"/>
  <c r="Y111" i="7"/>
  <c r="Z111" i="7"/>
  <c r="Z134" i="7" s="1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L134" i="7" s="1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J134" i="7" s="1"/>
  <c r="BK111" i="7"/>
  <c r="BL111" i="7"/>
  <c r="BM111" i="7"/>
  <c r="BN111" i="7"/>
  <c r="BO111" i="7"/>
  <c r="BP111" i="7"/>
  <c r="BQ111" i="7"/>
  <c r="BR111" i="7"/>
  <c r="BR134" i="7" s="1"/>
  <c r="BS111" i="7"/>
  <c r="BT111" i="7"/>
  <c r="BU111" i="7"/>
  <c r="BV111" i="7"/>
  <c r="BW111" i="7"/>
  <c r="BX111" i="7"/>
  <c r="BY111" i="7"/>
  <c r="BZ111" i="7"/>
  <c r="BZ134" i="7" s="1"/>
  <c r="CA111" i="7"/>
  <c r="CB111" i="7"/>
  <c r="CC111" i="7"/>
  <c r="CD111" i="7"/>
  <c r="CD134" i="7" s="1"/>
  <c r="CE111" i="7"/>
  <c r="CF111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V147" i="7" s="1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L147" i="7" s="1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B147" i="7" s="1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D142" i="7" s="1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J142" i="7" s="1"/>
  <c r="BK116" i="7"/>
  <c r="BL116" i="7"/>
  <c r="BM116" i="7"/>
  <c r="BN116" i="7"/>
  <c r="BO116" i="7"/>
  <c r="BP116" i="7"/>
  <c r="BQ116" i="7"/>
  <c r="BR116" i="7"/>
  <c r="BR142" i="7" s="1"/>
  <c r="BS116" i="7"/>
  <c r="BT116" i="7"/>
  <c r="BU116" i="7"/>
  <c r="BV116" i="7"/>
  <c r="BW116" i="7"/>
  <c r="BX116" i="7"/>
  <c r="BY116" i="7"/>
  <c r="BZ116" i="7"/>
  <c r="BZ142" i="7" s="1"/>
  <c r="CA116" i="7"/>
  <c r="CB116" i="7"/>
  <c r="CC116" i="7"/>
  <c r="CD116" i="7"/>
  <c r="CE116" i="7"/>
  <c r="CF116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D132" i="7" s="1"/>
  <c r="AE117" i="7"/>
  <c r="AF117" i="7"/>
  <c r="AG117" i="7"/>
  <c r="AH117" i="7"/>
  <c r="AI117" i="7"/>
  <c r="AJ117" i="7"/>
  <c r="AK117" i="7"/>
  <c r="AL117" i="7"/>
  <c r="AL132" i="7" s="1"/>
  <c r="AM117" i="7"/>
  <c r="AN117" i="7"/>
  <c r="AO117" i="7"/>
  <c r="AP117" i="7"/>
  <c r="AQ117" i="7"/>
  <c r="AR117" i="7"/>
  <c r="AS117" i="7"/>
  <c r="AT117" i="7"/>
  <c r="AT132" i="7" s="1"/>
  <c r="AU117" i="7"/>
  <c r="AV117" i="7"/>
  <c r="AW117" i="7"/>
  <c r="AX117" i="7"/>
  <c r="AY117" i="7"/>
  <c r="AZ117" i="7"/>
  <c r="BA117" i="7"/>
  <c r="BB117" i="7"/>
  <c r="BB132" i="7" s="1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E118" i="7"/>
  <c r="F118" i="7"/>
  <c r="F135" i="7" s="1"/>
  <c r="G118" i="7"/>
  <c r="H118" i="7"/>
  <c r="I118" i="7"/>
  <c r="J118" i="7"/>
  <c r="K118" i="7"/>
  <c r="L118" i="7"/>
  <c r="M118" i="7"/>
  <c r="N118" i="7"/>
  <c r="N135" i="7" s="1"/>
  <c r="O118" i="7"/>
  <c r="P118" i="7"/>
  <c r="Q118" i="7"/>
  <c r="R118" i="7"/>
  <c r="S118" i="7"/>
  <c r="T118" i="7"/>
  <c r="U118" i="7"/>
  <c r="V118" i="7"/>
  <c r="V135" i="7" s="1"/>
  <c r="W118" i="7"/>
  <c r="X118" i="7"/>
  <c r="Y118" i="7"/>
  <c r="Z118" i="7"/>
  <c r="AA118" i="7"/>
  <c r="AB118" i="7"/>
  <c r="AC118" i="7"/>
  <c r="AD118" i="7"/>
  <c r="AD135" i="7" s="1"/>
  <c r="AE118" i="7"/>
  <c r="AF118" i="7"/>
  <c r="AG118" i="7"/>
  <c r="AH118" i="7"/>
  <c r="AI118" i="7"/>
  <c r="AJ118" i="7"/>
  <c r="AK118" i="7"/>
  <c r="AL118" i="7"/>
  <c r="AL135" i="7" s="1"/>
  <c r="AM118" i="7"/>
  <c r="AN118" i="7"/>
  <c r="AO118" i="7"/>
  <c r="AP118" i="7"/>
  <c r="AQ118" i="7"/>
  <c r="AR118" i="7"/>
  <c r="AS118" i="7"/>
  <c r="AT118" i="7"/>
  <c r="AT135" i="7" s="1"/>
  <c r="AU118" i="7"/>
  <c r="AV118" i="7"/>
  <c r="AW118" i="7"/>
  <c r="AX118" i="7"/>
  <c r="AY118" i="7"/>
  <c r="AZ118" i="7"/>
  <c r="BA118" i="7"/>
  <c r="BB118" i="7"/>
  <c r="BB135" i="7" s="1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M150" i="7" s="1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AA155" i="7"/>
  <c r="CF155" i="7"/>
  <c r="CE155" i="7"/>
  <c r="CD155" i="7"/>
  <c r="CC155" i="7"/>
  <c r="CC294" i="7" s="1"/>
  <c r="CC311" i="7" s="1"/>
  <c r="CB155" i="7"/>
  <c r="CB288" i="7" s="1"/>
  <c r="CA155" i="7"/>
  <c r="BZ155" i="7"/>
  <c r="BY155" i="7"/>
  <c r="BX155" i="7"/>
  <c r="BW155" i="7"/>
  <c r="BV155" i="7"/>
  <c r="BU155" i="7"/>
  <c r="BT155" i="7"/>
  <c r="BT301" i="7" s="1"/>
  <c r="BS155" i="7"/>
  <c r="BS286" i="7" s="1"/>
  <c r="BR155" i="7"/>
  <c r="BQ155" i="7"/>
  <c r="BP155" i="7"/>
  <c r="BP283" i="7" s="1"/>
  <c r="BO155" i="7"/>
  <c r="BN155" i="7"/>
  <c r="BM155" i="7"/>
  <c r="BM299" i="7" s="1"/>
  <c r="BL155" i="7"/>
  <c r="BL295" i="7" s="1"/>
  <c r="BK155" i="7"/>
  <c r="BJ155" i="7"/>
  <c r="BI155" i="7"/>
  <c r="BH155" i="7"/>
  <c r="BG155" i="7"/>
  <c r="BF155" i="7"/>
  <c r="BE155" i="7"/>
  <c r="BE289" i="7" s="1"/>
  <c r="BD155" i="7"/>
  <c r="BD292" i="7" s="1"/>
  <c r="BD318" i="7" s="1"/>
  <c r="BC155" i="7"/>
  <c r="BC287" i="7" s="1"/>
  <c r="BC310" i="7" s="1"/>
  <c r="BB155" i="7"/>
  <c r="BA155" i="7"/>
  <c r="BA284" i="7" s="1"/>
  <c r="BA317" i="7" s="1"/>
  <c r="AZ155" i="7"/>
  <c r="AY155" i="7"/>
  <c r="AX155" i="7"/>
  <c r="AW155" i="7"/>
  <c r="AV155" i="7"/>
  <c r="AV276" i="7" s="1"/>
  <c r="AU155" i="7"/>
  <c r="AT155" i="7"/>
  <c r="AS155" i="7"/>
  <c r="AR155" i="7"/>
  <c r="AR296" i="7" s="1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D287" i="7" s="1"/>
  <c r="AD310" i="7" s="1"/>
  <c r="AC155" i="7"/>
  <c r="Z155" i="7"/>
  <c r="Y155" i="7"/>
  <c r="X155" i="7"/>
  <c r="W155" i="7"/>
  <c r="V155" i="7"/>
  <c r="U155" i="7"/>
  <c r="U295" i="7" s="1"/>
  <c r="T155" i="7"/>
  <c r="S155" i="7"/>
  <c r="R155" i="7"/>
  <c r="Q155" i="7"/>
  <c r="P155" i="7"/>
  <c r="O155" i="7"/>
  <c r="N155" i="7"/>
  <c r="N289" i="7" s="1"/>
  <c r="M155" i="7"/>
  <c r="M295" i="7" s="1"/>
  <c r="L155" i="7"/>
  <c r="K155" i="7"/>
  <c r="J155" i="7"/>
  <c r="I155" i="7"/>
  <c r="H155" i="7"/>
  <c r="G155" i="7"/>
  <c r="F155" i="7"/>
  <c r="E155" i="7"/>
  <c r="E295" i="7" s="1"/>
  <c r="E146" i="7"/>
  <c r="I150" i="7"/>
  <c r="CE135" i="7"/>
  <c r="CC135" i="7"/>
  <c r="CB135" i="7"/>
  <c r="CA135" i="7"/>
  <c r="BZ135" i="7"/>
  <c r="BY135" i="7"/>
  <c r="BW135" i="7"/>
  <c r="BU135" i="7"/>
  <c r="BT135" i="7"/>
  <c r="BS135" i="7"/>
  <c r="BR135" i="7"/>
  <c r="BQ135" i="7"/>
  <c r="BO135" i="7"/>
  <c r="BM135" i="7"/>
  <c r="BL135" i="7"/>
  <c r="BK135" i="7"/>
  <c r="BJ135" i="7"/>
  <c r="BI135" i="7"/>
  <c r="BG135" i="7"/>
  <c r="BD135" i="7"/>
  <c r="BC135" i="7"/>
  <c r="BA135" i="7"/>
  <c r="AY135" i="7"/>
  <c r="AW135" i="7"/>
  <c r="AV135" i="7"/>
  <c r="AU135" i="7"/>
  <c r="AS135" i="7"/>
  <c r="AQ135" i="7"/>
  <c r="AO135" i="7"/>
  <c r="AN135" i="7"/>
  <c r="AM135" i="7"/>
  <c r="AK135" i="7"/>
  <c r="AI135" i="7"/>
  <c r="AG135" i="7"/>
  <c r="AF135" i="7"/>
  <c r="AE135" i="7"/>
  <c r="AC135" i="7"/>
  <c r="AA135" i="7"/>
  <c r="Y135" i="7"/>
  <c r="X135" i="7"/>
  <c r="W135" i="7"/>
  <c r="U135" i="7"/>
  <c r="S135" i="7"/>
  <c r="Q135" i="7"/>
  <c r="P135" i="7"/>
  <c r="O135" i="7"/>
  <c r="M135" i="7"/>
  <c r="K135" i="7"/>
  <c r="I135" i="7"/>
  <c r="H135" i="7"/>
  <c r="G135" i="7"/>
  <c r="E135" i="7"/>
  <c r="CE132" i="7"/>
  <c r="CA132" i="7"/>
  <c r="BY132" i="7"/>
  <c r="BW132" i="7"/>
  <c r="BT132" i="7"/>
  <c r="BR132" i="7"/>
  <c r="BO132" i="7"/>
  <c r="BL132" i="7"/>
  <c r="BK132" i="7"/>
  <c r="BI132" i="7"/>
  <c r="BD132" i="7"/>
  <c r="BC132" i="7"/>
  <c r="BA132" i="7"/>
  <c r="AV132" i="7"/>
  <c r="AU132" i="7"/>
  <c r="AS132" i="7"/>
  <c r="AQ132" i="7"/>
  <c r="AM132" i="7"/>
  <c r="AK132" i="7"/>
  <c r="AI132" i="7"/>
  <c r="AF132" i="7"/>
  <c r="AC132" i="7"/>
  <c r="AA132" i="7"/>
  <c r="W132" i="7"/>
  <c r="U132" i="7"/>
  <c r="S132" i="7"/>
  <c r="P132" i="7"/>
  <c r="N132" i="7"/>
  <c r="K132" i="7"/>
  <c r="H132" i="7"/>
  <c r="G132" i="7"/>
  <c r="E132" i="7"/>
  <c r="CE142" i="7"/>
  <c r="CC142" i="7"/>
  <c r="CB142" i="7"/>
  <c r="CA142" i="7"/>
  <c r="BY142" i="7"/>
  <c r="BW142" i="7"/>
  <c r="BU142" i="7"/>
  <c r="BT142" i="7"/>
  <c r="BS142" i="7"/>
  <c r="BQ142" i="7"/>
  <c r="BO142" i="7"/>
  <c r="BM142" i="7"/>
  <c r="BL142" i="7"/>
  <c r="BK142" i="7"/>
  <c r="BI142" i="7"/>
  <c r="BG142" i="7"/>
  <c r="BD142" i="7"/>
  <c r="BC142" i="7"/>
  <c r="BB142" i="7"/>
  <c r="BA142" i="7"/>
  <c r="AY142" i="7"/>
  <c r="AW142" i="7"/>
  <c r="AV142" i="7"/>
  <c r="AU142" i="7"/>
  <c r="AT142" i="7"/>
  <c r="AS142" i="7"/>
  <c r="AQ142" i="7"/>
  <c r="AO142" i="7"/>
  <c r="AN142" i="7"/>
  <c r="AM142" i="7"/>
  <c r="AL142" i="7"/>
  <c r="AK142" i="7"/>
  <c r="AI142" i="7"/>
  <c r="AG142" i="7"/>
  <c r="AF142" i="7"/>
  <c r="AE142" i="7"/>
  <c r="AC142" i="7"/>
  <c r="AA142" i="7"/>
  <c r="Y142" i="7"/>
  <c r="X142" i="7"/>
  <c r="W142" i="7"/>
  <c r="V142" i="7"/>
  <c r="U142" i="7"/>
  <c r="S142" i="7"/>
  <c r="Q142" i="7"/>
  <c r="P142" i="7"/>
  <c r="O142" i="7"/>
  <c r="N142" i="7"/>
  <c r="M142" i="7"/>
  <c r="K142" i="7"/>
  <c r="I142" i="7"/>
  <c r="H142" i="7"/>
  <c r="G142" i="7"/>
  <c r="F142" i="7"/>
  <c r="E142" i="7"/>
  <c r="AD149" i="7"/>
  <c r="Q149" i="7"/>
  <c r="CE134" i="7"/>
  <c r="CC134" i="7"/>
  <c r="CB134" i="7"/>
  <c r="CA134" i="7"/>
  <c r="CA136" i="7" s="1"/>
  <c r="BY134" i="7"/>
  <c r="BY136" i="7" s="1"/>
  <c r="BW134" i="7"/>
  <c r="BU134" i="7"/>
  <c r="BT134" i="7"/>
  <c r="BS134" i="7"/>
  <c r="BQ134" i="7"/>
  <c r="BO134" i="7"/>
  <c r="BM134" i="7"/>
  <c r="BM136" i="7" s="1"/>
  <c r="BL134" i="7"/>
  <c r="BL136" i="7" s="1"/>
  <c r="BK134" i="7"/>
  <c r="BK136" i="7" s="1"/>
  <c r="BI134" i="7"/>
  <c r="BI136" i="7" s="1"/>
  <c r="BG134" i="7"/>
  <c r="BD134" i="7"/>
  <c r="BD136" i="7" s="1"/>
  <c r="BC134" i="7"/>
  <c r="BB134" i="7"/>
  <c r="BA134" i="7"/>
  <c r="BA136" i="7" s="1"/>
  <c r="AY134" i="7"/>
  <c r="AW134" i="7"/>
  <c r="AV134" i="7"/>
  <c r="AV136" i="7" s="1"/>
  <c r="AU134" i="7"/>
  <c r="AT134" i="7"/>
  <c r="AS134" i="7"/>
  <c r="AQ134" i="7"/>
  <c r="AO134" i="7"/>
  <c r="AO136" i="7" s="1"/>
  <c r="AN134" i="7"/>
  <c r="AM134" i="7"/>
  <c r="AK134" i="7"/>
  <c r="AI134" i="7"/>
  <c r="AG134" i="7"/>
  <c r="AF134" i="7"/>
  <c r="AF136" i="7" s="1"/>
  <c r="AE134" i="7"/>
  <c r="AD134" i="7"/>
  <c r="AC134" i="7"/>
  <c r="AA134" i="7"/>
  <c r="Y134" i="7"/>
  <c r="X134" i="7"/>
  <c r="W134" i="7"/>
  <c r="W136" i="7" s="1"/>
  <c r="U134" i="7"/>
  <c r="U136" i="7" s="1"/>
  <c r="S134" i="7"/>
  <c r="Q134" i="7"/>
  <c r="P134" i="7"/>
  <c r="P136" i="7" s="1"/>
  <c r="O134" i="7"/>
  <c r="M134" i="7"/>
  <c r="K134" i="7"/>
  <c r="I134" i="7"/>
  <c r="H134" i="7"/>
  <c r="H136" i="7" s="1"/>
  <c r="G134" i="7"/>
  <c r="E134" i="7"/>
  <c r="BT131" i="7"/>
  <c r="BQ131" i="7"/>
  <c r="BK131" i="7"/>
  <c r="BD131" i="7"/>
  <c r="BC131" i="7"/>
  <c r="BA131" i="7"/>
  <c r="AU131" i="7"/>
  <c r="AN131" i="7"/>
  <c r="AK131" i="7"/>
  <c r="AE131" i="7"/>
  <c r="AC131" i="7"/>
  <c r="X131" i="7"/>
  <c r="V131" i="7"/>
  <c r="P131" i="7"/>
  <c r="M131" i="7"/>
  <c r="G131" i="7"/>
  <c r="CE141" i="7"/>
  <c r="CC141" i="7"/>
  <c r="CB141" i="7"/>
  <c r="CA141" i="7"/>
  <c r="BZ141" i="7"/>
  <c r="BY141" i="7"/>
  <c r="BW141" i="7"/>
  <c r="BU141" i="7"/>
  <c r="BT141" i="7"/>
  <c r="BS141" i="7"/>
  <c r="BQ141" i="7"/>
  <c r="BO141" i="7"/>
  <c r="BM141" i="7"/>
  <c r="BL141" i="7"/>
  <c r="BK141" i="7"/>
  <c r="BJ141" i="7"/>
  <c r="BI141" i="7"/>
  <c r="BG141" i="7"/>
  <c r="BE141" i="7"/>
  <c r="BD141" i="7"/>
  <c r="BC141" i="7"/>
  <c r="BB141" i="7"/>
  <c r="BA141" i="7"/>
  <c r="AY141" i="7"/>
  <c r="AW141" i="7"/>
  <c r="AV141" i="7"/>
  <c r="AU141" i="7"/>
  <c r="AT141" i="7"/>
  <c r="AS141" i="7"/>
  <c r="AQ141" i="7"/>
  <c r="AO141" i="7"/>
  <c r="AN141" i="7"/>
  <c r="AM141" i="7"/>
  <c r="AK141" i="7"/>
  <c r="AI141" i="7"/>
  <c r="AG141" i="7"/>
  <c r="AF141" i="7"/>
  <c r="AE141" i="7"/>
  <c r="AD141" i="7"/>
  <c r="AC141" i="7"/>
  <c r="AA141" i="7"/>
  <c r="Y141" i="7"/>
  <c r="X141" i="7"/>
  <c r="W141" i="7"/>
  <c r="U141" i="7"/>
  <c r="S141" i="7"/>
  <c r="Q141" i="7"/>
  <c r="P141" i="7"/>
  <c r="O141" i="7"/>
  <c r="M141" i="7"/>
  <c r="K141" i="7"/>
  <c r="I141" i="7"/>
  <c r="H141" i="7"/>
  <c r="G141" i="7"/>
  <c r="E141" i="7"/>
  <c r="CC130" i="7"/>
  <c r="CA130" i="7"/>
  <c r="BM130" i="7"/>
  <c r="BK130" i="7"/>
  <c r="AU130" i="7"/>
  <c r="AO130" i="7"/>
  <c r="AM130" i="7"/>
  <c r="W130" i="7"/>
  <c r="Q130" i="7"/>
  <c r="CE140" i="7"/>
  <c r="CC140" i="7"/>
  <c r="CB140" i="7"/>
  <c r="CA140" i="7"/>
  <c r="BZ140" i="7"/>
  <c r="BY140" i="7"/>
  <c r="BW140" i="7"/>
  <c r="BU140" i="7"/>
  <c r="BT140" i="7"/>
  <c r="BS140" i="7"/>
  <c r="BR140" i="7"/>
  <c r="BQ140" i="7"/>
  <c r="BO140" i="7"/>
  <c r="BM140" i="7"/>
  <c r="BL140" i="7"/>
  <c r="BK140" i="7"/>
  <c r="BJ140" i="7"/>
  <c r="BI140" i="7"/>
  <c r="BG140" i="7"/>
  <c r="BE140" i="7"/>
  <c r="BD140" i="7"/>
  <c r="BC140" i="7"/>
  <c r="BB140" i="7"/>
  <c r="BA140" i="7"/>
  <c r="AY140" i="7"/>
  <c r="AX140" i="7"/>
  <c r="AW140" i="7"/>
  <c r="AV140" i="7"/>
  <c r="AU140" i="7"/>
  <c r="AT140" i="7"/>
  <c r="AS140" i="7"/>
  <c r="AQ140" i="7"/>
  <c r="AO140" i="7"/>
  <c r="AN140" i="7"/>
  <c r="AM140" i="7"/>
  <c r="AL140" i="7"/>
  <c r="AK140" i="7"/>
  <c r="AI140" i="7"/>
  <c r="AG140" i="7"/>
  <c r="AF140" i="7"/>
  <c r="AE140" i="7"/>
  <c r="AD140" i="7"/>
  <c r="AC140" i="7"/>
  <c r="AA140" i="7"/>
  <c r="Y140" i="7"/>
  <c r="X140" i="7"/>
  <c r="W140" i="7"/>
  <c r="V140" i="7"/>
  <c r="U140" i="7"/>
  <c r="S140" i="7"/>
  <c r="Q140" i="7"/>
  <c r="P140" i="7"/>
  <c r="O140" i="7"/>
  <c r="N140" i="7"/>
  <c r="M140" i="7"/>
  <c r="K140" i="7"/>
  <c r="I140" i="7"/>
  <c r="H140" i="7"/>
  <c r="G140" i="7"/>
  <c r="F140" i="7"/>
  <c r="E140" i="7"/>
  <c r="CE146" i="7"/>
  <c r="CC146" i="7"/>
  <c r="CA146" i="7"/>
  <c r="BY146" i="7"/>
  <c r="BU146" i="7"/>
  <c r="BS146" i="7"/>
  <c r="BQ146" i="7"/>
  <c r="BO146" i="7"/>
  <c r="BM146" i="7"/>
  <c r="BK146" i="7"/>
  <c r="BI146" i="7"/>
  <c r="BG146" i="7"/>
  <c r="BA146" i="7"/>
  <c r="AY146" i="7"/>
  <c r="AW146" i="7"/>
  <c r="AU146" i="7"/>
  <c r="AS146" i="7"/>
  <c r="AQ146" i="7"/>
  <c r="AO146" i="7"/>
  <c r="AI146" i="7"/>
  <c r="AG146" i="7"/>
  <c r="AE146" i="7"/>
  <c r="AC146" i="7"/>
  <c r="Y146" i="7"/>
  <c r="W146" i="7"/>
  <c r="S146" i="7"/>
  <c r="Q146" i="7"/>
  <c r="O146" i="7"/>
  <c r="M146" i="7"/>
  <c r="G146" i="7"/>
  <c r="BU129" i="7"/>
  <c r="BQ128" i="7"/>
  <c r="BM129" i="7"/>
  <c r="BI128" i="7"/>
  <c r="BE129" i="7"/>
  <c r="BA128" i="7"/>
  <c r="AW129" i="7"/>
  <c r="AO129" i="7"/>
  <c r="AG129" i="7"/>
  <c r="Y129" i="7"/>
  <c r="W129" i="7"/>
  <c r="U128" i="7"/>
  <c r="I129" i="7"/>
  <c r="M139" i="7"/>
  <c r="CE137" i="7"/>
  <c r="CC137" i="7"/>
  <c r="CB137" i="7"/>
  <c r="CA137" i="7"/>
  <c r="BZ137" i="7"/>
  <c r="BY137" i="7"/>
  <c r="BT137" i="7"/>
  <c r="BS137" i="7"/>
  <c r="BR137" i="7"/>
  <c r="BO137" i="7"/>
  <c r="BM137" i="7"/>
  <c r="BK137" i="7"/>
  <c r="BJ137" i="7"/>
  <c r="BI137" i="7"/>
  <c r="BG137" i="7"/>
  <c r="BB137" i="7"/>
  <c r="AY137" i="7"/>
  <c r="AV137" i="7"/>
  <c r="AS137" i="7"/>
  <c r="AO137" i="7"/>
  <c r="AN137" i="7"/>
  <c r="AM137" i="7"/>
  <c r="AI137" i="7"/>
  <c r="AG137" i="7"/>
  <c r="AF137" i="7"/>
  <c r="AD137" i="7"/>
  <c r="X137" i="7"/>
  <c r="W137" i="7"/>
  <c r="V137" i="7"/>
  <c r="U137" i="7"/>
  <c r="Q137" i="7"/>
  <c r="O137" i="7"/>
  <c r="N137" i="7"/>
  <c r="K137" i="7"/>
  <c r="H137" i="7"/>
  <c r="F137" i="7"/>
  <c r="E137" i="7"/>
  <c r="BO147" i="7"/>
  <c r="BL145" i="7"/>
  <c r="BD145" i="7"/>
  <c r="AQ147" i="7"/>
  <c r="AN145" i="7"/>
  <c r="AI147" i="7"/>
  <c r="AA147" i="7"/>
  <c r="S147" i="7"/>
  <c r="H145" i="7"/>
  <c r="CC148" i="7"/>
  <c r="BY148" i="7"/>
  <c r="BU148" i="7"/>
  <c r="BT148" i="7"/>
  <c r="BQ148" i="7"/>
  <c r="BM148" i="7"/>
  <c r="BL148" i="7"/>
  <c r="BK148" i="7"/>
  <c r="BD148" i="7"/>
  <c r="BC148" i="7"/>
  <c r="BA148" i="7"/>
  <c r="AW148" i="7"/>
  <c r="AV148" i="7"/>
  <c r="AU148" i="7"/>
  <c r="AS148" i="7"/>
  <c r="AO148" i="7"/>
  <c r="AN148" i="7"/>
  <c r="AM148" i="7"/>
  <c r="AK148" i="7"/>
  <c r="AF148" i="7"/>
  <c r="AE148" i="7"/>
  <c r="AC148" i="7"/>
  <c r="Y148" i="7"/>
  <c r="W148" i="7"/>
  <c r="U148" i="7"/>
  <c r="Q148" i="7"/>
  <c r="P148" i="7"/>
  <c r="M148" i="7"/>
  <c r="I148" i="7"/>
  <c r="H148" i="7"/>
  <c r="G148" i="7"/>
  <c r="E148" i="7"/>
  <c r="BZ144" i="7"/>
  <c r="BR144" i="7"/>
  <c r="BQ144" i="7"/>
  <c r="BJ144" i="7"/>
  <c r="BI144" i="7"/>
  <c r="BB144" i="7"/>
  <c r="BA144" i="7"/>
  <c r="AT144" i="7"/>
  <c r="AS144" i="7"/>
  <c r="AL144" i="7"/>
  <c r="AK144" i="7"/>
  <c r="AC144" i="7"/>
  <c r="N144" i="7"/>
  <c r="F144" i="7"/>
  <c r="E144" i="7"/>
  <c r="D155" i="7"/>
  <c r="D246" i="7" s="1"/>
  <c r="D62" i="7"/>
  <c r="AJ152" i="1"/>
  <c r="AJ155" i="1" s="1"/>
  <c r="AJ212" i="1" s="1"/>
  <c r="AI152" i="1"/>
  <c r="AI155" i="1" s="1"/>
  <c r="AH152" i="1"/>
  <c r="AH155" i="1" s="1"/>
  <c r="AH209" i="1" s="1"/>
  <c r="AH226" i="1" s="1"/>
  <c r="AJ62" i="1"/>
  <c r="AJ104" i="1" s="1"/>
  <c r="AI62" i="1"/>
  <c r="AI104" i="1" s="1"/>
  <c r="AH62" i="1"/>
  <c r="AH122" i="1" s="1"/>
  <c r="AD152" i="1"/>
  <c r="AD155" i="1" s="1"/>
  <c r="AC152" i="1"/>
  <c r="AC155" i="1" s="1"/>
  <c r="AB152" i="1"/>
  <c r="AB155" i="1" s="1"/>
  <c r="AD62" i="1"/>
  <c r="AD92" i="1" s="1"/>
  <c r="AC62" i="1"/>
  <c r="AC89" i="1" s="1"/>
  <c r="AB62" i="1"/>
  <c r="AB89" i="1" s="1"/>
  <c r="X152" i="1"/>
  <c r="X155" i="1" s="1"/>
  <c r="W152" i="1"/>
  <c r="W155" i="1" s="1"/>
  <c r="V152" i="1"/>
  <c r="V155" i="1" s="1"/>
  <c r="X62" i="1"/>
  <c r="X97" i="1" s="1"/>
  <c r="X140" i="1" s="1"/>
  <c r="W62" i="1"/>
  <c r="W89" i="1" s="1"/>
  <c r="V62" i="1"/>
  <c r="V74" i="1" s="1"/>
  <c r="R152" i="1"/>
  <c r="R155" i="1" s="1"/>
  <c r="R200" i="1" s="1"/>
  <c r="R222" i="1" s="1"/>
  <c r="Q152" i="1"/>
  <c r="Q155" i="1" s="1"/>
  <c r="P152" i="1"/>
  <c r="P155" i="1" s="1"/>
  <c r="P209" i="1" s="1"/>
  <c r="R62" i="1"/>
  <c r="R124" i="1" s="1"/>
  <c r="Q62" i="1"/>
  <c r="Q103" i="1" s="1"/>
  <c r="P62" i="1"/>
  <c r="P118" i="1" s="1"/>
  <c r="P135" i="1" s="1"/>
  <c r="L152" i="1"/>
  <c r="L155" i="1" s="1"/>
  <c r="L209" i="1" s="1"/>
  <c r="L226" i="1" s="1"/>
  <c r="K152" i="1"/>
  <c r="K155" i="1" s="1"/>
  <c r="K166" i="1" s="1"/>
  <c r="J152" i="1"/>
  <c r="J155" i="1" s="1"/>
  <c r="J179" i="1" s="1"/>
  <c r="L95" i="1"/>
  <c r="K92" i="1"/>
  <c r="L79" i="1"/>
  <c r="L62" i="1"/>
  <c r="L89" i="1" s="1"/>
  <c r="K62" i="1"/>
  <c r="K114" i="1" s="1"/>
  <c r="J62" i="1"/>
  <c r="J111" i="1" s="1"/>
  <c r="E155" i="1"/>
  <c r="D152" i="1"/>
  <c r="D155" i="1" s="1"/>
  <c r="F152" i="1"/>
  <c r="F155" i="1" s="1"/>
  <c r="E152" i="1"/>
  <c r="F62" i="1"/>
  <c r="F73" i="1" s="1"/>
  <c r="E62" i="1"/>
  <c r="E112" i="1" s="1"/>
  <c r="D62" i="1"/>
  <c r="D116" i="1" s="1"/>
  <c r="D142" i="1" s="1"/>
  <c r="AI240" i="11" l="1"/>
  <c r="BA222" i="9"/>
  <c r="AT222" i="9"/>
  <c r="Z240" i="11"/>
  <c r="X284" i="11"/>
  <c r="X317" i="11" s="1"/>
  <c r="AC223" i="11"/>
  <c r="Z237" i="11"/>
  <c r="Z224" i="11"/>
  <c r="Z223" i="11"/>
  <c r="U264" i="11"/>
  <c r="V241" i="11"/>
  <c r="Q259" i="11"/>
  <c r="S240" i="11"/>
  <c r="N276" i="11"/>
  <c r="AD262" i="11"/>
  <c r="W292" i="11"/>
  <c r="W318" i="11" s="1"/>
  <c r="AE262" i="11"/>
  <c r="AH274" i="11"/>
  <c r="O237" i="11"/>
  <c r="F278" i="11"/>
  <c r="G219" i="11"/>
  <c r="K223" i="11"/>
  <c r="I250" i="11"/>
  <c r="Q250" i="11"/>
  <c r="Y250" i="11"/>
  <c r="AG250" i="11"/>
  <c r="I258" i="11"/>
  <c r="Q258" i="11"/>
  <c r="Y258" i="11"/>
  <c r="AG258" i="11"/>
  <c r="I274" i="11"/>
  <c r="Q274" i="11"/>
  <c r="Y274" i="11"/>
  <c r="AG274" i="11"/>
  <c r="I282" i="11"/>
  <c r="Q282" i="11"/>
  <c r="Y282" i="11"/>
  <c r="AG282" i="11"/>
  <c r="AD247" i="11"/>
  <c r="AA272" i="11"/>
  <c r="AM71" i="11"/>
  <c r="I74" i="11"/>
  <c r="AE76" i="11"/>
  <c r="T270" i="11"/>
  <c r="AL229" i="11"/>
  <c r="N69" i="11"/>
  <c r="AK72" i="11"/>
  <c r="V74" i="11"/>
  <c r="N77" i="11"/>
  <c r="AJ94" i="11"/>
  <c r="AE229" i="11"/>
  <c r="AA222" i="11"/>
  <c r="S223" i="11"/>
  <c r="AA223" i="11"/>
  <c r="AI223" i="11"/>
  <c r="G76" i="11"/>
  <c r="AM72" i="11"/>
  <c r="AD74" i="11"/>
  <c r="AG77" i="11"/>
  <c r="V81" i="11"/>
  <c r="AA96" i="11"/>
  <c r="AJ222" i="11"/>
  <c r="D223" i="11"/>
  <c r="L223" i="11"/>
  <c r="T223" i="11"/>
  <c r="AB223" i="11"/>
  <c r="AJ223" i="11"/>
  <c r="M75" i="11"/>
  <c r="G78" i="11"/>
  <c r="AM81" i="11"/>
  <c r="G285" i="11"/>
  <c r="AK238" i="11"/>
  <c r="E223" i="11"/>
  <c r="M223" i="11"/>
  <c r="U223" i="11"/>
  <c r="AK223" i="11"/>
  <c r="O73" i="11"/>
  <c r="AK75" i="11"/>
  <c r="AM78" i="11"/>
  <c r="AJ82" i="11"/>
  <c r="L103" i="11"/>
  <c r="H281" i="11"/>
  <c r="F220" i="11"/>
  <c r="N220" i="11"/>
  <c r="V220" i="11"/>
  <c r="AD220" i="11"/>
  <c r="AL220" i="11"/>
  <c r="N237" i="11"/>
  <c r="AL222" i="11"/>
  <c r="F223" i="11"/>
  <c r="N223" i="11"/>
  <c r="V223" i="11"/>
  <c r="AD223" i="11"/>
  <c r="AL223" i="11"/>
  <c r="J109" i="11"/>
  <c r="J120" i="11"/>
  <c r="J97" i="11"/>
  <c r="J140" i="11" s="1"/>
  <c r="J84" i="11"/>
  <c r="J115" i="11"/>
  <c r="J119" i="11"/>
  <c r="J100" i="11"/>
  <c r="AH105" i="11"/>
  <c r="AH124" i="11"/>
  <c r="AH107" i="11"/>
  <c r="AH117" i="11"/>
  <c r="AH85" i="11"/>
  <c r="AH69" i="11"/>
  <c r="R72" i="11"/>
  <c r="R81" i="11"/>
  <c r="K103" i="11"/>
  <c r="K91" i="11"/>
  <c r="K88" i="11"/>
  <c r="K123" i="11"/>
  <c r="K115" i="11"/>
  <c r="K119" i="11"/>
  <c r="K106" i="11"/>
  <c r="K100" i="11"/>
  <c r="K108" i="11"/>
  <c r="K141" i="11" s="1"/>
  <c r="S98" i="11"/>
  <c r="S110" i="11"/>
  <c r="S95" i="11"/>
  <c r="S107" i="11"/>
  <c r="S104" i="11"/>
  <c r="S83" i="11"/>
  <c r="S125" i="11"/>
  <c r="S117" i="11"/>
  <c r="AA99" i="11"/>
  <c r="AA119" i="11"/>
  <c r="AA115" i="11"/>
  <c r="AA106" i="11"/>
  <c r="AA103" i="11"/>
  <c r="AA90" i="11"/>
  <c r="AI107" i="11"/>
  <c r="AI100" i="11"/>
  <c r="AI117" i="11"/>
  <c r="AI88" i="11"/>
  <c r="AI98" i="11"/>
  <c r="AI95" i="11"/>
  <c r="AI91" i="11"/>
  <c r="AI109" i="11"/>
  <c r="AI104" i="11"/>
  <c r="G68" i="11"/>
  <c r="W68" i="11"/>
  <c r="AI69" i="11"/>
  <c r="AA70" i="11"/>
  <c r="S72" i="11"/>
  <c r="T73" i="11"/>
  <c r="AM73" i="11"/>
  <c r="O75" i="11"/>
  <c r="AM75" i="11"/>
  <c r="AD76" i="11"/>
  <c r="T78" i="11"/>
  <c r="I79" i="11"/>
  <c r="AE79" i="11"/>
  <c r="AC80" i="11"/>
  <c r="E83" i="11"/>
  <c r="G86" i="11"/>
  <c r="AM103" i="11"/>
  <c r="K125" i="11"/>
  <c r="AK229" i="11"/>
  <c r="Y219" i="11"/>
  <c r="Y224" i="11"/>
  <c r="Z124" i="11"/>
  <c r="Z93" i="11"/>
  <c r="Z119" i="11"/>
  <c r="Z115" i="11"/>
  <c r="D102" i="11"/>
  <c r="D90" i="11"/>
  <c r="D83" i="11"/>
  <c r="D109" i="11"/>
  <c r="D122" i="11"/>
  <c r="D121" i="11"/>
  <c r="D110" i="11"/>
  <c r="D99" i="11"/>
  <c r="D87" i="11"/>
  <c r="D114" i="11"/>
  <c r="D105" i="11"/>
  <c r="L91" i="11"/>
  <c r="L123" i="11"/>
  <c r="L97" i="11"/>
  <c r="L140" i="11" s="1"/>
  <c r="L84" i="11"/>
  <c r="L106" i="11"/>
  <c r="L124" i="11"/>
  <c r="L94" i="11"/>
  <c r="L108" i="11"/>
  <c r="L141" i="11" s="1"/>
  <c r="L116" i="11"/>
  <c r="L142" i="11" s="1"/>
  <c r="T122" i="11"/>
  <c r="T121" i="11"/>
  <c r="T105" i="11"/>
  <c r="T86" i="11"/>
  <c r="T118" i="11"/>
  <c r="T135" i="11" s="1"/>
  <c r="T110" i="11"/>
  <c r="T109" i="11"/>
  <c r="T95" i="11"/>
  <c r="T107" i="11"/>
  <c r="T102" i="11"/>
  <c r="T125" i="11"/>
  <c r="T89" i="11"/>
  <c r="AB106" i="11"/>
  <c r="AB94" i="11"/>
  <c r="AB83" i="11"/>
  <c r="AB124" i="11"/>
  <c r="AB103" i="11"/>
  <c r="AB102" i="11"/>
  <c r="AB108" i="11"/>
  <c r="AB141" i="11" s="1"/>
  <c r="AB90" i="11"/>
  <c r="AB97" i="11"/>
  <c r="AB140" i="11" s="1"/>
  <c r="AB122" i="11"/>
  <c r="AB87" i="11"/>
  <c r="AJ124" i="11"/>
  <c r="AJ110" i="11"/>
  <c r="AJ103" i="11"/>
  <c r="AJ89" i="11"/>
  <c r="AJ98" i="11"/>
  <c r="AJ97" i="11"/>
  <c r="AJ140" i="11" s="1"/>
  <c r="AJ95" i="11"/>
  <c r="AJ91" i="11"/>
  <c r="AJ86" i="11"/>
  <c r="AJ121" i="11"/>
  <c r="AJ109" i="11"/>
  <c r="AJ83" i="11"/>
  <c r="L68" i="11"/>
  <c r="AB68" i="11"/>
  <c r="AJ69" i="11"/>
  <c r="AB70" i="11"/>
  <c r="U72" i="11"/>
  <c r="Z73" i="11"/>
  <c r="T75" i="11"/>
  <c r="D76" i="11"/>
  <c r="Z78" i="11"/>
  <c r="E80" i="11"/>
  <c r="U81" i="11"/>
  <c r="E82" i="11"/>
  <c r="T83" i="11"/>
  <c r="AH104" i="11"/>
  <c r="R120" i="11"/>
  <c r="R92" i="11"/>
  <c r="R101" i="11"/>
  <c r="R83" i="11"/>
  <c r="R89" i="11"/>
  <c r="E120" i="11"/>
  <c r="E89" i="11"/>
  <c r="E117" i="11"/>
  <c r="E98" i="11"/>
  <c r="E121" i="11"/>
  <c r="E114" i="11"/>
  <c r="E105" i="11"/>
  <c r="E96" i="11"/>
  <c r="E93" i="11"/>
  <c r="E86" i="11"/>
  <c r="M122" i="11"/>
  <c r="M97" i="11"/>
  <c r="M140" i="11" s="1"/>
  <c r="M88" i="11"/>
  <c r="M85" i="11"/>
  <c r="M106" i="11"/>
  <c r="M94" i="11"/>
  <c r="M112" i="11"/>
  <c r="M116" i="11"/>
  <c r="M142" i="11" s="1"/>
  <c r="M90" i="11"/>
  <c r="U125" i="11"/>
  <c r="U109" i="11"/>
  <c r="U114" i="11"/>
  <c r="U104" i="11"/>
  <c r="U101" i="11"/>
  <c r="U89" i="11"/>
  <c r="U98" i="11"/>
  <c r="AC122" i="11"/>
  <c r="AC115" i="11"/>
  <c r="AC83" i="11"/>
  <c r="AC112" i="11"/>
  <c r="AC102" i="11"/>
  <c r="AC116" i="11"/>
  <c r="AC142" i="11" s="1"/>
  <c r="AC90" i="11"/>
  <c r="AC105" i="11"/>
  <c r="AC96" i="11"/>
  <c r="AK108" i="11"/>
  <c r="AK141" i="11" s="1"/>
  <c r="AK101" i="11"/>
  <c r="AK82" i="11"/>
  <c r="AK125" i="11"/>
  <c r="AK117" i="11"/>
  <c r="AK97" i="11"/>
  <c r="AK140" i="11" s="1"/>
  <c r="AK88" i="11"/>
  <c r="AK121" i="11"/>
  <c r="AK120" i="11"/>
  <c r="AK109" i="11"/>
  <c r="AK104" i="11"/>
  <c r="AK85" i="11"/>
  <c r="AK83" i="11"/>
  <c r="AK106" i="11"/>
  <c r="AK94" i="11"/>
  <c r="M68" i="11"/>
  <c r="AC68" i="11"/>
  <c r="D70" i="11"/>
  <c r="AH70" i="11"/>
  <c r="T71" i="11"/>
  <c r="D73" i="11"/>
  <c r="AB73" i="11"/>
  <c r="Z75" i="11"/>
  <c r="AJ76" i="11"/>
  <c r="AH77" i="11"/>
  <c r="AB78" i="11"/>
  <c r="L79" i="11"/>
  <c r="AK80" i="11"/>
  <c r="L82" i="11"/>
  <c r="J91" i="11"/>
  <c r="AB105" i="11"/>
  <c r="R117" i="11"/>
  <c r="F120" i="11"/>
  <c r="F113" i="11"/>
  <c r="F122" i="11"/>
  <c r="F114" i="11"/>
  <c r="F105" i="11"/>
  <c r="F96" i="11"/>
  <c r="F93" i="11"/>
  <c r="F95" i="11"/>
  <c r="F146" i="11" s="1"/>
  <c r="F124" i="11"/>
  <c r="F101" i="11"/>
  <c r="F104" i="11"/>
  <c r="N122" i="11"/>
  <c r="N85" i="11"/>
  <c r="N84" i="11"/>
  <c r="N105" i="11"/>
  <c r="N96" i="11"/>
  <c r="N93" i="11"/>
  <c r="N87" i="11"/>
  <c r="N124" i="11"/>
  <c r="N112" i="11"/>
  <c r="N100" i="11"/>
  <c r="N116" i="11"/>
  <c r="N142" i="11" s="1"/>
  <c r="N111" i="11"/>
  <c r="N134" i="11" s="1"/>
  <c r="N103" i="11"/>
  <c r="V124" i="11"/>
  <c r="V114" i="11"/>
  <c r="V95" i="11"/>
  <c r="V104" i="11"/>
  <c r="V101" i="11"/>
  <c r="V89" i="11"/>
  <c r="V113" i="11"/>
  <c r="V97" i="11"/>
  <c r="V140" i="11" s="1"/>
  <c r="V92" i="11"/>
  <c r="V88" i="11"/>
  <c r="V84" i="11"/>
  <c r="AD122" i="11"/>
  <c r="AD112" i="11"/>
  <c r="AD116" i="11"/>
  <c r="AD142" i="11" s="1"/>
  <c r="AD108" i="11"/>
  <c r="AD141" i="11" s="1"/>
  <c r="AD111" i="11"/>
  <c r="AD134" i="11" s="1"/>
  <c r="AD105" i="11"/>
  <c r="AD96" i="11"/>
  <c r="AD87" i="11"/>
  <c r="AD120" i="11"/>
  <c r="AD93" i="11"/>
  <c r="AL108" i="11"/>
  <c r="AL141" i="11" s="1"/>
  <c r="AL103" i="11"/>
  <c r="AL97" i="11"/>
  <c r="AL140" i="11" s="1"/>
  <c r="AL85" i="11"/>
  <c r="AL122" i="11"/>
  <c r="AL113" i="11"/>
  <c r="AL114" i="11"/>
  <c r="N68" i="11"/>
  <c r="AD68" i="11"/>
  <c r="T69" i="11"/>
  <c r="E70" i="11"/>
  <c r="AI70" i="11"/>
  <c r="Z71" i="11"/>
  <c r="AA72" i="11"/>
  <c r="E73" i="11"/>
  <c r="AC73" i="11"/>
  <c r="L74" i="11"/>
  <c r="D75" i="11"/>
  <c r="AA75" i="11"/>
  <c r="R76" i="11"/>
  <c r="AM76" i="11"/>
  <c r="AI77" i="11"/>
  <c r="AC78" i="11"/>
  <c r="N79" i="11"/>
  <c r="AL80" i="11"/>
  <c r="AB81" i="11"/>
  <c r="M82" i="11"/>
  <c r="AA87" i="11"/>
  <c r="T98" i="11"/>
  <c r="AJ106" i="11"/>
  <c r="G112" i="11"/>
  <c r="G122" i="11"/>
  <c r="G92" i="11"/>
  <c r="G118" i="11"/>
  <c r="G135" i="11" s="1"/>
  <c r="G99" i="11"/>
  <c r="G123" i="11"/>
  <c r="G95" i="11"/>
  <c r="G115" i="11"/>
  <c r="G107" i="11"/>
  <c r="G104" i="11"/>
  <c r="G119" i="11"/>
  <c r="G102" i="11"/>
  <c r="G83" i="11"/>
  <c r="O114" i="11"/>
  <c r="O96" i="11"/>
  <c r="O87" i="11"/>
  <c r="O121" i="11"/>
  <c r="O99" i="11"/>
  <c r="O100" i="11"/>
  <c r="O94" i="11"/>
  <c r="O103" i="11"/>
  <c r="O102" i="11"/>
  <c r="W96" i="11"/>
  <c r="W123" i="11"/>
  <c r="W118" i="11"/>
  <c r="W135" i="11" s="1"/>
  <c r="W104" i="11"/>
  <c r="W100" i="11"/>
  <c r="W94" i="11"/>
  <c r="W107" i="11"/>
  <c r="W103" i="11"/>
  <c r="W92" i="11"/>
  <c r="W88" i="11"/>
  <c r="W84" i="11"/>
  <c r="W91" i="11"/>
  <c r="W86" i="11"/>
  <c r="AE88" i="11"/>
  <c r="AE104" i="11"/>
  <c r="AE102" i="11"/>
  <c r="AE96" i="11"/>
  <c r="AE92" i="11"/>
  <c r="AE87" i="11"/>
  <c r="AE84" i="11"/>
  <c r="AE120" i="11"/>
  <c r="AE86" i="11"/>
  <c r="AE123" i="11"/>
  <c r="AE99" i="11"/>
  <c r="AE95" i="11"/>
  <c r="AE146" i="11" s="1"/>
  <c r="AM84" i="11"/>
  <c r="AM88" i="11"/>
  <c r="AM96" i="11"/>
  <c r="AM91" i="11"/>
  <c r="AM87" i="11"/>
  <c r="AM122" i="11"/>
  <c r="AM83" i="11"/>
  <c r="AM94" i="11"/>
  <c r="AM100" i="11"/>
  <c r="O68" i="11"/>
  <c r="AE68" i="11"/>
  <c r="U69" i="11"/>
  <c r="G70" i="11"/>
  <c r="AJ70" i="11"/>
  <c r="J72" i="11"/>
  <c r="AC72" i="11"/>
  <c r="M74" i="11"/>
  <c r="E75" i="11"/>
  <c r="AB75" i="11"/>
  <c r="E77" i="11"/>
  <c r="AK77" i="11"/>
  <c r="AE78" i="11"/>
  <c r="T79" i="11"/>
  <c r="N80" i="11"/>
  <c r="AM80" i="11"/>
  <c r="AC81" i="11"/>
  <c r="N82" i="11"/>
  <c r="K84" i="11"/>
  <c r="J88" i="11"/>
  <c r="F92" i="11"/>
  <c r="AB99" i="11"/>
  <c r="AJ107" i="11"/>
  <c r="O120" i="11"/>
  <c r="D68" i="11"/>
  <c r="T68" i="11"/>
  <c r="D69" i="11"/>
  <c r="V69" i="11"/>
  <c r="L70" i="11"/>
  <c r="AK70" i="11"/>
  <c r="AB71" i="11"/>
  <c r="K72" i="11"/>
  <c r="AD72" i="11"/>
  <c r="G73" i="11"/>
  <c r="AJ73" i="11"/>
  <c r="T74" i="11"/>
  <c r="G75" i="11"/>
  <c r="AI75" i="11"/>
  <c r="T76" i="11"/>
  <c r="K77" i="11"/>
  <c r="D78" i="11"/>
  <c r="AJ78" i="11"/>
  <c r="V79" i="11"/>
  <c r="O80" i="11"/>
  <c r="G81" i="11"/>
  <c r="AD81" i="11"/>
  <c r="V82" i="11"/>
  <c r="T84" i="11"/>
  <c r="N88" i="11"/>
  <c r="S92" i="11"/>
  <c r="AL100" i="11"/>
  <c r="U121" i="11"/>
  <c r="J254" i="11"/>
  <c r="I85" i="11"/>
  <c r="I94" i="11"/>
  <c r="Q119" i="11"/>
  <c r="Q117" i="11"/>
  <c r="Q86" i="11"/>
  <c r="Y120" i="11"/>
  <c r="Y119" i="11"/>
  <c r="AG105" i="11"/>
  <c r="AG125" i="11"/>
  <c r="AG82" i="11"/>
  <c r="AG121" i="11"/>
  <c r="E68" i="11"/>
  <c r="U68" i="11"/>
  <c r="E69" i="11"/>
  <c r="AG69" i="11"/>
  <c r="Y70" i="11"/>
  <c r="D71" i="11"/>
  <c r="AD71" i="11"/>
  <c r="M72" i="11"/>
  <c r="AE72" i="11"/>
  <c r="L73" i="11"/>
  <c r="AK73" i="11"/>
  <c r="U74" i="11"/>
  <c r="L75" i="11"/>
  <c r="AJ75" i="11"/>
  <c r="V76" i="11"/>
  <c r="M77" i="11"/>
  <c r="E78" i="11"/>
  <c r="AK78" i="11"/>
  <c r="W79" i="11"/>
  <c r="Z80" i="11"/>
  <c r="L81" i="11"/>
  <c r="AE81" i="11"/>
  <c r="AI82" i="11"/>
  <c r="J85" i="11"/>
  <c r="AL88" i="11"/>
  <c r="AC93" i="11"/>
  <c r="E102" i="11"/>
  <c r="K111" i="11"/>
  <c r="K134" i="11" s="1"/>
  <c r="W122" i="11"/>
  <c r="J246" i="11"/>
  <c r="J248" i="11"/>
  <c r="R248" i="11"/>
  <c r="J256" i="11"/>
  <c r="R256" i="11"/>
  <c r="J264" i="11"/>
  <c r="V269" i="11"/>
  <c r="AD269" i="11"/>
  <c r="AL269" i="11"/>
  <c r="Y280" i="11"/>
  <c r="K248" i="11"/>
  <c r="S248" i="11"/>
  <c r="AA248" i="11"/>
  <c r="AI248" i="11"/>
  <c r="K256" i="11"/>
  <c r="S256" i="11"/>
  <c r="AA256" i="11"/>
  <c r="AI256" i="11"/>
  <c r="AA264" i="11"/>
  <c r="AA280" i="11"/>
  <c r="AJ246" i="11"/>
  <c r="AJ254" i="11"/>
  <c r="AJ260" i="11"/>
  <c r="AJ262" i="11"/>
  <c r="E246" i="11"/>
  <c r="M246" i="11"/>
  <c r="U246" i="11"/>
  <c r="AC246" i="11"/>
  <c r="AK246" i="11"/>
  <c r="U248" i="11"/>
  <c r="I249" i="11"/>
  <c r="Q249" i="11"/>
  <c r="Y249" i="11"/>
  <c r="AG249" i="11"/>
  <c r="AC250" i="11"/>
  <c r="E254" i="11"/>
  <c r="M254" i="11"/>
  <c r="U254" i="11"/>
  <c r="AC254" i="11"/>
  <c r="AK254" i="11"/>
  <c r="AG255" i="11"/>
  <c r="I257" i="11"/>
  <c r="Q257" i="11"/>
  <c r="Y257" i="11"/>
  <c r="AG257" i="11"/>
  <c r="E262" i="11"/>
  <c r="M262" i="11"/>
  <c r="U262" i="11"/>
  <c r="AC262" i="11"/>
  <c r="AK262" i="11"/>
  <c r="E270" i="11"/>
  <c r="M270" i="11"/>
  <c r="U270" i="11"/>
  <c r="AC270" i="11"/>
  <c r="AK270" i="11"/>
  <c r="E278" i="11"/>
  <c r="M278" i="11"/>
  <c r="U278" i="11"/>
  <c r="AC278" i="11"/>
  <c r="AK278" i="11"/>
  <c r="AK240" i="11"/>
  <c r="Y241" i="11"/>
  <c r="J247" i="11"/>
  <c r="J249" i="11"/>
  <c r="R249" i="11"/>
  <c r="Z249" i="11"/>
  <c r="AH249" i="11"/>
  <c r="AD250" i="11"/>
  <c r="J251" i="11"/>
  <c r="V252" i="11"/>
  <c r="AD252" i="11"/>
  <c r="AL252" i="11"/>
  <c r="J257" i="11"/>
  <c r="R257" i="11"/>
  <c r="Z257" i="11"/>
  <c r="AH257" i="11"/>
  <c r="J259" i="11"/>
  <c r="V260" i="11"/>
  <c r="AD260" i="11"/>
  <c r="AL260" i="11"/>
  <c r="J265" i="11"/>
  <c r="R265" i="11"/>
  <c r="J281" i="11"/>
  <c r="R281" i="11"/>
  <c r="J289" i="11"/>
  <c r="AC263" i="11"/>
  <c r="AA247" i="11"/>
  <c r="AE252" i="11"/>
  <c r="AM252" i="11"/>
  <c r="AA255" i="11"/>
  <c r="AE260" i="11"/>
  <c r="AM260" i="11"/>
  <c r="D247" i="11"/>
  <c r="L247" i="11"/>
  <c r="T247" i="11"/>
  <c r="AB247" i="11"/>
  <c r="AJ247" i="11"/>
  <c r="D255" i="11"/>
  <c r="L255" i="11"/>
  <c r="T255" i="11"/>
  <c r="AB255" i="11"/>
  <c r="AJ255" i="11"/>
  <c r="AJ279" i="11"/>
  <c r="AF273" i="11"/>
  <c r="AF316" i="11" s="1"/>
  <c r="AF255" i="11"/>
  <c r="H124" i="11"/>
  <c r="H116" i="11"/>
  <c r="H142" i="11" s="1"/>
  <c r="H108" i="11"/>
  <c r="H141" i="11" s="1"/>
  <c r="H123" i="11"/>
  <c r="H115" i="11"/>
  <c r="H125" i="11"/>
  <c r="H113" i="11"/>
  <c r="H100" i="11"/>
  <c r="H92" i="11"/>
  <c r="H84" i="11"/>
  <c r="H76" i="11"/>
  <c r="H114" i="11"/>
  <c r="H105" i="11"/>
  <c r="H97" i="11"/>
  <c r="H140" i="11" s="1"/>
  <c r="H89" i="11"/>
  <c r="H81" i="11"/>
  <c r="H73" i="11"/>
  <c r="H119" i="11"/>
  <c r="H109" i="11"/>
  <c r="H104" i="11"/>
  <c r="H96" i="11"/>
  <c r="H88" i="11"/>
  <c r="P70" i="11"/>
  <c r="AF113" i="11"/>
  <c r="I123" i="11"/>
  <c r="I115" i="11"/>
  <c r="I122" i="11"/>
  <c r="I114" i="11"/>
  <c r="I118" i="11"/>
  <c r="I135" i="11" s="1"/>
  <c r="I108" i="11"/>
  <c r="I141" i="11" s="1"/>
  <c r="I107" i="11"/>
  <c r="I99" i="11"/>
  <c r="I91" i="11"/>
  <c r="I83" i="11"/>
  <c r="I75" i="11"/>
  <c r="I119" i="11"/>
  <c r="I109" i="11"/>
  <c r="I104" i="11"/>
  <c r="I96" i="11"/>
  <c r="I88" i="11"/>
  <c r="I80" i="11"/>
  <c r="I124" i="11"/>
  <c r="I112" i="11"/>
  <c r="I103" i="11"/>
  <c r="I95" i="11"/>
  <c r="I87" i="11"/>
  <c r="H68" i="11"/>
  <c r="H70" i="11"/>
  <c r="AG89" i="11"/>
  <c r="X91" i="11"/>
  <c r="P93" i="11"/>
  <c r="AG98" i="11"/>
  <c r="X103" i="11"/>
  <c r="H107" i="11"/>
  <c r="I70" i="11"/>
  <c r="H78" i="11"/>
  <c r="Y85" i="11"/>
  <c r="H86" i="11"/>
  <c r="Z88" i="11"/>
  <c r="Z91" i="11"/>
  <c r="I92" i="11"/>
  <c r="I101" i="11"/>
  <c r="AH116" i="11"/>
  <c r="AH142" i="11" s="1"/>
  <c r="X122" i="11"/>
  <c r="W217" i="11"/>
  <c r="W244" i="11"/>
  <c r="W235" i="11"/>
  <c r="AL239" i="11"/>
  <c r="AL245" i="11"/>
  <c r="G252" i="11"/>
  <c r="AL253" i="11"/>
  <c r="AL236" i="11"/>
  <c r="AL238" i="11"/>
  <c r="K121" i="11"/>
  <c r="K113" i="11"/>
  <c r="K120" i="11"/>
  <c r="K112" i="11"/>
  <c r="K116" i="11"/>
  <c r="K142" i="11" s="1"/>
  <c r="K105" i="11"/>
  <c r="K97" i="11"/>
  <c r="K140" i="11" s="1"/>
  <c r="K89" i="11"/>
  <c r="K81" i="11"/>
  <c r="K73" i="11"/>
  <c r="K124" i="11"/>
  <c r="K117" i="11"/>
  <c r="K102" i="11"/>
  <c r="K94" i="11"/>
  <c r="K86" i="11"/>
  <c r="K78" i="11"/>
  <c r="K122" i="11"/>
  <c r="K110" i="11"/>
  <c r="K101" i="11"/>
  <c r="K93" i="11"/>
  <c r="K85" i="11"/>
  <c r="S121" i="11"/>
  <c r="S113" i="11"/>
  <c r="S120" i="11"/>
  <c r="S112" i="11"/>
  <c r="S118" i="11"/>
  <c r="S108" i="11"/>
  <c r="S141" i="11" s="1"/>
  <c r="S105" i="11"/>
  <c r="S97" i="11"/>
  <c r="S140" i="11" s="1"/>
  <c r="S89" i="11"/>
  <c r="S81" i="11"/>
  <c r="S73" i="11"/>
  <c r="S119" i="11"/>
  <c r="S109" i="11"/>
  <c r="S102" i="11"/>
  <c r="S94" i="11"/>
  <c r="S86" i="11"/>
  <c r="S78" i="11"/>
  <c r="S124" i="11"/>
  <c r="S114" i="11"/>
  <c r="S101" i="11"/>
  <c r="S93" i="11"/>
  <c r="S85" i="11"/>
  <c r="AA121" i="11"/>
  <c r="AA113" i="11"/>
  <c r="AA120" i="11"/>
  <c r="AA112" i="11"/>
  <c r="AA122" i="11"/>
  <c r="AA110" i="11"/>
  <c r="AA105" i="11"/>
  <c r="AA97" i="11"/>
  <c r="AA140" i="11" s="1"/>
  <c r="AA89" i="11"/>
  <c r="AA81" i="11"/>
  <c r="AA73" i="11"/>
  <c r="AA123" i="11"/>
  <c r="AA111" i="11"/>
  <c r="AA134" i="11" s="1"/>
  <c r="AA102" i="11"/>
  <c r="AA94" i="11"/>
  <c r="AA86" i="11"/>
  <c r="AA78" i="11"/>
  <c r="AA116" i="11"/>
  <c r="AA142" i="11" s="1"/>
  <c r="AA101" i="11"/>
  <c r="AA93" i="11"/>
  <c r="AA85" i="11"/>
  <c r="AI121" i="11"/>
  <c r="AI113" i="11"/>
  <c r="AI120" i="11"/>
  <c r="AI112" i="11"/>
  <c r="AI124" i="11"/>
  <c r="AI114" i="11"/>
  <c r="AI105" i="11"/>
  <c r="AI97" i="11"/>
  <c r="AI140" i="11" s="1"/>
  <c r="AI89" i="11"/>
  <c r="AI81" i="11"/>
  <c r="AI73" i="11"/>
  <c r="AI125" i="11"/>
  <c r="AI115" i="11"/>
  <c r="AI102" i="11"/>
  <c r="AI94" i="11"/>
  <c r="AI86" i="11"/>
  <c r="AI78" i="11"/>
  <c r="AI118" i="11"/>
  <c r="AI135" i="11" s="1"/>
  <c r="AI108" i="11"/>
  <c r="AI141" i="11" s="1"/>
  <c r="AI101" i="11"/>
  <c r="AI93" i="11"/>
  <c r="AI85" i="11"/>
  <c r="J68" i="11"/>
  <c r="R68" i="11"/>
  <c r="Z68" i="11"/>
  <c r="AI68" i="11"/>
  <c r="I69" i="11"/>
  <c r="R69" i="11"/>
  <c r="AA69" i="11"/>
  <c r="J70" i="11"/>
  <c r="S70" i="11"/>
  <c r="K71" i="11"/>
  <c r="I73" i="11"/>
  <c r="X74" i="11"/>
  <c r="AI74" i="11"/>
  <c r="R75" i="11"/>
  <c r="K76" i="11"/>
  <c r="AG76" i="11"/>
  <c r="P77" i="11"/>
  <c r="Z77" i="11"/>
  <c r="I78" i="11"/>
  <c r="X79" i="11"/>
  <c r="AI79" i="11"/>
  <c r="R80" i="11"/>
  <c r="AG81" i="11"/>
  <c r="P82" i="11"/>
  <c r="AA82" i="11"/>
  <c r="J83" i="11"/>
  <c r="Y84" i="11"/>
  <c r="AI84" i="11"/>
  <c r="Z85" i="11"/>
  <c r="I86" i="11"/>
  <c r="S87" i="11"/>
  <c r="AA88" i="11"/>
  <c r="J89" i="11"/>
  <c r="S90" i="11"/>
  <c r="AF90" i="11"/>
  <c r="AA91" i="11"/>
  <c r="J92" i="11"/>
  <c r="AI92" i="11"/>
  <c r="R93" i="11"/>
  <c r="AF93" i="11"/>
  <c r="K95" i="11"/>
  <c r="W146" i="11"/>
  <c r="S96" i="11"/>
  <c r="K98" i="11"/>
  <c r="X98" i="11"/>
  <c r="S99" i="11"/>
  <c r="AF99" i="11"/>
  <c r="AA100" i="11"/>
  <c r="AA133" i="11" s="1"/>
  <c r="J101" i="11"/>
  <c r="X101" i="11"/>
  <c r="AF102" i="11"/>
  <c r="K104" i="11"/>
  <c r="K107" i="11"/>
  <c r="X107" i="11"/>
  <c r="R108" i="11"/>
  <c r="R141" i="11" s="1"/>
  <c r="AH108" i="11"/>
  <c r="AH141" i="11" s="1"/>
  <c r="I110" i="11"/>
  <c r="Z110" i="11"/>
  <c r="AE111" i="11"/>
  <c r="AE134" i="11" s="1"/>
  <c r="Q112" i="11"/>
  <c r="AH112" i="11"/>
  <c r="AM113" i="11"/>
  <c r="K114" i="11"/>
  <c r="AA114" i="11"/>
  <c r="N115" i="11"/>
  <c r="S116" i="11"/>
  <c r="S142" i="11" s="1"/>
  <c r="AI116" i="11"/>
  <c r="AI142" i="11" s="1"/>
  <c r="X117" i="11"/>
  <c r="J118" i="11"/>
  <c r="J135" i="11" s="1"/>
  <c r="AA118" i="11"/>
  <c r="AA135" i="11" s="1"/>
  <c r="O119" i="11"/>
  <c r="AF119" i="11"/>
  <c r="W121" i="11"/>
  <c r="H122" i="11"/>
  <c r="M123" i="11"/>
  <c r="AH123" i="11"/>
  <c r="Q124" i="11"/>
  <c r="AK124" i="11"/>
  <c r="P124" i="11"/>
  <c r="P116" i="11"/>
  <c r="P142" i="11" s="1"/>
  <c r="P108" i="11"/>
  <c r="P141" i="11" s="1"/>
  <c r="P123" i="11"/>
  <c r="P115" i="11"/>
  <c r="P117" i="11"/>
  <c r="P100" i="11"/>
  <c r="P92" i="11"/>
  <c r="P84" i="11"/>
  <c r="P76" i="11"/>
  <c r="P125" i="11"/>
  <c r="P118" i="11"/>
  <c r="P135" i="11" s="1"/>
  <c r="P105" i="11"/>
  <c r="P97" i="11"/>
  <c r="P140" i="11" s="1"/>
  <c r="P89" i="11"/>
  <c r="P81" i="11"/>
  <c r="P73" i="11"/>
  <c r="P121" i="11"/>
  <c r="P111" i="11"/>
  <c r="P134" i="11" s="1"/>
  <c r="P136" i="11" s="1"/>
  <c r="P104" i="11"/>
  <c r="P96" i="11"/>
  <c r="P88" i="11"/>
  <c r="X69" i="11"/>
  <c r="H71" i="11"/>
  <c r="AA138" i="11"/>
  <c r="S146" i="11"/>
  <c r="AF101" i="11"/>
  <c r="X106" i="11"/>
  <c r="P109" i="11"/>
  <c r="X111" i="11"/>
  <c r="X134" i="11" s="1"/>
  <c r="O269" i="11"/>
  <c r="O270" i="11"/>
  <c r="AG123" i="11"/>
  <c r="AG115" i="11"/>
  <c r="AG122" i="11"/>
  <c r="AG114" i="11"/>
  <c r="AG116" i="11"/>
  <c r="AG142" i="11" s="1"/>
  <c r="AG107" i="11"/>
  <c r="AG99" i="11"/>
  <c r="AG91" i="11"/>
  <c r="AG83" i="11"/>
  <c r="AG75" i="11"/>
  <c r="AG124" i="11"/>
  <c r="AG117" i="11"/>
  <c r="AG104" i="11"/>
  <c r="AG96" i="11"/>
  <c r="AG88" i="11"/>
  <c r="AG80" i="11"/>
  <c r="AG120" i="11"/>
  <c r="AG110" i="11"/>
  <c r="AG103" i="11"/>
  <c r="AG95" i="11"/>
  <c r="AG87" i="11"/>
  <c r="P68" i="11"/>
  <c r="I71" i="11"/>
  <c r="Q73" i="11"/>
  <c r="I76" i="11"/>
  <c r="X82" i="11"/>
  <c r="AG84" i="11"/>
  <c r="X85" i="11"/>
  <c r="AG92" i="11"/>
  <c r="X94" i="11"/>
  <c r="Y97" i="11"/>
  <c r="Y140" i="11" s="1"/>
  <c r="H101" i="11"/>
  <c r="AG113" i="11"/>
  <c r="J129" i="11"/>
  <c r="R122" i="11"/>
  <c r="R114" i="11"/>
  <c r="R121" i="11"/>
  <c r="R113" i="11"/>
  <c r="R125" i="11"/>
  <c r="R115" i="11"/>
  <c r="R106" i="11"/>
  <c r="R98" i="11"/>
  <c r="R90" i="11"/>
  <c r="R82" i="11"/>
  <c r="R74" i="11"/>
  <c r="R116" i="11"/>
  <c r="R142" i="11" s="1"/>
  <c r="R103" i="11"/>
  <c r="R95" i="11"/>
  <c r="R87" i="11"/>
  <c r="R79" i="11"/>
  <c r="R119" i="11"/>
  <c r="R109" i="11"/>
  <c r="R102" i="11"/>
  <c r="R94" i="11"/>
  <c r="R86" i="11"/>
  <c r="P75" i="11"/>
  <c r="J76" i="11"/>
  <c r="Y77" i="11"/>
  <c r="AG79" i="11"/>
  <c r="J81" i="11"/>
  <c r="P87" i="11"/>
  <c r="Y94" i="11"/>
  <c r="R96" i="11"/>
  <c r="AH101" i="11"/>
  <c r="Q102" i="11"/>
  <c r="J104" i="11"/>
  <c r="AG112" i="11"/>
  <c r="X118" i="11"/>
  <c r="X135" i="11" s="1"/>
  <c r="P120" i="11"/>
  <c r="O244" i="11"/>
  <c r="O235" i="11"/>
  <c r="O217" i="11"/>
  <c r="N239" i="11"/>
  <c r="N245" i="11"/>
  <c r="AF251" i="11"/>
  <c r="AD253" i="11"/>
  <c r="AD238" i="11"/>
  <c r="AD236" i="11"/>
  <c r="D120" i="11"/>
  <c r="D112" i="11"/>
  <c r="D119" i="11"/>
  <c r="D111" i="11"/>
  <c r="D134" i="11" s="1"/>
  <c r="D117" i="11"/>
  <c r="D104" i="11"/>
  <c r="D96" i="11"/>
  <c r="D88" i="11"/>
  <c r="D80" i="11"/>
  <c r="D72" i="11"/>
  <c r="D125" i="11"/>
  <c r="D118" i="11"/>
  <c r="D135" i="11" s="1"/>
  <c r="D108" i="11"/>
  <c r="D141" i="11" s="1"/>
  <c r="D101" i="11"/>
  <c r="D93" i="11"/>
  <c r="D85" i="11"/>
  <c r="D77" i="11"/>
  <c r="D123" i="11"/>
  <c r="D113" i="11"/>
  <c r="D100" i="11"/>
  <c r="D92" i="11"/>
  <c r="L120" i="11"/>
  <c r="L112" i="11"/>
  <c r="L119" i="11"/>
  <c r="L111" i="11"/>
  <c r="L134" i="11" s="1"/>
  <c r="L121" i="11"/>
  <c r="L109" i="11"/>
  <c r="L104" i="11"/>
  <c r="L96" i="11"/>
  <c r="L88" i="11"/>
  <c r="L80" i="11"/>
  <c r="L72" i="11"/>
  <c r="L122" i="11"/>
  <c r="L110" i="11"/>
  <c r="L101" i="11"/>
  <c r="L93" i="11"/>
  <c r="L85" i="11"/>
  <c r="L77" i="11"/>
  <c r="L125" i="11"/>
  <c r="L115" i="11"/>
  <c r="L100" i="11"/>
  <c r="L92" i="11"/>
  <c r="L129" i="11" s="1"/>
  <c r="T120" i="11"/>
  <c r="T112" i="11"/>
  <c r="T119" i="11"/>
  <c r="T111" i="11"/>
  <c r="T123" i="11"/>
  <c r="T113" i="11"/>
  <c r="T104" i="11"/>
  <c r="T96" i="11"/>
  <c r="T146" i="11" s="1"/>
  <c r="T88" i="11"/>
  <c r="T80" i="11"/>
  <c r="T72" i="11"/>
  <c r="T124" i="11"/>
  <c r="T114" i="11"/>
  <c r="T101" i="11"/>
  <c r="T93" i="11"/>
  <c r="T85" i="11"/>
  <c r="T77" i="11"/>
  <c r="T117" i="11"/>
  <c r="T132" i="11" s="1"/>
  <c r="T100" i="11"/>
  <c r="T92" i="11"/>
  <c r="AB120" i="11"/>
  <c r="AB112" i="11"/>
  <c r="AB119" i="11"/>
  <c r="AB111" i="11"/>
  <c r="AB134" i="11" s="1"/>
  <c r="AB125" i="11"/>
  <c r="AB115" i="11"/>
  <c r="AB104" i="11"/>
  <c r="AB96" i="11"/>
  <c r="AB88" i="11"/>
  <c r="AB80" i="11"/>
  <c r="AB72" i="11"/>
  <c r="AB123" i="11"/>
  <c r="AB116" i="11"/>
  <c r="AB142" i="11" s="1"/>
  <c r="AB101" i="11"/>
  <c r="AB93" i="11"/>
  <c r="AB85" i="11"/>
  <c r="AB77" i="11"/>
  <c r="AB121" i="11"/>
  <c r="AB109" i="11"/>
  <c r="AB100" i="11"/>
  <c r="AB133" i="11" s="1"/>
  <c r="AB92" i="11"/>
  <c r="AJ120" i="11"/>
  <c r="AJ112" i="11"/>
  <c r="AJ119" i="11"/>
  <c r="AJ111" i="11"/>
  <c r="AJ134" i="11" s="1"/>
  <c r="AJ117" i="11"/>
  <c r="AJ104" i="11"/>
  <c r="AJ96" i="11"/>
  <c r="AJ146" i="11" s="1"/>
  <c r="AJ88" i="11"/>
  <c r="AJ80" i="11"/>
  <c r="AJ72" i="11"/>
  <c r="AJ125" i="11"/>
  <c r="AJ118" i="11"/>
  <c r="AJ135" i="11" s="1"/>
  <c r="AJ108" i="11"/>
  <c r="AJ141" i="11" s="1"/>
  <c r="AJ101" i="11"/>
  <c r="AJ93" i="11"/>
  <c r="AJ85" i="11"/>
  <c r="AJ148" i="11" s="1"/>
  <c r="AJ77" i="11"/>
  <c r="AJ123" i="11"/>
  <c r="AJ113" i="11"/>
  <c r="AJ100" i="11"/>
  <c r="AJ92" i="11"/>
  <c r="K68" i="11"/>
  <c r="S68" i="11"/>
  <c r="AA68" i="11"/>
  <c r="AJ68" i="11"/>
  <c r="J69" i="11"/>
  <c r="S69" i="11"/>
  <c r="AB69" i="11"/>
  <c r="AK69" i="11"/>
  <c r="K70" i="11"/>
  <c r="T70" i="11"/>
  <c r="AC70" i="11"/>
  <c r="AM70" i="11"/>
  <c r="L71" i="11"/>
  <c r="V71" i="11"/>
  <c r="AE71" i="11"/>
  <c r="E72" i="11"/>
  <c r="N72" i="11"/>
  <c r="W72" i="11"/>
  <c r="AF72" i="11"/>
  <c r="J73" i="11"/>
  <c r="U73" i="11"/>
  <c r="AE73" i="11"/>
  <c r="D74" i="11"/>
  <c r="N74" i="11"/>
  <c r="Y74" i="11"/>
  <c r="AJ74" i="11"/>
  <c r="H75" i="11"/>
  <c r="S75" i="11"/>
  <c r="AC75" i="11"/>
  <c r="L76" i="11"/>
  <c r="W76" i="11"/>
  <c r="AH76" i="11"/>
  <c r="F77" i="11"/>
  <c r="Q77" i="11"/>
  <c r="AA77" i="11"/>
  <c r="AL77" i="11"/>
  <c r="J78" i="11"/>
  <c r="U78" i="11"/>
  <c r="AF78" i="11"/>
  <c r="D79" i="11"/>
  <c r="O79" i="11"/>
  <c r="Y79" i="11"/>
  <c r="AJ79" i="11"/>
  <c r="H80" i="11"/>
  <c r="S80" i="11"/>
  <c r="AD80" i="11"/>
  <c r="M81" i="11"/>
  <c r="W81" i="11"/>
  <c r="AH81" i="11"/>
  <c r="F82" i="11"/>
  <c r="Q82" i="11"/>
  <c r="AB82" i="11"/>
  <c r="AL82" i="11"/>
  <c r="K83" i="11"/>
  <c r="U83" i="11"/>
  <c r="AF83" i="11"/>
  <c r="D84" i="11"/>
  <c r="O84" i="11"/>
  <c r="Z84" i="11"/>
  <c r="AJ84" i="11"/>
  <c r="P85" i="11"/>
  <c r="P137" i="11" s="1"/>
  <c r="AC85" i="11"/>
  <c r="L86" i="11"/>
  <c r="X86" i="11"/>
  <c r="AK86" i="11"/>
  <c r="G87" i="11"/>
  <c r="T87" i="11"/>
  <c r="AF87" i="11"/>
  <c r="O88" i="11"/>
  <c r="AC88" i="11"/>
  <c r="L89" i="11"/>
  <c r="Y89" i="11"/>
  <c r="AK89" i="11"/>
  <c r="H90" i="11"/>
  <c r="T90" i="11"/>
  <c r="AG90" i="11"/>
  <c r="P91" i="11"/>
  <c r="AB91" i="11"/>
  <c r="K92" i="11"/>
  <c r="K129" i="11" s="1"/>
  <c r="Y92" i="11"/>
  <c r="AL92" i="11"/>
  <c r="H93" i="11"/>
  <c r="U93" i="11"/>
  <c r="AG93" i="11"/>
  <c r="D94" i="11"/>
  <c r="P94" i="11"/>
  <c r="AC94" i="11"/>
  <c r="L95" i="11"/>
  <c r="L146" i="11" s="1"/>
  <c r="X95" i="11"/>
  <c r="AL95" i="11"/>
  <c r="G96" i="11"/>
  <c r="G146" i="11" s="1"/>
  <c r="U96" i="11"/>
  <c r="AH96" i="11"/>
  <c r="D97" i="11"/>
  <c r="D140" i="11" s="1"/>
  <c r="Q97" i="11"/>
  <c r="Q140" i="11" s="1"/>
  <c r="AC97" i="11"/>
  <c r="AC140" i="11" s="1"/>
  <c r="L98" i="11"/>
  <c r="Y98" i="11"/>
  <c r="AK98" i="11"/>
  <c r="H99" i="11"/>
  <c r="T99" i="11"/>
  <c r="AH99" i="11"/>
  <c r="Q100" i="11"/>
  <c r="AD100" i="11"/>
  <c r="M101" i="11"/>
  <c r="Y101" i="11"/>
  <c r="AL101" i="11"/>
  <c r="H102" i="11"/>
  <c r="U102" i="11"/>
  <c r="AG102" i="11"/>
  <c r="D103" i="11"/>
  <c r="P103" i="11"/>
  <c r="AD103" i="11"/>
  <c r="M104" i="11"/>
  <c r="Z104" i="11"/>
  <c r="AL104" i="11"/>
  <c r="I105" i="11"/>
  <c r="U105" i="11"/>
  <c r="D106" i="11"/>
  <c r="Q106" i="11"/>
  <c r="AC106" i="11"/>
  <c r="L107" i="11"/>
  <c r="Z107" i="11"/>
  <c r="AM107" i="11"/>
  <c r="T108" i="11"/>
  <c r="T141" i="11" s="1"/>
  <c r="E109" i="11"/>
  <c r="Y109" i="11"/>
  <c r="J110" i="11"/>
  <c r="AB110" i="11"/>
  <c r="O111" i="11"/>
  <c r="O134" i="11" s="1"/>
  <c r="AG111" i="11"/>
  <c r="AG134" i="11" s="1"/>
  <c r="R112" i="11"/>
  <c r="AL112" i="11"/>
  <c r="G113" i="11"/>
  <c r="W113" i="11"/>
  <c r="L114" i="11"/>
  <c r="AB114" i="11"/>
  <c r="O115" i="11"/>
  <c r="AE115" i="11"/>
  <c r="T116" i="11"/>
  <c r="T142" i="11" s="1"/>
  <c r="AJ116" i="11"/>
  <c r="AJ142" i="11" s="1"/>
  <c r="H117" i="11"/>
  <c r="Y117" i="11"/>
  <c r="K118" i="11"/>
  <c r="K135" i="11" s="1"/>
  <c r="K136" i="11" s="1"/>
  <c r="AB118" i="11"/>
  <c r="AB135" i="11" s="1"/>
  <c r="P119" i="11"/>
  <c r="AG119" i="11"/>
  <c r="U120" i="11"/>
  <c r="AL120" i="11"/>
  <c r="H121" i="11"/>
  <c r="X121" i="11"/>
  <c r="R123" i="11"/>
  <c r="AI123" i="11"/>
  <c r="R124" i="11"/>
  <c r="AL124" i="11"/>
  <c r="K281" i="11"/>
  <c r="K249" i="11"/>
  <c r="S287" i="11"/>
  <c r="S310" i="11" s="1"/>
  <c r="S265" i="11"/>
  <c r="S270" i="11"/>
  <c r="Z280" i="11"/>
  <c r="Z272" i="11"/>
  <c r="AH267" i="11"/>
  <c r="X75" i="11"/>
  <c r="P83" i="11"/>
  <c r="AF98" i="11"/>
  <c r="X68" i="11"/>
  <c r="AF74" i="11"/>
  <c r="X77" i="11"/>
  <c r="Q78" i="11"/>
  <c r="I81" i="11"/>
  <c r="AJ129" i="11"/>
  <c r="Q105" i="11"/>
  <c r="Y106" i="11"/>
  <c r="I111" i="11"/>
  <c r="I134" i="11" s="1"/>
  <c r="I136" i="11" s="1"/>
  <c r="AI132" i="11"/>
  <c r="AH122" i="11"/>
  <c r="AH114" i="11"/>
  <c r="AH121" i="11"/>
  <c r="AH113" i="11"/>
  <c r="AH119" i="11"/>
  <c r="AH109" i="11"/>
  <c r="AH106" i="11"/>
  <c r="AH98" i="11"/>
  <c r="AH90" i="11"/>
  <c r="AH82" i="11"/>
  <c r="AH74" i="11"/>
  <c r="AH120" i="11"/>
  <c r="AH110" i="11"/>
  <c r="AH103" i="11"/>
  <c r="AH95" i="11"/>
  <c r="AH146" i="11" s="1"/>
  <c r="AH87" i="11"/>
  <c r="AH79" i="11"/>
  <c r="AH125" i="11"/>
  <c r="AH115" i="11"/>
  <c r="AH102" i="11"/>
  <c r="AH94" i="11"/>
  <c r="AH86" i="11"/>
  <c r="Y68" i="11"/>
  <c r="H69" i="11"/>
  <c r="Z69" i="11"/>
  <c r="R73" i="11"/>
  <c r="R78" i="11"/>
  <c r="H83" i="11"/>
  <c r="AH84" i="11"/>
  <c r="AG86" i="11"/>
  <c r="AH89" i="11"/>
  <c r="R99" i="11"/>
  <c r="AG108" i="11"/>
  <c r="AG141" i="11" s="1"/>
  <c r="K150" i="11"/>
  <c r="AF120" i="11"/>
  <c r="G235" i="11"/>
  <c r="G244" i="11"/>
  <c r="G217" i="11"/>
  <c r="V239" i="11"/>
  <c r="V245" i="11"/>
  <c r="H251" i="11"/>
  <c r="X251" i="11"/>
  <c r="V253" i="11"/>
  <c r="V238" i="11"/>
  <c r="V236" i="11"/>
  <c r="E119" i="11"/>
  <c r="E111" i="11"/>
  <c r="E134" i="11" s="1"/>
  <c r="E118" i="11"/>
  <c r="E135" i="11" s="1"/>
  <c r="E110" i="11"/>
  <c r="E122" i="11"/>
  <c r="E112" i="11"/>
  <c r="E103" i="11"/>
  <c r="E95" i="11"/>
  <c r="E146" i="11" s="1"/>
  <c r="E87" i="11"/>
  <c r="E79" i="11"/>
  <c r="E71" i="11"/>
  <c r="E123" i="11"/>
  <c r="E113" i="11"/>
  <c r="E100" i="11"/>
  <c r="E92" i="11"/>
  <c r="E84" i="11"/>
  <c r="E76" i="11"/>
  <c r="E116" i="11"/>
  <c r="E142" i="11" s="1"/>
  <c r="E107" i="11"/>
  <c r="E99" i="11"/>
  <c r="E91" i="11"/>
  <c r="E138" i="11" s="1"/>
  <c r="M119" i="11"/>
  <c r="M111" i="11"/>
  <c r="M134" i="11" s="1"/>
  <c r="M118" i="11"/>
  <c r="M135" i="11" s="1"/>
  <c r="M110" i="11"/>
  <c r="M124" i="11"/>
  <c r="M114" i="11"/>
  <c r="M103" i="11"/>
  <c r="M95" i="11"/>
  <c r="M87" i="11"/>
  <c r="M79" i="11"/>
  <c r="M71" i="11"/>
  <c r="M125" i="11"/>
  <c r="M115" i="11"/>
  <c r="M100" i="11"/>
  <c r="M92" i="11"/>
  <c r="M84" i="11"/>
  <c r="M76" i="11"/>
  <c r="M120" i="11"/>
  <c r="M108" i="11"/>
  <c r="M141" i="11" s="1"/>
  <c r="M107" i="11"/>
  <c r="M99" i="11"/>
  <c r="M91" i="11"/>
  <c r="U119" i="11"/>
  <c r="U111" i="11"/>
  <c r="U134" i="11" s="1"/>
  <c r="U118" i="11"/>
  <c r="U135" i="11" s="1"/>
  <c r="U110" i="11"/>
  <c r="U131" i="11" s="1"/>
  <c r="U116" i="11"/>
  <c r="U142" i="11" s="1"/>
  <c r="U103" i="11"/>
  <c r="U95" i="11"/>
  <c r="U146" i="11" s="1"/>
  <c r="U87" i="11"/>
  <c r="U79" i="11"/>
  <c r="U71" i="11"/>
  <c r="U124" i="11"/>
  <c r="U117" i="11"/>
  <c r="U132" i="11" s="1"/>
  <c r="U100" i="11"/>
  <c r="U92" i="11"/>
  <c r="U84" i="11"/>
  <c r="U76" i="11"/>
  <c r="U122" i="11"/>
  <c r="U112" i="11"/>
  <c r="U107" i="11"/>
  <c r="U99" i="11"/>
  <c r="U91" i="11"/>
  <c r="AC119" i="11"/>
  <c r="AC111" i="11"/>
  <c r="AC134" i="11" s="1"/>
  <c r="AC118" i="11"/>
  <c r="AC135" i="11" s="1"/>
  <c r="AC110" i="11"/>
  <c r="AC120" i="11"/>
  <c r="AC108" i="11"/>
  <c r="AC141" i="11" s="1"/>
  <c r="AC103" i="11"/>
  <c r="AC95" i="11"/>
  <c r="AC146" i="11" s="1"/>
  <c r="AC87" i="11"/>
  <c r="AC79" i="11"/>
  <c r="AC71" i="11"/>
  <c r="AC121" i="11"/>
  <c r="AC109" i="11"/>
  <c r="AC100" i="11"/>
  <c r="AC92" i="11"/>
  <c r="AC84" i="11"/>
  <c r="AC76" i="11"/>
  <c r="AC124" i="11"/>
  <c r="AC114" i="11"/>
  <c r="AC107" i="11"/>
  <c r="AC99" i="11"/>
  <c r="AC91" i="11"/>
  <c r="AK119" i="11"/>
  <c r="AK111" i="11"/>
  <c r="AK134" i="11" s="1"/>
  <c r="AK118" i="11"/>
  <c r="AK135" i="11" s="1"/>
  <c r="AK110" i="11"/>
  <c r="AK122" i="11"/>
  <c r="AK112" i="11"/>
  <c r="AK103" i="11"/>
  <c r="AK95" i="11"/>
  <c r="AK87" i="11"/>
  <c r="AK79" i="11"/>
  <c r="AK71" i="11"/>
  <c r="AK123" i="11"/>
  <c r="AK113" i="11"/>
  <c r="AK100" i="11"/>
  <c r="AK92" i="11"/>
  <c r="AK84" i="11"/>
  <c r="AK76" i="11"/>
  <c r="AK116" i="11"/>
  <c r="AK142" i="11" s="1"/>
  <c r="AK107" i="11"/>
  <c r="AK99" i="11"/>
  <c r="AK91" i="11"/>
  <c r="T144" i="11"/>
  <c r="AK68" i="11"/>
  <c r="K69" i="11"/>
  <c r="AC69" i="11"/>
  <c r="AL69" i="11"/>
  <c r="U70" i="11"/>
  <c r="AE70" i="11"/>
  <c r="N71" i="11"/>
  <c r="W71" i="11"/>
  <c r="AF71" i="11"/>
  <c r="F72" i="11"/>
  <c r="O72" i="11"/>
  <c r="X72" i="11"/>
  <c r="AG72" i="11"/>
  <c r="V73" i="11"/>
  <c r="AG73" i="11"/>
  <c r="E74" i="11"/>
  <c r="P74" i="11"/>
  <c r="AA74" i="11"/>
  <c r="AK74" i="11"/>
  <c r="J75" i="11"/>
  <c r="AE75" i="11"/>
  <c r="N76" i="11"/>
  <c r="Y76" i="11"/>
  <c r="AI76" i="11"/>
  <c r="H77" i="11"/>
  <c r="R77" i="11"/>
  <c r="AC77" i="11"/>
  <c r="L78" i="11"/>
  <c r="W78" i="11"/>
  <c r="AG78" i="11"/>
  <c r="AG145" i="11" s="1"/>
  <c r="F79" i="11"/>
  <c r="P79" i="11"/>
  <c r="AA79" i="11"/>
  <c r="AL79" i="11"/>
  <c r="J80" i="11"/>
  <c r="U80" i="11"/>
  <c r="AE80" i="11"/>
  <c r="D81" i="11"/>
  <c r="N81" i="11"/>
  <c r="Y81" i="11"/>
  <c r="AJ81" i="11"/>
  <c r="H82" i="11"/>
  <c r="S82" i="11"/>
  <c r="AC82" i="11"/>
  <c r="L83" i="11"/>
  <c r="W83" i="11"/>
  <c r="AH83" i="11"/>
  <c r="F84" i="11"/>
  <c r="Q84" i="11"/>
  <c r="AA84" i="11"/>
  <c r="AL84" i="11"/>
  <c r="E85" i="11"/>
  <c r="E137" i="11" s="1"/>
  <c r="Q85" i="11"/>
  <c r="AD85" i="11"/>
  <c r="AD137" i="11" s="1"/>
  <c r="M86" i="11"/>
  <c r="Y86" i="11"/>
  <c r="AM86" i="11"/>
  <c r="H87" i="11"/>
  <c r="V87" i="11"/>
  <c r="V137" i="11" s="1"/>
  <c r="AI87" i="11"/>
  <c r="E88" i="11"/>
  <c r="R88" i="11"/>
  <c r="AD88" i="11"/>
  <c r="M89" i="11"/>
  <c r="M137" i="11" s="1"/>
  <c r="Z89" i="11"/>
  <c r="AL89" i="11"/>
  <c r="I90" i="11"/>
  <c r="U90" i="11"/>
  <c r="AI90" i="11"/>
  <c r="D91" i="11"/>
  <c r="R91" i="11"/>
  <c r="AE91" i="11"/>
  <c r="N92" i="11"/>
  <c r="Z92" i="11"/>
  <c r="AM92" i="11"/>
  <c r="I93" i="11"/>
  <c r="V93" i="11"/>
  <c r="AH93" i="11"/>
  <c r="E94" i="11"/>
  <c r="Q94" i="11"/>
  <c r="AE94" i="11"/>
  <c r="N95" i="11"/>
  <c r="N146" i="11" s="1"/>
  <c r="AA95" i="11"/>
  <c r="AA146" i="11" s="1"/>
  <c r="AM95" i="11"/>
  <c r="AM146" i="11" s="1"/>
  <c r="J96" i="11"/>
  <c r="V96" i="11"/>
  <c r="V146" i="11" s="1"/>
  <c r="AI96" i="11"/>
  <c r="AI146" i="11" s="1"/>
  <c r="E97" i="11"/>
  <c r="E140" i="11" s="1"/>
  <c r="R97" i="11"/>
  <c r="R140" i="11" s="1"/>
  <c r="AD97" i="11"/>
  <c r="AD140" i="11" s="1"/>
  <c r="M98" i="11"/>
  <c r="AA98" i="11"/>
  <c r="J99" i="11"/>
  <c r="W99" i="11"/>
  <c r="AI99" i="11"/>
  <c r="F100" i="11"/>
  <c r="R100" i="11"/>
  <c r="AE100" i="11"/>
  <c r="N101" i="11"/>
  <c r="Z101" i="11"/>
  <c r="I102" i="11"/>
  <c r="W102" i="11"/>
  <c r="AJ102" i="11"/>
  <c r="F103" i="11"/>
  <c r="S103" i="11"/>
  <c r="AE103" i="11"/>
  <c r="N104" i="11"/>
  <c r="AA104" i="11"/>
  <c r="AM104" i="11"/>
  <c r="J105" i="11"/>
  <c r="V105" i="11"/>
  <c r="AJ105" i="11"/>
  <c r="E106" i="11"/>
  <c r="S106" i="11"/>
  <c r="AF106" i="11"/>
  <c r="O107" i="11"/>
  <c r="AA107" i="11"/>
  <c r="E108" i="11"/>
  <c r="E141" i="11" s="1"/>
  <c r="U108" i="11"/>
  <c r="U141" i="11" s="1"/>
  <c r="Z109" i="11"/>
  <c r="O110" i="11"/>
  <c r="AE110" i="11"/>
  <c r="R111" i="11"/>
  <c r="R134" i="11" s="1"/>
  <c r="AH111" i="11"/>
  <c r="AH134" i="11" s="1"/>
  <c r="F112" i="11"/>
  <c r="W112" i="11"/>
  <c r="AM112" i="11"/>
  <c r="I113" i="11"/>
  <c r="AB113" i="11"/>
  <c r="N114" i="11"/>
  <c r="AE114" i="11"/>
  <c r="S115" i="11"/>
  <c r="AJ115" i="11"/>
  <c r="D116" i="11"/>
  <c r="D142" i="11" s="1"/>
  <c r="V116" i="11"/>
  <c r="V142" i="11" s="1"/>
  <c r="I117" i="11"/>
  <c r="I132" i="11" s="1"/>
  <c r="AA117" i="11"/>
  <c r="AA132" i="11" s="1"/>
  <c r="L118" i="11"/>
  <c r="L135" i="11" s="1"/>
  <c r="AI119" i="11"/>
  <c r="V120" i="11"/>
  <c r="I121" i="11"/>
  <c r="Y121" i="11"/>
  <c r="S123" i="11"/>
  <c r="AM123" i="11"/>
  <c r="E125" i="11"/>
  <c r="AA125" i="11"/>
  <c r="AF124" i="11"/>
  <c r="AF116" i="11"/>
  <c r="AF142" i="11" s="1"/>
  <c r="AF108" i="11"/>
  <c r="AF141" i="11" s="1"/>
  <c r="AF123" i="11"/>
  <c r="AF115" i="11"/>
  <c r="AF121" i="11"/>
  <c r="AF111" i="11"/>
  <c r="AF134" i="11" s="1"/>
  <c r="AF136" i="11" s="1"/>
  <c r="AF100" i="11"/>
  <c r="AF92" i="11"/>
  <c r="AF84" i="11"/>
  <c r="AF76" i="11"/>
  <c r="AF68" i="11"/>
  <c r="AF122" i="11"/>
  <c r="AF112" i="11"/>
  <c r="AF105" i="11"/>
  <c r="AF97" i="11"/>
  <c r="AF140" i="11" s="1"/>
  <c r="AF89" i="11"/>
  <c r="AF81" i="11"/>
  <c r="AF73" i="11"/>
  <c r="AF117" i="11"/>
  <c r="AF132" i="11" s="1"/>
  <c r="AF104" i="11"/>
  <c r="AF96" i="11"/>
  <c r="AF88" i="11"/>
  <c r="X80" i="11"/>
  <c r="W129" i="11"/>
  <c r="H111" i="11"/>
  <c r="H134" i="11" s="1"/>
  <c r="P113" i="11"/>
  <c r="Q123" i="11"/>
  <c r="Q115" i="11"/>
  <c r="Q122" i="11"/>
  <c r="Q114" i="11"/>
  <c r="Q120" i="11"/>
  <c r="Q110" i="11"/>
  <c r="Q107" i="11"/>
  <c r="Q99" i="11"/>
  <c r="Q91" i="11"/>
  <c r="Q83" i="11"/>
  <c r="Q75" i="11"/>
  <c r="Q121" i="11"/>
  <c r="Q111" i="11"/>
  <c r="Q134" i="11" s="1"/>
  <c r="Q104" i="11"/>
  <c r="Q96" i="11"/>
  <c r="Q88" i="11"/>
  <c r="Q80" i="11"/>
  <c r="Q116" i="11"/>
  <c r="Q142" i="11" s="1"/>
  <c r="Q103" i="11"/>
  <c r="Q95" i="11"/>
  <c r="Q146" i="11" s="1"/>
  <c r="Q87" i="11"/>
  <c r="Q70" i="11"/>
  <c r="P90" i="11"/>
  <c r="Y100" i="11"/>
  <c r="AG101" i="11"/>
  <c r="P102" i="11"/>
  <c r="Q109" i="11"/>
  <c r="Q125" i="11"/>
  <c r="J122" i="11"/>
  <c r="J114" i="11"/>
  <c r="J121" i="11"/>
  <c r="J113" i="11"/>
  <c r="J123" i="11"/>
  <c r="J111" i="11"/>
  <c r="J134" i="11" s="1"/>
  <c r="J136" i="11" s="1"/>
  <c r="J106" i="11"/>
  <c r="J98" i="11"/>
  <c r="J90" i="11"/>
  <c r="J82" i="11"/>
  <c r="J74" i="11"/>
  <c r="J124" i="11"/>
  <c r="J112" i="11"/>
  <c r="J103" i="11"/>
  <c r="J95" i="11"/>
  <c r="J146" i="11" s="1"/>
  <c r="J87" i="11"/>
  <c r="J79" i="11"/>
  <c r="J117" i="11"/>
  <c r="J132" i="11" s="1"/>
  <c r="J102" i="11"/>
  <c r="J94" i="11"/>
  <c r="J86" i="11"/>
  <c r="I68" i="11"/>
  <c r="AH68" i="11"/>
  <c r="Q69" i="11"/>
  <c r="R70" i="11"/>
  <c r="AH92" i="11"/>
  <c r="Q93" i="11"/>
  <c r="Z97" i="11"/>
  <c r="Z140" i="11" s="1"/>
  <c r="I98" i="11"/>
  <c r="Z100" i="11"/>
  <c r="J107" i="11"/>
  <c r="Q108" i="11"/>
  <c r="Q141" i="11" s="1"/>
  <c r="Y110" i="11"/>
  <c r="AM244" i="11"/>
  <c r="AM235" i="11"/>
  <c r="AM217" i="11"/>
  <c r="F239" i="11"/>
  <c r="F245" i="11"/>
  <c r="O252" i="11"/>
  <c r="N253" i="11"/>
  <c r="N236" i="11"/>
  <c r="N238" i="11"/>
  <c r="F118" i="11"/>
  <c r="F135" i="11" s="1"/>
  <c r="F110" i="11"/>
  <c r="F125" i="11"/>
  <c r="F117" i="11"/>
  <c r="F132" i="11" s="1"/>
  <c r="F109" i="11"/>
  <c r="F115" i="11"/>
  <c r="F102" i="11"/>
  <c r="F94" i="11"/>
  <c r="F86" i="11"/>
  <c r="F78" i="11"/>
  <c r="F70" i="11"/>
  <c r="F116" i="11"/>
  <c r="F142" i="11" s="1"/>
  <c r="F107" i="11"/>
  <c r="F99" i="11"/>
  <c r="F91" i="11"/>
  <c r="F83" i="11"/>
  <c r="F75" i="11"/>
  <c r="F121" i="11"/>
  <c r="F111" i="11"/>
  <c r="F134" i="11" s="1"/>
  <c r="F136" i="11" s="1"/>
  <c r="F106" i="11"/>
  <c r="F98" i="11"/>
  <c r="F90" i="11"/>
  <c r="N118" i="11"/>
  <c r="N135" i="11" s="1"/>
  <c r="N136" i="11" s="1"/>
  <c r="N110" i="11"/>
  <c r="N125" i="11"/>
  <c r="N117" i="11"/>
  <c r="N109" i="11"/>
  <c r="N119" i="11"/>
  <c r="N102" i="11"/>
  <c r="N94" i="11"/>
  <c r="N86" i="11"/>
  <c r="N78" i="11"/>
  <c r="N70" i="11"/>
  <c r="N120" i="11"/>
  <c r="N108" i="11"/>
  <c r="N141" i="11" s="1"/>
  <c r="N107" i="11"/>
  <c r="N99" i="11"/>
  <c r="N91" i="11"/>
  <c r="N83" i="11"/>
  <c r="N75" i="11"/>
  <c r="N123" i="11"/>
  <c r="N113" i="11"/>
  <c r="N106" i="11"/>
  <c r="N98" i="11"/>
  <c r="N90" i="11"/>
  <c r="V118" i="11"/>
  <c r="V135" i="11" s="1"/>
  <c r="V110" i="11"/>
  <c r="V125" i="11"/>
  <c r="V117" i="11"/>
  <c r="V109" i="11"/>
  <c r="V121" i="11"/>
  <c r="V111" i="11"/>
  <c r="V134" i="11" s="1"/>
  <c r="V102" i="11"/>
  <c r="V94" i="11"/>
  <c r="V86" i="11"/>
  <c r="V78" i="11"/>
  <c r="V70" i="11"/>
  <c r="V122" i="11"/>
  <c r="V112" i="11"/>
  <c r="V107" i="11"/>
  <c r="V99" i="11"/>
  <c r="V91" i="11"/>
  <c r="V83" i="11"/>
  <c r="V75" i="11"/>
  <c r="V115" i="11"/>
  <c r="V106" i="11"/>
  <c r="V98" i="11"/>
  <c r="V90" i="11"/>
  <c r="AD118" i="11"/>
  <c r="AD135" i="11" s="1"/>
  <c r="AD136" i="11" s="1"/>
  <c r="AD110" i="11"/>
  <c r="AD125" i="11"/>
  <c r="AD117" i="11"/>
  <c r="AD109" i="11"/>
  <c r="AD123" i="11"/>
  <c r="AD113" i="11"/>
  <c r="AD102" i="11"/>
  <c r="AD94" i="11"/>
  <c r="AD86" i="11"/>
  <c r="AD78" i="11"/>
  <c r="AD70" i="11"/>
  <c r="AD124" i="11"/>
  <c r="AD114" i="11"/>
  <c r="AD107" i="11"/>
  <c r="AD99" i="11"/>
  <c r="AD91" i="11"/>
  <c r="AD83" i="11"/>
  <c r="AD75" i="11"/>
  <c r="AD119" i="11"/>
  <c r="AD106" i="11"/>
  <c r="AD98" i="11"/>
  <c r="AD90" i="11"/>
  <c r="AL118" i="11"/>
  <c r="AL135" i="11" s="1"/>
  <c r="AL110" i="11"/>
  <c r="AL125" i="11"/>
  <c r="AL117" i="11"/>
  <c r="AL109" i="11"/>
  <c r="AL115" i="11"/>
  <c r="AL102" i="11"/>
  <c r="AL94" i="11"/>
  <c r="AL86" i="11"/>
  <c r="AL78" i="11"/>
  <c r="AL70" i="11"/>
  <c r="AL123" i="11"/>
  <c r="AL116" i="11"/>
  <c r="AL142" i="11" s="1"/>
  <c r="AL107" i="11"/>
  <c r="AL99" i="11"/>
  <c r="AL91" i="11"/>
  <c r="AL83" i="11"/>
  <c r="AL75" i="11"/>
  <c r="AL121" i="11"/>
  <c r="AL111" i="11"/>
  <c r="AL134" i="11" s="1"/>
  <c r="AL106" i="11"/>
  <c r="AL98" i="11"/>
  <c r="AL90" i="11"/>
  <c r="AL68" i="11"/>
  <c r="AD69" i="11"/>
  <c r="M70" i="11"/>
  <c r="W70" i="11"/>
  <c r="AF70" i="11"/>
  <c r="F71" i="11"/>
  <c r="O71" i="11"/>
  <c r="X71" i="11"/>
  <c r="AG71" i="11"/>
  <c r="G72" i="11"/>
  <c r="P72" i="11"/>
  <c r="Y72" i="11"/>
  <c r="AH72" i="11"/>
  <c r="M73" i="11"/>
  <c r="W73" i="11"/>
  <c r="AH73" i="11"/>
  <c r="F74" i="11"/>
  <c r="Q74" i="11"/>
  <c r="AL74" i="11"/>
  <c r="K75" i="11"/>
  <c r="U75" i="11"/>
  <c r="U144" i="11" s="1"/>
  <c r="AF75" i="11"/>
  <c r="O76" i="11"/>
  <c r="Z76" i="11"/>
  <c r="I77" i="11"/>
  <c r="S77" i="11"/>
  <c r="AD77" i="11"/>
  <c r="M78" i="11"/>
  <c r="X78" i="11"/>
  <c r="AH78" i="11"/>
  <c r="G79" i="11"/>
  <c r="Q79" i="11"/>
  <c r="AM79" i="11"/>
  <c r="K80" i="11"/>
  <c r="V80" i="11"/>
  <c r="AF80" i="11"/>
  <c r="E81" i="11"/>
  <c r="O81" i="11"/>
  <c r="Z81" i="11"/>
  <c r="AK81" i="11"/>
  <c r="I82" i="11"/>
  <c r="T82" i="11"/>
  <c r="AD82" i="11"/>
  <c r="M83" i="11"/>
  <c r="X83" i="11"/>
  <c r="AI83" i="11"/>
  <c r="G84" i="11"/>
  <c r="R84" i="11"/>
  <c r="AB84" i="11"/>
  <c r="AB144" i="11" s="1"/>
  <c r="F85" i="11"/>
  <c r="F137" i="11" s="1"/>
  <c r="R85" i="11"/>
  <c r="R137" i="11" s="1"/>
  <c r="AF85" i="11"/>
  <c r="AF137" i="11" s="1"/>
  <c r="O86" i="11"/>
  <c r="AB86" i="11"/>
  <c r="K87" i="11"/>
  <c r="W87" i="11"/>
  <c r="AJ87" i="11"/>
  <c r="AJ139" i="11" s="1"/>
  <c r="F88" i="11"/>
  <c r="S88" i="11"/>
  <c r="N89" i="11"/>
  <c r="N137" i="11" s="1"/>
  <c r="AB89" i="11"/>
  <c r="K90" i="11"/>
  <c r="K138" i="11" s="1"/>
  <c r="X90" i="11"/>
  <c r="X138" i="11" s="1"/>
  <c r="AJ90" i="11"/>
  <c r="AJ138" i="11" s="1"/>
  <c r="G91" i="11"/>
  <c r="S91" i="11"/>
  <c r="AF91" i="11"/>
  <c r="O92" i="11"/>
  <c r="O129" i="11" s="1"/>
  <c r="AA92" i="11"/>
  <c r="J93" i="11"/>
  <c r="X93" i="11"/>
  <c r="AK93" i="11"/>
  <c r="G94" i="11"/>
  <c r="T94" i="11"/>
  <c r="AF94" i="11"/>
  <c r="O95" i="11"/>
  <c r="O146" i="11" s="1"/>
  <c r="AB95" i="11"/>
  <c r="K96" i="11"/>
  <c r="AK96" i="11"/>
  <c r="F97" i="11"/>
  <c r="F140" i="11" s="1"/>
  <c r="T97" i="11"/>
  <c r="T140" i="11" s="1"/>
  <c r="AG97" i="11"/>
  <c r="AG140" i="11" s="1"/>
  <c r="P98" i="11"/>
  <c r="AB98" i="11"/>
  <c r="K99" i="11"/>
  <c r="X99" i="11"/>
  <c r="AJ99" i="11"/>
  <c r="AJ128" i="11" s="1"/>
  <c r="G100" i="11"/>
  <c r="S100" i="11"/>
  <c r="AG100" i="11"/>
  <c r="P101" i="11"/>
  <c r="AC101" i="11"/>
  <c r="L102" i="11"/>
  <c r="X102" i="11"/>
  <c r="AK102" i="11"/>
  <c r="G103" i="11"/>
  <c r="T103" i="11"/>
  <c r="AF103" i="11"/>
  <c r="O104" i="11"/>
  <c r="AC104" i="11"/>
  <c r="L105" i="11"/>
  <c r="Y105" i="11"/>
  <c r="AK105" i="11"/>
  <c r="H106" i="11"/>
  <c r="T106" i="11"/>
  <c r="AG106" i="11"/>
  <c r="P107" i="11"/>
  <c r="AB107" i="11"/>
  <c r="F108" i="11"/>
  <c r="F141" i="11" s="1"/>
  <c r="V108" i="11"/>
  <c r="V141" i="11" s="1"/>
  <c r="K109" i="11"/>
  <c r="AA109" i="11"/>
  <c r="AA131" i="11" s="1"/>
  <c r="P110" i="11"/>
  <c r="AF110" i="11"/>
  <c r="S111" i="11"/>
  <c r="S134" i="11" s="1"/>
  <c r="AI111" i="11"/>
  <c r="AI134" i="11" s="1"/>
  <c r="L113" i="11"/>
  <c r="AC113" i="11"/>
  <c r="AF114" i="11"/>
  <c r="D115" i="11"/>
  <c r="T115" i="11"/>
  <c r="AK115" i="11"/>
  <c r="I116" i="11"/>
  <c r="I142" i="11" s="1"/>
  <c r="Y116" i="11"/>
  <c r="Y142" i="11" s="1"/>
  <c r="L117" i="11"/>
  <c r="AB117" i="11"/>
  <c r="AB132" i="11" s="1"/>
  <c r="Q118" i="11"/>
  <c r="AG118" i="11"/>
  <c r="AG135" i="11" s="1"/>
  <c r="V119" i="11"/>
  <c r="AL119" i="11"/>
  <c r="H120" i="11"/>
  <c r="M121" i="11"/>
  <c r="AD121" i="11"/>
  <c r="P122" i="11"/>
  <c r="AI122" i="11"/>
  <c r="U123" i="11"/>
  <c r="D124" i="11"/>
  <c r="I125" i="11"/>
  <c r="AC125" i="11"/>
  <c r="X124" i="11"/>
  <c r="X116" i="11"/>
  <c r="X142" i="11" s="1"/>
  <c r="X108" i="11"/>
  <c r="X141" i="11" s="1"/>
  <c r="X123" i="11"/>
  <c r="X115" i="11"/>
  <c r="X119" i="11"/>
  <c r="X109" i="11"/>
  <c r="X100" i="11"/>
  <c r="X92" i="11"/>
  <c r="X84" i="11"/>
  <c r="X76" i="11"/>
  <c r="X120" i="11"/>
  <c r="X110" i="11"/>
  <c r="X105" i="11"/>
  <c r="X97" i="11"/>
  <c r="X140" i="11" s="1"/>
  <c r="X89" i="11"/>
  <c r="X81" i="11"/>
  <c r="X73" i="11"/>
  <c r="X125" i="11"/>
  <c r="X113" i="11"/>
  <c r="X104" i="11"/>
  <c r="X96" i="11"/>
  <c r="X88" i="11"/>
  <c r="AE144" i="11"/>
  <c r="P78" i="11"/>
  <c r="M138" i="11"/>
  <c r="AF107" i="11"/>
  <c r="Y123" i="11"/>
  <c r="Y115" i="11"/>
  <c r="Y122" i="11"/>
  <c r="Y114" i="11"/>
  <c r="Y124" i="11"/>
  <c r="Y112" i="11"/>
  <c r="Y107" i="11"/>
  <c r="Y99" i="11"/>
  <c r="Y91" i="11"/>
  <c r="Y83" i="11"/>
  <c r="Y75" i="11"/>
  <c r="Y125" i="11"/>
  <c r="Y113" i="11"/>
  <c r="Y104" i="11"/>
  <c r="Y96" i="11"/>
  <c r="Y88" i="11"/>
  <c r="Y80" i="11"/>
  <c r="Y118" i="11"/>
  <c r="Y135" i="11" s="1"/>
  <c r="Y108" i="11"/>
  <c r="Y141" i="11" s="1"/>
  <c r="Y103" i="11"/>
  <c r="Y95" i="11"/>
  <c r="Y87" i="11"/>
  <c r="AG68" i="11"/>
  <c r="P69" i="11"/>
  <c r="Y69" i="11"/>
  <c r="AF79" i="11"/>
  <c r="AF86" i="11"/>
  <c r="AF95" i="11"/>
  <c r="AF146" i="11" s="1"/>
  <c r="H98" i="11"/>
  <c r="P99" i="11"/>
  <c r="Y111" i="11"/>
  <c r="Y134" i="11" s="1"/>
  <c r="Q113" i="11"/>
  <c r="Z122" i="11"/>
  <c r="Z114" i="11"/>
  <c r="Z121" i="11"/>
  <c r="Z113" i="11"/>
  <c r="Z117" i="11"/>
  <c r="Z106" i="11"/>
  <c r="Z98" i="11"/>
  <c r="Z90" i="11"/>
  <c r="Z82" i="11"/>
  <c r="Z74" i="11"/>
  <c r="Z125" i="11"/>
  <c r="Z118" i="11"/>
  <c r="Z135" i="11" s="1"/>
  <c r="Z108" i="11"/>
  <c r="Z141" i="11" s="1"/>
  <c r="Z103" i="11"/>
  <c r="Z95" i="11"/>
  <c r="Z87" i="11"/>
  <c r="Z79" i="11"/>
  <c r="Z123" i="11"/>
  <c r="Z111" i="11"/>
  <c r="Z134" i="11" s="1"/>
  <c r="Z136" i="11" s="1"/>
  <c r="Z102" i="11"/>
  <c r="Z94" i="11"/>
  <c r="Z86" i="11"/>
  <c r="Q68" i="11"/>
  <c r="J71" i="11"/>
  <c r="AG74" i="11"/>
  <c r="P80" i="11"/>
  <c r="Y82" i="11"/>
  <c r="I89" i="11"/>
  <c r="Q90" i="11"/>
  <c r="AM129" i="11"/>
  <c r="H95" i="11"/>
  <c r="H146" i="11" s="1"/>
  <c r="R105" i="11"/>
  <c r="AJ131" i="11"/>
  <c r="H110" i="11"/>
  <c r="P112" i="11"/>
  <c r="X114" i="11"/>
  <c r="H118" i="11"/>
  <c r="H135" i="11" s="1"/>
  <c r="AE235" i="11"/>
  <c r="AE244" i="11"/>
  <c r="AE217" i="11"/>
  <c r="AD239" i="11"/>
  <c r="AD245" i="11"/>
  <c r="P251" i="11"/>
  <c r="W252" i="11"/>
  <c r="F253" i="11"/>
  <c r="F238" i="11"/>
  <c r="F236" i="11"/>
  <c r="G125" i="11"/>
  <c r="G117" i="11"/>
  <c r="G132" i="11" s="1"/>
  <c r="G109" i="11"/>
  <c r="G124" i="11"/>
  <c r="G116" i="11"/>
  <c r="G142" i="11" s="1"/>
  <c r="G108" i="11"/>
  <c r="G141" i="11" s="1"/>
  <c r="G120" i="11"/>
  <c r="G110" i="11"/>
  <c r="G101" i="11"/>
  <c r="G93" i="11"/>
  <c r="G85" i="11"/>
  <c r="G77" i="11"/>
  <c r="G69" i="11"/>
  <c r="G148" i="11" s="1"/>
  <c r="G121" i="11"/>
  <c r="G111" i="11"/>
  <c r="G134" i="11" s="1"/>
  <c r="G136" i="11" s="1"/>
  <c r="G106" i="11"/>
  <c r="G98" i="11"/>
  <c r="G90" i="11"/>
  <c r="G82" i="11"/>
  <c r="G74" i="11"/>
  <c r="G114" i="11"/>
  <c r="G105" i="11"/>
  <c r="G97" i="11"/>
  <c r="G140" i="11" s="1"/>
  <c r="G89" i="11"/>
  <c r="O125" i="11"/>
  <c r="O117" i="11"/>
  <c r="O109" i="11"/>
  <c r="O124" i="11"/>
  <c r="O116" i="11"/>
  <c r="O142" i="11" s="1"/>
  <c r="O108" i="11"/>
  <c r="O141" i="11" s="1"/>
  <c r="O122" i="11"/>
  <c r="O112" i="11"/>
  <c r="O101" i="11"/>
  <c r="O130" i="11" s="1"/>
  <c r="O93" i="11"/>
  <c r="O85" i="11"/>
  <c r="O77" i="11"/>
  <c r="O69" i="11"/>
  <c r="O148" i="11" s="1"/>
  <c r="O123" i="11"/>
  <c r="O113" i="11"/>
  <c r="O106" i="11"/>
  <c r="O98" i="11"/>
  <c r="O90" i="11"/>
  <c r="O82" i="11"/>
  <c r="O74" i="11"/>
  <c r="O118" i="11"/>
  <c r="O135" i="11" s="1"/>
  <c r="O105" i="11"/>
  <c r="O97" i="11"/>
  <c r="O140" i="11" s="1"/>
  <c r="O89" i="11"/>
  <c r="W125" i="11"/>
  <c r="W117" i="11"/>
  <c r="W132" i="11" s="1"/>
  <c r="W109" i="11"/>
  <c r="W124" i="11"/>
  <c r="W116" i="11"/>
  <c r="W142" i="11" s="1"/>
  <c r="W108" i="11"/>
  <c r="W141" i="11" s="1"/>
  <c r="W114" i="11"/>
  <c r="W101" i="11"/>
  <c r="W93" i="11"/>
  <c r="W85" i="11"/>
  <c r="W77" i="11"/>
  <c r="W69" i="11"/>
  <c r="W115" i="11"/>
  <c r="W106" i="11"/>
  <c r="W98" i="11"/>
  <c r="W90" i="11"/>
  <c r="W138" i="11" s="1"/>
  <c r="W82" i="11"/>
  <c r="W74" i="11"/>
  <c r="W120" i="11"/>
  <c r="W110" i="11"/>
  <c r="W105" i="11"/>
  <c r="W97" i="11"/>
  <c r="W140" i="11" s="1"/>
  <c r="W89" i="11"/>
  <c r="AE125" i="11"/>
  <c r="AE117" i="11"/>
  <c r="AE109" i="11"/>
  <c r="AE124" i="11"/>
  <c r="AE116" i="11"/>
  <c r="AE142" i="11" s="1"/>
  <c r="AE108" i="11"/>
  <c r="AE141" i="11" s="1"/>
  <c r="AE118" i="11"/>
  <c r="AE135" i="11" s="1"/>
  <c r="AE101" i="11"/>
  <c r="AE93" i="11"/>
  <c r="AE85" i="11"/>
  <c r="AE77" i="11"/>
  <c r="AE69" i="11"/>
  <c r="AE119" i="11"/>
  <c r="AE106" i="11"/>
  <c r="AE98" i="11"/>
  <c r="AE90" i="11"/>
  <c r="AE82" i="11"/>
  <c r="AE74" i="11"/>
  <c r="AE122" i="11"/>
  <c r="AE112" i="11"/>
  <c r="AE105" i="11"/>
  <c r="AE97" i="11"/>
  <c r="AE140" i="11" s="1"/>
  <c r="AE89" i="11"/>
  <c r="AM125" i="11"/>
  <c r="AM117" i="11"/>
  <c r="AM132" i="11" s="1"/>
  <c r="AM109" i="11"/>
  <c r="AM124" i="11"/>
  <c r="AM116" i="11"/>
  <c r="AM142" i="11" s="1"/>
  <c r="AM108" i="11"/>
  <c r="AM141" i="11" s="1"/>
  <c r="AM120" i="11"/>
  <c r="AM110" i="11"/>
  <c r="AM101" i="11"/>
  <c r="AM93" i="11"/>
  <c r="AM85" i="11"/>
  <c r="AM77" i="11"/>
  <c r="AM69" i="11"/>
  <c r="AM121" i="11"/>
  <c r="AM111" i="11"/>
  <c r="AM134" i="11" s="1"/>
  <c r="AM136" i="11" s="1"/>
  <c r="AM106" i="11"/>
  <c r="AM98" i="11"/>
  <c r="AM90" i="11"/>
  <c r="AM82" i="11"/>
  <c r="AM74" i="11"/>
  <c r="AM114" i="11"/>
  <c r="AM105" i="11"/>
  <c r="AM97" i="11"/>
  <c r="AM140" i="11" s="1"/>
  <c r="AM89" i="11"/>
  <c r="AM68" i="11"/>
  <c r="D148" i="11"/>
  <c r="AF69" i="11"/>
  <c r="O70" i="11"/>
  <c r="X70" i="11"/>
  <c r="AG70" i="11"/>
  <c r="G71" i="11"/>
  <c r="P71" i="11"/>
  <c r="Y71" i="11"/>
  <c r="AH71" i="11"/>
  <c r="H72" i="11"/>
  <c r="Q72" i="11"/>
  <c r="Z72" i="11"/>
  <c r="AI72" i="11"/>
  <c r="N73" i="11"/>
  <c r="N126" i="11" s="1"/>
  <c r="Y73" i="11"/>
  <c r="H74" i="11"/>
  <c r="S74" i="11"/>
  <c r="W75" i="11"/>
  <c r="AH75" i="11"/>
  <c r="F76" i="11"/>
  <c r="Q76" i="11"/>
  <c r="AA76" i="11"/>
  <c r="AL76" i="11"/>
  <c r="J77" i="11"/>
  <c r="U77" i="11"/>
  <c r="AF77" i="11"/>
  <c r="O78" i="11"/>
  <c r="Y78" i="11"/>
  <c r="H79" i="11"/>
  <c r="S79" i="11"/>
  <c r="AD79" i="11"/>
  <c r="M80" i="11"/>
  <c r="W80" i="11"/>
  <c r="AH80" i="11"/>
  <c r="F81" i="11"/>
  <c r="Q81" i="11"/>
  <c r="AL81" i="11"/>
  <c r="K82" i="11"/>
  <c r="U82" i="11"/>
  <c r="AF82" i="11"/>
  <c r="O83" i="11"/>
  <c r="Z83" i="11"/>
  <c r="I84" i="11"/>
  <c r="S84" i="11"/>
  <c r="AD84" i="11"/>
  <c r="H85" i="11"/>
  <c r="H137" i="11" s="1"/>
  <c r="U85" i="11"/>
  <c r="U137" i="11" s="1"/>
  <c r="AG85" i="11"/>
  <c r="D86" i="11"/>
  <c r="P86" i="11"/>
  <c r="AC86" i="11"/>
  <c r="L87" i="11"/>
  <c r="L139" i="11" s="1"/>
  <c r="X87" i="11"/>
  <c r="AL87" i="11"/>
  <c r="G88" i="11"/>
  <c r="U88" i="11"/>
  <c r="AH88" i="11"/>
  <c r="D89" i="11"/>
  <c r="Q89" i="11"/>
  <c r="AC89" i="11"/>
  <c r="L90" i="11"/>
  <c r="L138" i="11" s="1"/>
  <c r="Y90" i="11"/>
  <c r="Y138" i="11" s="1"/>
  <c r="AK90" i="11"/>
  <c r="AK138" i="11" s="1"/>
  <c r="H91" i="11"/>
  <c r="T91" i="11"/>
  <c r="AH91" i="11"/>
  <c r="Q92" i="11"/>
  <c r="AD92" i="11"/>
  <c r="M93" i="11"/>
  <c r="Y93" i="11"/>
  <c r="AL93" i="11"/>
  <c r="H94" i="11"/>
  <c r="U94" i="11"/>
  <c r="AG94" i="11"/>
  <c r="D95" i="11"/>
  <c r="D146" i="11" s="1"/>
  <c r="P95" i="11"/>
  <c r="P146" i="11" s="1"/>
  <c r="AD95" i="11"/>
  <c r="AD146" i="11" s="1"/>
  <c r="M96" i="11"/>
  <c r="Z96" i="11"/>
  <c r="AL96" i="11"/>
  <c r="I97" i="11"/>
  <c r="I140" i="11" s="1"/>
  <c r="U97" i="11"/>
  <c r="U140" i="11" s="1"/>
  <c r="AH97" i="11"/>
  <c r="AH140" i="11" s="1"/>
  <c r="D98" i="11"/>
  <c r="Q98" i="11"/>
  <c r="AC98" i="11"/>
  <c r="L99" i="11"/>
  <c r="Z99" i="11"/>
  <c r="AM99" i="11"/>
  <c r="I100" i="11"/>
  <c r="V100" i="11"/>
  <c r="AH100" i="11"/>
  <c r="E101" i="11"/>
  <c r="Q101" i="11"/>
  <c r="AD101" i="11"/>
  <c r="M102" i="11"/>
  <c r="Y102" i="11"/>
  <c r="AM102" i="11"/>
  <c r="H103" i="11"/>
  <c r="V103" i="11"/>
  <c r="V148" i="11" s="1"/>
  <c r="AI103" i="11"/>
  <c r="E104" i="11"/>
  <c r="R104" i="11"/>
  <c r="AD104" i="11"/>
  <c r="M105" i="11"/>
  <c r="Z105" i="11"/>
  <c r="AL105" i="11"/>
  <c r="I106" i="11"/>
  <c r="U106" i="11"/>
  <c r="AI106" i="11"/>
  <c r="D107" i="11"/>
  <c r="R107" i="11"/>
  <c r="AE107" i="11"/>
  <c r="J108" i="11"/>
  <c r="J141" i="11" s="1"/>
  <c r="AA108" i="11"/>
  <c r="AA141" i="11" s="1"/>
  <c r="M109" i="11"/>
  <c r="AF109" i="11"/>
  <c r="R110" i="11"/>
  <c r="AI110" i="11"/>
  <c r="AI131" i="11" s="1"/>
  <c r="W111" i="11"/>
  <c r="W134" i="11" s="1"/>
  <c r="W136" i="11" s="1"/>
  <c r="H112" i="11"/>
  <c r="Z112" i="11"/>
  <c r="M113" i="11"/>
  <c r="AE113" i="11"/>
  <c r="P114" i="11"/>
  <c r="AJ114" i="11"/>
  <c r="E115" i="11"/>
  <c r="U115" i="11"/>
  <c r="AM115" i="11"/>
  <c r="J116" i="11"/>
  <c r="J142" i="11" s="1"/>
  <c r="Z116" i="11"/>
  <c r="Z142" i="11" s="1"/>
  <c r="M117" i="11"/>
  <c r="AC117" i="11"/>
  <c r="AC132" i="11" s="1"/>
  <c r="R118" i="11"/>
  <c r="AH118" i="11"/>
  <c r="AH135" i="11" s="1"/>
  <c r="F119" i="11"/>
  <c r="W119" i="11"/>
  <c r="AM119" i="11"/>
  <c r="I120" i="11"/>
  <c r="Z120" i="11"/>
  <c r="Z150" i="11" s="1"/>
  <c r="N121" i="11"/>
  <c r="AE121" i="11"/>
  <c r="S122" i="11"/>
  <c r="AJ122" i="11"/>
  <c r="F123" i="11"/>
  <c r="V123" i="11"/>
  <c r="E124" i="11"/>
  <c r="AA124" i="11"/>
  <c r="J125" i="11"/>
  <c r="AF125" i="11"/>
  <c r="D285" i="11"/>
  <c r="D278" i="11"/>
  <c r="D248" i="11"/>
  <c r="AB280" i="11"/>
  <c r="AB272" i="11"/>
  <c r="AB248" i="11"/>
  <c r="AI295" i="11"/>
  <c r="AI288" i="11"/>
  <c r="S252" i="11"/>
  <c r="AE247" i="11"/>
  <c r="M287" i="11"/>
  <c r="M310" i="11" s="1"/>
  <c r="M276" i="11"/>
  <c r="M269" i="11"/>
  <c r="AK295" i="11"/>
  <c r="AK277" i="11"/>
  <c r="AK255" i="11"/>
  <c r="E285" i="11"/>
  <c r="E263" i="11"/>
  <c r="T252" i="11"/>
  <c r="W257" i="11"/>
  <c r="U221" i="11"/>
  <c r="L249" i="11"/>
  <c r="AI274" i="11"/>
  <c r="V292" i="11"/>
  <c r="V318" i="11" s="1"/>
  <c r="V284" i="11"/>
  <c r="V317" i="11" s="1"/>
  <c r="AL283" i="11"/>
  <c r="AL246" i="11"/>
  <c r="AH247" i="11"/>
  <c r="AM283" i="11"/>
  <c r="AM293" i="11"/>
  <c r="F244" i="11"/>
  <c r="F217" i="11"/>
  <c r="F235" i="11"/>
  <c r="N244" i="11"/>
  <c r="N217" i="11"/>
  <c r="N235" i="11"/>
  <c r="V244" i="11"/>
  <c r="V217" i="11"/>
  <c r="V235" i="11"/>
  <c r="AD244" i="11"/>
  <c r="AD217" i="11"/>
  <c r="AD235" i="11"/>
  <c r="AL244" i="11"/>
  <c r="AL217" i="11"/>
  <c r="AL235" i="11"/>
  <c r="E245" i="11"/>
  <c r="E239" i="11"/>
  <c r="M245" i="11"/>
  <c r="M239" i="11"/>
  <c r="U245" i="11"/>
  <c r="U239" i="11"/>
  <c r="AC245" i="11"/>
  <c r="AC239" i="11"/>
  <c r="AK245" i="11"/>
  <c r="AK239" i="11"/>
  <c r="D246" i="11"/>
  <c r="L246" i="11"/>
  <c r="T246" i="11"/>
  <c r="AB246" i="11"/>
  <c r="K247" i="11"/>
  <c r="S247" i="11"/>
  <c r="AI247" i="11"/>
  <c r="Z248" i="11"/>
  <c r="AH248" i="11"/>
  <c r="H250" i="11"/>
  <c r="P250" i="11"/>
  <c r="X250" i="11"/>
  <c r="AF250" i="11"/>
  <c r="G251" i="11"/>
  <c r="O251" i="11"/>
  <c r="W251" i="11"/>
  <c r="AE251" i="11"/>
  <c r="AM251" i="11"/>
  <c r="F252" i="11"/>
  <c r="N252" i="11"/>
  <c r="E253" i="11"/>
  <c r="E238" i="11"/>
  <c r="E236" i="11"/>
  <c r="M253" i="11"/>
  <c r="M236" i="11"/>
  <c r="M238" i="11"/>
  <c r="U253" i="11"/>
  <c r="U238" i="11"/>
  <c r="U236" i="11"/>
  <c r="AC253" i="11"/>
  <c r="AC236" i="11"/>
  <c r="AC238" i="11"/>
  <c r="AK253" i="11"/>
  <c r="AK236" i="11"/>
  <c r="D254" i="11"/>
  <c r="L254" i="11"/>
  <c r="T254" i="11"/>
  <c r="AB254" i="11"/>
  <c r="K255" i="11"/>
  <c r="S255" i="11"/>
  <c r="AI255" i="11"/>
  <c r="Z256" i="11"/>
  <c r="AH256" i="11"/>
  <c r="H258" i="11"/>
  <c r="P258" i="11"/>
  <c r="X258" i="11"/>
  <c r="AF258" i="11"/>
  <c r="G259" i="11"/>
  <c r="O259" i="11"/>
  <c r="W259" i="11"/>
  <c r="AE259" i="11"/>
  <c r="AM259" i="11"/>
  <c r="F260" i="11"/>
  <c r="N260" i="11"/>
  <c r="E261" i="11"/>
  <c r="E228" i="11"/>
  <c r="M261" i="11"/>
  <c r="M228" i="11"/>
  <c r="U261" i="11"/>
  <c r="U228" i="11"/>
  <c r="AC261" i="11"/>
  <c r="AC228" i="11"/>
  <c r="AK261" i="11"/>
  <c r="AK228" i="11"/>
  <c r="D262" i="11"/>
  <c r="L262" i="11"/>
  <c r="T262" i="11"/>
  <c r="AB262" i="11"/>
  <c r="K263" i="11"/>
  <c r="K230" i="11"/>
  <c r="S263" i="11"/>
  <c r="S230" i="11"/>
  <c r="AA263" i="11"/>
  <c r="AA230" i="11"/>
  <c r="AI263" i="11"/>
  <c r="AI230" i="11"/>
  <c r="H229" i="11"/>
  <c r="P229" i="11"/>
  <c r="X229" i="11"/>
  <c r="AF229" i="11"/>
  <c r="AD268" i="11"/>
  <c r="AK269" i="11"/>
  <c r="P274" i="11"/>
  <c r="AL276" i="11"/>
  <c r="M277" i="11"/>
  <c r="K279" i="11"/>
  <c r="X282" i="11"/>
  <c r="G283" i="11"/>
  <c r="H217" i="11"/>
  <c r="AB250" i="11"/>
  <c r="H259" i="11"/>
  <c r="P259" i="11"/>
  <c r="X259" i="11"/>
  <c r="AF259" i="11"/>
  <c r="G260" i="11"/>
  <c r="O260" i="11"/>
  <c r="W260" i="11"/>
  <c r="F261" i="11"/>
  <c r="F228" i="11"/>
  <c r="N261" i="11"/>
  <c r="N228" i="11"/>
  <c r="V261" i="11"/>
  <c r="V228" i="11"/>
  <c r="AD261" i="11"/>
  <c r="AD228" i="11"/>
  <c r="AL261" i="11"/>
  <c r="AL228" i="11"/>
  <c r="D263" i="11"/>
  <c r="D230" i="11"/>
  <c r="L263" i="11"/>
  <c r="L230" i="11"/>
  <c r="T263" i="11"/>
  <c r="T230" i="11"/>
  <c r="AB263" i="11"/>
  <c r="AB230" i="11"/>
  <c r="AJ263" i="11"/>
  <c r="AJ230" i="11"/>
  <c r="K264" i="11"/>
  <c r="S264" i="11"/>
  <c r="AI264" i="11"/>
  <c r="Z265" i="11"/>
  <c r="AH265" i="11"/>
  <c r="I266" i="11"/>
  <c r="I229" i="11"/>
  <c r="Q266" i="11"/>
  <c r="Q229" i="11"/>
  <c r="Y266" i="11"/>
  <c r="Y229" i="11"/>
  <c r="AG266" i="11"/>
  <c r="AG229" i="11"/>
  <c r="H267" i="11"/>
  <c r="H219" i="11"/>
  <c r="H220" i="11"/>
  <c r="P267" i="11"/>
  <c r="P220" i="11"/>
  <c r="P219" i="11"/>
  <c r="X267" i="11"/>
  <c r="X219" i="11"/>
  <c r="X220" i="11"/>
  <c r="AF267" i="11"/>
  <c r="AF220" i="11"/>
  <c r="AF219" i="11"/>
  <c r="G268" i="11"/>
  <c r="G220" i="11"/>
  <c r="O268" i="11"/>
  <c r="O220" i="11"/>
  <c r="O219" i="11"/>
  <c r="W268" i="11"/>
  <c r="W220" i="11"/>
  <c r="W219" i="11"/>
  <c r="AE268" i="11"/>
  <c r="AE220" i="11"/>
  <c r="AE219" i="11"/>
  <c r="AM268" i="11"/>
  <c r="AM220" i="11"/>
  <c r="AM219" i="11"/>
  <c r="F269" i="11"/>
  <c r="N269" i="11"/>
  <c r="D271" i="11"/>
  <c r="D237" i="11"/>
  <c r="L271" i="11"/>
  <c r="L237" i="11"/>
  <c r="T237" i="11"/>
  <c r="T271" i="11"/>
  <c r="AB271" i="11"/>
  <c r="AB237" i="11"/>
  <c r="AJ271" i="11"/>
  <c r="AJ237" i="11"/>
  <c r="K272" i="11"/>
  <c r="S272" i="11"/>
  <c r="AI272" i="11"/>
  <c r="J273" i="11"/>
  <c r="J316" i="11" s="1"/>
  <c r="J231" i="11"/>
  <c r="R273" i="11"/>
  <c r="R316" i="11" s="1"/>
  <c r="R231" i="11"/>
  <c r="Z273" i="11"/>
  <c r="Z316" i="11" s="1"/>
  <c r="Z231" i="11"/>
  <c r="AH273" i="11"/>
  <c r="AH316" i="11" s="1"/>
  <c r="H275" i="11"/>
  <c r="H224" i="11"/>
  <c r="H221" i="11"/>
  <c r="P224" i="11"/>
  <c r="P275" i="11"/>
  <c r="P221" i="11"/>
  <c r="X275" i="11"/>
  <c r="X224" i="11"/>
  <c r="X221" i="11"/>
  <c r="AF275" i="11"/>
  <c r="AF224" i="11"/>
  <c r="AF221" i="11"/>
  <c r="G276" i="11"/>
  <c r="G221" i="11"/>
  <c r="O276" i="11"/>
  <c r="O221" i="11"/>
  <c r="W276" i="11"/>
  <c r="W221" i="11"/>
  <c r="AE276" i="11"/>
  <c r="AE221" i="11"/>
  <c r="AM276" i="11"/>
  <c r="AM221" i="11"/>
  <c r="F277" i="11"/>
  <c r="F221" i="11"/>
  <c r="F219" i="11"/>
  <c r="N277" i="11"/>
  <c r="N219" i="11"/>
  <c r="N221" i="11"/>
  <c r="V277" i="11"/>
  <c r="V221" i="11"/>
  <c r="V219" i="11"/>
  <c r="AD277" i="11"/>
  <c r="AD221" i="11"/>
  <c r="AD219" i="11"/>
  <c r="AL277" i="11"/>
  <c r="AL221" i="11"/>
  <c r="AL219" i="11"/>
  <c r="D279" i="11"/>
  <c r="L279" i="11"/>
  <c r="T279" i="11"/>
  <c r="AB279" i="11"/>
  <c r="K280" i="11"/>
  <c r="S280" i="11"/>
  <c r="AI280" i="11"/>
  <c r="Z281" i="11"/>
  <c r="AH281" i="11"/>
  <c r="H283" i="11"/>
  <c r="P283" i="11"/>
  <c r="X283" i="11"/>
  <c r="AF283" i="11"/>
  <c r="G284" i="11"/>
  <c r="G317" i="11" s="1"/>
  <c r="G232" i="11"/>
  <c r="O284" i="11"/>
  <c r="O317" i="11" s="1"/>
  <c r="O232" i="11"/>
  <c r="W232" i="11"/>
  <c r="W284" i="11"/>
  <c r="W317" i="11" s="1"/>
  <c r="AE284" i="11"/>
  <c r="AE317" i="11" s="1"/>
  <c r="AE232" i="11"/>
  <c r="AM284" i="11"/>
  <c r="AM317" i="11" s="1"/>
  <c r="AM232" i="11"/>
  <c r="F285" i="11"/>
  <c r="F222" i="11"/>
  <c r="N285" i="11"/>
  <c r="N222" i="11"/>
  <c r="V285" i="11"/>
  <c r="V222" i="11"/>
  <c r="AD285" i="11"/>
  <c r="AD222" i="11"/>
  <c r="AL285" i="11"/>
  <c r="E286" i="11"/>
  <c r="E222" i="11"/>
  <c r="M286" i="11"/>
  <c r="M222" i="11"/>
  <c r="U286" i="11"/>
  <c r="U222" i="11"/>
  <c r="AC286" i="11"/>
  <c r="AC222" i="11"/>
  <c r="AK286" i="11"/>
  <c r="AK222" i="11"/>
  <c r="D287" i="11"/>
  <c r="D310" i="11" s="1"/>
  <c r="D225" i="11"/>
  <c r="D222" i="11"/>
  <c r="L287" i="11"/>
  <c r="L310" i="11" s="1"/>
  <c r="L225" i="11"/>
  <c r="L222" i="11"/>
  <c r="T287" i="11"/>
  <c r="T310" i="11" s="1"/>
  <c r="T225" i="11"/>
  <c r="T227" i="11" s="1"/>
  <c r="T222" i="11"/>
  <c r="AB287" i="11"/>
  <c r="AB310" i="11" s="1"/>
  <c r="AB225" i="11"/>
  <c r="AB222" i="11"/>
  <c r="P299" i="11"/>
  <c r="J217" i="11"/>
  <c r="E247" i="11"/>
  <c r="X252" i="11"/>
  <c r="N254" i="11"/>
  <c r="D256" i="11"/>
  <c r="I267" i="11"/>
  <c r="I281" i="11"/>
  <c r="R287" i="11"/>
  <c r="R310" i="11" s="1"/>
  <c r="R266" i="11"/>
  <c r="AJ295" i="11"/>
  <c r="AJ277" i="11"/>
  <c r="I244" i="11"/>
  <c r="I217" i="11"/>
  <c r="I235" i="11"/>
  <c r="Q235" i="11"/>
  <c r="Q217" i="11"/>
  <c r="Y244" i="11"/>
  <c r="Y217" i="11"/>
  <c r="Y235" i="11"/>
  <c r="AG244" i="11"/>
  <c r="AG235" i="11"/>
  <c r="H245" i="11"/>
  <c r="H239" i="11"/>
  <c r="P239" i="11"/>
  <c r="P245" i="11"/>
  <c r="X245" i="11"/>
  <c r="X239" i="11"/>
  <c r="AF245" i="11"/>
  <c r="G246" i="11"/>
  <c r="O246" i="11"/>
  <c r="W246" i="11"/>
  <c r="AE246" i="11"/>
  <c r="AM246" i="11"/>
  <c r="F247" i="11"/>
  <c r="N247" i="11"/>
  <c r="V247" i="11"/>
  <c r="AL247" i="11"/>
  <c r="E248" i="11"/>
  <c r="M248" i="11"/>
  <c r="AC248" i="11"/>
  <c r="AK248" i="11"/>
  <c r="D249" i="11"/>
  <c r="T249" i="11"/>
  <c r="AB249" i="11"/>
  <c r="AJ249" i="11"/>
  <c r="K250" i="11"/>
  <c r="S250" i="11"/>
  <c r="AA250" i="11"/>
  <c r="AI250" i="11"/>
  <c r="R251" i="11"/>
  <c r="Z251" i="11"/>
  <c r="AH251" i="11"/>
  <c r="I252" i="11"/>
  <c r="Q252" i="11"/>
  <c r="Y252" i="11"/>
  <c r="AG252" i="11"/>
  <c r="H238" i="11"/>
  <c r="H253" i="11"/>
  <c r="H236" i="11"/>
  <c r="P238" i="11"/>
  <c r="P253" i="11"/>
  <c r="P236" i="11"/>
  <c r="X253" i="11"/>
  <c r="X238" i="11"/>
  <c r="X236" i="11"/>
  <c r="AF238" i="11"/>
  <c r="AF253" i="11"/>
  <c r="AF236" i="11"/>
  <c r="G254" i="11"/>
  <c r="O254" i="11"/>
  <c r="W254" i="11"/>
  <c r="AE254" i="11"/>
  <c r="AM254" i="11"/>
  <c r="F255" i="11"/>
  <c r="N255" i="11"/>
  <c r="V255" i="11"/>
  <c r="AD255" i="11"/>
  <c r="AL255" i="11"/>
  <c r="E256" i="11"/>
  <c r="M256" i="11"/>
  <c r="U256" i="11"/>
  <c r="AC256" i="11"/>
  <c r="AK256" i="11"/>
  <c r="D257" i="11"/>
  <c r="L257" i="11"/>
  <c r="T257" i="11"/>
  <c r="AB257" i="11"/>
  <c r="AJ257" i="11"/>
  <c r="K258" i="11"/>
  <c r="S258" i="11"/>
  <c r="AA258" i="11"/>
  <c r="AI258" i="11"/>
  <c r="R259" i="11"/>
  <c r="Z259" i="11"/>
  <c r="AH259" i="11"/>
  <c r="I260" i="11"/>
  <c r="Q260" i="11"/>
  <c r="Y260" i="11"/>
  <c r="AG260" i="11"/>
  <c r="H228" i="11"/>
  <c r="H261" i="11"/>
  <c r="P261" i="11"/>
  <c r="P228" i="11"/>
  <c r="X261" i="11"/>
  <c r="X228" i="11"/>
  <c r="AF261" i="11"/>
  <c r="AF228" i="11"/>
  <c r="G262" i="11"/>
  <c r="G229" i="11"/>
  <c r="O262" i="11"/>
  <c r="O229" i="11"/>
  <c r="W262" i="11"/>
  <c r="W229" i="11"/>
  <c r="AM262" i="11"/>
  <c r="AM229" i="11"/>
  <c r="F263" i="11"/>
  <c r="F230" i="11"/>
  <c r="N263" i="11"/>
  <c r="N230" i="11"/>
  <c r="V263" i="11"/>
  <c r="V230" i="11"/>
  <c r="AD263" i="11"/>
  <c r="AD230" i="11"/>
  <c r="AL263" i="11"/>
  <c r="AL230" i="11"/>
  <c r="I268" i="11"/>
  <c r="AF217" i="11"/>
  <c r="J235" i="11"/>
  <c r="J244" i="11"/>
  <c r="R235" i="11"/>
  <c r="R217" i="11"/>
  <c r="R244" i="11"/>
  <c r="Z235" i="11"/>
  <c r="Z244" i="11"/>
  <c r="Z217" i="11"/>
  <c r="AH235" i="11"/>
  <c r="AH244" i="11"/>
  <c r="AH217" i="11"/>
  <c r="I239" i="11"/>
  <c r="I245" i="11"/>
  <c r="Q239" i="11"/>
  <c r="Q245" i="11"/>
  <c r="Y239" i="11"/>
  <c r="Y245" i="11"/>
  <c r="AG239" i="11"/>
  <c r="AG245" i="11"/>
  <c r="H246" i="11"/>
  <c r="P246" i="11"/>
  <c r="X246" i="11"/>
  <c r="AF246" i="11"/>
  <c r="G247" i="11"/>
  <c r="O247" i="11"/>
  <c r="W247" i="11"/>
  <c r="AM247" i="11"/>
  <c r="F248" i="11"/>
  <c r="N248" i="11"/>
  <c r="V248" i="11"/>
  <c r="AD248" i="11"/>
  <c r="AL248" i="11"/>
  <c r="E249" i="11"/>
  <c r="M249" i="11"/>
  <c r="U249" i="11"/>
  <c r="AC249" i="11"/>
  <c r="AK249" i="11"/>
  <c r="D250" i="11"/>
  <c r="L250" i="11"/>
  <c r="T250" i="11"/>
  <c r="AJ250" i="11"/>
  <c r="K251" i="11"/>
  <c r="S251" i="11"/>
  <c r="AA251" i="11"/>
  <c r="AI251" i="11"/>
  <c r="J252" i="11"/>
  <c r="R252" i="11"/>
  <c r="Z252" i="11"/>
  <c r="AH252" i="11"/>
  <c r="I253" i="11"/>
  <c r="I236" i="11"/>
  <c r="I238" i="11"/>
  <c r="Q236" i="11"/>
  <c r="Q238" i="11"/>
  <c r="Q253" i="11"/>
  <c r="Y253" i="11"/>
  <c r="Y236" i="11"/>
  <c r="Y238" i="11"/>
  <c r="AG236" i="11"/>
  <c r="AG253" i="11"/>
  <c r="AG238" i="11"/>
  <c r="H254" i="11"/>
  <c r="P254" i="11"/>
  <c r="X254" i="11"/>
  <c r="AF254" i="11"/>
  <c r="G255" i="11"/>
  <c r="O255" i="11"/>
  <c r="W255" i="11"/>
  <c r="AE255" i="11"/>
  <c r="AM255" i="11"/>
  <c r="F256" i="11"/>
  <c r="N256" i="11"/>
  <c r="V256" i="11"/>
  <c r="AD256" i="11"/>
  <c r="AL256" i="11"/>
  <c r="E257" i="11"/>
  <c r="M257" i="11"/>
  <c r="U257" i="11"/>
  <c r="AC257" i="11"/>
  <c r="AK257" i="11"/>
  <c r="D258" i="11"/>
  <c r="L258" i="11"/>
  <c r="T258" i="11"/>
  <c r="AB258" i="11"/>
  <c r="AJ258" i="11"/>
  <c r="K259" i="11"/>
  <c r="S259" i="11"/>
  <c r="AA259" i="11"/>
  <c r="AI259" i="11"/>
  <c r="J260" i="11"/>
  <c r="R260" i="11"/>
  <c r="Z260" i="11"/>
  <c r="AH260" i="11"/>
  <c r="I228" i="11"/>
  <c r="I261" i="11"/>
  <c r="Q261" i="11"/>
  <c r="Q228" i="11"/>
  <c r="Y261" i="11"/>
  <c r="Y228" i="11"/>
  <c r="AG228" i="11"/>
  <c r="AG261" i="11"/>
  <c r="H262" i="11"/>
  <c r="P262" i="11"/>
  <c r="X262" i="11"/>
  <c r="AF262" i="11"/>
  <c r="G263" i="11"/>
  <c r="G230" i="11"/>
  <c r="G234" i="11" s="1"/>
  <c r="O263" i="11"/>
  <c r="O230" i="11"/>
  <c r="W263" i="11"/>
  <c r="W230" i="11"/>
  <c r="AE263" i="11"/>
  <c r="AE230" i="11"/>
  <c r="AM263" i="11"/>
  <c r="AM230" i="11"/>
  <c r="F264" i="11"/>
  <c r="N264" i="11"/>
  <c r="V264" i="11"/>
  <c r="AD264" i="11"/>
  <c r="AL264" i="11"/>
  <c r="E265" i="11"/>
  <c r="M265" i="11"/>
  <c r="U265" i="11"/>
  <c r="AC265" i="11"/>
  <c r="AK265" i="11"/>
  <c r="D266" i="11"/>
  <c r="L229" i="11"/>
  <c r="L266" i="11"/>
  <c r="T266" i="11"/>
  <c r="T229" i="11"/>
  <c r="AB266" i="11"/>
  <c r="AB229" i="11"/>
  <c r="AJ266" i="11"/>
  <c r="K220" i="11"/>
  <c r="K219" i="11"/>
  <c r="K234" i="11" s="1"/>
  <c r="K267" i="11"/>
  <c r="S267" i="11"/>
  <c r="S220" i="11"/>
  <c r="S219" i="11"/>
  <c r="S234" i="11" s="1"/>
  <c r="AA267" i="11"/>
  <c r="AA220" i="11"/>
  <c r="AA219" i="11"/>
  <c r="AA234" i="11" s="1"/>
  <c r="AI220" i="11"/>
  <c r="AI219" i="11"/>
  <c r="AI234" i="11" s="1"/>
  <c r="J268" i="11"/>
  <c r="R268" i="11"/>
  <c r="Z268" i="11"/>
  <c r="AH268" i="11"/>
  <c r="I269" i="11"/>
  <c r="Q269" i="11"/>
  <c r="Y269" i="11"/>
  <c r="AG269" i="11"/>
  <c r="H270" i="11"/>
  <c r="P270" i="11"/>
  <c r="X270" i="11"/>
  <c r="AF270" i="11"/>
  <c r="G271" i="11"/>
  <c r="G237" i="11"/>
  <c r="O271" i="11"/>
  <c r="W271" i="11"/>
  <c r="W237" i="11"/>
  <c r="AE271" i="11"/>
  <c r="AE237" i="11"/>
  <c r="AM271" i="11"/>
  <c r="AM237" i="11"/>
  <c r="F272" i="11"/>
  <c r="N272" i="11"/>
  <c r="V272" i="11"/>
  <c r="AD272" i="11"/>
  <c r="AL272" i="11"/>
  <c r="AA224" i="11"/>
  <c r="AG217" i="11"/>
  <c r="D229" i="11"/>
  <c r="AF239" i="11"/>
  <c r="AJ288" i="11"/>
  <c r="K235" i="11"/>
  <c r="K244" i="11"/>
  <c r="K217" i="11"/>
  <c r="S235" i="11"/>
  <c r="S244" i="11"/>
  <c r="S217" i="11"/>
  <c r="AA235" i="11"/>
  <c r="AA244" i="11"/>
  <c r="AA217" i="11"/>
  <c r="AI235" i="11"/>
  <c r="AI244" i="11"/>
  <c r="AI217" i="11"/>
  <c r="J245" i="11"/>
  <c r="J239" i="11"/>
  <c r="R245" i="11"/>
  <c r="R239" i="11"/>
  <c r="Z245" i="11"/>
  <c r="Z239" i="11"/>
  <c r="AH245" i="11"/>
  <c r="I246" i="11"/>
  <c r="Q246" i="11"/>
  <c r="Y246" i="11"/>
  <c r="AG246" i="11"/>
  <c r="H247" i="11"/>
  <c r="P247" i="11"/>
  <c r="X247" i="11"/>
  <c r="AF247" i="11"/>
  <c r="G248" i="11"/>
  <c r="O248" i="11"/>
  <c r="W248" i="11"/>
  <c r="AE248" i="11"/>
  <c r="AM248" i="11"/>
  <c r="F249" i="11"/>
  <c r="N249" i="11"/>
  <c r="V249" i="11"/>
  <c r="AD249" i="11"/>
  <c r="AL249" i="11"/>
  <c r="E250" i="11"/>
  <c r="M250" i="11"/>
  <c r="U250" i="11"/>
  <c r="AK250" i="11"/>
  <c r="D251" i="11"/>
  <c r="L251" i="11"/>
  <c r="T251" i="11"/>
  <c r="AB251" i="11"/>
  <c r="AJ251" i="11"/>
  <c r="K252" i="11"/>
  <c r="AA252" i="11"/>
  <c r="AI252" i="11"/>
  <c r="J238" i="11"/>
  <c r="J253" i="11"/>
  <c r="J236" i="11"/>
  <c r="R238" i="11"/>
  <c r="R236" i="11"/>
  <c r="R253" i="11"/>
  <c r="Z253" i="11"/>
  <c r="Z238" i="11"/>
  <c r="Z236" i="11"/>
  <c r="AH238" i="11"/>
  <c r="AH236" i="11"/>
  <c r="AH253" i="11"/>
  <c r="I254" i="11"/>
  <c r="Q254" i="11"/>
  <c r="Y254" i="11"/>
  <c r="AG254" i="11"/>
  <c r="H255" i="11"/>
  <c r="P255" i="11"/>
  <c r="X255" i="11"/>
  <c r="G256" i="11"/>
  <c r="O256" i="11"/>
  <c r="W256" i="11"/>
  <c r="AE256" i="11"/>
  <c r="AM256" i="11"/>
  <c r="F257" i="11"/>
  <c r="N257" i="11"/>
  <c r="V257" i="11"/>
  <c r="AD257" i="11"/>
  <c r="AL257" i="11"/>
  <c r="E258" i="11"/>
  <c r="M258" i="11"/>
  <c r="U258" i="11"/>
  <c r="AC258" i="11"/>
  <c r="AK258" i="11"/>
  <c r="D259" i="11"/>
  <c r="L259" i="11"/>
  <c r="T259" i="11"/>
  <c r="AB259" i="11"/>
  <c r="AJ259" i="11"/>
  <c r="K260" i="11"/>
  <c r="S260" i="11"/>
  <c r="AA260" i="11"/>
  <c r="AI260" i="11"/>
  <c r="J228" i="11"/>
  <c r="J261" i="11"/>
  <c r="R261" i="11"/>
  <c r="R228" i="11"/>
  <c r="Z261" i="11"/>
  <c r="Z228" i="11"/>
  <c r="AH228" i="11"/>
  <c r="AH261" i="11"/>
  <c r="I262" i="11"/>
  <c r="Q262" i="11"/>
  <c r="Y262" i="11"/>
  <c r="AG262" i="11"/>
  <c r="H263" i="11"/>
  <c r="H230" i="11"/>
  <c r="P263" i="11"/>
  <c r="P230" i="11"/>
  <c r="X230" i="11"/>
  <c r="X263" i="11"/>
  <c r="AF263" i="11"/>
  <c r="AF230" i="11"/>
  <c r="G264" i="11"/>
  <c r="O264" i="11"/>
  <c r="W264" i="11"/>
  <c r="AE264" i="11"/>
  <c r="AM264" i="11"/>
  <c r="F265" i="11"/>
  <c r="N265" i="11"/>
  <c r="V265" i="11"/>
  <c r="AD265" i="11"/>
  <c r="AL265" i="11"/>
  <c r="E266" i="11"/>
  <c r="M229" i="11"/>
  <c r="M266" i="11"/>
  <c r="U266" i="11"/>
  <c r="U229" i="11"/>
  <c r="AC266" i="11"/>
  <c r="AC229" i="11"/>
  <c r="AK266" i="11"/>
  <c r="D267" i="11"/>
  <c r="D220" i="11"/>
  <c r="D219" i="11"/>
  <c r="L220" i="11"/>
  <c r="L219" i="11"/>
  <c r="L234" i="11" s="1"/>
  <c r="L267" i="11"/>
  <c r="T220" i="11"/>
  <c r="T219" i="11"/>
  <c r="T267" i="11"/>
  <c r="AB267" i="11"/>
  <c r="AB220" i="11"/>
  <c r="AB219" i="11"/>
  <c r="AJ220" i="11"/>
  <c r="AJ219" i="11"/>
  <c r="AJ234" i="11" s="1"/>
  <c r="AJ267" i="11"/>
  <c r="K268" i="11"/>
  <c r="S268" i="11"/>
  <c r="AA268" i="11"/>
  <c r="AI268" i="11"/>
  <c r="J269" i="11"/>
  <c r="R269" i="11"/>
  <c r="Z269" i="11"/>
  <c r="AH269" i="11"/>
  <c r="I270" i="11"/>
  <c r="Q270" i="11"/>
  <c r="Y270" i="11"/>
  <c r="AG270" i="11"/>
  <c r="D224" i="11"/>
  <c r="AB221" i="11"/>
  <c r="AJ224" i="11"/>
  <c r="X227" i="11"/>
  <c r="E229" i="11"/>
  <c r="AH239" i="11"/>
  <c r="U292" i="11"/>
  <c r="U318" i="11" s="1"/>
  <c r="U271" i="11"/>
  <c r="U284" i="11"/>
  <c r="U317" i="11" s="1"/>
  <c r="D244" i="11"/>
  <c r="D235" i="11"/>
  <c r="D217" i="11"/>
  <c r="L244" i="11"/>
  <c r="L217" i="11"/>
  <c r="L235" i="11"/>
  <c r="T244" i="11"/>
  <c r="T235" i="11"/>
  <c r="T217" i="11"/>
  <c r="AB244" i="11"/>
  <c r="AB217" i="11"/>
  <c r="AB235" i="11"/>
  <c r="AJ244" i="11"/>
  <c r="AJ217" i="11"/>
  <c r="AJ235" i="11"/>
  <c r="K245" i="11"/>
  <c r="K239" i="11"/>
  <c r="S245" i="11"/>
  <c r="S239" i="11"/>
  <c r="AA245" i="11"/>
  <c r="AA239" i="11"/>
  <c r="AI245" i="11"/>
  <c r="AI239" i="11"/>
  <c r="R246" i="11"/>
  <c r="Z246" i="11"/>
  <c r="AH246" i="11"/>
  <c r="I247" i="11"/>
  <c r="Q247" i="11"/>
  <c r="Y247" i="11"/>
  <c r="AG247" i="11"/>
  <c r="H248" i="11"/>
  <c r="P248" i="11"/>
  <c r="X248" i="11"/>
  <c r="AF248" i="11"/>
  <c r="G249" i="11"/>
  <c r="O249" i="11"/>
  <c r="W249" i="11"/>
  <c r="AE249" i="11"/>
  <c r="AM249" i="11"/>
  <c r="F250" i="11"/>
  <c r="N250" i="11"/>
  <c r="V250" i="11"/>
  <c r="AL250" i="11"/>
  <c r="E251" i="11"/>
  <c r="M251" i="11"/>
  <c r="U251" i="11"/>
  <c r="AC251" i="11"/>
  <c r="AK251" i="11"/>
  <c r="D252" i="11"/>
  <c r="L252" i="11"/>
  <c r="AB252" i="11"/>
  <c r="AJ252" i="11"/>
  <c r="K253" i="11"/>
  <c r="K236" i="11"/>
  <c r="K238" i="11"/>
  <c r="S238" i="11"/>
  <c r="S253" i="11"/>
  <c r="S236" i="11"/>
  <c r="AA236" i="11"/>
  <c r="AA253" i="11"/>
  <c r="AA238" i="11"/>
  <c r="AI253" i="11"/>
  <c r="AI236" i="11"/>
  <c r="AI238" i="11"/>
  <c r="R254" i="11"/>
  <c r="Z254" i="11"/>
  <c r="AH254" i="11"/>
  <c r="I255" i="11"/>
  <c r="Q255" i="11"/>
  <c r="Y255" i="11"/>
  <c r="H256" i="11"/>
  <c r="P256" i="11"/>
  <c r="X256" i="11"/>
  <c r="AF256" i="11"/>
  <c r="G257" i="11"/>
  <c r="O257" i="11"/>
  <c r="AE257" i="11"/>
  <c r="AM257" i="11"/>
  <c r="F258" i="11"/>
  <c r="N258" i="11"/>
  <c r="V258" i="11"/>
  <c r="AD258" i="11"/>
  <c r="AL258" i="11"/>
  <c r="E259" i="11"/>
  <c r="M259" i="11"/>
  <c r="U259" i="11"/>
  <c r="AC259" i="11"/>
  <c r="AK259" i="11"/>
  <c r="D260" i="11"/>
  <c r="L260" i="11"/>
  <c r="T260" i="11"/>
  <c r="AB260" i="11"/>
  <c r="K228" i="11"/>
  <c r="K261" i="11"/>
  <c r="S228" i="11"/>
  <c r="S261" i="11"/>
  <c r="AA261" i="11"/>
  <c r="AA228" i="11"/>
  <c r="AI228" i="11"/>
  <c r="AI261" i="11"/>
  <c r="J262" i="11"/>
  <c r="R262" i="11"/>
  <c r="Z262" i="11"/>
  <c r="AH262" i="11"/>
  <c r="I263" i="11"/>
  <c r="I230" i="11"/>
  <c r="Q263" i="11"/>
  <c r="Q230" i="11"/>
  <c r="Y230" i="11"/>
  <c r="Y263" i="11"/>
  <c r="AG263" i="11"/>
  <c r="AG230" i="11"/>
  <c r="H264" i="11"/>
  <c r="P264" i="11"/>
  <c r="X264" i="11"/>
  <c r="AF264" i="11"/>
  <c r="G265" i="11"/>
  <c r="O265" i="11"/>
  <c r="W265" i="11"/>
  <c r="AE265" i="11"/>
  <c r="AM265" i="11"/>
  <c r="F266" i="11"/>
  <c r="N229" i="11"/>
  <c r="N266" i="11"/>
  <c r="V266" i="11"/>
  <c r="V229" i="11"/>
  <c r="AD266" i="11"/>
  <c r="AD229" i="11"/>
  <c r="AL266" i="11"/>
  <c r="E267" i="11"/>
  <c r="E219" i="11"/>
  <c r="E220" i="11"/>
  <c r="M267" i="11"/>
  <c r="M219" i="11"/>
  <c r="M220" i="11"/>
  <c r="U219" i="11"/>
  <c r="U267" i="11"/>
  <c r="U220" i="11"/>
  <c r="AC267" i="11"/>
  <c r="AC219" i="11"/>
  <c r="AK219" i="11"/>
  <c r="AK220" i="11"/>
  <c r="AK267" i="11"/>
  <c r="D268" i="11"/>
  <c r="L268" i="11"/>
  <c r="T268" i="11"/>
  <c r="AB268" i="11"/>
  <c r="AJ268" i="11"/>
  <c r="K269" i="11"/>
  <c r="S269" i="11"/>
  <c r="AA269" i="11"/>
  <c r="AI269" i="11"/>
  <c r="J270" i="11"/>
  <c r="R270" i="11"/>
  <c r="Z270" i="11"/>
  <c r="AH270" i="11"/>
  <c r="I271" i="11"/>
  <c r="I237" i="11"/>
  <c r="Q271" i="11"/>
  <c r="Q237" i="11"/>
  <c r="Y237" i="11"/>
  <c r="Y271" i="11"/>
  <c r="AG271" i="11"/>
  <c r="AG237" i="11"/>
  <c r="H272" i="11"/>
  <c r="P272" i="11"/>
  <c r="X272" i="11"/>
  <c r="AF272" i="11"/>
  <c r="G273" i="11"/>
  <c r="G316" i="11" s="1"/>
  <c r="G231" i="11"/>
  <c r="O273" i="11"/>
  <c r="O316" i="11" s="1"/>
  <c r="O231" i="11"/>
  <c r="W273" i="11"/>
  <c r="W316" i="11" s="1"/>
  <c r="W231" i="11"/>
  <c r="AE231" i="11"/>
  <c r="AE273" i="11"/>
  <c r="AE316" i="11" s="1"/>
  <c r="AM273" i="11"/>
  <c r="AM316" i="11" s="1"/>
  <c r="AM231" i="11"/>
  <c r="F274" i="11"/>
  <c r="N274" i="11"/>
  <c r="V274" i="11"/>
  <c r="AD274" i="11"/>
  <c r="AL274" i="11"/>
  <c r="E275" i="11"/>
  <c r="E224" i="11"/>
  <c r="E221" i="11"/>
  <c r="M275" i="11"/>
  <c r="M224" i="11"/>
  <c r="M221" i="11"/>
  <c r="U275" i="11"/>
  <c r="U224" i="11"/>
  <c r="AC275" i="11"/>
  <c r="AC224" i="11"/>
  <c r="AC221" i="11"/>
  <c r="AK275" i="11"/>
  <c r="AK224" i="11"/>
  <c r="AK221" i="11"/>
  <c r="D276" i="11"/>
  <c r="L276" i="11"/>
  <c r="T276" i="11"/>
  <c r="AB276" i="11"/>
  <c r="AJ276" i="11"/>
  <c r="K277" i="11"/>
  <c r="S277" i="11"/>
  <c r="AA277" i="11"/>
  <c r="AI277" i="11"/>
  <c r="J278" i="11"/>
  <c r="R278" i="11"/>
  <c r="Z278" i="11"/>
  <c r="AH278" i="11"/>
  <c r="I279" i="11"/>
  <c r="Q279" i="11"/>
  <c r="Y279" i="11"/>
  <c r="AG279" i="11"/>
  <c r="H280" i="11"/>
  <c r="P280" i="11"/>
  <c r="X280" i="11"/>
  <c r="AF280" i="11"/>
  <c r="Y227" i="11"/>
  <c r="E230" i="11"/>
  <c r="AK230" i="11"/>
  <c r="T224" i="11"/>
  <c r="F229" i="11"/>
  <c r="Y272" i="11"/>
  <c r="E235" i="11"/>
  <c r="E217" i="11"/>
  <c r="E244" i="11"/>
  <c r="M235" i="11"/>
  <c r="M217" i="11"/>
  <c r="M244" i="11"/>
  <c r="U235" i="11"/>
  <c r="U217" i="11"/>
  <c r="U244" i="11"/>
  <c r="AC235" i="11"/>
  <c r="AC244" i="11"/>
  <c r="AC217" i="11"/>
  <c r="AK235" i="11"/>
  <c r="AK217" i="11"/>
  <c r="AK244" i="11"/>
  <c r="D245" i="11"/>
  <c r="D239" i="11"/>
  <c r="L245" i="11"/>
  <c r="L239" i="11"/>
  <c r="T245" i="11"/>
  <c r="T239" i="11"/>
  <c r="AB239" i="11"/>
  <c r="AB245" i="11"/>
  <c r="AJ245" i="11"/>
  <c r="AJ239" i="11"/>
  <c r="K246" i="11"/>
  <c r="S246" i="11"/>
  <c r="AA246" i="11"/>
  <c r="AI246" i="11"/>
  <c r="R247" i="11"/>
  <c r="Z247" i="11"/>
  <c r="I248" i="11"/>
  <c r="Q248" i="11"/>
  <c r="Y248" i="11"/>
  <c r="AG248" i="11"/>
  <c r="H249" i="11"/>
  <c r="P249" i="11"/>
  <c r="X249" i="11"/>
  <c r="AF249" i="11"/>
  <c r="G250" i="11"/>
  <c r="O250" i="11"/>
  <c r="W250" i="11"/>
  <c r="AE250" i="11"/>
  <c r="AM250" i="11"/>
  <c r="F251" i="11"/>
  <c r="N251" i="11"/>
  <c r="V251" i="11"/>
  <c r="AD251" i="11"/>
  <c r="AL251" i="11"/>
  <c r="E252" i="11"/>
  <c r="M252" i="11"/>
  <c r="U252" i="11"/>
  <c r="AC252" i="11"/>
  <c r="AK252" i="11"/>
  <c r="D253" i="11"/>
  <c r="D236" i="11"/>
  <c r="D238" i="11"/>
  <c r="L253" i="11"/>
  <c r="L236" i="11"/>
  <c r="L238" i="11"/>
  <c r="T253" i="11"/>
  <c r="T236" i="11"/>
  <c r="T238" i="11"/>
  <c r="AB253" i="11"/>
  <c r="AB236" i="11"/>
  <c r="AB238" i="11"/>
  <c r="AJ253" i="11"/>
  <c r="AJ236" i="11"/>
  <c r="AJ238" i="11"/>
  <c r="K254" i="11"/>
  <c r="S254" i="11"/>
  <c r="AA254" i="11"/>
  <c r="AI254" i="11"/>
  <c r="J255" i="11"/>
  <c r="R255" i="11"/>
  <c r="Z255" i="11"/>
  <c r="AH255" i="11"/>
  <c r="I256" i="11"/>
  <c r="Q256" i="11"/>
  <c r="Y256" i="11"/>
  <c r="AG256" i="11"/>
  <c r="H257" i="11"/>
  <c r="P257" i="11"/>
  <c r="X257" i="11"/>
  <c r="AF257" i="11"/>
  <c r="G258" i="11"/>
  <c r="O258" i="11"/>
  <c r="W258" i="11"/>
  <c r="AE258" i="11"/>
  <c r="AM258" i="11"/>
  <c r="F259" i="11"/>
  <c r="N259" i="11"/>
  <c r="V259" i="11"/>
  <c r="AD259" i="11"/>
  <c r="AL259" i="11"/>
  <c r="E260" i="11"/>
  <c r="M260" i="11"/>
  <c r="U260" i="11"/>
  <c r="AC260" i="11"/>
  <c r="AK260" i="11"/>
  <c r="D261" i="11"/>
  <c r="D228" i="11"/>
  <c r="L261" i="11"/>
  <c r="L228" i="11"/>
  <c r="T261" i="11"/>
  <c r="T228" i="11"/>
  <c r="AB261" i="11"/>
  <c r="AB228" i="11"/>
  <c r="AJ261" i="11"/>
  <c r="AJ228" i="11"/>
  <c r="K262" i="11"/>
  <c r="S262" i="11"/>
  <c r="AA262" i="11"/>
  <c r="AI262" i="11"/>
  <c r="AC268" i="11"/>
  <c r="AJ269" i="11"/>
  <c r="O274" i="11"/>
  <c r="V275" i="11"/>
  <c r="L277" i="11"/>
  <c r="AI278" i="11"/>
  <c r="J279" i="11"/>
  <c r="W282" i="11"/>
  <c r="F283" i="11"/>
  <c r="AJ229" i="11"/>
  <c r="U230" i="11"/>
  <c r="Q244" i="11"/>
  <c r="H244" i="11"/>
  <c r="H235" i="11"/>
  <c r="P244" i="11"/>
  <c r="P235" i="11"/>
  <c r="X244" i="11"/>
  <c r="AF235" i="11"/>
  <c r="AF244" i="11"/>
  <c r="G239" i="11"/>
  <c r="G245" i="11"/>
  <c r="O239" i="11"/>
  <c r="W239" i="11"/>
  <c r="W245" i="11"/>
  <c r="AE239" i="11"/>
  <c r="AE245" i="11"/>
  <c r="AM239" i="11"/>
  <c r="F246" i="11"/>
  <c r="N246" i="11"/>
  <c r="V246" i="11"/>
  <c r="AD246" i="11"/>
  <c r="M247" i="11"/>
  <c r="U247" i="11"/>
  <c r="AC247" i="11"/>
  <c r="AK247" i="11"/>
  <c r="L248" i="11"/>
  <c r="T248" i="11"/>
  <c r="AJ248" i="11"/>
  <c r="S249" i="11"/>
  <c r="AA249" i="11"/>
  <c r="AI249" i="11"/>
  <c r="J250" i="11"/>
  <c r="R250" i="11"/>
  <c r="Z250" i="11"/>
  <c r="AH250" i="11"/>
  <c r="I251" i="11"/>
  <c r="Q251" i="11"/>
  <c r="Y251" i="11"/>
  <c r="AG251" i="11"/>
  <c r="H252" i="11"/>
  <c r="P252" i="11"/>
  <c r="AF252" i="11"/>
  <c r="G238" i="11"/>
  <c r="G253" i="11"/>
  <c r="G236" i="11"/>
  <c r="O253" i="11"/>
  <c r="O238" i="11"/>
  <c r="O236" i="11"/>
  <c r="W253" i="11"/>
  <c r="W238" i="11"/>
  <c r="W236" i="11"/>
  <c r="AE238" i="11"/>
  <c r="AE253" i="11"/>
  <c r="AE236" i="11"/>
  <c r="AM253" i="11"/>
  <c r="AM238" i="11"/>
  <c r="AM236" i="11"/>
  <c r="F254" i="11"/>
  <c r="V254" i="11"/>
  <c r="AD254" i="11"/>
  <c r="AL254" i="11"/>
  <c r="E255" i="11"/>
  <c r="M255" i="11"/>
  <c r="U255" i="11"/>
  <c r="AC255" i="11"/>
  <c r="L256" i="11"/>
  <c r="T256" i="11"/>
  <c r="AB256" i="11"/>
  <c r="AJ256" i="11"/>
  <c r="K257" i="11"/>
  <c r="S257" i="11"/>
  <c r="AI257" i="11"/>
  <c r="J258" i="11"/>
  <c r="R258" i="11"/>
  <c r="Z258" i="11"/>
  <c r="AH258" i="11"/>
  <c r="I259" i="11"/>
  <c r="Y259" i="11"/>
  <c r="AG259" i="11"/>
  <c r="H260" i="11"/>
  <c r="P260" i="11"/>
  <c r="X260" i="11"/>
  <c r="AF260" i="11"/>
  <c r="G261" i="11"/>
  <c r="O261" i="11"/>
  <c r="O228" i="11"/>
  <c r="W261" i="11"/>
  <c r="AE261" i="11"/>
  <c r="AE228" i="11"/>
  <c r="AM261" i="11"/>
  <c r="AM313" i="11" s="1"/>
  <c r="F262" i="11"/>
  <c r="N262" i="11"/>
  <c r="V262" i="11"/>
  <c r="AL262" i="11"/>
  <c r="M263" i="11"/>
  <c r="L264" i="11"/>
  <c r="AJ264" i="11"/>
  <c r="AI265" i="11"/>
  <c r="J229" i="11"/>
  <c r="R229" i="11"/>
  <c r="Z229" i="11"/>
  <c r="AH229" i="11"/>
  <c r="I220" i="11"/>
  <c r="Q220" i="11"/>
  <c r="Y267" i="11"/>
  <c r="AG220" i="11"/>
  <c r="AF268" i="11"/>
  <c r="AL270" i="11"/>
  <c r="U237" i="11"/>
  <c r="D272" i="11"/>
  <c r="K273" i="11"/>
  <c r="K316" i="11" s="1"/>
  <c r="I221" i="11"/>
  <c r="Q275" i="11"/>
  <c r="Y221" i="11"/>
  <c r="AG221" i="11"/>
  <c r="G277" i="11"/>
  <c r="AD278" i="11"/>
  <c r="M279" i="11"/>
  <c r="Z282" i="11"/>
  <c r="I283" i="11"/>
  <c r="G222" i="11"/>
  <c r="O222" i="11"/>
  <c r="W222" i="11"/>
  <c r="AE222" i="11"/>
  <c r="AM285" i="11"/>
  <c r="U227" i="11"/>
  <c r="T240" i="11"/>
  <c r="AJ240" i="11"/>
  <c r="Z290" i="11"/>
  <c r="G223" i="11"/>
  <c r="O223" i="11"/>
  <c r="W223" i="11"/>
  <c r="AE223" i="11"/>
  <c r="AM223" i="11"/>
  <c r="I219" i="11"/>
  <c r="AB273" i="11"/>
  <c r="AB316" i="11" s="1"/>
  <c r="AK288" i="11"/>
  <c r="E264" i="11"/>
  <c r="M264" i="11"/>
  <c r="AC264" i="11"/>
  <c r="AK264" i="11"/>
  <c r="D265" i="11"/>
  <c r="L265" i="11"/>
  <c r="T265" i="11"/>
  <c r="AB265" i="11"/>
  <c r="AJ265" i="11"/>
  <c r="K266" i="11"/>
  <c r="K229" i="11"/>
  <c r="S266" i="11"/>
  <c r="S229" i="11"/>
  <c r="AA229" i="11"/>
  <c r="AA266" i="11"/>
  <c r="AI266" i="11"/>
  <c r="AI229" i="11"/>
  <c r="J220" i="11"/>
  <c r="J219" i="11"/>
  <c r="J267" i="11"/>
  <c r="R267" i="11"/>
  <c r="R220" i="11"/>
  <c r="R219" i="11"/>
  <c r="Z267" i="11"/>
  <c r="Z220" i="11"/>
  <c r="Z219" i="11"/>
  <c r="AH220" i="11"/>
  <c r="AH219" i="11"/>
  <c r="Q268" i="11"/>
  <c r="Q219" i="11"/>
  <c r="Q234" i="11" s="1"/>
  <c r="Y268" i="11"/>
  <c r="AG268" i="11"/>
  <c r="AG219" i="11"/>
  <c r="H269" i="11"/>
  <c r="P269" i="11"/>
  <c r="X269" i="11"/>
  <c r="AF269" i="11"/>
  <c r="G270" i="11"/>
  <c r="W270" i="11"/>
  <c r="AE270" i="11"/>
  <c r="AM270" i="11"/>
  <c r="F271" i="11"/>
  <c r="F322" i="11" s="1"/>
  <c r="F237" i="11"/>
  <c r="N271" i="11"/>
  <c r="N322" i="11" s="1"/>
  <c r="V237" i="11"/>
  <c r="AD271" i="11"/>
  <c r="AD322" i="11" s="1"/>
  <c r="AD237" i="11"/>
  <c r="AL271" i="11"/>
  <c r="AL322" i="11" s="1"/>
  <c r="E272" i="11"/>
  <c r="E237" i="11"/>
  <c r="M272" i="11"/>
  <c r="U272" i="11"/>
  <c r="AC272" i="11"/>
  <c r="AC237" i="11"/>
  <c r="AK272" i="11"/>
  <c r="D273" i="11"/>
  <c r="D316" i="11" s="1"/>
  <c r="L273" i="11"/>
  <c r="L316" i="11" s="1"/>
  <c r="L231" i="11"/>
  <c r="T273" i="11"/>
  <c r="T316" i="11" s="1"/>
  <c r="AJ273" i="11"/>
  <c r="AJ316" i="11" s="1"/>
  <c r="K274" i="11"/>
  <c r="S274" i="11"/>
  <c r="AA274" i="11"/>
  <c r="J275" i="11"/>
  <c r="J221" i="11"/>
  <c r="R275" i="11"/>
  <c r="R221" i="11"/>
  <c r="Z275" i="11"/>
  <c r="Z221" i="11"/>
  <c r="AH275" i="11"/>
  <c r="AH221" i="11"/>
  <c r="I276" i="11"/>
  <c r="Q276" i="11"/>
  <c r="Q224" i="11"/>
  <c r="Y276" i="11"/>
  <c r="AG276" i="11"/>
  <c r="AG224" i="11"/>
  <c r="H277" i="11"/>
  <c r="P277" i="11"/>
  <c r="X277" i="11"/>
  <c r="AF277" i="11"/>
  <c r="G278" i="11"/>
  <c r="O278" i="11"/>
  <c r="W278" i="11"/>
  <c r="AE278" i="11"/>
  <c r="AM278" i="11"/>
  <c r="F279" i="11"/>
  <c r="N279" i="11"/>
  <c r="V279" i="11"/>
  <c r="AD279" i="11"/>
  <c r="AL279" i="11"/>
  <c r="E280" i="11"/>
  <c r="M280" i="11"/>
  <c r="U280" i="11"/>
  <c r="AC280" i="11"/>
  <c r="AK280" i="11"/>
  <c r="D281" i="11"/>
  <c r="L281" i="11"/>
  <c r="T281" i="11"/>
  <c r="AB281" i="11"/>
  <c r="AJ281" i="11"/>
  <c r="K282" i="11"/>
  <c r="S282" i="11"/>
  <c r="AA282" i="11"/>
  <c r="AI282" i="11"/>
  <c r="J283" i="11"/>
  <c r="R283" i="11"/>
  <c r="Z283" i="11"/>
  <c r="AH283" i="11"/>
  <c r="I284" i="11"/>
  <c r="I317" i="11" s="1"/>
  <c r="I232" i="11"/>
  <c r="Q284" i="11"/>
  <c r="Q317" i="11" s="1"/>
  <c r="Y284" i="11"/>
  <c r="Y317" i="11" s="1"/>
  <c r="Y232" i="11"/>
  <c r="AG284" i="11"/>
  <c r="AG317" i="11" s="1"/>
  <c r="H285" i="11"/>
  <c r="H222" i="11"/>
  <c r="P285" i="11"/>
  <c r="P222" i="11"/>
  <c r="X285" i="11"/>
  <c r="X222" i="11"/>
  <c r="AF285" i="11"/>
  <c r="AF222" i="11"/>
  <c r="G286" i="11"/>
  <c r="O286" i="11"/>
  <c r="W286" i="11"/>
  <c r="AE286" i="11"/>
  <c r="AM286" i="11"/>
  <c r="F287" i="11"/>
  <c r="F310" i="11" s="1"/>
  <c r="F225" i="11"/>
  <c r="N225" i="11"/>
  <c r="N287" i="11"/>
  <c r="N310" i="11" s="1"/>
  <c r="V287" i="11"/>
  <c r="V310" i="11" s="1"/>
  <c r="V225" i="11"/>
  <c r="V227" i="11" s="1"/>
  <c r="AD287" i="11"/>
  <c r="AD310" i="11" s="1"/>
  <c r="AD225" i="11"/>
  <c r="AL287" i="11"/>
  <c r="AL310" i="11" s="1"/>
  <c r="AL225" i="11"/>
  <c r="E288" i="11"/>
  <c r="E240" i="11"/>
  <c r="M288" i="11"/>
  <c r="M240" i="11"/>
  <c r="U288" i="11"/>
  <c r="U240" i="11"/>
  <c r="AC288" i="11"/>
  <c r="AC240" i="11"/>
  <c r="D289" i="11"/>
  <c r="L289" i="11"/>
  <c r="T289" i="11"/>
  <c r="AB289" i="11"/>
  <c r="AJ289" i="11"/>
  <c r="K290" i="11"/>
  <c r="S290" i="11"/>
  <c r="AA290" i="11"/>
  <c r="AI290" i="11"/>
  <c r="J291" i="11"/>
  <c r="R291" i="11"/>
  <c r="Z291" i="11"/>
  <c r="AH291" i="11"/>
  <c r="I292" i="11"/>
  <c r="I318" i="11" s="1"/>
  <c r="I233" i="11"/>
  <c r="Q292" i="11"/>
  <c r="Q318" i="11" s="1"/>
  <c r="Y292" i="11"/>
  <c r="Y318" i="11" s="1"/>
  <c r="Y233" i="11"/>
  <c r="AG292" i="11"/>
  <c r="AG318" i="11" s="1"/>
  <c r="H293" i="11"/>
  <c r="H223" i="11"/>
  <c r="P293" i="11"/>
  <c r="P223" i="11"/>
  <c r="X293" i="11"/>
  <c r="X223" i="11"/>
  <c r="AF293" i="11"/>
  <c r="AF223" i="11"/>
  <c r="G294" i="11"/>
  <c r="G311" i="11" s="1"/>
  <c r="O294" i="11"/>
  <c r="O311" i="11" s="1"/>
  <c r="O226" i="11"/>
  <c r="W294" i="11"/>
  <c r="W311" i="11" s="1"/>
  <c r="AE294" i="11"/>
  <c r="AE311" i="11" s="1"/>
  <c r="AE226" i="11"/>
  <c r="AM294" i="11"/>
  <c r="AM311" i="11" s="1"/>
  <c r="F295" i="11"/>
  <c r="F241" i="11"/>
  <c r="N295" i="11"/>
  <c r="N241" i="11"/>
  <c r="V295" i="11"/>
  <c r="AD295" i="11"/>
  <c r="AD241" i="11"/>
  <c r="AL295" i="11"/>
  <c r="AL241" i="11"/>
  <c r="E296" i="11"/>
  <c r="M296" i="11"/>
  <c r="U296" i="11"/>
  <c r="AC296" i="11"/>
  <c r="AK296" i="11"/>
  <c r="D297" i="11"/>
  <c r="D240" i="11"/>
  <c r="L297" i="11"/>
  <c r="L240" i="11"/>
  <c r="T297" i="11"/>
  <c r="AB297" i="11"/>
  <c r="AJ297" i="11"/>
  <c r="K298" i="11"/>
  <c r="K241" i="11"/>
  <c r="S298" i="11"/>
  <c r="AA298" i="11"/>
  <c r="AI298" i="11"/>
  <c r="AI241" i="11"/>
  <c r="J299" i="11"/>
  <c r="J241" i="11"/>
  <c r="R299" i="11"/>
  <c r="R240" i="11"/>
  <c r="Z299" i="11"/>
  <c r="Z241" i="11"/>
  <c r="AH299" i="11"/>
  <c r="AH241" i="11"/>
  <c r="I300" i="11"/>
  <c r="Q300" i="11"/>
  <c r="Y300" i="11"/>
  <c r="AG300" i="11"/>
  <c r="H301" i="11"/>
  <c r="P301" i="11"/>
  <c r="X301" i="11"/>
  <c r="AF301" i="11"/>
  <c r="P217" i="11"/>
  <c r="I224" i="11"/>
  <c r="AH224" i="11"/>
  <c r="G226" i="11"/>
  <c r="AM226" i="11"/>
  <c r="AJ231" i="11"/>
  <c r="AL237" i="11"/>
  <c r="O245" i="11"/>
  <c r="E273" i="11"/>
  <c r="E316" i="11" s="1"/>
  <c r="E231" i="11"/>
  <c r="M273" i="11"/>
  <c r="M316" i="11" s="1"/>
  <c r="U273" i="11"/>
  <c r="U316" i="11" s="1"/>
  <c r="U231" i="11"/>
  <c r="AC273" i="11"/>
  <c r="AC316" i="11" s="1"/>
  <c r="AK273" i="11"/>
  <c r="AK316" i="11" s="1"/>
  <c r="AK231" i="11"/>
  <c r="D274" i="11"/>
  <c r="L274" i="11"/>
  <c r="T274" i="11"/>
  <c r="AB274" i="11"/>
  <c r="AJ274" i="11"/>
  <c r="K275" i="11"/>
  <c r="K221" i="11"/>
  <c r="S275" i="11"/>
  <c r="S221" i="11"/>
  <c r="S224" i="11"/>
  <c r="AA275" i="11"/>
  <c r="AA221" i="11"/>
  <c r="AI275" i="11"/>
  <c r="AI221" i="11"/>
  <c r="AI224" i="11"/>
  <c r="J276" i="11"/>
  <c r="R276" i="11"/>
  <c r="Z276" i="11"/>
  <c r="AH276" i="11"/>
  <c r="I277" i="11"/>
  <c r="Q277" i="11"/>
  <c r="Y277" i="11"/>
  <c r="AG277" i="11"/>
  <c r="H278" i="11"/>
  <c r="P278" i="11"/>
  <c r="X278" i="11"/>
  <c r="AF278" i="11"/>
  <c r="G279" i="11"/>
  <c r="O279" i="11"/>
  <c r="W279" i="11"/>
  <c r="AE279" i="11"/>
  <c r="AM279" i="11"/>
  <c r="F280" i="11"/>
  <c r="N280" i="11"/>
  <c r="V280" i="11"/>
  <c r="AD280" i="11"/>
  <c r="AL280" i="11"/>
  <c r="E281" i="11"/>
  <c r="M281" i="11"/>
  <c r="U281" i="11"/>
  <c r="AC281" i="11"/>
  <c r="AK281" i="11"/>
  <c r="D282" i="11"/>
  <c r="L282" i="11"/>
  <c r="T282" i="11"/>
  <c r="AB282" i="11"/>
  <c r="AJ282" i="11"/>
  <c r="K283" i="11"/>
  <c r="S283" i="11"/>
  <c r="AA283" i="11"/>
  <c r="AI283" i="11"/>
  <c r="J284" i="11"/>
  <c r="J317" i="11" s="1"/>
  <c r="J232" i="11"/>
  <c r="R284" i="11"/>
  <c r="R317" i="11" s="1"/>
  <c r="Z284" i="11"/>
  <c r="Z317" i="11" s="1"/>
  <c r="Z232" i="11"/>
  <c r="AH284" i="11"/>
  <c r="AH317" i="11" s="1"/>
  <c r="I285" i="11"/>
  <c r="I222" i="11"/>
  <c r="Q285" i="11"/>
  <c r="Q222" i="11"/>
  <c r="Y285" i="11"/>
  <c r="Y222" i="11"/>
  <c r="AG285" i="11"/>
  <c r="AG222" i="11"/>
  <c r="H286" i="11"/>
  <c r="P286" i="11"/>
  <c r="X286" i="11"/>
  <c r="AF286" i="11"/>
  <c r="G287" i="11"/>
  <c r="G310" i="11" s="1"/>
  <c r="G225" i="11"/>
  <c r="O287" i="11"/>
  <c r="O310" i="11" s="1"/>
  <c r="O225" i="11"/>
  <c r="O227" i="11" s="1"/>
  <c r="W287" i="11"/>
  <c r="W310" i="11" s="1"/>
  <c r="W312" i="11" s="1"/>
  <c r="W225" i="11"/>
  <c r="W227" i="11" s="1"/>
  <c r="AE287" i="11"/>
  <c r="AE310" i="11" s="1"/>
  <c r="AE312" i="11" s="1"/>
  <c r="AE225" i="11"/>
  <c r="AE227" i="11" s="1"/>
  <c r="AM287" i="11"/>
  <c r="AM310" i="11" s="1"/>
  <c r="AM225" i="11"/>
  <c r="F288" i="11"/>
  <c r="F240" i="11"/>
  <c r="N288" i="11"/>
  <c r="N240" i="11"/>
  <c r="V288" i="11"/>
  <c r="V240" i="11"/>
  <c r="AD288" i="11"/>
  <c r="AD240" i="11"/>
  <c r="AL288" i="11"/>
  <c r="AL240" i="11"/>
  <c r="E289" i="11"/>
  <c r="M289" i="11"/>
  <c r="U289" i="11"/>
  <c r="AC289" i="11"/>
  <c r="AK289" i="11"/>
  <c r="D290" i="11"/>
  <c r="L290" i="11"/>
  <c r="T290" i="11"/>
  <c r="AB290" i="11"/>
  <c r="AJ290" i="11"/>
  <c r="K291" i="11"/>
  <c r="S291" i="11"/>
  <c r="AA291" i="11"/>
  <c r="AI291" i="11"/>
  <c r="J292" i="11"/>
  <c r="J318" i="11" s="1"/>
  <c r="J233" i="11"/>
  <c r="R292" i="11"/>
  <c r="R318" i="11" s="1"/>
  <c r="Z292" i="11"/>
  <c r="Z318" i="11" s="1"/>
  <c r="Z233" i="11"/>
  <c r="AH292" i="11"/>
  <c r="AH318" i="11" s="1"/>
  <c r="I293" i="11"/>
  <c r="I223" i="11"/>
  <c r="Q293" i="11"/>
  <c r="Q223" i="11"/>
  <c r="Y293" i="11"/>
  <c r="Y223" i="11"/>
  <c r="AG293" i="11"/>
  <c r="AG223" i="11"/>
  <c r="H294" i="11"/>
  <c r="H311" i="11" s="1"/>
  <c r="P294" i="11"/>
  <c r="P311" i="11" s="1"/>
  <c r="P226" i="11"/>
  <c r="X294" i="11"/>
  <c r="X311" i="11" s="1"/>
  <c r="AF294" i="11"/>
  <c r="AF311" i="11" s="1"/>
  <c r="AF226" i="11"/>
  <c r="G295" i="11"/>
  <c r="G241" i="11"/>
  <c r="O295" i="11"/>
  <c r="O241" i="11"/>
  <c r="W295" i="11"/>
  <c r="W241" i="11"/>
  <c r="AE295" i="11"/>
  <c r="AE241" i="11"/>
  <c r="AM295" i="11"/>
  <c r="AM241" i="11"/>
  <c r="F296" i="11"/>
  <c r="N296" i="11"/>
  <c r="V296" i="11"/>
  <c r="AD296" i="11"/>
  <c r="AL296" i="11"/>
  <c r="E297" i="11"/>
  <c r="M297" i="11"/>
  <c r="U297" i="11"/>
  <c r="AC297" i="11"/>
  <c r="AK297" i="11"/>
  <c r="D298" i="11"/>
  <c r="L298" i="11"/>
  <c r="T298" i="11"/>
  <c r="AB298" i="11"/>
  <c r="AJ298" i="11"/>
  <c r="K299" i="11"/>
  <c r="S299" i="11"/>
  <c r="AA299" i="11"/>
  <c r="AI299" i="11"/>
  <c r="J300" i="11"/>
  <c r="R300" i="11"/>
  <c r="Z300" i="11"/>
  <c r="AH300" i="11"/>
  <c r="I301" i="11"/>
  <c r="Q301" i="11"/>
  <c r="Y301" i="11"/>
  <c r="AG301" i="11"/>
  <c r="J224" i="11"/>
  <c r="H226" i="11"/>
  <c r="H227" i="11" s="1"/>
  <c r="Q232" i="11"/>
  <c r="AG233" i="11"/>
  <c r="H271" i="11"/>
  <c r="H237" i="11"/>
  <c r="P271" i="11"/>
  <c r="P237" i="11"/>
  <c r="X271" i="11"/>
  <c r="X322" i="11" s="1"/>
  <c r="X237" i="11"/>
  <c r="AF271" i="11"/>
  <c r="AF237" i="11"/>
  <c r="G272" i="11"/>
  <c r="O272" i="11"/>
  <c r="W272" i="11"/>
  <c r="AE272" i="11"/>
  <c r="AM272" i="11"/>
  <c r="F273" i="11"/>
  <c r="F316" i="11" s="1"/>
  <c r="F231" i="11"/>
  <c r="N273" i="11"/>
  <c r="N316" i="11" s="1"/>
  <c r="N231" i="11"/>
  <c r="V273" i="11"/>
  <c r="V316" i="11" s="1"/>
  <c r="V231" i="11"/>
  <c r="AD273" i="11"/>
  <c r="AD316" i="11" s="1"/>
  <c r="AD231" i="11"/>
  <c r="AL273" i="11"/>
  <c r="AL316" i="11" s="1"/>
  <c r="AL231" i="11"/>
  <c r="E274" i="11"/>
  <c r="M274" i="11"/>
  <c r="U274" i="11"/>
  <c r="AC274" i="11"/>
  <c r="AK274" i="11"/>
  <c r="D275" i="11"/>
  <c r="D221" i="11"/>
  <c r="L275" i="11"/>
  <c r="L224" i="11"/>
  <c r="T275" i="11"/>
  <c r="T221" i="11"/>
  <c r="AB275" i="11"/>
  <c r="AB224" i="11"/>
  <c r="AJ275" i="11"/>
  <c r="AJ221" i="11"/>
  <c r="K276" i="11"/>
  <c r="S276" i="11"/>
  <c r="AA276" i="11"/>
  <c r="AI276" i="11"/>
  <c r="J277" i="11"/>
  <c r="R277" i="11"/>
  <c r="Z277" i="11"/>
  <c r="AH277" i="11"/>
  <c r="I278" i="11"/>
  <c r="Q278" i="11"/>
  <c r="Y278" i="11"/>
  <c r="AG278" i="11"/>
  <c r="H279" i="11"/>
  <c r="P279" i="11"/>
  <c r="X279" i="11"/>
  <c r="AF279" i="11"/>
  <c r="G280" i="11"/>
  <c r="O280" i="11"/>
  <c r="W280" i="11"/>
  <c r="AE280" i="11"/>
  <c r="AM280" i="11"/>
  <c r="F281" i="11"/>
  <c r="N281" i="11"/>
  <c r="V281" i="11"/>
  <c r="AD281" i="11"/>
  <c r="AL281" i="11"/>
  <c r="E282" i="11"/>
  <c r="M282" i="11"/>
  <c r="U282" i="11"/>
  <c r="AC282" i="11"/>
  <c r="AK282" i="11"/>
  <c r="D283" i="11"/>
  <c r="L283" i="11"/>
  <c r="T283" i="11"/>
  <c r="AB283" i="11"/>
  <c r="AJ283" i="11"/>
  <c r="K284" i="11"/>
  <c r="K317" i="11" s="1"/>
  <c r="K232" i="11"/>
  <c r="S284" i="11"/>
  <c r="S317" i="11" s="1"/>
  <c r="AA284" i="11"/>
  <c r="AA317" i="11" s="1"/>
  <c r="AA232" i="11"/>
  <c r="AI284" i="11"/>
  <c r="AI317" i="11" s="1"/>
  <c r="J285" i="11"/>
  <c r="J222" i="11"/>
  <c r="R285" i="11"/>
  <c r="R222" i="11"/>
  <c r="Z285" i="11"/>
  <c r="Z222" i="11"/>
  <c r="AH285" i="11"/>
  <c r="AH222" i="11"/>
  <c r="I286" i="11"/>
  <c r="Q286" i="11"/>
  <c r="Y286" i="11"/>
  <c r="AG286" i="11"/>
  <c r="H287" i="11"/>
  <c r="H310" i="11" s="1"/>
  <c r="P287" i="11"/>
  <c r="P310" i="11" s="1"/>
  <c r="P225" i="11"/>
  <c r="X287" i="11"/>
  <c r="X310" i="11" s="1"/>
  <c r="AF287" i="11"/>
  <c r="AF310" i="11" s="1"/>
  <c r="AF225" i="11"/>
  <c r="AF227" i="11" s="1"/>
  <c r="G288" i="11"/>
  <c r="G240" i="11"/>
  <c r="O288" i="11"/>
  <c r="O240" i="11"/>
  <c r="W288" i="11"/>
  <c r="W240" i="11"/>
  <c r="AE288" i="11"/>
  <c r="AE240" i="11"/>
  <c r="AM288" i="11"/>
  <c r="AM240" i="11"/>
  <c r="F289" i="11"/>
  <c r="N289" i="11"/>
  <c r="V289" i="11"/>
  <c r="AD289" i="11"/>
  <c r="AL289" i="11"/>
  <c r="E290" i="11"/>
  <c r="M290" i="11"/>
  <c r="U290" i="11"/>
  <c r="AC290" i="11"/>
  <c r="AK290" i="11"/>
  <c r="D291" i="11"/>
  <c r="L291" i="11"/>
  <c r="T291" i="11"/>
  <c r="AB291" i="11"/>
  <c r="AJ291" i="11"/>
  <c r="K292" i="11"/>
  <c r="K318" i="11" s="1"/>
  <c r="K233" i="11"/>
  <c r="S292" i="11"/>
  <c r="S318" i="11" s="1"/>
  <c r="S233" i="11"/>
  <c r="AA292" i="11"/>
  <c r="AA318" i="11" s="1"/>
  <c r="AA233" i="11"/>
  <c r="AI292" i="11"/>
  <c r="AI318" i="11" s="1"/>
  <c r="J293" i="11"/>
  <c r="R293" i="11"/>
  <c r="R223" i="11"/>
  <c r="Z293" i="11"/>
  <c r="AH293" i="11"/>
  <c r="AH223" i="11"/>
  <c r="I294" i="11"/>
  <c r="I311" i="11" s="1"/>
  <c r="Q294" i="11"/>
  <c r="Q311" i="11" s="1"/>
  <c r="Q226" i="11"/>
  <c r="Q227" i="11" s="1"/>
  <c r="Y294" i="11"/>
  <c r="Y311" i="11" s="1"/>
  <c r="AG294" i="11"/>
  <c r="AG311" i="11" s="1"/>
  <c r="AG226" i="11"/>
  <c r="H295" i="11"/>
  <c r="H241" i="11"/>
  <c r="P295" i="11"/>
  <c r="P241" i="11"/>
  <c r="X295" i="11"/>
  <c r="AF295" i="11"/>
  <c r="AF241" i="11"/>
  <c r="G296" i="11"/>
  <c r="O296" i="11"/>
  <c r="W296" i="11"/>
  <c r="AE296" i="11"/>
  <c r="AM296" i="11"/>
  <c r="F297" i="11"/>
  <c r="N297" i="11"/>
  <c r="V297" i="11"/>
  <c r="AD297" i="11"/>
  <c r="AL297" i="11"/>
  <c r="E298" i="11"/>
  <c r="M298" i="11"/>
  <c r="U298" i="11"/>
  <c r="AC298" i="11"/>
  <c r="AK298" i="11"/>
  <c r="D299" i="11"/>
  <c r="L299" i="11"/>
  <c r="T299" i="11"/>
  <c r="AB299" i="11"/>
  <c r="AJ299" i="11"/>
  <c r="K300" i="11"/>
  <c r="S300" i="11"/>
  <c r="AA300" i="11"/>
  <c r="AI300" i="11"/>
  <c r="J301" i="11"/>
  <c r="R301" i="11"/>
  <c r="Z301" i="11"/>
  <c r="AH301" i="11"/>
  <c r="X217" i="11"/>
  <c r="L221" i="11"/>
  <c r="K224" i="11"/>
  <c r="I226" i="11"/>
  <c r="I227" i="11" s="1"/>
  <c r="G228" i="11"/>
  <c r="AM228" i="11"/>
  <c r="R232" i="11"/>
  <c r="AH233" i="11"/>
  <c r="AM245" i="11"/>
  <c r="G281" i="11"/>
  <c r="O281" i="11"/>
  <c r="W281" i="11"/>
  <c r="AE281" i="11"/>
  <c r="AM281" i="11"/>
  <c r="F282" i="11"/>
  <c r="N282" i="11"/>
  <c r="V282" i="11"/>
  <c r="AD282" i="11"/>
  <c r="AL282" i="11"/>
  <c r="E283" i="11"/>
  <c r="M283" i="11"/>
  <c r="U283" i="11"/>
  <c r="AC283" i="11"/>
  <c r="AK283" i="11"/>
  <c r="D284" i="11"/>
  <c r="D317" i="11" s="1"/>
  <c r="D232" i="11"/>
  <c r="L284" i="11"/>
  <c r="L317" i="11" s="1"/>
  <c r="T284" i="11"/>
  <c r="T317" i="11" s="1"/>
  <c r="T232" i="11"/>
  <c r="AB284" i="11"/>
  <c r="AB317" i="11" s="1"/>
  <c r="AJ284" i="11"/>
  <c r="AJ317" i="11" s="1"/>
  <c r="AJ232" i="11"/>
  <c r="K285" i="11"/>
  <c r="S285" i="11"/>
  <c r="S222" i="11"/>
  <c r="AA285" i="11"/>
  <c r="AI285" i="11"/>
  <c r="AI222" i="11"/>
  <c r="J286" i="11"/>
  <c r="R286" i="11"/>
  <c r="Z286" i="11"/>
  <c r="AH286" i="11"/>
  <c r="I287" i="11"/>
  <c r="I310" i="11" s="1"/>
  <c r="Q287" i="11"/>
  <c r="Q310" i="11" s="1"/>
  <c r="Y287" i="11"/>
  <c r="Y310" i="11" s="1"/>
  <c r="AG287" i="11"/>
  <c r="AG310" i="11" s="1"/>
  <c r="AG225" i="11"/>
  <c r="H288" i="11"/>
  <c r="H240" i="11"/>
  <c r="P288" i="11"/>
  <c r="P240" i="11"/>
  <c r="X288" i="11"/>
  <c r="X240" i="11"/>
  <c r="AF288" i="11"/>
  <c r="AF240" i="11"/>
  <c r="G289" i="11"/>
  <c r="O289" i="11"/>
  <c r="W289" i="11"/>
  <c r="AE289" i="11"/>
  <c r="AM289" i="11"/>
  <c r="F290" i="11"/>
  <c r="N290" i="11"/>
  <c r="V290" i="11"/>
  <c r="AD290" i="11"/>
  <c r="AL290" i="11"/>
  <c r="E291" i="11"/>
  <c r="M291" i="11"/>
  <c r="M230" i="11"/>
  <c r="U291" i="11"/>
  <c r="AC291" i="11"/>
  <c r="AC230" i="11"/>
  <c r="AK291" i="11"/>
  <c r="D292" i="11"/>
  <c r="D318" i="11" s="1"/>
  <c r="D233" i="11"/>
  <c r="L292" i="11"/>
  <c r="L318" i="11" s="1"/>
  <c r="L233" i="11"/>
  <c r="T292" i="11"/>
  <c r="T318" i="11" s="1"/>
  <c r="T233" i="11"/>
  <c r="AB292" i="11"/>
  <c r="AB318" i="11" s="1"/>
  <c r="AB233" i="11"/>
  <c r="AJ292" i="11"/>
  <c r="AJ318" i="11" s="1"/>
  <c r="AJ233" i="11"/>
  <c r="K293" i="11"/>
  <c r="S293" i="11"/>
  <c r="AA293" i="11"/>
  <c r="AI293" i="11"/>
  <c r="J294" i="11"/>
  <c r="J311" i="11" s="1"/>
  <c r="J226" i="11"/>
  <c r="J227" i="11" s="1"/>
  <c r="R294" i="11"/>
  <c r="R311" i="11" s="1"/>
  <c r="Z294" i="11"/>
  <c r="Z311" i="11" s="1"/>
  <c r="Z226" i="11"/>
  <c r="Z227" i="11" s="1"/>
  <c r="AH294" i="11"/>
  <c r="AH311" i="11" s="1"/>
  <c r="I295" i="11"/>
  <c r="I241" i="11"/>
  <c r="Q295" i="11"/>
  <c r="Q241" i="11"/>
  <c r="Q240" i="11"/>
  <c r="Y295" i="11"/>
  <c r="AG241" i="11"/>
  <c r="AG295" i="11"/>
  <c r="H296" i="11"/>
  <c r="P296" i="11"/>
  <c r="X296" i="11"/>
  <c r="AF296" i="11"/>
  <c r="G297" i="11"/>
  <c r="O297" i="11"/>
  <c r="W297" i="11"/>
  <c r="AE297" i="11"/>
  <c r="AM297" i="11"/>
  <c r="F298" i="11"/>
  <c r="N298" i="11"/>
  <c r="V298" i="11"/>
  <c r="AD298" i="11"/>
  <c r="AL298" i="11"/>
  <c r="E299" i="11"/>
  <c r="M299" i="11"/>
  <c r="U299" i="11"/>
  <c r="AC299" i="11"/>
  <c r="AK299" i="11"/>
  <c r="D300" i="11"/>
  <c r="L300" i="11"/>
  <c r="T300" i="11"/>
  <c r="AB300" i="11"/>
  <c r="AJ300" i="11"/>
  <c r="K301" i="11"/>
  <c r="S301" i="11"/>
  <c r="AA301" i="11"/>
  <c r="AI301" i="11"/>
  <c r="K222" i="11"/>
  <c r="R224" i="11"/>
  <c r="R226" i="11"/>
  <c r="R227" i="11" s="1"/>
  <c r="T231" i="11"/>
  <c r="S232" i="11"/>
  <c r="AI233" i="11"/>
  <c r="X235" i="11"/>
  <c r="M237" i="11"/>
  <c r="V271" i="11"/>
  <c r="AJ285" i="11"/>
  <c r="H289" i="11"/>
  <c r="AE290" i="11"/>
  <c r="AK285" i="11"/>
  <c r="I289" i="11"/>
  <c r="AF290" i="11"/>
  <c r="AA241" i="11"/>
  <c r="Q299" i="11"/>
  <c r="AH227" i="11"/>
  <c r="J263" i="11"/>
  <c r="R263" i="11"/>
  <c r="Z263" i="11"/>
  <c r="AH263" i="11"/>
  <c r="I264" i="11"/>
  <c r="Q264" i="11"/>
  <c r="Y264" i="11"/>
  <c r="AG264" i="11"/>
  <c r="H265" i="11"/>
  <c r="P265" i="11"/>
  <c r="X265" i="11"/>
  <c r="AF265" i="11"/>
  <c r="G266" i="11"/>
  <c r="O266" i="11"/>
  <c r="W266" i="11"/>
  <c r="AE266" i="11"/>
  <c r="AM266" i="11"/>
  <c r="F267" i="11"/>
  <c r="N267" i="11"/>
  <c r="V267" i="11"/>
  <c r="AD267" i="11"/>
  <c r="AL267" i="11"/>
  <c r="E268" i="11"/>
  <c r="M268" i="11"/>
  <c r="U268" i="11"/>
  <c r="AK268" i="11"/>
  <c r="D269" i="11"/>
  <c r="T269" i="11"/>
  <c r="AB269" i="11"/>
  <c r="K270" i="11"/>
  <c r="AA270" i="11"/>
  <c r="AI270" i="11"/>
  <c r="J271" i="11"/>
  <c r="R271" i="11"/>
  <c r="Z271" i="11"/>
  <c r="AH271" i="11"/>
  <c r="I272" i="11"/>
  <c r="Q272" i="11"/>
  <c r="AG272" i="11"/>
  <c r="P273" i="11"/>
  <c r="P316" i="11" s="1"/>
  <c r="X273" i="11"/>
  <c r="X316" i="11" s="1"/>
  <c r="G274" i="11"/>
  <c r="W274" i="11"/>
  <c r="AE274" i="11"/>
  <c r="AM274" i="11"/>
  <c r="F275" i="11"/>
  <c r="N275" i="11"/>
  <c r="AD275" i="11"/>
  <c r="AL275" i="11"/>
  <c r="E276" i="11"/>
  <c r="U276" i="11"/>
  <c r="AC276" i="11"/>
  <c r="AK276" i="11"/>
  <c r="D277" i="11"/>
  <c r="T277" i="11"/>
  <c r="AB277" i="11"/>
  <c r="K278" i="11"/>
  <c r="S278" i="11"/>
  <c r="AA278" i="11"/>
  <c r="R279" i="11"/>
  <c r="Z279" i="11"/>
  <c r="AH279" i="11"/>
  <c r="I280" i="11"/>
  <c r="Q280" i="11"/>
  <c r="AG280" i="11"/>
  <c r="P281" i="11"/>
  <c r="X281" i="11"/>
  <c r="AF281" i="11"/>
  <c r="G282" i="11"/>
  <c r="O282" i="11"/>
  <c r="AE282" i="11"/>
  <c r="AM282" i="11"/>
  <c r="N283" i="11"/>
  <c r="V283" i="11"/>
  <c r="AD283" i="11"/>
  <c r="E284" i="11"/>
  <c r="E317" i="11" s="1"/>
  <c r="M284" i="11"/>
  <c r="M317" i="11" s="1"/>
  <c r="AC284" i="11"/>
  <c r="AC317" i="11" s="1"/>
  <c r="AK284" i="11"/>
  <c r="AK317" i="11" s="1"/>
  <c r="L285" i="11"/>
  <c r="T285" i="11"/>
  <c r="AB285" i="11"/>
  <c r="K286" i="11"/>
  <c r="S286" i="11"/>
  <c r="AA286" i="11"/>
  <c r="AI286" i="11"/>
  <c r="J287" i="11"/>
  <c r="J310" i="11" s="1"/>
  <c r="Z287" i="11"/>
  <c r="Z310" i="11" s="1"/>
  <c r="AH287" i="11"/>
  <c r="AH310" i="11" s="1"/>
  <c r="I288" i="11"/>
  <c r="Q288" i="11"/>
  <c r="Y288" i="11"/>
  <c r="AG288" i="11"/>
  <c r="P289" i="11"/>
  <c r="X289" i="11"/>
  <c r="AF289" i="11"/>
  <c r="G290" i="11"/>
  <c r="O290" i="11"/>
  <c r="W290" i="11"/>
  <c r="AM290" i="11"/>
  <c r="F291" i="11"/>
  <c r="N291" i="11"/>
  <c r="V291" i="11"/>
  <c r="AD291" i="11"/>
  <c r="AL291" i="11"/>
  <c r="E292" i="11"/>
  <c r="E318" i="11" s="1"/>
  <c r="M292" i="11"/>
  <c r="M318" i="11" s="1"/>
  <c r="AC292" i="11"/>
  <c r="AC318" i="11" s="1"/>
  <c r="AC233" i="11"/>
  <c r="AK292" i="11"/>
  <c r="AK318" i="11" s="1"/>
  <c r="AK233" i="11"/>
  <c r="D293" i="11"/>
  <c r="L293" i="11"/>
  <c r="T293" i="11"/>
  <c r="AB293" i="11"/>
  <c r="AJ293" i="11"/>
  <c r="K294" i="11"/>
  <c r="K311" i="11" s="1"/>
  <c r="S294" i="11"/>
  <c r="S311" i="11" s="1"/>
  <c r="AA294" i="11"/>
  <c r="AA311" i="11" s="1"/>
  <c r="AI294" i="11"/>
  <c r="AI311" i="11" s="1"/>
  <c r="J295" i="11"/>
  <c r="R295" i="11"/>
  <c r="Z295" i="11"/>
  <c r="AH295" i="11"/>
  <c r="I296" i="11"/>
  <c r="Q296" i="11"/>
  <c r="Y296" i="11"/>
  <c r="AG296" i="11"/>
  <c r="H297" i="11"/>
  <c r="P297" i="11"/>
  <c r="X297" i="11"/>
  <c r="AF297" i="11"/>
  <c r="G298" i="11"/>
  <c r="O298" i="11"/>
  <c r="W298" i="11"/>
  <c r="AE298" i="11"/>
  <c r="AM298" i="11"/>
  <c r="F299" i="11"/>
  <c r="N299" i="11"/>
  <c r="V299" i="11"/>
  <c r="AD299" i="11"/>
  <c r="AL299" i="11"/>
  <c r="E300" i="11"/>
  <c r="M300" i="11"/>
  <c r="U300" i="11"/>
  <c r="AC300" i="11"/>
  <c r="AK300" i="11"/>
  <c r="D301" i="11"/>
  <c r="L301" i="11"/>
  <c r="T301" i="11"/>
  <c r="AB301" i="11"/>
  <c r="AJ301" i="11"/>
  <c r="Y220" i="11"/>
  <c r="AM222" i="11"/>
  <c r="K226" i="11"/>
  <c r="K227" i="11" s="1"/>
  <c r="S226" i="11"/>
  <c r="S227" i="11" s="1"/>
  <c r="AA226" i="11"/>
  <c r="AA227" i="11" s="1"/>
  <c r="AI226" i="11"/>
  <c r="AI227" i="11" s="1"/>
  <c r="E232" i="11"/>
  <c r="M232" i="11"/>
  <c r="AC232" i="11"/>
  <c r="AK232" i="11"/>
  <c r="AG240" i="11"/>
  <c r="Z266" i="11"/>
  <c r="H273" i="11"/>
  <c r="H316" i="11" s="1"/>
  <c r="T294" i="11"/>
  <c r="T311" i="11" s="1"/>
  <c r="R264" i="11"/>
  <c r="Z264" i="11"/>
  <c r="AH264" i="11"/>
  <c r="I265" i="11"/>
  <c r="Q265" i="11"/>
  <c r="Y265" i="11"/>
  <c r="AG265" i="11"/>
  <c r="H266" i="11"/>
  <c r="H314" i="11" s="1"/>
  <c r="P266" i="11"/>
  <c r="X266" i="11"/>
  <c r="X314" i="11" s="1"/>
  <c r="AF266" i="11"/>
  <c r="G267" i="11"/>
  <c r="O267" i="11"/>
  <c r="W267" i="11"/>
  <c r="AE267" i="11"/>
  <c r="AM267" i="11"/>
  <c r="F268" i="11"/>
  <c r="N268" i="11"/>
  <c r="V268" i="11"/>
  <c r="AL268" i="11"/>
  <c r="E269" i="11"/>
  <c r="U269" i="11"/>
  <c r="AC269" i="11"/>
  <c r="D270" i="11"/>
  <c r="L270" i="11"/>
  <c r="AB270" i="11"/>
  <c r="AJ270" i="11"/>
  <c r="K237" i="11"/>
  <c r="K271" i="11"/>
  <c r="S271" i="11"/>
  <c r="S322" i="11" s="1"/>
  <c r="S237" i="11"/>
  <c r="AA271" i="11"/>
  <c r="AA322" i="11" s="1"/>
  <c r="AA237" i="11"/>
  <c r="AI271" i="11"/>
  <c r="AI322" i="11" s="1"/>
  <c r="AI237" i="11"/>
  <c r="J272" i="11"/>
  <c r="R272" i="11"/>
  <c r="AH272" i="11"/>
  <c r="Q273" i="11"/>
  <c r="Q316" i="11" s="1"/>
  <c r="Y273" i="11"/>
  <c r="Y316" i="11" s="1"/>
  <c r="H274" i="11"/>
  <c r="X274" i="11"/>
  <c r="AF274" i="11"/>
  <c r="G275" i="11"/>
  <c r="O275" i="11"/>
  <c r="W275" i="11"/>
  <c r="AE275" i="11"/>
  <c r="AM275" i="11"/>
  <c r="F276" i="11"/>
  <c r="V276" i="11"/>
  <c r="AD276" i="11"/>
  <c r="E277" i="11"/>
  <c r="U277" i="11"/>
  <c r="AC277" i="11"/>
  <c r="L278" i="11"/>
  <c r="T278" i="11"/>
  <c r="AB278" i="11"/>
  <c r="AJ278" i="11"/>
  <c r="S279" i="11"/>
  <c r="AA279" i="11"/>
  <c r="AI279" i="11"/>
  <c r="J280" i="11"/>
  <c r="R280" i="11"/>
  <c r="AH280" i="11"/>
  <c r="Q281" i="11"/>
  <c r="Y281" i="11"/>
  <c r="AG281" i="11"/>
  <c r="H282" i="11"/>
  <c r="P282" i="11"/>
  <c r="AF282" i="11"/>
  <c r="O283" i="11"/>
  <c r="W283" i="11"/>
  <c r="AE283" i="11"/>
  <c r="F284" i="11"/>
  <c r="F317" i="11" s="1"/>
  <c r="N284" i="11"/>
  <c r="N317" i="11" s="1"/>
  <c r="AD284" i="11"/>
  <c r="AD317" i="11" s="1"/>
  <c r="AL284" i="11"/>
  <c r="AL317" i="11" s="1"/>
  <c r="M285" i="11"/>
  <c r="M307" i="11" s="1"/>
  <c r="U285" i="11"/>
  <c r="AC285" i="11"/>
  <c r="D286" i="11"/>
  <c r="L286" i="11"/>
  <c r="T286" i="11"/>
  <c r="AB286" i="11"/>
  <c r="AJ286" i="11"/>
  <c r="K287" i="11"/>
  <c r="K310" i="11" s="1"/>
  <c r="AA287" i="11"/>
  <c r="AA310" i="11" s="1"/>
  <c r="AI287" i="11"/>
  <c r="AI310" i="11" s="1"/>
  <c r="J288" i="11"/>
  <c r="R288" i="11"/>
  <c r="Z288" i="11"/>
  <c r="AH288" i="11"/>
  <c r="Q289" i="11"/>
  <c r="Y289" i="11"/>
  <c r="AG289" i="11"/>
  <c r="H290" i="11"/>
  <c r="P290" i="11"/>
  <c r="X290" i="11"/>
  <c r="G291" i="11"/>
  <c r="O291" i="11"/>
  <c r="W291" i="11"/>
  <c r="AE291" i="11"/>
  <c r="AM291" i="11"/>
  <c r="F292" i="11"/>
  <c r="F318" i="11" s="1"/>
  <c r="N292" i="11"/>
  <c r="N318" i="11" s="1"/>
  <c r="AD292" i="11"/>
  <c r="AD318" i="11" s="1"/>
  <c r="AL292" i="11"/>
  <c r="AL318" i="11" s="1"/>
  <c r="E293" i="11"/>
  <c r="M293" i="11"/>
  <c r="U293" i="11"/>
  <c r="AC293" i="11"/>
  <c r="AK293" i="11"/>
  <c r="D294" i="11"/>
  <c r="D311" i="11" s="1"/>
  <c r="L294" i="11"/>
  <c r="L311" i="11" s="1"/>
  <c r="AB294" i="11"/>
  <c r="AB311" i="11" s="1"/>
  <c r="AJ294" i="11"/>
  <c r="AJ311" i="11" s="1"/>
  <c r="K295" i="11"/>
  <c r="S295" i="11"/>
  <c r="AA295" i="11"/>
  <c r="J296" i="11"/>
  <c r="R296" i="11"/>
  <c r="Z296" i="11"/>
  <c r="AH296" i="11"/>
  <c r="I297" i="11"/>
  <c r="Q297" i="11"/>
  <c r="Y297" i="11"/>
  <c r="AG297" i="11"/>
  <c r="H298" i="11"/>
  <c r="P298" i="11"/>
  <c r="X298" i="11"/>
  <c r="AF298" i="11"/>
  <c r="G299" i="11"/>
  <c r="O299" i="11"/>
  <c r="W299" i="11"/>
  <c r="AE299" i="11"/>
  <c r="AM299" i="11"/>
  <c r="F300" i="11"/>
  <c r="N300" i="11"/>
  <c r="V300" i="11"/>
  <c r="AD300" i="11"/>
  <c r="AL300" i="11"/>
  <c r="E301" i="11"/>
  <c r="M301" i="11"/>
  <c r="U301" i="11"/>
  <c r="AC301" i="11"/>
  <c r="AK301" i="11"/>
  <c r="Q221" i="11"/>
  <c r="F224" i="11"/>
  <c r="N224" i="11"/>
  <c r="V224" i="11"/>
  <c r="AD224" i="11"/>
  <c r="AL224" i="11"/>
  <c r="D226" i="11"/>
  <c r="L226" i="11"/>
  <c r="AB226" i="11"/>
  <c r="AJ226" i="11"/>
  <c r="AJ227" i="11" s="1"/>
  <c r="F232" i="11"/>
  <c r="N232" i="11"/>
  <c r="AD232" i="11"/>
  <c r="AL232" i="11"/>
  <c r="E233" i="11"/>
  <c r="M233" i="11"/>
  <c r="AD233" i="11"/>
  <c r="AH237" i="11"/>
  <c r="I240" i="11"/>
  <c r="AH240" i="11"/>
  <c r="I273" i="11"/>
  <c r="I316" i="11" s="1"/>
  <c r="U294" i="11"/>
  <c r="U311" i="11" s="1"/>
  <c r="AJ287" i="11"/>
  <c r="AJ310" i="11" s="1"/>
  <c r="K288" i="11"/>
  <c r="S288" i="11"/>
  <c r="AA288" i="11"/>
  <c r="R289" i="11"/>
  <c r="Z289" i="11"/>
  <c r="AH289" i="11"/>
  <c r="I290" i="11"/>
  <c r="Q290" i="11"/>
  <c r="Y290" i="11"/>
  <c r="AG290" i="11"/>
  <c r="H291" i="11"/>
  <c r="P291" i="11"/>
  <c r="X291" i="11"/>
  <c r="AF291" i="11"/>
  <c r="G292" i="11"/>
  <c r="G318" i="11" s="1"/>
  <c r="O292" i="11"/>
  <c r="O318" i="11" s="1"/>
  <c r="AE292" i="11"/>
  <c r="AE318" i="11" s="1"/>
  <c r="AM292" i="11"/>
  <c r="AM318" i="11" s="1"/>
  <c r="F293" i="11"/>
  <c r="N293" i="11"/>
  <c r="V293" i="11"/>
  <c r="AD293" i="11"/>
  <c r="AL293" i="11"/>
  <c r="E294" i="11"/>
  <c r="E311" i="11" s="1"/>
  <c r="M294" i="11"/>
  <c r="M311" i="11" s="1"/>
  <c r="AC294" i="11"/>
  <c r="AC311" i="11" s="1"/>
  <c r="AK294" i="11"/>
  <c r="AK311" i="11" s="1"/>
  <c r="D295" i="11"/>
  <c r="D241" i="11"/>
  <c r="L295" i="11"/>
  <c r="L241" i="11"/>
  <c r="T295" i="11"/>
  <c r="T241" i="11"/>
  <c r="AB295" i="11"/>
  <c r="AB241" i="11"/>
  <c r="AJ241" i="11"/>
  <c r="K296" i="11"/>
  <c r="S296" i="11"/>
  <c r="AA296" i="11"/>
  <c r="AI296" i="11"/>
  <c r="J297" i="11"/>
  <c r="R297" i="11"/>
  <c r="Z297" i="11"/>
  <c r="AH297" i="11"/>
  <c r="I298" i="11"/>
  <c r="Q298" i="11"/>
  <c r="Y298" i="11"/>
  <c r="AG298" i="11"/>
  <c r="H299" i="11"/>
  <c r="X299" i="11"/>
  <c r="AF299" i="11"/>
  <c r="G300" i="11"/>
  <c r="O300" i="11"/>
  <c r="W300" i="11"/>
  <c r="AE300" i="11"/>
  <c r="AM300" i="11"/>
  <c r="F301" i="11"/>
  <c r="N301" i="11"/>
  <c r="V301" i="11"/>
  <c r="AD301" i="11"/>
  <c r="AL301" i="11"/>
  <c r="G224" i="11"/>
  <c r="O224" i="11"/>
  <c r="W224" i="11"/>
  <c r="AE224" i="11"/>
  <c r="AM224" i="11"/>
  <c r="E226" i="11"/>
  <c r="E227" i="11" s="1"/>
  <c r="M226" i="11"/>
  <c r="M227" i="11" s="1"/>
  <c r="AC226" i="11"/>
  <c r="AC227" i="11" s="1"/>
  <c r="AK226" i="11"/>
  <c r="AK227" i="11" s="1"/>
  <c r="P231" i="11"/>
  <c r="X231" i="11"/>
  <c r="F233" i="11"/>
  <c r="N233" i="11"/>
  <c r="AE233" i="11"/>
  <c r="J237" i="11"/>
  <c r="J240" i="11"/>
  <c r="R241" i="11"/>
  <c r="V294" i="11"/>
  <c r="V311" i="11" s="1"/>
  <c r="U263" i="11"/>
  <c r="AK263" i="11"/>
  <c r="D264" i="11"/>
  <c r="T264" i="11"/>
  <c r="AB264" i="11"/>
  <c r="K265" i="11"/>
  <c r="AA265" i="11"/>
  <c r="J266" i="11"/>
  <c r="AH266" i="11"/>
  <c r="Q267" i="11"/>
  <c r="AG267" i="11"/>
  <c r="H268" i="11"/>
  <c r="P268" i="11"/>
  <c r="X268" i="11"/>
  <c r="G269" i="11"/>
  <c r="W269" i="11"/>
  <c r="AE269" i="11"/>
  <c r="AM269" i="11"/>
  <c r="F270" i="11"/>
  <c r="N270" i="11"/>
  <c r="V270" i="11"/>
  <c r="AD270" i="11"/>
  <c r="E271" i="11"/>
  <c r="M271" i="11"/>
  <c r="AC271" i="11"/>
  <c r="AC322" i="11" s="1"/>
  <c r="AK271" i="11"/>
  <c r="L272" i="11"/>
  <c r="T272" i="11"/>
  <c r="AJ272" i="11"/>
  <c r="S273" i="11"/>
  <c r="S316" i="11" s="1"/>
  <c r="AA273" i="11"/>
  <c r="AA316" i="11" s="1"/>
  <c r="AI273" i="11"/>
  <c r="AI316" i="11" s="1"/>
  <c r="J274" i="11"/>
  <c r="R274" i="11"/>
  <c r="Z274" i="11"/>
  <c r="I275" i="11"/>
  <c r="Y275" i="11"/>
  <c r="AG275" i="11"/>
  <c r="H276" i="11"/>
  <c r="X276" i="11"/>
  <c r="AF276" i="11"/>
  <c r="O277" i="11"/>
  <c r="W277" i="11"/>
  <c r="AE277" i="11"/>
  <c r="AM277" i="11"/>
  <c r="N278" i="11"/>
  <c r="V278" i="11"/>
  <c r="AL278" i="11"/>
  <c r="E279" i="11"/>
  <c r="U279" i="11"/>
  <c r="AC279" i="11"/>
  <c r="AK279" i="11"/>
  <c r="D280" i="11"/>
  <c r="L280" i="11"/>
  <c r="T280" i="11"/>
  <c r="AJ280" i="11"/>
  <c r="S281" i="11"/>
  <c r="AA281" i="11"/>
  <c r="AI281" i="11"/>
  <c r="J282" i="11"/>
  <c r="R282" i="11"/>
  <c r="AH282" i="11"/>
  <c r="Q283" i="11"/>
  <c r="Y283" i="11"/>
  <c r="AG283" i="11"/>
  <c r="H284" i="11"/>
  <c r="H317" i="11" s="1"/>
  <c r="P284" i="11"/>
  <c r="P317" i="11" s="1"/>
  <c r="AF284" i="11"/>
  <c r="AF317" i="11" s="1"/>
  <c r="O285" i="11"/>
  <c r="W285" i="11"/>
  <c r="AE285" i="11"/>
  <c r="F286" i="11"/>
  <c r="N286" i="11"/>
  <c r="V286" i="11"/>
  <c r="AD286" i="11"/>
  <c r="AL286" i="11"/>
  <c r="E287" i="11"/>
  <c r="E310" i="11" s="1"/>
  <c r="U287" i="11"/>
  <c r="U310" i="11" s="1"/>
  <c r="AC287" i="11"/>
  <c r="AC310" i="11" s="1"/>
  <c r="AK287" i="11"/>
  <c r="AK310" i="11" s="1"/>
  <c r="D288" i="11"/>
  <c r="L288" i="11"/>
  <c r="T288" i="11"/>
  <c r="AB288" i="11"/>
  <c r="K289" i="11"/>
  <c r="S289" i="11"/>
  <c r="AA289" i="11"/>
  <c r="AI289" i="11"/>
  <c r="J290" i="11"/>
  <c r="R290" i="11"/>
  <c r="AH290" i="11"/>
  <c r="I291" i="11"/>
  <c r="Q291" i="11"/>
  <c r="Y291" i="11"/>
  <c r="AG291" i="11"/>
  <c r="H292" i="11"/>
  <c r="H318" i="11" s="1"/>
  <c r="P292" i="11"/>
  <c r="P318" i="11" s="1"/>
  <c r="X292" i="11"/>
  <c r="X318" i="11" s="1"/>
  <c r="AF292" i="11"/>
  <c r="AF318" i="11" s="1"/>
  <c r="G293" i="11"/>
  <c r="O293" i="11"/>
  <c r="W293" i="11"/>
  <c r="AE293" i="11"/>
  <c r="AE308" i="11" s="1"/>
  <c r="F294" i="11"/>
  <c r="F311" i="11" s="1"/>
  <c r="N294" i="11"/>
  <c r="N311" i="11" s="1"/>
  <c r="AD294" i="11"/>
  <c r="AD311" i="11" s="1"/>
  <c r="AL294" i="11"/>
  <c r="AL311" i="11" s="1"/>
  <c r="E295" i="11"/>
  <c r="E241" i="11"/>
  <c r="M295" i="11"/>
  <c r="M241" i="11"/>
  <c r="U295" i="11"/>
  <c r="U241" i="11"/>
  <c r="AC295" i="11"/>
  <c r="AC241" i="11"/>
  <c r="AK241" i="11"/>
  <c r="D296" i="11"/>
  <c r="L296" i="11"/>
  <c r="T296" i="11"/>
  <c r="AB296" i="11"/>
  <c r="AJ296" i="11"/>
  <c r="K297" i="11"/>
  <c r="S297" i="11"/>
  <c r="AA297" i="11"/>
  <c r="AI297" i="11"/>
  <c r="J298" i="11"/>
  <c r="R298" i="11"/>
  <c r="Z298" i="11"/>
  <c r="AH298" i="11"/>
  <c r="I299" i="11"/>
  <c r="Y299" i="11"/>
  <c r="AG299" i="11"/>
  <c r="H300" i="11"/>
  <c r="P300" i="11"/>
  <c r="X300" i="11"/>
  <c r="AF300" i="11"/>
  <c r="G301" i="11"/>
  <c r="O301" i="11"/>
  <c r="W301" i="11"/>
  <c r="AE301" i="11"/>
  <c r="AM301" i="11"/>
  <c r="F226" i="11"/>
  <c r="N226" i="11"/>
  <c r="AD226" i="11"/>
  <c r="AL226" i="11"/>
  <c r="J230" i="11"/>
  <c r="R230" i="11"/>
  <c r="Z230" i="11"/>
  <c r="AH230" i="11"/>
  <c r="Q231" i="11"/>
  <c r="Y231" i="11"/>
  <c r="H232" i="11"/>
  <c r="P232" i="11"/>
  <c r="AF232" i="11"/>
  <c r="G233" i="11"/>
  <c r="O233" i="11"/>
  <c r="AF233" i="11"/>
  <c r="AK237" i="11"/>
  <c r="K240" i="11"/>
  <c r="Y240" i="11"/>
  <c r="S241" i="11"/>
  <c r="AE247" i="10"/>
  <c r="O247" i="10"/>
  <c r="N248" i="10"/>
  <c r="AL248" i="10"/>
  <c r="F252" i="10"/>
  <c r="N252" i="10"/>
  <c r="AL252" i="10"/>
  <c r="F260" i="10"/>
  <c r="N260" i="10"/>
  <c r="AL260" i="10"/>
  <c r="F268" i="10"/>
  <c r="N268" i="10"/>
  <c r="AL268" i="10"/>
  <c r="F276" i="10"/>
  <c r="N276" i="10"/>
  <c r="AL276" i="10"/>
  <c r="AE244" i="10"/>
  <c r="N245" i="10"/>
  <c r="AA248" i="10"/>
  <c r="J249" i="10"/>
  <c r="AR250" i="10"/>
  <c r="AZ250" i="10"/>
  <c r="BH250" i="10"/>
  <c r="BP250" i="10"/>
  <c r="BX250" i="10"/>
  <c r="CF250" i="10"/>
  <c r="BO251" i="10"/>
  <c r="BC247" i="10"/>
  <c r="CA247" i="10"/>
  <c r="AT252" i="10"/>
  <c r="BB252" i="10"/>
  <c r="BJ252" i="10"/>
  <c r="BR252" i="10"/>
  <c r="BZ252" i="10"/>
  <c r="AT260" i="10"/>
  <c r="BB260" i="10"/>
  <c r="BJ260" i="10"/>
  <c r="BR260" i="10"/>
  <c r="BZ260" i="10"/>
  <c r="AT268" i="10"/>
  <c r="BB268" i="10"/>
  <c r="BJ268" i="10"/>
  <c r="BR268" i="10"/>
  <c r="BZ268" i="10"/>
  <c r="AT276" i="10"/>
  <c r="BB276" i="10"/>
  <c r="BJ276" i="10"/>
  <c r="BR276" i="10"/>
  <c r="BZ276" i="10"/>
  <c r="BB248" i="10"/>
  <c r="BZ248" i="10"/>
  <c r="BZ245" i="10"/>
  <c r="BI246" i="10"/>
  <c r="AR247" i="10"/>
  <c r="BV249" i="10"/>
  <c r="BS68" i="10"/>
  <c r="R71" i="10"/>
  <c r="AX73" i="10"/>
  <c r="W76" i="10"/>
  <c r="J79" i="10"/>
  <c r="AE92" i="10"/>
  <c r="AC68" i="10"/>
  <c r="D69" i="10"/>
  <c r="AS69" i="10"/>
  <c r="AK70" i="10"/>
  <c r="T71" i="10"/>
  <c r="BD73" i="10"/>
  <c r="AU74" i="10"/>
  <c r="AC76" i="10"/>
  <c r="BY76" i="10"/>
  <c r="M78" i="10"/>
  <c r="Z79" i="10"/>
  <c r="AE82" i="10"/>
  <c r="CA84" i="10"/>
  <c r="BD89" i="10"/>
  <c r="BI92" i="10"/>
  <c r="J95" i="10"/>
  <c r="BK98" i="10"/>
  <c r="BN108" i="10"/>
  <c r="BN141" i="10" s="1"/>
  <c r="E121" i="10"/>
  <c r="W68" i="10"/>
  <c r="AP72" i="10"/>
  <c r="AE74" i="10"/>
  <c r="W98" i="10"/>
  <c r="AE68" i="10"/>
  <c r="E69" i="10"/>
  <c r="BA69" i="10"/>
  <c r="Z71" i="10"/>
  <c r="AX72" i="10"/>
  <c r="BN73" i="10"/>
  <c r="BC74" i="10"/>
  <c r="AE76" i="10"/>
  <c r="E77" i="10"/>
  <c r="BC82" i="10"/>
  <c r="AJ85" i="10"/>
  <c r="BF89" i="10"/>
  <c r="BK92" i="10"/>
  <c r="AH99" i="10"/>
  <c r="M121" i="10"/>
  <c r="BK74" i="10"/>
  <c r="BV80" i="10"/>
  <c r="O90" i="10"/>
  <c r="BV95" i="10"/>
  <c r="BH70" i="10"/>
  <c r="BN71" i="10"/>
  <c r="CA74" i="10"/>
  <c r="AJ78" i="10"/>
  <c r="O84" i="10"/>
  <c r="AM90" i="10"/>
  <c r="CF93" i="10"/>
  <c r="BN101" i="10"/>
  <c r="BC68" i="10"/>
  <c r="BX69" i="10"/>
  <c r="BV73" i="10"/>
  <c r="BF81" i="10"/>
  <c r="G68" i="10"/>
  <c r="BI68" i="10"/>
  <c r="AJ69" i="10"/>
  <c r="BY69" i="10"/>
  <c r="BX70" i="10"/>
  <c r="AN73" i="10"/>
  <c r="O74" i="10"/>
  <c r="BI76" i="10"/>
  <c r="BQ77" i="10"/>
  <c r="BI78" i="10"/>
  <c r="BL81" i="10"/>
  <c r="AM84" i="10"/>
  <c r="AM144" i="10" s="1"/>
  <c r="Z87" i="10"/>
  <c r="U92" i="10"/>
  <c r="BH114" i="10"/>
  <c r="AM68" i="10"/>
  <c r="BK68" i="10"/>
  <c r="AK69" i="10"/>
  <c r="L70" i="10"/>
  <c r="BY70" i="10"/>
  <c r="AV73" i="10"/>
  <c r="W74" i="10"/>
  <c r="BK76" i="10"/>
  <c r="AU84" i="10"/>
  <c r="CB97" i="10"/>
  <c r="CB140" i="10" s="1"/>
  <c r="I121" i="10"/>
  <c r="I125" i="10"/>
  <c r="I81" i="10"/>
  <c r="I98" i="10"/>
  <c r="I82" i="10"/>
  <c r="I117" i="10"/>
  <c r="I96" i="10"/>
  <c r="Q113" i="10"/>
  <c r="Q98" i="10"/>
  <c r="Q82" i="10"/>
  <c r="Q96" i="10"/>
  <c r="Q117" i="10"/>
  <c r="Q109" i="10"/>
  <c r="Y105" i="10"/>
  <c r="Y80" i="10"/>
  <c r="Y109" i="10"/>
  <c r="Y90" i="10"/>
  <c r="Y81" i="10"/>
  <c r="Y101" i="10"/>
  <c r="Y88" i="10"/>
  <c r="AG97" i="10"/>
  <c r="AG140" i="10" s="1"/>
  <c r="AG90" i="10"/>
  <c r="AG88" i="10"/>
  <c r="AO121" i="10"/>
  <c r="AO117" i="10"/>
  <c r="AO101" i="10"/>
  <c r="AO98" i="10"/>
  <c r="AO82" i="10"/>
  <c r="AO96" i="10"/>
  <c r="AO80" i="10"/>
  <c r="AW113" i="10"/>
  <c r="AW117" i="10"/>
  <c r="AW98" i="10"/>
  <c r="AW82" i="10"/>
  <c r="AW80" i="10"/>
  <c r="AW109" i="10"/>
  <c r="AW96" i="10"/>
  <c r="AW81" i="10"/>
  <c r="BE105" i="10"/>
  <c r="BE109" i="10"/>
  <c r="BE90" i="10"/>
  <c r="BE88" i="10"/>
  <c r="BM101" i="10"/>
  <c r="BM90" i="10"/>
  <c r="BM88" i="10"/>
  <c r="BM80" i="10"/>
  <c r="BM81" i="10"/>
  <c r="BU121" i="10"/>
  <c r="BU81" i="10"/>
  <c r="BU98" i="10"/>
  <c r="BU82" i="10"/>
  <c r="BU96" i="10"/>
  <c r="CC113" i="10"/>
  <c r="CC98" i="10"/>
  <c r="CC82" i="10"/>
  <c r="CC96" i="10"/>
  <c r="AI70" i="10"/>
  <c r="BG71" i="10"/>
  <c r="S72" i="10"/>
  <c r="BM72" i="10"/>
  <c r="CE72" i="10"/>
  <c r="Y73" i="10"/>
  <c r="I74" i="10"/>
  <c r="AO74" i="10"/>
  <c r="BU74" i="10"/>
  <c r="BG78" i="10"/>
  <c r="AY79" i="10"/>
  <c r="K80" i="10"/>
  <c r="BE80" i="10"/>
  <c r="Q81" i="10"/>
  <c r="S86" i="10"/>
  <c r="CE86" i="10"/>
  <c r="AW88" i="10"/>
  <c r="BO94" i="10"/>
  <c r="AG96" i="10"/>
  <c r="CE100" i="10"/>
  <c r="J112" i="10"/>
  <c r="J108" i="10"/>
  <c r="J141" i="10" s="1"/>
  <c r="J89" i="10"/>
  <c r="J87" i="10"/>
  <c r="R104" i="10"/>
  <c r="R89" i="10"/>
  <c r="R87" i="10"/>
  <c r="R79" i="10"/>
  <c r="R80" i="10"/>
  <c r="Z101" i="10"/>
  <c r="Z80" i="10"/>
  <c r="Z81" i="10"/>
  <c r="Z97" i="10"/>
  <c r="Z140" i="10" s="1"/>
  <c r="Z95" i="10"/>
  <c r="AH120" i="10"/>
  <c r="AH97" i="10"/>
  <c r="AH140" i="10" s="1"/>
  <c r="AH95" i="10"/>
  <c r="AP112" i="10"/>
  <c r="AP79" i="10"/>
  <c r="AP89" i="10"/>
  <c r="AP80" i="10"/>
  <c r="AP87" i="10"/>
  <c r="AP81" i="10"/>
  <c r="AX104" i="10"/>
  <c r="AX89" i="10"/>
  <c r="AX81" i="10"/>
  <c r="AX87" i="10"/>
  <c r="AX124" i="10"/>
  <c r="BF98" i="10"/>
  <c r="BF124" i="10"/>
  <c r="BF97" i="10"/>
  <c r="BF140" i="10" s="1"/>
  <c r="BF95" i="10"/>
  <c r="BF79" i="10"/>
  <c r="BN120" i="10"/>
  <c r="BN97" i="10"/>
  <c r="BN140" i="10" s="1"/>
  <c r="BN79" i="10"/>
  <c r="BN95" i="10"/>
  <c r="BN80" i="10"/>
  <c r="BN81" i="10"/>
  <c r="BV112" i="10"/>
  <c r="BV89" i="10"/>
  <c r="BV87" i="10"/>
  <c r="CD104" i="10"/>
  <c r="CD89" i="10"/>
  <c r="CD124" i="10"/>
  <c r="CD87" i="10"/>
  <c r="CD79" i="10"/>
  <c r="CD80" i="10"/>
  <c r="BG70" i="10"/>
  <c r="S71" i="10"/>
  <c r="AP71" i="10"/>
  <c r="BH71" i="10"/>
  <c r="CE71" i="10"/>
  <c r="Y72" i="10"/>
  <c r="AQ72" i="10"/>
  <c r="BN72" i="10"/>
  <c r="Z73" i="10"/>
  <c r="AW73" i="10"/>
  <c r="S78" i="10"/>
  <c r="K79" i="10"/>
  <c r="AZ79" i="10"/>
  <c r="Q80" i="10"/>
  <c r="BF80" i="10"/>
  <c r="R81" i="10"/>
  <c r="AG82" i="10"/>
  <c r="AH89" i="10"/>
  <c r="Q90" i="10"/>
  <c r="CC90" i="10"/>
  <c r="R97" i="10"/>
  <c r="R140" i="10" s="1"/>
  <c r="CD97" i="10"/>
  <c r="CD140" i="10" s="1"/>
  <c r="BM98" i="10"/>
  <c r="R101" i="10"/>
  <c r="BV108" i="10"/>
  <c r="BV141" i="10" s="1"/>
  <c r="BN116" i="10"/>
  <c r="BN142" i="10" s="1"/>
  <c r="Z124" i="10"/>
  <c r="Q221" i="10"/>
  <c r="Y221" i="10"/>
  <c r="AG221" i="10"/>
  <c r="AO221" i="10"/>
  <c r="AW221" i="10"/>
  <c r="BE221" i="10"/>
  <c r="CC221" i="10"/>
  <c r="G223" i="10"/>
  <c r="O223" i="10"/>
  <c r="W223" i="10"/>
  <c r="AU223" i="10"/>
  <c r="BC223" i="10"/>
  <c r="BS223" i="10"/>
  <c r="CA223" i="10"/>
  <c r="AI107" i="10"/>
  <c r="AI100" i="10"/>
  <c r="AI88" i="10"/>
  <c r="AI123" i="10"/>
  <c r="AI86" i="10"/>
  <c r="AI79" i="10"/>
  <c r="BW98" i="10"/>
  <c r="BW115" i="10"/>
  <c r="BW96" i="10"/>
  <c r="BW99" i="10"/>
  <c r="BW94" i="10"/>
  <c r="BW78" i="10"/>
  <c r="AQ78" i="10"/>
  <c r="D98" i="10"/>
  <c r="D95" i="10"/>
  <c r="D114" i="10"/>
  <c r="D106" i="10"/>
  <c r="D85" i="10"/>
  <c r="L118" i="10"/>
  <c r="L135" i="10" s="1"/>
  <c r="L106" i="10"/>
  <c r="L87" i="10"/>
  <c r="L85" i="10"/>
  <c r="L79" i="10"/>
  <c r="T110" i="10"/>
  <c r="T87" i="10"/>
  <c r="T79" i="10"/>
  <c r="T85" i="10"/>
  <c r="AB102" i="10"/>
  <c r="AB85" i="10"/>
  <c r="AB114" i="10"/>
  <c r="AB95" i="10"/>
  <c r="AJ98" i="10"/>
  <c r="AJ114" i="10"/>
  <c r="AJ95" i="10"/>
  <c r="AJ106" i="10"/>
  <c r="AJ79" i="10"/>
  <c r="AJ93" i="10"/>
  <c r="AR118" i="10"/>
  <c r="AR135" i="10" s="1"/>
  <c r="AR106" i="10"/>
  <c r="AR93" i="10"/>
  <c r="AR87" i="10"/>
  <c r="AZ110" i="10"/>
  <c r="AZ87" i="10"/>
  <c r="AZ93" i="10"/>
  <c r="BH102" i="10"/>
  <c r="BH93" i="10"/>
  <c r="BH79" i="10"/>
  <c r="BH95" i="10"/>
  <c r="BP98" i="10"/>
  <c r="BP95" i="10"/>
  <c r="BP85" i="10"/>
  <c r="BX118" i="10"/>
  <c r="BX135" i="10" s="1"/>
  <c r="BX87" i="10"/>
  <c r="BX85" i="10"/>
  <c r="BX78" i="10"/>
  <c r="BX79" i="10"/>
  <c r="CF110" i="10"/>
  <c r="CF87" i="10"/>
  <c r="CF79" i="10"/>
  <c r="CF85" i="10"/>
  <c r="CF122" i="10"/>
  <c r="T70" i="10"/>
  <c r="CF70" i="10"/>
  <c r="AR71" i="10"/>
  <c r="BO71" i="10"/>
  <c r="I72" i="10"/>
  <c r="AA72" i="10"/>
  <c r="BU72" i="10"/>
  <c r="AG73" i="10"/>
  <c r="T77" i="10"/>
  <c r="T145" i="10" s="1"/>
  <c r="AZ77" i="10"/>
  <c r="CF77" i="10"/>
  <c r="AR78" i="10"/>
  <c r="BO78" i="10"/>
  <c r="AA79" i="10"/>
  <c r="BP79" i="10"/>
  <c r="AG80" i="10"/>
  <c r="BE82" i="10"/>
  <c r="AR85" i="10"/>
  <c r="AB87" i="10"/>
  <c r="BW88" i="10"/>
  <c r="AO90" i="10"/>
  <c r="L93" i="10"/>
  <c r="L95" i="10"/>
  <c r="BX95" i="10"/>
  <c r="BG96" i="10"/>
  <c r="Y98" i="10"/>
  <c r="AJ99" i="10"/>
  <c r="BX106" i="10"/>
  <c r="BP114" i="10"/>
  <c r="CC117" i="10"/>
  <c r="AB122" i="10"/>
  <c r="AO125" i="10"/>
  <c r="S220" i="10"/>
  <c r="S219" i="10"/>
  <c r="CE220" i="10"/>
  <c r="CE219" i="10"/>
  <c r="K98" i="10"/>
  <c r="K123" i="10"/>
  <c r="K96" i="10"/>
  <c r="K94" i="10"/>
  <c r="AQ99" i="10"/>
  <c r="AQ123" i="10"/>
  <c r="AQ79" i="10"/>
  <c r="AQ80" i="10"/>
  <c r="AQ96" i="10"/>
  <c r="AQ115" i="10"/>
  <c r="AQ94" i="10"/>
  <c r="AY123" i="10"/>
  <c r="AY96" i="10"/>
  <c r="AY94" i="10"/>
  <c r="AY115" i="10"/>
  <c r="AY107" i="10"/>
  <c r="CE123" i="10"/>
  <c r="CE115" i="10"/>
  <c r="CE96" i="10"/>
  <c r="CE78" i="10"/>
  <c r="CE107" i="10"/>
  <c r="CE94" i="10"/>
  <c r="CE79" i="10"/>
  <c r="CE80" i="10"/>
  <c r="S70" i="10"/>
  <c r="AW74" i="10"/>
  <c r="AA80" i="10"/>
  <c r="BU88" i="10"/>
  <c r="AA94" i="10"/>
  <c r="BE96" i="10"/>
  <c r="BU117" i="10"/>
  <c r="AH219" i="10"/>
  <c r="AH220" i="10"/>
  <c r="E113" i="10"/>
  <c r="E86" i="10"/>
  <c r="E92" i="10"/>
  <c r="M105" i="10"/>
  <c r="M92" i="10"/>
  <c r="M94" i="10"/>
  <c r="U98" i="10"/>
  <c r="U94" i="10"/>
  <c r="U84" i="10"/>
  <c r="AC121" i="10"/>
  <c r="AC84" i="10"/>
  <c r="AC86" i="10"/>
  <c r="AK113" i="10"/>
  <c r="AK86" i="10"/>
  <c r="AK121" i="10"/>
  <c r="AK92" i="10"/>
  <c r="AS105" i="10"/>
  <c r="AS101" i="10"/>
  <c r="AS92" i="10"/>
  <c r="AS121" i="10"/>
  <c r="AS94" i="10"/>
  <c r="BA98" i="10"/>
  <c r="BA94" i="10"/>
  <c r="BA84" i="10"/>
  <c r="BI121" i="10"/>
  <c r="BI101" i="10"/>
  <c r="BI84" i="10"/>
  <c r="BI86" i="10"/>
  <c r="BQ113" i="10"/>
  <c r="BQ86" i="10"/>
  <c r="BQ121" i="10"/>
  <c r="BQ92" i="10"/>
  <c r="BY105" i="10"/>
  <c r="BY121" i="10"/>
  <c r="BY92" i="10"/>
  <c r="BY78" i="10"/>
  <c r="BY94" i="10"/>
  <c r="BY113" i="10"/>
  <c r="E68" i="10"/>
  <c r="AK68" i="10"/>
  <c r="BQ68" i="10"/>
  <c r="T69" i="10"/>
  <c r="AZ69" i="10"/>
  <c r="CF69" i="10"/>
  <c r="U70" i="10"/>
  <c r="AR70" i="10"/>
  <c r="BO70" i="10"/>
  <c r="D71" i="10"/>
  <c r="AA71" i="10"/>
  <c r="AX71" i="10"/>
  <c r="BP71" i="10"/>
  <c r="J72" i="10"/>
  <c r="AG72" i="10"/>
  <c r="AY72" i="10"/>
  <c r="BV72" i="10"/>
  <c r="AH73" i="10"/>
  <c r="BE73" i="10"/>
  <c r="Y74" i="10"/>
  <c r="BE74" i="10"/>
  <c r="U77" i="10"/>
  <c r="BA77" i="10"/>
  <c r="D78" i="10"/>
  <c r="AS78" i="10"/>
  <c r="BP78" i="10"/>
  <c r="AB79" i="10"/>
  <c r="BV79" i="10"/>
  <c r="AH80" i="10"/>
  <c r="BW80" i="10"/>
  <c r="AN81" i="10"/>
  <c r="CC81" i="10"/>
  <c r="AS84" i="10"/>
  <c r="AZ85" i="10"/>
  <c r="AY86" i="10"/>
  <c r="AH87" i="10"/>
  <c r="Q88" i="10"/>
  <c r="CC88" i="10"/>
  <c r="BL89" i="10"/>
  <c r="AC92" i="10"/>
  <c r="T93" i="10"/>
  <c r="AI94" i="10"/>
  <c r="R95" i="10"/>
  <c r="CD95" i="10"/>
  <c r="BM96" i="10"/>
  <c r="AZ99" i="10"/>
  <c r="S107" i="10"/>
  <c r="BL110" i="10"/>
  <c r="K115" i="10"/>
  <c r="X118" i="10"/>
  <c r="X135" i="10" s="1"/>
  <c r="AZ122" i="10"/>
  <c r="BM125" i="10"/>
  <c r="X230" i="10"/>
  <c r="AA115" i="10"/>
  <c r="AA88" i="10"/>
  <c r="AA86" i="10"/>
  <c r="BO72" i="10"/>
  <c r="BO79" i="10"/>
  <c r="CC109" i="10"/>
  <c r="D70" i="10"/>
  <c r="AA70" i="10"/>
  <c r="BP70" i="10"/>
  <c r="J71" i="10"/>
  <c r="AB71" i="10"/>
  <c r="AY71" i="10"/>
  <c r="BV71" i="10"/>
  <c r="K72" i="10"/>
  <c r="AH72" i="10"/>
  <c r="BE72" i="10"/>
  <c r="BW72" i="10"/>
  <c r="Q73" i="10"/>
  <c r="BF73" i="10"/>
  <c r="CC73" i="10"/>
  <c r="AB77" i="10"/>
  <c r="BH77" i="10"/>
  <c r="AB78" i="10"/>
  <c r="AY78" i="10"/>
  <c r="AH79" i="10"/>
  <c r="BW79" i="10"/>
  <c r="AI80" i="10"/>
  <c r="CC80" i="10"/>
  <c r="AO81" i="10"/>
  <c r="CD81" i="10"/>
  <c r="BM82" i="10"/>
  <c r="BH85" i="10"/>
  <c r="AJ87" i="10"/>
  <c r="S88" i="10"/>
  <c r="CE88" i="10"/>
  <c r="BN89" i="10"/>
  <c r="AW90" i="10"/>
  <c r="AB93" i="10"/>
  <c r="T95" i="10"/>
  <c r="CF95" i="10"/>
  <c r="BO96" i="10"/>
  <c r="AX97" i="10"/>
  <c r="AX140" i="10" s="1"/>
  <c r="AG98" i="10"/>
  <c r="AA107" i="10"/>
  <c r="BH122" i="10"/>
  <c r="BU125" i="10"/>
  <c r="S123" i="10"/>
  <c r="S96" i="10"/>
  <c r="S100" i="10"/>
  <c r="S94" i="10"/>
  <c r="S79" i="10"/>
  <c r="S80" i="10"/>
  <c r="BG115" i="10"/>
  <c r="BG107" i="10"/>
  <c r="BG88" i="10"/>
  <c r="BG79" i="10"/>
  <c r="BG86" i="10"/>
  <c r="BG80" i="10"/>
  <c r="AQ71" i="10"/>
  <c r="I73" i="10"/>
  <c r="AG81" i="10"/>
  <c r="AQ86" i="10"/>
  <c r="AG125" i="10"/>
  <c r="G92" i="10"/>
  <c r="G119" i="10"/>
  <c r="G98" i="10"/>
  <c r="G82" i="10"/>
  <c r="O92" i="10"/>
  <c r="O98" i="10"/>
  <c r="O82" i="10"/>
  <c r="O119" i="10"/>
  <c r="W84" i="10"/>
  <c r="W111" i="10"/>
  <c r="W134" i="10" s="1"/>
  <c r="W103" i="10"/>
  <c r="W90" i="10"/>
  <c r="AE84" i="10"/>
  <c r="AE90" i="10"/>
  <c r="AE103" i="10"/>
  <c r="AM119" i="10"/>
  <c r="AM92" i="10"/>
  <c r="AM98" i="10"/>
  <c r="AM82" i="10"/>
  <c r="AU119" i="10"/>
  <c r="AU92" i="10"/>
  <c r="AU98" i="10"/>
  <c r="AU82" i="10"/>
  <c r="AU111" i="10"/>
  <c r="AU134" i="10" s="1"/>
  <c r="BC111" i="10"/>
  <c r="BC134" i="10" s="1"/>
  <c r="BC103" i="10"/>
  <c r="BC84" i="10"/>
  <c r="BC90" i="10"/>
  <c r="BK103" i="10"/>
  <c r="BK84" i="10"/>
  <c r="BK90" i="10"/>
  <c r="BS92" i="10"/>
  <c r="BS98" i="10"/>
  <c r="BS82" i="10"/>
  <c r="CA111" i="10"/>
  <c r="CA134" i="10" s="1"/>
  <c r="CA92" i="10"/>
  <c r="CA98" i="10"/>
  <c r="CA82" i="10"/>
  <c r="CA99" i="10"/>
  <c r="CA133" i="10" s="1"/>
  <c r="M68" i="10"/>
  <c r="AS68" i="10"/>
  <c r="BY68" i="10"/>
  <c r="AB69" i="10"/>
  <c r="BH69" i="10"/>
  <c r="E70" i="10"/>
  <c r="AB70" i="10"/>
  <c r="AY70" i="10"/>
  <c r="BQ70" i="10"/>
  <c r="K71" i="10"/>
  <c r="AH71" i="10"/>
  <c r="AZ71" i="10"/>
  <c r="BW71" i="10"/>
  <c r="Q72" i="10"/>
  <c r="AI72" i="10"/>
  <c r="BF72" i="10"/>
  <c r="CC72" i="10"/>
  <c r="R73" i="10"/>
  <c r="AO73" i="10"/>
  <c r="CD73" i="10"/>
  <c r="AG74" i="10"/>
  <c r="BM74" i="10"/>
  <c r="O76" i="10"/>
  <c r="AU76" i="10"/>
  <c r="CA76" i="10"/>
  <c r="AC77" i="10"/>
  <c r="BI77" i="10"/>
  <c r="K78" i="10"/>
  <c r="AC78" i="10"/>
  <c r="AZ78" i="10"/>
  <c r="CF78" i="10"/>
  <c r="AR79" i="10"/>
  <c r="AR145" i="10" s="1"/>
  <c r="I80" i="10"/>
  <c r="AX80" i="10"/>
  <c r="J81" i="10"/>
  <c r="W82" i="10"/>
  <c r="E84" i="10"/>
  <c r="BQ84" i="10"/>
  <c r="K86" i="10"/>
  <c r="BW86" i="10"/>
  <c r="BF87" i="10"/>
  <c r="AO88" i="10"/>
  <c r="G90" i="10"/>
  <c r="BS90" i="10"/>
  <c r="BA92" i="10"/>
  <c r="BP93" i="10"/>
  <c r="BG94" i="10"/>
  <c r="AP95" i="10"/>
  <c r="Y96" i="10"/>
  <c r="BC98" i="10"/>
  <c r="AP100" i="10"/>
  <c r="U105" i="10"/>
  <c r="AH108" i="10"/>
  <c r="AH141" i="10" s="1"/>
  <c r="M113" i="10"/>
  <c r="Z116" i="10"/>
  <c r="Z142" i="10" s="1"/>
  <c r="BS119" i="10"/>
  <c r="BO107" i="10"/>
  <c r="BO88" i="10"/>
  <c r="BO80" i="10"/>
  <c r="BO86" i="10"/>
  <c r="Q74" i="10"/>
  <c r="I88" i="10"/>
  <c r="H118" i="10"/>
  <c r="H135" i="10" s="1"/>
  <c r="H81" i="10"/>
  <c r="H89" i="10"/>
  <c r="P102" i="10"/>
  <c r="P89" i="10"/>
  <c r="X110" i="10"/>
  <c r="X97" i="10"/>
  <c r="X140" i="10" s="1"/>
  <c r="X81" i="10"/>
  <c r="AF114" i="10"/>
  <c r="AF81" i="10"/>
  <c r="AF97" i="10"/>
  <c r="AF140" i="10" s="1"/>
  <c r="AN122" i="10"/>
  <c r="AN89" i="10"/>
  <c r="AV102" i="10"/>
  <c r="AV89" i="10"/>
  <c r="AV81" i="10"/>
  <c r="BD110" i="10"/>
  <c r="BD97" i="10"/>
  <c r="BD140" i="10" s="1"/>
  <c r="BL114" i="10"/>
  <c r="BL97" i="10"/>
  <c r="BL140" i="10" s="1"/>
  <c r="BT118" i="10"/>
  <c r="BT135" i="10" s="1"/>
  <c r="BT81" i="10"/>
  <c r="BT89" i="10"/>
  <c r="CB114" i="10"/>
  <c r="CB89" i="10"/>
  <c r="O68" i="10"/>
  <c r="AU68" i="10"/>
  <c r="CA68" i="10"/>
  <c r="AC69" i="10"/>
  <c r="BI69" i="10"/>
  <c r="K70" i="10"/>
  <c r="AC70" i="10"/>
  <c r="AZ70" i="10"/>
  <c r="BW70" i="10"/>
  <c r="L71" i="10"/>
  <c r="AI71" i="10"/>
  <c r="BF71" i="10"/>
  <c r="BX71" i="10"/>
  <c r="R72" i="10"/>
  <c r="AO72" i="10"/>
  <c r="BG72" i="10"/>
  <c r="CD72" i="10"/>
  <c r="X73" i="10"/>
  <c r="AP73" i="10"/>
  <c r="BM73" i="10"/>
  <c r="G74" i="10"/>
  <c r="AM74" i="10"/>
  <c r="BS74" i="10"/>
  <c r="U76" i="10"/>
  <c r="BA76" i="10"/>
  <c r="D77" i="10"/>
  <c r="AJ77" i="10"/>
  <c r="BP77" i="10"/>
  <c r="L78" i="10"/>
  <c r="AI78" i="10"/>
  <c r="BA78" i="10"/>
  <c r="D79" i="10"/>
  <c r="AX79" i="10"/>
  <c r="J80" i="10"/>
  <c r="AY80" i="10"/>
  <c r="P81" i="10"/>
  <c r="BE81" i="10"/>
  <c r="Y82" i="10"/>
  <c r="G84" i="10"/>
  <c r="BS84" i="10"/>
  <c r="M86" i="10"/>
  <c r="BY86" i="10"/>
  <c r="BH87" i="10"/>
  <c r="AQ88" i="10"/>
  <c r="Z89" i="10"/>
  <c r="I90" i="10"/>
  <c r="BU90" i="10"/>
  <c r="BC92" i="10"/>
  <c r="BX93" i="10"/>
  <c r="BI94" i="10"/>
  <c r="AR95" i="10"/>
  <c r="AA96" i="10"/>
  <c r="J97" i="10"/>
  <c r="J140" i="10" s="1"/>
  <c r="BV97" i="10"/>
  <c r="BV140" i="10" s="1"/>
  <c r="BE98" i="10"/>
  <c r="BF100" i="10"/>
  <c r="AC105" i="10"/>
  <c r="AP108" i="10"/>
  <c r="AP141" i="10" s="1"/>
  <c r="U113" i="10"/>
  <c r="AH116" i="10"/>
  <c r="AH142" i="10" s="1"/>
  <c r="CA119" i="10"/>
  <c r="BW123" i="10"/>
  <c r="E236" i="10"/>
  <c r="E229" i="10"/>
  <c r="M229" i="10"/>
  <c r="U229" i="10"/>
  <c r="AC229" i="10"/>
  <c r="AK229" i="10"/>
  <c r="AS229" i="10"/>
  <c r="BA229" i="10"/>
  <c r="BI229" i="10"/>
  <c r="BQ229" i="10"/>
  <c r="BY229" i="10"/>
  <c r="D220" i="10"/>
  <c r="L220" i="10"/>
  <c r="T220" i="10"/>
  <c r="AB220" i="10"/>
  <c r="AJ220" i="10"/>
  <c r="AR220" i="10"/>
  <c r="AZ220" i="10"/>
  <c r="BH220" i="10"/>
  <c r="BP220" i="10"/>
  <c r="BX220" i="10"/>
  <c r="CF220" i="10"/>
  <c r="J222" i="10"/>
  <c r="R222" i="10"/>
  <c r="Z222" i="10"/>
  <c r="AH222" i="10"/>
  <c r="AP222" i="10"/>
  <c r="AX222" i="10"/>
  <c r="BF222" i="10"/>
  <c r="BN222" i="10"/>
  <c r="BV222" i="10"/>
  <c r="CD222" i="10"/>
  <c r="K223" i="10"/>
  <c r="S223" i="10"/>
  <c r="AA223" i="10"/>
  <c r="AI223" i="10"/>
  <c r="AQ223" i="10"/>
  <c r="AY223" i="10"/>
  <c r="BG223" i="10"/>
  <c r="BO223" i="10"/>
  <c r="BW223" i="10"/>
  <c r="CE223" i="10"/>
  <c r="D228" i="10"/>
  <c r="L228" i="10"/>
  <c r="T228" i="10"/>
  <c r="AB228" i="10"/>
  <c r="AJ228" i="10"/>
  <c r="AR228" i="10"/>
  <c r="AZ228" i="10"/>
  <c r="BH228" i="10"/>
  <c r="BP228" i="10"/>
  <c r="BX228" i="10"/>
  <c r="CF228" i="10"/>
  <c r="BQ236" i="10"/>
  <c r="AI238" i="10"/>
  <c r="AF230" i="10"/>
  <c r="AN230" i="10"/>
  <c r="AV230" i="10"/>
  <c r="AA219" i="10"/>
  <c r="AI219" i="10"/>
  <c r="AQ219" i="10"/>
  <c r="F228" i="10"/>
  <c r="N228" i="10"/>
  <c r="V228" i="10"/>
  <c r="BJ228" i="10"/>
  <c r="BR228" i="10"/>
  <c r="BZ228" i="10"/>
  <c r="AB230" i="10"/>
  <c r="AJ230" i="10"/>
  <c r="AR230" i="10"/>
  <c r="AZ230" i="10"/>
  <c r="J229" i="10"/>
  <c r="R229" i="10"/>
  <c r="Z229" i="10"/>
  <c r="AH229" i="10"/>
  <c r="AP229" i="10"/>
  <c r="AX229" i="10"/>
  <c r="BF229" i="10"/>
  <c r="BN229" i="10"/>
  <c r="BV229" i="10"/>
  <c r="CD229" i="10"/>
  <c r="F123" i="10"/>
  <c r="F115" i="10"/>
  <c r="F107" i="10"/>
  <c r="F122" i="10"/>
  <c r="F114" i="10"/>
  <c r="F106" i="10"/>
  <c r="F121" i="10"/>
  <c r="F113" i="10"/>
  <c r="F105" i="10"/>
  <c r="F119" i="10"/>
  <c r="F111" i="10"/>
  <c r="F134" i="10" s="1"/>
  <c r="F103" i="10"/>
  <c r="F118" i="10"/>
  <c r="F135" i="10" s="1"/>
  <c r="F110" i="10"/>
  <c r="F102" i="10"/>
  <c r="F125" i="10"/>
  <c r="F117" i="10"/>
  <c r="F109" i="10"/>
  <c r="F101" i="10"/>
  <c r="AL123" i="10"/>
  <c r="AL115" i="10"/>
  <c r="AL107" i="10"/>
  <c r="AL99" i="10"/>
  <c r="AL122" i="10"/>
  <c r="AL114" i="10"/>
  <c r="AL106" i="10"/>
  <c r="AL121" i="10"/>
  <c r="AL113" i="10"/>
  <c r="AL105" i="10"/>
  <c r="AL119" i="10"/>
  <c r="AL111" i="10"/>
  <c r="AL134" i="10" s="1"/>
  <c r="AL103" i="10"/>
  <c r="AL118" i="10"/>
  <c r="AL135" i="10" s="1"/>
  <c r="AL110" i="10"/>
  <c r="AL102" i="10"/>
  <c r="AL125" i="10"/>
  <c r="AL117" i="10"/>
  <c r="AL109" i="10"/>
  <c r="AL101" i="10"/>
  <c r="BJ123" i="10"/>
  <c r="BJ115" i="10"/>
  <c r="BJ107" i="10"/>
  <c r="BJ99" i="10"/>
  <c r="BJ122" i="10"/>
  <c r="BJ114" i="10"/>
  <c r="BJ106" i="10"/>
  <c r="BJ121" i="10"/>
  <c r="BJ113" i="10"/>
  <c r="BJ105" i="10"/>
  <c r="BJ119" i="10"/>
  <c r="BJ111" i="10"/>
  <c r="BJ134" i="10" s="1"/>
  <c r="BJ103" i="10"/>
  <c r="BJ118" i="10"/>
  <c r="BJ135" i="10" s="1"/>
  <c r="BJ110" i="10"/>
  <c r="BJ102" i="10"/>
  <c r="BJ125" i="10"/>
  <c r="BJ117" i="10"/>
  <c r="BJ109" i="10"/>
  <c r="BJ101" i="10"/>
  <c r="F75" i="10"/>
  <c r="N75" i="10"/>
  <c r="V75" i="10"/>
  <c r="AD75" i="10"/>
  <c r="AL75" i="10"/>
  <c r="AT75" i="10"/>
  <c r="BB75" i="10"/>
  <c r="BJ75" i="10"/>
  <c r="BR75" i="10"/>
  <c r="BZ75" i="10"/>
  <c r="F83" i="10"/>
  <c r="N83" i="10"/>
  <c r="V83" i="10"/>
  <c r="AD83" i="10"/>
  <c r="AL83" i="10"/>
  <c r="AT83" i="10"/>
  <c r="BB83" i="10"/>
  <c r="BJ83" i="10"/>
  <c r="BR83" i="10"/>
  <c r="BZ83" i="10"/>
  <c r="F91" i="10"/>
  <c r="N91" i="10"/>
  <c r="V91" i="10"/>
  <c r="AD91" i="10"/>
  <c r="AL91" i="10"/>
  <c r="AT91" i="10"/>
  <c r="BB91" i="10"/>
  <c r="BJ91" i="10"/>
  <c r="BR91" i="10"/>
  <c r="BZ91" i="10"/>
  <c r="F99" i="10"/>
  <c r="N99" i="10"/>
  <c r="V99" i="10"/>
  <c r="N100" i="10"/>
  <c r="BZ100" i="10"/>
  <c r="F104" i="10"/>
  <c r="AL104" i="10"/>
  <c r="BR104" i="10"/>
  <c r="AD112" i="10"/>
  <c r="BJ112" i="10"/>
  <c r="V120" i="10"/>
  <c r="BB120" i="10"/>
  <c r="G122" i="10"/>
  <c r="G114" i="10"/>
  <c r="G106" i="10"/>
  <c r="G121" i="10"/>
  <c r="G113" i="10"/>
  <c r="G105" i="10"/>
  <c r="G120" i="10"/>
  <c r="G112" i="10"/>
  <c r="G104" i="10"/>
  <c r="G118" i="10"/>
  <c r="G135" i="10" s="1"/>
  <c r="G110" i="10"/>
  <c r="G102" i="10"/>
  <c r="G125" i="10"/>
  <c r="G117" i="10"/>
  <c r="G109" i="10"/>
  <c r="G101" i="10"/>
  <c r="G124" i="10"/>
  <c r="G116" i="10"/>
  <c r="G142" i="10" s="1"/>
  <c r="G108" i="10"/>
  <c r="G141" i="10" s="1"/>
  <c r="G100" i="10"/>
  <c r="O122" i="10"/>
  <c r="O114" i="10"/>
  <c r="O106" i="10"/>
  <c r="O121" i="10"/>
  <c r="O113" i="10"/>
  <c r="O105" i="10"/>
  <c r="O120" i="10"/>
  <c r="O112" i="10"/>
  <c r="O104" i="10"/>
  <c r="O118" i="10"/>
  <c r="O135" i="10" s="1"/>
  <c r="O136" i="10" s="1"/>
  <c r="O110" i="10"/>
  <c r="O102" i="10"/>
  <c r="O125" i="10"/>
  <c r="O117" i="10"/>
  <c r="O109" i="10"/>
  <c r="O101" i="10"/>
  <c r="O124" i="10"/>
  <c r="O116" i="10"/>
  <c r="O142" i="10" s="1"/>
  <c r="O108" i="10"/>
  <c r="O141" i="10" s="1"/>
  <c r="O100" i="10"/>
  <c r="W122" i="10"/>
  <c r="W114" i="10"/>
  <c r="W106" i="10"/>
  <c r="W121" i="10"/>
  <c r="W113" i="10"/>
  <c r="W105" i="10"/>
  <c r="W120" i="10"/>
  <c r="W112" i="10"/>
  <c r="W104" i="10"/>
  <c r="W118" i="10"/>
  <c r="W135" i="10" s="1"/>
  <c r="W110" i="10"/>
  <c r="W102" i="10"/>
  <c r="W125" i="10"/>
  <c r="W117" i="10"/>
  <c r="W109" i="10"/>
  <c r="W101" i="10"/>
  <c r="W124" i="10"/>
  <c r="W116" i="10"/>
  <c r="W142" i="10" s="1"/>
  <c r="W108" i="10"/>
  <c r="W141" i="10" s="1"/>
  <c r="W100" i="10"/>
  <c r="AE122" i="10"/>
  <c r="AE114" i="10"/>
  <c r="AE106" i="10"/>
  <c r="AE121" i="10"/>
  <c r="AE113" i="10"/>
  <c r="AE105" i="10"/>
  <c r="AE120" i="10"/>
  <c r="AE112" i="10"/>
  <c r="AE104" i="10"/>
  <c r="AE118" i="10"/>
  <c r="AE135" i="10" s="1"/>
  <c r="AE110" i="10"/>
  <c r="AE102" i="10"/>
  <c r="AE125" i="10"/>
  <c r="AE117" i="10"/>
  <c r="AE132" i="10" s="1"/>
  <c r="AE109" i="10"/>
  <c r="AE101" i="10"/>
  <c r="AE124" i="10"/>
  <c r="AE116" i="10"/>
  <c r="AE142" i="10" s="1"/>
  <c r="AE108" i="10"/>
  <c r="AE141" i="10" s="1"/>
  <c r="AE100" i="10"/>
  <c r="AM122" i="10"/>
  <c r="AM114" i="10"/>
  <c r="AM106" i="10"/>
  <c r="AM121" i="10"/>
  <c r="AM113" i="10"/>
  <c r="AM105" i="10"/>
  <c r="AM120" i="10"/>
  <c r="AM112" i="10"/>
  <c r="AM104" i="10"/>
  <c r="AM118" i="10"/>
  <c r="AM135" i="10" s="1"/>
  <c r="AM110" i="10"/>
  <c r="AM102" i="10"/>
  <c r="AM125" i="10"/>
  <c r="AM117" i="10"/>
  <c r="AM109" i="10"/>
  <c r="AM101" i="10"/>
  <c r="AM124" i="10"/>
  <c r="AM116" i="10"/>
  <c r="AM142" i="10" s="1"/>
  <c r="AM108" i="10"/>
  <c r="AM141" i="10" s="1"/>
  <c r="AM100" i="10"/>
  <c r="AU122" i="10"/>
  <c r="AU114" i="10"/>
  <c r="AU106" i="10"/>
  <c r="AU121" i="10"/>
  <c r="AU113" i="10"/>
  <c r="AU105" i="10"/>
  <c r="AU120" i="10"/>
  <c r="AU112" i="10"/>
  <c r="AU104" i="10"/>
  <c r="AU118" i="10"/>
  <c r="AU135" i="10" s="1"/>
  <c r="AU136" i="10" s="1"/>
  <c r="AU110" i="10"/>
  <c r="AU102" i="10"/>
  <c r="AU125" i="10"/>
  <c r="AU117" i="10"/>
  <c r="AU132" i="10" s="1"/>
  <c r="AU109" i="10"/>
  <c r="AU101" i="10"/>
  <c r="AU124" i="10"/>
  <c r="AU116" i="10"/>
  <c r="AU142" i="10" s="1"/>
  <c r="AU108" i="10"/>
  <c r="AU141" i="10" s="1"/>
  <c r="AU100" i="10"/>
  <c r="BC122" i="10"/>
  <c r="BC114" i="10"/>
  <c r="BC106" i="10"/>
  <c r="BC121" i="10"/>
  <c r="BC113" i="10"/>
  <c r="BC105" i="10"/>
  <c r="BC120" i="10"/>
  <c r="BC112" i="10"/>
  <c r="BC104" i="10"/>
  <c r="BC118" i="10"/>
  <c r="BC135" i="10" s="1"/>
  <c r="BC110" i="10"/>
  <c r="BC102" i="10"/>
  <c r="BC125" i="10"/>
  <c r="BC117" i="10"/>
  <c r="BC109" i="10"/>
  <c r="BC131" i="10" s="1"/>
  <c r="BC101" i="10"/>
  <c r="BC124" i="10"/>
  <c r="BC116" i="10"/>
  <c r="BC142" i="10" s="1"/>
  <c r="BC108" i="10"/>
  <c r="BC141" i="10" s="1"/>
  <c r="BC100" i="10"/>
  <c r="BK122" i="10"/>
  <c r="BK114" i="10"/>
  <c r="BK106" i="10"/>
  <c r="BK121" i="10"/>
  <c r="BK113" i="10"/>
  <c r="BK105" i="10"/>
  <c r="BK120" i="10"/>
  <c r="BK112" i="10"/>
  <c r="BK104" i="10"/>
  <c r="BK118" i="10"/>
  <c r="BK135" i="10" s="1"/>
  <c r="BK110" i="10"/>
  <c r="BK102" i="10"/>
  <c r="BK125" i="10"/>
  <c r="BK117" i="10"/>
  <c r="BK132" i="10" s="1"/>
  <c r="BK109" i="10"/>
  <c r="BK101" i="10"/>
  <c r="BK124" i="10"/>
  <c r="BK116" i="10"/>
  <c r="BK142" i="10" s="1"/>
  <c r="BK108" i="10"/>
  <c r="BK141" i="10" s="1"/>
  <c r="BK100" i="10"/>
  <c r="BS122" i="10"/>
  <c r="BS114" i="10"/>
  <c r="BS106" i="10"/>
  <c r="BS121" i="10"/>
  <c r="BS113" i="10"/>
  <c r="BS105" i="10"/>
  <c r="BS120" i="10"/>
  <c r="BS112" i="10"/>
  <c r="BS104" i="10"/>
  <c r="BS118" i="10"/>
  <c r="BS135" i="10" s="1"/>
  <c r="BS110" i="10"/>
  <c r="BS102" i="10"/>
  <c r="BS125" i="10"/>
  <c r="BS117" i="10"/>
  <c r="BS109" i="10"/>
  <c r="BS101" i="10"/>
  <c r="BS124" i="10"/>
  <c r="BS116" i="10"/>
  <c r="BS142" i="10" s="1"/>
  <c r="BS108" i="10"/>
  <c r="BS141" i="10" s="1"/>
  <c r="BS100" i="10"/>
  <c r="CA122" i="10"/>
  <c r="CA114" i="10"/>
  <c r="CA106" i="10"/>
  <c r="CA121" i="10"/>
  <c r="CA113" i="10"/>
  <c r="CA105" i="10"/>
  <c r="CA120" i="10"/>
  <c r="CA112" i="10"/>
  <c r="CA104" i="10"/>
  <c r="CA118" i="10"/>
  <c r="CA135" i="10" s="1"/>
  <c r="CA136" i="10" s="1"/>
  <c r="CA110" i="10"/>
  <c r="CA102" i="10"/>
  <c r="CA125" i="10"/>
  <c r="CA117" i="10"/>
  <c r="CA132" i="10" s="1"/>
  <c r="CA109" i="10"/>
  <c r="CA101" i="10"/>
  <c r="CA124" i="10"/>
  <c r="CA116" i="10"/>
  <c r="CA142" i="10" s="1"/>
  <c r="CA108" i="10"/>
  <c r="CA141" i="10" s="1"/>
  <c r="CA100" i="10"/>
  <c r="CA130" i="10" s="1"/>
  <c r="F68" i="10"/>
  <c r="N68" i="10"/>
  <c r="V68" i="10"/>
  <c r="AD68" i="10"/>
  <c r="AL68" i="10"/>
  <c r="AT68" i="10"/>
  <c r="BB68" i="10"/>
  <c r="BJ68" i="10"/>
  <c r="BR68" i="10"/>
  <c r="BZ68" i="10"/>
  <c r="H74" i="10"/>
  <c r="P74" i="10"/>
  <c r="X74" i="10"/>
  <c r="AF74" i="10"/>
  <c r="AN74" i="10"/>
  <c r="AV74" i="10"/>
  <c r="BD74" i="10"/>
  <c r="BL74" i="10"/>
  <c r="BT74" i="10"/>
  <c r="CB74" i="10"/>
  <c r="G75" i="10"/>
  <c r="O75" i="10"/>
  <c r="W75" i="10"/>
  <c r="AE75" i="10"/>
  <c r="AM75" i="10"/>
  <c r="AU75" i="10"/>
  <c r="BC75" i="10"/>
  <c r="BK75" i="10"/>
  <c r="BS75" i="10"/>
  <c r="CA75" i="10"/>
  <c r="F76" i="10"/>
  <c r="N76" i="10"/>
  <c r="V76" i="10"/>
  <c r="AD76" i="10"/>
  <c r="AL76" i="10"/>
  <c r="AT76" i="10"/>
  <c r="BB76" i="10"/>
  <c r="BJ76" i="10"/>
  <c r="BR76" i="10"/>
  <c r="BZ76" i="10"/>
  <c r="H82" i="10"/>
  <c r="P82" i="10"/>
  <c r="X82" i="10"/>
  <c r="AF82" i="10"/>
  <c r="AN82" i="10"/>
  <c r="AV82" i="10"/>
  <c r="BD82" i="10"/>
  <c r="BL82" i="10"/>
  <c r="BT82" i="10"/>
  <c r="CB82" i="10"/>
  <c r="G83" i="10"/>
  <c r="O83" i="10"/>
  <c r="W83" i="10"/>
  <c r="AE83" i="10"/>
  <c r="AM83" i="10"/>
  <c r="AU83" i="10"/>
  <c r="BC83" i="10"/>
  <c r="BK83" i="10"/>
  <c r="BS83" i="10"/>
  <c r="CA83" i="10"/>
  <c r="F84" i="10"/>
  <c r="N84" i="10"/>
  <c r="V84" i="10"/>
  <c r="AD84" i="10"/>
  <c r="AL84" i="10"/>
  <c r="AT84" i="10"/>
  <c r="BB84" i="10"/>
  <c r="BJ84" i="10"/>
  <c r="BR84" i="10"/>
  <c r="BZ84" i="10"/>
  <c r="E85" i="10"/>
  <c r="M85" i="10"/>
  <c r="U85" i="10"/>
  <c r="AC85" i="10"/>
  <c r="AK85" i="10"/>
  <c r="AS85" i="10"/>
  <c r="BA85" i="10"/>
  <c r="BI85" i="10"/>
  <c r="BQ85" i="10"/>
  <c r="BY85" i="10"/>
  <c r="D86" i="10"/>
  <c r="L86" i="10"/>
  <c r="T86" i="10"/>
  <c r="AB86" i="10"/>
  <c r="AJ86" i="10"/>
  <c r="AR86" i="10"/>
  <c r="AZ86" i="10"/>
  <c r="BH86" i="10"/>
  <c r="BP86" i="10"/>
  <c r="BX86" i="10"/>
  <c r="CF86" i="10"/>
  <c r="K87" i="10"/>
  <c r="S87" i="10"/>
  <c r="AA87" i="10"/>
  <c r="AI87" i="10"/>
  <c r="AQ87" i="10"/>
  <c r="AY87" i="10"/>
  <c r="BG87" i="10"/>
  <c r="BO87" i="10"/>
  <c r="BW87" i="10"/>
  <c r="CE87" i="10"/>
  <c r="J88" i="10"/>
  <c r="R88" i="10"/>
  <c r="Z88" i="10"/>
  <c r="AH88" i="10"/>
  <c r="AP88" i="10"/>
  <c r="AX88" i="10"/>
  <c r="BF88" i="10"/>
  <c r="BN88" i="10"/>
  <c r="BV88" i="10"/>
  <c r="CD88" i="10"/>
  <c r="I89" i="10"/>
  <c r="Q89" i="10"/>
  <c r="Y89" i="10"/>
  <c r="AG89" i="10"/>
  <c r="AO89" i="10"/>
  <c r="AW89" i="10"/>
  <c r="BE89" i="10"/>
  <c r="BM89" i="10"/>
  <c r="BU89" i="10"/>
  <c r="CC89" i="10"/>
  <c r="H90" i="10"/>
  <c r="P90" i="10"/>
  <c r="X90" i="10"/>
  <c r="AF90" i="10"/>
  <c r="AN90" i="10"/>
  <c r="AV90" i="10"/>
  <c r="BD90" i="10"/>
  <c r="BL90" i="10"/>
  <c r="BT90" i="10"/>
  <c r="CB90" i="10"/>
  <c r="G91" i="10"/>
  <c r="O91" i="10"/>
  <c r="W91" i="10"/>
  <c r="AE91" i="10"/>
  <c r="AM91" i="10"/>
  <c r="AU91" i="10"/>
  <c r="BC91" i="10"/>
  <c r="BK91" i="10"/>
  <c r="BS91" i="10"/>
  <c r="CA91" i="10"/>
  <c r="F92" i="10"/>
  <c r="N92" i="10"/>
  <c r="V92" i="10"/>
  <c r="AD92" i="10"/>
  <c r="AL92" i="10"/>
  <c r="AT92" i="10"/>
  <c r="BB92" i="10"/>
  <c r="BJ92" i="10"/>
  <c r="BR92" i="10"/>
  <c r="BZ92" i="10"/>
  <c r="E93" i="10"/>
  <c r="M93" i="10"/>
  <c r="U93" i="10"/>
  <c r="AC93" i="10"/>
  <c r="AK93" i="10"/>
  <c r="AS93" i="10"/>
  <c r="BA93" i="10"/>
  <c r="BI93" i="10"/>
  <c r="BQ93" i="10"/>
  <c r="BY93" i="10"/>
  <c r="D94" i="10"/>
  <c r="L94" i="10"/>
  <c r="T94" i="10"/>
  <c r="AB94" i="10"/>
  <c r="AJ94" i="10"/>
  <c r="AR94" i="10"/>
  <c r="AZ94" i="10"/>
  <c r="BH94" i="10"/>
  <c r="BP94" i="10"/>
  <c r="BX94" i="10"/>
  <c r="CF94" i="10"/>
  <c r="K95" i="10"/>
  <c r="K146" i="10" s="1"/>
  <c r="S95" i="10"/>
  <c r="AA95" i="10"/>
  <c r="AI95" i="10"/>
  <c r="AI146" i="10" s="1"/>
  <c r="AQ95" i="10"/>
  <c r="AQ146" i="10" s="1"/>
  <c r="AY95" i="10"/>
  <c r="BG95" i="10"/>
  <c r="BO95" i="10"/>
  <c r="BW95" i="10"/>
  <c r="BW146" i="10" s="1"/>
  <c r="CE95" i="10"/>
  <c r="CE146" i="10" s="1"/>
  <c r="J96" i="10"/>
  <c r="J146" i="10" s="1"/>
  <c r="R96" i="10"/>
  <c r="R146" i="10" s="1"/>
  <c r="Z96" i="10"/>
  <c r="AH96" i="10"/>
  <c r="AH146" i="10" s="1"/>
  <c r="AP96" i="10"/>
  <c r="AX96" i="10"/>
  <c r="AX146" i="10" s="1"/>
  <c r="BF96" i="10"/>
  <c r="BF146" i="10" s="1"/>
  <c r="BN96" i="10"/>
  <c r="BN146" i="10" s="1"/>
  <c r="BV96" i="10"/>
  <c r="CD96" i="10"/>
  <c r="CD146" i="10" s="1"/>
  <c r="I97" i="10"/>
  <c r="I140" i="10" s="1"/>
  <c r="Q97" i="10"/>
  <c r="Q140" i="10" s="1"/>
  <c r="Y97" i="10"/>
  <c r="Y140" i="10" s="1"/>
  <c r="AO97" i="10"/>
  <c r="AO140" i="10" s="1"/>
  <c r="AW97" i="10"/>
  <c r="AW140" i="10" s="1"/>
  <c r="BE97" i="10"/>
  <c r="BE140" i="10" s="1"/>
  <c r="BM97" i="10"/>
  <c r="BM140" i="10" s="1"/>
  <c r="BU97" i="10"/>
  <c r="BU140" i="10" s="1"/>
  <c r="CC97" i="10"/>
  <c r="CC140" i="10" s="1"/>
  <c r="H98" i="10"/>
  <c r="P98" i="10"/>
  <c r="X98" i="10"/>
  <c r="AF98" i="10"/>
  <c r="AN98" i="10"/>
  <c r="AV98" i="10"/>
  <c r="BD98" i="10"/>
  <c r="BL98" i="10"/>
  <c r="BT98" i="10"/>
  <c r="CB98" i="10"/>
  <c r="G99" i="10"/>
  <c r="O99" i="10"/>
  <c r="W99" i="10"/>
  <c r="AI99" i="10"/>
  <c r="BC99" i="10"/>
  <c r="BX99" i="10"/>
  <c r="R100" i="10"/>
  <c r="AL100" i="10"/>
  <c r="BG100" i="10"/>
  <c r="CD100" i="10"/>
  <c r="U101" i="10"/>
  <c r="AP101" i="10"/>
  <c r="L102" i="10"/>
  <c r="AR102" i="10"/>
  <c r="BX102" i="10"/>
  <c r="AA103" i="10"/>
  <c r="BG103" i="10"/>
  <c r="J104" i="10"/>
  <c r="AP104" i="10"/>
  <c r="BV104" i="10"/>
  <c r="H106" i="10"/>
  <c r="AN106" i="10"/>
  <c r="BT106" i="10"/>
  <c r="W107" i="10"/>
  <c r="BC107" i="10"/>
  <c r="F108" i="10"/>
  <c r="F141" i="10" s="1"/>
  <c r="AL108" i="10"/>
  <c r="AL141" i="10" s="1"/>
  <c r="BR108" i="10"/>
  <c r="BR141" i="10" s="1"/>
  <c r="U109" i="10"/>
  <c r="BA109" i="10"/>
  <c r="D110" i="10"/>
  <c r="AJ110" i="10"/>
  <c r="BP110" i="10"/>
  <c r="S111" i="10"/>
  <c r="S134" i="10" s="1"/>
  <c r="AY111" i="10"/>
  <c r="AY134" i="10" s="1"/>
  <c r="CE111" i="10"/>
  <c r="CE134" i="10" s="1"/>
  <c r="AH112" i="10"/>
  <c r="BN112" i="10"/>
  <c r="O115" i="10"/>
  <c r="AU115" i="10"/>
  <c r="CA115" i="10"/>
  <c r="AD116" i="10"/>
  <c r="AD142" i="10" s="1"/>
  <c r="BJ116" i="10"/>
  <c r="BJ142" i="10" s="1"/>
  <c r="M117" i="10"/>
  <c r="AS117" i="10"/>
  <c r="BY117" i="10"/>
  <c r="AB118" i="10"/>
  <c r="AB135" i="10" s="1"/>
  <c r="BH118" i="10"/>
  <c r="BH135" i="10" s="1"/>
  <c r="K119" i="10"/>
  <c r="AQ119" i="10"/>
  <c r="BW119" i="10"/>
  <c r="Z120" i="10"/>
  <c r="BF120" i="10"/>
  <c r="X122" i="10"/>
  <c r="BD122" i="10"/>
  <c r="G123" i="10"/>
  <c r="AM123" i="10"/>
  <c r="BS123" i="10"/>
  <c r="V124" i="10"/>
  <c r="BB124" i="10"/>
  <c r="E125" i="10"/>
  <c r="AK125" i="10"/>
  <c r="BQ125" i="10"/>
  <c r="AF121" i="10"/>
  <c r="AF113" i="10"/>
  <c r="AF105" i="10"/>
  <c r="AF120" i="10"/>
  <c r="AF112" i="10"/>
  <c r="AF104" i="10"/>
  <c r="AF119" i="10"/>
  <c r="AF111" i="10"/>
  <c r="AF134" i="10" s="1"/>
  <c r="AF103" i="10"/>
  <c r="AF125" i="10"/>
  <c r="AF117" i="10"/>
  <c r="AF109" i="10"/>
  <c r="AF101" i="10"/>
  <c r="AF124" i="10"/>
  <c r="AF116" i="10"/>
  <c r="AF142" i="10" s="1"/>
  <c r="AF108" i="10"/>
  <c r="AF141" i="10" s="1"/>
  <c r="AF100" i="10"/>
  <c r="AF123" i="10"/>
  <c r="AF115" i="10"/>
  <c r="AF107" i="10"/>
  <c r="BL121" i="10"/>
  <c r="BL113" i="10"/>
  <c r="BL105" i="10"/>
  <c r="BL120" i="10"/>
  <c r="BL112" i="10"/>
  <c r="BL104" i="10"/>
  <c r="BL119" i="10"/>
  <c r="BL111" i="10"/>
  <c r="BL134" i="10" s="1"/>
  <c r="BL103" i="10"/>
  <c r="BL125" i="10"/>
  <c r="BL117" i="10"/>
  <c r="BL109" i="10"/>
  <c r="BL101" i="10"/>
  <c r="BL124" i="10"/>
  <c r="BL116" i="10"/>
  <c r="BL142" i="10" s="1"/>
  <c r="BL108" i="10"/>
  <c r="BL141" i="10" s="1"/>
  <c r="BL100" i="10"/>
  <c r="BL123" i="10"/>
  <c r="BL115" i="10"/>
  <c r="BL107" i="10"/>
  <c r="BL99" i="10"/>
  <c r="F69" i="10"/>
  <c r="AL69" i="10"/>
  <c r="BJ69" i="10"/>
  <c r="P75" i="10"/>
  <c r="AV75" i="10"/>
  <c r="CB75" i="10"/>
  <c r="AT77" i="10"/>
  <c r="BZ77" i="10"/>
  <c r="X83" i="10"/>
  <c r="AN83" i="10"/>
  <c r="BD83" i="10"/>
  <c r="CB83" i="10"/>
  <c r="F85" i="10"/>
  <c r="V85" i="10"/>
  <c r="AL85" i="10"/>
  <c r="BB85" i="10"/>
  <c r="BZ85" i="10"/>
  <c r="H91" i="10"/>
  <c r="P91" i="10"/>
  <c r="X91" i="10"/>
  <c r="AF91" i="10"/>
  <c r="AN91" i="10"/>
  <c r="AV91" i="10"/>
  <c r="BD91" i="10"/>
  <c r="BL91" i="10"/>
  <c r="BT91" i="10"/>
  <c r="CB91" i="10"/>
  <c r="F93" i="10"/>
  <c r="N93" i="10"/>
  <c r="V93" i="10"/>
  <c r="AL93" i="10"/>
  <c r="AT93" i="10"/>
  <c r="BJ93" i="10"/>
  <c r="BR93" i="10"/>
  <c r="BZ93" i="10"/>
  <c r="H99" i="10"/>
  <c r="P99" i="10"/>
  <c r="X99" i="10"/>
  <c r="BJ100" i="10"/>
  <c r="CB102" i="10"/>
  <c r="N104" i="10"/>
  <c r="AT104" i="10"/>
  <c r="BZ104" i="10"/>
  <c r="H110" i="10"/>
  <c r="AN110" i="10"/>
  <c r="BT110" i="10"/>
  <c r="F112" i="10"/>
  <c r="AL112" i="10"/>
  <c r="BR112" i="10"/>
  <c r="AF118" i="10"/>
  <c r="AF135" i="10" s="1"/>
  <c r="BL118" i="10"/>
  <c r="BL135" i="10" s="1"/>
  <c r="AD120" i="10"/>
  <c r="BJ120" i="10"/>
  <c r="BB123" i="10"/>
  <c r="BB115" i="10"/>
  <c r="BB107" i="10"/>
  <c r="BB99" i="10"/>
  <c r="BB122" i="10"/>
  <c r="BB114" i="10"/>
  <c r="BB106" i="10"/>
  <c r="BB121" i="10"/>
  <c r="BB113" i="10"/>
  <c r="BB105" i="10"/>
  <c r="BB119" i="10"/>
  <c r="BB111" i="10"/>
  <c r="BB134" i="10" s="1"/>
  <c r="BB103" i="10"/>
  <c r="BB118" i="10"/>
  <c r="BB135" i="10" s="1"/>
  <c r="BB110" i="10"/>
  <c r="BB102" i="10"/>
  <c r="BB125" i="10"/>
  <c r="BB117" i="10"/>
  <c r="BB109" i="10"/>
  <c r="BB101" i="10"/>
  <c r="P121" i="10"/>
  <c r="P113" i="10"/>
  <c r="P105" i="10"/>
  <c r="P120" i="10"/>
  <c r="P112" i="10"/>
  <c r="P104" i="10"/>
  <c r="P119" i="10"/>
  <c r="P111" i="10"/>
  <c r="P134" i="10" s="1"/>
  <c r="P103" i="10"/>
  <c r="P125" i="10"/>
  <c r="P117" i="10"/>
  <c r="P109" i="10"/>
  <c r="P101" i="10"/>
  <c r="P124" i="10"/>
  <c r="P116" i="10"/>
  <c r="P142" i="10" s="1"/>
  <c r="P108" i="10"/>
  <c r="P141" i="10" s="1"/>
  <c r="P100" i="10"/>
  <c r="P123" i="10"/>
  <c r="P115" i="10"/>
  <c r="P107" i="10"/>
  <c r="AV121" i="10"/>
  <c r="AV113" i="10"/>
  <c r="AV105" i="10"/>
  <c r="AV120" i="10"/>
  <c r="AV112" i="10"/>
  <c r="AV104" i="10"/>
  <c r="AV119" i="10"/>
  <c r="AV111" i="10"/>
  <c r="AV134" i="10" s="1"/>
  <c r="AV103" i="10"/>
  <c r="AV125" i="10"/>
  <c r="AV117" i="10"/>
  <c r="AV109" i="10"/>
  <c r="AV101" i="10"/>
  <c r="AV124" i="10"/>
  <c r="AV116" i="10"/>
  <c r="AV142" i="10" s="1"/>
  <c r="AV108" i="10"/>
  <c r="AV141" i="10" s="1"/>
  <c r="AV100" i="10"/>
  <c r="AV123" i="10"/>
  <c r="AV115" i="10"/>
  <c r="AV107" i="10"/>
  <c r="AV99" i="10"/>
  <c r="V69" i="10"/>
  <c r="X75" i="10"/>
  <c r="BL75" i="10"/>
  <c r="N77" i="10"/>
  <c r="BB77" i="10"/>
  <c r="AT85" i="10"/>
  <c r="I120" i="10"/>
  <c r="I112" i="10"/>
  <c r="I104" i="10"/>
  <c r="I119" i="10"/>
  <c r="I111" i="10"/>
  <c r="I134" i="10" s="1"/>
  <c r="I103" i="10"/>
  <c r="I118" i="10"/>
  <c r="I135" i="10" s="1"/>
  <c r="I110" i="10"/>
  <c r="I102" i="10"/>
  <c r="I124" i="10"/>
  <c r="I116" i="10"/>
  <c r="I142" i="10" s="1"/>
  <c r="I108" i="10"/>
  <c r="I141" i="10" s="1"/>
  <c r="I100" i="10"/>
  <c r="I123" i="10"/>
  <c r="I115" i="10"/>
  <c r="I107" i="10"/>
  <c r="I122" i="10"/>
  <c r="I114" i="10"/>
  <c r="I106" i="10"/>
  <c r="Q120" i="10"/>
  <c r="Q112" i="10"/>
  <c r="Q104" i="10"/>
  <c r="Q119" i="10"/>
  <c r="Q111" i="10"/>
  <c r="Q134" i="10" s="1"/>
  <c r="Q103" i="10"/>
  <c r="Q118" i="10"/>
  <c r="Q135" i="10" s="1"/>
  <c r="Q110" i="10"/>
  <c r="Q131" i="10" s="1"/>
  <c r="Q102" i="10"/>
  <c r="Q124" i="10"/>
  <c r="Q116" i="10"/>
  <c r="Q142" i="10" s="1"/>
  <c r="Q108" i="10"/>
  <c r="Q141" i="10" s="1"/>
  <c r="Q100" i="10"/>
  <c r="Q123" i="10"/>
  <c r="Q115" i="10"/>
  <c r="Q107" i="10"/>
  <c r="Q122" i="10"/>
  <c r="Q114" i="10"/>
  <c r="Q106" i="10"/>
  <c r="Y120" i="10"/>
  <c r="Y112" i="10"/>
  <c r="Y104" i="10"/>
  <c r="Y119" i="10"/>
  <c r="Y111" i="10"/>
  <c r="Y134" i="10" s="1"/>
  <c r="Y103" i="10"/>
  <c r="Y118" i="10"/>
  <c r="Y135" i="10" s="1"/>
  <c r="Y110" i="10"/>
  <c r="Y102" i="10"/>
  <c r="Y124" i="10"/>
  <c r="Y116" i="10"/>
  <c r="Y142" i="10" s="1"/>
  <c r="Y108" i="10"/>
  <c r="Y141" i="10" s="1"/>
  <c r="Y100" i="10"/>
  <c r="Y123" i="10"/>
  <c r="Y115" i="10"/>
  <c r="Y107" i="10"/>
  <c r="Y99" i="10"/>
  <c r="Y122" i="10"/>
  <c r="Y114" i="10"/>
  <c r="Y106" i="10"/>
  <c r="AG120" i="10"/>
  <c r="AG112" i="10"/>
  <c r="AG104" i="10"/>
  <c r="AG119" i="10"/>
  <c r="AG111" i="10"/>
  <c r="AG134" i="10" s="1"/>
  <c r="AG103" i="10"/>
  <c r="AG118" i="10"/>
  <c r="AG135" i="10" s="1"/>
  <c r="AG110" i="10"/>
  <c r="AG102" i="10"/>
  <c r="AG124" i="10"/>
  <c r="AG116" i="10"/>
  <c r="AG142" i="10" s="1"/>
  <c r="AG108" i="10"/>
  <c r="AG141" i="10" s="1"/>
  <c r="AG100" i="10"/>
  <c r="AG123" i="10"/>
  <c r="AG115" i="10"/>
  <c r="AG107" i="10"/>
  <c r="AG99" i="10"/>
  <c r="AG122" i="10"/>
  <c r="AG114" i="10"/>
  <c r="AG106" i="10"/>
  <c r="AO120" i="10"/>
  <c r="AO112" i="10"/>
  <c r="AO104" i="10"/>
  <c r="AO119" i="10"/>
  <c r="AO111" i="10"/>
  <c r="AO134" i="10" s="1"/>
  <c r="AO103" i="10"/>
  <c r="AO118" i="10"/>
  <c r="AO135" i="10" s="1"/>
  <c r="AO110" i="10"/>
  <c r="AO102" i="10"/>
  <c r="AO124" i="10"/>
  <c r="AO116" i="10"/>
  <c r="AO142" i="10" s="1"/>
  <c r="AO108" i="10"/>
  <c r="AO141" i="10" s="1"/>
  <c r="AO100" i="10"/>
  <c r="AO123" i="10"/>
  <c r="AO115" i="10"/>
  <c r="AO107" i="10"/>
  <c r="AO99" i="10"/>
  <c r="AO122" i="10"/>
  <c r="AO114" i="10"/>
  <c r="AO106" i="10"/>
  <c r="AW120" i="10"/>
  <c r="AW112" i="10"/>
  <c r="AW104" i="10"/>
  <c r="AW119" i="10"/>
  <c r="AW111" i="10"/>
  <c r="AW134" i="10" s="1"/>
  <c r="AW103" i="10"/>
  <c r="AW118" i="10"/>
  <c r="AW135" i="10" s="1"/>
  <c r="AW110" i="10"/>
  <c r="AW102" i="10"/>
  <c r="AW124" i="10"/>
  <c r="AW116" i="10"/>
  <c r="AW142" i="10" s="1"/>
  <c r="AW108" i="10"/>
  <c r="AW141" i="10" s="1"/>
  <c r="AW100" i="10"/>
  <c r="AW123" i="10"/>
  <c r="AW115" i="10"/>
  <c r="AW107" i="10"/>
  <c r="AW99" i="10"/>
  <c r="AW122" i="10"/>
  <c r="AW114" i="10"/>
  <c r="AW106" i="10"/>
  <c r="BE120" i="10"/>
  <c r="BE112" i="10"/>
  <c r="BE104" i="10"/>
  <c r="BE119" i="10"/>
  <c r="BE111" i="10"/>
  <c r="BE134" i="10" s="1"/>
  <c r="BE103" i="10"/>
  <c r="BE118" i="10"/>
  <c r="BE135" i="10" s="1"/>
  <c r="BE110" i="10"/>
  <c r="BE102" i="10"/>
  <c r="BE124" i="10"/>
  <c r="BE116" i="10"/>
  <c r="BE142" i="10" s="1"/>
  <c r="BE108" i="10"/>
  <c r="BE141" i="10" s="1"/>
  <c r="BE100" i="10"/>
  <c r="BE123" i="10"/>
  <c r="BE115" i="10"/>
  <c r="BE107" i="10"/>
  <c r="BE99" i="10"/>
  <c r="BE122" i="10"/>
  <c r="BE114" i="10"/>
  <c r="BE106" i="10"/>
  <c r="BM120" i="10"/>
  <c r="BM112" i="10"/>
  <c r="BM104" i="10"/>
  <c r="BM119" i="10"/>
  <c r="BM111" i="10"/>
  <c r="BM134" i="10" s="1"/>
  <c r="BM103" i="10"/>
  <c r="BM118" i="10"/>
  <c r="BM135" i="10" s="1"/>
  <c r="BM110" i="10"/>
  <c r="BM102" i="10"/>
  <c r="BM124" i="10"/>
  <c r="BM116" i="10"/>
  <c r="BM142" i="10" s="1"/>
  <c r="BM108" i="10"/>
  <c r="BM141" i="10" s="1"/>
  <c r="BM100" i="10"/>
  <c r="BM123" i="10"/>
  <c r="BM115" i="10"/>
  <c r="BM107" i="10"/>
  <c r="BM99" i="10"/>
  <c r="BM122" i="10"/>
  <c r="BM114" i="10"/>
  <c r="BM106" i="10"/>
  <c r="BU120" i="10"/>
  <c r="BU112" i="10"/>
  <c r="BU104" i="10"/>
  <c r="BU119" i="10"/>
  <c r="BU111" i="10"/>
  <c r="BU134" i="10" s="1"/>
  <c r="BU103" i="10"/>
  <c r="BU118" i="10"/>
  <c r="BU135" i="10" s="1"/>
  <c r="BU110" i="10"/>
  <c r="BU102" i="10"/>
  <c r="BU124" i="10"/>
  <c r="BU116" i="10"/>
  <c r="BU142" i="10" s="1"/>
  <c r="BU108" i="10"/>
  <c r="BU141" i="10" s="1"/>
  <c r="BU100" i="10"/>
  <c r="BU123" i="10"/>
  <c r="BU115" i="10"/>
  <c r="BU107" i="10"/>
  <c r="BU99" i="10"/>
  <c r="BU122" i="10"/>
  <c r="BU114" i="10"/>
  <c r="BU106" i="10"/>
  <c r="CC120" i="10"/>
  <c r="CC112" i="10"/>
  <c r="CC104" i="10"/>
  <c r="CC119" i="10"/>
  <c r="CC111" i="10"/>
  <c r="CC134" i="10" s="1"/>
  <c r="CC103" i="10"/>
  <c r="CC118" i="10"/>
  <c r="CC135" i="10" s="1"/>
  <c r="CC110" i="10"/>
  <c r="CC102" i="10"/>
  <c r="CC124" i="10"/>
  <c r="CC116" i="10"/>
  <c r="CC142" i="10" s="1"/>
  <c r="CC108" i="10"/>
  <c r="CC141" i="10" s="1"/>
  <c r="CC100" i="10"/>
  <c r="CC123" i="10"/>
  <c r="CC115" i="10"/>
  <c r="CC107" i="10"/>
  <c r="CC99" i="10"/>
  <c r="CC122" i="10"/>
  <c r="CC114" i="10"/>
  <c r="CC106" i="10"/>
  <c r="H68" i="10"/>
  <c r="P68" i="10"/>
  <c r="X68" i="10"/>
  <c r="AF68" i="10"/>
  <c r="AN68" i="10"/>
  <c r="AV68" i="10"/>
  <c r="BD68" i="10"/>
  <c r="BL68" i="10"/>
  <c r="BT68" i="10"/>
  <c r="CB68" i="10"/>
  <c r="G69" i="10"/>
  <c r="O69" i="10"/>
  <c r="W69" i="10"/>
  <c r="AE69" i="10"/>
  <c r="AM69" i="10"/>
  <c r="AU69" i="10"/>
  <c r="BC69" i="10"/>
  <c r="BK69" i="10"/>
  <c r="BS69" i="10"/>
  <c r="CA69" i="10"/>
  <c r="F70" i="10"/>
  <c r="N70" i="10"/>
  <c r="V70" i="10"/>
  <c r="AD70" i="10"/>
  <c r="AL70" i="10"/>
  <c r="AT70" i="10"/>
  <c r="BB70" i="10"/>
  <c r="BJ70" i="10"/>
  <c r="BR70" i="10"/>
  <c r="BZ70" i="10"/>
  <c r="E71" i="10"/>
  <c r="M71" i="10"/>
  <c r="U71" i="10"/>
  <c r="AC71" i="10"/>
  <c r="AK71" i="10"/>
  <c r="AS71" i="10"/>
  <c r="BA71" i="10"/>
  <c r="BI71" i="10"/>
  <c r="BQ71" i="10"/>
  <c r="BY71" i="10"/>
  <c r="D72" i="10"/>
  <c r="L72" i="10"/>
  <c r="T72" i="10"/>
  <c r="AB72" i="10"/>
  <c r="AJ72" i="10"/>
  <c r="AR72" i="10"/>
  <c r="AZ72" i="10"/>
  <c r="BH72" i="10"/>
  <c r="BP72" i="10"/>
  <c r="BX72" i="10"/>
  <c r="CF72" i="10"/>
  <c r="K73" i="10"/>
  <c r="S73" i="10"/>
  <c r="AA73" i="10"/>
  <c r="AI73" i="10"/>
  <c r="AQ73" i="10"/>
  <c r="AY73" i="10"/>
  <c r="BG73" i="10"/>
  <c r="BO73" i="10"/>
  <c r="BW73" i="10"/>
  <c r="CE73" i="10"/>
  <c r="J74" i="10"/>
  <c r="R74" i="10"/>
  <c r="Z74" i="10"/>
  <c r="AH74" i="10"/>
  <c r="AP74" i="10"/>
  <c r="AX74" i="10"/>
  <c r="BF74" i="10"/>
  <c r="BN74" i="10"/>
  <c r="BV74" i="10"/>
  <c r="CD74" i="10"/>
  <c r="I75" i="10"/>
  <c r="Q75" i="10"/>
  <c r="Y75" i="10"/>
  <c r="AG75" i="10"/>
  <c r="AO75" i="10"/>
  <c r="AW75" i="10"/>
  <c r="BE75" i="10"/>
  <c r="BM75" i="10"/>
  <c r="BU75" i="10"/>
  <c r="CC75" i="10"/>
  <c r="H76" i="10"/>
  <c r="P76" i="10"/>
  <c r="X76" i="10"/>
  <c r="AF76" i="10"/>
  <c r="AN76" i="10"/>
  <c r="AV76" i="10"/>
  <c r="BD76" i="10"/>
  <c r="BL76" i="10"/>
  <c r="BT76" i="10"/>
  <c r="CB76" i="10"/>
  <c r="G77" i="10"/>
  <c r="O77" i="10"/>
  <c r="W77" i="10"/>
  <c r="AE77" i="10"/>
  <c r="AM77" i="10"/>
  <c r="AU77" i="10"/>
  <c r="BC77" i="10"/>
  <c r="BK77" i="10"/>
  <c r="BS77" i="10"/>
  <c r="CA77" i="10"/>
  <c r="F78" i="10"/>
  <c r="N78" i="10"/>
  <c r="V78" i="10"/>
  <c r="AD78" i="10"/>
  <c r="AL78" i="10"/>
  <c r="AT78" i="10"/>
  <c r="BB78" i="10"/>
  <c r="BJ78" i="10"/>
  <c r="BR78" i="10"/>
  <c r="BZ78" i="10"/>
  <c r="E79" i="10"/>
  <c r="M79" i="10"/>
  <c r="U79" i="10"/>
  <c r="AC79" i="10"/>
  <c r="AK79" i="10"/>
  <c r="AS79" i="10"/>
  <c r="BA79" i="10"/>
  <c r="BI79" i="10"/>
  <c r="BQ79" i="10"/>
  <c r="BY79" i="10"/>
  <c r="D80" i="10"/>
  <c r="L80" i="10"/>
  <c r="T80" i="10"/>
  <c r="AB80" i="10"/>
  <c r="AJ80" i="10"/>
  <c r="AR80" i="10"/>
  <c r="AZ80" i="10"/>
  <c r="BH80" i="10"/>
  <c r="BP80" i="10"/>
  <c r="BX80" i="10"/>
  <c r="CF80" i="10"/>
  <c r="K81" i="10"/>
  <c r="S81" i="10"/>
  <c r="AA81" i="10"/>
  <c r="AI81" i="10"/>
  <c r="AQ81" i="10"/>
  <c r="AY81" i="10"/>
  <c r="BG81" i="10"/>
  <c r="BO81" i="10"/>
  <c r="BW81" i="10"/>
  <c r="CE81" i="10"/>
  <c r="J82" i="10"/>
  <c r="R82" i="10"/>
  <c r="Z82" i="10"/>
  <c r="AH82" i="10"/>
  <c r="AP82" i="10"/>
  <c r="AX82" i="10"/>
  <c r="BF82" i="10"/>
  <c r="BN82" i="10"/>
  <c r="BV82" i="10"/>
  <c r="CD82" i="10"/>
  <c r="I83" i="10"/>
  <c r="Q83" i="10"/>
  <c r="Y83" i="10"/>
  <c r="AG83" i="10"/>
  <c r="AO83" i="10"/>
  <c r="AW83" i="10"/>
  <c r="BE83" i="10"/>
  <c r="BM83" i="10"/>
  <c r="BU83" i="10"/>
  <c r="CC83" i="10"/>
  <c r="H84" i="10"/>
  <c r="P84" i="10"/>
  <c r="X84" i="10"/>
  <c r="AF84" i="10"/>
  <c r="AN84" i="10"/>
  <c r="AV84" i="10"/>
  <c r="BD84" i="10"/>
  <c r="BL84" i="10"/>
  <c r="BT84" i="10"/>
  <c r="CB84" i="10"/>
  <c r="G85" i="10"/>
  <c r="O85" i="10"/>
  <c r="W85" i="10"/>
  <c r="AE85" i="10"/>
  <c r="AM85" i="10"/>
  <c r="AU85" i="10"/>
  <c r="BC85" i="10"/>
  <c r="BK85" i="10"/>
  <c r="BS85" i="10"/>
  <c r="CA85" i="10"/>
  <c r="F86" i="10"/>
  <c r="N86" i="10"/>
  <c r="V86" i="10"/>
  <c r="AD86" i="10"/>
  <c r="AL86" i="10"/>
  <c r="AT86" i="10"/>
  <c r="BB86" i="10"/>
  <c r="BJ86" i="10"/>
  <c r="BR86" i="10"/>
  <c r="BZ86" i="10"/>
  <c r="E87" i="10"/>
  <c r="M87" i="10"/>
  <c r="U87" i="10"/>
  <c r="AC87" i="10"/>
  <c r="AK87" i="10"/>
  <c r="AS87" i="10"/>
  <c r="BA87" i="10"/>
  <c r="BI87" i="10"/>
  <c r="BQ87" i="10"/>
  <c r="BY87" i="10"/>
  <c r="D88" i="10"/>
  <c r="L88" i="10"/>
  <c r="T88" i="10"/>
  <c r="AB88" i="10"/>
  <c r="AJ88" i="10"/>
  <c r="AR88" i="10"/>
  <c r="AZ88" i="10"/>
  <c r="BH88" i="10"/>
  <c r="BP88" i="10"/>
  <c r="BX88" i="10"/>
  <c r="CF88" i="10"/>
  <c r="K89" i="10"/>
  <c r="S89" i="10"/>
  <c r="AA89" i="10"/>
  <c r="AI89" i="10"/>
  <c r="AQ89" i="10"/>
  <c r="AY89" i="10"/>
  <c r="BG89" i="10"/>
  <c r="BO89" i="10"/>
  <c r="BW89" i="10"/>
  <c r="CE89" i="10"/>
  <c r="J90" i="10"/>
  <c r="R90" i="10"/>
  <c r="Z90" i="10"/>
  <c r="AH90" i="10"/>
  <c r="AP90" i="10"/>
  <c r="AX90" i="10"/>
  <c r="BF90" i="10"/>
  <c r="BN90" i="10"/>
  <c r="BV90" i="10"/>
  <c r="CD90" i="10"/>
  <c r="I91" i="10"/>
  <c r="Q91" i="10"/>
  <c r="Y91" i="10"/>
  <c r="AG91" i="10"/>
  <c r="AO91" i="10"/>
  <c r="AW91" i="10"/>
  <c r="BE91" i="10"/>
  <c r="BM91" i="10"/>
  <c r="BU91" i="10"/>
  <c r="CC91" i="10"/>
  <c r="H92" i="10"/>
  <c r="P92" i="10"/>
  <c r="X92" i="10"/>
  <c r="AF92" i="10"/>
  <c r="AN92" i="10"/>
  <c r="AV92" i="10"/>
  <c r="BD92" i="10"/>
  <c r="BL92" i="10"/>
  <c r="BT92" i="10"/>
  <c r="CB92" i="10"/>
  <c r="G93" i="10"/>
  <c r="O93" i="10"/>
  <c r="W93" i="10"/>
  <c r="AE93" i="10"/>
  <c r="AM93" i="10"/>
  <c r="AU93" i="10"/>
  <c r="BC93" i="10"/>
  <c r="BK93" i="10"/>
  <c r="BS93" i="10"/>
  <c r="CA93" i="10"/>
  <c r="F94" i="10"/>
  <c r="N94" i="10"/>
  <c r="V94" i="10"/>
  <c r="AD94" i="10"/>
  <c r="AL94" i="10"/>
  <c r="AT94" i="10"/>
  <c r="BB94" i="10"/>
  <c r="BJ94" i="10"/>
  <c r="BR94" i="10"/>
  <c r="BZ94" i="10"/>
  <c r="E95" i="10"/>
  <c r="M95" i="10"/>
  <c r="U95" i="10"/>
  <c r="AC95" i="10"/>
  <c r="AK95" i="10"/>
  <c r="AS95" i="10"/>
  <c r="BA95" i="10"/>
  <c r="BI95" i="10"/>
  <c r="BQ95" i="10"/>
  <c r="BY95" i="10"/>
  <c r="D96" i="10"/>
  <c r="D146" i="10" s="1"/>
  <c r="L96" i="10"/>
  <c r="L146" i="10" s="1"/>
  <c r="T96" i="10"/>
  <c r="T146" i="10" s="1"/>
  <c r="AB96" i="10"/>
  <c r="AB146" i="10" s="1"/>
  <c r="AJ96" i="10"/>
  <c r="AJ146" i="10" s="1"/>
  <c r="AR96" i="10"/>
  <c r="AZ96" i="10"/>
  <c r="BH96" i="10"/>
  <c r="BH146" i="10" s="1"/>
  <c r="BP96" i="10"/>
  <c r="BP146" i="10" s="1"/>
  <c r="BX96" i="10"/>
  <c r="BX146" i="10" s="1"/>
  <c r="CF96" i="10"/>
  <c r="CF146" i="10" s="1"/>
  <c r="K97" i="10"/>
  <c r="K140" i="10" s="1"/>
  <c r="S97" i="10"/>
  <c r="S140" i="10" s="1"/>
  <c r="AA97" i="10"/>
  <c r="AA140" i="10" s="1"/>
  <c r="AI97" i="10"/>
  <c r="AI140" i="10" s="1"/>
  <c r="AQ97" i="10"/>
  <c r="AQ140" i="10" s="1"/>
  <c r="AY97" i="10"/>
  <c r="AY140" i="10" s="1"/>
  <c r="BG97" i="10"/>
  <c r="BG140" i="10" s="1"/>
  <c r="BO97" i="10"/>
  <c r="BO140" i="10" s="1"/>
  <c r="BW97" i="10"/>
  <c r="BW140" i="10" s="1"/>
  <c r="CE97" i="10"/>
  <c r="CE140" i="10" s="1"/>
  <c r="J98" i="10"/>
  <c r="R98" i="10"/>
  <c r="Z98" i="10"/>
  <c r="AH98" i="10"/>
  <c r="AP98" i="10"/>
  <c r="AX98" i="10"/>
  <c r="BN98" i="10"/>
  <c r="BV98" i="10"/>
  <c r="CD98" i="10"/>
  <c r="I99" i="10"/>
  <c r="Q99" i="10"/>
  <c r="Z99" i="10"/>
  <c r="AM99" i="10"/>
  <c r="BH99" i="10"/>
  <c r="CE99" i="10"/>
  <c r="V100" i="10"/>
  <c r="AQ100" i="10"/>
  <c r="BN100" i="10"/>
  <c r="E101" i="10"/>
  <c r="AW101" i="10"/>
  <c r="BQ101" i="10"/>
  <c r="T102" i="10"/>
  <c r="AZ102" i="10"/>
  <c r="CF102" i="10"/>
  <c r="AI103" i="10"/>
  <c r="BO103" i="10"/>
  <c r="AG105" i="10"/>
  <c r="BM105" i="10"/>
  <c r="P106" i="10"/>
  <c r="AV106" i="10"/>
  <c r="CB106" i="10"/>
  <c r="AE107" i="10"/>
  <c r="BK107" i="10"/>
  <c r="N108" i="10"/>
  <c r="N141" i="10" s="1"/>
  <c r="AT108" i="10"/>
  <c r="AT141" i="10" s="1"/>
  <c r="BZ108" i="10"/>
  <c r="BZ141" i="10" s="1"/>
  <c r="AC109" i="10"/>
  <c r="BI109" i="10"/>
  <c r="L110" i="10"/>
  <c r="AR110" i="10"/>
  <c r="BX110" i="10"/>
  <c r="AA111" i="10"/>
  <c r="AA134" i="10" s="1"/>
  <c r="BG111" i="10"/>
  <c r="BG134" i="10" s="1"/>
  <c r="Y113" i="10"/>
  <c r="BE113" i="10"/>
  <c r="H114" i="10"/>
  <c r="AN114" i="10"/>
  <c r="BT114" i="10"/>
  <c r="W115" i="10"/>
  <c r="BC115" i="10"/>
  <c r="F116" i="10"/>
  <c r="F142" i="10" s="1"/>
  <c r="AL116" i="10"/>
  <c r="AL142" i="10" s="1"/>
  <c r="BR116" i="10"/>
  <c r="BR142" i="10" s="1"/>
  <c r="U117" i="10"/>
  <c r="BA117" i="10"/>
  <c r="D118" i="10"/>
  <c r="D135" i="10" s="1"/>
  <c r="AJ118" i="10"/>
  <c r="AJ135" i="10" s="1"/>
  <c r="BP118" i="10"/>
  <c r="BP135" i="10" s="1"/>
  <c r="S119" i="10"/>
  <c r="AY119" i="10"/>
  <c r="CE119" i="10"/>
  <c r="Q121" i="10"/>
  <c r="AW121" i="10"/>
  <c r="CC121" i="10"/>
  <c r="AF122" i="10"/>
  <c r="BL122" i="10"/>
  <c r="O123" i="10"/>
  <c r="AU123" i="10"/>
  <c r="CA123" i="10"/>
  <c r="AD124" i="10"/>
  <c r="BJ124" i="10"/>
  <c r="M125" i="10"/>
  <c r="AS125" i="10"/>
  <c r="BY125" i="10"/>
  <c r="J235" i="10"/>
  <c r="J244" i="10"/>
  <c r="J217" i="10"/>
  <c r="R235" i="10"/>
  <c r="R244" i="10"/>
  <c r="R217" i="10"/>
  <c r="Z235" i="10"/>
  <c r="Z244" i="10"/>
  <c r="Z217" i="10"/>
  <c r="AH235" i="10"/>
  <c r="AH244" i="10"/>
  <c r="AH217" i="10"/>
  <c r="AP235" i="10"/>
  <c r="AP244" i="10"/>
  <c r="AP217" i="10"/>
  <c r="AX235" i="10"/>
  <c r="AX244" i="10"/>
  <c r="AX217" i="10"/>
  <c r="BF235" i="10"/>
  <c r="BF244" i="10"/>
  <c r="BF217" i="10"/>
  <c r="BN235" i="10"/>
  <c r="BN244" i="10"/>
  <c r="BN217" i="10"/>
  <c r="BV235" i="10"/>
  <c r="BV244" i="10"/>
  <c r="BV217" i="10"/>
  <c r="CD235" i="10"/>
  <c r="CD244" i="10"/>
  <c r="CD217" i="10"/>
  <c r="I239" i="10"/>
  <c r="I245" i="10"/>
  <c r="Q239" i="10"/>
  <c r="Q245" i="10"/>
  <c r="Y239" i="10"/>
  <c r="Y245" i="10"/>
  <c r="AG239" i="10"/>
  <c r="AG245" i="10"/>
  <c r="AO239" i="10"/>
  <c r="AO245" i="10"/>
  <c r="AW239" i="10"/>
  <c r="AW245" i="10"/>
  <c r="BE239" i="10"/>
  <c r="BE245" i="10"/>
  <c r="BM239" i="10"/>
  <c r="BM245" i="10"/>
  <c r="BU239" i="10"/>
  <c r="BU245" i="10"/>
  <c r="CC239" i="10"/>
  <c r="CC245" i="10"/>
  <c r="H246" i="10"/>
  <c r="P246" i="10"/>
  <c r="X246" i="10"/>
  <c r="AF246" i="10"/>
  <c r="AN246" i="10"/>
  <c r="AV246" i="10"/>
  <c r="BD246" i="10"/>
  <c r="BL246" i="10"/>
  <c r="BT246" i="10"/>
  <c r="CB246" i="10"/>
  <c r="U249" i="10"/>
  <c r="AC249" i="10"/>
  <c r="AK249" i="10"/>
  <c r="AS249" i="10"/>
  <c r="BA249" i="10"/>
  <c r="BI249" i="10"/>
  <c r="BQ249" i="10"/>
  <c r="BY249" i="10"/>
  <c r="K251" i="10"/>
  <c r="S251" i="10"/>
  <c r="AA251" i="10"/>
  <c r="AI251" i="10"/>
  <c r="AQ251" i="10"/>
  <c r="AY251" i="10"/>
  <c r="BG251" i="10"/>
  <c r="BW251" i="10"/>
  <c r="CE251" i="10"/>
  <c r="J252" i="10"/>
  <c r="R252" i="10"/>
  <c r="Z252" i="10"/>
  <c r="AH252" i="10"/>
  <c r="AP252" i="10"/>
  <c r="AX252" i="10"/>
  <c r="BB69" i="10"/>
  <c r="AD93" i="10"/>
  <c r="J119" i="10"/>
  <c r="J111" i="10"/>
  <c r="J134" i="10" s="1"/>
  <c r="J103" i="10"/>
  <c r="J118" i="10"/>
  <c r="J135" i="10" s="1"/>
  <c r="J110" i="10"/>
  <c r="J102" i="10"/>
  <c r="J125" i="10"/>
  <c r="J117" i="10"/>
  <c r="J109" i="10"/>
  <c r="J123" i="10"/>
  <c r="J115" i="10"/>
  <c r="J107" i="10"/>
  <c r="J122" i="10"/>
  <c r="J114" i="10"/>
  <c r="J106" i="10"/>
  <c r="J121" i="10"/>
  <c r="J113" i="10"/>
  <c r="J105" i="10"/>
  <c r="R119" i="10"/>
  <c r="R111" i="10"/>
  <c r="R134" i="10" s="1"/>
  <c r="R103" i="10"/>
  <c r="R118" i="10"/>
  <c r="R135" i="10" s="1"/>
  <c r="R110" i="10"/>
  <c r="R102" i="10"/>
  <c r="R125" i="10"/>
  <c r="R117" i="10"/>
  <c r="R109" i="10"/>
  <c r="R123" i="10"/>
  <c r="R115" i="10"/>
  <c r="R107" i="10"/>
  <c r="R122" i="10"/>
  <c r="R114" i="10"/>
  <c r="R106" i="10"/>
  <c r="R121" i="10"/>
  <c r="R113" i="10"/>
  <c r="R105" i="10"/>
  <c r="Z119" i="10"/>
  <c r="Z111" i="10"/>
  <c r="Z134" i="10" s="1"/>
  <c r="Z103" i="10"/>
  <c r="Z118" i="10"/>
  <c r="Z135" i="10" s="1"/>
  <c r="Z110" i="10"/>
  <c r="Z102" i="10"/>
  <c r="Z125" i="10"/>
  <c r="Z117" i="10"/>
  <c r="Z109" i="10"/>
  <c r="Z123" i="10"/>
  <c r="Z115" i="10"/>
  <c r="Z107" i="10"/>
  <c r="Z122" i="10"/>
  <c r="Z114" i="10"/>
  <c r="Z106" i="10"/>
  <c r="Z121" i="10"/>
  <c r="Z113" i="10"/>
  <c r="Z105" i="10"/>
  <c r="AH119" i="10"/>
  <c r="AH111" i="10"/>
  <c r="AH134" i="10" s="1"/>
  <c r="AH103" i="10"/>
  <c r="AH118" i="10"/>
  <c r="AH135" i="10" s="1"/>
  <c r="AH110" i="10"/>
  <c r="AH102" i="10"/>
  <c r="AH125" i="10"/>
  <c r="AH117" i="10"/>
  <c r="AH132" i="10" s="1"/>
  <c r="AH109" i="10"/>
  <c r="AH123" i="10"/>
  <c r="AH115" i="10"/>
  <c r="AH107" i="10"/>
  <c r="AH122" i="10"/>
  <c r="AH114" i="10"/>
  <c r="AH106" i="10"/>
  <c r="AH121" i="10"/>
  <c r="AH113" i="10"/>
  <c r="AH105" i="10"/>
  <c r="AP119" i="10"/>
  <c r="AP111" i="10"/>
  <c r="AP134" i="10" s="1"/>
  <c r="AP103" i="10"/>
  <c r="AP118" i="10"/>
  <c r="AP135" i="10" s="1"/>
  <c r="AP110" i="10"/>
  <c r="AP102" i="10"/>
  <c r="AP125" i="10"/>
  <c r="AP117" i="10"/>
  <c r="AP109" i="10"/>
  <c r="AP131" i="10" s="1"/>
  <c r="AP123" i="10"/>
  <c r="AP115" i="10"/>
  <c r="AP107" i="10"/>
  <c r="AP99" i="10"/>
  <c r="AP122" i="10"/>
  <c r="AP114" i="10"/>
  <c r="AP106" i="10"/>
  <c r="AP121" i="10"/>
  <c r="AP113" i="10"/>
  <c r="AP105" i="10"/>
  <c r="AX119" i="10"/>
  <c r="AX111" i="10"/>
  <c r="AX134" i="10" s="1"/>
  <c r="AX103" i="10"/>
  <c r="AX118" i="10"/>
  <c r="AX135" i="10" s="1"/>
  <c r="AX110" i="10"/>
  <c r="AX102" i="10"/>
  <c r="AX125" i="10"/>
  <c r="AX117" i="10"/>
  <c r="AX109" i="10"/>
  <c r="AX123" i="10"/>
  <c r="AX115" i="10"/>
  <c r="AX107" i="10"/>
  <c r="AX99" i="10"/>
  <c r="AX122" i="10"/>
  <c r="AX114" i="10"/>
  <c r="AX106" i="10"/>
  <c r="AX121" i="10"/>
  <c r="AX113" i="10"/>
  <c r="AX105" i="10"/>
  <c r="BF119" i="10"/>
  <c r="BF111" i="10"/>
  <c r="BF134" i="10" s="1"/>
  <c r="BF103" i="10"/>
  <c r="BF118" i="10"/>
  <c r="BF135" i="10" s="1"/>
  <c r="BF110" i="10"/>
  <c r="BF102" i="10"/>
  <c r="BF125" i="10"/>
  <c r="BF117" i="10"/>
  <c r="BF132" i="10" s="1"/>
  <c r="BF109" i="10"/>
  <c r="BF123" i="10"/>
  <c r="BF115" i="10"/>
  <c r="BF107" i="10"/>
  <c r="BF99" i="10"/>
  <c r="BF122" i="10"/>
  <c r="BF114" i="10"/>
  <c r="BF106" i="10"/>
  <c r="BF121" i="10"/>
  <c r="BF113" i="10"/>
  <c r="BF105" i="10"/>
  <c r="BN119" i="10"/>
  <c r="BN111" i="10"/>
  <c r="BN134" i="10" s="1"/>
  <c r="BN103" i="10"/>
  <c r="BN118" i="10"/>
  <c r="BN135" i="10" s="1"/>
  <c r="BN110" i="10"/>
  <c r="BN102" i="10"/>
  <c r="BN125" i="10"/>
  <c r="BN117" i="10"/>
  <c r="BN132" i="10" s="1"/>
  <c r="BN109" i="10"/>
  <c r="BN123" i="10"/>
  <c r="BN115" i="10"/>
  <c r="BN107" i="10"/>
  <c r="BN99" i="10"/>
  <c r="BN122" i="10"/>
  <c r="BN114" i="10"/>
  <c r="BN106" i="10"/>
  <c r="BN121" i="10"/>
  <c r="BN113" i="10"/>
  <c r="BN105" i="10"/>
  <c r="BV119" i="10"/>
  <c r="BV111" i="10"/>
  <c r="BV134" i="10" s="1"/>
  <c r="BV103" i="10"/>
  <c r="BV118" i="10"/>
  <c r="BV135" i="10" s="1"/>
  <c r="BV110" i="10"/>
  <c r="BV102" i="10"/>
  <c r="BV125" i="10"/>
  <c r="BV117" i="10"/>
  <c r="BV109" i="10"/>
  <c r="BV101" i="10"/>
  <c r="BV123" i="10"/>
  <c r="BV115" i="10"/>
  <c r="BV107" i="10"/>
  <c r="BV99" i="10"/>
  <c r="BV122" i="10"/>
  <c r="BV114" i="10"/>
  <c r="BV106" i="10"/>
  <c r="BV121" i="10"/>
  <c r="BV113" i="10"/>
  <c r="BV105" i="10"/>
  <c r="CD119" i="10"/>
  <c r="CD111" i="10"/>
  <c r="CD134" i="10" s="1"/>
  <c r="CD103" i="10"/>
  <c r="CD118" i="10"/>
  <c r="CD135" i="10" s="1"/>
  <c r="CD110" i="10"/>
  <c r="CD102" i="10"/>
  <c r="CD125" i="10"/>
  <c r="CD117" i="10"/>
  <c r="CD109" i="10"/>
  <c r="CD131" i="10" s="1"/>
  <c r="CD101" i="10"/>
  <c r="CD123" i="10"/>
  <c r="CD115" i="10"/>
  <c r="CD107" i="10"/>
  <c r="CD99" i="10"/>
  <c r="CD122" i="10"/>
  <c r="CD114" i="10"/>
  <c r="CD106" i="10"/>
  <c r="CD121" i="10"/>
  <c r="CD113" i="10"/>
  <c r="CD105" i="10"/>
  <c r="I68" i="10"/>
  <c r="Q68" i="10"/>
  <c r="Y68" i="10"/>
  <c r="AG68" i="10"/>
  <c r="AO68" i="10"/>
  <c r="AW68" i="10"/>
  <c r="BE68" i="10"/>
  <c r="BM68" i="10"/>
  <c r="BU68" i="10"/>
  <c r="CC68" i="10"/>
  <c r="H69" i="10"/>
  <c r="P69" i="10"/>
  <c r="X69" i="10"/>
  <c r="AF69" i="10"/>
  <c r="AN69" i="10"/>
  <c r="AV69" i="10"/>
  <c r="BD69" i="10"/>
  <c r="BL69" i="10"/>
  <c r="BT69" i="10"/>
  <c r="CB69" i="10"/>
  <c r="G70" i="10"/>
  <c r="O70" i="10"/>
  <c r="W70" i="10"/>
  <c r="AE70" i="10"/>
  <c r="AM70" i="10"/>
  <c r="AU70" i="10"/>
  <c r="BC70" i="10"/>
  <c r="BK70" i="10"/>
  <c r="BS70" i="10"/>
  <c r="CA70" i="10"/>
  <c r="F71" i="10"/>
  <c r="N71" i="10"/>
  <c r="V71" i="10"/>
  <c r="AD71" i="10"/>
  <c r="AL71" i="10"/>
  <c r="AT71" i="10"/>
  <c r="BB71" i="10"/>
  <c r="BJ71" i="10"/>
  <c r="BR71" i="10"/>
  <c r="BZ71" i="10"/>
  <c r="E72" i="10"/>
  <c r="M72" i="10"/>
  <c r="U72" i="10"/>
  <c r="AC72" i="10"/>
  <c r="AK72" i="10"/>
  <c r="AS72" i="10"/>
  <c r="BA72" i="10"/>
  <c r="BI72" i="10"/>
  <c r="BQ72" i="10"/>
  <c r="BY72" i="10"/>
  <c r="D73" i="10"/>
  <c r="L73" i="10"/>
  <c r="T73" i="10"/>
  <c r="AB73" i="10"/>
  <c r="AJ73" i="10"/>
  <c r="AR73" i="10"/>
  <c r="AZ73" i="10"/>
  <c r="BH73" i="10"/>
  <c r="BP73" i="10"/>
  <c r="BX73" i="10"/>
  <c r="CF73" i="10"/>
  <c r="K74" i="10"/>
  <c r="S74" i="10"/>
  <c r="AA74" i="10"/>
  <c r="AI74" i="10"/>
  <c r="AQ74" i="10"/>
  <c r="AY74" i="10"/>
  <c r="BG74" i="10"/>
  <c r="BO74" i="10"/>
  <c r="BW74" i="10"/>
  <c r="CE74" i="10"/>
  <c r="J75" i="10"/>
  <c r="R75" i="10"/>
  <c r="Z75" i="10"/>
  <c r="AH75" i="10"/>
  <c r="AP75" i="10"/>
  <c r="AX75" i="10"/>
  <c r="BF75" i="10"/>
  <c r="BN75" i="10"/>
  <c r="BV75" i="10"/>
  <c r="CD75" i="10"/>
  <c r="I76" i="10"/>
  <c r="Q76" i="10"/>
  <c r="Y76" i="10"/>
  <c r="AG76" i="10"/>
  <c r="AO76" i="10"/>
  <c r="AW76" i="10"/>
  <c r="BE76" i="10"/>
  <c r="BM76" i="10"/>
  <c r="BU76" i="10"/>
  <c r="CC76" i="10"/>
  <c r="H77" i="10"/>
  <c r="P77" i="10"/>
  <c r="X77" i="10"/>
  <c r="AF77" i="10"/>
  <c r="AN77" i="10"/>
  <c r="AV77" i="10"/>
  <c r="BD77" i="10"/>
  <c r="BL77" i="10"/>
  <c r="BT77" i="10"/>
  <c r="CB77" i="10"/>
  <c r="G78" i="10"/>
  <c r="O78" i="10"/>
  <c r="W78" i="10"/>
  <c r="AE78" i="10"/>
  <c r="AM78" i="10"/>
  <c r="AU78" i="10"/>
  <c r="BC78" i="10"/>
  <c r="BK78" i="10"/>
  <c r="BS78" i="10"/>
  <c r="CA78" i="10"/>
  <c r="F79" i="10"/>
  <c r="N79" i="10"/>
  <c r="V79" i="10"/>
  <c r="AD79" i="10"/>
  <c r="AL79" i="10"/>
  <c r="AT79" i="10"/>
  <c r="BB79" i="10"/>
  <c r="BJ79" i="10"/>
  <c r="BR79" i="10"/>
  <c r="BZ79" i="10"/>
  <c r="E80" i="10"/>
  <c r="M80" i="10"/>
  <c r="U80" i="10"/>
  <c r="AC80" i="10"/>
  <c r="AK80" i="10"/>
  <c r="AS80" i="10"/>
  <c r="BA80" i="10"/>
  <c r="BI80" i="10"/>
  <c r="BQ80" i="10"/>
  <c r="BY80" i="10"/>
  <c r="D81" i="10"/>
  <c r="D145" i="10" s="1"/>
  <c r="L81" i="10"/>
  <c r="T81" i="10"/>
  <c r="AB81" i="10"/>
  <c r="AJ81" i="10"/>
  <c r="AR81" i="10"/>
  <c r="AZ81" i="10"/>
  <c r="BH81" i="10"/>
  <c r="BP81" i="10"/>
  <c r="BX81" i="10"/>
  <c r="CF81" i="10"/>
  <c r="K82" i="10"/>
  <c r="S82" i="10"/>
  <c r="AA82" i="10"/>
  <c r="AI82" i="10"/>
  <c r="AQ82" i="10"/>
  <c r="AY82" i="10"/>
  <c r="BG82" i="10"/>
  <c r="BO82" i="10"/>
  <c r="BW82" i="10"/>
  <c r="CE82" i="10"/>
  <c r="J83" i="10"/>
  <c r="R83" i="10"/>
  <c r="Z83" i="10"/>
  <c r="AH83" i="10"/>
  <c r="AP83" i="10"/>
  <c r="AX83" i="10"/>
  <c r="BF83" i="10"/>
  <c r="BN83" i="10"/>
  <c r="BV83" i="10"/>
  <c r="CD83" i="10"/>
  <c r="I84" i="10"/>
  <c r="Q84" i="10"/>
  <c r="Y84" i="10"/>
  <c r="AG84" i="10"/>
  <c r="AO84" i="10"/>
  <c r="AW84" i="10"/>
  <c r="BE84" i="10"/>
  <c r="BM84" i="10"/>
  <c r="BU84" i="10"/>
  <c r="CC84" i="10"/>
  <c r="H85" i="10"/>
  <c r="P85" i="10"/>
  <c r="X85" i="10"/>
  <c r="AF85" i="10"/>
  <c r="AN85" i="10"/>
  <c r="AV85" i="10"/>
  <c r="BD85" i="10"/>
  <c r="BL85" i="10"/>
  <c r="BT85" i="10"/>
  <c r="CB85" i="10"/>
  <c r="G86" i="10"/>
  <c r="O86" i="10"/>
  <c r="W86" i="10"/>
  <c r="AE86" i="10"/>
  <c r="AM86" i="10"/>
  <c r="AM138" i="10" s="1"/>
  <c r="AU86" i="10"/>
  <c r="BC86" i="10"/>
  <c r="BK86" i="10"/>
  <c r="BS86" i="10"/>
  <c r="CA86" i="10"/>
  <c r="F87" i="10"/>
  <c r="N87" i="10"/>
  <c r="V87" i="10"/>
  <c r="AD87" i="10"/>
  <c r="AL87" i="10"/>
  <c r="AT87" i="10"/>
  <c r="BB87" i="10"/>
  <c r="BJ87" i="10"/>
  <c r="BR87" i="10"/>
  <c r="BZ87" i="10"/>
  <c r="E88" i="10"/>
  <c r="M88" i="10"/>
  <c r="U88" i="10"/>
  <c r="AC88" i="10"/>
  <c r="AK88" i="10"/>
  <c r="AS88" i="10"/>
  <c r="BA88" i="10"/>
  <c r="BI88" i="10"/>
  <c r="BQ88" i="10"/>
  <c r="BY88" i="10"/>
  <c r="D89" i="10"/>
  <c r="D137" i="10" s="1"/>
  <c r="L89" i="10"/>
  <c r="T89" i="10"/>
  <c r="AB89" i="10"/>
  <c r="AB137" i="10" s="1"/>
  <c r="AJ89" i="10"/>
  <c r="AR89" i="10"/>
  <c r="AR137" i="10" s="1"/>
  <c r="AZ89" i="10"/>
  <c r="AZ137" i="10" s="1"/>
  <c r="BH89" i="10"/>
  <c r="BP89" i="10"/>
  <c r="BX89" i="10"/>
  <c r="CF89" i="10"/>
  <c r="CF137" i="10" s="1"/>
  <c r="K90" i="10"/>
  <c r="S90" i="10"/>
  <c r="AA90" i="10"/>
  <c r="AI90" i="10"/>
  <c r="AQ90" i="10"/>
  <c r="AY90" i="10"/>
  <c r="BG90" i="10"/>
  <c r="BO90" i="10"/>
  <c r="BW90" i="10"/>
  <c r="CE90" i="10"/>
  <c r="J91" i="10"/>
  <c r="R91" i="10"/>
  <c r="Z91" i="10"/>
  <c r="AH91" i="10"/>
  <c r="AP91" i="10"/>
  <c r="AX91" i="10"/>
  <c r="BF91" i="10"/>
  <c r="BN91" i="10"/>
  <c r="BV91" i="10"/>
  <c r="CD91" i="10"/>
  <c r="I92" i="10"/>
  <c r="Q92" i="10"/>
  <c r="Y92" i="10"/>
  <c r="AG92" i="10"/>
  <c r="AO92" i="10"/>
  <c r="AW92" i="10"/>
  <c r="BE92" i="10"/>
  <c r="BM92" i="10"/>
  <c r="BU92" i="10"/>
  <c r="CC92" i="10"/>
  <c r="H93" i="10"/>
  <c r="P93" i="10"/>
  <c r="X93" i="10"/>
  <c r="AF93" i="10"/>
  <c r="AN93" i="10"/>
  <c r="AV93" i="10"/>
  <c r="BD93" i="10"/>
  <c r="BL93" i="10"/>
  <c r="BT93" i="10"/>
  <c r="CB93" i="10"/>
  <c r="G94" i="10"/>
  <c r="O94" i="10"/>
  <c r="W94" i="10"/>
  <c r="AE94" i="10"/>
  <c r="AM94" i="10"/>
  <c r="AU94" i="10"/>
  <c r="BC94" i="10"/>
  <c r="BK94" i="10"/>
  <c r="BS94" i="10"/>
  <c r="CA94" i="10"/>
  <c r="F95" i="10"/>
  <c r="N95" i="10"/>
  <c r="V95" i="10"/>
  <c r="AL95" i="10"/>
  <c r="AT95" i="10"/>
  <c r="BB95" i="10"/>
  <c r="BJ95" i="10"/>
  <c r="BR95" i="10"/>
  <c r="BZ95" i="10"/>
  <c r="E96" i="10"/>
  <c r="M96" i="10"/>
  <c r="U96" i="10"/>
  <c r="AC96" i="10"/>
  <c r="AK96" i="10"/>
  <c r="AS96" i="10"/>
  <c r="BA96" i="10"/>
  <c r="BI96" i="10"/>
  <c r="BQ96" i="10"/>
  <c r="BY96" i="10"/>
  <c r="D97" i="10"/>
  <c r="D140" i="10" s="1"/>
  <c r="L97" i="10"/>
  <c r="L140" i="10" s="1"/>
  <c r="T97" i="10"/>
  <c r="T140" i="10" s="1"/>
  <c r="AB97" i="10"/>
  <c r="AB140" i="10" s="1"/>
  <c r="AJ97" i="10"/>
  <c r="AJ140" i="10" s="1"/>
  <c r="AR97" i="10"/>
  <c r="AR140" i="10" s="1"/>
  <c r="AZ97" i="10"/>
  <c r="AZ140" i="10" s="1"/>
  <c r="BH97" i="10"/>
  <c r="BH140" i="10" s="1"/>
  <c r="BP97" i="10"/>
  <c r="BP140" i="10" s="1"/>
  <c r="BX97" i="10"/>
  <c r="BX140" i="10" s="1"/>
  <c r="CF97" i="10"/>
  <c r="CF140" i="10" s="1"/>
  <c r="S98" i="10"/>
  <c r="AA98" i="10"/>
  <c r="AI98" i="10"/>
  <c r="AQ98" i="10"/>
  <c r="AY98" i="10"/>
  <c r="BG98" i="10"/>
  <c r="BO98" i="10"/>
  <c r="CE98" i="10"/>
  <c r="J99" i="10"/>
  <c r="R99" i="10"/>
  <c r="AA99" i="10"/>
  <c r="BK99" i="10"/>
  <c r="CF99" i="10"/>
  <c r="Z100" i="10"/>
  <c r="AT100" i="10"/>
  <c r="BO100" i="10"/>
  <c r="I101" i="10"/>
  <c r="AC101" i="10"/>
  <c r="AX101" i="10"/>
  <c r="BU101" i="10"/>
  <c r="X102" i="10"/>
  <c r="BD102" i="10"/>
  <c r="G103" i="10"/>
  <c r="AM103" i="10"/>
  <c r="BS103" i="10"/>
  <c r="V104" i="10"/>
  <c r="BB104" i="10"/>
  <c r="E105" i="10"/>
  <c r="AK105" i="10"/>
  <c r="BQ105" i="10"/>
  <c r="T106" i="10"/>
  <c r="AZ106" i="10"/>
  <c r="CF106" i="10"/>
  <c r="R108" i="10"/>
  <c r="R141" i="10" s="1"/>
  <c r="AX108" i="10"/>
  <c r="AX141" i="10" s="1"/>
  <c r="CD108" i="10"/>
  <c r="CD141" i="10" s="1"/>
  <c r="AG109" i="10"/>
  <c r="AG131" i="10" s="1"/>
  <c r="BM109" i="10"/>
  <c r="BM131" i="10" s="1"/>
  <c r="P110" i="10"/>
  <c r="AV110" i="10"/>
  <c r="CB110" i="10"/>
  <c r="AE111" i="10"/>
  <c r="AE134" i="10" s="1"/>
  <c r="AE136" i="10" s="1"/>
  <c r="BK111" i="10"/>
  <c r="BK134" i="10" s="1"/>
  <c r="BK136" i="10" s="1"/>
  <c r="N112" i="10"/>
  <c r="AT112" i="10"/>
  <c r="BZ112" i="10"/>
  <c r="AC113" i="10"/>
  <c r="BI113" i="10"/>
  <c r="L114" i="10"/>
  <c r="AR114" i="10"/>
  <c r="BX114" i="10"/>
  <c r="J116" i="10"/>
  <c r="J142" i="10" s="1"/>
  <c r="AP116" i="10"/>
  <c r="AP142" i="10" s="1"/>
  <c r="BV116" i="10"/>
  <c r="BV142" i="10" s="1"/>
  <c r="Y117" i="10"/>
  <c r="Y132" i="10" s="1"/>
  <c r="BE117" i="10"/>
  <c r="BE132" i="10" s="1"/>
  <c r="AN118" i="10"/>
  <c r="AN135" i="10" s="1"/>
  <c r="W119" i="10"/>
  <c r="BC119" i="10"/>
  <c r="F120" i="10"/>
  <c r="AL120" i="10"/>
  <c r="U121" i="10"/>
  <c r="BA121" i="10"/>
  <c r="D122" i="10"/>
  <c r="AJ122" i="10"/>
  <c r="BP122" i="10"/>
  <c r="AH124" i="10"/>
  <c r="BN124" i="10"/>
  <c r="Q125" i="10"/>
  <c r="AW125" i="10"/>
  <c r="CC125" i="10"/>
  <c r="AD123" i="10"/>
  <c r="AD115" i="10"/>
  <c r="AD107" i="10"/>
  <c r="AD99" i="10"/>
  <c r="AD122" i="10"/>
  <c r="AD114" i="10"/>
  <c r="AD106" i="10"/>
  <c r="AD121" i="10"/>
  <c r="AD113" i="10"/>
  <c r="AD105" i="10"/>
  <c r="AD119" i="10"/>
  <c r="AD111" i="10"/>
  <c r="AD134" i="10" s="1"/>
  <c r="AD103" i="10"/>
  <c r="AD118" i="10"/>
  <c r="AD135" i="10" s="1"/>
  <c r="AD110" i="10"/>
  <c r="AD102" i="10"/>
  <c r="AD125" i="10"/>
  <c r="AD117" i="10"/>
  <c r="AD109" i="10"/>
  <c r="AD101" i="10"/>
  <c r="BR123" i="10"/>
  <c r="BR115" i="10"/>
  <c r="BR107" i="10"/>
  <c r="BR99" i="10"/>
  <c r="BR122" i="10"/>
  <c r="BR114" i="10"/>
  <c r="BR106" i="10"/>
  <c r="BR121" i="10"/>
  <c r="BR113" i="10"/>
  <c r="BR105" i="10"/>
  <c r="BR119" i="10"/>
  <c r="BR111" i="10"/>
  <c r="BR134" i="10" s="1"/>
  <c r="BR103" i="10"/>
  <c r="BR118" i="10"/>
  <c r="BR135" i="10" s="1"/>
  <c r="BR110" i="10"/>
  <c r="BR102" i="10"/>
  <c r="BR125" i="10"/>
  <c r="BR117" i="10"/>
  <c r="BR109" i="10"/>
  <c r="BR101" i="10"/>
  <c r="H121" i="10"/>
  <c r="H113" i="10"/>
  <c r="H105" i="10"/>
  <c r="H120" i="10"/>
  <c r="H112" i="10"/>
  <c r="H104" i="10"/>
  <c r="H119" i="10"/>
  <c r="H111" i="10"/>
  <c r="H134" i="10" s="1"/>
  <c r="H136" i="10" s="1"/>
  <c r="H103" i="10"/>
  <c r="H125" i="10"/>
  <c r="H117" i="10"/>
  <c r="H132" i="10" s="1"/>
  <c r="H109" i="10"/>
  <c r="H101" i="10"/>
  <c r="H124" i="10"/>
  <c r="H116" i="10"/>
  <c r="H142" i="10" s="1"/>
  <c r="H108" i="10"/>
  <c r="H141" i="10" s="1"/>
  <c r="H100" i="10"/>
  <c r="H123" i="10"/>
  <c r="H115" i="10"/>
  <c r="H107" i="10"/>
  <c r="BT121" i="10"/>
  <c r="BT113" i="10"/>
  <c r="BT105" i="10"/>
  <c r="BT120" i="10"/>
  <c r="BT112" i="10"/>
  <c r="BT104" i="10"/>
  <c r="BT119" i="10"/>
  <c r="BT111" i="10"/>
  <c r="BT134" i="10" s="1"/>
  <c r="BT136" i="10" s="1"/>
  <c r="BT103" i="10"/>
  <c r="BT125" i="10"/>
  <c r="BT117" i="10"/>
  <c r="BT109" i="10"/>
  <c r="BT101" i="10"/>
  <c r="BT124" i="10"/>
  <c r="BT116" i="10"/>
  <c r="BT142" i="10" s="1"/>
  <c r="BT108" i="10"/>
  <c r="BT141" i="10" s="1"/>
  <c r="BT100" i="10"/>
  <c r="BT123" i="10"/>
  <c r="BT115" i="10"/>
  <c r="BT107" i="10"/>
  <c r="BT99" i="10"/>
  <c r="AN75" i="10"/>
  <c r="V77" i="10"/>
  <c r="AZ146" i="10"/>
  <c r="K118" i="10"/>
  <c r="K135" i="10" s="1"/>
  <c r="K110" i="10"/>
  <c r="K102" i="10"/>
  <c r="K125" i="10"/>
  <c r="K117" i="10"/>
  <c r="K109" i="10"/>
  <c r="K101" i="10"/>
  <c r="K124" i="10"/>
  <c r="K116" i="10"/>
  <c r="K142" i="10" s="1"/>
  <c r="K108" i="10"/>
  <c r="K141" i="10" s="1"/>
  <c r="K122" i="10"/>
  <c r="K114" i="10"/>
  <c r="K106" i="10"/>
  <c r="K121" i="10"/>
  <c r="K113" i="10"/>
  <c r="K105" i="10"/>
  <c r="K120" i="10"/>
  <c r="K112" i="10"/>
  <c r="K104" i="10"/>
  <c r="S118" i="10"/>
  <c r="S135" i="10" s="1"/>
  <c r="S110" i="10"/>
  <c r="S102" i="10"/>
  <c r="S125" i="10"/>
  <c r="S117" i="10"/>
  <c r="S109" i="10"/>
  <c r="S101" i="10"/>
  <c r="S124" i="10"/>
  <c r="S116" i="10"/>
  <c r="S142" i="10" s="1"/>
  <c r="S108" i="10"/>
  <c r="S141" i="10" s="1"/>
  <c r="S122" i="10"/>
  <c r="S114" i="10"/>
  <c r="S106" i="10"/>
  <c r="S121" i="10"/>
  <c r="S113" i="10"/>
  <c r="S105" i="10"/>
  <c r="S120" i="10"/>
  <c r="S112" i="10"/>
  <c r="S104" i="10"/>
  <c r="AA118" i="10"/>
  <c r="AA135" i="10" s="1"/>
  <c r="AA110" i="10"/>
  <c r="AA102" i="10"/>
  <c r="AA125" i="10"/>
  <c r="AA117" i="10"/>
  <c r="AA109" i="10"/>
  <c r="AA101" i="10"/>
  <c r="AA124" i="10"/>
  <c r="AA116" i="10"/>
  <c r="AA142" i="10" s="1"/>
  <c r="AA108" i="10"/>
  <c r="AA141" i="10" s="1"/>
  <c r="AA122" i="10"/>
  <c r="AA114" i="10"/>
  <c r="AA106" i="10"/>
  <c r="AA121" i="10"/>
  <c r="AA113" i="10"/>
  <c r="AA105" i="10"/>
  <c r="AA120" i="10"/>
  <c r="AA112" i="10"/>
  <c r="AA104" i="10"/>
  <c r="AI118" i="10"/>
  <c r="AI135" i="10" s="1"/>
  <c r="AI110" i="10"/>
  <c r="AI102" i="10"/>
  <c r="AI125" i="10"/>
  <c r="AI117" i="10"/>
  <c r="AI109" i="10"/>
  <c r="AI101" i="10"/>
  <c r="AI124" i="10"/>
  <c r="AI116" i="10"/>
  <c r="AI142" i="10" s="1"/>
  <c r="AI108" i="10"/>
  <c r="AI141" i="10" s="1"/>
  <c r="AI122" i="10"/>
  <c r="AI114" i="10"/>
  <c r="AI106" i="10"/>
  <c r="AI121" i="10"/>
  <c r="AI113" i="10"/>
  <c r="AI105" i="10"/>
  <c r="AI120" i="10"/>
  <c r="AI112" i="10"/>
  <c r="AI104" i="10"/>
  <c r="AQ118" i="10"/>
  <c r="AQ135" i="10" s="1"/>
  <c r="AQ110" i="10"/>
  <c r="AQ102" i="10"/>
  <c r="AQ125" i="10"/>
  <c r="AQ117" i="10"/>
  <c r="AQ109" i="10"/>
  <c r="AQ101" i="10"/>
  <c r="AQ124" i="10"/>
  <c r="AQ116" i="10"/>
  <c r="AQ142" i="10" s="1"/>
  <c r="AQ108" i="10"/>
  <c r="AQ141" i="10" s="1"/>
  <c r="AQ122" i="10"/>
  <c r="AQ114" i="10"/>
  <c r="AQ106" i="10"/>
  <c r="AQ121" i="10"/>
  <c r="AQ113" i="10"/>
  <c r="AQ105" i="10"/>
  <c r="AQ120" i="10"/>
  <c r="AQ112" i="10"/>
  <c r="AQ104" i="10"/>
  <c r="AY118" i="10"/>
  <c r="AY135" i="10" s="1"/>
  <c r="AY110" i="10"/>
  <c r="AY102" i="10"/>
  <c r="AY125" i="10"/>
  <c r="AY117" i="10"/>
  <c r="AY109" i="10"/>
  <c r="AY101" i="10"/>
  <c r="AY124" i="10"/>
  <c r="AY116" i="10"/>
  <c r="AY142" i="10" s="1"/>
  <c r="AY108" i="10"/>
  <c r="AY141" i="10" s="1"/>
  <c r="AY122" i="10"/>
  <c r="AY114" i="10"/>
  <c r="AY106" i="10"/>
  <c r="AY121" i="10"/>
  <c r="AY113" i="10"/>
  <c r="AY105" i="10"/>
  <c r="AY120" i="10"/>
  <c r="AY112" i="10"/>
  <c r="AY104" i="10"/>
  <c r="BG118" i="10"/>
  <c r="BG135" i="10" s="1"/>
  <c r="BG110" i="10"/>
  <c r="BG102" i="10"/>
  <c r="BG125" i="10"/>
  <c r="BG117" i="10"/>
  <c r="BG132" i="10" s="1"/>
  <c r="BG109" i="10"/>
  <c r="BG101" i="10"/>
  <c r="BG124" i="10"/>
  <c r="BG116" i="10"/>
  <c r="BG142" i="10" s="1"/>
  <c r="BG108" i="10"/>
  <c r="BG141" i="10" s="1"/>
  <c r="BG122" i="10"/>
  <c r="BG114" i="10"/>
  <c r="BG106" i="10"/>
  <c r="BG121" i="10"/>
  <c r="BG113" i="10"/>
  <c r="BG105" i="10"/>
  <c r="BG120" i="10"/>
  <c r="BG112" i="10"/>
  <c r="BG104" i="10"/>
  <c r="BO118" i="10"/>
  <c r="BO135" i="10" s="1"/>
  <c r="BO110" i="10"/>
  <c r="BO102" i="10"/>
  <c r="BO125" i="10"/>
  <c r="BO117" i="10"/>
  <c r="BO132" i="10" s="1"/>
  <c r="BO109" i="10"/>
  <c r="BO101" i="10"/>
  <c r="BO124" i="10"/>
  <c r="BO116" i="10"/>
  <c r="BO142" i="10" s="1"/>
  <c r="BO108" i="10"/>
  <c r="BO141" i="10" s="1"/>
  <c r="BO122" i="10"/>
  <c r="BO114" i="10"/>
  <c r="BO106" i="10"/>
  <c r="BO121" i="10"/>
  <c r="BO113" i="10"/>
  <c r="BO105" i="10"/>
  <c r="BO120" i="10"/>
  <c r="BO112" i="10"/>
  <c r="BO104" i="10"/>
  <c r="BW118" i="10"/>
  <c r="BW135" i="10" s="1"/>
  <c r="BW110" i="10"/>
  <c r="BW102" i="10"/>
  <c r="BW125" i="10"/>
  <c r="BW117" i="10"/>
  <c r="BW109" i="10"/>
  <c r="BW101" i="10"/>
  <c r="BW124" i="10"/>
  <c r="BW116" i="10"/>
  <c r="BW142" i="10" s="1"/>
  <c r="BW108" i="10"/>
  <c r="BW141" i="10" s="1"/>
  <c r="BW122" i="10"/>
  <c r="BW114" i="10"/>
  <c r="BW106" i="10"/>
  <c r="BW121" i="10"/>
  <c r="BW113" i="10"/>
  <c r="BW105" i="10"/>
  <c r="BW120" i="10"/>
  <c r="BW112" i="10"/>
  <c r="BW104" i="10"/>
  <c r="CE118" i="10"/>
  <c r="CE135" i="10" s="1"/>
  <c r="CE110" i="10"/>
  <c r="CE102" i="10"/>
  <c r="CE125" i="10"/>
  <c r="CE117" i="10"/>
  <c r="CE109" i="10"/>
  <c r="CE101" i="10"/>
  <c r="CE124" i="10"/>
  <c r="CE116" i="10"/>
  <c r="CE142" i="10" s="1"/>
  <c r="CE108" i="10"/>
  <c r="CE141" i="10" s="1"/>
  <c r="CE122" i="10"/>
  <c r="CE114" i="10"/>
  <c r="CE106" i="10"/>
  <c r="CE121" i="10"/>
  <c r="CE113" i="10"/>
  <c r="CE105" i="10"/>
  <c r="CE120" i="10"/>
  <c r="CE112" i="10"/>
  <c r="CE104" i="10"/>
  <c r="J68" i="10"/>
  <c r="R68" i="10"/>
  <c r="Z68" i="10"/>
  <c r="AH68" i="10"/>
  <c r="AP68" i="10"/>
  <c r="AX68" i="10"/>
  <c r="BF68" i="10"/>
  <c r="BN68" i="10"/>
  <c r="BV68" i="10"/>
  <c r="CD68" i="10"/>
  <c r="I69" i="10"/>
  <c r="Q69" i="10"/>
  <c r="Y69" i="10"/>
  <c r="AG69" i="10"/>
  <c r="AO69" i="10"/>
  <c r="AW69" i="10"/>
  <c r="BE69" i="10"/>
  <c r="BM69" i="10"/>
  <c r="BU69" i="10"/>
  <c r="CC69" i="10"/>
  <c r="H70" i="10"/>
  <c r="P70" i="10"/>
  <c r="X70" i="10"/>
  <c r="AF70" i="10"/>
  <c r="AN70" i="10"/>
  <c r="AV70" i="10"/>
  <c r="BD70" i="10"/>
  <c r="BL70" i="10"/>
  <c r="BT70" i="10"/>
  <c r="CB70" i="10"/>
  <c r="G71" i="10"/>
  <c r="O71" i="10"/>
  <c r="W71" i="10"/>
  <c r="AE71" i="10"/>
  <c r="AM71" i="10"/>
  <c r="AU71" i="10"/>
  <c r="BC71" i="10"/>
  <c r="BK71" i="10"/>
  <c r="BS71" i="10"/>
  <c r="CA71" i="10"/>
  <c r="F72" i="10"/>
  <c r="N72" i="10"/>
  <c r="V72" i="10"/>
  <c r="AD72" i="10"/>
  <c r="AL72" i="10"/>
  <c r="AT72" i="10"/>
  <c r="BB72" i="10"/>
  <c r="BJ72" i="10"/>
  <c r="BR72" i="10"/>
  <c r="BZ72" i="10"/>
  <c r="E73" i="10"/>
  <c r="M73" i="10"/>
  <c r="U73" i="10"/>
  <c r="AC73" i="10"/>
  <c r="AK73" i="10"/>
  <c r="AS73" i="10"/>
  <c r="BA73" i="10"/>
  <c r="BI73" i="10"/>
  <c r="BQ73" i="10"/>
  <c r="BY73" i="10"/>
  <c r="D74" i="10"/>
  <c r="L74" i="10"/>
  <c r="T74" i="10"/>
  <c r="AB74" i="10"/>
  <c r="AJ74" i="10"/>
  <c r="AR74" i="10"/>
  <c r="AZ74" i="10"/>
  <c r="BH74" i="10"/>
  <c r="BP74" i="10"/>
  <c r="BX74" i="10"/>
  <c r="CF74" i="10"/>
  <c r="K75" i="10"/>
  <c r="S75" i="10"/>
  <c r="AA75" i="10"/>
  <c r="AI75" i="10"/>
  <c r="AQ75" i="10"/>
  <c r="AY75" i="10"/>
  <c r="BG75" i="10"/>
  <c r="BO75" i="10"/>
  <c r="BW75" i="10"/>
  <c r="CE75" i="10"/>
  <c r="J76" i="10"/>
  <c r="R76" i="10"/>
  <c r="Z76" i="10"/>
  <c r="AH76" i="10"/>
  <c r="AP76" i="10"/>
  <c r="AX76" i="10"/>
  <c r="BF76" i="10"/>
  <c r="BN76" i="10"/>
  <c r="BV76" i="10"/>
  <c r="CD76" i="10"/>
  <c r="I77" i="10"/>
  <c r="Q77" i="10"/>
  <c r="Y77" i="10"/>
  <c r="AG77" i="10"/>
  <c r="AO77" i="10"/>
  <c r="AW77" i="10"/>
  <c r="BE77" i="10"/>
  <c r="BM77" i="10"/>
  <c r="BU77" i="10"/>
  <c r="CC77" i="10"/>
  <c r="H78" i="10"/>
  <c r="P78" i="10"/>
  <c r="X78" i="10"/>
  <c r="AF78" i="10"/>
  <c r="AN78" i="10"/>
  <c r="AV78" i="10"/>
  <c r="BD78" i="10"/>
  <c r="BL78" i="10"/>
  <c r="BT78" i="10"/>
  <c r="CB78" i="10"/>
  <c r="G79" i="10"/>
  <c r="O79" i="10"/>
  <c r="W79" i="10"/>
  <c r="AE79" i="10"/>
  <c r="AM79" i="10"/>
  <c r="AU79" i="10"/>
  <c r="BC79" i="10"/>
  <c r="BK79" i="10"/>
  <c r="BS79" i="10"/>
  <c r="CA79" i="10"/>
  <c r="F80" i="10"/>
  <c r="N80" i="10"/>
  <c r="V80" i="10"/>
  <c r="AD80" i="10"/>
  <c r="AL80" i="10"/>
  <c r="AT80" i="10"/>
  <c r="BB80" i="10"/>
  <c r="BJ80" i="10"/>
  <c r="BR80" i="10"/>
  <c r="BZ80" i="10"/>
  <c r="E81" i="10"/>
  <c r="M81" i="10"/>
  <c r="U81" i="10"/>
  <c r="AC81" i="10"/>
  <c r="AK81" i="10"/>
  <c r="AS81" i="10"/>
  <c r="BA81" i="10"/>
  <c r="BI81" i="10"/>
  <c r="BQ81" i="10"/>
  <c r="BY81" i="10"/>
  <c r="D82" i="10"/>
  <c r="L82" i="10"/>
  <c r="T82" i="10"/>
  <c r="AB82" i="10"/>
  <c r="AJ82" i="10"/>
  <c r="AR82" i="10"/>
  <c r="AZ82" i="10"/>
  <c r="BH82" i="10"/>
  <c r="BP82" i="10"/>
  <c r="BX82" i="10"/>
  <c r="CF82" i="10"/>
  <c r="K83" i="10"/>
  <c r="S83" i="10"/>
  <c r="AA83" i="10"/>
  <c r="AI83" i="10"/>
  <c r="AQ83" i="10"/>
  <c r="AY83" i="10"/>
  <c r="BG83" i="10"/>
  <c r="BO83" i="10"/>
  <c r="BW83" i="10"/>
  <c r="CE83" i="10"/>
  <c r="J84" i="10"/>
  <c r="R84" i="10"/>
  <c r="Z84" i="10"/>
  <c r="AH84" i="10"/>
  <c r="AP84" i="10"/>
  <c r="AX84" i="10"/>
  <c r="BF84" i="10"/>
  <c r="BN84" i="10"/>
  <c r="BV84" i="10"/>
  <c r="CD84" i="10"/>
  <c r="I85" i="10"/>
  <c r="Q85" i="10"/>
  <c r="Y85" i="10"/>
  <c r="AG85" i="10"/>
  <c r="AO85" i="10"/>
  <c r="AW85" i="10"/>
  <c r="BE85" i="10"/>
  <c r="BM85" i="10"/>
  <c r="BU85" i="10"/>
  <c r="CC85" i="10"/>
  <c r="H86" i="10"/>
  <c r="P86" i="10"/>
  <c r="X86" i="10"/>
  <c r="AF86" i="10"/>
  <c r="AN86" i="10"/>
  <c r="AV86" i="10"/>
  <c r="BD86" i="10"/>
  <c r="BL86" i="10"/>
  <c r="BT86" i="10"/>
  <c r="CB86" i="10"/>
  <c r="G87" i="10"/>
  <c r="O87" i="10"/>
  <c r="W87" i="10"/>
  <c r="AE87" i="10"/>
  <c r="AM87" i="10"/>
  <c r="AU87" i="10"/>
  <c r="BC87" i="10"/>
  <c r="BK87" i="10"/>
  <c r="BS87" i="10"/>
  <c r="CA87" i="10"/>
  <c r="F88" i="10"/>
  <c r="N88" i="10"/>
  <c r="V88" i="10"/>
  <c r="AD88" i="10"/>
  <c r="AL88" i="10"/>
  <c r="AT88" i="10"/>
  <c r="BB88" i="10"/>
  <c r="BJ88" i="10"/>
  <c r="BR88" i="10"/>
  <c r="BZ88" i="10"/>
  <c r="E89" i="10"/>
  <c r="M89" i="10"/>
  <c r="U89" i="10"/>
  <c r="AC89" i="10"/>
  <c r="AK89" i="10"/>
  <c r="AS89" i="10"/>
  <c r="BA89" i="10"/>
  <c r="BI89" i="10"/>
  <c r="BQ89" i="10"/>
  <c r="BY89" i="10"/>
  <c r="D90" i="10"/>
  <c r="L90" i="10"/>
  <c r="T90" i="10"/>
  <c r="AB90" i="10"/>
  <c r="AJ90" i="10"/>
  <c r="AR90" i="10"/>
  <c r="AZ90" i="10"/>
  <c r="BH90" i="10"/>
  <c r="BP90" i="10"/>
  <c r="BX90" i="10"/>
  <c r="CF90" i="10"/>
  <c r="K91" i="10"/>
  <c r="S91" i="10"/>
  <c r="AA91" i="10"/>
  <c r="AI91" i="10"/>
  <c r="AQ91" i="10"/>
  <c r="AY91" i="10"/>
  <c r="BG91" i="10"/>
  <c r="BO91" i="10"/>
  <c r="BW91" i="10"/>
  <c r="CE91" i="10"/>
  <c r="J92" i="10"/>
  <c r="R92" i="10"/>
  <c r="Z92" i="10"/>
  <c r="AH92" i="10"/>
  <c r="AP92" i="10"/>
  <c r="AX92" i="10"/>
  <c r="BF92" i="10"/>
  <c r="BN92" i="10"/>
  <c r="BV92" i="10"/>
  <c r="CD92" i="10"/>
  <c r="I93" i="10"/>
  <c r="Q93" i="10"/>
  <c r="Y93" i="10"/>
  <c r="AG93" i="10"/>
  <c r="AO93" i="10"/>
  <c r="AW93" i="10"/>
  <c r="BE93" i="10"/>
  <c r="BM93" i="10"/>
  <c r="BU93" i="10"/>
  <c r="CC93" i="10"/>
  <c r="H94" i="10"/>
  <c r="P94" i="10"/>
  <c r="X94" i="10"/>
  <c r="AF94" i="10"/>
  <c r="AN94" i="10"/>
  <c r="AV94" i="10"/>
  <c r="BD94" i="10"/>
  <c r="BL94" i="10"/>
  <c r="BT94" i="10"/>
  <c r="CB94" i="10"/>
  <c r="G95" i="10"/>
  <c r="O95" i="10"/>
  <c r="W95" i="10"/>
  <c r="AE95" i="10"/>
  <c r="AM95" i="10"/>
  <c r="AU95" i="10"/>
  <c r="BC95" i="10"/>
  <c r="BK95" i="10"/>
  <c r="BS95" i="10"/>
  <c r="CA95" i="10"/>
  <c r="F96" i="10"/>
  <c r="N96" i="10"/>
  <c r="V96" i="10"/>
  <c r="AD96" i="10"/>
  <c r="AD146" i="10" s="1"/>
  <c r="AL96" i="10"/>
  <c r="AT96" i="10"/>
  <c r="BB96" i="10"/>
  <c r="BJ96" i="10"/>
  <c r="BR96" i="10"/>
  <c r="BZ96" i="10"/>
  <c r="E97" i="10"/>
  <c r="E140" i="10" s="1"/>
  <c r="M97" i="10"/>
  <c r="M140" i="10" s="1"/>
  <c r="U97" i="10"/>
  <c r="U140" i="10" s="1"/>
  <c r="AC97" i="10"/>
  <c r="AC140" i="10" s="1"/>
  <c r="AK97" i="10"/>
  <c r="AK140" i="10" s="1"/>
  <c r="AS97" i="10"/>
  <c r="AS140" i="10" s="1"/>
  <c r="BA97" i="10"/>
  <c r="BA140" i="10" s="1"/>
  <c r="BI97" i="10"/>
  <c r="BI140" i="10" s="1"/>
  <c r="BQ97" i="10"/>
  <c r="BQ140" i="10" s="1"/>
  <c r="BY97" i="10"/>
  <c r="BY140" i="10" s="1"/>
  <c r="L98" i="10"/>
  <c r="T98" i="10"/>
  <c r="AB98" i="10"/>
  <c r="AR98" i="10"/>
  <c r="AZ98" i="10"/>
  <c r="BH98" i="10"/>
  <c r="BX98" i="10"/>
  <c r="CF98" i="10"/>
  <c r="K99" i="10"/>
  <c r="S99" i="10"/>
  <c r="AB99" i="10"/>
  <c r="AR99" i="10"/>
  <c r="BO99" i="10"/>
  <c r="F100" i="10"/>
  <c r="AA100" i="10"/>
  <c r="AX100" i="10"/>
  <c r="BR100" i="10"/>
  <c r="J101" i="10"/>
  <c r="AG101" i="10"/>
  <c r="BA101" i="10"/>
  <c r="BY101" i="10"/>
  <c r="K103" i="10"/>
  <c r="AQ103" i="10"/>
  <c r="BW103" i="10"/>
  <c r="Z104" i="10"/>
  <c r="BF104" i="10"/>
  <c r="I105" i="10"/>
  <c r="AO105" i="10"/>
  <c r="BU105" i="10"/>
  <c r="X106" i="10"/>
  <c r="BD106" i="10"/>
  <c r="G107" i="10"/>
  <c r="AM107" i="10"/>
  <c r="BS107" i="10"/>
  <c r="V108" i="10"/>
  <c r="V141" i="10" s="1"/>
  <c r="BB108" i="10"/>
  <c r="BB141" i="10" s="1"/>
  <c r="E109" i="10"/>
  <c r="AK109" i="10"/>
  <c r="BQ109" i="10"/>
  <c r="AI111" i="10"/>
  <c r="AI134" i="10" s="1"/>
  <c r="AI136" i="10" s="1"/>
  <c r="BO111" i="10"/>
  <c r="BO134" i="10" s="1"/>
  <c r="BO136" i="10" s="1"/>
  <c r="R112" i="10"/>
  <c r="AX112" i="10"/>
  <c r="CD112" i="10"/>
  <c r="AG113" i="10"/>
  <c r="BM113" i="10"/>
  <c r="P114" i="10"/>
  <c r="AV114" i="10"/>
  <c r="AE115" i="10"/>
  <c r="BK115" i="10"/>
  <c r="AC117" i="10"/>
  <c r="BI117" i="10"/>
  <c r="AA119" i="10"/>
  <c r="BG119" i="10"/>
  <c r="J120" i="10"/>
  <c r="AP120" i="10"/>
  <c r="BV120" i="10"/>
  <c r="Y121" i="10"/>
  <c r="BE121" i="10"/>
  <c r="H122" i="10"/>
  <c r="BT122" i="10"/>
  <c r="W123" i="10"/>
  <c r="BC123" i="10"/>
  <c r="F124" i="10"/>
  <c r="AL124" i="10"/>
  <c r="BR124" i="10"/>
  <c r="U125" i="10"/>
  <c r="BA125" i="10"/>
  <c r="AR217" i="10"/>
  <c r="N123" i="10"/>
  <c r="N115" i="10"/>
  <c r="N107" i="10"/>
  <c r="N122" i="10"/>
  <c r="N114" i="10"/>
  <c r="N106" i="10"/>
  <c r="N121" i="10"/>
  <c r="N113" i="10"/>
  <c r="N105" i="10"/>
  <c r="N119" i="10"/>
  <c r="N111" i="10"/>
  <c r="N134" i="10" s="1"/>
  <c r="N103" i="10"/>
  <c r="N118" i="10"/>
  <c r="N135" i="10" s="1"/>
  <c r="N110" i="10"/>
  <c r="N102" i="10"/>
  <c r="N125" i="10"/>
  <c r="N117" i="10"/>
  <c r="N109" i="10"/>
  <c r="N101" i="10"/>
  <c r="AT123" i="10"/>
  <c r="AT115" i="10"/>
  <c r="AT107" i="10"/>
  <c r="AT99" i="10"/>
  <c r="AT122" i="10"/>
  <c r="AT114" i="10"/>
  <c r="AT106" i="10"/>
  <c r="AT121" i="10"/>
  <c r="AT113" i="10"/>
  <c r="AT105" i="10"/>
  <c r="AT119" i="10"/>
  <c r="AT111" i="10"/>
  <c r="AT134" i="10" s="1"/>
  <c r="AT103" i="10"/>
  <c r="AT118" i="10"/>
  <c r="AT135" i="10" s="1"/>
  <c r="AT110" i="10"/>
  <c r="AT102" i="10"/>
  <c r="AT125" i="10"/>
  <c r="AT117" i="10"/>
  <c r="AT109" i="10"/>
  <c r="AT101" i="10"/>
  <c r="BZ123" i="10"/>
  <c r="BZ115" i="10"/>
  <c r="BZ107" i="10"/>
  <c r="BZ99" i="10"/>
  <c r="BZ122" i="10"/>
  <c r="BZ114" i="10"/>
  <c r="BZ106" i="10"/>
  <c r="BZ121" i="10"/>
  <c r="BZ113" i="10"/>
  <c r="BZ105" i="10"/>
  <c r="BZ119" i="10"/>
  <c r="BZ111" i="10"/>
  <c r="BZ134" i="10" s="1"/>
  <c r="BZ103" i="10"/>
  <c r="BZ118" i="10"/>
  <c r="BZ135" i="10" s="1"/>
  <c r="BZ110" i="10"/>
  <c r="BZ102" i="10"/>
  <c r="BZ125" i="10"/>
  <c r="BZ117" i="10"/>
  <c r="BZ109" i="10"/>
  <c r="BZ101" i="10"/>
  <c r="AN121" i="10"/>
  <c r="AN113" i="10"/>
  <c r="AN105" i="10"/>
  <c r="AN120" i="10"/>
  <c r="AN112" i="10"/>
  <c r="AN104" i="10"/>
  <c r="AN119" i="10"/>
  <c r="AN111" i="10"/>
  <c r="AN134" i="10" s="1"/>
  <c r="AN103" i="10"/>
  <c r="AN125" i="10"/>
  <c r="AN117" i="10"/>
  <c r="AN109" i="10"/>
  <c r="AN131" i="10" s="1"/>
  <c r="AN101" i="10"/>
  <c r="AN124" i="10"/>
  <c r="AN116" i="10"/>
  <c r="AN142" i="10" s="1"/>
  <c r="AN108" i="10"/>
  <c r="AN141" i="10" s="1"/>
  <c r="AN100" i="10"/>
  <c r="AN123" i="10"/>
  <c r="AN115" i="10"/>
  <c r="AN107" i="10"/>
  <c r="AN99" i="10"/>
  <c r="CB121" i="10"/>
  <c r="CB113" i="10"/>
  <c r="CB105" i="10"/>
  <c r="CB120" i="10"/>
  <c r="CB112" i="10"/>
  <c r="CB104" i="10"/>
  <c r="CB119" i="10"/>
  <c r="CB111" i="10"/>
  <c r="CB134" i="10" s="1"/>
  <c r="CB103" i="10"/>
  <c r="CB125" i="10"/>
  <c r="CB117" i="10"/>
  <c r="CB109" i="10"/>
  <c r="CB101" i="10"/>
  <c r="CB124" i="10"/>
  <c r="CB116" i="10"/>
  <c r="CB142" i="10" s="1"/>
  <c r="CB108" i="10"/>
  <c r="CB141" i="10" s="1"/>
  <c r="CB100" i="10"/>
  <c r="CB123" i="10"/>
  <c r="CB115" i="10"/>
  <c r="CB107" i="10"/>
  <c r="CB99" i="10"/>
  <c r="BR69" i="10"/>
  <c r="AF75" i="10"/>
  <c r="BT75" i="10"/>
  <c r="AD77" i="10"/>
  <c r="BJ77" i="10"/>
  <c r="P83" i="10"/>
  <c r="BT83" i="10"/>
  <c r="BJ85" i="10"/>
  <c r="D125" i="10"/>
  <c r="D117" i="10"/>
  <c r="D132" i="10" s="1"/>
  <c r="D109" i="10"/>
  <c r="D101" i="10"/>
  <c r="D124" i="10"/>
  <c r="D116" i="10"/>
  <c r="D142" i="10" s="1"/>
  <c r="D108" i="10"/>
  <c r="D141" i="10" s="1"/>
  <c r="D100" i="10"/>
  <c r="D123" i="10"/>
  <c r="D115" i="10"/>
  <c r="D107" i="10"/>
  <c r="D121" i="10"/>
  <c r="D113" i="10"/>
  <c r="D105" i="10"/>
  <c r="D120" i="10"/>
  <c r="D112" i="10"/>
  <c r="D104" i="10"/>
  <c r="D119" i="10"/>
  <c r="D111" i="10"/>
  <c r="D134" i="10" s="1"/>
  <c r="D136" i="10" s="1"/>
  <c r="D103" i="10"/>
  <c r="L125" i="10"/>
  <c r="L117" i="10"/>
  <c r="L109" i="10"/>
  <c r="L101" i="10"/>
  <c r="L124" i="10"/>
  <c r="L116" i="10"/>
  <c r="L142" i="10" s="1"/>
  <c r="L108" i="10"/>
  <c r="L141" i="10" s="1"/>
  <c r="L100" i="10"/>
  <c r="L123" i="10"/>
  <c r="L115" i="10"/>
  <c r="L107" i="10"/>
  <c r="L121" i="10"/>
  <c r="L113" i="10"/>
  <c r="L105" i="10"/>
  <c r="L120" i="10"/>
  <c r="L112" i="10"/>
  <c r="L104" i="10"/>
  <c r="L119" i="10"/>
  <c r="L111" i="10"/>
  <c r="L134" i="10" s="1"/>
  <c r="L136" i="10" s="1"/>
  <c r="L103" i="10"/>
  <c r="T125" i="10"/>
  <c r="T117" i="10"/>
  <c r="T109" i="10"/>
  <c r="T101" i="10"/>
  <c r="T124" i="10"/>
  <c r="T116" i="10"/>
  <c r="T142" i="10" s="1"/>
  <c r="T108" i="10"/>
  <c r="T141" i="10" s="1"/>
  <c r="T100" i="10"/>
  <c r="T123" i="10"/>
  <c r="T115" i="10"/>
  <c r="T107" i="10"/>
  <c r="T121" i="10"/>
  <c r="T113" i="10"/>
  <c r="T105" i="10"/>
  <c r="T120" i="10"/>
  <c r="T112" i="10"/>
  <c r="T104" i="10"/>
  <c r="T119" i="10"/>
  <c r="T111" i="10"/>
  <c r="T134" i="10" s="1"/>
  <c r="T103" i="10"/>
  <c r="AB125" i="10"/>
  <c r="AB117" i="10"/>
  <c r="AB132" i="10" s="1"/>
  <c r="AB109" i="10"/>
  <c r="AB101" i="10"/>
  <c r="AB124" i="10"/>
  <c r="AB116" i="10"/>
  <c r="AB142" i="10" s="1"/>
  <c r="AB108" i="10"/>
  <c r="AB141" i="10" s="1"/>
  <c r="AB100" i="10"/>
  <c r="AB123" i="10"/>
  <c r="AB115" i="10"/>
  <c r="AB107" i="10"/>
  <c r="AB121" i="10"/>
  <c r="AB113" i="10"/>
  <c r="AB105" i="10"/>
  <c r="AB120" i="10"/>
  <c r="AB112" i="10"/>
  <c r="AB104" i="10"/>
  <c r="AB119" i="10"/>
  <c r="AB111" i="10"/>
  <c r="AB134" i="10" s="1"/>
  <c r="AB136" i="10" s="1"/>
  <c r="AB103" i="10"/>
  <c r="AJ125" i="10"/>
  <c r="AJ117" i="10"/>
  <c r="AJ132" i="10" s="1"/>
  <c r="AJ109" i="10"/>
  <c r="AJ101" i="10"/>
  <c r="AJ124" i="10"/>
  <c r="AJ116" i="10"/>
  <c r="AJ142" i="10" s="1"/>
  <c r="AJ108" i="10"/>
  <c r="AJ141" i="10" s="1"/>
  <c r="AJ100" i="10"/>
  <c r="AJ123" i="10"/>
  <c r="AJ115" i="10"/>
  <c r="AJ107" i="10"/>
  <c r="AJ121" i="10"/>
  <c r="AJ113" i="10"/>
  <c r="AJ105" i="10"/>
  <c r="AJ120" i="10"/>
  <c r="AJ112" i="10"/>
  <c r="AJ104" i="10"/>
  <c r="AJ119" i="10"/>
  <c r="AJ111" i="10"/>
  <c r="AJ134" i="10" s="1"/>
  <c r="AJ136" i="10" s="1"/>
  <c r="AJ103" i="10"/>
  <c r="AR125" i="10"/>
  <c r="AR117" i="10"/>
  <c r="AR109" i="10"/>
  <c r="AR101" i="10"/>
  <c r="AR124" i="10"/>
  <c r="AR116" i="10"/>
  <c r="AR142" i="10" s="1"/>
  <c r="AR108" i="10"/>
  <c r="AR141" i="10" s="1"/>
  <c r="AR100" i="10"/>
  <c r="AR123" i="10"/>
  <c r="AR115" i="10"/>
  <c r="AR107" i="10"/>
  <c r="AR121" i="10"/>
  <c r="AR113" i="10"/>
  <c r="AR105" i="10"/>
  <c r="AR120" i="10"/>
  <c r="AR112" i="10"/>
  <c r="AR104" i="10"/>
  <c r="AR119" i="10"/>
  <c r="AR111" i="10"/>
  <c r="AR134" i="10" s="1"/>
  <c r="AR103" i="10"/>
  <c r="AZ125" i="10"/>
  <c r="AZ117" i="10"/>
  <c r="AZ109" i="10"/>
  <c r="AZ101" i="10"/>
  <c r="AZ124" i="10"/>
  <c r="AZ116" i="10"/>
  <c r="AZ142" i="10" s="1"/>
  <c r="AZ108" i="10"/>
  <c r="AZ141" i="10" s="1"/>
  <c r="AZ100" i="10"/>
  <c r="AZ123" i="10"/>
  <c r="AZ115" i="10"/>
  <c r="AZ107" i="10"/>
  <c r="AZ121" i="10"/>
  <c r="AZ113" i="10"/>
  <c r="AZ105" i="10"/>
  <c r="AZ120" i="10"/>
  <c r="AZ112" i="10"/>
  <c r="AZ104" i="10"/>
  <c r="AZ119" i="10"/>
  <c r="AZ111" i="10"/>
  <c r="AZ134" i="10" s="1"/>
  <c r="AZ103" i="10"/>
  <c r="BH125" i="10"/>
  <c r="BH117" i="10"/>
  <c r="BH132" i="10" s="1"/>
  <c r="BH109" i="10"/>
  <c r="BH101" i="10"/>
  <c r="BH124" i="10"/>
  <c r="BH116" i="10"/>
  <c r="BH142" i="10" s="1"/>
  <c r="BH108" i="10"/>
  <c r="BH141" i="10" s="1"/>
  <c r="BH100" i="10"/>
  <c r="BH123" i="10"/>
  <c r="BH115" i="10"/>
  <c r="BH107" i="10"/>
  <c r="BH121" i="10"/>
  <c r="BH113" i="10"/>
  <c r="BH105" i="10"/>
  <c r="BH120" i="10"/>
  <c r="BH112" i="10"/>
  <c r="BH104" i="10"/>
  <c r="BH119" i="10"/>
  <c r="BH111" i="10"/>
  <c r="BH134" i="10" s="1"/>
  <c r="BH136" i="10" s="1"/>
  <c r="BH103" i="10"/>
  <c r="BP125" i="10"/>
  <c r="BP117" i="10"/>
  <c r="BP132" i="10" s="1"/>
  <c r="BP109" i="10"/>
  <c r="BP101" i="10"/>
  <c r="BP124" i="10"/>
  <c r="BP116" i="10"/>
  <c r="BP142" i="10" s="1"/>
  <c r="BP108" i="10"/>
  <c r="BP141" i="10" s="1"/>
  <c r="BP100" i="10"/>
  <c r="BP123" i="10"/>
  <c r="BP115" i="10"/>
  <c r="BP107" i="10"/>
  <c r="BP121" i="10"/>
  <c r="BP113" i="10"/>
  <c r="BP105" i="10"/>
  <c r="BP120" i="10"/>
  <c r="BP112" i="10"/>
  <c r="BP104" i="10"/>
  <c r="BP119" i="10"/>
  <c r="BP111" i="10"/>
  <c r="BP134" i="10" s="1"/>
  <c r="BP136" i="10" s="1"/>
  <c r="BP103" i="10"/>
  <c r="BX125" i="10"/>
  <c r="BX117" i="10"/>
  <c r="BX132" i="10" s="1"/>
  <c r="BX109" i="10"/>
  <c r="BX101" i="10"/>
  <c r="BX124" i="10"/>
  <c r="BX116" i="10"/>
  <c r="BX142" i="10" s="1"/>
  <c r="BX108" i="10"/>
  <c r="BX141" i="10" s="1"/>
  <c r="BX100" i="10"/>
  <c r="BX123" i="10"/>
  <c r="BX115" i="10"/>
  <c r="BX107" i="10"/>
  <c r="BX121" i="10"/>
  <c r="BX113" i="10"/>
  <c r="BX105" i="10"/>
  <c r="BX120" i="10"/>
  <c r="BX112" i="10"/>
  <c r="BX104" i="10"/>
  <c r="BX119" i="10"/>
  <c r="BX111" i="10"/>
  <c r="BX134" i="10" s="1"/>
  <c r="BX136" i="10" s="1"/>
  <c r="BX103" i="10"/>
  <c r="CF125" i="10"/>
  <c r="CF117" i="10"/>
  <c r="CF109" i="10"/>
  <c r="CF101" i="10"/>
  <c r="CF124" i="10"/>
  <c r="CF116" i="10"/>
  <c r="CF142" i="10" s="1"/>
  <c r="CF108" i="10"/>
  <c r="CF141" i="10" s="1"/>
  <c r="CF100" i="10"/>
  <c r="CF123" i="10"/>
  <c r="CF115" i="10"/>
  <c r="CF107" i="10"/>
  <c r="CF121" i="10"/>
  <c r="CF113" i="10"/>
  <c r="CF105" i="10"/>
  <c r="CF120" i="10"/>
  <c r="CF112" i="10"/>
  <c r="CF104" i="10"/>
  <c r="CF119" i="10"/>
  <c r="CF111" i="10"/>
  <c r="CF134" i="10" s="1"/>
  <c r="CF103" i="10"/>
  <c r="K68" i="10"/>
  <c r="S68" i="10"/>
  <c r="AA68" i="10"/>
  <c r="AI68" i="10"/>
  <c r="AQ68" i="10"/>
  <c r="AY68" i="10"/>
  <c r="BG68" i="10"/>
  <c r="BO68" i="10"/>
  <c r="BW68" i="10"/>
  <c r="CE68" i="10"/>
  <c r="J69" i="10"/>
  <c r="R69" i="10"/>
  <c r="Z69" i="10"/>
  <c r="AH69" i="10"/>
  <c r="AP69" i="10"/>
  <c r="AX69" i="10"/>
  <c r="BF69" i="10"/>
  <c r="BN69" i="10"/>
  <c r="BV69" i="10"/>
  <c r="CD69" i="10"/>
  <c r="I70" i="10"/>
  <c r="Q70" i="10"/>
  <c r="Y70" i="10"/>
  <c r="AG70" i="10"/>
  <c r="AO70" i="10"/>
  <c r="AW70" i="10"/>
  <c r="BE70" i="10"/>
  <c r="BM70" i="10"/>
  <c r="BU70" i="10"/>
  <c r="CC70" i="10"/>
  <c r="H71" i="10"/>
  <c r="P71" i="10"/>
  <c r="X71" i="10"/>
  <c r="AF71" i="10"/>
  <c r="AN71" i="10"/>
  <c r="AV71" i="10"/>
  <c r="BD71" i="10"/>
  <c r="BL71" i="10"/>
  <c r="BT71" i="10"/>
  <c r="CB71" i="10"/>
  <c r="G72" i="10"/>
  <c r="G144" i="10" s="1"/>
  <c r="O72" i="10"/>
  <c r="W72" i="10"/>
  <c r="AE72" i="10"/>
  <c r="AM72" i="10"/>
  <c r="AU72" i="10"/>
  <c r="BC72" i="10"/>
  <c r="BK72" i="10"/>
  <c r="BS72" i="10"/>
  <c r="BS144" i="10" s="1"/>
  <c r="CA72" i="10"/>
  <c r="F73" i="10"/>
  <c r="N73" i="10"/>
  <c r="V73" i="10"/>
  <c r="AD73" i="10"/>
  <c r="AL73" i="10"/>
  <c r="AT73" i="10"/>
  <c r="BB73" i="10"/>
  <c r="BJ73" i="10"/>
  <c r="BR73" i="10"/>
  <c r="BZ73" i="10"/>
  <c r="E74" i="10"/>
  <c r="M74" i="10"/>
  <c r="U74" i="10"/>
  <c r="AC74" i="10"/>
  <c r="AK74" i="10"/>
  <c r="AS74" i="10"/>
  <c r="BA74" i="10"/>
  <c r="BI74" i="10"/>
  <c r="BQ74" i="10"/>
  <c r="BY74" i="10"/>
  <c r="D75" i="10"/>
  <c r="L75" i="10"/>
  <c r="T75" i="10"/>
  <c r="AB75" i="10"/>
  <c r="AJ75" i="10"/>
  <c r="AR75" i="10"/>
  <c r="AZ75" i="10"/>
  <c r="BH75" i="10"/>
  <c r="BP75" i="10"/>
  <c r="BX75" i="10"/>
  <c r="CF75" i="10"/>
  <c r="K76" i="10"/>
  <c r="S76" i="10"/>
  <c r="AA76" i="10"/>
  <c r="AI76" i="10"/>
  <c r="AQ76" i="10"/>
  <c r="AY76" i="10"/>
  <c r="BG76" i="10"/>
  <c r="BO76" i="10"/>
  <c r="BW76" i="10"/>
  <c r="CE76" i="10"/>
  <c r="J77" i="10"/>
  <c r="R77" i="10"/>
  <c r="Z77" i="10"/>
  <c r="AH77" i="10"/>
  <c r="AP77" i="10"/>
  <c r="AX77" i="10"/>
  <c r="BF77" i="10"/>
  <c r="BN77" i="10"/>
  <c r="BV77" i="10"/>
  <c r="CD77" i="10"/>
  <c r="I78" i="10"/>
  <c r="Q78" i="10"/>
  <c r="Y78" i="10"/>
  <c r="AG78" i="10"/>
  <c r="AO78" i="10"/>
  <c r="AW78" i="10"/>
  <c r="BE78" i="10"/>
  <c r="BM78" i="10"/>
  <c r="BU78" i="10"/>
  <c r="CC78" i="10"/>
  <c r="H79" i="10"/>
  <c r="P79" i="10"/>
  <c r="X79" i="10"/>
  <c r="AF79" i="10"/>
  <c r="AN79" i="10"/>
  <c r="AV79" i="10"/>
  <c r="BD79" i="10"/>
  <c r="BL79" i="10"/>
  <c r="BT79" i="10"/>
  <c r="CB79" i="10"/>
  <c r="G80" i="10"/>
  <c r="O80" i="10"/>
  <c r="W80" i="10"/>
  <c r="AE80" i="10"/>
  <c r="AM80" i="10"/>
  <c r="AU80" i="10"/>
  <c r="BC80" i="10"/>
  <c r="BK80" i="10"/>
  <c r="BS80" i="10"/>
  <c r="CA80" i="10"/>
  <c r="F81" i="10"/>
  <c r="N81" i="10"/>
  <c r="V81" i="10"/>
  <c r="AD81" i="10"/>
  <c r="AL81" i="10"/>
  <c r="AT81" i="10"/>
  <c r="BB81" i="10"/>
  <c r="BJ81" i="10"/>
  <c r="BR81" i="10"/>
  <c r="BZ81" i="10"/>
  <c r="E82" i="10"/>
  <c r="M82" i="10"/>
  <c r="U82" i="10"/>
  <c r="AC82" i="10"/>
  <c r="AK82" i="10"/>
  <c r="AS82" i="10"/>
  <c r="BA82" i="10"/>
  <c r="BI82" i="10"/>
  <c r="BQ82" i="10"/>
  <c r="BY82" i="10"/>
  <c r="D83" i="10"/>
  <c r="L83" i="10"/>
  <c r="T83" i="10"/>
  <c r="AB83" i="10"/>
  <c r="AJ83" i="10"/>
  <c r="AR83" i="10"/>
  <c r="AZ83" i="10"/>
  <c r="BH83" i="10"/>
  <c r="BP83" i="10"/>
  <c r="BX83" i="10"/>
  <c r="CF83" i="10"/>
  <c r="K84" i="10"/>
  <c r="S84" i="10"/>
  <c r="AA84" i="10"/>
  <c r="AI84" i="10"/>
  <c r="AQ84" i="10"/>
  <c r="AY84" i="10"/>
  <c r="BG84" i="10"/>
  <c r="BO84" i="10"/>
  <c r="BW84" i="10"/>
  <c r="CE84" i="10"/>
  <c r="J85" i="10"/>
  <c r="R85" i="10"/>
  <c r="Z85" i="10"/>
  <c r="Z137" i="10" s="1"/>
  <c r="AH85" i="10"/>
  <c r="AH137" i="10" s="1"/>
  <c r="AP85" i="10"/>
  <c r="AP137" i="10" s="1"/>
  <c r="AX85" i="10"/>
  <c r="AX137" i="10" s="1"/>
  <c r="BF85" i="10"/>
  <c r="BF137" i="10" s="1"/>
  <c r="BN85" i="10"/>
  <c r="BN137" i="10" s="1"/>
  <c r="BV85" i="10"/>
  <c r="BV137" i="10" s="1"/>
  <c r="CD85" i="10"/>
  <c r="I86" i="10"/>
  <c r="Q86" i="10"/>
  <c r="Y86" i="10"/>
  <c r="Y138" i="10" s="1"/>
  <c r="AG86" i="10"/>
  <c r="AO86" i="10"/>
  <c r="AW86" i="10"/>
  <c r="BE86" i="10"/>
  <c r="BM86" i="10"/>
  <c r="BU86" i="10"/>
  <c r="CC86" i="10"/>
  <c r="H87" i="10"/>
  <c r="P87" i="10"/>
  <c r="X87" i="10"/>
  <c r="AF87" i="10"/>
  <c r="AN87" i="10"/>
  <c r="AV87" i="10"/>
  <c r="BD87" i="10"/>
  <c r="BL87" i="10"/>
  <c r="BT87" i="10"/>
  <c r="CB87" i="10"/>
  <c r="G88" i="10"/>
  <c r="O88" i="10"/>
  <c r="W88" i="10"/>
  <c r="AE88" i="10"/>
  <c r="AM88" i="10"/>
  <c r="AU88" i="10"/>
  <c r="BC88" i="10"/>
  <c r="BK88" i="10"/>
  <c r="BS88" i="10"/>
  <c r="CA88" i="10"/>
  <c r="F89" i="10"/>
  <c r="N89" i="10"/>
  <c r="V89" i="10"/>
  <c r="AD89" i="10"/>
  <c r="AL89" i="10"/>
  <c r="AT89" i="10"/>
  <c r="BB89" i="10"/>
  <c r="BJ89" i="10"/>
  <c r="BR89" i="10"/>
  <c r="BZ89" i="10"/>
  <c r="E90" i="10"/>
  <c r="M90" i="10"/>
  <c r="U90" i="10"/>
  <c r="AC90" i="10"/>
  <c r="AK90" i="10"/>
  <c r="AS90" i="10"/>
  <c r="BA90" i="10"/>
  <c r="BI90" i="10"/>
  <c r="BQ90" i="10"/>
  <c r="BY90" i="10"/>
  <c r="D91" i="10"/>
  <c r="L91" i="10"/>
  <c r="T91" i="10"/>
  <c r="AB91" i="10"/>
  <c r="AJ91" i="10"/>
  <c r="AR91" i="10"/>
  <c r="AZ91" i="10"/>
  <c r="BH91" i="10"/>
  <c r="BP91" i="10"/>
  <c r="BX91" i="10"/>
  <c r="CF91" i="10"/>
  <c r="K92" i="10"/>
  <c r="S92" i="10"/>
  <c r="AA92" i="10"/>
  <c r="AI92" i="10"/>
  <c r="AQ92" i="10"/>
  <c r="AY92" i="10"/>
  <c r="BG92" i="10"/>
  <c r="BO92" i="10"/>
  <c r="BW92" i="10"/>
  <c r="CE92" i="10"/>
  <c r="J93" i="10"/>
  <c r="R93" i="10"/>
  <c r="Z93" i="10"/>
  <c r="AH93" i="10"/>
  <c r="AP93" i="10"/>
  <c r="AX93" i="10"/>
  <c r="BF93" i="10"/>
  <c r="BN93" i="10"/>
  <c r="BV93" i="10"/>
  <c r="CD93" i="10"/>
  <c r="I94" i="10"/>
  <c r="Q94" i="10"/>
  <c r="Y94" i="10"/>
  <c r="AG94" i="10"/>
  <c r="AO94" i="10"/>
  <c r="AW94" i="10"/>
  <c r="BE94" i="10"/>
  <c r="BM94" i="10"/>
  <c r="BU94" i="10"/>
  <c r="CC94" i="10"/>
  <c r="H95" i="10"/>
  <c r="P95" i="10"/>
  <c r="X95" i="10"/>
  <c r="AF95" i="10"/>
  <c r="AN95" i="10"/>
  <c r="AV95" i="10"/>
  <c r="BD95" i="10"/>
  <c r="BL95" i="10"/>
  <c r="BT95" i="10"/>
  <c r="CB95" i="10"/>
  <c r="G96" i="10"/>
  <c r="O96" i="10"/>
  <c r="W96" i="10"/>
  <c r="AE96" i="10"/>
  <c r="AM96" i="10"/>
  <c r="AU96" i="10"/>
  <c r="BC96" i="10"/>
  <c r="BK96" i="10"/>
  <c r="BS96" i="10"/>
  <c r="CA96" i="10"/>
  <c r="F97" i="10"/>
  <c r="F140" i="10" s="1"/>
  <c r="N97" i="10"/>
  <c r="N140" i="10" s="1"/>
  <c r="V97" i="10"/>
  <c r="V140" i="10" s="1"/>
  <c r="AD97" i="10"/>
  <c r="AD140" i="10" s="1"/>
  <c r="AL97" i="10"/>
  <c r="AL140" i="10" s="1"/>
  <c r="AT97" i="10"/>
  <c r="AT140" i="10" s="1"/>
  <c r="BB97" i="10"/>
  <c r="BB140" i="10" s="1"/>
  <c r="BJ97" i="10"/>
  <c r="BJ140" i="10" s="1"/>
  <c r="BR97" i="10"/>
  <c r="BR140" i="10" s="1"/>
  <c r="BZ97" i="10"/>
  <c r="BZ140" i="10" s="1"/>
  <c r="E98" i="10"/>
  <c r="M98" i="10"/>
  <c r="AC98" i="10"/>
  <c r="AK98" i="10"/>
  <c r="AS98" i="10"/>
  <c r="BI98" i="10"/>
  <c r="BQ98" i="10"/>
  <c r="BY98" i="10"/>
  <c r="D99" i="10"/>
  <c r="L99" i="10"/>
  <c r="T99" i="10"/>
  <c r="AE99" i="10"/>
  <c r="AU99" i="10"/>
  <c r="BP99" i="10"/>
  <c r="J100" i="10"/>
  <c r="AD100" i="10"/>
  <c r="AY100" i="10"/>
  <c r="BV100" i="10"/>
  <c r="M101" i="10"/>
  <c r="AH101" i="10"/>
  <c r="BE101" i="10"/>
  <c r="CC101" i="10"/>
  <c r="AF102" i="10"/>
  <c r="BL102" i="10"/>
  <c r="O103" i="10"/>
  <c r="AU103" i="10"/>
  <c r="CA103" i="10"/>
  <c r="AD104" i="10"/>
  <c r="BJ104" i="10"/>
  <c r="AB106" i="10"/>
  <c r="BH106" i="10"/>
  <c r="K107" i="10"/>
  <c r="AQ107" i="10"/>
  <c r="BW107" i="10"/>
  <c r="Z108" i="10"/>
  <c r="Z141" i="10" s="1"/>
  <c r="BF108" i="10"/>
  <c r="BF141" i="10" s="1"/>
  <c r="I109" i="10"/>
  <c r="I131" i="10" s="1"/>
  <c r="AO109" i="10"/>
  <c r="AO131" i="10" s="1"/>
  <c r="BU109" i="10"/>
  <c r="BU131" i="10" s="1"/>
  <c r="G111" i="10"/>
  <c r="G134" i="10" s="1"/>
  <c r="AM111" i="10"/>
  <c r="AM134" i="10" s="1"/>
  <c r="BS111" i="10"/>
  <c r="BS134" i="10" s="1"/>
  <c r="BS136" i="10" s="1"/>
  <c r="BB112" i="10"/>
  <c r="T114" i="10"/>
  <c r="AZ114" i="10"/>
  <c r="CF114" i="10"/>
  <c r="AI115" i="10"/>
  <c r="BO115" i="10"/>
  <c r="R116" i="10"/>
  <c r="R142" i="10" s="1"/>
  <c r="AX116" i="10"/>
  <c r="AX142" i="10" s="1"/>
  <c r="CD116" i="10"/>
  <c r="CD142" i="10" s="1"/>
  <c r="AG117" i="10"/>
  <c r="BM117" i="10"/>
  <c r="P118" i="10"/>
  <c r="P135" i="10" s="1"/>
  <c r="AV118" i="10"/>
  <c r="AV135" i="10" s="1"/>
  <c r="CB118" i="10"/>
  <c r="CB135" i="10" s="1"/>
  <c r="AE119" i="10"/>
  <c r="BK119" i="10"/>
  <c r="N120" i="10"/>
  <c r="AT120" i="10"/>
  <c r="BZ120" i="10"/>
  <c r="L122" i="10"/>
  <c r="AR122" i="10"/>
  <c r="BX122" i="10"/>
  <c r="AA123" i="10"/>
  <c r="BG123" i="10"/>
  <c r="J124" i="10"/>
  <c r="AP124" i="10"/>
  <c r="BV124" i="10"/>
  <c r="Y125" i="10"/>
  <c r="BE125" i="10"/>
  <c r="V123" i="10"/>
  <c r="V115" i="10"/>
  <c r="V107" i="10"/>
  <c r="V122" i="10"/>
  <c r="V114" i="10"/>
  <c r="V106" i="10"/>
  <c r="V121" i="10"/>
  <c r="V113" i="10"/>
  <c r="V105" i="10"/>
  <c r="V119" i="10"/>
  <c r="V111" i="10"/>
  <c r="V134" i="10" s="1"/>
  <c r="V103" i="10"/>
  <c r="V118" i="10"/>
  <c r="V135" i="10" s="1"/>
  <c r="V110" i="10"/>
  <c r="V102" i="10"/>
  <c r="V125" i="10"/>
  <c r="V117" i="10"/>
  <c r="V109" i="10"/>
  <c r="V101" i="10"/>
  <c r="X121" i="10"/>
  <c r="X113" i="10"/>
  <c r="X105" i="10"/>
  <c r="X120" i="10"/>
  <c r="X112" i="10"/>
  <c r="X104" i="10"/>
  <c r="X119" i="10"/>
  <c r="X111" i="10"/>
  <c r="X134" i="10" s="1"/>
  <c r="X136" i="10" s="1"/>
  <c r="X103" i="10"/>
  <c r="X125" i="10"/>
  <c r="X117" i="10"/>
  <c r="X132" i="10" s="1"/>
  <c r="X109" i="10"/>
  <c r="X101" i="10"/>
  <c r="X124" i="10"/>
  <c r="X116" i="10"/>
  <c r="X142" i="10" s="1"/>
  <c r="X108" i="10"/>
  <c r="X141" i="10" s="1"/>
  <c r="X100" i="10"/>
  <c r="X123" i="10"/>
  <c r="X115" i="10"/>
  <c r="X107" i="10"/>
  <c r="BD121" i="10"/>
  <c r="BD113" i="10"/>
  <c r="BD105" i="10"/>
  <c r="BD120" i="10"/>
  <c r="BD112" i="10"/>
  <c r="BD104" i="10"/>
  <c r="BD119" i="10"/>
  <c r="BD111" i="10"/>
  <c r="BD134" i="10" s="1"/>
  <c r="BD136" i="10" s="1"/>
  <c r="BD103" i="10"/>
  <c r="BD125" i="10"/>
  <c r="BD117" i="10"/>
  <c r="BD132" i="10" s="1"/>
  <c r="BD109" i="10"/>
  <c r="BD101" i="10"/>
  <c r="BD124" i="10"/>
  <c r="BD116" i="10"/>
  <c r="BD142" i="10" s="1"/>
  <c r="BD108" i="10"/>
  <c r="BD141" i="10" s="1"/>
  <c r="BD100" i="10"/>
  <c r="BD123" i="10"/>
  <c r="BD115" i="10"/>
  <c r="BD107" i="10"/>
  <c r="BD99" i="10"/>
  <c r="N69" i="10"/>
  <c r="AD69" i="10"/>
  <c r="AT69" i="10"/>
  <c r="AT148" i="10" s="1"/>
  <c r="BZ69" i="10"/>
  <c r="H75" i="10"/>
  <c r="BD75" i="10"/>
  <c r="F77" i="10"/>
  <c r="AL77" i="10"/>
  <c r="BR77" i="10"/>
  <c r="H83" i="10"/>
  <c r="AF83" i="10"/>
  <c r="AV83" i="10"/>
  <c r="BL83" i="10"/>
  <c r="N85" i="10"/>
  <c r="N137" i="10" s="1"/>
  <c r="AD85" i="10"/>
  <c r="BR85" i="10"/>
  <c r="BR137" i="10" s="1"/>
  <c r="E124" i="10"/>
  <c r="E116" i="10"/>
  <c r="E142" i="10" s="1"/>
  <c r="E108" i="10"/>
  <c r="E141" i="10" s="1"/>
  <c r="E100" i="10"/>
  <c r="E123" i="10"/>
  <c r="E115" i="10"/>
  <c r="E107" i="10"/>
  <c r="E122" i="10"/>
  <c r="E114" i="10"/>
  <c r="E106" i="10"/>
  <c r="E120" i="10"/>
  <c r="E112" i="10"/>
  <c r="E104" i="10"/>
  <c r="E119" i="10"/>
  <c r="E111" i="10"/>
  <c r="E134" i="10" s="1"/>
  <c r="E103" i="10"/>
  <c r="E118" i="10"/>
  <c r="E135" i="10" s="1"/>
  <c r="E110" i="10"/>
  <c r="E102" i="10"/>
  <c r="M124" i="10"/>
  <c r="M116" i="10"/>
  <c r="M142" i="10" s="1"/>
  <c r="M108" i="10"/>
  <c r="M141" i="10" s="1"/>
  <c r="M100" i="10"/>
  <c r="M123" i="10"/>
  <c r="M115" i="10"/>
  <c r="M107" i="10"/>
  <c r="M122" i="10"/>
  <c r="M114" i="10"/>
  <c r="M106" i="10"/>
  <c r="M120" i="10"/>
  <c r="M112" i="10"/>
  <c r="M104" i="10"/>
  <c r="M119" i="10"/>
  <c r="M111" i="10"/>
  <c r="M134" i="10" s="1"/>
  <c r="M103" i="10"/>
  <c r="M118" i="10"/>
  <c r="M135" i="10" s="1"/>
  <c r="M110" i="10"/>
  <c r="M102" i="10"/>
  <c r="U124" i="10"/>
  <c r="U116" i="10"/>
  <c r="U142" i="10" s="1"/>
  <c r="U108" i="10"/>
  <c r="U141" i="10" s="1"/>
  <c r="U100" i="10"/>
  <c r="U123" i="10"/>
  <c r="U115" i="10"/>
  <c r="U107" i="10"/>
  <c r="U122" i="10"/>
  <c r="U114" i="10"/>
  <c r="U106" i="10"/>
  <c r="U120" i="10"/>
  <c r="U112" i="10"/>
  <c r="U104" i="10"/>
  <c r="U119" i="10"/>
  <c r="U111" i="10"/>
  <c r="U134" i="10" s="1"/>
  <c r="U103" i="10"/>
  <c r="U118" i="10"/>
  <c r="U135" i="10" s="1"/>
  <c r="U110" i="10"/>
  <c r="U102" i="10"/>
  <c r="AC124" i="10"/>
  <c r="AC116" i="10"/>
  <c r="AC142" i="10" s="1"/>
  <c r="AC108" i="10"/>
  <c r="AC141" i="10" s="1"/>
  <c r="AC100" i="10"/>
  <c r="AC123" i="10"/>
  <c r="AC115" i="10"/>
  <c r="AC107" i="10"/>
  <c r="AC99" i="10"/>
  <c r="AC122" i="10"/>
  <c r="AC114" i="10"/>
  <c r="AC106" i="10"/>
  <c r="AC120" i="10"/>
  <c r="AC112" i="10"/>
  <c r="AC104" i="10"/>
  <c r="AC119" i="10"/>
  <c r="AC111" i="10"/>
  <c r="AC134" i="10" s="1"/>
  <c r="AC103" i="10"/>
  <c r="AC118" i="10"/>
  <c r="AC135" i="10" s="1"/>
  <c r="AC110" i="10"/>
  <c r="AC102" i="10"/>
  <c r="AK124" i="10"/>
  <c r="AK116" i="10"/>
  <c r="AK142" i="10" s="1"/>
  <c r="AK108" i="10"/>
  <c r="AK141" i="10" s="1"/>
  <c r="AK100" i="10"/>
  <c r="AK123" i="10"/>
  <c r="AK115" i="10"/>
  <c r="AK107" i="10"/>
  <c r="AK99" i="10"/>
  <c r="AK122" i="10"/>
  <c r="AK114" i="10"/>
  <c r="AK106" i="10"/>
  <c r="AK120" i="10"/>
  <c r="AK112" i="10"/>
  <c r="AK104" i="10"/>
  <c r="AK119" i="10"/>
  <c r="AK111" i="10"/>
  <c r="AK134" i="10" s="1"/>
  <c r="AK103" i="10"/>
  <c r="AK118" i="10"/>
  <c r="AK135" i="10" s="1"/>
  <c r="AK110" i="10"/>
  <c r="AK102" i="10"/>
  <c r="AS124" i="10"/>
  <c r="AS116" i="10"/>
  <c r="AS142" i="10" s="1"/>
  <c r="AS108" i="10"/>
  <c r="AS141" i="10" s="1"/>
  <c r="AS100" i="10"/>
  <c r="AS123" i="10"/>
  <c r="AS115" i="10"/>
  <c r="AS107" i="10"/>
  <c r="AS99" i="10"/>
  <c r="AS122" i="10"/>
  <c r="AS114" i="10"/>
  <c r="AS106" i="10"/>
  <c r="AS120" i="10"/>
  <c r="AS112" i="10"/>
  <c r="AS104" i="10"/>
  <c r="AS119" i="10"/>
  <c r="AS111" i="10"/>
  <c r="AS134" i="10" s="1"/>
  <c r="AS103" i="10"/>
  <c r="AS118" i="10"/>
  <c r="AS135" i="10" s="1"/>
  <c r="AS110" i="10"/>
  <c r="AS102" i="10"/>
  <c r="BA124" i="10"/>
  <c r="BA116" i="10"/>
  <c r="BA142" i="10" s="1"/>
  <c r="BA108" i="10"/>
  <c r="BA141" i="10" s="1"/>
  <c r="BA100" i="10"/>
  <c r="BA123" i="10"/>
  <c r="BA115" i="10"/>
  <c r="BA107" i="10"/>
  <c r="BA99" i="10"/>
  <c r="BA122" i="10"/>
  <c r="BA114" i="10"/>
  <c r="BA106" i="10"/>
  <c r="BA120" i="10"/>
  <c r="BA112" i="10"/>
  <c r="BA104" i="10"/>
  <c r="BA119" i="10"/>
  <c r="BA111" i="10"/>
  <c r="BA134" i="10" s="1"/>
  <c r="BA103" i="10"/>
  <c r="BA118" i="10"/>
  <c r="BA135" i="10" s="1"/>
  <c r="BA110" i="10"/>
  <c r="BA102" i="10"/>
  <c r="BI124" i="10"/>
  <c r="BI116" i="10"/>
  <c r="BI142" i="10" s="1"/>
  <c r="BI108" i="10"/>
  <c r="BI141" i="10" s="1"/>
  <c r="BI100" i="10"/>
  <c r="BI123" i="10"/>
  <c r="BI115" i="10"/>
  <c r="BI107" i="10"/>
  <c r="BI99" i="10"/>
  <c r="BI122" i="10"/>
  <c r="BI114" i="10"/>
  <c r="BI106" i="10"/>
  <c r="BI120" i="10"/>
  <c r="BI112" i="10"/>
  <c r="BI104" i="10"/>
  <c r="BI119" i="10"/>
  <c r="BI111" i="10"/>
  <c r="BI134" i="10" s="1"/>
  <c r="BI103" i="10"/>
  <c r="BI118" i="10"/>
  <c r="BI135" i="10" s="1"/>
  <c r="BI110" i="10"/>
  <c r="BI102" i="10"/>
  <c r="BQ124" i="10"/>
  <c r="BQ116" i="10"/>
  <c r="BQ142" i="10" s="1"/>
  <c r="BQ108" i="10"/>
  <c r="BQ141" i="10" s="1"/>
  <c r="BQ100" i="10"/>
  <c r="BQ123" i="10"/>
  <c r="BQ115" i="10"/>
  <c r="BQ107" i="10"/>
  <c r="BQ99" i="10"/>
  <c r="BQ122" i="10"/>
  <c r="BQ114" i="10"/>
  <c r="BQ106" i="10"/>
  <c r="BQ120" i="10"/>
  <c r="BQ112" i="10"/>
  <c r="BQ104" i="10"/>
  <c r="BQ119" i="10"/>
  <c r="BQ111" i="10"/>
  <c r="BQ134" i="10" s="1"/>
  <c r="BQ103" i="10"/>
  <c r="BQ118" i="10"/>
  <c r="BQ135" i="10" s="1"/>
  <c r="BQ110" i="10"/>
  <c r="BQ102" i="10"/>
  <c r="BY124" i="10"/>
  <c r="BY116" i="10"/>
  <c r="BY142" i="10" s="1"/>
  <c r="BY108" i="10"/>
  <c r="BY141" i="10" s="1"/>
  <c r="BY100" i="10"/>
  <c r="BY123" i="10"/>
  <c r="BY115" i="10"/>
  <c r="BY107" i="10"/>
  <c r="BY99" i="10"/>
  <c r="BY122" i="10"/>
  <c r="BY114" i="10"/>
  <c r="BY106" i="10"/>
  <c r="BY120" i="10"/>
  <c r="BY112" i="10"/>
  <c r="BY104" i="10"/>
  <c r="BY119" i="10"/>
  <c r="BY111" i="10"/>
  <c r="BY134" i="10" s="1"/>
  <c r="BY103" i="10"/>
  <c r="BY118" i="10"/>
  <c r="BY135" i="10" s="1"/>
  <c r="BY110" i="10"/>
  <c r="BY102" i="10"/>
  <c r="D68" i="10"/>
  <c r="L68" i="10"/>
  <c r="T68" i="10"/>
  <c r="AB68" i="10"/>
  <c r="AJ68" i="10"/>
  <c r="AR68" i="10"/>
  <c r="AZ68" i="10"/>
  <c r="BH68" i="10"/>
  <c r="BP68" i="10"/>
  <c r="BX68" i="10"/>
  <c r="CF68" i="10"/>
  <c r="K69" i="10"/>
  <c r="S69" i="10"/>
  <c r="AA69" i="10"/>
  <c r="AI69" i="10"/>
  <c r="AQ69" i="10"/>
  <c r="AY69" i="10"/>
  <c r="BG69" i="10"/>
  <c r="BO69" i="10"/>
  <c r="BW69" i="10"/>
  <c r="CE69" i="10"/>
  <c r="J70" i="10"/>
  <c r="R70" i="10"/>
  <c r="Z70" i="10"/>
  <c r="AH70" i="10"/>
  <c r="AP70" i="10"/>
  <c r="AX70" i="10"/>
  <c r="BF70" i="10"/>
  <c r="BN70" i="10"/>
  <c r="BV70" i="10"/>
  <c r="CD70" i="10"/>
  <c r="I71" i="10"/>
  <c r="Q71" i="10"/>
  <c r="Y71" i="10"/>
  <c r="AG71" i="10"/>
  <c r="AO71" i="10"/>
  <c r="AW71" i="10"/>
  <c r="BE71" i="10"/>
  <c r="BM71" i="10"/>
  <c r="BU71" i="10"/>
  <c r="CC71" i="10"/>
  <c r="H72" i="10"/>
  <c r="P72" i="10"/>
  <c r="X72" i="10"/>
  <c r="AF72" i="10"/>
  <c r="AN72" i="10"/>
  <c r="AV72" i="10"/>
  <c r="BD72" i="10"/>
  <c r="BL72" i="10"/>
  <c r="BT72" i="10"/>
  <c r="CB72" i="10"/>
  <c r="G73" i="10"/>
  <c r="O73" i="10"/>
  <c r="W73" i="10"/>
  <c r="AE73" i="10"/>
  <c r="AM73" i="10"/>
  <c r="AU73" i="10"/>
  <c r="BC73" i="10"/>
  <c r="BK73" i="10"/>
  <c r="BS73" i="10"/>
  <c r="CA73" i="10"/>
  <c r="F74" i="10"/>
  <c r="N74" i="10"/>
  <c r="V74" i="10"/>
  <c r="AD74" i="10"/>
  <c r="AL74" i="10"/>
  <c r="AT74" i="10"/>
  <c r="BB74" i="10"/>
  <c r="BJ74" i="10"/>
  <c r="BR74" i="10"/>
  <c r="BZ74" i="10"/>
  <c r="E75" i="10"/>
  <c r="M75" i="10"/>
  <c r="U75" i="10"/>
  <c r="AC75" i="10"/>
  <c r="AK75" i="10"/>
  <c r="AS75" i="10"/>
  <c r="BA75" i="10"/>
  <c r="BI75" i="10"/>
  <c r="BQ75" i="10"/>
  <c r="BY75" i="10"/>
  <c r="D76" i="10"/>
  <c r="L76" i="10"/>
  <c r="T76" i="10"/>
  <c r="AB76" i="10"/>
  <c r="AJ76" i="10"/>
  <c r="AR76" i="10"/>
  <c r="AZ76" i="10"/>
  <c r="BH76" i="10"/>
  <c r="BP76" i="10"/>
  <c r="BX76" i="10"/>
  <c r="CF76" i="10"/>
  <c r="K77" i="10"/>
  <c r="S77" i="10"/>
  <c r="AA77" i="10"/>
  <c r="AI77" i="10"/>
  <c r="AQ77" i="10"/>
  <c r="AY77" i="10"/>
  <c r="BG77" i="10"/>
  <c r="BO77" i="10"/>
  <c r="BW77" i="10"/>
  <c r="CE77" i="10"/>
  <c r="J78" i="10"/>
  <c r="R78" i="10"/>
  <c r="Z78" i="10"/>
  <c r="AH78" i="10"/>
  <c r="AP78" i="10"/>
  <c r="AX78" i="10"/>
  <c r="BF78" i="10"/>
  <c r="BN78" i="10"/>
  <c r="BV78" i="10"/>
  <c r="CD78" i="10"/>
  <c r="I79" i="10"/>
  <c r="Q79" i="10"/>
  <c r="Y79" i="10"/>
  <c r="AG79" i="10"/>
  <c r="AO79" i="10"/>
  <c r="AW79" i="10"/>
  <c r="BE79" i="10"/>
  <c r="BM79" i="10"/>
  <c r="BU79" i="10"/>
  <c r="CC79" i="10"/>
  <c r="H80" i="10"/>
  <c r="P80" i="10"/>
  <c r="X80" i="10"/>
  <c r="AF80" i="10"/>
  <c r="AN80" i="10"/>
  <c r="AV80" i="10"/>
  <c r="BD80" i="10"/>
  <c r="BL80" i="10"/>
  <c r="BT80" i="10"/>
  <c r="CB80" i="10"/>
  <c r="G81" i="10"/>
  <c r="O81" i="10"/>
  <c r="W81" i="10"/>
  <c r="AE81" i="10"/>
  <c r="AM81" i="10"/>
  <c r="AU81" i="10"/>
  <c r="BC81" i="10"/>
  <c r="BK81" i="10"/>
  <c r="BS81" i="10"/>
  <c r="CA81" i="10"/>
  <c r="F82" i="10"/>
  <c r="N82" i="10"/>
  <c r="V82" i="10"/>
  <c r="AD82" i="10"/>
  <c r="AL82" i="10"/>
  <c r="AT82" i="10"/>
  <c r="BB82" i="10"/>
  <c r="BJ82" i="10"/>
  <c r="BR82" i="10"/>
  <c r="BZ82" i="10"/>
  <c r="E83" i="10"/>
  <c r="E144" i="10" s="1"/>
  <c r="M83" i="10"/>
  <c r="U83" i="10"/>
  <c r="AC83" i="10"/>
  <c r="AK83" i="10"/>
  <c r="AS83" i="10"/>
  <c r="BA83" i="10"/>
  <c r="BI83" i="10"/>
  <c r="BQ83" i="10"/>
  <c r="BY83" i="10"/>
  <c r="D84" i="10"/>
  <c r="L84" i="10"/>
  <c r="T84" i="10"/>
  <c r="AB84" i="10"/>
  <c r="AJ84" i="10"/>
  <c r="AR84" i="10"/>
  <c r="AZ84" i="10"/>
  <c r="BH84" i="10"/>
  <c r="BP84" i="10"/>
  <c r="BX84" i="10"/>
  <c r="CF84" i="10"/>
  <c r="K85" i="10"/>
  <c r="S85" i="10"/>
  <c r="AA85" i="10"/>
  <c r="AA137" i="10" s="1"/>
  <c r="AI85" i="10"/>
  <c r="AI137" i="10" s="1"/>
  <c r="AQ85" i="10"/>
  <c r="AY85" i="10"/>
  <c r="BG85" i="10"/>
  <c r="BG137" i="10" s="1"/>
  <c r="BO85" i="10"/>
  <c r="BO137" i="10" s="1"/>
  <c r="BW85" i="10"/>
  <c r="CE85" i="10"/>
  <c r="J86" i="10"/>
  <c r="R86" i="10"/>
  <c r="Z86" i="10"/>
  <c r="AH86" i="10"/>
  <c r="AP86" i="10"/>
  <c r="AX86" i="10"/>
  <c r="BF86" i="10"/>
  <c r="BN86" i="10"/>
  <c r="BV86" i="10"/>
  <c r="CD86" i="10"/>
  <c r="I87" i="10"/>
  <c r="Q87" i="10"/>
  <c r="Q139" i="10" s="1"/>
  <c r="Y87" i="10"/>
  <c r="AG87" i="10"/>
  <c r="AO87" i="10"/>
  <c r="AW87" i="10"/>
  <c r="BE87" i="10"/>
  <c r="BM87" i="10"/>
  <c r="BU87" i="10"/>
  <c r="CC87" i="10"/>
  <c r="H88" i="10"/>
  <c r="P88" i="10"/>
  <c r="X88" i="10"/>
  <c r="AF88" i="10"/>
  <c r="AN88" i="10"/>
  <c r="AV88" i="10"/>
  <c r="BD88" i="10"/>
  <c r="BL88" i="10"/>
  <c r="BT88" i="10"/>
  <c r="CB88" i="10"/>
  <c r="G89" i="10"/>
  <c r="O89" i="10"/>
  <c r="W89" i="10"/>
  <c r="AE89" i="10"/>
  <c r="AM89" i="10"/>
  <c r="AU89" i="10"/>
  <c r="BC89" i="10"/>
  <c r="BK89" i="10"/>
  <c r="BS89" i="10"/>
  <c r="CA89" i="10"/>
  <c r="F90" i="10"/>
  <c r="F138" i="10" s="1"/>
  <c r="N90" i="10"/>
  <c r="N138" i="10" s="1"/>
  <c r="V90" i="10"/>
  <c r="AD90" i="10"/>
  <c r="AD138" i="10" s="1"/>
  <c r="AL90" i="10"/>
  <c r="AT90" i="10"/>
  <c r="BB90" i="10"/>
  <c r="BB138" i="10" s="1"/>
  <c r="BJ90" i="10"/>
  <c r="BR90" i="10"/>
  <c r="BR138" i="10" s="1"/>
  <c r="BZ90" i="10"/>
  <c r="BZ138" i="10" s="1"/>
  <c r="E91" i="10"/>
  <c r="M91" i="10"/>
  <c r="U91" i="10"/>
  <c r="AC91" i="10"/>
  <c r="AK91" i="10"/>
  <c r="AS91" i="10"/>
  <c r="BA91" i="10"/>
  <c r="BI91" i="10"/>
  <c r="BQ91" i="10"/>
  <c r="BY91" i="10"/>
  <c r="D92" i="10"/>
  <c r="L92" i="10"/>
  <c r="T92" i="10"/>
  <c r="AB92" i="10"/>
  <c r="AJ92" i="10"/>
  <c r="AR92" i="10"/>
  <c r="AZ92" i="10"/>
  <c r="BH92" i="10"/>
  <c r="BP92" i="10"/>
  <c r="BX92" i="10"/>
  <c r="CF92" i="10"/>
  <c r="K93" i="10"/>
  <c r="S93" i="10"/>
  <c r="AA93" i="10"/>
  <c r="AI93" i="10"/>
  <c r="AQ93" i="10"/>
  <c r="AY93" i="10"/>
  <c r="BG93" i="10"/>
  <c r="BO93" i="10"/>
  <c r="BW93" i="10"/>
  <c r="CE93" i="10"/>
  <c r="J94" i="10"/>
  <c r="R94" i="10"/>
  <c r="Z94" i="10"/>
  <c r="AH94" i="10"/>
  <c r="AP94" i="10"/>
  <c r="AX94" i="10"/>
  <c r="BF94" i="10"/>
  <c r="BN94" i="10"/>
  <c r="BV94" i="10"/>
  <c r="CD94" i="10"/>
  <c r="I95" i="10"/>
  <c r="I146" i="10" s="1"/>
  <c r="Q95" i="10"/>
  <c r="Q146" i="10" s="1"/>
  <c r="Y95" i="10"/>
  <c r="Y146" i="10" s="1"/>
  <c r="AG95" i="10"/>
  <c r="AO95" i="10"/>
  <c r="AO146" i="10" s="1"/>
  <c r="AW95" i="10"/>
  <c r="AW146" i="10" s="1"/>
  <c r="BE95" i="10"/>
  <c r="BE146" i="10" s="1"/>
  <c r="BM95" i="10"/>
  <c r="BM146" i="10" s="1"/>
  <c r="BU95" i="10"/>
  <c r="BU146" i="10" s="1"/>
  <c r="CC95" i="10"/>
  <c r="CC146" i="10" s="1"/>
  <c r="H96" i="10"/>
  <c r="P96" i="10"/>
  <c r="X96" i="10"/>
  <c r="AF96" i="10"/>
  <c r="AN96" i="10"/>
  <c r="AV96" i="10"/>
  <c r="BD96" i="10"/>
  <c r="BL96" i="10"/>
  <c r="BT96" i="10"/>
  <c r="CB96" i="10"/>
  <c r="G97" i="10"/>
  <c r="G140" i="10" s="1"/>
  <c r="O97" i="10"/>
  <c r="O140" i="10" s="1"/>
  <c r="W97" i="10"/>
  <c r="W140" i="10" s="1"/>
  <c r="AE97" i="10"/>
  <c r="AE140" i="10" s="1"/>
  <c r="AM97" i="10"/>
  <c r="AM140" i="10" s="1"/>
  <c r="AU97" i="10"/>
  <c r="AU140" i="10" s="1"/>
  <c r="BC97" i="10"/>
  <c r="BC140" i="10" s="1"/>
  <c r="BK97" i="10"/>
  <c r="BK140" i="10" s="1"/>
  <c r="BS97" i="10"/>
  <c r="BS140" i="10" s="1"/>
  <c r="CA97" i="10"/>
  <c r="CA140" i="10" s="1"/>
  <c r="F98" i="10"/>
  <c r="N98" i="10"/>
  <c r="V98" i="10"/>
  <c r="AD98" i="10"/>
  <c r="AL98" i="10"/>
  <c r="AT98" i="10"/>
  <c r="BB98" i="10"/>
  <c r="BJ98" i="10"/>
  <c r="BR98" i="10"/>
  <c r="BZ98" i="10"/>
  <c r="E99" i="10"/>
  <c r="M99" i="10"/>
  <c r="U99" i="10"/>
  <c r="AF99" i="10"/>
  <c r="AY99" i="10"/>
  <c r="BS99" i="10"/>
  <c r="K100" i="10"/>
  <c r="AH100" i="10"/>
  <c r="BB100" i="10"/>
  <c r="BW100" i="10"/>
  <c r="BW133" i="10" s="1"/>
  <c r="Q101" i="10"/>
  <c r="AK101" i="10"/>
  <c r="BF101" i="10"/>
  <c r="D102" i="10"/>
  <c r="AJ102" i="10"/>
  <c r="BP102" i="10"/>
  <c r="S103" i="10"/>
  <c r="AY103" i="10"/>
  <c r="CE103" i="10"/>
  <c r="AH104" i="10"/>
  <c r="BN104" i="10"/>
  <c r="Q105" i="10"/>
  <c r="AW105" i="10"/>
  <c r="CC105" i="10"/>
  <c r="AF106" i="10"/>
  <c r="BL106" i="10"/>
  <c r="O107" i="10"/>
  <c r="AU107" i="10"/>
  <c r="CA107" i="10"/>
  <c r="AD108" i="10"/>
  <c r="AD141" i="10" s="1"/>
  <c r="BJ108" i="10"/>
  <c r="BJ141" i="10" s="1"/>
  <c r="M109" i="10"/>
  <c r="AS109" i="10"/>
  <c r="BY109" i="10"/>
  <c r="BY131" i="10" s="1"/>
  <c r="AB110" i="10"/>
  <c r="BH110" i="10"/>
  <c r="K111" i="10"/>
  <c r="K134" i="10" s="1"/>
  <c r="AQ111" i="10"/>
  <c r="AQ134" i="10" s="1"/>
  <c r="BW111" i="10"/>
  <c r="BW134" i="10" s="1"/>
  <c r="Z112" i="10"/>
  <c r="BF112" i="10"/>
  <c r="I113" i="10"/>
  <c r="AO113" i="10"/>
  <c r="BU113" i="10"/>
  <c r="X114" i="10"/>
  <c r="BD114" i="10"/>
  <c r="G115" i="10"/>
  <c r="AM115" i="10"/>
  <c r="BS115" i="10"/>
  <c r="V116" i="10"/>
  <c r="V142" i="10" s="1"/>
  <c r="BB116" i="10"/>
  <c r="BB142" i="10" s="1"/>
  <c r="E117" i="10"/>
  <c r="AK117" i="10"/>
  <c r="BQ117" i="10"/>
  <c r="T118" i="10"/>
  <c r="T135" i="10" s="1"/>
  <c r="AZ118" i="10"/>
  <c r="AZ135" i="10" s="1"/>
  <c r="CF118" i="10"/>
  <c r="CF135" i="10" s="1"/>
  <c r="AI119" i="10"/>
  <c r="BO119" i="10"/>
  <c r="R120" i="10"/>
  <c r="AX120" i="10"/>
  <c r="CD120" i="10"/>
  <c r="AG121" i="10"/>
  <c r="BM121" i="10"/>
  <c r="P122" i="10"/>
  <c r="AV122" i="10"/>
  <c r="CB122" i="10"/>
  <c r="AE123" i="10"/>
  <c r="BK123" i="10"/>
  <c r="N124" i="10"/>
  <c r="AT124" i="10"/>
  <c r="BZ124" i="10"/>
  <c r="AC125" i="10"/>
  <c r="BI125" i="10"/>
  <c r="BQ277" i="10"/>
  <c r="AJ217" i="10"/>
  <c r="K235" i="10"/>
  <c r="K244" i="10"/>
  <c r="K217" i="10"/>
  <c r="S235" i="10"/>
  <c r="S244" i="10"/>
  <c r="S217" i="10"/>
  <c r="AA235" i="10"/>
  <c r="AA244" i="10"/>
  <c r="AA217" i="10"/>
  <c r="AI235" i="10"/>
  <c r="AI244" i="10"/>
  <c r="AI217" i="10"/>
  <c r="AQ235" i="10"/>
  <c r="AQ244" i="10"/>
  <c r="AQ217" i="10"/>
  <c r="AY235" i="10"/>
  <c r="AY244" i="10"/>
  <c r="AY217" i="10"/>
  <c r="BG235" i="10"/>
  <c r="BG244" i="10"/>
  <c r="BG217" i="10"/>
  <c r="BO235" i="10"/>
  <c r="BO244" i="10"/>
  <c r="BO217" i="10"/>
  <c r="BW235" i="10"/>
  <c r="BW244" i="10"/>
  <c r="BW217" i="10"/>
  <c r="CE235" i="10"/>
  <c r="CE244" i="10"/>
  <c r="CE217" i="10"/>
  <c r="J245" i="10"/>
  <c r="J239" i="10"/>
  <c r="R245" i="10"/>
  <c r="Z245" i="10"/>
  <c r="Z239" i="10"/>
  <c r="AH245" i="10"/>
  <c r="AH239" i="10"/>
  <c r="AP245" i="10"/>
  <c r="AP239" i="10"/>
  <c r="AX245" i="10"/>
  <c r="AX239" i="10"/>
  <c r="BF245" i="10"/>
  <c r="BF239" i="10"/>
  <c r="BN245" i="10"/>
  <c r="BN239" i="10"/>
  <c r="BV245" i="10"/>
  <c r="BV239" i="10"/>
  <c r="CD245" i="10"/>
  <c r="I246" i="10"/>
  <c r="Q246" i="10"/>
  <c r="Y246" i="10"/>
  <c r="AG246" i="10"/>
  <c r="AO246" i="10"/>
  <c r="AW246" i="10"/>
  <c r="BE246" i="10"/>
  <c r="BM246" i="10"/>
  <c r="BU246" i="10"/>
  <c r="CC246" i="10"/>
  <c r="H247" i="10"/>
  <c r="P247" i="10"/>
  <c r="X247" i="10"/>
  <c r="AF247" i="10"/>
  <c r="AN247" i="10"/>
  <c r="AV247" i="10"/>
  <c r="BD247" i="10"/>
  <c r="BL247" i="10"/>
  <c r="BT247" i="10"/>
  <c r="CB247" i="10"/>
  <c r="G248" i="10"/>
  <c r="O248" i="10"/>
  <c r="W248" i="10"/>
  <c r="AE248" i="10"/>
  <c r="AM248" i="10"/>
  <c r="AU248" i="10"/>
  <c r="BC248" i="10"/>
  <c r="BK248" i="10"/>
  <c r="BS248" i="10"/>
  <c r="CA248" i="10"/>
  <c r="F249" i="10"/>
  <c r="N249" i="10"/>
  <c r="V249" i="10"/>
  <c r="AD249" i="10"/>
  <c r="AL249" i="10"/>
  <c r="AT249" i="10"/>
  <c r="BB249" i="10"/>
  <c r="BJ249" i="10"/>
  <c r="BR249" i="10"/>
  <c r="BZ249" i="10"/>
  <c r="E250" i="10"/>
  <c r="M250" i="10"/>
  <c r="U250" i="10"/>
  <c r="AC250" i="10"/>
  <c r="AK250" i="10"/>
  <c r="AS250" i="10"/>
  <c r="BA250" i="10"/>
  <c r="BI250" i="10"/>
  <c r="BQ250" i="10"/>
  <c r="BY250" i="10"/>
  <c r="D251" i="10"/>
  <c r="L251" i="10"/>
  <c r="T251" i="10"/>
  <c r="AB251" i="10"/>
  <c r="AJ251" i="10"/>
  <c r="AR251" i="10"/>
  <c r="AZ251" i="10"/>
  <c r="BH251" i="10"/>
  <c r="BP251" i="10"/>
  <c r="BX251" i="10"/>
  <c r="CF251" i="10"/>
  <c r="K252" i="10"/>
  <c r="S252" i="10"/>
  <c r="AA252" i="10"/>
  <c r="AI252" i="10"/>
  <c r="AQ252" i="10"/>
  <c r="AY252" i="10"/>
  <c r="D221" i="10"/>
  <c r="L221" i="10"/>
  <c r="T221" i="10"/>
  <c r="AB221" i="10"/>
  <c r="AJ221" i="10"/>
  <c r="AR221" i="10"/>
  <c r="AZ221" i="10"/>
  <c r="BH221" i="10"/>
  <c r="BP221" i="10"/>
  <c r="BX221" i="10"/>
  <c r="CF221" i="10"/>
  <c r="AJ283" i="10"/>
  <c r="H241" i="10"/>
  <c r="P241" i="10"/>
  <c r="BD241" i="10"/>
  <c r="BL241" i="10"/>
  <c r="BT241" i="10"/>
  <c r="CB241" i="10"/>
  <c r="F224" i="10"/>
  <c r="BR224" i="10"/>
  <c r="D235" i="10"/>
  <c r="D244" i="10"/>
  <c r="L235" i="10"/>
  <c r="L244" i="10"/>
  <c r="T235" i="10"/>
  <c r="T244" i="10"/>
  <c r="AB235" i="10"/>
  <c r="AB244" i="10"/>
  <c r="AJ235" i="10"/>
  <c r="AJ244" i="10"/>
  <c r="AR235" i="10"/>
  <c r="AR244" i="10"/>
  <c r="AZ235" i="10"/>
  <c r="AZ244" i="10"/>
  <c r="BH235" i="10"/>
  <c r="BH244" i="10"/>
  <c r="BP235" i="10"/>
  <c r="BP244" i="10"/>
  <c r="BX235" i="10"/>
  <c r="BX244" i="10"/>
  <c r="CF235" i="10"/>
  <c r="CF244" i="10"/>
  <c r="K245" i="10"/>
  <c r="K239" i="10"/>
  <c r="S245" i="10"/>
  <c r="S239" i="10"/>
  <c r="AA245" i="10"/>
  <c r="AA239" i="10"/>
  <c r="AI245" i="10"/>
  <c r="AI239" i="10"/>
  <c r="AQ245" i="10"/>
  <c r="AQ239" i="10"/>
  <c r="AY245" i="10"/>
  <c r="AY239" i="10"/>
  <c r="BG245" i="10"/>
  <c r="BG239" i="10"/>
  <c r="BO245" i="10"/>
  <c r="BO239" i="10"/>
  <c r="BW245" i="10"/>
  <c r="BW239" i="10"/>
  <c r="CE245" i="10"/>
  <c r="CE239" i="10"/>
  <c r="J246" i="10"/>
  <c r="R246" i="10"/>
  <c r="Z246" i="10"/>
  <c r="AH246" i="10"/>
  <c r="AP246" i="10"/>
  <c r="AX246" i="10"/>
  <c r="BF246" i="10"/>
  <c r="BN246" i="10"/>
  <c r="BV246" i="10"/>
  <c r="CD246" i="10"/>
  <c r="I247" i="10"/>
  <c r="Q247" i="10"/>
  <c r="Y247" i="10"/>
  <c r="AG247" i="10"/>
  <c r="AO247" i="10"/>
  <c r="AW247" i="10"/>
  <c r="BE247" i="10"/>
  <c r="BM247" i="10"/>
  <c r="BU247" i="10"/>
  <c r="CC247" i="10"/>
  <c r="H248" i="10"/>
  <c r="P248" i="10"/>
  <c r="X248" i="10"/>
  <c r="AF248" i="10"/>
  <c r="AN248" i="10"/>
  <c r="AV248" i="10"/>
  <c r="BD248" i="10"/>
  <c r="BL248" i="10"/>
  <c r="BT248" i="10"/>
  <c r="CB248" i="10"/>
  <c r="G249" i="10"/>
  <c r="O249" i="10"/>
  <c r="W249" i="10"/>
  <c r="AE249" i="10"/>
  <c r="AM249" i="10"/>
  <c r="AU249" i="10"/>
  <c r="BC249" i="10"/>
  <c r="BK249" i="10"/>
  <c r="BS249" i="10"/>
  <c r="CA249" i="10"/>
  <c r="F250" i="10"/>
  <c r="N250" i="10"/>
  <c r="V250" i="10"/>
  <c r="AD250" i="10"/>
  <c r="AL250" i="10"/>
  <c r="AT250" i="10"/>
  <c r="BB250" i="10"/>
  <c r="BJ250" i="10"/>
  <c r="BR250" i="10"/>
  <c r="BZ250" i="10"/>
  <c r="E251" i="10"/>
  <c r="M251" i="10"/>
  <c r="U251" i="10"/>
  <c r="AC251" i="10"/>
  <c r="AK251" i="10"/>
  <c r="AS251" i="10"/>
  <c r="BA251" i="10"/>
  <c r="BI251" i="10"/>
  <c r="BQ251" i="10"/>
  <c r="BY251" i="10"/>
  <c r="D252" i="10"/>
  <c r="L252" i="10"/>
  <c r="T252" i="10"/>
  <c r="AB252" i="10"/>
  <c r="AJ252" i="10"/>
  <c r="AR252" i="10"/>
  <c r="AZ252" i="10"/>
  <c r="BH252" i="10"/>
  <c r="K238" i="10"/>
  <c r="AQ238" i="10"/>
  <c r="AY238" i="10"/>
  <c r="BG238" i="10"/>
  <c r="BO238" i="10"/>
  <c r="BW238" i="10"/>
  <c r="K228" i="10"/>
  <c r="S228" i="10"/>
  <c r="AA228" i="10"/>
  <c r="AI228" i="10"/>
  <c r="AQ228" i="10"/>
  <c r="AY228" i="10"/>
  <c r="BG228" i="10"/>
  <c r="BO228" i="10"/>
  <c r="BW228" i="10"/>
  <c r="CE228" i="10"/>
  <c r="I230" i="10"/>
  <c r="Q230" i="10"/>
  <c r="Y230" i="10"/>
  <c r="AG230" i="10"/>
  <c r="AO230" i="10"/>
  <c r="AW230" i="10"/>
  <c r="BE230" i="10"/>
  <c r="BM230" i="10"/>
  <c r="BU230" i="10"/>
  <c r="CC230" i="10"/>
  <c r="E221" i="10"/>
  <c r="M221" i="10"/>
  <c r="U221" i="10"/>
  <c r="AC221" i="10"/>
  <c r="AK221" i="10"/>
  <c r="AS221" i="10"/>
  <c r="BA221" i="10"/>
  <c r="BI221" i="10"/>
  <c r="BQ221" i="10"/>
  <c r="BY221" i="10"/>
  <c r="K222" i="10"/>
  <c r="S222" i="10"/>
  <c r="AA222" i="10"/>
  <c r="AI222" i="10"/>
  <c r="AQ222" i="10"/>
  <c r="AY222" i="10"/>
  <c r="BG222" i="10"/>
  <c r="BO222" i="10"/>
  <c r="BW222" i="10"/>
  <c r="CE222" i="10"/>
  <c r="AZ217" i="10"/>
  <c r="N224" i="10"/>
  <c r="BZ224" i="10"/>
  <c r="E235" i="10"/>
  <c r="E244" i="10"/>
  <c r="E217" i="10"/>
  <c r="M235" i="10"/>
  <c r="M244" i="10"/>
  <c r="M217" i="10"/>
  <c r="U235" i="10"/>
  <c r="U244" i="10"/>
  <c r="U217" i="10"/>
  <c r="AC235" i="10"/>
  <c r="AC244" i="10"/>
  <c r="AC217" i="10"/>
  <c r="AK235" i="10"/>
  <c r="AK244" i="10"/>
  <c r="AK217" i="10"/>
  <c r="AS235" i="10"/>
  <c r="AS244" i="10"/>
  <c r="AS217" i="10"/>
  <c r="BA235" i="10"/>
  <c r="BA244" i="10"/>
  <c r="BA217" i="10"/>
  <c r="BI235" i="10"/>
  <c r="BI244" i="10"/>
  <c r="BI217" i="10"/>
  <c r="BQ235" i="10"/>
  <c r="BQ244" i="10"/>
  <c r="BQ217" i="10"/>
  <c r="BY235" i="10"/>
  <c r="BY244" i="10"/>
  <c r="BY217" i="10"/>
  <c r="D245" i="10"/>
  <c r="D239" i="10"/>
  <c r="L245" i="10"/>
  <c r="L239" i="10"/>
  <c r="T245" i="10"/>
  <c r="T239" i="10"/>
  <c r="AB245" i="10"/>
  <c r="AB239" i="10"/>
  <c r="AJ245" i="10"/>
  <c r="AJ239" i="10"/>
  <c r="AR245" i="10"/>
  <c r="AR239" i="10"/>
  <c r="AZ245" i="10"/>
  <c r="AZ239" i="10"/>
  <c r="BH245" i="10"/>
  <c r="BH239" i="10"/>
  <c r="BP245" i="10"/>
  <c r="BP239" i="10"/>
  <c r="BX245" i="10"/>
  <c r="BX239" i="10"/>
  <c r="CF245" i="10"/>
  <c r="CF239" i="10"/>
  <c r="K246" i="10"/>
  <c r="S246" i="10"/>
  <c r="AA246" i="10"/>
  <c r="AI246" i="10"/>
  <c r="AQ246" i="10"/>
  <c r="AY246" i="10"/>
  <c r="BG246" i="10"/>
  <c r="BO246" i="10"/>
  <c r="BW246" i="10"/>
  <c r="CE246" i="10"/>
  <c r="J247" i="10"/>
  <c r="R247" i="10"/>
  <c r="Z247" i="10"/>
  <c r="AH247" i="10"/>
  <c r="AP247" i="10"/>
  <c r="AX247" i="10"/>
  <c r="BF247" i="10"/>
  <c r="BN247" i="10"/>
  <c r="BV247" i="10"/>
  <c r="CD247" i="10"/>
  <c r="I248" i="10"/>
  <c r="Q248" i="10"/>
  <c r="Y248" i="10"/>
  <c r="AG248" i="10"/>
  <c r="AO248" i="10"/>
  <c r="AW248" i="10"/>
  <c r="BE248" i="10"/>
  <c r="BM248" i="10"/>
  <c r="BU248" i="10"/>
  <c r="CC248" i="10"/>
  <c r="H249" i="10"/>
  <c r="P249" i="10"/>
  <c r="X249" i="10"/>
  <c r="AF249" i="10"/>
  <c r="AN249" i="10"/>
  <c r="AV249" i="10"/>
  <c r="BD249" i="10"/>
  <c r="BL249" i="10"/>
  <c r="BT249" i="10"/>
  <c r="CB249" i="10"/>
  <c r="G250" i="10"/>
  <c r="O250" i="10"/>
  <c r="W250" i="10"/>
  <c r="AE250" i="10"/>
  <c r="AM250" i="10"/>
  <c r="AU250" i="10"/>
  <c r="BC250" i="10"/>
  <c r="BK250" i="10"/>
  <c r="BS250" i="10"/>
  <c r="CA250" i="10"/>
  <c r="F251" i="10"/>
  <c r="N251" i="10"/>
  <c r="V251" i="10"/>
  <c r="AD251" i="10"/>
  <c r="AL251" i="10"/>
  <c r="AT251" i="10"/>
  <c r="BB251" i="10"/>
  <c r="BJ251" i="10"/>
  <c r="BR251" i="10"/>
  <c r="BZ251" i="10"/>
  <c r="E252" i="10"/>
  <c r="M252" i="10"/>
  <c r="U252" i="10"/>
  <c r="AC252" i="10"/>
  <c r="AK252" i="10"/>
  <c r="AS252" i="10"/>
  <c r="BA252" i="10"/>
  <c r="BI252" i="10"/>
  <c r="J230" i="10"/>
  <c r="R230" i="10"/>
  <c r="Z230" i="10"/>
  <c r="AH230" i="10"/>
  <c r="AH234" i="10" s="1"/>
  <c r="AP230" i="10"/>
  <c r="AX230" i="10"/>
  <c r="BF230" i="10"/>
  <c r="BN230" i="10"/>
  <c r="BV230" i="10"/>
  <c r="CD230" i="10"/>
  <c r="G229" i="10"/>
  <c r="O229" i="10"/>
  <c r="W229" i="10"/>
  <c r="AE229" i="10"/>
  <c r="AM229" i="10"/>
  <c r="AU229" i="10"/>
  <c r="BC229" i="10"/>
  <c r="BK229" i="10"/>
  <c r="BS229" i="10"/>
  <c r="CA229" i="10"/>
  <c r="F220" i="10"/>
  <c r="N220" i="10"/>
  <c r="V220" i="10"/>
  <c r="AD220" i="10"/>
  <c r="AL220" i="10"/>
  <c r="AT220" i="10"/>
  <c r="BB220" i="10"/>
  <c r="BJ220" i="10"/>
  <c r="BR220" i="10"/>
  <c r="BZ220" i="10"/>
  <c r="F221" i="10"/>
  <c r="N221" i="10"/>
  <c r="V221" i="10"/>
  <c r="AD221" i="10"/>
  <c r="AL221" i="10"/>
  <c r="AT221" i="10"/>
  <c r="BB221" i="10"/>
  <c r="BJ221" i="10"/>
  <c r="BR221" i="10"/>
  <c r="BZ221" i="10"/>
  <c r="D222" i="10"/>
  <c r="L222" i="10"/>
  <c r="T222" i="10"/>
  <c r="AB222" i="10"/>
  <c r="AJ222" i="10"/>
  <c r="AR222" i="10"/>
  <c r="AZ222" i="10"/>
  <c r="BH222" i="10"/>
  <c r="BP222" i="10"/>
  <c r="BX222" i="10"/>
  <c r="CF222" i="10"/>
  <c r="I240" i="10"/>
  <c r="Q240" i="10"/>
  <c r="Y240" i="10"/>
  <c r="AG240" i="10"/>
  <c r="AO240" i="10"/>
  <c r="AW240" i="10"/>
  <c r="BU240" i="10"/>
  <c r="CC240" i="10"/>
  <c r="D223" i="10"/>
  <c r="L223" i="10"/>
  <c r="T223" i="10"/>
  <c r="AB223" i="10"/>
  <c r="AJ223" i="10"/>
  <c r="AR223" i="10"/>
  <c r="AZ223" i="10"/>
  <c r="BH223" i="10"/>
  <c r="BP223" i="10"/>
  <c r="BX223" i="10"/>
  <c r="CF223" i="10"/>
  <c r="BH217" i="10"/>
  <c r="V224" i="10"/>
  <c r="F244" i="10"/>
  <c r="F235" i="10"/>
  <c r="F217" i="10"/>
  <c r="N244" i="10"/>
  <c r="N235" i="10"/>
  <c r="N217" i="10"/>
  <c r="V244" i="10"/>
  <c r="V217" i="10"/>
  <c r="AD244" i="10"/>
  <c r="AD217" i="10"/>
  <c r="AD235" i="10"/>
  <c r="AL244" i="10"/>
  <c r="AL235" i="10"/>
  <c r="AL217" i="10"/>
  <c r="AT244" i="10"/>
  <c r="AT235" i="10"/>
  <c r="AT217" i="10"/>
  <c r="BB244" i="10"/>
  <c r="BB235" i="10"/>
  <c r="BB217" i="10"/>
  <c r="BJ244" i="10"/>
  <c r="BJ235" i="10"/>
  <c r="BJ217" i="10"/>
  <c r="BR244" i="10"/>
  <c r="BR235" i="10"/>
  <c r="BR217" i="10"/>
  <c r="BZ244" i="10"/>
  <c r="BZ235" i="10"/>
  <c r="BZ217" i="10"/>
  <c r="E245" i="10"/>
  <c r="E239" i="10"/>
  <c r="M245" i="10"/>
  <c r="M239" i="10"/>
  <c r="U245" i="10"/>
  <c r="U239" i="10"/>
  <c r="AC245" i="10"/>
  <c r="AC239" i="10"/>
  <c r="AK245" i="10"/>
  <c r="AK239" i="10"/>
  <c r="AS245" i="10"/>
  <c r="AS239" i="10"/>
  <c r="BA245" i="10"/>
  <c r="BA239" i="10"/>
  <c r="BI245" i="10"/>
  <c r="BI239" i="10"/>
  <c r="BQ245" i="10"/>
  <c r="BQ239" i="10"/>
  <c r="BY245" i="10"/>
  <c r="BY239" i="10"/>
  <c r="D246" i="10"/>
  <c r="L246" i="10"/>
  <c r="T246" i="10"/>
  <c r="AB246" i="10"/>
  <c r="AJ246" i="10"/>
  <c r="AR246" i="10"/>
  <c r="AZ246" i="10"/>
  <c r="BH246" i="10"/>
  <c r="BP246" i="10"/>
  <c r="BX246" i="10"/>
  <c r="CF246" i="10"/>
  <c r="K247" i="10"/>
  <c r="S247" i="10"/>
  <c r="AA247" i="10"/>
  <c r="AI247" i="10"/>
  <c r="AQ247" i="10"/>
  <c r="AY247" i="10"/>
  <c r="BG247" i="10"/>
  <c r="BO247" i="10"/>
  <c r="BW247" i="10"/>
  <c r="CE247" i="10"/>
  <c r="J248" i="10"/>
  <c r="R248" i="10"/>
  <c r="Z248" i="10"/>
  <c r="AH248" i="10"/>
  <c r="AP248" i="10"/>
  <c r="AX248" i="10"/>
  <c r="BF248" i="10"/>
  <c r="BN248" i="10"/>
  <c r="BV248" i="10"/>
  <c r="CD248" i="10"/>
  <c r="I249" i="10"/>
  <c r="Q249" i="10"/>
  <c r="Y249" i="10"/>
  <c r="AG249" i="10"/>
  <c r="AO249" i="10"/>
  <c r="AW249" i="10"/>
  <c r="BE249" i="10"/>
  <c r="BM249" i="10"/>
  <c r="BU249" i="10"/>
  <c r="CC249" i="10"/>
  <c r="H250" i="10"/>
  <c r="P250" i="10"/>
  <c r="X250" i="10"/>
  <c r="AF250" i="10"/>
  <c r="AN250" i="10"/>
  <c r="AV250" i="10"/>
  <c r="BD250" i="10"/>
  <c r="BL250" i="10"/>
  <c r="BT250" i="10"/>
  <c r="CB250" i="10"/>
  <c r="G251" i="10"/>
  <c r="O251" i="10"/>
  <c r="W251" i="10"/>
  <c r="AE251" i="10"/>
  <c r="AM251" i="10"/>
  <c r="AU251" i="10"/>
  <c r="BC251" i="10"/>
  <c r="BK251" i="10"/>
  <c r="BS251" i="10"/>
  <c r="CA251" i="10"/>
  <c r="E253" i="10"/>
  <c r="E238" i="10"/>
  <c r="M253" i="10"/>
  <c r="M238" i="10"/>
  <c r="M236" i="10"/>
  <c r="U253" i="10"/>
  <c r="U238" i="10"/>
  <c r="U236" i="10"/>
  <c r="AC253" i="10"/>
  <c r="AC238" i="10"/>
  <c r="AC236" i="10"/>
  <c r="AK253" i="10"/>
  <c r="AK238" i="10"/>
  <c r="AK236" i="10"/>
  <c r="AS253" i="10"/>
  <c r="AS238" i="10"/>
  <c r="AS236" i="10"/>
  <c r="BA253" i="10"/>
  <c r="BA238" i="10"/>
  <c r="BA236" i="10"/>
  <c r="BI253" i="10"/>
  <c r="BI238" i="10"/>
  <c r="BI236" i="10"/>
  <c r="BQ253" i="10"/>
  <c r="BQ238" i="10"/>
  <c r="BY253" i="10"/>
  <c r="BY238" i="10"/>
  <c r="BY236" i="10"/>
  <c r="D254" i="10"/>
  <c r="L254" i="10"/>
  <c r="T254" i="10"/>
  <c r="AB254" i="10"/>
  <c r="AJ254" i="10"/>
  <c r="AR254" i="10"/>
  <c r="AZ254" i="10"/>
  <c r="BH254" i="10"/>
  <c r="BP254" i="10"/>
  <c r="BX254" i="10"/>
  <c r="CF254" i="10"/>
  <c r="K255" i="10"/>
  <c r="S255" i="10"/>
  <c r="AA255" i="10"/>
  <c r="AI255" i="10"/>
  <c r="AQ255" i="10"/>
  <c r="AY255" i="10"/>
  <c r="BG255" i="10"/>
  <c r="BO255" i="10"/>
  <c r="BW255" i="10"/>
  <c r="CE255" i="10"/>
  <c r="J256" i="10"/>
  <c r="R256" i="10"/>
  <c r="Z256" i="10"/>
  <c r="AH256" i="10"/>
  <c r="AP256" i="10"/>
  <c r="AX256" i="10"/>
  <c r="BF256" i="10"/>
  <c r="BN256" i="10"/>
  <c r="BV256" i="10"/>
  <c r="CD256" i="10"/>
  <c r="I257" i="10"/>
  <c r="Q257" i="10"/>
  <c r="Y257" i="10"/>
  <c r="AG257" i="10"/>
  <c r="AO257" i="10"/>
  <c r="AW257" i="10"/>
  <c r="BE257" i="10"/>
  <c r="BM257" i="10"/>
  <c r="BU257" i="10"/>
  <c r="CC257" i="10"/>
  <c r="H258" i="10"/>
  <c r="P258" i="10"/>
  <c r="X258" i="10"/>
  <c r="AF258" i="10"/>
  <c r="AN258" i="10"/>
  <c r="AV258" i="10"/>
  <c r="BD258" i="10"/>
  <c r="BL258" i="10"/>
  <c r="BT258" i="10"/>
  <c r="CB258" i="10"/>
  <c r="G259" i="10"/>
  <c r="O259" i="10"/>
  <c r="W259" i="10"/>
  <c r="AE259" i="10"/>
  <c r="AM259" i="10"/>
  <c r="AU259" i="10"/>
  <c r="BC259" i="10"/>
  <c r="BK259" i="10"/>
  <c r="BS259" i="10"/>
  <c r="CA259" i="10"/>
  <c r="E261" i="10"/>
  <c r="E228" i="10"/>
  <c r="M261" i="10"/>
  <c r="M228" i="10"/>
  <c r="U261" i="10"/>
  <c r="U228" i="10"/>
  <c r="AC261" i="10"/>
  <c r="AC228" i="10"/>
  <c r="AK261" i="10"/>
  <c r="AK228" i="10"/>
  <c r="AS261" i="10"/>
  <c r="AS228" i="10"/>
  <c r="BA261" i="10"/>
  <c r="BA228" i="10"/>
  <c r="BI261" i="10"/>
  <c r="BI228" i="10"/>
  <c r="BQ261" i="10"/>
  <c r="BQ228" i="10"/>
  <c r="BY261" i="10"/>
  <c r="BY228" i="10"/>
  <c r="D262" i="10"/>
  <c r="L262" i="10"/>
  <c r="T262" i="10"/>
  <c r="AB262" i="10"/>
  <c r="AJ262" i="10"/>
  <c r="AR262" i="10"/>
  <c r="AZ262" i="10"/>
  <c r="BH262" i="10"/>
  <c r="BP262" i="10"/>
  <c r="BX262" i="10"/>
  <c r="CF262" i="10"/>
  <c r="K263" i="10"/>
  <c r="K230" i="10"/>
  <c r="S263" i="10"/>
  <c r="S230" i="10"/>
  <c r="S234" i="10" s="1"/>
  <c r="AA263" i="10"/>
  <c r="AA230" i="10"/>
  <c r="AA234" i="10" s="1"/>
  <c r="AI263" i="10"/>
  <c r="AI230" i="10"/>
  <c r="AI234" i="10" s="1"/>
  <c r="AQ263" i="10"/>
  <c r="AQ230" i="10"/>
  <c r="AQ234" i="10" s="1"/>
  <c r="AY263" i="10"/>
  <c r="AY230" i="10"/>
  <c r="BG263" i="10"/>
  <c r="BG230" i="10"/>
  <c r="BO263" i="10"/>
  <c r="BO230" i="10"/>
  <c r="BW263" i="10"/>
  <c r="BW230" i="10"/>
  <c r="CE263" i="10"/>
  <c r="CE230" i="10"/>
  <c r="CE234" i="10" s="1"/>
  <c r="J264" i="10"/>
  <c r="R264" i="10"/>
  <c r="Z264" i="10"/>
  <c r="AH264" i="10"/>
  <c r="AP264" i="10"/>
  <c r="AX264" i="10"/>
  <c r="BF264" i="10"/>
  <c r="BN264" i="10"/>
  <c r="BV264" i="10"/>
  <c r="CD264" i="10"/>
  <c r="I265" i="10"/>
  <c r="Q265" i="10"/>
  <c r="Y265" i="10"/>
  <c r="AG265" i="10"/>
  <c r="AO265" i="10"/>
  <c r="AW265" i="10"/>
  <c r="BE265" i="10"/>
  <c r="BM265" i="10"/>
  <c r="BU265" i="10"/>
  <c r="CC265" i="10"/>
  <c r="H266" i="10"/>
  <c r="H229" i="10"/>
  <c r="P266" i="10"/>
  <c r="P229" i="10"/>
  <c r="X266" i="10"/>
  <c r="X229" i="10"/>
  <c r="AF266" i="10"/>
  <c r="AF229" i="10"/>
  <c r="AN266" i="10"/>
  <c r="AN229" i="10"/>
  <c r="AV266" i="10"/>
  <c r="AV229" i="10"/>
  <c r="BD266" i="10"/>
  <c r="BD229" i="10"/>
  <c r="BL266" i="10"/>
  <c r="BL229" i="10"/>
  <c r="BT266" i="10"/>
  <c r="BT229" i="10"/>
  <c r="CB266" i="10"/>
  <c r="CB229" i="10"/>
  <c r="G267" i="10"/>
  <c r="G220" i="10"/>
  <c r="G219" i="10"/>
  <c r="O267" i="10"/>
  <c r="O220" i="10"/>
  <c r="O219" i="10"/>
  <c r="W267" i="10"/>
  <c r="W220" i="10"/>
  <c r="W219" i="10"/>
  <c r="AE267" i="10"/>
  <c r="AE220" i="10"/>
  <c r="AE219" i="10"/>
  <c r="AM267" i="10"/>
  <c r="AM220" i="10"/>
  <c r="AM219" i="10"/>
  <c r="AU267" i="10"/>
  <c r="AU220" i="10"/>
  <c r="AU219" i="10"/>
  <c r="BC267" i="10"/>
  <c r="BC220" i="10"/>
  <c r="BC219" i="10"/>
  <c r="BK267" i="10"/>
  <c r="BK220" i="10"/>
  <c r="BK219" i="10"/>
  <c r="BS267" i="10"/>
  <c r="BS220" i="10"/>
  <c r="BS219" i="10"/>
  <c r="CA267" i="10"/>
  <c r="CA220" i="10"/>
  <c r="CA219" i="10"/>
  <c r="E269" i="10"/>
  <c r="M269" i="10"/>
  <c r="U269" i="10"/>
  <c r="AC269" i="10"/>
  <c r="AK269" i="10"/>
  <c r="AS269" i="10"/>
  <c r="BA269" i="10"/>
  <c r="BI269" i="10"/>
  <c r="BQ269" i="10"/>
  <c r="BY269" i="10"/>
  <c r="D270" i="10"/>
  <c r="L270" i="10"/>
  <c r="T270" i="10"/>
  <c r="AB270" i="10"/>
  <c r="AJ270" i="10"/>
  <c r="AR270" i="10"/>
  <c r="AZ270" i="10"/>
  <c r="BH270" i="10"/>
  <c r="BP270" i="10"/>
  <c r="BX270" i="10"/>
  <c r="CF270" i="10"/>
  <c r="K237" i="10"/>
  <c r="K271" i="10"/>
  <c r="S237" i="10"/>
  <c r="S271" i="10"/>
  <c r="AA237" i="10"/>
  <c r="AA271" i="10"/>
  <c r="AI271" i="10"/>
  <c r="AI237" i="10"/>
  <c r="AY237" i="10"/>
  <c r="AY271" i="10"/>
  <c r="BG237" i="10"/>
  <c r="BG271" i="10"/>
  <c r="BO237" i="10"/>
  <c r="BO271" i="10"/>
  <c r="BW237" i="10"/>
  <c r="BW271" i="10"/>
  <c r="CE237" i="10"/>
  <c r="CE271" i="10"/>
  <c r="J272" i="10"/>
  <c r="R272" i="10"/>
  <c r="Z272" i="10"/>
  <c r="AH272" i="10"/>
  <c r="AP272" i="10"/>
  <c r="AX272" i="10"/>
  <c r="BF272" i="10"/>
  <c r="BN272" i="10"/>
  <c r="BV272" i="10"/>
  <c r="CD272" i="10"/>
  <c r="I273" i="10"/>
  <c r="I316" i="10" s="1"/>
  <c r="I231" i="10"/>
  <c r="Q273" i="10"/>
  <c r="Q316" i="10" s="1"/>
  <c r="Q231" i="10"/>
  <c r="Y273" i="10"/>
  <c r="Y316" i="10" s="1"/>
  <c r="Y231" i="10"/>
  <c r="AG273" i="10"/>
  <c r="AG316" i="10" s="1"/>
  <c r="AG231" i="10"/>
  <c r="AO273" i="10"/>
  <c r="AO316" i="10" s="1"/>
  <c r="AO231" i="10"/>
  <c r="AW273" i="10"/>
  <c r="AW316" i="10" s="1"/>
  <c r="AW231" i="10"/>
  <c r="BE273" i="10"/>
  <c r="BE316" i="10" s="1"/>
  <c r="BE231" i="10"/>
  <c r="BM273" i="10"/>
  <c r="BM316" i="10" s="1"/>
  <c r="BM231" i="10"/>
  <c r="BU273" i="10"/>
  <c r="BU316" i="10" s="1"/>
  <c r="BU231" i="10"/>
  <c r="CC273" i="10"/>
  <c r="CC316" i="10" s="1"/>
  <c r="CC231" i="10"/>
  <c r="H274" i="10"/>
  <c r="P274" i="10"/>
  <c r="X274" i="10"/>
  <c r="AF274" i="10"/>
  <c r="AN274" i="10"/>
  <c r="AV274" i="10"/>
  <c r="BD274" i="10"/>
  <c r="BL274" i="10"/>
  <c r="BT274" i="10"/>
  <c r="CB274" i="10"/>
  <c r="G275" i="10"/>
  <c r="G221" i="10"/>
  <c r="G224" i="10"/>
  <c r="O275" i="10"/>
  <c r="O221" i="10"/>
  <c r="O224" i="10"/>
  <c r="W275" i="10"/>
  <c r="W221" i="10"/>
  <c r="W224" i="10"/>
  <c r="AE275" i="10"/>
  <c r="AE221" i="10"/>
  <c r="AE224" i="10"/>
  <c r="AM221" i="10"/>
  <c r="AM275" i="10"/>
  <c r="AM224" i="10"/>
  <c r="AU275" i="10"/>
  <c r="AU221" i="10"/>
  <c r="AU224" i="10"/>
  <c r="BC275" i="10"/>
  <c r="BC221" i="10"/>
  <c r="BC224" i="10"/>
  <c r="BK275" i="10"/>
  <c r="BK221" i="10"/>
  <c r="BK224" i="10"/>
  <c r="BS275" i="10"/>
  <c r="BS221" i="10"/>
  <c r="BS224" i="10"/>
  <c r="CA275" i="10"/>
  <c r="CA221" i="10"/>
  <c r="CA224" i="10"/>
  <c r="E277" i="10"/>
  <c r="M277" i="10"/>
  <c r="U277" i="10"/>
  <c r="AC277" i="10"/>
  <c r="AK277" i="10"/>
  <c r="AS277" i="10"/>
  <c r="BA277" i="10"/>
  <c r="BI277" i="10"/>
  <c r="BY277" i="10"/>
  <c r="D278" i="10"/>
  <c r="L278" i="10"/>
  <c r="T278" i="10"/>
  <c r="AB278" i="10"/>
  <c r="AJ278" i="10"/>
  <c r="AR278" i="10"/>
  <c r="AZ278" i="10"/>
  <c r="BH278" i="10"/>
  <c r="BP278" i="10"/>
  <c r="BX278" i="10"/>
  <c r="CF278" i="10"/>
  <c r="K279" i="10"/>
  <c r="S279" i="10"/>
  <c r="AA279" i="10"/>
  <c r="AI279" i="10"/>
  <c r="AQ279" i="10"/>
  <c r="AY279" i="10"/>
  <c r="BG279" i="10"/>
  <c r="BO279" i="10"/>
  <c r="BW279" i="10"/>
  <c r="CE279" i="10"/>
  <c r="J280" i="10"/>
  <c r="R280" i="10"/>
  <c r="Z280" i="10"/>
  <c r="AH280" i="10"/>
  <c r="AP280" i="10"/>
  <c r="AX280" i="10"/>
  <c r="BF280" i="10"/>
  <c r="BN280" i="10"/>
  <c r="BV280" i="10"/>
  <c r="CD280" i="10"/>
  <c r="I281" i="10"/>
  <c r="Q281" i="10"/>
  <c r="Y281" i="10"/>
  <c r="AG281" i="10"/>
  <c r="AO281" i="10"/>
  <c r="AW281" i="10"/>
  <c r="BE281" i="10"/>
  <c r="BM281" i="10"/>
  <c r="BU281" i="10"/>
  <c r="CC281" i="10"/>
  <c r="H282" i="10"/>
  <c r="P282" i="10"/>
  <c r="X282" i="10"/>
  <c r="AF282" i="10"/>
  <c r="AN282" i="10"/>
  <c r="AV282" i="10"/>
  <c r="BD282" i="10"/>
  <c r="BL282" i="10"/>
  <c r="BT282" i="10"/>
  <c r="CB282" i="10"/>
  <c r="G283" i="10"/>
  <c r="O283" i="10"/>
  <c r="W283" i="10"/>
  <c r="AE283" i="10"/>
  <c r="AM283" i="10"/>
  <c r="AU283" i="10"/>
  <c r="BC283" i="10"/>
  <c r="BK283" i="10"/>
  <c r="BS283" i="10"/>
  <c r="CA283" i="10"/>
  <c r="F284" i="10"/>
  <c r="F317" i="10" s="1"/>
  <c r="N284" i="10"/>
  <c r="N317" i="10" s="1"/>
  <c r="V284" i="10"/>
  <c r="V317" i="10" s="1"/>
  <c r="AD284" i="10"/>
  <c r="AD317" i="10" s="1"/>
  <c r="AL284" i="10"/>
  <c r="AL317" i="10" s="1"/>
  <c r="AT284" i="10"/>
  <c r="AT317" i="10" s="1"/>
  <c r="BB284" i="10"/>
  <c r="BB317" i="10" s="1"/>
  <c r="BJ284" i="10"/>
  <c r="BJ317" i="10" s="1"/>
  <c r="BR284" i="10"/>
  <c r="BR317" i="10" s="1"/>
  <c r="BZ284" i="10"/>
  <c r="BZ317" i="10" s="1"/>
  <c r="E285" i="10"/>
  <c r="E222" i="10"/>
  <c r="M285" i="10"/>
  <c r="M222" i="10"/>
  <c r="U285" i="10"/>
  <c r="U222" i="10"/>
  <c r="AC285" i="10"/>
  <c r="AC222" i="10"/>
  <c r="AK285" i="10"/>
  <c r="AK222" i="10"/>
  <c r="AS285" i="10"/>
  <c r="AS222" i="10"/>
  <c r="BA285" i="10"/>
  <c r="BA222" i="10"/>
  <c r="BI285" i="10"/>
  <c r="BI222" i="10"/>
  <c r="BQ285" i="10"/>
  <c r="BQ222" i="10"/>
  <c r="BY285" i="10"/>
  <c r="BY222" i="10"/>
  <c r="D286" i="10"/>
  <c r="L286" i="10"/>
  <c r="T286" i="10"/>
  <c r="AB286" i="10"/>
  <c r="AJ286" i="10"/>
  <c r="AR286" i="10"/>
  <c r="AZ286" i="10"/>
  <c r="BH286" i="10"/>
  <c r="BP286" i="10"/>
  <c r="BX286" i="10"/>
  <c r="CF286" i="10"/>
  <c r="K287" i="10"/>
  <c r="K310" i="10" s="1"/>
  <c r="K225" i="10"/>
  <c r="S287" i="10"/>
  <c r="S310" i="10" s="1"/>
  <c r="S225" i="10"/>
  <c r="AA287" i="10"/>
  <c r="AA310" i="10" s="1"/>
  <c r="AA225" i="10"/>
  <c r="AI287" i="10"/>
  <c r="AI310" i="10" s="1"/>
  <c r="AI225" i="10"/>
  <c r="AQ287" i="10"/>
  <c r="AQ310" i="10" s="1"/>
  <c r="AQ225" i="10"/>
  <c r="AY287" i="10"/>
  <c r="AY310" i="10" s="1"/>
  <c r="AY225" i="10"/>
  <c r="BG287" i="10"/>
  <c r="BG310" i="10" s="1"/>
  <c r="BG225" i="10"/>
  <c r="BO287" i="10"/>
  <c r="BO310" i="10" s="1"/>
  <c r="BO225" i="10"/>
  <c r="BW287" i="10"/>
  <c r="BW310" i="10" s="1"/>
  <c r="BW225" i="10"/>
  <c r="CE287" i="10"/>
  <c r="CE310" i="10" s="1"/>
  <c r="CE225" i="10"/>
  <c r="J288" i="10"/>
  <c r="J240" i="10"/>
  <c r="R288" i="10"/>
  <c r="R240" i="10"/>
  <c r="Z288" i="10"/>
  <c r="Z240" i="10"/>
  <c r="AH288" i="10"/>
  <c r="AH240" i="10"/>
  <c r="AP288" i="10"/>
  <c r="AP240" i="10"/>
  <c r="AX288" i="10"/>
  <c r="AX240" i="10"/>
  <c r="BF288" i="10"/>
  <c r="BF240" i="10"/>
  <c r="BN288" i="10"/>
  <c r="BN240" i="10"/>
  <c r="BV288" i="10"/>
  <c r="BV240" i="10"/>
  <c r="CD288" i="10"/>
  <c r="CD240" i="10"/>
  <c r="I289" i="10"/>
  <c r="Q289" i="10"/>
  <c r="Y289" i="10"/>
  <c r="AG289" i="10"/>
  <c r="AO289" i="10"/>
  <c r="AW289" i="10"/>
  <c r="BE289" i="10"/>
  <c r="BM289" i="10"/>
  <c r="BU289" i="10"/>
  <c r="CC289" i="10"/>
  <c r="H290" i="10"/>
  <c r="P290" i="10"/>
  <c r="X290" i="10"/>
  <c r="AF290" i="10"/>
  <c r="AN290" i="10"/>
  <c r="AV290" i="10"/>
  <c r="BD290" i="10"/>
  <c r="BL290" i="10"/>
  <c r="BT290" i="10"/>
  <c r="CB290" i="10"/>
  <c r="G291" i="10"/>
  <c r="O291" i="10"/>
  <c r="W291" i="10"/>
  <c r="AE291" i="10"/>
  <c r="AM291" i="10"/>
  <c r="AU291" i="10"/>
  <c r="BC291" i="10"/>
  <c r="BK291" i="10"/>
  <c r="BS291" i="10"/>
  <c r="CA291" i="10"/>
  <c r="F292" i="10"/>
  <c r="F318" i="10" s="1"/>
  <c r="F233" i="10"/>
  <c r="N292" i="10"/>
  <c r="N318" i="10" s="1"/>
  <c r="N233" i="10"/>
  <c r="V292" i="10"/>
  <c r="V318" i="10" s="1"/>
  <c r="V233" i="10"/>
  <c r="AD292" i="10"/>
  <c r="AD318" i="10" s="1"/>
  <c r="AD233" i="10"/>
  <c r="AL292" i="10"/>
  <c r="AL318" i="10" s="1"/>
  <c r="AL233" i="10"/>
  <c r="AT292" i="10"/>
  <c r="AT318" i="10" s="1"/>
  <c r="AT233" i="10"/>
  <c r="BB292" i="10"/>
  <c r="BB318" i="10" s="1"/>
  <c r="BB233" i="10"/>
  <c r="BJ292" i="10"/>
  <c r="BJ318" i="10" s="1"/>
  <c r="BJ233" i="10"/>
  <c r="BR292" i="10"/>
  <c r="BR318" i="10" s="1"/>
  <c r="BR233" i="10"/>
  <c r="BZ292" i="10"/>
  <c r="BZ318" i="10" s="1"/>
  <c r="BZ233" i="10"/>
  <c r="E293" i="10"/>
  <c r="E223" i="10"/>
  <c r="M293" i="10"/>
  <c r="M223" i="10"/>
  <c r="U293" i="10"/>
  <c r="U223" i="10"/>
  <c r="AC293" i="10"/>
  <c r="AC223" i="10"/>
  <c r="AK293" i="10"/>
  <c r="AK223" i="10"/>
  <c r="AS293" i="10"/>
  <c r="AS223" i="10"/>
  <c r="BA293" i="10"/>
  <c r="BA223" i="10"/>
  <c r="BI293" i="10"/>
  <c r="BI223" i="10"/>
  <c r="BQ293" i="10"/>
  <c r="BQ223" i="10"/>
  <c r="BY293" i="10"/>
  <c r="BY223" i="10"/>
  <c r="D294" i="10"/>
  <c r="D311" i="10" s="1"/>
  <c r="L294" i="10"/>
  <c r="L311" i="10" s="1"/>
  <c r="T294" i="10"/>
  <c r="T311" i="10" s="1"/>
  <c r="AB294" i="10"/>
  <c r="AB311" i="10" s="1"/>
  <c r="AJ294" i="10"/>
  <c r="AJ311" i="10" s="1"/>
  <c r="AR294" i="10"/>
  <c r="AR311" i="10" s="1"/>
  <c r="AZ294" i="10"/>
  <c r="AZ311" i="10" s="1"/>
  <c r="BH294" i="10"/>
  <c r="BH311" i="10" s="1"/>
  <c r="BP294" i="10"/>
  <c r="BP311" i="10" s="1"/>
  <c r="BX294" i="10"/>
  <c r="BX311" i="10" s="1"/>
  <c r="CF294" i="10"/>
  <c r="CF311" i="10" s="1"/>
  <c r="K295" i="10"/>
  <c r="K241" i="10"/>
  <c r="S295" i="10"/>
  <c r="S241" i="10"/>
  <c r="AA295" i="10"/>
  <c r="AA241" i="10"/>
  <c r="AI295" i="10"/>
  <c r="AI241" i="10"/>
  <c r="AQ295" i="10"/>
  <c r="AQ241" i="10"/>
  <c r="AY295" i="10"/>
  <c r="AY241" i="10"/>
  <c r="BG295" i="10"/>
  <c r="BG241" i="10"/>
  <c r="BO295" i="10"/>
  <c r="BO241" i="10"/>
  <c r="BW295" i="10"/>
  <c r="BW241" i="10"/>
  <c r="CE295" i="10"/>
  <c r="CE241" i="10"/>
  <c r="J296" i="10"/>
  <c r="R296" i="10"/>
  <c r="Z296" i="10"/>
  <c r="AH296" i="10"/>
  <c r="AP296" i="10"/>
  <c r="AX296" i="10"/>
  <c r="BF296" i="10"/>
  <c r="BN296" i="10"/>
  <c r="BV296" i="10"/>
  <c r="CD296" i="10"/>
  <c r="I297" i="10"/>
  <c r="Q297" i="10"/>
  <c r="Y297" i="10"/>
  <c r="AG297" i="10"/>
  <c r="AO297" i="10"/>
  <c r="AW297" i="10"/>
  <c r="BE297" i="10"/>
  <c r="BM297" i="10"/>
  <c r="BU297" i="10"/>
  <c r="CC297" i="10"/>
  <c r="H298" i="10"/>
  <c r="P298" i="10"/>
  <c r="X298" i="10"/>
  <c r="AF298" i="10"/>
  <c r="AN298" i="10"/>
  <c r="AV298" i="10"/>
  <c r="BD298" i="10"/>
  <c r="BL298" i="10"/>
  <c r="BT298" i="10"/>
  <c r="CB298" i="10"/>
  <c r="G299" i="10"/>
  <c r="O299" i="10"/>
  <c r="W299" i="10"/>
  <c r="AE299" i="10"/>
  <c r="AM299" i="10"/>
  <c r="AU299" i="10"/>
  <c r="BC299" i="10"/>
  <c r="BK299" i="10"/>
  <c r="BS299" i="10"/>
  <c r="CA299" i="10"/>
  <c r="F300" i="10"/>
  <c r="N300" i="10"/>
  <c r="V300" i="10"/>
  <c r="AD300" i="10"/>
  <c r="AL300" i="10"/>
  <c r="AT300" i="10"/>
  <c r="BB300" i="10"/>
  <c r="BJ300" i="10"/>
  <c r="BR300" i="10"/>
  <c r="BZ300" i="10"/>
  <c r="E301" i="10"/>
  <c r="M301" i="10"/>
  <c r="U301" i="10"/>
  <c r="AC301" i="10"/>
  <c r="AK301" i="10"/>
  <c r="AS301" i="10"/>
  <c r="BA301" i="10"/>
  <c r="BI301" i="10"/>
  <c r="BQ301" i="10"/>
  <c r="BY301" i="10"/>
  <c r="D217" i="10"/>
  <c r="BP217" i="10"/>
  <c r="AY219" i="10"/>
  <c r="AY234" i="10" s="1"/>
  <c r="AD224" i="10"/>
  <c r="BH226" i="10"/>
  <c r="BD230" i="10"/>
  <c r="V232" i="10"/>
  <c r="R239" i="10"/>
  <c r="G235" i="10"/>
  <c r="G244" i="10"/>
  <c r="G217" i="10"/>
  <c r="O235" i="10"/>
  <c r="O244" i="10"/>
  <c r="O217" i="10"/>
  <c r="W235" i="10"/>
  <c r="W244" i="10"/>
  <c r="W217" i="10"/>
  <c r="AE235" i="10"/>
  <c r="AE217" i="10"/>
  <c r="AM235" i="10"/>
  <c r="AM217" i="10"/>
  <c r="AM244" i="10"/>
  <c r="AU235" i="10"/>
  <c r="AU217" i="10"/>
  <c r="AU244" i="10"/>
  <c r="BC235" i="10"/>
  <c r="BC244" i="10"/>
  <c r="BC217" i="10"/>
  <c r="BK235" i="10"/>
  <c r="BK244" i="10"/>
  <c r="BK217" i="10"/>
  <c r="BS235" i="10"/>
  <c r="BS244" i="10"/>
  <c r="BS217" i="10"/>
  <c r="CA235" i="10"/>
  <c r="CA244" i="10"/>
  <c r="CA217" i="10"/>
  <c r="F239" i="10"/>
  <c r="F245" i="10"/>
  <c r="N239" i="10"/>
  <c r="V239" i="10"/>
  <c r="V245" i="10"/>
  <c r="AD239" i="10"/>
  <c r="AD245" i="10"/>
  <c r="AL239" i="10"/>
  <c r="AL245" i="10"/>
  <c r="AT239" i="10"/>
  <c r="AT245" i="10"/>
  <c r="BB239" i="10"/>
  <c r="BB245" i="10"/>
  <c r="BJ239" i="10"/>
  <c r="BJ245" i="10"/>
  <c r="BR239" i="10"/>
  <c r="BR245" i="10"/>
  <c r="BZ239" i="10"/>
  <c r="E246" i="10"/>
  <c r="M246" i="10"/>
  <c r="U246" i="10"/>
  <c r="AC246" i="10"/>
  <c r="AK246" i="10"/>
  <c r="AS246" i="10"/>
  <c r="BA246" i="10"/>
  <c r="BQ246" i="10"/>
  <c r="BY246" i="10"/>
  <c r="D247" i="10"/>
  <c r="L247" i="10"/>
  <c r="T247" i="10"/>
  <c r="AB247" i="10"/>
  <c r="AJ247" i="10"/>
  <c r="AZ247" i="10"/>
  <c r="BH247" i="10"/>
  <c r="BP247" i="10"/>
  <c r="BX247" i="10"/>
  <c r="CF247" i="10"/>
  <c r="K248" i="10"/>
  <c r="S248" i="10"/>
  <c r="AI248" i="10"/>
  <c r="AQ248" i="10"/>
  <c r="AY248" i="10"/>
  <c r="BG248" i="10"/>
  <c r="BO248" i="10"/>
  <c r="BW248" i="10"/>
  <c r="CE248" i="10"/>
  <c r="R249" i="10"/>
  <c r="Z249" i="10"/>
  <c r="AH249" i="10"/>
  <c r="AP249" i="10"/>
  <c r="AX249" i="10"/>
  <c r="BF249" i="10"/>
  <c r="BN249" i="10"/>
  <c r="CD249" i="10"/>
  <c r="I250" i="10"/>
  <c r="Q250" i="10"/>
  <c r="Y250" i="10"/>
  <c r="AG250" i="10"/>
  <c r="AO250" i="10"/>
  <c r="AW250" i="10"/>
  <c r="BM250" i="10"/>
  <c r="BU250" i="10"/>
  <c r="CC250" i="10"/>
  <c r="H251" i="10"/>
  <c r="P251" i="10"/>
  <c r="X251" i="10"/>
  <c r="AF251" i="10"/>
  <c r="AV251" i="10"/>
  <c r="BD251" i="10"/>
  <c r="BL251" i="10"/>
  <c r="BT251" i="10"/>
  <c r="CB251" i="10"/>
  <c r="G252" i="10"/>
  <c r="O252" i="10"/>
  <c r="AE252" i="10"/>
  <c r="AM252" i="10"/>
  <c r="AU252" i="10"/>
  <c r="BC252" i="10"/>
  <c r="BK252" i="10"/>
  <c r="BS252" i="10"/>
  <c r="CA252" i="10"/>
  <c r="E254" i="10"/>
  <c r="M254" i="10"/>
  <c r="U254" i="10"/>
  <c r="AC254" i="10"/>
  <c r="AK254" i="10"/>
  <c r="AS254" i="10"/>
  <c r="BI254" i="10"/>
  <c r="BQ254" i="10"/>
  <c r="BY254" i="10"/>
  <c r="D255" i="10"/>
  <c r="L255" i="10"/>
  <c r="T255" i="10"/>
  <c r="AB255" i="10"/>
  <c r="AR255" i="10"/>
  <c r="AZ255" i="10"/>
  <c r="BH255" i="10"/>
  <c r="BP255" i="10"/>
  <c r="BX255" i="10"/>
  <c r="CF255" i="10"/>
  <c r="K256" i="10"/>
  <c r="AA256" i="10"/>
  <c r="AI256" i="10"/>
  <c r="AQ256" i="10"/>
  <c r="AY256" i="10"/>
  <c r="BG256" i="10"/>
  <c r="BO256" i="10"/>
  <c r="BW256" i="10"/>
  <c r="J257" i="10"/>
  <c r="R257" i="10"/>
  <c r="Z257" i="10"/>
  <c r="AH257" i="10"/>
  <c r="AP257" i="10"/>
  <c r="AX257" i="10"/>
  <c r="BF257" i="10"/>
  <c r="BV257" i="10"/>
  <c r="CD257" i="10"/>
  <c r="I258" i="10"/>
  <c r="Q258" i="10"/>
  <c r="Y258" i="10"/>
  <c r="AG258" i="10"/>
  <c r="AO258" i="10"/>
  <c r="BE258" i="10"/>
  <c r="BM258" i="10"/>
  <c r="BU258" i="10"/>
  <c r="CC258" i="10"/>
  <c r="H259" i="10"/>
  <c r="P259" i="10"/>
  <c r="X259" i="10"/>
  <c r="AN259" i="10"/>
  <c r="AV259" i="10"/>
  <c r="BD259" i="10"/>
  <c r="BL259" i="10"/>
  <c r="BT259" i="10"/>
  <c r="CB259" i="10"/>
  <c r="G260" i="10"/>
  <c r="W260" i="10"/>
  <c r="AE260" i="10"/>
  <c r="AM260" i="10"/>
  <c r="AU260" i="10"/>
  <c r="BC260" i="10"/>
  <c r="BK260" i="10"/>
  <c r="BS260" i="10"/>
  <c r="AD261" i="10"/>
  <c r="AL261" i="10"/>
  <c r="AT261" i="10"/>
  <c r="BB261" i="10"/>
  <c r="E262" i="10"/>
  <c r="M262" i="10"/>
  <c r="U262" i="10"/>
  <c r="AC262" i="10"/>
  <c r="AK262" i="10"/>
  <c r="BA262" i="10"/>
  <c r="BI262" i="10"/>
  <c r="BQ262" i="10"/>
  <c r="BY262" i="10"/>
  <c r="D263" i="10"/>
  <c r="L263" i="10"/>
  <c r="T263" i="10"/>
  <c r="BH263" i="10"/>
  <c r="BP263" i="10"/>
  <c r="BX263" i="10"/>
  <c r="CF263" i="10"/>
  <c r="S264" i="10"/>
  <c r="AA264" i="10"/>
  <c r="AI264" i="10"/>
  <c r="AQ264" i="10"/>
  <c r="AY264" i="10"/>
  <c r="BG264" i="10"/>
  <c r="BO264" i="10"/>
  <c r="CE264" i="10"/>
  <c r="J265" i="10"/>
  <c r="R265" i="10"/>
  <c r="Z265" i="10"/>
  <c r="AH265" i="10"/>
  <c r="AP265" i="10"/>
  <c r="AX265" i="10"/>
  <c r="BN265" i="10"/>
  <c r="BV265" i="10"/>
  <c r="CD265" i="10"/>
  <c r="I266" i="10"/>
  <c r="Q266" i="10"/>
  <c r="Y266" i="10"/>
  <c r="AG266" i="10"/>
  <c r="AW266" i="10"/>
  <c r="BE266" i="10"/>
  <c r="BM266" i="10"/>
  <c r="BU266" i="10"/>
  <c r="CC266" i="10"/>
  <c r="H267" i="10"/>
  <c r="P267" i="10"/>
  <c r="O268" i="10"/>
  <c r="AU268" i="10"/>
  <c r="L217" i="10"/>
  <c r="BX217" i="10"/>
  <c r="BG219" i="10"/>
  <c r="AL224" i="10"/>
  <c r="D226" i="10"/>
  <c r="BP226" i="10"/>
  <c r="BL230" i="10"/>
  <c r="AD232" i="10"/>
  <c r="CD239" i="10"/>
  <c r="H235" i="10"/>
  <c r="H244" i="10"/>
  <c r="H217" i="10"/>
  <c r="P235" i="10"/>
  <c r="P244" i="10"/>
  <c r="P217" i="10"/>
  <c r="X235" i="10"/>
  <c r="X244" i="10"/>
  <c r="X217" i="10"/>
  <c r="AF235" i="10"/>
  <c r="AF244" i="10"/>
  <c r="AF217" i="10"/>
  <c r="AN235" i="10"/>
  <c r="AN244" i="10"/>
  <c r="AN217" i="10"/>
  <c r="AV235" i="10"/>
  <c r="AV244" i="10"/>
  <c r="AV217" i="10"/>
  <c r="BD235" i="10"/>
  <c r="BD244" i="10"/>
  <c r="BD217" i="10"/>
  <c r="BL235" i="10"/>
  <c r="BL244" i="10"/>
  <c r="BL217" i="10"/>
  <c r="BT235" i="10"/>
  <c r="BT244" i="10"/>
  <c r="BT217" i="10"/>
  <c r="CB235" i="10"/>
  <c r="CB244" i="10"/>
  <c r="CB217" i="10"/>
  <c r="G239" i="10"/>
  <c r="G245" i="10"/>
  <c r="O239" i="10"/>
  <c r="O245" i="10"/>
  <c r="W239" i="10"/>
  <c r="W245" i="10"/>
  <c r="AE239" i="10"/>
  <c r="AE245" i="10"/>
  <c r="AM239" i="10"/>
  <c r="AM245" i="10"/>
  <c r="AU239" i="10"/>
  <c r="AU245" i="10"/>
  <c r="BC239" i="10"/>
  <c r="BC245" i="10"/>
  <c r="BK239" i="10"/>
  <c r="BK245" i="10"/>
  <c r="BS239" i="10"/>
  <c r="BS245" i="10"/>
  <c r="CA239" i="10"/>
  <c r="CA245" i="10"/>
  <c r="F246" i="10"/>
  <c r="N246" i="10"/>
  <c r="V246" i="10"/>
  <c r="AD246" i="10"/>
  <c r="AL246" i="10"/>
  <c r="AT246" i="10"/>
  <c r="BB246" i="10"/>
  <c r="BJ246" i="10"/>
  <c r="BR246" i="10"/>
  <c r="BZ246" i="10"/>
  <c r="E247" i="10"/>
  <c r="M247" i="10"/>
  <c r="U247" i="10"/>
  <c r="AC247" i="10"/>
  <c r="AK247" i="10"/>
  <c r="AS247" i="10"/>
  <c r="BA247" i="10"/>
  <c r="BI247" i="10"/>
  <c r="BQ247" i="10"/>
  <c r="BY247" i="10"/>
  <c r="D248" i="10"/>
  <c r="L248" i="10"/>
  <c r="T248" i="10"/>
  <c r="AB248" i="10"/>
  <c r="AJ248" i="10"/>
  <c r="AR248" i="10"/>
  <c r="AZ248" i="10"/>
  <c r="BH248" i="10"/>
  <c r="BP248" i="10"/>
  <c r="BX248" i="10"/>
  <c r="CF248" i="10"/>
  <c r="K249" i="10"/>
  <c r="S249" i="10"/>
  <c r="AA249" i="10"/>
  <c r="AI249" i="10"/>
  <c r="AQ249" i="10"/>
  <c r="AY249" i="10"/>
  <c r="BG249" i="10"/>
  <c r="BO249" i="10"/>
  <c r="BW249" i="10"/>
  <c r="CE249" i="10"/>
  <c r="J250" i="10"/>
  <c r="R250" i="10"/>
  <c r="Z250" i="10"/>
  <c r="AH250" i="10"/>
  <c r="AP250" i="10"/>
  <c r="AX250" i="10"/>
  <c r="BF250" i="10"/>
  <c r="BN250" i="10"/>
  <c r="BV250" i="10"/>
  <c r="CD250" i="10"/>
  <c r="I251" i="10"/>
  <c r="Q251" i="10"/>
  <c r="Y251" i="10"/>
  <c r="AG251" i="10"/>
  <c r="AO251" i="10"/>
  <c r="AW251" i="10"/>
  <c r="BE251" i="10"/>
  <c r="BM251" i="10"/>
  <c r="BU251" i="10"/>
  <c r="CC251" i="10"/>
  <c r="H252" i="10"/>
  <c r="P252" i="10"/>
  <c r="X252" i="10"/>
  <c r="AF252" i="10"/>
  <c r="AN252" i="10"/>
  <c r="AV252" i="10"/>
  <c r="AL286" i="10"/>
  <c r="AY289" i="10"/>
  <c r="BL292" i="10"/>
  <c r="BL318" i="10" s="1"/>
  <c r="T217" i="10"/>
  <c r="CF217" i="10"/>
  <c r="BO219" i="10"/>
  <c r="BO234" i="10" s="1"/>
  <c r="AT224" i="10"/>
  <c r="L226" i="10"/>
  <c r="BX226" i="10"/>
  <c r="H230" i="10"/>
  <c r="BT230" i="10"/>
  <c r="AL232" i="10"/>
  <c r="BM240" i="10"/>
  <c r="AQ271" i="10"/>
  <c r="I235" i="10"/>
  <c r="I244" i="10"/>
  <c r="I217" i="10"/>
  <c r="Q235" i="10"/>
  <c r="Q244" i="10"/>
  <c r="Q217" i="10"/>
  <c r="Y235" i="10"/>
  <c r="Y244" i="10"/>
  <c r="Y217" i="10"/>
  <c r="AG235" i="10"/>
  <c r="AG244" i="10"/>
  <c r="AG217" i="10"/>
  <c r="AO235" i="10"/>
  <c r="AO244" i="10"/>
  <c r="AO217" i="10"/>
  <c r="AW235" i="10"/>
  <c r="AW244" i="10"/>
  <c r="AW217" i="10"/>
  <c r="BE235" i="10"/>
  <c r="BE244" i="10"/>
  <c r="BE217" i="10"/>
  <c r="BM235" i="10"/>
  <c r="BM244" i="10"/>
  <c r="BM217" i="10"/>
  <c r="BU235" i="10"/>
  <c r="BU244" i="10"/>
  <c r="BU217" i="10"/>
  <c r="CC235" i="10"/>
  <c r="CC244" i="10"/>
  <c r="CC217" i="10"/>
  <c r="H239" i="10"/>
  <c r="H245" i="10"/>
  <c r="P239" i="10"/>
  <c r="P245" i="10"/>
  <c r="X239" i="10"/>
  <c r="X245" i="10"/>
  <c r="AF239" i="10"/>
  <c r="AF245" i="10"/>
  <c r="AN239" i="10"/>
  <c r="AN245" i="10"/>
  <c r="AV239" i="10"/>
  <c r="AV245" i="10"/>
  <c r="BD239" i="10"/>
  <c r="BD245" i="10"/>
  <c r="BL239" i="10"/>
  <c r="BL245" i="10"/>
  <c r="BT239" i="10"/>
  <c r="BT245" i="10"/>
  <c r="CB239" i="10"/>
  <c r="CB245" i="10"/>
  <c r="G246" i="10"/>
  <c r="O246" i="10"/>
  <c r="W246" i="10"/>
  <c r="AE246" i="10"/>
  <c r="AM246" i="10"/>
  <c r="AU246" i="10"/>
  <c r="BC246" i="10"/>
  <c r="BK246" i="10"/>
  <c r="BS246" i="10"/>
  <c r="CA246" i="10"/>
  <c r="F247" i="10"/>
  <c r="N247" i="10"/>
  <c r="V247" i="10"/>
  <c r="AD247" i="10"/>
  <c r="AL247" i="10"/>
  <c r="AT247" i="10"/>
  <c r="BB247" i="10"/>
  <c r="BJ247" i="10"/>
  <c r="BR247" i="10"/>
  <c r="BZ247" i="10"/>
  <c r="E248" i="10"/>
  <c r="M248" i="10"/>
  <c r="U248" i="10"/>
  <c r="AC248" i="10"/>
  <c r="AK248" i="10"/>
  <c r="AS248" i="10"/>
  <c r="BA248" i="10"/>
  <c r="BI248" i="10"/>
  <c r="BQ248" i="10"/>
  <c r="BY248" i="10"/>
  <c r="D249" i="10"/>
  <c r="L249" i="10"/>
  <c r="T249" i="10"/>
  <c r="AB249" i="10"/>
  <c r="AJ249" i="10"/>
  <c r="AR249" i="10"/>
  <c r="AZ249" i="10"/>
  <c r="BH249" i="10"/>
  <c r="BP249" i="10"/>
  <c r="BX249" i="10"/>
  <c r="CF249" i="10"/>
  <c r="K250" i="10"/>
  <c r="S250" i="10"/>
  <c r="AA250" i="10"/>
  <c r="AI250" i="10"/>
  <c r="AQ250" i="10"/>
  <c r="AY250" i="10"/>
  <c r="BG250" i="10"/>
  <c r="BO250" i="10"/>
  <c r="BW250" i="10"/>
  <c r="CE250" i="10"/>
  <c r="J251" i="10"/>
  <c r="R251" i="10"/>
  <c r="Z251" i="10"/>
  <c r="AH251" i="10"/>
  <c r="AP251" i="10"/>
  <c r="AX251" i="10"/>
  <c r="BF251" i="10"/>
  <c r="BN251" i="10"/>
  <c r="BV251" i="10"/>
  <c r="CD251" i="10"/>
  <c r="I252" i="10"/>
  <c r="Q252" i="10"/>
  <c r="Y252" i="10"/>
  <c r="AG252" i="10"/>
  <c r="AO252" i="10"/>
  <c r="AW252" i="10"/>
  <c r="AB281" i="10"/>
  <c r="AB217" i="10"/>
  <c r="K219" i="10"/>
  <c r="BW219" i="10"/>
  <c r="BB224" i="10"/>
  <c r="T226" i="10"/>
  <c r="CF226" i="10"/>
  <c r="P230" i="10"/>
  <c r="CB230" i="10"/>
  <c r="AT232" i="10"/>
  <c r="V235" i="10"/>
  <c r="AV241" i="10"/>
  <c r="F238" i="10"/>
  <c r="F236" i="10"/>
  <c r="N238" i="10"/>
  <c r="N236" i="10"/>
  <c r="V238" i="10"/>
  <c r="V236" i="10"/>
  <c r="AD238" i="10"/>
  <c r="AD236" i="10"/>
  <c r="AL238" i="10"/>
  <c r="AL236" i="10"/>
  <c r="AT238" i="10"/>
  <c r="AT236" i="10"/>
  <c r="BB238" i="10"/>
  <c r="BB236" i="10"/>
  <c r="BJ238" i="10"/>
  <c r="BJ236" i="10"/>
  <c r="BR238" i="10"/>
  <c r="BR236" i="10"/>
  <c r="BZ238" i="10"/>
  <c r="BZ236" i="10"/>
  <c r="AF267" i="10"/>
  <c r="AN267" i="10"/>
  <c r="AV267" i="10"/>
  <c r="BD267" i="10"/>
  <c r="BT267" i="10"/>
  <c r="CB267" i="10"/>
  <c r="G268" i="10"/>
  <c r="W268" i="10"/>
  <c r="AE268" i="10"/>
  <c r="AM268" i="10"/>
  <c r="BC268" i="10"/>
  <c r="BK268" i="10"/>
  <c r="BS268" i="10"/>
  <c r="CA268" i="10"/>
  <c r="F269" i="10"/>
  <c r="N269" i="10"/>
  <c r="V269" i="10"/>
  <c r="AD269" i="10"/>
  <c r="AL269" i="10"/>
  <c r="AT269" i="10"/>
  <c r="BB269" i="10"/>
  <c r="BJ269" i="10"/>
  <c r="BR269" i="10"/>
  <c r="BZ269" i="10"/>
  <c r="E270" i="10"/>
  <c r="M270" i="10"/>
  <c r="U270" i="10"/>
  <c r="AC270" i="10"/>
  <c r="AK270" i="10"/>
  <c r="AS270" i="10"/>
  <c r="BA270" i="10"/>
  <c r="BI270" i="10"/>
  <c r="BQ270" i="10"/>
  <c r="BY270" i="10"/>
  <c r="D271" i="10"/>
  <c r="L271" i="10"/>
  <c r="T271" i="10"/>
  <c r="AB271" i="10"/>
  <c r="AJ271" i="10"/>
  <c r="AR271" i="10"/>
  <c r="AZ271" i="10"/>
  <c r="BH271" i="10"/>
  <c r="BP271" i="10"/>
  <c r="BX271" i="10"/>
  <c r="CF271" i="10"/>
  <c r="K272" i="10"/>
  <c r="S272" i="10"/>
  <c r="AA272" i="10"/>
  <c r="AI272" i="10"/>
  <c r="AQ272" i="10"/>
  <c r="AY272" i="10"/>
  <c r="BG272" i="10"/>
  <c r="BO272" i="10"/>
  <c r="BW272" i="10"/>
  <c r="CE272" i="10"/>
  <c r="J273" i="10"/>
  <c r="J316" i="10" s="1"/>
  <c r="R273" i="10"/>
  <c r="R316" i="10" s="1"/>
  <c r="Z273" i="10"/>
  <c r="Z316" i="10" s="1"/>
  <c r="AH273" i="10"/>
  <c r="AH316" i="10" s="1"/>
  <c r="AP273" i="10"/>
  <c r="AP316" i="10" s="1"/>
  <c r="AX273" i="10"/>
  <c r="AX316" i="10" s="1"/>
  <c r="BF273" i="10"/>
  <c r="BF316" i="10" s="1"/>
  <c r="BN273" i="10"/>
  <c r="BN316" i="10" s="1"/>
  <c r="BV273" i="10"/>
  <c r="BV316" i="10" s="1"/>
  <c r="CD273" i="10"/>
  <c r="CD316" i="10" s="1"/>
  <c r="I274" i="10"/>
  <c r="Q274" i="10"/>
  <c r="Y274" i="10"/>
  <c r="AG274" i="10"/>
  <c r="AO274" i="10"/>
  <c r="AW274" i="10"/>
  <c r="BE274" i="10"/>
  <c r="BM274" i="10"/>
  <c r="BU274" i="10"/>
  <c r="CC274" i="10"/>
  <c r="H275" i="10"/>
  <c r="P275" i="10"/>
  <c r="X275" i="10"/>
  <c r="AF275" i="10"/>
  <c r="AN275" i="10"/>
  <c r="AV275" i="10"/>
  <c r="BD275" i="10"/>
  <c r="BL275" i="10"/>
  <c r="BT275" i="10"/>
  <c r="CB275" i="10"/>
  <c r="G276" i="10"/>
  <c r="O276" i="10"/>
  <c r="W276" i="10"/>
  <c r="AE276" i="10"/>
  <c r="AM276" i="10"/>
  <c r="AU276" i="10"/>
  <c r="BC276" i="10"/>
  <c r="BK276" i="10"/>
  <c r="BS276" i="10"/>
  <c r="CA276" i="10"/>
  <c r="F277" i="10"/>
  <c r="N277" i="10"/>
  <c r="V277" i="10"/>
  <c r="AD277" i="10"/>
  <c r="AL277" i="10"/>
  <c r="AT277" i="10"/>
  <c r="BB277" i="10"/>
  <c r="BJ277" i="10"/>
  <c r="BR277" i="10"/>
  <c r="BZ277" i="10"/>
  <c r="E278" i="10"/>
  <c r="M278" i="10"/>
  <c r="U278" i="10"/>
  <c r="AC278" i="10"/>
  <c r="AK278" i="10"/>
  <c r="AS278" i="10"/>
  <c r="BA278" i="10"/>
  <c r="BI278" i="10"/>
  <c r="BQ278" i="10"/>
  <c r="BY278" i="10"/>
  <c r="D279" i="10"/>
  <c r="L279" i="10"/>
  <c r="T279" i="10"/>
  <c r="AB279" i="10"/>
  <c r="AJ279" i="10"/>
  <c r="AR279" i="10"/>
  <c r="AZ279" i="10"/>
  <c r="BH279" i="10"/>
  <c r="BP279" i="10"/>
  <c r="BX279" i="10"/>
  <c r="CF279" i="10"/>
  <c r="K280" i="10"/>
  <c r="S280" i="10"/>
  <c r="AA280" i="10"/>
  <c r="AI280" i="10"/>
  <c r="AQ280" i="10"/>
  <c r="AY280" i="10"/>
  <c r="BG280" i="10"/>
  <c r="BO280" i="10"/>
  <c r="BW280" i="10"/>
  <c r="CE280" i="10"/>
  <c r="J281" i="10"/>
  <c r="R281" i="10"/>
  <c r="Z281" i="10"/>
  <c r="AH281" i="10"/>
  <c r="AP281" i="10"/>
  <c r="AX281" i="10"/>
  <c r="BF281" i="10"/>
  <c r="BN281" i="10"/>
  <c r="BV281" i="10"/>
  <c r="CD281" i="10"/>
  <c r="I282" i="10"/>
  <c r="Q282" i="10"/>
  <c r="Y282" i="10"/>
  <c r="AG282" i="10"/>
  <c r="AO282" i="10"/>
  <c r="AW282" i="10"/>
  <c r="BE282" i="10"/>
  <c r="BM282" i="10"/>
  <c r="BU282" i="10"/>
  <c r="CC282" i="10"/>
  <c r="H283" i="10"/>
  <c r="P283" i="10"/>
  <c r="X283" i="10"/>
  <c r="AF283" i="10"/>
  <c r="AN283" i="10"/>
  <c r="AV283" i="10"/>
  <c r="BD283" i="10"/>
  <c r="BL283" i="10"/>
  <c r="BT283" i="10"/>
  <c r="CB283" i="10"/>
  <c r="G284" i="10"/>
  <c r="G317" i="10" s="1"/>
  <c r="O284" i="10"/>
  <c r="O317" i="10" s="1"/>
  <c r="W284" i="10"/>
  <c r="W317" i="10" s="1"/>
  <c r="AE284" i="10"/>
  <c r="AE317" i="10" s="1"/>
  <c r="AM284" i="10"/>
  <c r="AM317" i="10" s="1"/>
  <c r="AU284" i="10"/>
  <c r="AU317" i="10" s="1"/>
  <c r="BC284" i="10"/>
  <c r="BC317" i="10" s="1"/>
  <c r="BK284" i="10"/>
  <c r="BK317" i="10" s="1"/>
  <c r="BS284" i="10"/>
  <c r="BS317" i="10" s="1"/>
  <c r="CA284" i="10"/>
  <c r="CA317" i="10" s="1"/>
  <c r="F285" i="10"/>
  <c r="N285" i="10"/>
  <c r="V285" i="10"/>
  <c r="AD285" i="10"/>
  <c r="AL285" i="10"/>
  <c r="AT285" i="10"/>
  <c r="BB285" i="10"/>
  <c r="BJ285" i="10"/>
  <c r="BR285" i="10"/>
  <c r="BZ285" i="10"/>
  <c r="E286" i="10"/>
  <c r="M286" i="10"/>
  <c r="U286" i="10"/>
  <c r="AC286" i="10"/>
  <c r="AK286" i="10"/>
  <c r="AS286" i="10"/>
  <c r="BA286" i="10"/>
  <c r="BI286" i="10"/>
  <c r="BQ286" i="10"/>
  <c r="BY286" i="10"/>
  <c r="D287" i="10"/>
  <c r="D310" i="10" s="1"/>
  <c r="D312" i="10" s="1"/>
  <c r="L287" i="10"/>
  <c r="L310" i="10" s="1"/>
  <c r="T287" i="10"/>
  <c r="T310" i="10" s="1"/>
  <c r="AB287" i="10"/>
  <c r="AB310" i="10" s="1"/>
  <c r="AB312" i="10" s="1"/>
  <c r="AJ287" i="10"/>
  <c r="AJ310" i="10" s="1"/>
  <c r="AR287" i="10"/>
  <c r="AR310" i="10" s="1"/>
  <c r="AZ287" i="10"/>
  <c r="AZ310" i="10" s="1"/>
  <c r="BH287" i="10"/>
  <c r="BH310" i="10" s="1"/>
  <c r="BH312" i="10" s="1"/>
  <c r="BP287" i="10"/>
  <c r="BP310" i="10" s="1"/>
  <c r="BP312" i="10" s="1"/>
  <c r="BX287" i="10"/>
  <c r="BX310" i="10" s="1"/>
  <c r="CF287" i="10"/>
  <c r="CF310" i="10" s="1"/>
  <c r="K288" i="10"/>
  <c r="K240" i="10"/>
  <c r="S288" i="10"/>
  <c r="S240" i="10"/>
  <c r="AA288" i="10"/>
  <c r="AA240" i="10"/>
  <c r="AI288" i="10"/>
  <c r="AI240" i="10"/>
  <c r="AQ288" i="10"/>
  <c r="AQ240" i="10"/>
  <c r="AY288" i="10"/>
  <c r="AY240" i="10"/>
  <c r="BG288" i="10"/>
  <c r="BG240" i="10"/>
  <c r="BO288" i="10"/>
  <c r="BO240" i="10"/>
  <c r="BW288" i="10"/>
  <c r="BW240" i="10"/>
  <c r="CE288" i="10"/>
  <c r="CE240" i="10"/>
  <c r="J289" i="10"/>
  <c r="R289" i="10"/>
  <c r="Z289" i="10"/>
  <c r="AH289" i="10"/>
  <c r="AP289" i="10"/>
  <c r="AX289" i="10"/>
  <c r="BF289" i="10"/>
  <c r="BN289" i="10"/>
  <c r="BV289" i="10"/>
  <c r="CD289" i="10"/>
  <c r="I290" i="10"/>
  <c r="Q290" i="10"/>
  <c r="Y290" i="10"/>
  <c r="AG290" i="10"/>
  <c r="AO290" i="10"/>
  <c r="AW290" i="10"/>
  <c r="BE290" i="10"/>
  <c r="BM290" i="10"/>
  <c r="BU290" i="10"/>
  <c r="CC290" i="10"/>
  <c r="H291" i="10"/>
  <c r="P291" i="10"/>
  <c r="X291" i="10"/>
  <c r="AF291" i="10"/>
  <c r="AN291" i="10"/>
  <c r="AV291" i="10"/>
  <c r="BD291" i="10"/>
  <c r="BL291" i="10"/>
  <c r="BT291" i="10"/>
  <c r="CB291" i="10"/>
  <c r="G292" i="10"/>
  <c r="G318" i="10" s="1"/>
  <c r="O292" i="10"/>
  <c r="O318" i="10" s="1"/>
  <c r="W292" i="10"/>
  <c r="W318" i="10" s="1"/>
  <c r="AE292" i="10"/>
  <c r="AE318" i="10" s="1"/>
  <c r="AM292" i="10"/>
  <c r="AM318" i="10" s="1"/>
  <c r="AU292" i="10"/>
  <c r="AU318" i="10" s="1"/>
  <c r="BC292" i="10"/>
  <c r="BC318" i="10" s="1"/>
  <c r="BK292" i="10"/>
  <c r="BK318" i="10" s="1"/>
  <c r="BS292" i="10"/>
  <c r="BS318" i="10" s="1"/>
  <c r="CA292" i="10"/>
  <c r="CA318" i="10" s="1"/>
  <c r="F293" i="10"/>
  <c r="N293" i="10"/>
  <c r="V293" i="10"/>
  <c r="AD293" i="10"/>
  <c r="AL293" i="10"/>
  <c r="AT293" i="10"/>
  <c r="BB293" i="10"/>
  <c r="BJ293" i="10"/>
  <c r="BR293" i="10"/>
  <c r="BZ293" i="10"/>
  <c r="E294" i="10"/>
  <c r="E311" i="10" s="1"/>
  <c r="M294" i="10"/>
  <c r="M311" i="10" s="1"/>
  <c r="U294" i="10"/>
  <c r="U311" i="10" s="1"/>
  <c r="AC294" i="10"/>
  <c r="AC311" i="10" s="1"/>
  <c r="AK294" i="10"/>
  <c r="AK311" i="10" s="1"/>
  <c r="AS294" i="10"/>
  <c r="AS311" i="10" s="1"/>
  <c r="BA294" i="10"/>
  <c r="BA311" i="10" s="1"/>
  <c r="BI294" i="10"/>
  <c r="BI311" i="10" s="1"/>
  <c r="BQ294" i="10"/>
  <c r="BQ311" i="10" s="1"/>
  <c r="BY294" i="10"/>
  <c r="BY311" i="10" s="1"/>
  <c r="D295" i="10"/>
  <c r="D241" i="10"/>
  <c r="L295" i="10"/>
  <c r="L241" i="10"/>
  <c r="T295" i="10"/>
  <c r="T241" i="10"/>
  <c r="AB295" i="10"/>
  <c r="AB241" i="10"/>
  <c r="AJ295" i="10"/>
  <c r="AJ241" i="10"/>
  <c r="AR295" i="10"/>
  <c r="AR241" i="10"/>
  <c r="AZ295" i="10"/>
  <c r="AZ241" i="10"/>
  <c r="BH295" i="10"/>
  <c r="BH241" i="10"/>
  <c r="BP295" i="10"/>
  <c r="BP241" i="10"/>
  <c r="BX295" i="10"/>
  <c r="BX241" i="10"/>
  <c r="CF295" i="10"/>
  <c r="CF241" i="10"/>
  <c r="K296" i="10"/>
  <c r="S296" i="10"/>
  <c r="AA296" i="10"/>
  <c r="AI296" i="10"/>
  <c r="AQ296" i="10"/>
  <c r="AY296" i="10"/>
  <c r="BG296" i="10"/>
  <c r="BO296" i="10"/>
  <c r="BW296" i="10"/>
  <c r="CE296" i="10"/>
  <c r="J297" i="10"/>
  <c r="R297" i="10"/>
  <c r="Z297" i="10"/>
  <c r="AH297" i="10"/>
  <c r="AP297" i="10"/>
  <c r="AX297" i="10"/>
  <c r="BF297" i="10"/>
  <c r="BN297" i="10"/>
  <c r="BV297" i="10"/>
  <c r="CD297" i="10"/>
  <c r="I298" i="10"/>
  <c r="Q298" i="10"/>
  <c r="Y298" i="10"/>
  <c r="AG298" i="10"/>
  <c r="AO298" i="10"/>
  <c r="AW298" i="10"/>
  <c r="BE298" i="10"/>
  <c r="BM298" i="10"/>
  <c r="BU298" i="10"/>
  <c r="CC298" i="10"/>
  <c r="H299" i="10"/>
  <c r="P299" i="10"/>
  <c r="X299" i="10"/>
  <c r="AF299" i="10"/>
  <c r="AN299" i="10"/>
  <c r="AV299" i="10"/>
  <c r="BD299" i="10"/>
  <c r="BL299" i="10"/>
  <c r="BT299" i="10"/>
  <c r="CB299" i="10"/>
  <c r="G300" i="10"/>
  <c r="O300" i="10"/>
  <c r="W300" i="10"/>
  <c r="AE300" i="10"/>
  <c r="AM300" i="10"/>
  <c r="AU300" i="10"/>
  <c r="BC300" i="10"/>
  <c r="BK300" i="10"/>
  <c r="BS300" i="10"/>
  <c r="CA300" i="10"/>
  <c r="F301" i="10"/>
  <c r="N301" i="10"/>
  <c r="V301" i="10"/>
  <c r="AD301" i="10"/>
  <c r="AL301" i="10"/>
  <c r="AT301" i="10"/>
  <c r="BB301" i="10"/>
  <c r="BJ301" i="10"/>
  <c r="BR301" i="10"/>
  <c r="BZ301" i="10"/>
  <c r="D219" i="10"/>
  <c r="L219" i="10"/>
  <c r="T219" i="10"/>
  <c r="AB219" i="10"/>
  <c r="AB234" i="10" s="1"/>
  <c r="AJ219" i="10"/>
  <c r="AJ234" i="10" s="1"/>
  <c r="AR219" i="10"/>
  <c r="AR234" i="10" s="1"/>
  <c r="AZ219" i="10"/>
  <c r="AZ234" i="10" s="1"/>
  <c r="BH219" i="10"/>
  <c r="BP219" i="10"/>
  <c r="BX219" i="10"/>
  <c r="CF219" i="10"/>
  <c r="E226" i="10"/>
  <c r="E227" i="10" s="1"/>
  <c r="M226" i="10"/>
  <c r="M227" i="10" s="1"/>
  <c r="U226" i="10"/>
  <c r="U227" i="10" s="1"/>
  <c r="AC226" i="10"/>
  <c r="AC227" i="10" s="1"/>
  <c r="AK226" i="10"/>
  <c r="AK227" i="10" s="1"/>
  <c r="AS226" i="10"/>
  <c r="AS227" i="10" s="1"/>
  <c r="BA226" i="10"/>
  <c r="BA227" i="10" s="1"/>
  <c r="BI226" i="10"/>
  <c r="BI227" i="10" s="1"/>
  <c r="BQ226" i="10"/>
  <c r="BQ227" i="10" s="1"/>
  <c r="BY226" i="10"/>
  <c r="BY227" i="10" s="1"/>
  <c r="G232" i="10"/>
  <c r="O232" i="10"/>
  <c r="W232" i="10"/>
  <c r="AE232" i="10"/>
  <c r="AM232" i="10"/>
  <c r="AU232" i="10"/>
  <c r="BC232" i="10"/>
  <c r="BK232" i="10"/>
  <c r="BS232" i="10"/>
  <c r="CA232" i="10"/>
  <c r="BH237" i="10"/>
  <c r="N253" i="10"/>
  <c r="BZ253" i="10"/>
  <c r="F261" i="10"/>
  <c r="BR261" i="10"/>
  <c r="AJ263" i="10"/>
  <c r="AH267" i="10"/>
  <c r="BD252" i="10"/>
  <c r="BL252" i="10"/>
  <c r="BT252" i="10"/>
  <c r="CB252" i="10"/>
  <c r="G238" i="10"/>
  <c r="G236" i="10"/>
  <c r="G253" i="10"/>
  <c r="O238" i="10"/>
  <c r="O236" i="10"/>
  <c r="O253" i="10"/>
  <c r="W238" i="10"/>
  <c r="W236" i="10"/>
  <c r="W253" i="10"/>
  <c r="AE238" i="10"/>
  <c r="AE236" i="10"/>
  <c r="AE253" i="10"/>
  <c r="AM238" i="10"/>
  <c r="AM236" i="10"/>
  <c r="AM253" i="10"/>
  <c r="AU238" i="10"/>
  <c r="AU236" i="10"/>
  <c r="AU253" i="10"/>
  <c r="BC238" i="10"/>
  <c r="BC236" i="10"/>
  <c r="BC253" i="10"/>
  <c r="BK238" i="10"/>
  <c r="BK236" i="10"/>
  <c r="BK253" i="10"/>
  <c r="BS238" i="10"/>
  <c r="BS236" i="10"/>
  <c r="BS253" i="10"/>
  <c r="CA238" i="10"/>
  <c r="CA236" i="10"/>
  <c r="CA253" i="10"/>
  <c r="F254" i="10"/>
  <c r="N254" i="10"/>
  <c r="V254" i="10"/>
  <c r="AD254" i="10"/>
  <c r="AL254" i="10"/>
  <c r="AT254" i="10"/>
  <c r="BB254" i="10"/>
  <c r="BJ254" i="10"/>
  <c r="BR254" i="10"/>
  <c r="BZ254" i="10"/>
  <c r="E255" i="10"/>
  <c r="M255" i="10"/>
  <c r="U255" i="10"/>
  <c r="AC255" i="10"/>
  <c r="AK255" i="10"/>
  <c r="AS255" i="10"/>
  <c r="BA255" i="10"/>
  <c r="BI255" i="10"/>
  <c r="BQ255" i="10"/>
  <c r="BY255" i="10"/>
  <c r="D256" i="10"/>
  <c r="L256" i="10"/>
  <c r="T256" i="10"/>
  <c r="AB256" i="10"/>
  <c r="AJ256" i="10"/>
  <c r="AR256" i="10"/>
  <c r="AZ256" i="10"/>
  <c r="BH256" i="10"/>
  <c r="BP256" i="10"/>
  <c r="BX256" i="10"/>
  <c r="CF256" i="10"/>
  <c r="K257" i="10"/>
  <c r="S257" i="10"/>
  <c r="AA257" i="10"/>
  <c r="AI257" i="10"/>
  <c r="AQ257" i="10"/>
  <c r="AY257" i="10"/>
  <c r="BG257" i="10"/>
  <c r="BO257" i="10"/>
  <c r="BW257" i="10"/>
  <c r="CE257" i="10"/>
  <c r="J258" i="10"/>
  <c r="R258" i="10"/>
  <c r="Z258" i="10"/>
  <c r="AH258" i="10"/>
  <c r="AP258" i="10"/>
  <c r="AX258" i="10"/>
  <c r="BF258" i="10"/>
  <c r="BN258" i="10"/>
  <c r="BV258" i="10"/>
  <c r="CD258" i="10"/>
  <c r="I259" i="10"/>
  <c r="Q259" i="10"/>
  <c r="Y259" i="10"/>
  <c r="AG259" i="10"/>
  <c r="AO259" i="10"/>
  <c r="AW259" i="10"/>
  <c r="BE259" i="10"/>
  <c r="BM259" i="10"/>
  <c r="BU259" i="10"/>
  <c r="CC259" i="10"/>
  <c r="H260" i="10"/>
  <c r="P260" i="10"/>
  <c r="X260" i="10"/>
  <c r="AF260" i="10"/>
  <c r="AN260" i="10"/>
  <c r="AV260" i="10"/>
  <c r="BD260" i="10"/>
  <c r="BL260" i="10"/>
  <c r="BT260" i="10"/>
  <c r="CB260" i="10"/>
  <c r="G261" i="10"/>
  <c r="O261" i="10"/>
  <c r="W261" i="10"/>
  <c r="AE261" i="10"/>
  <c r="AM261" i="10"/>
  <c r="AU261" i="10"/>
  <c r="BC261" i="10"/>
  <c r="BK261" i="10"/>
  <c r="BS261" i="10"/>
  <c r="CA261" i="10"/>
  <c r="F262" i="10"/>
  <c r="N262" i="10"/>
  <c r="V262" i="10"/>
  <c r="AD262" i="10"/>
  <c r="AL262" i="10"/>
  <c r="AT262" i="10"/>
  <c r="BB262" i="10"/>
  <c r="BJ262" i="10"/>
  <c r="BR262" i="10"/>
  <c r="BZ262" i="10"/>
  <c r="E263" i="10"/>
  <c r="M263" i="10"/>
  <c r="U263" i="10"/>
  <c r="AC263" i="10"/>
  <c r="AK263" i="10"/>
  <c r="AS263" i="10"/>
  <c r="BA263" i="10"/>
  <c r="BI263" i="10"/>
  <c r="BQ263" i="10"/>
  <c r="BY263" i="10"/>
  <c r="D264" i="10"/>
  <c r="L264" i="10"/>
  <c r="T264" i="10"/>
  <c r="AB264" i="10"/>
  <c r="AJ264" i="10"/>
  <c r="AR264" i="10"/>
  <c r="AZ264" i="10"/>
  <c r="BH264" i="10"/>
  <c r="BP264" i="10"/>
  <c r="BX264" i="10"/>
  <c r="CF264" i="10"/>
  <c r="K265" i="10"/>
  <c r="S265" i="10"/>
  <c r="AA265" i="10"/>
  <c r="AI265" i="10"/>
  <c r="AQ265" i="10"/>
  <c r="AY265" i="10"/>
  <c r="BG265" i="10"/>
  <c r="BO265" i="10"/>
  <c r="BW265" i="10"/>
  <c r="CE265" i="10"/>
  <c r="J266" i="10"/>
  <c r="R266" i="10"/>
  <c r="Z266" i="10"/>
  <c r="AH266" i="10"/>
  <c r="AP266" i="10"/>
  <c r="AX266" i="10"/>
  <c r="BF266" i="10"/>
  <c r="BN266" i="10"/>
  <c r="BV266" i="10"/>
  <c r="CD266" i="10"/>
  <c r="I267" i="10"/>
  <c r="Q267" i="10"/>
  <c r="Y267" i="10"/>
  <c r="AG267" i="10"/>
  <c r="AO267" i="10"/>
  <c r="AW267" i="10"/>
  <c r="BE267" i="10"/>
  <c r="BM267" i="10"/>
  <c r="BU267" i="10"/>
  <c r="CC267" i="10"/>
  <c r="H268" i="10"/>
  <c r="P268" i="10"/>
  <c r="X268" i="10"/>
  <c r="X305" i="10" s="1"/>
  <c r="AF268" i="10"/>
  <c r="AN268" i="10"/>
  <c r="AV268" i="10"/>
  <c r="BD268" i="10"/>
  <c r="BL268" i="10"/>
  <c r="BT268" i="10"/>
  <c r="CB268" i="10"/>
  <c r="G269" i="10"/>
  <c r="O269" i="10"/>
  <c r="W269" i="10"/>
  <c r="AE269" i="10"/>
  <c r="AM269" i="10"/>
  <c r="AU269" i="10"/>
  <c r="BC269" i="10"/>
  <c r="BK269" i="10"/>
  <c r="BS269" i="10"/>
  <c r="CA269" i="10"/>
  <c r="F270" i="10"/>
  <c r="N270" i="10"/>
  <c r="V270" i="10"/>
  <c r="AD270" i="10"/>
  <c r="AL270" i="10"/>
  <c r="AT270" i="10"/>
  <c r="BB270" i="10"/>
  <c r="BJ270" i="10"/>
  <c r="BR270" i="10"/>
  <c r="BZ270" i="10"/>
  <c r="E271" i="10"/>
  <c r="E237" i="10"/>
  <c r="M271" i="10"/>
  <c r="M237" i="10"/>
  <c r="U271" i="10"/>
  <c r="U237" i="10"/>
  <c r="AC271" i="10"/>
  <c r="AC237" i="10"/>
  <c r="AK271" i="10"/>
  <c r="AK237" i="10"/>
  <c r="AS271" i="10"/>
  <c r="AS237" i="10"/>
  <c r="BA271" i="10"/>
  <c r="BA237" i="10"/>
  <c r="BI271" i="10"/>
  <c r="BI237" i="10"/>
  <c r="BQ271" i="10"/>
  <c r="BQ237" i="10"/>
  <c r="BY271" i="10"/>
  <c r="BY237" i="10"/>
  <c r="D272" i="10"/>
  <c r="L272" i="10"/>
  <c r="T272" i="10"/>
  <c r="AB272" i="10"/>
  <c r="AJ272" i="10"/>
  <c r="AR272" i="10"/>
  <c r="AZ272" i="10"/>
  <c r="BH272" i="10"/>
  <c r="BP272" i="10"/>
  <c r="BX272" i="10"/>
  <c r="CF272" i="10"/>
  <c r="K273" i="10"/>
  <c r="K316" i="10" s="1"/>
  <c r="S273" i="10"/>
  <c r="S316" i="10" s="1"/>
  <c r="AA273" i="10"/>
  <c r="AA316" i="10" s="1"/>
  <c r="AI273" i="10"/>
  <c r="AI316" i="10" s="1"/>
  <c r="AQ273" i="10"/>
  <c r="AQ316" i="10" s="1"/>
  <c r="AY273" i="10"/>
  <c r="AY316" i="10" s="1"/>
  <c r="BG273" i="10"/>
  <c r="BG316" i="10" s="1"/>
  <c r="BO273" i="10"/>
  <c r="BO316" i="10" s="1"/>
  <c r="BW273" i="10"/>
  <c r="BW316" i="10" s="1"/>
  <c r="CE273" i="10"/>
  <c r="CE316" i="10" s="1"/>
  <c r="J274" i="10"/>
  <c r="R274" i="10"/>
  <c r="Z274" i="10"/>
  <c r="AH274" i="10"/>
  <c r="AP274" i="10"/>
  <c r="AX274" i="10"/>
  <c r="BF274" i="10"/>
  <c r="BN274" i="10"/>
  <c r="BV274" i="10"/>
  <c r="CD274" i="10"/>
  <c r="I275" i="10"/>
  <c r="Q275" i="10"/>
  <c r="Y275" i="10"/>
  <c r="AG275" i="10"/>
  <c r="AO275" i="10"/>
  <c r="AW275" i="10"/>
  <c r="BE275" i="10"/>
  <c r="BM275" i="10"/>
  <c r="BU275" i="10"/>
  <c r="CC275" i="10"/>
  <c r="H276" i="10"/>
  <c r="P276" i="10"/>
  <c r="X276" i="10"/>
  <c r="AF276" i="10"/>
  <c r="AN276" i="10"/>
  <c r="AV276" i="10"/>
  <c r="BD276" i="10"/>
  <c r="BL276" i="10"/>
  <c r="BT276" i="10"/>
  <c r="CB276" i="10"/>
  <c r="G277" i="10"/>
  <c r="O277" i="10"/>
  <c r="W277" i="10"/>
  <c r="AE277" i="10"/>
  <c r="AM277" i="10"/>
  <c r="AU277" i="10"/>
  <c r="BC277" i="10"/>
  <c r="BK277" i="10"/>
  <c r="BS277" i="10"/>
  <c r="CA277" i="10"/>
  <c r="F278" i="10"/>
  <c r="N278" i="10"/>
  <c r="V278" i="10"/>
  <c r="AD278" i="10"/>
  <c r="AL278" i="10"/>
  <c r="AT278" i="10"/>
  <c r="BB278" i="10"/>
  <c r="BJ278" i="10"/>
  <c r="BR278" i="10"/>
  <c r="BZ278" i="10"/>
  <c r="E279" i="10"/>
  <c r="M279" i="10"/>
  <c r="U279" i="10"/>
  <c r="AC279" i="10"/>
  <c r="AK279" i="10"/>
  <c r="AS279" i="10"/>
  <c r="BA279" i="10"/>
  <c r="BI279" i="10"/>
  <c r="BQ279" i="10"/>
  <c r="BY279" i="10"/>
  <c r="D280" i="10"/>
  <c r="L280" i="10"/>
  <c r="T280" i="10"/>
  <c r="AB280" i="10"/>
  <c r="AJ280" i="10"/>
  <c r="AR280" i="10"/>
  <c r="AZ280" i="10"/>
  <c r="BH280" i="10"/>
  <c r="BP280" i="10"/>
  <c r="BX280" i="10"/>
  <c r="CF280" i="10"/>
  <c r="K281" i="10"/>
  <c r="S281" i="10"/>
  <c r="AA281" i="10"/>
  <c r="AI281" i="10"/>
  <c r="AQ281" i="10"/>
  <c r="AY281" i="10"/>
  <c r="BG281" i="10"/>
  <c r="BO281" i="10"/>
  <c r="BW281" i="10"/>
  <c r="CE281" i="10"/>
  <c r="J282" i="10"/>
  <c r="R282" i="10"/>
  <c r="Z282" i="10"/>
  <c r="AH282" i="10"/>
  <c r="AP282" i="10"/>
  <c r="AX282" i="10"/>
  <c r="BF282" i="10"/>
  <c r="BN282" i="10"/>
  <c r="BV282" i="10"/>
  <c r="CD282" i="10"/>
  <c r="I283" i="10"/>
  <c r="Q283" i="10"/>
  <c r="Y283" i="10"/>
  <c r="AG283" i="10"/>
  <c r="AO283" i="10"/>
  <c r="AW283" i="10"/>
  <c r="BE283" i="10"/>
  <c r="BM283" i="10"/>
  <c r="BU283" i="10"/>
  <c r="CC283" i="10"/>
  <c r="H284" i="10"/>
  <c r="H317" i="10" s="1"/>
  <c r="P284" i="10"/>
  <c r="P317" i="10" s="1"/>
  <c r="X284" i="10"/>
  <c r="X317" i="10" s="1"/>
  <c r="AF284" i="10"/>
  <c r="AF317" i="10" s="1"/>
  <c r="AN284" i="10"/>
  <c r="AN317" i="10" s="1"/>
  <c r="AV284" i="10"/>
  <c r="AV317" i="10" s="1"/>
  <c r="BD284" i="10"/>
  <c r="BD317" i="10" s="1"/>
  <c r="BL284" i="10"/>
  <c r="BL317" i="10" s="1"/>
  <c r="BT284" i="10"/>
  <c r="BT317" i="10" s="1"/>
  <c r="CB284" i="10"/>
  <c r="CB317" i="10" s="1"/>
  <c r="G285" i="10"/>
  <c r="O285" i="10"/>
  <c r="W285" i="10"/>
  <c r="AE285" i="10"/>
  <c r="AM285" i="10"/>
  <c r="AU285" i="10"/>
  <c r="BC285" i="10"/>
  <c r="BK285" i="10"/>
  <c r="BS285" i="10"/>
  <c r="CA285" i="10"/>
  <c r="F286" i="10"/>
  <c r="N286" i="10"/>
  <c r="V286" i="10"/>
  <c r="AD286" i="10"/>
  <c r="AT286" i="10"/>
  <c r="BB286" i="10"/>
  <c r="BJ286" i="10"/>
  <c r="BR286" i="10"/>
  <c r="BZ286" i="10"/>
  <c r="E287" i="10"/>
  <c r="E310" i="10" s="1"/>
  <c r="E312" i="10" s="1"/>
  <c r="M287" i="10"/>
  <c r="M310" i="10" s="1"/>
  <c r="M312" i="10" s="1"/>
  <c r="U287" i="10"/>
  <c r="U310" i="10" s="1"/>
  <c r="AC287" i="10"/>
  <c r="AC310" i="10" s="1"/>
  <c r="AK287" i="10"/>
  <c r="AK310" i="10" s="1"/>
  <c r="AS287" i="10"/>
  <c r="AS310" i="10" s="1"/>
  <c r="BA287" i="10"/>
  <c r="BA310" i="10" s="1"/>
  <c r="BI287" i="10"/>
  <c r="BI310" i="10" s="1"/>
  <c r="BQ287" i="10"/>
  <c r="BQ310" i="10" s="1"/>
  <c r="BQ312" i="10" s="1"/>
  <c r="BY287" i="10"/>
  <c r="BY310" i="10" s="1"/>
  <c r="BY312" i="10" s="1"/>
  <c r="D288" i="10"/>
  <c r="D240" i="10"/>
  <c r="L288" i="10"/>
  <c r="L240" i="10"/>
  <c r="T288" i="10"/>
  <c r="T240" i="10"/>
  <c r="AB288" i="10"/>
  <c r="AB240" i="10"/>
  <c r="AJ288" i="10"/>
  <c r="AJ240" i="10"/>
  <c r="AR288" i="10"/>
  <c r="AR240" i="10"/>
  <c r="AZ288" i="10"/>
  <c r="AZ240" i="10"/>
  <c r="BH288" i="10"/>
  <c r="BH240" i="10"/>
  <c r="BP288" i="10"/>
  <c r="BP240" i="10"/>
  <c r="BX288" i="10"/>
  <c r="BX240" i="10"/>
  <c r="CF288" i="10"/>
  <c r="CF240" i="10"/>
  <c r="K289" i="10"/>
  <c r="S289" i="10"/>
  <c r="AA289" i="10"/>
  <c r="AI289" i="10"/>
  <c r="AQ289" i="10"/>
  <c r="BG289" i="10"/>
  <c r="BO289" i="10"/>
  <c r="BW289" i="10"/>
  <c r="CE289" i="10"/>
  <c r="J290" i="10"/>
  <c r="R290" i="10"/>
  <c r="Z290" i="10"/>
  <c r="AH290" i="10"/>
  <c r="AP290" i="10"/>
  <c r="AX290" i="10"/>
  <c r="BF290" i="10"/>
  <c r="BN290" i="10"/>
  <c r="BV290" i="10"/>
  <c r="CD290" i="10"/>
  <c r="I291" i="10"/>
  <c r="Q291" i="10"/>
  <c r="Y291" i="10"/>
  <c r="AG291" i="10"/>
  <c r="AO291" i="10"/>
  <c r="AW291" i="10"/>
  <c r="BE291" i="10"/>
  <c r="BM291" i="10"/>
  <c r="BU291" i="10"/>
  <c r="CC291" i="10"/>
  <c r="H292" i="10"/>
  <c r="H318" i="10" s="1"/>
  <c r="P292" i="10"/>
  <c r="P318" i="10" s="1"/>
  <c r="X292" i="10"/>
  <c r="X318" i="10" s="1"/>
  <c r="AF292" i="10"/>
  <c r="AF318" i="10" s="1"/>
  <c r="AN292" i="10"/>
  <c r="AN318" i="10" s="1"/>
  <c r="AV292" i="10"/>
  <c r="AV318" i="10" s="1"/>
  <c r="BD292" i="10"/>
  <c r="BD318" i="10" s="1"/>
  <c r="BT292" i="10"/>
  <c r="BT318" i="10" s="1"/>
  <c r="CB292" i="10"/>
  <c r="CB318" i="10" s="1"/>
  <c r="G293" i="10"/>
  <c r="O293" i="10"/>
  <c r="W293" i="10"/>
  <c r="AE293" i="10"/>
  <c r="AM293" i="10"/>
  <c r="AU293" i="10"/>
  <c r="BC293" i="10"/>
  <c r="BK293" i="10"/>
  <c r="BS293" i="10"/>
  <c r="CA293" i="10"/>
  <c r="F294" i="10"/>
  <c r="F311" i="10" s="1"/>
  <c r="N294" i="10"/>
  <c r="N311" i="10" s="1"/>
  <c r="V294" i="10"/>
  <c r="V311" i="10" s="1"/>
  <c r="AD294" i="10"/>
  <c r="AD311" i="10" s="1"/>
  <c r="AL294" i="10"/>
  <c r="AL311" i="10" s="1"/>
  <c r="AT294" i="10"/>
  <c r="AT311" i="10" s="1"/>
  <c r="BB294" i="10"/>
  <c r="BB311" i="10" s="1"/>
  <c r="BJ294" i="10"/>
  <c r="BJ311" i="10" s="1"/>
  <c r="BR294" i="10"/>
  <c r="BR311" i="10" s="1"/>
  <c r="BZ294" i="10"/>
  <c r="BZ311" i="10" s="1"/>
  <c r="E295" i="10"/>
  <c r="E241" i="10"/>
  <c r="M295" i="10"/>
  <c r="M241" i="10"/>
  <c r="U295" i="10"/>
  <c r="U241" i="10"/>
  <c r="AC295" i="10"/>
  <c r="AC241" i="10"/>
  <c r="AK295" i="10"/>
  <c r="AK241" i="10"/>
  <c r="AS295" i="10"/>
  <c r="AS241" i="10"/>
  <c r="BA295" i="10"/>
  <c r="BA241" i="10"/>
  <c r="BI295" i="10"/>
  <c r="BI241" i="10"/>
  <c r="BQ295" i="10"/>
  <c r="BQ241" i="10"/>
  <c r="BY295" i="10"/>
  <c r="BY241" i="10"/>
  <c r="D296" i="10"/>
  <c r="L296" i="10"/>
  <c r="T296" i="10"/>
  <c r="AB296" i="10"/>
  <c r="AJ296" i="10"/>
  <c r="AR296" i="10"/>
  <c r="AZ296" i="10"/>
  <c r="BH296" i="10"/>
  <c r="BP296" i="10"/>
  <c r="BX296" i="10"/>
  <c r="CF296" i="10"/>
  <c r="K297" i="10"/>
  <c r="S297" i="10"/>
  <c r="AA297" i="10"/>
  <c r="AI297" i="10"/>
  <c r="AQ297" i="10"/>
  <c r="AY297" i="10"/>
  <c r="BG297" i="10"/>
  <c r="BO297" i="10"/>
  <c r="BW297" i="10"/>
  <c r="CE297" i="10"/>
  <c r="J298" i="10"/>
  <c r="R298" i="10"/>
  <c r="Z298" i="10"/>
  <c r="AH298" i="10"/>
  <c r="AP298" i="10"/>
  <c r="AX298" i="10"/>
  <c r="BF298" i="10"/>
  <c r="BN298" i="10"/>
  <c r="BV298" i="10"/>
  <c r="CD298" i="10"/>
  <c r="I299" i="10"/>
  <c r="Q299" i="10"/>
  <c r="Y299" i="10"/>
  <c r="AG299" i="10"/>
  <c r="AO299" i="10"/>
  <c r="AW299" i="10"/>
  <c r="BE299" i="10"/>
  <c r="BM299" i="10"/>
  <c r="BU299" i="10"/>
  <c r="CC299" i="10"/>
  <c r="H300" i="10"/>
  <c r="P300" i="10"/>
  <c r="X300" i="10"/>
  <c r="AF300" i="10"/>
  <c r="AN300" i="10"/>
  <c r="AV300" i="10"/>
  <c r="BD300" i="10"/>
  <c r="BL300" i="10"/>
  <c r="BT300" i="10"/>
  <c r="CB300" i="10"/>
  <c r="G301" i="10"/>
  <c r="O301" i="10"/>
  <c r="W301" i="10"/>
  <c r="AE301" i="10"/>
  <c r="AM301" i="10"/>
  <c r="AU301" i="10"/>
  <c r="BC301" i="10"/>
  <c r="BK301" i="10"/>
  <c r="BS301" i="10"/>
  <c r="CA301" i="10"/>
  <c r="E219" i="10"/>
  <c r="M219" i="10"/>
  <c r="U219" i="10"/>
  <c r="AC219" i="10"/>
  <c r="AK219" i="10"/>
  <c r="AS219" i="10"/>
  <c r="BA219" i="10"/>
  <c r="BI219" i="10"/>
  <c r="BQ219" i="10"/>
  <c r="BY219" i="10"/>
  <c r="H224" i="10"/>
  <c r="P224" i="10"/>
  <c r="X224" i="10"/>
  <c r="AF224" i="10"/>
  <c r="AN224" i="10"/>
  <c r="AV224" i="10"/>
  <c r="BD224" i="10"/>
  <c r="BL224" i="10"/>
  <c r="BT224" i="10"/>
  <c r="CB224" i="10"/>
  <c r="F226" i="10"/>
  <c r="F227" i="10" s="1"/>
  <c r="N226" i="10"/>
  <c r="N227" i="10" s="1"/>
  <c r="V226" i="10"/>
  <c r="V227" i="10" s="1"/>
  <c r="AD226" i="10"/>
  <c r="AD227" i="10" s="1"/>
  <c r="AL226" i="10"/>
  <c r="AL227" i="10" s="1"/>
  <c r="AT226" i="10"/>
  <c r="AT227" i="10" s="1"/>
  <c r="BB226" i="10"/>
  <c r="BB227" i="10" s="1"/>
  <c r="BJ226" i="10"/>
  <c r="BJ227" i="10" s="1"/>
  <c r="BR226" i="10"/>
  <c r="BR227" i="10" s="1"/>
  <c r="BZ226" i="10"/>
  <c r="BZ227" i="10" s="1"/>
  <c r="H232" i="10"/>
  <c r="P232" i="10"/>
  <c r="X232" i="10"/>
  <c r="AF232" i="10"/>
  <c r="AN232" i="10"/>
  <c r="AV232" i="10"/>
  <c r="BD232" i="10"/>
  <c r="BL232" i="10"/>
  <c r="BT232" i="10"/>
  <c r="CB232" i="10"/>
  <c r="G233" i="10"/>
  <c r="O233" i="10"/>
  <c r="W233" i="10"/>
  <c r="AE233" i="10"/>
  <c r="AM233" i="10"/>
  <c r="AU233" i="10"/>
  <c r="BC233" i="10"/>
  <c r="BK233" i="10"/>
  <c r="BS233" i="10"/>
  <c r="CA233" i="10"/>
  <c r="D237" i="10"/>
  <c r="BP237" i="10"/>
  <c r="V253" i="10"/>
  <c r="N261" i="10"/>
  <c r="BZ261" i="10"/>
  <c r="AR263" i="10"/>
  <c r="BL267" i="10"/>
  <c r="BE252" i="10"/>
  <c r="BM252" i="10"/>
  <c r="BU252" i="10"/>
  <c r="CC252" i="10"/>
  <c r="H238" i="10"/>
  <c r="H236" i="10"/>
  <c r="H253" i="10"/>
  <c r="P238" i="10"/>
  <c r="P236" i="10"/>
  <c r="P253" i="10"/>
  <c r="X238" i="10"/>
  <c r="X236" i="10"/>
  <c r="X253" i="10"/>
  <c r="AF238" i="10"/>
  <c r="AF236" i="10"/>
  <c r="AF253" i="10"/>
  <c r="AN238" i="10"/>
  <c r="AN236" i="10"/>
  <c r="AN253" i="10"/>
  <c r="AV238" i="10"/>
  <c r="AV236" i="10"/>
  <c r="AV253" i="10"/>
  <c r="BD238" i="10"/>
  <c r="BD236" i="10"/>
  <c r="BD253" i="10"/>
  <c r="BL238" i="10"/>
  <c r="BL236" i="10"/>
  <c r="BL253" i="10"/>
  <c r="BT238" i="10"/>
  <c r="BT236" i="10"/>
  <c r="BT253" i="10"/>
  <c r="CB238" i="10"/>
  <c r="CB236" i="10"/>
  <c r="CB253" i="10"/>
  <c r="G254" i="10"/>
  <c r="O254" i="10"/>
  <c r="W254" i="10"/>
  <c r="AE254" i="10"/>
  <c r="AM254" i="10"/>
  <c r="AU254" i="10"/>
  <c r="BC254" i="10"/>
  <c r="BK254" i="10"/>
  <c r="BS254" i="10"/>
  <c r="CA254" i="10"/>
  <c r="F255" i="10"/>
  <c r="N255" i="10"/>
  <c r="V255" i="10"/>
  <c r="AD255" i="10"/>
  <c r="AL255" i="10"/>
  <c r="AT255" i="10"/>
  <c r="BB255" i="10"/>
  <c r="BJ255" i="10"/>
  <c r="BR255" i="10"/>
  <c r="BZ255" i="10"/>
  <c r="E256" i="10"/>
  <c r="M256" i="10"/>
  <c r="U256" i="10"/>
  <c r="AC256" i="10"/>
  <c r="AK256" i="10"/>
  <c r="AS256" i="10"/>
  <c r="BA256" i="10"/>
  <c r="BI256" i="10"/>
  <c r="BQ256" i="10"/>
  <c r="BY256" i="10"/>
  <c r="D257" i="10"/>
  <c r="L257" i="10"/>
  <c r="T257" i="10"/>
  <c r="AB257" i="10"/>
  <c r="AJ257" i="10"/>
  <c r="AR257" i="10"/>
  <c r="AZ257" i="10"/>
  <c r="BH257" i="10"/>
  <c r="BP257" i="10"/>
  <c r="BX257" i="10"/>
  <c r="CF257" i="10"/>
  <c r="K258" i="10"/>
  <c r="S258" i="10"/>
  <c r="AA258" i="10"/>
  <c r="AI258" i="10"/>
  <c r="AQ258" i="10"/>
  <c r="AY258" i="10"/>
  <c r="BG258" i="10"/>
  <c r="BO258" i="10"/>
  <c r="BW258" i="10"/>
  <c r="CE258" i="10"/>
  <c r="J259" i="10"/>
  <c r="R259" i="10"/>
  <c r="Z259" i="10"/>
  <c r="AH259" i="10"/>
  <c r="AP259" i="10"/>
  <c r="AX259" i="10"/>
  <c r="BF259" i="10"/>
  <c r="BN259" i="10"/>
  <c r="BV259" i="10"/>
  <c r="CD259" i="10"/>
  <c r="I260" i="10"/>
  <c r="Q260" i="10"/>
  <c r="Y260" i="10"/>
  <c r="AG260" i="10"/>
  <c r="AO260" i="10"/>
  <c r="AW260" i="10"/>
  <c r="BE260" i="10"/>
  <c r="BM260" i="10"/>
  <c r="BU260" i="10"/>
  <c r="CC260" i="10"/>
  <c r="H261" i="10"/>
  <c r="P261" i="10"/>
  <c r="X261" i="10"/>
  <c r="AF261" i="10"/>
  <c r="AN261" i="10"/>
  <c r="AV261" i="10"/>
  <c r="BD261" i="10"/>
  <c r="BL261" i="10"/>
  <c r="BT261" i="10"/>
  <c r="CB261" i="10"/>
  <c r="G262" i="10"/>
  <c r="O262" i="10"/>
  <c r="W262" i="10"/>
  <c r="AE262" i="10"/>
  <c r="AM262" i="10"/>
  <c r="AU262" i="10"/>
  <c r="BC262" i="10"/>
  <c r="BK262" i="10"/>
  <c r="BS262" i="10"/>
  <c r="CA262" i="10"/>
  <c r="F263" i="10"/>
  <c r="N263" i="10"/>
  <c r="V263" i="10"/>
  <c r="AD263" i="10"/>
  <c r="AL263" i="10"/>
  <c r="AT263" i="10"/>
  <c r="BB263" i="10"/>
  <c r="BJ263" i="10"/>
  <c r="BR263" i="10"/>
  <c r="BZ263" i="10"/>
  <c r="E264" i="10"/>
  <c r="M264" i="10"/>
  <c r="U264" i="10"/>
  <c r="AC264" i="10"/>
  <c r="AK264" i="10"/>
  <c r="AS264" i="10"/>
  <c r="BA264" i="10"/>
  <c r="BI264" i="10"/>
  <c r="BQ264" i="10"/>
  <c r="BY264" i="10"/>
  <c r="D265" i="10"/>
  <c r="L265" i="10"/>
  <c r="T265" i="10"/>
  <c r="AB265" i="10"/>
  <c r="AJ265" i="10"/>
  <c r="AR265" i="10"/>
  <c r="AZ265" i="10"/>
  <c r="BH265" i="10"/>
  <c r="BP265" i="10"/>
  <c r="BX265" i="10"/>
  <c r="CF265" i="10"/>
  <c r="K266" i="10"/>
  <c r="S266" i="10"/>
  <c r="AA266" i="10"/>
  <c r="AI266" i="10"/>
  <c r="AQ266" i="10"/>
  <c r="AY266" i="10"/>
  <c r="BG266" i="10"/>
  <c r="BO266" i="10"/>
  <c r="BW266" i="10"/>
  <c r="CE266" i="10"/>
  <c r="J267" i="10"/>
  <c r="R267" i="10"/>
  <c r="Z267" i="10"/>
  <c r="AP267" i="10"/>
  <c r="AX267" i="10"/>
  <c r="BF267" i="10"/>
  <c r="BN267" i="10"/>
  <c r="BV267" i="10"/>
  <c r="CD267" i="10"/>
  <c r="I268" i="10"/>
  <c r="Q268" i="10"/>
  <c r="Y268" i="10"/>
  <c r="AG268" i="10"/>
  <c r="AO268" i="10"/>
  <c r="AW268" i="10"/>
  <c r="BE268" i="10"/>
  <c r="BM268" i="10"/>
  <c r="BU268" i="10"/>
  <c r="CC268" i="10"/>
  <c r="H269" i="10"/>
  <c r="P269" i="10"/>
  <c r="X269" i="10"/>
  <c r="AF269" i="10"/>
  <c r="AN269" i="10"/>
  <c r="AV269" i="10"/>
  <c r="BD269" i="10"/>
  <c r="BL269" i="10"/>
  <c r="BT269" i="10"/>
  <c r="CB269" i="10"/>
  <c r="G270" i="10"/>
  <c r="O270" i="10"/>
  <c r="W270" i="10"/>
  <c r="AE270" i="10"/>
  <c r="AM270" i="10"/>
  <c r="AU270" i="10"/>
  <c r="BC270" i="10"/>
  <c r="BK270" i="10"/>
  <c r="BS270" i="10"/>
  <c r="CA270" i="10"/>
  <c r="F271" i="10"/>
  <c r="F237" i="10"/>
  <c r="N271" i="10"/>
  <c r="N237" i="10"/>
  <c r="V271" i="10"/>
  <c r="V237" i="10"/>
  <c r="AD271" i="10"/>
  <c r="AD237" i="10"/>
  <c r="AL271" i="10"/>
  <c r="AL237" i="10"/>
  <c r="AT271" i="10"/>
  <c r="AT237" i="10"/>
  <c r="BB271" i="10"/>
  <c r="BB237" i="10"/>
  <c r="BJ271" i="10"/>
  <c r="BJ237" i="10"/>
  <c r="BR271" i="10"/>
  <c r="BR237" i="10"/>
  <c r="BZ271" i="10"/>
  <c r="BZ237" i="10"/>
  <c r="E272" i="10"/>
  <c r="M272" i="10"/>
  <c r="U272" i="10"/>
  <c r="AC272" i="10"/>
  <c r="AK272" i="10"/>
  <c r="AS272" i="10"/>
  <c r="BA272" i="10"/>
  <c r="BI272" i="10"/>
  <c r="BQ272" i="10"/>
  <c r="BY272" i="10"/>
  <c r="D273" i="10"/>
  <c r="D316" i="10" s="1"/>
  <c r="L273" i="10"/>
  <c r="L316" i="10" s="1"/>
  <c r="T273" i="10"/>
  <c r="T316" i="10" s="1"/>
  <c r="AB273" i="10"/>
  <c r="AB316" i="10" s="1"/>
  <c r="AJ273" i="10"/>
  <c r="AJ316" i="10" s="1"/>
  <c r="AR273" i="10"/>
  <c r="AR316" i="10" s="1"/>
  <c r="AZ273" i="10"/>
  <c r="AZ316" i="10" s="1"/>
  <c r="BH273" i="10"/>
  <c r="BH316" i="10" s="1"/>
  <c r="BP273" i="10"/>
  <c r="BP316" i="10" s="1"/>
  <c r="BX273" i="10"/>
  <c r="BX316" i="10" s="1"/>
  <c r="CF273" i="10"/>
  <c r="CF316" i="10" s="1"/>
  <c r="K274" i="10"/>
  <c r="S274" i="10"/>
  <c r="AA274" i="10"/>
  <c r="AI274" i="10"/>
  <c r="AQ274" i="10"/>
  <c r="AY274" i="10"/>
  <c r="BG274" i="10"/>
  <c r="BO274" i="10"/>
  <c r="BW274" i="10"/>
  <c r="CE274" i="10"/>
  <c r="J275" i="10"/>
  <c r="R275" i="10"/>
  <c r="Z275" i="10"/>
  <c r="AH275" i="10"/>
  <c r="AP275" i="10"/>
  <c r="AX275" i="10"/>
  <c r="BF275" i="10"/>
  <c r="BN275" i="10"/>
  <c r="BV275" i="10"/>
  <c r="CD275" i="10"/>
  <c r="I276" i="10"/>
  <c r="Q276" i="10"/>
  <c r="Y276" i="10"/>
  <c r="AG276" i="10"/>
  <c r="AO276" i="10"/>
  <c r="AW276" i="10"/>
  <c r="BE276" i="10"/>
  <c r="BM276" i="10"/>
  <c r="BU276" i="10"/>
  <c r="CC276" i="10"/>
  <c r="H277" i="10"/>
  <c r="P277" i="10"/>
  <c r="X277" i="10"/>
  <c r="AF277" i="10"/>
  <c r="AN277" i="10"/>
  <c r="AV277" i="10"/>
  <c r="BD277" i="10"/>
  <c r="BL277" i="10"/>
  <c r="BT277" i="10"/>
  <c r="CB277" i="10"/>
  <c r="G278" i="10"/>
  <c r="O278" i="10"/>
  <c r="W278" i="10"/>
  <c r="AE278" i="10"/>
  <c r="AM278" i="10"/>
  <c r="AU278" i="10"/>
  <c r="BC278" i="10"/>
  <c r="BK278" i="10"/>
  <c r="BS278" i="10"/>
  <c r="CA278" i="10"/>
  <c r="F279" i="10"/>
  <c r="N279" i="10"/>
  <c r="V279" i="10"/>
  <c r="AD279" i="10"/>
  <c r="AL279" i="10"/>
  <c r="AT279" i="10"/>
  <c r="BB279" i="10"/>
  <c r="BJ279" i="10"/>
  <c r="BR279" i="10"/>
  <c r="BZ279" i="10"/>
  <c r="E280" i="10"/>
  <c r="M280" i="10"/>
  <c r="U280" i="10"/>
  <c r="AC280" i="10"/>
  <c r="AK280" i="10"/>
  <c r="AS280" i="10"/>
  <c r="BA280" i="10"/>
  <c r="BI280" i="10"/>
  <c r="BQ280" i="10"/>
  <c r="BY280" i="10"/>
  <c r="D281" i="10"/>
  <c r="L281" i="10"/>
  <c r="T281" i="10"/>
  <c r="AJ281" i="10"/>
  <c r="AR281" i="10"/>
  <c r="AZ281" i="10"/>
  <c r="BH281" i="10"/>
  <c r="BP281" i="10"/>
  <c r="BX281" i="10"/>
  <c r="CF281" i="10"/>
  <c r="K282" i="10"/>
  <c r="S282" i="10"/>
  <c r="AA282" i="10"/>
  <c r="AI282" i="10"/>
  <c r="AQ282" i="10"/>
  <c r="AY282" i="10"/>
  <c r="BG282" i="10"/>
  <c r="BO282" i="10"/>
  <c r="BW282" i="10"/>
  <c r="CE282" i="10"/>
  <c r="J283" i="10"/>
  <c r="R283" i="10"/>
  <c r="Z283" i="10"/>
  <c r="AH283" i="10"/>
  <c r="AP283" i="10"/>
  <c r="AX283" i="10"/>
  <c r="BF283" i="10"/>
  <c r="BN283" i="10"/>
  <c r="BV283" i="10"/>
  <c r="CD283" i="10"/>
  <c r="I284" i="10"/>
  <c r="I317" i="10" s="1"/>
  <c r="Q284" i="10"/>
  <c r="Q317" i="10" s="1"/>
  <c r="Y284" i="10"/>
  <c r="Y317" i="10" s="1"/>
  <c r="AG284" i="10"/>
  <c r="AG317" i="10" s="1"/>
  <c r="AO284" i="10"/>
  <c r="AO317" i="10" s="1"/>
  <c r="AW284" i="10"/>
  <c r="AW317" i="10" s="1"/>
  <c r="BE284" i="10"/>
  <c r="BE317" i="10" s="1"/>
  <c r="BM284" i="10"/>
  <c r="BM317" i="10" s="1"/>
  <c r="BU284" i="10"/>
  <c r="BU317" i="10" s="1"/>
  <c r="CC284" i="10"/>
  <c r="CC317" i="10" s="1"/>
  <c r="H285" i="10"/>
  <c r="P285" i="10"/>
  <c r="X285" i="10"/>
  <c r="AF285" i="10"/>
  <c r="AN285" i="10"/>
  <c r="AV285" i="10"/>
  <c r="BD285" i="10"/>
  <c r="BL285" i="10"/>
  <c r="BT285" i="10"/>
  <c r="CB285" i="10"/>
  <c r="G286" i="10"/>
  <c r="O286" i="10"/>
  <c r="W286" i="10"/>
  <c r="AE286" i="10"/>
  <c r="AM286" i="10"/>
  <c r="AU286" i="10"/>
  <c r="BC286" i="10"/>
  <c r="BK286" i="10"/>
  <c r="BS286" i="10"/>
  <c r="CA286" i="10"/>
  <c r="F287" i="10"/>
  <c r="F310" i="10" s="1"/>
  <c r="N287" i="10"/>
  <c r="N310" i="10" s="1"/>
  <c r="V287" i="10"/>
  <c r="V310" i="10" s="1"/>
  <c r="AD287" i="10"/>
  <c r="AD310" i="10" s="1"/>
  <c r="AL287" i="10"/>
  <c r="AL310" i="10" s="1"/>
  <c r="AT287" i="10"/>
  <c r="AT310" i="10" s="1"/>
  <c r="AT312" i="10" s="1"/>
  <c r="BB287" i="10"/>
  <c r="BB310" i="10" s="1"/>
  <c r="BB312" i="10" s="1"/>
  <c r="BJ287" i="10"/>
  <c r="BJ310" i="10" s="1"/>
  <c r="BR287" i="10"/>
  <c r="BR310" i="10" s="1"/>
  <c r="BZ287" i="10"/>
  <c r="BZ310" i="10" s="1"/>
  <c r="E288" i="10"/>
  <c r="E240" i="10"/>
  <c r="M288" i="10"/>
  <c r="M240" i="10"/>
  <c r="U288" i="10"/>
  <c r="U240" i="10"/>
  <c r="AC288" i="10"/>
  <c r="AC240" i="10"/>
  <c r="AK288" i="10"/>
  <c r="AK240" i="10"/>
  <c r="AS288" i="10"/>
  <c r="AS240" i="10"/>
  <c r="BA288" i="10"/>
  <c r="BA240" i="10"/>
  <c r="BI288" i="10"/>
  <c r="BI240" i="10"/>
  <c r="BQ288" i="10"/>
  <c r="BQ240" i="10"/>
  <c r="BY288" i="10"/>
  <c r="BY240" i="10"/>
  <c r="D289" i="10"/>
  <c r="L289" i="10"/>
  <c r="T289" i="10"/>
  <c r="AB289" i="10"/>
  <c r="AJ289" i="10"/>
  <c r="AR289" i="10"/>
  <c r="AZ289" i="10"/>
  <c r="BH289" i="10"/>
  <c r="BP289" i="10"/>
  <c r="BX289" i="10"/>
  <c r="CF289" i="10"/>
  <c r="K290" i="10"/>
  <c r="S290" i="10"/>
  <c r="AA290" i="10"/>
  <c r="AI290" i="10"/>
  <c r="AQ290" i="10"/>
  <c r="AY290" i="10"/>
  <c r="BG290" i="10"/>
  <c r="BO290" i="10"/>
  <c r="BW290" i="10"/>
  <c r="CE290" i="10"/>
  <c r="J291" i="10"/>
  <c r="R291" i="10"/>
  <c r="Z291" i="10"/>
  <c r="AH291" i="10"/>
  <c r="AP291" i="10"/>
  <c r="AX291" i="10"/>
  <c r="BF291" i="10"/>
  <c r="BN291" i="10"/>
  <c r="BV291" i="10"/>
  <c r="CD291" i="10"/>
  <c r="I292" i="10"/>
  <c r="I318" i="10" s="1"/>
  <c r="Q292" i="10"/>
  <c r="Q318" i="10" s="1"/>
  <c r="Y292" i="10"/>
  <c r="Y318" i="10" s="1"/>
  <c r="AG292" i="10"/>
  <c r="AG318" i="10" s="1"/>
  <c r="AO292" i="10"/>
  <c r="AO318" i="10" s="1"/>
  <c r="AW292" i="10"/>
  <c r="AW318" i="10" s="1"/>
  <c r="BE292" i="10"/>
  <c r="BE318" i="10" s="1"/>
  <c r="BM292" i="10"/>
  <c r="BM318" i="10" s="1"/>
  <c r="BU292" i="10"/>
  <c r="BU318" i="10" s="1"/>
  <c r="CC292" i="10"/>
  <c r="CC318" i="10" s="1"/>
  <c r="CC233" i="10"/>
  <c r="H293" i="10"/>
  <c r="P293" i="10"/>
  <c r="X293" i="10"/>
  <c r="AF293" i="10"/>
  <c r="AN293" i="10"/>
  <c r="AV293" i="10"/>
  <c r="BD293" i="10"/>
  <c r="BL293" i="10"/>
  <c r="BT293" i="10"/>
  <c r="CB293" i="10"/>
  <c r="G294" i="10"/>
  <c r="G311" i="10" s="1"/>
  <c r="O294" i="10"/>
  <c r="O311" i="10" s="1"/>
  <c r="W294" i="10"/>
  <c r="W311" i="10" s="1"/>
  <c r="AE294" i="10"/>
  <c r="AE311" i="10" s="1"/>
  <c r="AM294" i="10"/>
  <c r="AM311" i="10" s="1"/>
  <c r="AU294" i="10"/>
  <c r="AU311" i="10" s="1"/>
  <c r="BC294" i="10"/>
  <c r="BC311" i="10" s="1"/>
  <c r="BK294" i="10"/>
  <c r="BK311" i="10" s="1"/>
  <c r="BS294" i="10"/>
  <c r="BS311" i="10" s="1"/>
  <c r="CA294" i="10"/>
  <c r="CA311" i="10" s="1"/>
  <c r="F295" i="10"/>
  <c r="F241" i="10"/>
  <c r="N295" i="10"/>
  <c r="N241" i="10"/>
  <c r="V295" i="10"/>
  <c r="V241" i="10"/>
  <c r="AD295" i="10"/>
  <c r="AD241" i="10"/>
  <c r="AL295" i="10"/>
  <c r="AL241" i="10"/>
  <c r="AT295" i="10"/>
  <c r="AT241" i="10"/>
  <c r="BB295" i="10"/>
  <c r="BB241" i="10"/>
  <c r="BJ295" i="10"/>
  <c r="BJ241" i="10"/>
  <c r="BR295" i="10"/>
  <c r="BR241" i="10"/>
  <c r="BZ295" i="10"/>
  <c r="BZ241" i="10"/>
  <c r="E296" i="10"/>
  <c r="M296" i="10"/>
  <c r="U296" i="10"/>
  <c r="AC296" i="10"/>
  <c r="AK296" i="10"/>
  <c r="AS296" i="10"/>
  <c r="BA296" i="10"/>
  <c r="BI296" i="10"/>
  <c r="BQ296" i="10"/>
  <c r="BY296" i="10"/>
  <c r="D297" i="10"/>
  <c r="L297" i="10"/>
  <c r="T297" i="10"/>
  <c r="AB297" i="10"/>
  <c r="AJ297" i="10"/>
  <c r="AR297" i="10"/>
  <c r="AZ297" i="10"/>
  <c r="BH297" i="10"/>
  <c r="BP297" i="10"/>
  <c r="BX297" i="10"/>
  <c r="CF297" i="10"/>
  <c r="K298" i="10"/>
  <c r="S298" i="10"/>
  <c r="AA298" i="10"/>
  <c r="AI298" i="10"/>
  <c r="AQ298" i="10"/>
  <c r="AY298" i="10"/>
  <c r="BG298" i="10"/>
  <c r="BO298" i="10"/>
  <c r="BW298" i="10"/>
  <c r="CE298" i="10"/>
  <c r="J299" i="10"/>
  <c r="R299" i="10"/>
  <c r="Z299" i="10"/>
  <c r="AH299" i="10"/>
  <c r="AP299" i="10"/>
  <c r="AX299" i="10"/>
  <c r="BF299" i="10"/>
  <c r="BN299" i="10"/>
  <c r="BV299" i="10"/>
  <c r="CD299" i="10"/>
  <c r="I300" i="10"/>
  <c r="Q300" i="10"/>
  <c r="Y300" i="10"/>
  <c r="AG300" i="10"/>
  <c r="AO300" i="10"/>
  <c r="AW300" i="10"/>
  <c r="BE300" i="10"/>
  <c r="BM300" i="10"/>
  <c r="BU300" i="10"/>
  <c r="CC300" i="10"/>
  <c r="H301" i="10"/>
  <c r="P301" i="10"/>
  <c r="X301" i="10"/>
  <c r="AF301" i="10"/>
  <c r="AN301" i="10"/>
  <c r="AV301" i="10"/>
  <c r="BD301" i="10"/>
  <c r="BL301" i="10"/>
  <c r="BT301" i="10"/>
  <c r="CB301" i="10"/>
  <c r="F219" i="10"/>
  <c r="N219" i="10"/>
  <c r="V219" i="10"/>
  <c r="V234" i="10" s="1"/>
  <c r="AD219" i="10"/>
  <c r="AL219" i="10"/>
  <c r="AT219" i="10"/>
  <c r="BB219" i="10"/>
  <c r="BJ219" i="10"/>
  <c r="BR219" i="10"/>
  <c r="BZ219" i="10"/>
  <c r="I224" i="10"/>
  <c r="Q224" i="10"/>
  <c r="Y224" i="10"/>
  <c r="AG224" i="10"/>
  <c r="AO224" i="10"/>
  <c r="AW224" i="10"/>
  <c r="BE224" i="10"/>
  <c r="BM224" i="10"/>
  <c r="BU224" i="10"/>
  <c r="CC224" i="10"/>
  <c r="G226" i="10"/>
  <c r="G227" i="10" s="1"/>
  <c r="O226" i="10"/>
  <c r="O227" i="10" s="1"/>
  <c r="W226" i="10"/>
  <c r="W227" i="10" s="1"/>
  <c r="AE226" i="10"/>
  <c r="AE227" i="10" s="1"/>
  <c r="AM226" i="10"/>
  <c r="AM227" i="10" s="1"/>
  <c r="AU226" i="10"/>
  <c r="AU227" i="10" s="1"/>
  <c r="BC226" i="10"/>
  <c r="BC227" i="10" s="1"/>
  <c r="BK226" i="10"/>
  <c r="BK227" i="10" s="1"/>
  <c r="BS226" i="10"/>
  <c r="BS227" i="10" s="1"/>
  <c r="CA226" i="10"/>
  <c r="CA227" i="10" s="1"/>
  <c r="J231" i="10"/>
  <c r="R231" i="10"/>
  <c r="Z231" i="10"/>
  <c r="AH231" i="10"/>
  <c r="AP231" i="10"/>
  <c r="AX231" i="10"/>
  <c r="BF231" i="10"/>
  <c r="BN231" i="10"/>
  <c r="BV231" i="10"/>
  <c r="CD231" i="10"/>
  <c r="I232" i="10"/>
  <c r="Q232" i="10"/>
  <c r="Y232" i="10"/>
  <c r="AG232" i="10"/>
  <c r="AO232" i="10"/>
  <c r="AW232" i="10"/>
  <c r="BE232" i="10"/>
  <c r="BM232" i="10"/>
  <c r="BU232" i="10"/>
  <c r="CC232" i="10"/>
  <c r="H233" i="10"/>
  <c r="P233" i="10"/>
  <c r="X233" i="10"/>
  <c r="AF233" i="10"/>
  <c r="AN233" i="10"/>
  <c r="AV233" i="10"/>
  <c r="BD233" i="10"/>
  <c r="BL233" i="10"/>
  <c r="BT233" i="10"/>
  <c r="CB233" i="10"/>
  <c r="L237" i="10"/>
  <c r="BX237" i="10"/>
  <c r="AD253" i="10"/>
  <c r="V261" i="10"/>
  <c r="AZ263" i="10"/>
  <c r="BF252" i="10"/>
  <c r="BN252" i="10"/>
  <c r="BV252" i="10"/>
  <c r="CD252" i="10"/>
  <c r="I238" i="10"/>
  <c r="I236" i="10"/>
  <c r="I253" i="10"/>
  <c r="Q238" i="10"/>
  <c r="Q236" i="10"/>
  <c r="Q253" i="10"/>
  <c r="Y238" i="10"/>
  <c r="Y236" i="10"/>
  <c r="Y253" i="10"/>
  <c r="AG238" i="10"/>
  <c r="AG236" i="10"/>
  <c r="AG253" i="10"/>
  <c r="AO238" i="10"/>
  <c r="AO236" i="10"/>
  <c r="AO253" i="10"/>
  <c r="AW238" i="10"/>
  <c r="AW236" i="10"/>
  <c r="AW253" i="10"/>
  <c r="BE238" i="10"/>
  <c r="BE236" i="10"/>
  <c r="BE253" i="10"/>
  <c r="BM238" i="10"/>
  <c r="BM236" i="10"/>
  <c r="BM253" i="10"/>
  <c r="BU238" i="10"/>
  <c r="BU236" i="10"/>
  <c r="BU253" i="10"/>
  <c r="CC238" i="10"/>
  <c r="CC236" i="10"/>
  <c r="CC253" i="10"/>
  <c r="H254" i="10"/>
  <c r="P254" i="10"/>
  <c r="X254" i="10"/>
  <c r="AF254" i="10"/>
  <c r="AN254" i="10"/>
  <c r="AV254" i="10"/>
  <c r="BD254" i="10"/>
  <c r="BL254" i="10"/>
  <c r="BT254" i="10"/>
  <c r="CB254" i="10"/>
  <c r="G255" i="10"/>
  <c r="O255" i="10"/>
  <c r="W255" i="10"/>
  <c r="AE255" i="10"/>
  <c r="AM255" i="10"/>
  <c r="AU255" i="10"/>
  <c r="BC255" i="10"/>
  <c r="BK255" i="10"/>
  <c r="BS255" i="10"/>
  <c r="CA255" i="10"/>
  <c r="F256" i="10"/>
  <c r="N256" i="10"/>
  <c r="V256" i="10"/>
  <c r="AD256" i="10"/>
  <c r="AL256" i="10"/>
  <c r="AT256" i="10"/>
  <c r="BB256" i="10"/>
  <c r="BJ256" i="10"/>
  <c r="BR256" i="10"/>
  <c r="BZ256" i="10"/>
  <c r="E257" i="10"/>
  <c r="M257" i="10"/>
  <c r="U257" i="10"/>
  <c r="AC257" i="10"/>
  <c r="AK257" i="10"/>
  <c r="AS257" i="10"/>
  <c r="BA257" i="10"/>
  <c r="BI257" i="10"/>
  <c r="BQ257" i="10"/>
  <c r="BY257" i="10"/>
  <c r="D258" i="10"/>
  <c r="L258" i="10"/>
  <c r="T258" i="10"/>
  <c r="AB258" i="10"/>
  <c r="AJ258" i="10"/>
  <c r="AR258" i="10"/>
  <c r="AZ258" i="10"/>
  <c r="BH258" i="10"/>
  <c r="BP258" i="10"/>
  <c r="BX258" i="10"/>
  <c r="CF258" i="10"/>
  <c r="K259" i="10"/>
  <c r="S259" i="10"/>
  <c r="AA259" i="10"/>
  <c r="AI259" i="10"/>
  <c r="AQ259" i="10"/>
  <c r="AY259" i="10"/>
  <c r="BG259" i="10"/>
  <c r="BO259" i="10"/>
  <c r="BW259" i="10"/>
  <c r="CE259" i="10"/>
  <c r="J260" i="10"/>
  <c r="R260" i="10"/>
  <c r="Z260" i="10"/>
  <c r="AH260" i="10"/>
  <c r="AP260" i="10"/>
  <c r="AX260" i="10"/>
  <c r="BF260" i="10"/>
  <c r="BN260" i="10"/>
  <c r="BV260" i="10"/>
  <c r="CD260" i="10"/>
  <c r="I261" i="10"/>
  <c r="Q261" i="10"/>
  <c r="Y261" i="10"/>
  <c r="AG261" i="10"/>
  <c r="AO261" i="10"/>
  <c r="AW261" i="10"/>
  <c r="BE261" i="10"/>
  <c r="BM261" i="10"/>
  <c r="BU261" i="10"/>
  <c r="CC261" i="10"/>
  <c r="H262" i="10"/>
  <c r="P262" i="10"/>
  <c r="X262" i="10"/>
  <c r="AF262" i="10"/>
  <c r="AN262" i="10"/>
  <c r="AV262" i="10"/>
  <c r="BD262" i="10"/>
  <c r="BL262" i="10"/>
  <c r="BT262" i="10"/>
  <c r="CB262" i="10"/>
  <c r="G263" i="10"/>
  <c r="O263" i="10"/>
  <c r="W263" i="10"/>
  <c r="AE263" i="10"/>
  <c r="AM263" i="10"/>
  <c r="AU263" i="10"/>
  <c r="BC263" i="10"/>
  <c r="BK263" i="10"/>
  <c r="BS263" i="10"/>
  <c r="CA263" i="10"/>
  <c r="F264" i="10"/>
  <c r="N264" i="10"/>
  <c r="V264" i="10"/>
  <c r="AD264" i="10"/>
  <c r="AL264" i="10"/>
  <c r="AT264" i="10"/>
  <c r="BB264" i="10"/>
  <c r="BJ264" i="10"/>
  <c r="BR264" i="10"/>
  <c r="BZ264" i="10"/>
  <c r="E265" i="10"/>
  <c r="M265" i="10"/>
  <c r="U265" i="10"/>
  <c r="AC265" i="10"/>
  <c r="AK265" i="10"/>
  <c r="AS265" i="10"/>
  <c r="BA265" i="10"/>
  <c r="BI265" i="10"/>
  <c r="BQ265" i="10"/>
  <c r="BY265" i="10"/>
  <c r="D266" i="10"/>
  <c r="L266" i="10"/>
  <c r="T266" i="10"/>
  <c r="AB266" i="10"/>
  <c r="AJ266" i="10"/>
  <c r="AR266" i="10"/>
  <c r="AZ266" i="10"/>
  <c r="BH266" i="10"/>
  <c r="BP266" i="10"/>
  <c r="BX266" i="10"/>
  <c r="CF266" i="10"/>
  <c r="K267" i="10"/>
  <c r="S267" i="10"/>
  <c r="AA267" i="10"/>
  <c r="AI267" i="10"/>
  <c r="AQ267" i="10"/>
  <c r="AY267" i="10"/>
  <c r="BG267" i="10"/>
  <c r="BO267" i="10"/>
  <c r="BW267" i="10"/>
  <c r="CE267" i="10"/>
  <c r="J268" i="10"/>
  <c r="R268" i="10"/>
  <c r="Z268" i="10"/>
  <c r="AH268" i="10"/>
  <c r="AP268" i="10"/>
  <c r="AX268" i="10"/>
  <c r="BF268" i="10"/>
  <c r="BN268" i="10"/>
  <c r="BV268" i="10"/>
  <c r="CD268" i="10"/>
  <c r="I269" i="10"/>
  <c r="Q269" i="10"/>
  <c r="Y269" i="10"/>
  <c r="AG269" i="10"/>
  <c r="AO269" i="10"/>
  <c r="AW269" i="10"/>
  <c r="BE269" i="10"/>
  <c r="BM269" i="10"/>
  <c r="BU269" i="10"/>
  <c r="CC269" i="10"/>
  <c r="H270" i="10"/>
  <c r="P270" i="10"/>
  <c r="X270" i="10"/>
  <c r="AF270" i="10"/>
  <c r="AN270" i="10"/>
  <c r="AV270" i="10"/>
  <c r="BD270" i="10"/>
  <c r="BL270" i="10"/>
  <c r="BT270" i="10"/>
  <c r="CB270" i="10"/>
  <c r="G271" i="10"/>
  <c r="G237" i="10"/>
  <c r="O271" i="10"/>
  <c r="O237" i="10"/>
  <c r="W271" i="10"/>
  <c r="W237" i="10"/>
  <c r="AE271" i="10"/>
  <c r="AE237" i="10"/>
  <c r="AM271" i="10"/>
  <c r="AM237" i="10"/>
  <c r="AU271" i="10"/>
  <c r="AU237" i="10"/>
  <c r="BC271" i="10"/>
  <c r="BC237" i="10"/>
  <c r="BK271" i="10"/>
  <c r="BK237" i="10"/>
  <c r="BS271" i="10"/>
  <c r="BS237" i="10"/>
  <c r="CA271" i="10"/>
  <c r="CA237" i="10"/>
  <c r="F272" i="10"/>
  <c r="N272" i="10"/>
  <c r="V272" i="10"/>
  <c r="AD272" i="10"/>
  <c r="AL272" i="10"/>
  <c r="AT272" i="10"/>
  <c r="BB272" i="10"/>
  <c r="BJ272" i="10"/>
  <c r="BR272" i="10"/>
  <c r="BZ272" i="10"/>
  <c r="E273" i="10"/>
  <c r="E316" i="10" s="1"/>
  <c r="M273" i="10"/>
  <c r="M316" i="10" s="1"/>
  <c r="U273" i="10"/>
  <c r="U316" i="10" s="1"/>
  <c r="AC273" i="10"/>
  <c r="AC316" i="10" s="1"/>
  <c r="AK273" i="10"/>
  <c r="AK316" i="10" s="1"/>
  <c r="AS273" i="10"/>
  <c r="AS316" i="10" s="1"/>
  <c r="BA273" i="10"/>
  <c r="BA316" i="10" s="1"/>
  <c r="BI273" i="10"/>
  <c r="BI316" i="10" s="1"/>
  <c r="BQ273" i="10"/>
  <c r="BQ316" i="10" s="1"/>
  <c r="BY273" i="10"/>
  <c r="BY316" i="10" s="1"/>
  <c r="D274" i="10"/>
  <c r="L274" i="10"/>
  <c r="T274" i="10"/>
  <c r="AB274" i="10"/>
  <c r="AJ274" i="10"/>
  <c r="AR274" i="10"/>
  <c r="AZ274" i="10"/>
  <c r="BH274" i="10"/>
  <c r="BP274" i="10"/>
  <c r="BX274" i="10"/>
  <c r="CF274" i="10"/>
  <c r="K275" i="10"/>
  <c r="S275" i="10"/>
  <c r="AA275" i="10"/>
  <c r="AI275" i="10"/>
  <c r="AQ275" i="10"/>
  <c r="AY275" i="10"/>
  <c r="BG275" i="10"/>
  <c r="BO275" i="10"/>
  <c r="BW275" i="10"/>
  <c r="CE275" i="10"/>
  <c r="J276" i="10"/>
  <c r="R276" i="10"/>
  <c r="Z276" i="10"/>
  <c r="AH276" i="10"/>
  <c r="AP276" i="10"/>
  <c r="AX276" i="10"/>
  <c r="BF276" i="10"/>
  <c r="BN276" i="10"/>
  <c r="BV276" i="10"/>
  <c r="CD276" i="10"/>
  <c r="I277" i="10"/>
  <c r="Q277" i="10"/>
  <c r="Y277" i="10"/>
  <c r="AG277" i="10"/>
  <c r="AO277" i="10"/>
  <c r="AW277" i="10"/>
  <c r="BE277" i="10"/>
  <c r="BM277" i="10"/>
  <c r="BU277" i="10"/>
  <c r="CC277" i="10"/>
  <c r="H278" i="10"/>
  <c r="P278" i="10"/>
  <c r="X278" i="10"/>
  <c r="AF278" i="10"/>
  <c r="AN278" i="10"/>
  <c r="AV278" i="10"/>
  <c r="BD278" i="10"/>
  <c r="BL278" i="10"/>
  <c r="BT278" i="10"/>
  <c r="CB278" i="10"/>
  <c r="G279" i="10"/>
  <c r="O279" i="10"/>
  <c r="W279" i="10"/>
  <c r="AE279" i="10"/>
  <c r="AM279" i="10"/>
  <c r="AU279" i="10"/>
  <c r="BC279" i="10"/>
  <c r="BK279" i="10"/>
  <c r="BS279" i="10"/>
  <c r="CA279" i="10"/>
  <c r="F280" i="10"/>
  <c r="N280" i="10"/>
  <c r="V280" i="10"/>
  <c r="AD280" i="10"/>
  <c r="AL280" i="10"/>
  <c r="AT280" i="10"/>
  <c r="BB280" i="10"/>
  <c r="BJ280" i="10"/>
  <c r="BR280" i="10"/>
  <c r="BZ280" i="10"/>
  <c r="E281" i="10"/>
  <c r="M281" i="10"/>
  <c r="U281" i="10"/>
  <c r="AC281" i="10"/>
  <c r="AK281" i="10"/>
  <c r="AS281" i="10"/>
  <c r="BA281" i="10"/>
  <c r="BI281" i="10"/>
  <c r="BQ281" i="10"/>
  <c r="BY281" i="10"/>
  <c r="D282" i="10"/>
  <c r="L282" i="10"/>
  <c r="T282" i="10"/>
  <c r="AB282" i="10"/>
  <c r="AJ282" i="10"/>
  <c r="AR282" i="10"/>
  <c r="AZ282" i="10"/>
  <c r="BH282" i="10"/>
  <c r="BP282" i="10"/>
  <c r="BX282" i="10"/>
  <c r="CF282" i="10"/>
  <c r="K283" i="10"/>
  <c r="S283" i="10"/>
  <c r="AA283" i="10"/>
  <c r="AI283" i="10"/>
  <c r="AQ283" i="10"/>
  <c r="AY283" i="10"/>
  <c r="BG283" i="10"/>
  <c r="BO283" i="10"/>
  <c r="BW283" i="10"/>
  <c r="CE283" i="10"/>
  <c r="J284" i="10"/>
  <c r="J317" i="10" s="1"/>
  <c r="R284" i="10"/>
  <c r="R317" i="10" s="1"/>
  <c r="Z284" i="10"/>
  <c r="Z317" i="10" s="1"/>
  <c r="AH284" i="10"/>
  <c r="AH317" i="10" s="1"/>
  <c r="AP284" i="10"/>
  <c r="AP317" i="10" s="1"/>
  <c r="AX284" i="10"/>
  <c r="AX317" i="10" s="1"/>
  <c r="BF284" i="10"/>
  <c r="BF317" i="10" s="1"/>
  <c r="BN284" i="10"/>
  <c r="BN317" i="10" s="1"/>
  <c r="BV284" i="10"/>
  <c r="BV317" i="10" s="1"/>
  <c r="CD284" i="10"/>
  <c r="CD317" i="10" s="1"/>
  <c r="I285" i="10"/>
  <c r="Q285" i="10"/>
  <c r="Y285" i="10"/>
  <c r="AG285" i="10"/>
  <c r="AO285" i="10"/>
  <c r="AW285" i="10"/>
  <c r="BE285" i="10"/>
  <c r="BM285" i="10"/>
  <c r="BU285" i="10"/>
  <c r="CC285" i="10"/>
  <c r="H286" i="10"/>
  <c r="P286" i="10"/>
  <c r="X286" i="10"/>
  <c r="AF286" i="10"/>
  <c r="AN286" i="10"/>
  <c r="AV286" i="10"/>
  <c r="BD286" i="10"/>
  <c r="BL286" i="10"/>
  <c r="BT286" i="10"/>
  <c r="CB286" i="10"/>
  <c r="G287" i="10"/>
  <c r="G310" i="10" s="1"/>
  <c r="G312" i="10" s="1"/>
  <c r="O287" i="10"/>
  <c r="O310" i="10" s="1"/>
  <c r="W287" i="10"/>
  <c r="W310" i="10" s="1"/>
  <c r="AE287" i="10"/>
  <c r="AE310" i="10" s="1"/>
  <c r="AM287" i="10"/>
  <c r="AM310" i="10" s="1"/>
  <c r="AU287" i="10"/>
  <c r="AU310" i="10" s="1"/>
  <c r="BC287" i="10"/>
  <c r="BC310" i="10" s="1"/>
  <c r="BK287" i="10"/>
  <c r="BK310" i="10" s="1"/>
  <c r="BK312" i="10" s="1"/>
  <c r="BS287" i="10"/>
  <c r="BS310" i="10" s="1"/>
  <c r="BS312" i="10" s="1"/>
  <c r="CA287" i="10"/>
  <c r="CA310" i="10" s="1"/>
  <c r="F288" i="10"/>
  <c r="F240" i="10"/>
  <c r="N288" i="10"/>
  <c r="N240" i="10"/>
  <c r="V288" i="10"/>
  <c r="V240" i="10"/>
  <c r="AD288" i="10"/>
  <c r="AD240" i="10"/>
  <c r="AL288" i="10"/>
  <c r="AL240" i="10"/>
  <c r="AT288" i="10"/>
  <c r="AT240" i="10"/>
  <c r="BB288" i="10"/>
  <c r="BB240" i="10"/>
  <c r="BJ288" i="10"/>
  <c r="BJ240" i="10"/>
  <c r="BR288" i="10"/>
  <c r="BR240" i="10"/>
  <c r="BZ288" i="10"/>
  <c r="BZ240" i="10"/>
  <c r="E289" i="10"/>
  <c r="M289" i="10"/>
  <c r="U289" i="10"/>
  <c r="AC289" i="10"/>
  <c r="AK289" i="10"/>
  <c r="AS289" i="10"/>
  <c r="BA289" i="10"/>
  <c r="BI289" i="10"/>
  <c r="BQ289" i="10"/>
  <c r="BY289" i="10"/>
  <c r="D290" i="10"/>
  <c r="L290" i="10"/>
  <c r="T290" i="10"/>
  <c r="AB290" i="10"/>
  <c r="AJ290" i="10"/>
  <c r="AR290" i="10"/>
  <c r="AZ290" i="10"/>
  <c r="BH290" i="10"/>
  <c r="BP290" i="10"/>
  <c r="BX290" i="10"/>
  <c r="CF290" i="10"/>
  <c r="K291" i="10"/>
  <c r="S291" i="10"/>
  <c r="AA291" i="10"/>
  <c r="AI291" i="10"/>
  <c r="AQ291" i="10"/>
  <c r="AY291" i="10"/>
  <c r="BG291" i="10"/>
  <c r="BO291" i="10"/>
  <c r="BW291" i="10"/>
  <c r="CE291" i="10"/>
  <c r="J292" i="10"/>
  <c r="J318" i="10" s="1"/>
  <c r="R292" i="10"/>
  <c r="R318" i="10" s="1"/>
  <c r="Z292" i="10"/>
  <c r="Z318" i="10" s="1"/>
  <c r="AH292" i="10"/>
  <c r="AH318" i="10" s="1"/>
  <c r="AP292" i="10"/>
  <c r="AP318" i="10" s="1"/>
  <c r="AX292" i="10"/>
  <c r="AX318" i="10" s="1"/>
  <c r="BF292" i="10"/>
  <c r="BF318" i="10" s="1"/>
  <c r="BN292" i="10"/>
  <c r="BN318" i="10" s="1"/>
  <c r="BV292" i="10"/>
  <c r="BV318" i="10" s="1"/>
  <c r="CD292" i="10"/>
  <c r="CD318" i="10" s="1"/>
  <c r="CD233" i="10"/>
  <c r="I293" i="10"/>
  <c r="Q293" i="10"/>
  <c r="Y293" i="10"/>
  <c r="AG293" i="10"/>
  <c r="AO293" i="10"/>
  <c r="AW293" i="10"/>
  <c r="BE293" i="10"/>
  <c r="BM293" i="10"/>
  <c r="BU293" i="10"/>
  <c r="CC293" i="10"/>
  <c r="H294" i="10"/>
  <c r="H311" i="10" s="1"/>
  <c r="P294" i="10"/>
  <c r="P311" i="10" s="1"/>
  <c r="X294" i="10"/>
  <c r="X311" i="10" s="1"/>
  <c r="AF294" i="10"/>
  <c r="AF311" i="10" s="1"/>
  <c r="AN294" i="10"/>
  <c r="AN311" i="10" s="1"/>
  <c r="AV294" i="10"/>
  <c r="AV311" i="10" s="1"/>
  <c r="BD294" i="10"/>
  <c r="BD311" i="10" s="1"/>
  <c r="BL294" i="10"/>
  <c r="BL311" i="10" s="1"/>
  <c r="BT294" i="10"/>
  <c r="BT311" i="10" s="1"/>
  <c r="CB294" i="10"/>
  <c r="CB311" i="10" s="1"/>
  <c r="G295" i="10"/>
  <c r="G241" i="10"/>
  <c r="O295" i="10"/>
  <c r="O241" i="10"/>
  <c r="W295" i="10"/>
  <c r="W241" i="10"/>
  <c r="AE295" i="10"/>
  <c r="AE241" i="10"/>
  <c r="AM295" i="10"/>
  <c r="AM241" i="10"/>
  <c r="AU295" i="10"/>
  <c r="AU241" i="10"/>
  <c r="BC295" i="10"/>
  <c r="BC241" i="10"/>
  <c r="BK295" i="10"/>
  <c r="BK241" i="10"/>
  <c r="BS295" i="10"/>
  <c r="BS241" i="10"/>
  <c r="CA295" i="10"/>
  <c r="CA241" i="10"/>
  <c r="F296" i="10"/>
  <c r="N296" i="10"/>
  <c r="V296" i="10"/>
  <c r="AD296" i="10"/>
  <c r="AL296" i="10"/>
  <c r="AT296" i="10"/>
  <c r="BB296" i="10"/>
  <c r="BJ296" i="10"/>
  <c r="BR296" i="10"/>
  <c r="BZ296" i="10"/>
  <c r="E297" i="10"/>
  <c r="M297" i="10"/>
  <c r="U297" i="10"/>
  <c r="AC297" i="10"/>
  <c r="AK297" i="10"/>
  <c r="AS297" i="10"/>
  <c r="BA297" i="10"/>
  <c r="BI297" i="10"/>
  <c r="BQ297" i="10"/>
  <c r="BY297" i="10"/>
  <c r="D298" i="10"/>
  <c r="L298" i="10"/>
  <c r="T298" i="10"/>
  <c r="AB298" i="10"/>
  <c r="AJ298" i="10"/>
  <c r="AR298" i="10"/>
  <c r="AZ298" i="10"/>
  <c r="BH298" i="10"/>
  <c r="BP298" i="10"/>
  <c r="BX298" i="10"/>
  <c r="CF298" i="10"/>
  <c r="K299" i="10"/>
  <c r="S299" i="10"/>
  <c r="AA299" i="10"/>
  <c r="AI299" i="10"/>
  <c r="AQ299" i="10"/>
  <c r="AY299" i="10"/>
  <c r="BG299" i="10"/>
  <c r="BO299" i="10"/>
  <c r="BW299" i="10"/>
  <c r="CE299" i="10"/>
  <c r="J300" i="10"/>
  <c r="R300" i="10"/>
  <c r="Z300" i="10"/>
  <c r="AH300" i="10"/>
  <c r="AP300" i="10"/>
  <c r="AX300" i="10"/>
  <c r="BF300" i="10"/>
  <c r="BN300" i="10"/>
  <c r="BV300" i="10"/>
  <c r="CD300" i="10"/>
  <c r="I301" i="10"/>
  <c r="Q301" i="10"/>
  <c r="Y301" i="10"/>
  <c r="AG301" i="10"/>
  <c r="AO301" i="10"/>
  <c r="AW301" i="10"/>
  <c r="BE301" i="10"/>
  <c r="BM301" i="10"/>
  <c r="BU301" i="10"/>
  <c r="CC301" i="10"/>
  <c r="J224" i="10"/>
  <c r="R224" i="10"/>
  <c r="Z224" i="10"/>
  <c r="AH224" i="10"/>
  <c r="AP224" i="10"/>
  <c r="AX224" i="10"/>
  <c r="BF224" i="10"/>
  <c r="BN224" i="10"/>
  <c r="BV224" i="10"/>
  <c r="CD224" i="10"/>
  <c r="H226" i="10"/>
  <c r="H227" i="10" s="1"/>
  <c r="P226" i="10"/>
  <c r="P227" i="10" s="1"/>
  <c r="X226" i="10"/>
  <c r="X227" i="10" s="1"/>
  <c r="AF226" i="10"/>
  <c r="AF227" i="10" s="1"/>
  <c r="AN226" i="10"/>
  <c r="AN227" i="10" s="1"/>
  <c r="AV226" i="10"/>
  <c r="AV227" i="10" s="1"/>
  <c r="BD226" i="10"/>
  <c r="BD227" i="10" s="1"/>
  <c r="BL226" i="10"/>
  <c r="BL227" i="10" s="1"/>
  <c r="BT226" i="10"/>
  <c r="BT227" i="10" s="1"/>
  <c r="CB226" i="10"/>
  <c r="CB227" i="10" s="1"/>
  <c r="AD228" i="10"/>
  <c r="AL228" i="10"/>
  <c r="AT228" i="10"/>
  <c r="BB228" i="10"/>
  <c r="D230" i="10"/>
  <c r="L230" i="10"/>
  <c r="T230" i="10"/>
  <c r="BH230" i="10"/>
  <c r="BP230" i="10"/>
  <c r="BX230" i="10"/>
  <c r="CF230" i="10"/>
  <c r="K231" i="10"/>
  <c r="S231" i="10"/>
  <c r="AA231" i="10"/>
  <c r="AI231" i="10"/>
  <c r="AQ231" i="10"/>
  <c r="AY231" i="10"/>
  <c r="BG231" i="10"/>
  <c r="BO231" i="10"/>
  <c r="BW231" i="10"/>
  <c r="CE231" i="10"/>
  <c r="J232" i="10"/>
  <c r="R232" i="10"/>
  <c r="Z232" i="10"/>
  <c r="AH232" i="10"/>
  <c r="AP232" i="10"/>
  <c r="AX232" i="10"/>
  <c r="BF232" i="10"/>
  <c r="BN232" i="10"/>
  <c r="BV232" i="10"/>
  <c r="CD232" i="10"/>
  <c r="I233" i="10"/>
  <c r="Q233" i="10"/>
  <c r="Y233" i="10"/>
  <c r="AG233" i="10"/>
  <c r="AO233" i="10"/>
  <c r="AW233" i="10"/>
  <c r="BE233" i="10"/>
  <c r="BM233" i="10"/>
  <c r="BU233" i="10"/>
  <c r="T237" i="10"/>
  <c r="CF237" i="10"/>
  <c r="AL253" i="10"/>
  <c r="BG252" i="10"/>
  <c r="BO252" i="10"/>
  <c r="BW252" i="10"/>
  <c r="CE252" i="10"/>
  <c r="J238" i="10"/>
  <c r="J236" i="10"/>
  <c r="J253" i="10"/>
  <c r="R238" i="10"/>
  <c r="R236" i="10"/>
  <c r="R253" i="10"/>
  <c r="Z238" i="10"/>
  <c r="Z236" i="10"/>
  <c r="Z253" i="10"/>
  <c r="AH238" i="10"/>
  <c r="AH236" i="10"/>
  <c r="AH253" i="10"/>
  <c r="AP238" i="10"/>
  <c r="AP236" i="10"/>
  <c r="AP253" i="10"/>
  <c r="AX238" i="10"/>
  <c r="AX236" i="10"/>
  <c r="AX253" i="10"/>
  <c r="BF238" i="10"/>
  <c r="BF236" i="10"/>
  <c r="BF253" i="10"/>
  <c r="BN238" i="10"/>
  <c r="BN236" i="10"/>
  <c r="BN253" i="10"/>
  <c r="BV238" i="10"/>
  <c r="BV236" i="10"/>
  <c r="BV253" i="10"/>
  <c r="CD238" i="10"/>
  <c r="CD236" i="10"/>
  <c r="CD253" i="10"/>
  <c r="I254" i="10"/>
  <c r="Q254" i="10"/>
  <c r="Y254" i="10"/>
  <c r="AG254" i="10"/>
  <c r="AO254" i="10"/>
  <c r="AW254" i="10"/>
  <c r="BE254" i="10"/>
  <c r="BM254" i="10"/>
  <c r="BU254" i="10"/>
  <c r="CC254" i="10"/>
  <c r="H255" i="10"/>
  <c r="P255" i="10"/>
  <c r="X255" i="10"/>
  <c r="AF255" i="10"/>
  <c r="AN255" i="10"/>
  <c r="AV255" i="10"/>
  <c r="BD255" i="10"/>
  <c r="BL255" i="10"/>
  <c r="BT255" i="10"/>
  <c r="CB255" i="10"/>
  <c r="G256" i="10"/>
  <c r="O256" i="10"/>
  <c r="W256" i="10"/>
  <c r="AE256" i="10"/>
  <c r="AM256" i="10"/>
  <c r="AU256" i="10"/>
  <c r="BC256" i="10"/>
  <c r="BK256" i="10"/>
  <c r="BS256" i="10"/>
  <c r="CA256" i="10"/>
  <c r="F257" i="10"/>
  <c r="N257" i="10"/>
  <c r="V257" i="10"/>
  <c r="AD257" i="10"/>
  <c r="AL257" i="10"/>
  <c r="AT257" i="10"/>
  <c r="BB257" i="10"/>
  <c r="BJ257" i="10"/>
  <c r="BR257" i="10"/>
  <c r="BZ257" i="10"/>
  <c r="E258" i="10"/>
  <c r="M258" i="10"/>
  <c r="U258" i="10"/>
  <c r="AC258" i="10"/>
  <c r="AK258" i="10"/>
  <c r="AS258" i="10"/>
  <c r="BA258" i="10"/>
  <c r="BI258" i="10"/>
  <c r="BQ258" i="10"/>
  <c r="BY258" i="10"/>
  <c r="D259" i="10"/>
  <c r="L259" i="10"/>
  <c r="T259" i="10"/>
  <c r="AB259" i="10"/>
  <c r="AJ259" i="10"/>
  <c r="AR259" i="10"/>
  <c r="AZ259" i="10"/>
  <c r="BH259" i="10"/>
  <c r="BP259" i="10"/>
  <c r="BX259" i="10"/>
  <c r="CF259" i="10"/>
  <c r="K260" i="10"/>
  <c r="S260" i="10"/>
  <c r="AA260" i="10"/>
  <c r="AI260" i="10"/>
  <c r="AQ260" i="10"/>
  <c r="AY260" i="10"/>
  <c r="BG260" i="10"/>
  <c r="BO260" i="10"/>
  <c r="BW260" i="10"/>
  <c r="CE260" i="10"/>
  <c r="J261" i="10"/>
  <c r="R261" i="10"/>
  <c r="Z261" i="10"/>
  <c r="AH261" i="10"/>
  <c r="AP261" i="10"/>
  <c r="AX261" i="10"/>
  <c r="BF261" i="10"/>
  <c r="BN261" i="10"/>
  <c r="BV261" i="10"/>
  <c r="CD261" i="10"/>
  <c r="I262" i="10"/>
  <c r="Q262" i="10"/>
  <c r="Y262" i="10"/>
  <c r="AG262" i="10"/>
  <c r="AO262" i="10"/>
  <c r="AW262" i="10"/>
  <c r="BE262" i="10"/>
  <c r="BM262" i="10"/>
  <c r="BU262" i="10"/>
  <c r="CC262" i="10"/>
  <c r="H263" i="10"/>
  <c r="P263" i="10"/>
  <c r="X263" i="10"/>
  <c r="AF263" i="10"/>
  <c r="AN263" i="10"/>
  <c r="AV263" i="10"/>
  <c r="BD263" i="10"/>
  <c r="BL263" i="10"/>
  <c r="BT263" i="10"/>
  <c r="CB263" i="10"/>
  <c r="G264" i="10"/>
  <c r="O264" i="10"/>
  <c r="W264" i="10"/>
  <c r="AE264" i="10"/>
  <c r="AM264" i="10"/>
  <c r="AU264" i="10"/>
  <c r="BC264" i="10"/>
  <c r="BK264" i="10"/>
  <c r="BS264" i="10"/>
  <c r="CA264" i="10"/>
  <c r="F265" i="10"/>
  <c r="N265" i="10"/>
  <c r="V265" i="10"/>
  <c r="AD265" i="10"/>
  <c r="AL265" i="10"/>
  <c r="AT265" i="10"/>
  <c r="BB265" i="10"/>
  <c r="BJ265" i="10"/>
  <c r="BR265" i="10"/>
  <c r="BZ265" i="10"/>
  <c r="E266" i="10"/>
  <c r="M266" i="10"/>
  <c r="U266" i="10"/>
  <c r="AC266" i="10"/>
  <c r="AK266" i="10"/>
  <c r="AS266" i="10"/>
  <c r="BA266" i="10"/>
  <c r="BI266" i="10"/>
  <c r="BQ266" i="10"/>
  <c r="BY266" i="10"/>
  <c r="D267" i="10"/>
  <c r="L267" i="10"/>
  <c r="T267" i="10"/>
  <c r="AB267" i="10"/>
  <c r="AJ267" i="10"/>
  <c r="AR267" i="10"/>
  <c r="AZ267" i="10"/>
  <c r="BH267" i="10"/>
  <c r="BP267" i="10"/>
  <c r="BX267" i="10"/>
  <c r="CF267" i="10"/>
  <c r="K268" i="10"/>
  <c r="S268" i="10"/>
  <c r="AA268" i="10"/>
  <c r="AI268" i="10"/>
  <c r="AQ268" i="10"/>
  <c r="AY268" i="10"/>
  <c r="BG268" i="10"/>
  <c r="BO268" i="10"/>
  <c r="BW268" i="10"/>
  <c r="CE268" i="10"/>
  <c r="J269" i="10"/>
  <c r="R269" i="10"/>
  <c r="Z269" i="10"/>
  <c r="AH269" i="10"/>
  <c r="AP269" i="10"/>
  <c r="AX269" i="10"/>
  <c r="BF269" i="10"/>
  <c r="BN269" i="10"/>
  <c r="BV269" i="10"/>
  <c r="CD269" i="10"/>
  <c r="I270" i="10"/>
  <c r="Q270" i="10"/>
  <c r="Y270" i="10"/>
  <c r="AG270" i="10"/>
  <c r="AO270" i="10"/>
  <c r="AW270" i="10"/>
  <c r="BE270" i="10"/>
  <c r="BM270" i="10"/>
  <c r="BU270" i="10"/>
  <c r="CC270" i="10"/>
  <c r="H271" i="10"/>
  <c r="H237" i="10"/>
  <c r="P271" i="10"/>
  <c r="P237" i="10"/>
  <c r="X271" i="10"/>
  <c r="X237" i="10"/>
  <c r="AF271" i="10"/>
  <c r="AF237" i="10"/>
  <c r="AN271" i="10"/>
  <c r="AN237" i="10"/>
  <c r="AV271" i="10"/>
  <c r="AV237" i="10"/>
  <c r="BD271" i="10"/>
  <c r="BD237" i="10"/>
  <c r="BL271" i="10"/>
  <c r="BL237" i="10"/>
  <c r="BT271" i="10"/>
  <c r="BT237" i="10"/>
  <c r="CB271" i="10"/>
  <c r="CB237" i="10"/>
  <c r="G272" i="10"/>
  <c r="O272" i="10"/>
  <c r="W272" i="10"/>
  <c r="AE272" i="10"/>
  <c r="AM272" i="10"/>
  <c r="AU272" i="10"/>
  <c r="BC272" i="10"/>
  <c r="BK272" i="10"/>
  <c r="BS272" i="10"/>
  <c r="CA272" i="10"/>
  <c r="F273" i="10"/>
  <c r="F316" i="10" s="1"/>
  <c r="N273" i="10"/>
  <c r="N316" i="10" s="1"/>
  <c r="V273" i="10"/>
  <c r="V316" i="10" s="1"/>
  <c r="AD273" i="10"/>
  <c r="AD316" i="10" s="1"/>
  <c r="AL273" i="10"/>
  <c r="AL316" i="10" s="1"/>
  <c r="AT273" i="10"/>
  <c r="AT316" i="10" s="1"/>
  <c r="BB273" i="10"/>
  <c r="BB316" i="10" s="1"/>
  <c r="BJ273" i="10"/>
  <c r="BJ316" i="10" s="1"/>
  <c r="BR273" i="10"/>
  <c r="BR316" i="10" s="1"/>
  <c r="BZ273" i="10"/>
  <c r="BZ316" i="10" s="1"/>
  <c r="E274" i="10"/>
  <c r="M274" i="10"/>
  <c r="U274" i="10"/>
  <c r="AC274" i="10"/>
  <c r="AK274" i="10"/>
  <c r="AS274" i="10"/>
  <c r="BA274" i="10"/>
  <c r="BI274" i="10"/>
  <c r="BQ274" i="10"/>
  <c r="BY274" i="10"/>
  <c r="D275" i="10"/>
  <c r="L275" i="10"/>
  <c r="T275" i="10"/>
  <c r="AB275" i="10"/>
  <c r="AJ275" i="10"/>
  <c r="AR275" i="10"/>
  <c r="AZ275" i="10"/>
  <c r="BH275" i="10"/>
  <c r="BP275" i="10"/>
  <c r="BX275" i="10"/>
  <c r="CF275" i="10"/>
  <c r="K276" i="10"/>
  <c r="S276" i="10"/>
  <c r="AA276" i="10"/>
  <c r="AI276" i="10"/>
  <c r="AQ276" i="10"/>
  <c r="AY276" i="10"/>
  <c r="BG276" i="10"/>
  <c r="BO276" i="10"/>
  <c r="BW276" i="10"/>
  <c r="CE276" i="10"/>
  <c r="J277" i="10"/>
  <c r="R277" i="10"/>
  <c r="Z277" i="10"/>
  <c r="AH277" i="10"/>
  <c r="AP277" i="10"/>
  <c r="AX277" i="10"/>
  <c r="BF277" i="10"/>
  <c r="BN277" i="10"/>
  <c r="BV277" i="10"/>
  <c r="CD277" i="10"/>
  <c r="I278" i="10"/>
  <c r="Q278" i="10"/>
  <c r="Y278" i="10"/>
  <c r="AG278" i="10"/>
  <c r="AO278" i="10"/>
  <c r="AW278" i="10"/>
  <c r="BE278" i="10"/>
  <c r="BM278" i="10"/>
  <c r="BU278" i="10"/>
  <c r="CC278" i="10"/>
  <c r="H279" i="10"/>
  <c r="P279" i="10"/>
  <c r="X279" i="10"/>
  <c r="AF279" i="10"/>
  <c r="AN279" i="10"/>
  <c r="AV279" i="10"/>
  <c r="BD279" i="10"/>
  <c r="BL279" i="10"/>
  <c r="BT279" i="10"/>
  <c r="CB279" i="10"/>
  <c r="G280" i="10"/>
  <c r="O280" i="10"/>
  <c r="W280" i="10"/>
  <c r="AE280" i="10"/>
  <c r="AM280" i="10"/>
  <c r="AU280" i="10"/>
  <c r="BC280" i="10"/>
  <c r="BK280" i="10"/>
  <c r="BS280" i="10"/>
  <c r="CA280" i="10"/>
  <c r="F281" i="10"/>
  <c r="N281" i="10"/>
  <c r="V281" i="10"/>
  <c r="AD281" i="10"/>
  <c r="AL281" i="10"/>
  <c r="AT281" i="10"/>
  <c r="BB281" i="10"/>
  <c r="BJ281" i="10"/>
  <c r="BR281" i="10"/>
  <c r="BZ281" i="10"/>
  <c r="E282" i="10"/>
  <c r="M282" i="10"/>
  <c r="U282" i="10"/>
  <c r="AC282" i="10"/>
  <c r="AK282" i="10"/>
  <c r="AS282" i="10"/>
  <c r="BA282" i="10"/>
  <c r="BI282" i="10"/>
  <c r="BQ282" i="10"/>
  <c r="BY282" i="10"/>
  <c r="D283" i="10"/>
  <c r="L283" i="10"/>
  <c r="T283" i="10"/>
  <c r="AB283" i="10"/>
  <c r="AR283" i="10"/>
  <c r="AZ283" i="10"/>
  <c r="BH283" i="10"/>
  <c r="BP283" i="10"/>
  <c r="BX283" i="10"/>
  <c r="CF283" i="10"/>
  <c r="K284" i="10"/>
  <c r="K317" i="10" s="1"/>
  <c r="S284" i="10"/>
  <c r="S317" i="10" s="1"/>
  <c r="AA284" i="10"/>
  <c r="AA317" i="10" s="1"/>
  <c r="AI284" i="10"/>
  <c r="AI317" i="10" s="1"/>
  <c r="AQ284" i="10"/>
  <c r="AQ317" i="10" s="1"/>
  <c r="AY284" i="10"/>
  <c r="AY317" i="10" s="1"/>
  <c r="BG284" i="10"/>
  <c r="BG317" i="10" s="1"/>
  <c r="BO284" i="10"/>
  <c r="BO317" i="10" s="1"/>
  <c r="BW284" i="10"/>
  <c r="BW317" i="10" s="1"/>
  <c r="CE284" i="10"/>
  <c r="CE317" i="10" s="1"/>
  <c r="J285" i="10"/>
  <c r="R285" i="10"/>
  <c r="Z285" i="10"/>
  <c r="AH285" i="10"/>
  <c r="AP285" i="10"/>
  <c r="AX285" i="10"/>
  <c r="BF285" i="10"/>
  <c r="BN285" i="10"/>
  <c r="BV285" i="10"/>
  <c r="CD285" i="10"/>
  <c r="I286" i="10"/>
  <c r="Q286" i="10"/>
  <c r="Y286" i="10"/>
  <c r="AG286" i="10"/>
  <c r="AO286" i="10"/>
  <c r="AW286" i="10"/>
  <c r="BE286" i="10"/>
  <c r="BM286" i="10"/>
  <c r="BU286" i="10"/>
  <c r="CC286" i="10"/>
  <c r="H287" i="10"/>
  <c r="H310" i="10" s="1"/>
  <c r="H312" i="10" s="1"/>
  <c r="P287" i="10"/>
  <c r="P310" i="10" s="1"/>
  <c r="X287" i="10"/>
  <c r="X310" i="10" s="1"/>
  <c r="AF287" i="10"/>
  <c r="AF310" i="10" s="1"/>
  <c r="AN287" i="10"/>
  <c r="AN310" i="10" s="1"/>
  <c r="AV287" i="10"/>
  <c r="AV310" i="10" s="1"/>
  <c r="BD287" i="10"/>
  <c r="BD310" i="10" s="1"/>
  <c r="BL287" i="10"/>
  <c r="BL310" i="10" s="1"/>
  <c r="BL312" i="10" s="1"/>
  <c r="BT287" i="10"/>
  <c r="BT310" i="10" s="1"/>
  <c r="BT312" i="10" s="1"/>
  <c r="CB287" i="10"/>
  <c r="CB310" i="10" s="1"/>
  <c r="G288" i="10"/>
  <c r="G240" i="10"/>
  <c r="O288" i="10"/>
  <c r="O240" i="10"/>
  <c r="W288" i="10"/>
  <c r="W240" i="10"/>
  <c r="AE288" i="10"/>
  <c r="AE240" i="10"/>
  <c r="AM288" i="10"/>
  <c r="AM240" i="10"/>
  <c r="AU288" i="10"/>
  <c r="AU240" i="10"/>
  <c r="BC288" i="10"/>
  <c r="BC240" i="10"/>
  <c r="BK288" i="10"/>
  <c r="BK240" i="10"/>
  <c r="BS288" i="10"/>
  <c r="BS240" i="10"/>
  <c r="CA288" i="10"/>
  <c r="CA240" i="10"/>
  <c r="F289" i="10"/>
  <c r="N289" i="10"/>
  <c r="V289" i="10"/>
  <c r="AD289" i="10"/>
  <c r="AL289" i="10"/>
  <c r="AT289" i="10"/>
  <c r="BB289" i="10"/>
  <c r="BJ289" i="10"/>
  <c r="BR289" i="10"/>
  <c r="BZ289" i="10"/>
  <c r="E290" i="10"/>
  <c r="M290" i="10"/>
  <c r="U290" i="10"/>
  <c r="AC290" i="10"/>
  <c r="AK290" i="10"/>
  <c r="AS290" i="10"/>
  <c r="BA290" i="10"/>
  <c r="BI290" i="10"/>
  <c r="BQ290" i="10"/>
  <c r="BY290" i="10"/>
  <c r="D291" i="10"/>
  <c r="L291" i="10"/>
  <c r="T291" i="10"/>
  <c r="AB291" i="10"/>
  <c r="AJ291" i="10"/>
  <c r="AR291" i="10"/>
  <c r="AZ291" i="10"/>
  <c r="BH291" i="10"/>
  <c r="BP291" i="10"/>
  <c r="BX291" i="10"/>
  <c r="CF291" i="10"/>
  <c r="K292" i="10"/>
  <c r="K318" i="10" s="1"/>
  <c r="S292" i="10"/>
  <c r="S318" i="10" s="1"/>
  <c r="AA292" i="10"/>
  <c r="AA318" i="10" s="1"/>
  <c r="AI292" i="10"/>
  <c r="AI318" i="10" s="1"/>
  <c r="AQ292" i="10"/>
  <c r="AQ318" i="10" s="1"/>
  <c r="AY292" i="10"/>
  <c r="AY318" i="10" s="1"/>
  <c r="BG292" i="10"/>
  <c r="BG318" i="10" s="1"/>
  <c r="BO292" i="10"/>
  <c r="BO318" i="10" s="1"/>
  <c r="BW292" i="10"/>
  <c r="BW318" i="10" s="1"/>
  <c r="CE292" i="10"/>
  <c r="CE318" i="10" s="1"/>
  <c r="CE233" i="10"/>
  <c r="J293" i="10"/>
  <c r="R293" i="10"/>
  <c r="Z293" i="10"/>
  <c r="AH293" i="10"/>
  <c r="AP293" i="10"/>
  <c r="AX293" i="10"/>
  <c r="BF293" i="10"/>
  <c r="BN293" i="10"/>
  <c r="BV293" i="10"/>
  <c r="CD293" i="10"/>
  <c r="I294" i="10"/>
  <c r="I311" i="10" s="1"/>
  <c r="Q294" i="10"/>
  <c r="Q311" i="10" s="1"/>
  <c r="Y294" i="10"/>
  <c r="Y311" i="10" s="1"/>
  <c r="AG294" i="10"/>
  <c r="AG311" i="10" s="1"/>
  <c r="AO294" i="10"/>
  <c r="AO311" i="10" s="1"/>
  <c r="AW294" i="10"/>
  <c r="AW311" i="10" s="1"/>
  <c r="BE294" i="10"/>
  <c r="BE311" i="10" s="1"/>
  <c r="BM294" i="10"/>
  <c r="BM311" i="10" s="1"/>
  <c r="BU294" i="10"/>
  <c r="BU311" i="10" s="1"/>
  <c r="CC294" i="10"/>
  <c r="CC311" i="10" s="1"/>
  <c r="H295" i="10"/>
  <c r="P295" i="10"/>
  <c r="X295" i="10"/>
  <c r="AF295" i="10"/>
  <c r="AN295" i="10"/>
  <c r="AV295" i="10"/>
  <c r="BD295" i="10"/>
  <c r="BL295" i="10"/>
  <c r="BT295" i="10"/>
  <c r="CB295" i="10"/>
  <c r="G296" i="10"/>
  <c r="O296" i="10"/>
  <c r="W296" i="10"/>
  <c r="AE296" i="10"/>
  <c r="AM296" i="10"/>
  <c r="AU296" i="10"/>
  <c r="BC296" i="10"/>
  <c r="BK296" i="10"/>
  <c r="BS296" i="10"/>
  <c r="CA296" i="10"/>
  <c r="F297" i="10"/>
  <c r="N297" i="10"/>
  <c r="V297" i="10"/>
  <c r="AD297" i="10"/>
  <c r="AL297" i="10"/>
  <c r="AT297" i="10"/>
  <c r="BB297" i="10"/>
  <c r="BJ297" i="10"/>
  <c r="BR297" i="10"/>
  <c r="BZ297" i="10"/>
  <c r="E298" i="10"/>
  <c r="M298" i="10"/>
  <c r="U298" i="10"/>
  <c r="AC298" i="10"/>
  <c r="AK298" i="10"/>
  <c r="AS298" i="10"/>
  <c r="BA298" i="10"/>
  <c r="BI298" i="10"/>
  <c r="BQ298" i="10"/>
  <c r="BY298" i="10"/>
  <c r="D299" i="10"/>
  <c r="L299" i="10"/>
  <c r="T299" i="10"/>
  <c r="AB299" i="10"/>
  <c r="AJ299" i="10"/>
  <c r="AR299" i="10"/>
  <c r="AZ299" i="10"/>
  <c r="BH299" i="10"/>
  <c r="BP299" i="10"/>
  <c r="BX299" i="10"/>
  <c r="CF299" i="10"/>
  <c r="K300" i="10"/>
  <c r="S300" i="10"/>
  <c r="AA300" i="10"/>
  <c r="AI300" i="10"/>
  <c r="AQ300" i="10"/>
  <c r="AY300" i="10"/>
  <c r="BG300" i="10"/>
  <c r="BO300" i="10"/>
  <c r="BW300" i="10"/>
  <c r="CE300" i="10"/>
  <c r="J301" i="10"/>
  <c r="R301" i="10"/>
  <c r="Z301" i="10"/>
  <c r="AH301" i="10"/>
  <c r="AP301" i="10"/>
  <c r="AX301" i="10"/>
  <c r="BF301" i="10"/>
  <c r="BN301" i="10"/>
  <c r="BV301" i="10"/>
  <c r="CD301" i="10"/>
  <c r="H219" i="10"/>
  <c r="H234" i="10" s="1"/>
  <c r="P219" i="10"/>
  <c r="P234" i="10" s="1"/>
  <c r="X219" i="10"/>
  <c r="X234" i="10" s="1"/>
  <c r="AF219" i="10"/>
  <c r="AF234" i="10" s="1"/>
  <c r="AN219" i="10"/>
  <c r="AN234" i="10" s="1"/>
  <c r="AV219" i="10"/>
  <c r="AV234" i="10" s="1"/>
  <c r="BD219" i="10"/>
  <c r="BD234" i="10" s="1"/>
  <c r="BL219" i="10"/>
  <c r="BL234" i="10" s="1"/>
  <c r="BT219" i="10"/>
  <c r="CB219" i="10"/>
  <c r="CB234" i="10" s="1"/>
  <c r="K224" i="10"/>
  <c r="S224" i="10"/>
  <c r="AA224" i="10"/>
  <c r="AI224" i="10"/>
  <c r="AQ224" i="10"/>
  <c r="AY224" i="10"/>
  <c r="BG224" i="10"/>
  <c r="BO224" i="10"/>
  <c r="BW224" i="10"/>
  <c r="CE224" i="10"/>
  <c r="I226" i="10"/>
  <c r="I227" i="10" s="1"/>
  <c r="Q226" i="10"/>
  <c r="Q227" i="10" s="1"/>
  <c r="Y226" i="10"/>
  <c r="Y227" i="10" s="1"/>
  <c r="AG226" i="10"/>
  <c r="AG227" i="10" s="1"/>
  <c r="AO226" i="10"/>
  <c r="AO227" i="10" s="1"/>
  <c r="AW226" i="10"/>
  <c r="AW227" i="10" s="1"/>
  <c r="BE226" i="10"/>
  <c r="BE227" i="10" s="1"/>
  <c r="BM226" i="10"/>
  <c r="BM227" i="10" s="1"/>
  <c r="BU226" i="10"/>
  <c r="BU227" i="10" s="1"/>
  <c r="CC226" i="10"/>
  <c r="CC227" i="10" s="1"/>
  <c r="G228" i="10"/>
  <c r="O228" i="10"/>
  <c r="W228" i="10"/>
  <c r="AE228" i="10"/>
  <c r="AM228" i="10"/>
  <c r="AU228" i="10"/>
  <c r="BC228" i="10"/>
  <c r="BK228" i="10"/>
  <c r="BS228" i="10"/>
  <c r="CA228" i="10"/>
  <c r="E230" i="10"/>
  <c r="M230" i="10"/>
  <c r="U230" i="10"/>
  <c r="AC230" i="10"/>
  <c r="AK230" i="10"/>
  <c r="AS230" i="10"/>
  <c r="BA230" i="10"/>
  <c r="BI230" i="10"/>
  <c r="BQ230" i="10"/>
  <c r="BY230" i="10"/>
  <c r="D231" i="10"/>
  <c r="L231" i="10"/>
  <c r="T231" i="10"/>
  <c r="AB231" i="10"/>
  <c r="AJ231" i="10"/>
  <c r="AR231" i="10"/>
  <c r="AZ231" i="10"/>
  <c r="BH231" i="10"/>
  <c r="BP231" i="10"/>
  <c r="BX231" i="10"/>
  <c r="CF231" i="10"/>
  <c r="K232" i="10"/>
  <c r="S232" i="10"/>
  <c r="AA232" i="10"/>
  <c r="AI232" i="10"/>
  <c r="AQ232" i="10"/>
  <c r="AY232" i="10"/>
  <c r="BG232" i="10"/>
  <c r="BO232" i="10"/>
  <c r="BW232" i="10"/>
  <c r="CE232" i="10"/>
  <c r="J233" i="10"/>
  <c r="R233" i="10"/>
  <c r="Z233" i="10"/>
  <c r="AH233" i="10"/>
  <c r="AP233" i="10"/>
  <c r="AX233" i="10"/>
  <c r="BF233" i="10"/>
  <c r="BN233" i="10"/>
  <c r="BV233" i="10"/>
  <c r="AB237" i="10"/>
  <c r="X241" i="10"/>
  <c r="AT253" i="10"/>
  <c r="BP252" i="10"/>
  <c r="BX252" i="10"/>
  <c r="CF252" i="10"/>
  <c r="K236" i="10"/>
  <c r="K253" i="10"/>
  <c r="S236" i="10"/>
  <c r="S253" i="10"/>
  <c r="AA236" i="10"/>
  <c r="AA253" i="10"/>
  <c r="AI236" i="10"/>
  <c r="AI253" i="10"/>
  <c r="AQ236" i="10"/>
  <c r="AQ253" i="10"/>
  <c r="AY236" i="10"/>
  <c r="AY253" i="10"/>
  <c r="BG236" i="10"/>
  <c r="BG253" i="10"/>
  <c r="BO236" i="10"/>
  <c r="BO253" i="10"/>
  <c r="BW236" i="10"/>
  <c r="BW253" i="10"/>
  <c r="CE236" i="10"/>
  <c r="CE253" i="10"/>
  <c r="J254" i="10"/>
  <c r="R254" i="10"/>
  <c r="Z254" i="10"/>
  <c r="AH254" i="10"/>
  <c r="AP254" i="10"/>
  <c r="AX254" i="10"/>
  <c r="BF254" i="10"/>
  <c r="BN254" i="10"/>
  <c r="BV254" i="10"/>
  <c r="CD254" i="10"/>
  <c r="I255" i="10"/>
  <c r="Q255" i="10"/>
  <c r="Y255" i="10"/>
  <c r="AG255" i="10"/>
  <c r="AO255" i="10"/>
  <c r="AW255" i="10"/>
  <c r="BE255" i="10"/>
  <c r="BM255" i="10"/>
  <c r="BU255" i="10"/>
  <c r="CC255" i="10"/>
  <c r="H256" i="10"/>
  <c r="P256" i="10"/>
  <c r="X256" i="10"/>
  <c r="AF256" i="10"/>
  <c r="AN256" i="10"/>
  <c r="AV256" i="10"/>
  <c r="BD256" i="10"/>
  <c r="BL256" i="10"/>
  <c r="BT256" i="10"/>
  <c r="CB256" i="10"/>
  <c r="G257" i="10"/>
  <c r="O257" i="10"/>
  <c r="W257" i="10"/>
  <c r="AE257" i="10"/>
  <c r="AM257" i="10"/>
  <c r="AU257" i="10"/>
  <c r="BC257" i="10"/>
  <c r="BK257" i="10"/>
  <c r="BS257" i="10"/>
  <c r="CA257" i="10"/>
  <c r="F258" i="10"/>
  <c r="N258" i="10"/>
  <c r="V258" i="10"/>
  <c r="AD258" i="10"/>
  <c r="AL258" i="10"/>
  <c r="AT258" i="10"/>
  <c r="BB258" i="10"/>
  <c r="BJ258" i="10"/>
  <c r="BR258" i="10"/>
  <c r="BZ258" i="10"/>
  <c r="E259" i="10"/>
  <c r="M259" i="10"/>
  <c r="U259" i="10"/>
  <c r="AC259" i="10"/>
  <c r="AK259" i="10"/>
  <c r="AS259" i="10"/>
  <c r="BA259" i="10"/>
  <c r="BI259" i="10"/>
  <c r="BQ259" i="10"/>
  <c r="BY259" i="10"/>
  <c r="D260" i="10"/>
  <c r="L260" i="10"/>
  <c r="T260" i="10"/>
  <c r="AB260" i="10"/>
  <c r="AJ260" i="10"/>
  <c r="AR260" i="10"/>
  <c r="AZ260" i="10"/>
  <c r="BH260" i="10"/>
  <c r="BP260" i="10"/>
  <c r="BX260" i="10"/>
  <c r="CF260" i="10"/>
  <c r="K261" i="10"/>
  <c r="S261" i="10"/>
  <c r="AA261" i="10"/>
  <c r="AI261" i="10"/>
  <c r="AI313" i="10" s="1"/>
  <c r="AQ261" i="10"/>
  <c r="AY261" i="10"/>
  <c r="BG261" i="10"/>
  <c r="BO261" i="10"/>
  <c r="BW261" i="10"/>
  <c r="CE261" i="10"/>
  <c r="J262" i="10"/>
  <c r="R262" i="10"/>
  <c r="Z262" i="10"/>
  <c r="AH262" i="10"/>
  <c r="AP262" i="10"/>
  <c r="AX262" i="10"/>
  <c r="BF262" i="10"/>
  <c r="BN262" i="10"/>
  <c r="BV262" i="10"/>
  <c r="CD262" i="10"/>
  <c r="I263" i="10"/>
  <c r="Q263" i="10"/>
  <c r="Y263" i="10"/>
  <c r="AG263" i="10"/>
  <c r="AO263" i="10"/>
  <c r="AW263" i="10"/>
  <c r="BE263" i="10"/>
  <c r="BM263" i="10"/>
  <c r="BU263" i="10"/>
  <c r="CC263" i="10"/>
  <c r="H264" i="10"/>
  <c r="P264" i="10"/>
  <c r="X264" i="10"/>
  <c r="AF264" i="10"/>
  <c r="AN264" i="10"/>
  <c r="AV264" i="10"/>
  <c r="BD264" i="10"/>
  <c r="BL264" i="10"/>
  <c r="BT264" i="10"/>
  <c r="CB264" i="10"/>
  <c r="G265" i="10"/>
  <c r="O265" i="10"/>
  <c r="W265" i="10"/>
  <c r="AE265" i="10"/>
  <c r="AM265" i="10"/>
  <c r="AU265" i="10"/>
  <c r="BC265" i="10"/>
  <c r="BK265" i="10"/>
  <c r="BS265" i="10"/>
  <c r="CA265" i="10"/>
  <c r="F266" i="10"/>
  <c r="N266" i="10"/>
  <c r="V266" i="10"/>
  <c r="AD266" i="10"/>
  <c r="AL266" i="10"/>
  <c r="AT266" i="10"/>
  <c r="BB266" i="10"/>
  <c r="BJ266" i="10"/>
  <c r="BR266" i="10"/>
  <c r="BZ266" i="10"/>
  <c r="E267" i="10"/>
  <c r="M267" i="10"/>
  <c r="U267" i="10"/>
  <c r="AC267" i="10"/>
  <c r="AK267" i="10"/>
  <c r="AS267" i="10"/>
  <c r="BA267" i="10"/>
  <c r="BI267" i="10"/>
  <c r="BQ267" i="10"/>
  <c r="BY267" i="10"/>
  <c r="D268" i="10"/>
  <c r="L268" i="10"/>
  <c r="T268" i="10"/>
  <c r="AB268" i="10"/>
  <c r="AJ268" i="10"/>
  <c r="AR268" i="10"/>
  <c r="AZ268" i="10"/>
  <c r="BH268" i="10"/>
  <c r="BP268" i="10"/>
  <c r="BX268" i="10"/>
  <c r="CF268" i="10"/>
  <c r="K269" i="10"/>
  <c r="S269" i="10"/>
  <c r="AA269" i="10"/>
  <c r="AI269" i="10"/>
  <c r="AQ269" i="10"/>
  <c r="AY269" i="10"/>
  <c r="BG269" i="10"/>
  <c r="BO269" i="10"/>
  <c r="BW269" i="10"/>
  <c r="CE269" i="10"/>
  <c r="J270" i="10"/>
  <c r="R270" i="10"/>
  <c r="Z270" i="10"/>
  <c r="AH270" i="10"/>
  <c r="AP270" i="10"/>
  <c r="AX270" i="10"/>
  <c r="BF270" i="10"/>
  <c r="BN270" i="10"/>
  <c r="BV270" i="10"/>
  <c r="CD270" i="10"/>
  <c r="I271" i="10"/>
  <c r="I237" i="10"/>
  <c r="Q271" i="10"/>
  <c r="Q237" i="10"/>
  <c r="Y271" i="10"/>
  <c r="Y237" i="10"/>
  <c r="AG271" i="10"/>
  <c r="AG237" i="10"/>
  <c r="AO271" i="10"/>
  <c r="AO237" i="10"/>
  <c r="AW271" i="10"/>
  <c r="AW237" i="10"/>
  <c r="BE271" i="10"/>
  <c r="BE237" i="10"/>
  <c r="BM271" i="10"/>
  <c r="BM237" i="10"/>
  <c r="BU271" i="10"/>
  <c r="BU237" i="10"/>
  <c r="CC271" i="10"/>
  <c r="CC237" i="10"/>
  <c r="H272" i="10"/>
  <c r="P272" i="10"/>
  <c r="X272" i="10"/>
  <c r="AF272" i="10"/>
  <c r="AN272" i="10"/>
  <c r="AV272" i="10"/>
  <c r="BD272" i="10"/>
  <c r="BL272" i="10"/>
  <c r="BT272" i="10"/>
  <c r="CB272" i="10"/>
  <c r="G273" i="10"/>
  <c r="G316" i="10" s="1"/>
  <c r="O273" i="10"/>
  <c r="O316" i="10" s="1"/>
  <c r="W273" i="10"/>
  <c r="W316" i="10" s="1"/>
  <c r="AE273" i="10"/>
  <c r="AE316" i="10" s="1"/>
  <c r="AM273" i="10"/>
  <c r="AM316" i="10" s="1"/>
  <c r="AU273" i="10"/>
  <c r="AU316" i="10" s="1"/>
  <c r="BC273" i="10"/>
  <c r="BC316" i="10" s="1"/>
  <c r="BK273" i="10"/>
  <c r="BK316" i="10" s="1"/>
  <c r="BS273" i="10"/>
  <c r="BS316" i="10" s="1"/>
  <c r="CA273" i="10"/>
  <c r="CA316" i="10" s="1"/>
  <c r="F274" i="10"/>
  <c r="N274" i="10"/>
  <c r="V274" i="10"/>
  <c r="AD274" i="10"/>
  <c r="AL274" i="10"/>
  <c r="AT274" i="10"/>
  <c r="BB274" i="10"/>
  <c r="BJ274" i="10"/>
  <c r="BR274" i="10"/>
  <c r="BZ274" i="10"/>
  <c r="E275" i="10"/>
  <c r="M275" i="10"/>
  <c r="U275" i="10"/>
  <c r="AC275" i="10"/>
  <c r="AK275" i="10"/>
  <c r="AS275" i="10"/>
  <c r="BA275" i="10"/>
  <c r="BI275" i="10"/>
  <c r="BQ275" i="10"/>
  <c r="BY275" i="10"/>
  <c r="D276" i="10"/>
  <c r="L276" i="10"/>
  <c r="T276" i="10"/>
  <c r="AB276" i="10"/>
  <c r="AJ276" i="10"/>
  <c r="AR276" i="10"/>
  <c r="AZ276" i="10"/>
  <c r="BH276" i="10"/>
  <c r="BP276" i="10"/>
  <c r="BX276" i="10"/>
  <c r="CF276" i="10"/>
  <c r="K277" i="10"/>
  <c r="S277" i="10"/>
  <c r="AA277" i="10"/>
  <c r="AI277" i="10"/>
  <c r="AQ277" i="10"/>
  <c r="AY277" i="10"/>
  <c r="BG277" i="10"/>
  <c r="BO277" i="10"/>
  <c r="BW277" i="10"/>
  <c r="CE277" i="10"/>
  <c r="J278" i="10"/>
  <c r="R278" i="10"/>
  <c r="Z278" i="10"/>
  <c r="AH278" i="10"/>
  <c r="AP278" i="10"/>
  <c r="AX278" i="10"/>
  <c r="BF278" i="10"/>
  <c r="BN278" i="10"/>
  <c r="BV278" i="10"/>
  <c r="CD278" i="10"/>
  <c r="I279" i="10"/>
  <c r="Q279" i="10"/>
  <c r="Y279" i="10"/>
  <c r="AG279" i="10"/>
  <c r="AO279" i="10"/>
  <c r="AW279" i="10"/>
  <c r="BE279" i="10"/>
  <c r="BM279" i="10"/>
  <c r="BU279" i="10"/>
  <c r="CC279" i="10"/>
  <c r="H280" i="10"/>
  <c r="P280" i="10"/>
  <c r="X280" i="10"/>
  <c r="AF280" i="10"/>
  <c r="AN280" i="10"/>
  <c r="AV280" i="10"/>
  <c r="BD280" i="10"/>
  <c r="BL280" i="10"/>
  <c r="BT280" i="10"/>
  <c r="CB280" i="10"/>
  <c r="G281" i="10"/>
  <c r="O281" i="10"/>
  <c r="W281" i="10"/>
  <c r="AE281" i="10"/>
  <c r="AM281" i="10"/>
  <c r="AU281" i="10"/>
  <c r="BC281" i="10"/>
  <c r="BK281" i="10"/>
  <c r="BS281" i="10"/>
  <c r="CA281" i="10"/>
  <c r="F282" i="10"/>
  <c r="N282" i="10"/>
  <c r="V282" i="10"/>
  <c r="AD282" i="10"/>
  <c r="AL282" i="10"/>
  <c r="AT282" i="10"/>
  <c r="BB282" i="10"/>
  <c r="BJ282" i="10"/>
  <c r="BR282" i="10"/>
  <c r="BZ282" i="10"/>
  <c r="E283" i="10"/>
  <c r="M283" i="10"/>
  <c r="U283" i="10"/>
  <c r="AC283" i="10"/>
  <c r="AK283" i="10"/>
  <c r="AS283" i="10"/>
  <c r="BA283" i="10"/>
  <c r="BI283" i="10"/>
  <c r="BQ283" i="10"/>
  <c r="BY283" i="10"/>
  <c r="D284" i="10"/>
  <c r="D317" i="10" s="1"/>
  <c r="L284" i="10"/>
  <c r="L317" i="10" s="1"/>
  <c r="T284" i="10"/>
  <c r="T317" i="10" s="1"/>
  <c r="AB284" i="10"/>
  <c r="AB317" i="10" s="1"/>
  <c r="AJ284" i="10"/>
  <c r="AJ317" i="10" s="1"/>
  <c r="AR284" i="10"/>
  <c r="AR317" i="10" s="1"/>
  <c r="AZ284" i="10"/>
  <c r="AZ317" i="10" s="1"/>
  <c r="BH284" i="10"/>
  <c r="BH317" i="10" s="1"/>
  <c r="BP284" i="10"/>
  <c r="BP317" i="10" s="1"/>
  <c r="BX284" i="10"/>
  <c r="BX317" i="10" s="1"/>
  <c r="CF284" i="10"/>
  <c r="CF317" i="10" s="1"/>
  <c r="K285" i="10"/>
  <c r="S285" i="10"/>
  <c r="AA285" i="10"/>
  <c r="AI285" i="10"/>
  <c r="AQ285" i="10"/>
  <c r="AY285" i="10"/>
  <c r="BG285" i="10"/>
  <c r="BO285" i="10"/>
  <c r="BW285" i="10"/>
  <c r="CE285" i="10"/>
  <c r="J286" i="10"/>
  <c r="R286" i="10"/>
  <c r="Z286" i="10"/>
  <c r="AH286" i="10"/>
  <c r="AP286" i="10"/>
  <c r="AX286" i="10"/>
  <c r="BF286" i="10"/>
  <c r="BN286" i="10"/>
  <c r="BV286" i="10"/>
  <c r="CD286" i="10"/>
  <c r="I287" i="10"/>
  <c r="I310" i="10" s="1"/>
  <c r="Q287" i="10"/>
  <c r="Q310" i="10" s="1"/>
  <c r="Y287" i="10"/>
  <c r="Y310" i="10" s="1"/>
  <c r="Y312" i="10" s="1"/>
  <c r="AG287" i="10"/>
  <c r="AG310" i="10" s="1"/>
  <c r="AG312" i="10" s="1"/>
  <c r="AO287" i="10"/>
  <c r="AO310" i="10" s="1"/>
  <c r="AW287" i="10"/>
  <c r="AW310" i="10" s="1"/>
  <c r="BE287" i="10"/>
  <c r="BE310" i="10" s="1"/>
  <c r="BM287" i="10"/>
  <c r="BM310" i="10" s="1"/>
  <c r="BU287" i="10"/>
  <c r="BU310" i="10" s="1"/>
  <c r="CC287" i="10"/>
  <c r="CC310" i="10" s="1"/>
  <c r="H288" i="10"/>
  <c r="H240" i="10"/>
  <c r="P288" i="10"/>
  <c r="P240" i="10"/>
  <c r="X288" i="10"/>
  <c r="X240" i="10"/>
  <c r="AF288" i="10"/>
  <c r="AF240" i="10"/>
  <c r="AN288" i="10"/>
  <c r="AN240" i="10"/>
  <c r="AV288" i="10"/>
  <c r="AV240" i="10"/>
  <c r="BD288" i="10"/>
  <c r="BD240" i="10"/>
  <c r="BL288" i="10"/>
  <c r="BL240" i="10"/>
  <c r="BT288" i="10"/>
  <c r="BT240" i="10"/>
  <c r="CB288" i="10"/>
  <c r="CB240" i="10"/>
  <c r="G289" i="10"/>
  <c r="O289" i="10"/>
  <c r="W289" i="10"/>
  <c r="AE289" i="10"/>
  <c r="AM289" i="10"/>
  <c r="AU289" i="10"/>
  <c r="BC289" i="10"/>
  <c r="BK289" i="10"/>
  <c r="BS289" i="10"/>
  <c r="CA289" i="10"/>
  <c r="F290" i="10"/>
  <c r="N290" i="10"/>
  <c r="V290" i="10"/>
  <c r="AD290" i="10"/>
  <c r="AL290" i="10"/>
  <c r="AT290" i="10"/>
  <c r="BB290" i="10"/>
  <c r="BJ290" i="10"/>
  <c r="BR290" i="10"/>
  <c r="BZ290" i="10"/>
  <c r="E291" i="10"/>
  <c r="M291" i="10"/>
  <c r="U291" i="10"/>
  <c r="AC291" i="10"/>
  <c r="AK291" i="10"/>
  <c r="AS291" i="10"/>
  <c r="BA291" i="10"/>
  <c r="BI291" i="10"/>
  <c r="BQ291" i="10"/>
  <c r="BY291" i="10"/>
  <c r="D292" i="10"/>
  <c r="D318" i="10" s="1"/>
  <c r="L292" i="10"/>
  <c r="L318" i="10" s="1"/>
  <c r="T292" i="10"/>
  <c r="T318" i="10" s="1"/>
  <c r="AB292" i="10"/>
  <c r="AB318" i="10" s="1"/>
  <c r="AJ292" i="10"/>
  <c r="AJ318" i="10" s="1"/>
  <c r="AR292" i="10"/>
  <c r="AR318" i="10" s="1"/>
  <c r="AZ292" i="10"/>
  <c r="AZ318" i="10" s="1"/>
  <c r="BH292" i="10"/>
  <c r="BH318" i="10" s="1"/>
  <c r="BP292" i="10"/>
  <c r="BP318" i="10" s="1"/>
  <c r="BX292" i="10"/>
  <c r="BX318" i="10" s="1"/>
  <c r="CF292" i="10"/>
  <c r="CF318" i="10" s="1"/>
  <c r="CF233" i="10"/>
  <c r="K293" i="10"/>
  <c r="S293" i="10"/>
  <c r="AA293" i="10"/>
  <c r="AI293" i="10"/>
  <c r="AQ293" i="10"/>
  <c r="AY293" i="10"/>
  <c r="BG293" i="10"/>
  <c r="BO293" i="10"/>
  <c r="BW293" i="10"/>
  <c r="CE293" i="10"/>
  <c r="J294" i="10"/>
  <c r="J311" i="10" s="1"/>
  <c r="R294" i="10"/>
  <c r="R311" i="10" s="1"/>
  <c r="Z294" i="10"/>
  <c r="Z311" i="10" s="1"/>
  <c r="AH294" i="10"/>
  <c r="AH311" i="10" s="1"/>
  <c r="AP294" i="10"/>
  <c r="AP311" i="10" s="1"/>
  <c r="AX294" i="10"/>
  <c r="AX311" i="10" s="1"/>
  <c r="BF294" i="10"/>
  <c r="BF311" i="10" s="1"/>
  <c r="BN294" i="10"/>
  <c r="BN311" i="10" s="1"/>
  <c r="BV294" i="10"/>
  <c r="BV311" i="10" s="1"/>
  <c r="CD294" i="10"/>
  <c r="CD311" i="10" s="1"/>
  <c r="I295" i="10"/>
  <c r="I241" i="10"/>
  <c r="Q295" i="10"/>
  <c r="Q241" i="10"/>
  <c r="Y295" i="10"/>
  <c r="Y241" i="10"/>
  <c r="AG295" i="10"/>
  <c r="AG241" i="10"/>
  <c r="AO295" i="10"/>
  <c r="AO241" i="10"/>
  <c r="AW295" i="10"/>
  <c r="AW241" i="10"/>
  <c r="BE295" i="10"/>
  <c r="BE241" i="10"/>
  <c r="BM295" i="10"/>
  <c r="BM241" i="10"/>
  <c r="BU295" i="10"/>
  <c r="BU241" i="10"/>
  <c r="CC295" i="10"/>
  <c r="CC241" i="10"/>
  <c r="H296" i="10"/>
  <c r="P296" i="10"/>
  <c r="X296" i="10"/>
  <c r="AF296" i="10"/>
  <c r="AN296" i="10"/>
  <c r="AV296" i="10"/>
  <c r="BD296" i="10"/>
  <c r="BL296" i="10"/>
  <c r="BT296" i="10"/>
  <c r="CB296" i="10"/>
  <c r="G297" i="10"/>
  <c r="O297" i="10"/>
  <c r="W297" i="10"/>
  <c r="AE297" i="10"/>
  <c r="AM297" i="10"/>
  <c r="AU297" i="10"/>
  <c r="BC297" i="10"/>
  <c r="BK297" i="10"/>
  <c r="BS297" i="10"/>
  <c r="CA297" i="10"/>
  <c r="F298" i="10"/>
  <c r="N298" i="10"/>
  <c r="V298" i="10"/>
  <c r="AD298" i="10"/>
  <c r="AL298" i="10"/>
  <c r="AT298" i="10"/>
  <c r="BB298" i="10"/>
  <c r="BJ298" i="10"/>
  <c r="BR298" i="10"/>
  <c r="BZ298" i="10"/>
  <c r="E299" i="10"/>
  <c r="M299" i="10"/>
  <c r="U299" i="10"/>
  <c r="AC299" i="10"/>
  <c r="AK299" i="10"/>
  <c r="AS299" i="10"/>
  <c r="BA299" i="10"/>
  <c r="BI299" i="10"/>
  <c r="BQ299" i="10"/>
  <c r="BY299" i="10"/>
  <c r="D300" i="10"/>
  <c r="L300" i="10"/>
  <c r="T300" i="10"/>
  <c r="AB300" i="10"/>
  <c r="AJ300" i="10"/>
  <c r="AR300" i="10"/>
  <c r="AZ300" i="10"/>
  <c r="BH300" i="10"/>
  <c r="BP300" i="10"/>
  <c r="BX300" i="10"/>
  <c r="CF300" i="10"/>
  <c r="K301" i="10"/>
  <c r="S301" i="10"/>
  <c r="AA301" i="10"/>
  <c r="AI301" i="10"/>
  <c r="AQ301" i="10"/>
  <c r="AY301" i="10"/>
  <c r="BG301" i="10"/>
  <c r="BO301" i="10"/>
  <c r="BW301" i="10"/>
  <c r="CE301" i="10"/>
  <c r="I219" i="10"/>
  <c r="I234" i="10" s="1"/>
  <c r="Q219" i="10"/>
  <c r="Q234" i="10" s="1"/>
  <c r="Y219" i="10"/>
  <c r="Y234" i="10" s="1"/>
  <c r="AG219" i="10"/>
  <c r="AG234" i="10" s="1"/>
  <c r="AO219" i="10"/>
  <c r="AW219" i="10"/>
  <c r="AW234" i="10" s="1"/>
  <c r="BE219" i="10"/>
  <c r="BE234" i="10" s="1"/>
  <c r="BM219" i="10"/>
  <c r="BU219" i="10"/>
  <c r="BU234" i="10" s="1"/>
  <c r="CC219" i="10"/>
  <c r="CC234" i="10" s="1"/>
  <c r="H220" i="10"/>
  <c r="P220" i="10"/>
  <c r="AF220" i="10"/>
  <c r="AN220" i="10"/>
  <c r="AV220" i="10"/>
  <c r="BD220" i="10"/>
  <c r="BT220" i="10"/>
  <c r="CB220" i="10"/>
  <c r="F222" i="10"/>
  <c r="N222" i="10"/>
  <c r="V222" i="10"/>
  <c r="AD222" i="10"/>
  <c r="AL222" i="10"/>
  <c r="AT222" i="10"/>
  <c r="BB222" i="10"/>
  <c r="BJ222" i="10"/>
  <c r="BR222" i="10"/>
  <c r="BZ222" i="10"/>
  <c r="D224" i="10"/>
  <c r="L224" i="10"/>
  <c r="T224" i="10"/>
  <c r="AB224" i="10"/>
  <c r="AJ224" i="10"/>
  <c r="AR224" i="10"/>
  <c r="AZ224" i="10"/>
  <c r="BH224" i="10"/>
  <c r="BP224" i="10"/>
  <c r="BX224" i="10"/>
  <c r="CF224" i="10"/>
  <c r="J226" i="10"/>
  <c r="J227" i="10" s="1"/>
  <c r="R226" i="10"/>
  <c r="R227" i="10" s="1"/>
  <c r="Z226" i="10"/>
  <c r="Z227" i="10" s="1"/>
  <c r="AH226" i="10"/>
  <c r="AH227" i="10" s="1"/>
  <c r="AP226" i="10"/>
  <c r="AP227" i="10" s="1"/>
  <c r="AX226" i="10"/>
  <c r="AX227" i="10" s="1"/>
  <c r="BF226" i="10"/>
  <c r="BF227" i="10" s="1"/>
  <c r="BN226" i="10"/>
  <c r="BN227" i="10" s="1"/>
  <c r="BV226" i="10"/>
  <c r="BV227" i="10" s="1"/>
  <c r="CD226" i="10"/>
  <c r="CD227" i="10" s="1"/>
  <c r="H228" i="10"/>
  <c r="P228" i="10"/>
  <c r="X228" i="10"/>
  <c r="AF228" i="10"/>
  <c r="AN228" i="10"/>
  <c r="AV228" i="10"/>
  <c r="BD228" i="10"/>
  <c r="BL228" i="10"/>
  <c r="BT228" i="10"/>
  <c r="CB228" i="10"/>
  <c r="F230" i="10"/>
  <c r="N230" i="10"/>
  <c r="V230" i="10"/>
  <c r="AD230" i="10"/>
  <c r="AL230" i="10"/>
  <c r="AT230" i="10"/>
  <c r="BB230" i="10"/>
  <c r="BJ230" i="10"/>
  <c r="BR230" i="10"/>
  <c r="BZ230" i="10"/>
  <c r="E231" i="10"/>
  <c r="M231" i="10"/>
  <c r="U231" i="10"/>
  <c r="AC231" i="10"/>
  <c r="AK231" i="10"/>
  <c r="AS231" i="10"/>
  <c r="BA231" i="10"/>
  <c r="BI231" i="10"/>
  <c r="BQ231" i="10"/>
  <c r="BY231" i="10"/>
  <c r="D232" i="10"/>
  <c r="L232" i="10"/>
  <c r="T232" i="10"/>
  <c r="AB232" i="10"/>
  <c r="AJ232" i="10"/>
  <c r="AR232" i="10"/>
  <c r="AZ232" i="10"/>
  <c r="BH232" i="10"/>
  <c r="BP232" i="10"/>
  <c r="BX232" i="10"/>
  <c r="CF232" i="10"/>
  <c r="K233" i="10"/>
  <c r="S233" i="10"/>
  <c r="AA233" i="10"/>
  <c r="AI233" i="10"/>
  <c r="AQ233" i="10"/>
  <c r="AY233" i="10"/>
  <c r="BG233" i="10"/>
  <c r="BO233" i="10"/>
  <c r="BW233" i="10"/>
  <c r="AJ237" i="10"/>
  <c r="S238" i="10"/>
  <c r="CE238" i="10"/>
  <c r="AF241" i="10"/>
  <c r="BB253" i="10"/>
  <c r="BQ252" i="10"/>
  <c r="BY252" i="10"/>
  <c r="D236" i="10"/>
  <c r="D253" i="10"/>
  <c r="D238" i="10"/>
  <c r="L236" i="10"/>
  <c r="L253" i="10"/>
  <c r="L238" i="10"/>
  <c r="T236" i="10"/>
  <c r="T253" i="10"/>
  <c r="T238" i="10"/>
  <c r="AB236" i="10"/>
  <c r="AB253" i="10"/>
  <c r="AB238" i="10"/>
  <c r="AJ236" i="10"/>
  <c r="AJ253" i="10"/>
  <c r="AJ238" i="10"/>
  <c r="AR236" i="10"/>
  <c r="AR253" i="10"/>
  <c r="AR238" i="10"/>
  <c r="AZ236" i="10"/>
  <c r="AZ253" i="10"/>
  <c r="AZ238" i="10"/>
  <c r="BH236" i="10"/>
  <c r="BH253" i="10"/>
  <c r="BH238" i="10"/>
  <c r="BP236" i="10"/>
  <c r="BP253" i="10"/>
  <c r="BP238" i="10"/>
  <c r="BX236" i="10"/>
  <c r="BX253" i="10"/>
  <c r="BX238" i="10"/>
  <c r="CF236" i="10"/>
  <c r="CF253" i="10"/>
  <c r="CF238" i="10"/>
  <c r="K254" i="10"/>
  <c r="S254" i="10"/>
  <c r="AA254" i="10"/>
  <c r="AI254" i="10"/>
  <c r="AQ254" i="10"/>
  <c r="AY254" i="10"/>
  <c r="BG254" i="10"/>
  <c r="BO254" i="10"/>
  <c r="BW254" i="10"/>
  <c r="CE254" i="10"/>
  <c r="J255" i="10"/>
  <c r="R255" i="10"/>
  <c r="Z255" i="10"/>
  <c r="AH255" i="10"/>
  <c r="AP255" i="10"/>
  <c r="AX255" i="10"/>
  <c r="BF255" i="10"/>
  <c r="BN255" i="10"/>
  <c r="BV255" i="10"/>
  <c r="CD255" i="10"/>
  <c r="I256" i="10"/>
  <c r="Q256" i="10"/>
  <c r="Y256" i="10"/>
  <c r="AG256" i="10"/>
  <c r="AO256" i="10"/>
  <c r="AW256" i="10"/>
  <c r="BE256" i="10"/>
  <c r="BM256" i="10"/>
  <c r="BU256" i="10"/>
  <c r="CC256" i="10"/>
  <c r="H257" i="10"/>
  <c r="P257" i="10"/>
  <c r="X257" i="10"/>
  <c r="AF257" i="10"/>
  <c r="AN257" i="10"/>
  <c r="AV257" i="10"/>
  <c r="BD257" i="10"/>
  <c r="BL257" i="10"/>
  <c r="BT257" i="10"/>
  <c r="CB257" i="10"/>
  <c r="G258" i="10"/>
  <c r="O258" i="10"/>
  <c r="W258" i="10"/>
  <c r="AE258" i="10"/>
  <c r="AM258" i="10"/>
  <c r="AU258" i="10"/>
  <c r="BC258" i="10"/>
  <c r="BK258" i="10"/>
  <c r="BS258" i="10"/>
  <c r="CA258" i="10"/>
  <c r="F259" i="10"/>
  <c r="N259" i="10"/>
  <c r="V259" i="10"/>
  <c r="AD259" i="10"/>
  <c r="AL259" i="10"/>
  <c r="AT259" i="10"/>
  <c r="BB259" i="10"/>
  <c r="BJ259" i="10"/>
  <c r="BR259" i="10"/>
  <c r="BZ259" i="10"/>
  <c r="E260" i="10"/>
  <c r="M260" i="10"/>
  <c r="U260" i="10"/>
  <c r="AC260" i="10"/>
  <c r="AK260" i="10"/>
  <c r="AS260" i="10"/>
  <c r="BA260" i="10"/>
  <c r="BI260" i="10"/>
  <c r="BQ260" i="10"/>
  <c r="BY260" i="10"/>
  <c r="D261" i="10"/>
  <c r="L261" i="10"/>
  <c r="L313" i="10" s="1"/>
  <c r="T261" i="10"/>
  <c r="AB261" i="10"/>
  <c r="AJ261" i="10"/>
  <c r="AR261" i="10"/>
  <c r="AZ261" i="10"/>
  <c r="BH261" i="10"/>
  <c r="BP261" i="10"/>
  <c r="BP313" i="10" s="1"/>
  <c r="BX261" i="10"/>
  <c r="CF261" i="10"/>
  <c r="K262" i="10"/>
  <c r="S262" i="10"/>
  <c r="AA262" i="10"/>
  <c r="AI262" i="10"/>
  <c r="AQ262" i="10"/>
  <c r="AY262" i="10"/>
  <c r="BG262" i="10"/>
  <c r="BO262" i="10"/>
  <c r="BW262" i="10"/>
  <c r="CE262" i="10"/>
  <c r="J263" i="10"/>
  <c r="R263" i="10"/>
  <c r="Z263" i="10"/>
  <c r="AH263" i="10"/>
  <c r="AP263" i="10"/>
  <c r="AX263" i="10"/>
  <c r="BF263" i="10"/>
  <c r="BN263" i="10"/>
  <c r="BV263" i="10"/>
  <c r="CD263" i="10"/>
  <c r="I264" i="10"/>
  <c r="Q264" i="10"/>
  <c r="Y264" i="10"/>
  <c r="AG264" i="10"/>
  <c r="AO264" i="10"/>
  <c r="AW264" i="10"/>
  <c r="BE264" i="10"/>
  <c r="BM264" i="10"/>
  <c r="BU264" i="10"/>
  <c r="CC264" i="10"/>
  <c r="H265" i="10"/>
  <c r="P265" i="10"/>
  <c r="X265" i="10"/>
  <c r="AF265" i="10"/>
  <c r="AN265" i="10"/>
  <c r="AV265" i="10"/>
  <c r="BD265" i="10"/>
  <c r="BL265" i="10"/>
  <c r="BT265" i="10"/>
  <c r="CB265" i="10"/>
  <c r="G266" i="10"/>
  <c r="G314" i="10" s="1"/>
  <c r="O266" i="10"/>
  <c r="O314" i="10" s="1"/>
  <c r="W266" i="10"/>
  <c r="AE266" i="10"/>
  <c r="AM266" i="10"/>
  <c r="AM314" i="10" s="1"/>
  <c r="AU266" i="10"/>
  <c r="AU314" i="10" s="1"/>
  <c r="BC266" i="10"/>
  <c r="BK266" i="10"/>
  <c r="BS266" i="10"/>
  <c r="BS314" i="10" s="1"/>
  <c r="CA266" i="10"/>
  <c r="F267" i="10"/>
  <c r="N267" i="10"/>
  <c r="V267" i="10"/>
  <c r="AD267" i="10"/>
  <c r="AL267" i="10"/>
  <c r="AT267" i="10"/>
  <c r="BB267" i="10"/>
  <c r="BJ267" i="10"/>
  <c r="BR267" i="10"/>
  <c r="BZ267" i="10"/>
  <c r="E268" i="10"/>
  <c r="M268" i="10"/>
  <c r="U268" i="10"/>
  <c r="AC268" i="10"/>
  <c r="AK268" i="10"/>
  <c r="AS268" i="10"/>
  <c r="BA268" i="10"/>
  <c r="BI268" i="10"/>
  <c r="BQ268" i="10"/>
  <c r="BY268" i="10"/>
  <c r="D269" i="10"/>
  <c r="L269" i="10"/>
  <c r="T269" i="10"/>
  <c r="AB269" i="10"/>
  <c r="AJ269" i="10"/>
  <c r="AR269" i="10"/>
  <c r="AZ269" i="10"/>
  <c r="BH269" i="10"/>
  <c r="BP269" i="10"/>
  <c r="BX269" i="10"/>
  <c r="CF269" i="10"/>
  <c r="K270" i="10"/>
  <c r="S270" i="10"/>
  <c r="AA270" i="10"/>
  <c r="AI270" i="10"/>
  <c r="AQ270" i="10"/>
  <c r="AY270" i="10"/>
  <c r="BG270" i="10"/>
  <c r="BO270" i="10"/>
  <c r="BW270" i="10"/>
  <c r="CE270" i="10"/>
  <c r="J271" i="10"/>
  <c r="J237" i="10"/>
  <c r="R271" i="10"/>
  <c r="R322" i="10" s="1"/>
  <c r="R237" i="10"/>
  <c r="Z271" i="10"/>
  <c r="Z322" i="10" s="1"/>
  <c r="Z237" i="10"/>
  <c r="AH271" i="10"/>
  <c r="AH322" i="10" s="1"/>
  <c r="AH237" i="10"/>
  <c r="AP271" i="10"/>
  <c r="AP237" i="10"/>
  <c r="AX271" i="10"/>
  <c r="AX237" i="10"/>
  <c r="BF271" i="10"/>
  <c r="BF237" i="10"/>
  <c r="BN271" i="10"/>
  <c r="BN237" i="10"/>
  <c r="BV271" i="10"/>
  <c r="BV237" i="10"/>
  <c r="CD271" i="10"/>
  <c r="CD322" i="10" s="1"/>
  <c r="CD237" i="10"/>
  <c r="I272" i="10"/>
  <c r="Q272" i="10"/>
  <c r="Y272" i="10"/>
  <c r="AG272" i="10"/>
  <c r="AO272" i="10"/>
  <c r="AW272" i="10"/>
  <c r="BE272" i="10"/>
  <c r="BM272" i="10"/>
  <c r="BU272" i="10"/>
  <c r="CC272" i="10"/>
  <c r="H273" i="10"/>
  <c r="H316" i="10" s="1"/>
  <c r="P273" i="10"/>
  <c r="P316" i="10" s="1"/>
  <c r="X273" i="10"/>
  <c r="X316" i="10" s="1"/>
  <c r="AF273" i="10"/>
  <c r="AF316" i="10" s="1"/>
  <c r="AN273" i="10"/>
  <c r="AN316" i="10" s="1"/>
  <c r="AV273" i="10"/>
  <c r="AV316" i="10" s="1"/>
  <c r="BD273" i="10"/>
  <c r="BD316" i="10" s="1"/>
  <c r="BL273" i="10"/>
  <c r="BL316" i="10" s="1"/>
  <c r="BT273" i="10"/>
  <c r="BT316" i="10" s="1"/>
  <c r="CB273" i="10"/>
  <c r="CB316" i="10" s="1"/>
  <c r="G274" i="10"/>
  <c r="O274" i="10"/>
  <c r="W274" i="10"/>
  <c r="AE274" i="10"/>
  <c r="AM274" i="10"/>
  <c r="AU274" i="10"/>
  <c r="BC274" i="10"/>
  <c r="BK274" i="10"/>
  <c r="BS274" i="10"/>
  <c r="CA274" i="10"/>
  <c r="F275" i="10"/>
  <c r="N275" i="10"/>
  <c r="V275" i="10"/>
  <c r="AD275" i="10"/>
  <c r="AL275" i="10"/>
  <c r="AT275" i="10"/>
  <c r="BB275" i="10"/>
  <c r="BJ275" i="10"/>
  <c r="BR275" i="10"/>
  <c r="BZ275" i="10"/>
  <c r="E276" i="10"/>
  <c r="M276" i="10"/>
  <c r="U276" i="10"/>
  <c r="AC276" i="10"/>
  <c r="AK276" i="10"/>
  <c r="AS276" i="10"/>
  <c r="BA276" i="10"/>
  <c r="BI276" i="10"/>
  <c r="BQ276" i="10"/>
  <c r="BY276" i="10"/>
  <c r="D277" i="10"/>
  <c r="L277" i="10"/>
  <c r="T277" i="10"/>
  <c r="AB277" i="10"/>
  <c r="AJ277" i="10"/>
  <c r="AR277" i="10"/>
  <c r="AZ277" i="10"/>
  <c r="BH277" i="10"/>
  <c r="BP277" i="10"/>
  <c r="BX277" i="10"/>
  <c r="CF277" i="10"/>
  <c r="K278" i="10"/>
  <c r="S278" i="10"/>
  <c r="AA278" i="10"/>
  <c r="AI278" i="10"/>
  <c r="AQ278" i="10"/>
  <c r="AY278" i="10"/>
  <c r="BG278" i="10"/>
  <c r="BO278" i="10"/>
  <c r="BW278" i="10"/>
  <c r="CE278" i="10"/>
  <c r="J279" i="10"/>
  <c r="R279" i="10"/>
  <c r="Z279" i="10"/>
  <c r="AH279" i="10"/>
  <c r="AP279" i="10"/>
  <c r="AX279" i="10"/>
  <c r="BF279" i="10"/>
  <c r="BN279" i="10"/>
  <c r="BV279" i="10"/>
  <c r="CD279" i="10"/>
  <c r="I280" i="10"/>
  <c r="Q280" i="10"/>
  <c r="Y280" i="10"/>
  <c r="AG280" i="10"/>
  <c r="AO280" i="10"/>
  <c r="AW280" i="10"/>
  <c r="BE280" i="10"/>
  <c r="BM280" i="10"/>
  <c r="BU280" i="10"/>
  <c r="CC280" i="10"/>
  <c r="H281" i="10"/>
  <c r="P281" i="10"/>
  <c r="X281" i="10"/>
  <c r="AF281" i="10"/>
  <c r="AN281" i="10"/>
  <c r="AV281" i="10"/>
  <c r="BD281" i="10"/>
  <c r="BL281" i="10"/>
  <c r="BT281" i="10"/>
  <c r="CB281" i="10"/>
  <c r="G282" i="10"/>
  <c r="O282" i="10"/>
  <c r="W282" i="10"/>
  <c r="AE282" i="10"/>
  <c r="AM282" i="10"/>
  <c r="AU282" i="10"/>
  <c r="BC282" i="10"/>
  <c r="BK282" i="10"/>
  <c r="BS282" i="10"/>
  <c r="CA282" i="10"/>
  <c r="F283" i="10"/>
  <c r="N283" i="10"/>
  <c r="V283" i="10"/>
  <c r="AD283" i="10"/>
  <c r="AL283" i="10"/>
  <c r="AT283" i="10"/>
  <c r="BB283" i="10"/>
  <c r="BJ283" i="10"/>
  <c r="BR283" i="10"/>
  <c r="BZ283" i="10"/>
  <c r="E284" i="10"/>
  <c r="E317" i="10" s="1"/>
  <c r="M284" i="10"/>
  <c r="M317" i="10" s="1"/>
  <c r="U284" i="10"/>
  <c r="U317" i="10" s="1"/>
  <c r="AC284" i="10"/>
  <c r="AC317" i="10" s="1"/>
  <c r="AK284" i="10"/>
  <c r="AK317" i="10" s="1"/>
  <c r="AS284" i="10"/>
  <c r="AS317" i="10" s="1"/>
  <c r="BA284" i="10"/>
  <c r="BA317" i="10" s="1"/>
  <c r="BI284" i="10"/>
  <c r="BI317" i="10" s="1"/>
  <c r="BQ284" i="10"/>
  <c r="BQ317" i="10" s="1"/>
  <c r="BY284" i="10"/>
  <c r="BY317" i="10" s="1"/>
  <c r="D285" i="10"/>
  <c r="L285" i="10"/>
  <c r="L307" i="10" s="1"/>
  <c r="T285" i="10"/>
  <c r="AB285" i="10"/>
  <c r="AJ285" i="10"/>
  <c r="AR285" i="10"/>
  <c r="AZ285" i="10"/>
  <c r="BH285" i="10"/>
  <c r="BP285" i="10"/>
  <c r="BX285" i="10"/>
  <c r="BX307" i="10" s="1"/>
  <c r="CF285" i="10"/>
  <c r="K286" i="10"/>
  <c r="S286" i="10"/>
  <c r="AA286" i="10"/>
  <c r="AI286" i="10"/>
  <c r="AQ286" i="10"/>
  <c r="AY286" i="10"/>
  <c r="BG286" i="10"/>
  <c r="BO286" i="10"/>
  <c r="BW286" i="10"/>
  <c r="CE286" i="10"/>
  <c r="J287" i="10"/>
  <c r="J310" i="10" s="1"/>
  <c r="R287" i="10"/>
  <c r="R310" i="10" s="1"/>
  <c r="Z287" i="10"/>
  <c r="Z310" i="10" s="1"/>
  <c r="AH287" i="10"/>
  <c r="AH310" i="10" s="1"/>
  <c r="AP287" i="10"/>
  <c r="AP310" i="10" s="1"/>
  <c r="AX287" i="10"/>
  <c r="AX310" i="10" s="1"/>
  <c r="AX312" i="10" s="1"/>
  <c r="BF287" i="10"/>
  <c r="BF310" i="10" s="1"/>
  <c r="BF312" i="10" s="1"/>
  <c r="BN287" i="10"/>
  <c r="BN310" i="10" s="1"/>
  <c r="BV287" i="10"/>
  <c r="BV310" i="10" s="1"/>
  <c r="CD287" i="10"/>
  <c r="CD310" i="10" s="1"/>
  <c r="I288" i="10"/>
  <c r="Q288" i="10"/>
  <c r="Y288" i="10"/>
  <c r="AG288" i="10"/>
  <c r="AO288" i="10"/>
  <c r="AW288" i="10"/>
  <c r="BE288" i="10"/>
  <c r="BM288" i="10"/>
  <c r="BU288" i="10"/>
  <c r="CC288" i="10"/>
  <c r="H289" i="10"/>
  <c r="P289" i="10"/>
  <c r="X289" i="10"/>
  <c r="AF289" i="10"/>
  <c r="AN289" i="10"/>
  <c r="AV289" i="10"/>
  <c r="BD289" i="10"/>
  <c r="BL289" i="10"/>
  <c r="BT289" i="10"/>
  <c r="CB289" i="10"/>
  <c r="G290" i="10"/>
  <c r="O290" i="10"/>
  <c r="W290" i="10"/>
  <c r="AE290" i="10"/>
  <c r="AM290" i="10"/>
  <c r="AU290" i="10"/>
  <c r="BC290" i="10"/>
  <c r="BK290" i="10"/>
  <c r="BS290" i="10"/>
  <c r="CA290" i="10"/>
  <c r="F291" i="10"/>
  <c r="N291" i="10"/>
  <c r="V291" i="10"/>
  <c r="AD291" i="10"/>
  <c r="AL291" i="10"/>
  <c r="AT291" i="10"/>
  <c r="BB291" i="10"/>
  <c r="BJ291" i="10"/>
  <c r="BR291" i="10"/>
  <c r="BZ291" i="10"/>
  <c r="E292" i="10"/>
  <c r="E318" i="10" s="1"/>
  <c r="M292" i="10"/>
  <c r="M318" i="10" s="1"/>
  <c r="U292" i="10"/>
  <c r="U318" i="10" s="1"/>
  <c r="AC292" i="10"/>
  <c r="AC318" i="10" s="1"/>
  <c r="AK292" i="10"/>
  <c r="AK318" i="10" s="1"/>
  <c r="AS292" i="10"/>
  <c r="AS318" i="10" s="1"/>
  <c r="BA292" i="10"/>
  <c r="BA318" i="10" s="1"/>
  <c r="BI292" i="10"/>
  <c r="BI318" i="10" s="1"/>
  <c r="BQ292" i="10"/>
  <c r="BQ318" i="10" s="1"/>
  <c r="BY292" i="10"/>
  <c r="BY318" i="10" s="1"/>
  <c r="D293" i="10"/>
  <c r="D308" i="10" s="1"/>
  <c r="L293" i="10"/>
  <c r="T293" i="10"/>
  <c r="AB293" i="10"/>
  <c r="AB308" i="10" s="1"/>
  <c r="AJ293" i="10"/>
  <c r="AR293" i="10"/>
  <c r="AZ293" i="10"/>
  <c r="BH293" i="10"/>
  <c r="BH308" i="10" s="1"/>
  <c r="BP293" i="10"/>
  <c r="BP308" i="10" s="1"/>
  <c r="BX293" i="10"/>
  <c r="CF293" i="10"/>
  <c r="K294" i="10"/>
  <c r="K311" i="10" s="1"/>
  <c r="S294" i="10"/>
  <c r="S311" i="10" s="1"/>
  <c r="AA294" i="10"/>
  <c r="AA311" i="10" s="1"/>
  <c r="AI294" i="10"/>
  <c r="AI311" i="10" s="1"/>
  <c r="AQ294" i="10"/>
  <c r="AQ311" i="10" s="1"/>
  <c r="AY294" i="10"/>
  <c r="AY311" i="10" s="1"/>
  <c r="BG294" i="10"/>
  <c r="BG311" i="10" s="1"/>
  <c r="BO294" i="10"/>
  <c r="BO311" i="10" s="1"/>
  <c r="BW294" i="10"/>
  <c r="BW311" i="10" s="1"/>
  <c r="CE294" i="10"/>
  <c r="CE311" i="10" s="1"/>
  <c r="J295" i="10"/>
  <c r="J241" i="10"/>
  <c r="R295" i="10"/>
  <c r="R241" i="10"/>
  <c r="Z295" i="10"/>
  <c r="Z241" i="10"/>
  <c r="AH295" i="10"/>
  <c r="AH241" i="10"/>
  <c r="AP295" i="10"/>
  <c r="AP241" i="10"/>
  <c r="AX295" i="10"/>
  <c r="AX241" i="10"/>
  <c r="BF295" i="10"/>
  <c r="BF241" i="10"/>
  <c r="BN295" i="10"/>
  <c r="BN241" i="10"/>
  <c r="BV295" i="10"/>
  <c r="BV241" i="10"/>
  <c r="CD295" i="10"/>
  <c r="CD241" i="10"/>
  <c r="I296" i="10"/>
  <c r="Q296" i="10"/>
  <c r="Y296" i="10"/>
  <c r="AG296" i="10"/>
  <c r="AO296" i="10"/>
  <c r="AW296" i="10"/>
  <c r="BE296" i="10"/>
  <c r="BM296" i="10"/>
  <c r="BU296" i="10"/>
  <c r="CC296" i="10"/>
  <c r="H297" i="10"/>
  <c r="P297" i="10"/>
  <c r="X297" i="10"/>
  <c r="AF297" i="10"/>
  <c r="AN297" i="10"/>
  <c r="AV297" i="10"/>
  <c r="BD297" i="10"/>
  <c r="BL297" i="10"/>
  <c r="BT297" i="10"/>
  <c r="CB297" i="10"/>
  <c r="G298" i="10"/>
  <c r="O298" i="10"/>
  <c r="W298" i="10"/>
  <c r="AE298" i="10"/>
  <c r="AM298" i="10"/>
  <c r="AU298" i="10"/>
  <c r="BC298" i="10"/>
  <c r="BK298" i="10"/>
  <c r="BS298" i="10"/>
  <c r="CA298" i="10"/>
  <c r="F299" i="10"/>
  <c r="N299" i="10"/>
  <c r="V299" i="10"/>
  <c r="AD299" i="10"/>
  <c r="AL299" i="10"/>
  <c r="AT299" i="10"/>
  <c r="BB299" i="10"/>
  <c r="BJ299" i="10"/>
  <c r="BR299" i="10"/>
  <c r="BZ299" i="10"/>
  <c r="E300" i="10"/>
  <c r="M300" i="10"/>
  <c r="U300" i="10"/>
  <c r="AC300" i="10"/>
  <c r="AK300" i="10"/>
  <c r="AS300" i="10"/>
  <c r="BA300" i="10"/>
  <c r="BI300" i="10"/>
  <c r="BQ300" i="10"/>
  <c r="BY300" i="10"/>
  <c r="D301" i="10"/>
  <c r="L301" i="10"/>
  <c r="T301" i="10"/>
  <c r="AB301" i="10"/>
  <c r="AJ301" i="10"/>
  <c r="AR301" i="10"/>
  <c r="AZ301" i="10"/>
  <c r="BH301" i="10"/>
  <c r="BP301" i="10"/>
  <c r="BX301" i="10"/>
  <c r="CF301" i="10"/>
  <c r="J219" i="10"/>
  <c r="J234" i="10" s="1"/>
  <c r="R219" i="10"/>
  <c r="R234" i="10" s="1"/>
  <c r="Z219" i="10"/>
  <c r="Z234" i="10" s="1"/>
  <c r="AP219" i="10"/>
  <c r="AP234" i="10" s="1"/>
  <c r="AX219" i="10"/>
  <c r="AX234" i="10" s="1"/>
  <c r="BF219" i="10"/>
  <c r="BF234" i="10" s="1"/>
  <c r="BN219" i="10"/>
  <c r="BN234" i="10" s="1"/>
  <c r="BV219" i="10"/>
  <c r="BV234" i="10" s="1"/>
  <c r="CD219" i="10"/>
  <c r="I220" i="10"/>
  <c r="Q220" i="10"/>
  <c r="Y220" i="10"/>
  <c r="AG220" i="10"/>
  <c r="AO220" i="10"/>
  <c r="AW220" i="10"/>
  <c r="BE220" i="10"/>
  <c r="BM220" i="10"/>
  <c r="BU220" i="10"/>
  <c r="CC220" i="10"/>
  <c r="H221" i="10"/>
  <c r="P221" i="10"/>
  <c r="X221" i="10"/>
  <c r="AF221" i="10"/>
  <c r="AN221" i="10"/>
  <c r="AV221" i="10"/>
  <c r="BD221" i="10"/>
  <c r="BL221" i="10"/>
  <c r="BT221" i="10"/>
  <c r="CB221" i="10"/>
  <c r="G222" i="10"/>
  <c r="O222" i="10"/>
  <c r="W222" i="10"/>
  <c r="AE222" i="10"/>
  <c r="AM222" i="10"/>
  <c r="AU222" i="10"/>
  <c r="BC222" i="10"/>
  <c r="BK222" i="10"/>
  <c r="BS222" i="10"/>
  <c r="CA222" i="10"/>
  <c r="F223" i="10"/>
  <c r="N223" i="10"/>
  <c r="V223" i="10"/>
  <c r="AD223" i="10"/>
  <c r="AL223" i="10"/>
  <c r="AT223" i="10"/>
  <c r="BB223" i="10"/>
  <c r="BJ223" i="10"/>
  <c r="BR223" i="10"/>
  <c r="BZ223" i="10"/>
  <c r="E224" i="10"/>
  <c r="M224" i="10"/>
  <c r="U224" i="10"/>
  <c r="AC224" i="10"/>
  <c r="AK224" i="10"/>
  <c r="AS224" i="10"/>
  <c r="BA224" i="10"/>
  <c r="BI224" i="10"/>
  <c r="BQ224" i="10"/>
  <c r="BY224" i="10"/>
  <c r="D225" i="10"/>
  <c r="D227" i="10" s="1"/>
  <c r="L225" i="10"/>
  <c r="L227" i="10" s="1"/>
  <c r="T225" i="10"/>
  <c r="T227" i="10" s="1"/>
  <c r="AB225" i="10"/>
  <c r="AB227" i="10" s="1"/>
  <c r="AJ225" i="10"/>
  <c r="AJ227" i="10" s="1"/>
  <c r="AR225" i="10"/>
  <c r="AR227" i="10" s="1"/>
  <c r="AZ225" i="10"/>
  <c r="AZ227" i="10" s="1"/>
  <c r="BH225" i="10"/>
  <c r="BH227" i="10" s="1"/>
  <c r="BP225" i="10"/>
  <c r="BP227" i="10" s="1"/>
  <c r="BX225" i="10"/>
  <c r="BX227" i="10" s="1"/>
  <c r="CF225" i="10"/>
  <c r="CF227" i="10" s="1"/>
  <c r="K226" i="10"/>
  <c r="S226" i="10"/>
  <c r="AA226" i="10"/>
  <c r="AI226" i="10"/>
  <c r="AQ226" i="10"/>
  <c r="AY226" i="10"/>
  <c r="BG226" i="10"/>
  <c r="BO226" i="10"/>
  <c r="BW226" i="10"/>
  <c r="CE226" i="10"/>
  <c r="I228" i="10"/>
  <c r="Q228" i="10"/>
  <c r="Y228" i="10"/>
  <c r="AG228" i="10"/>
  <c r="AO228" i="10"/>
  <c r="AW228" i="10"/>
  <c r="BE228" i="10"/>
  <c r="BM228" i="10"/>
  <c r="BU228" i="10"/>
  <c r="CC228" i="10"/>
  <c r="G230" i="10"/>
  <c r="O230" i="10"/>
  <c r="W230" i="10"/>
  <c r="AE230" i="10"/>
  <c r="AM230" i="10"/>
  <c r="AU230" i="10"/>
  <c r="BC230" i="10"/>
  <c r="BK230" i="10"/>
  <c r="BS230" i="10"/>
  <c r="CA230" i="10"/>
  <c r="F231" i="10"/>
  <c r="N231" i="10"/>
  <c r="V231" i="10"/>
  <c r="AD231" i="10"/>
  <c r="AL231" i="10"/>
  <c r="AT231" i="10"/>
  <c r="BB231" i="10"/>
  <c r="BJ231" i="10"/>
  <c r="BR231" i="10"/>
  <c r="BZ231" i="10"/>
  <c r="E232" i="10"/>
  <c r="M232" i="10"/>
  <c r="U232" i="10"/>
  <c r="AC232" i="10"/>
  <c r="AK232" i="10"/>
  <c r="AS232" i="10"/>
  <c r="BA232" i="10"/>
  <c r="BI232" i="10"/>
  <c r="BQ232" i="10"/>
  <c r="BY232" i="10"/>
  <c r="D233" i="10"/>
  <c r="L233" i="10"/>
  <c r="T233" i="10"/>
  <c r="AB233" i="10"/>
  <c r="AJ233" i="10"/>
  <c r="AR233" i="10"/>
  <c r="AZ233" i="10"/>
  <c r="BH233" i="10"/>
  <c r="BP233" i="10"/>
  <c r="BX233" i="10"/>
  <c r="AR237" i="10"/>
  <c r="AA238" i="10"/>
  <c r="BE240" i="10"/>
  <c r="AN241" i="10"/>
  <c r="BJ253" i="10"/>
  <c r="I247" i="9"/>
  <c r="BB221" i="9"/>
  <c r="T223" i="9"/>
  <c r="BB239" i="9"/>
  <c r="Q247" i="9"/>
  <c r="Y247" i="9"/>
  <c r="AG247" i="9"/>
  <c r="AO247" i="9"/>
  <c r="AW247" i="9"/>
  <c r="BE247" i="9"/>
  <c r="BM247" i="9"/>
  <c r="BU247" i="9"/>
  <c r="CC247" i="9"/>
  <c r="G249" i="9"/>
  <c r="O249" i="9"/>
  <c r="W249" i="9"/>
  <c r="AE249" i="9"/>
  <c r="AM249" i="9"/>
  <c r="AU249" i="9"/>
  <c r="BC249" i="9"/>
  <c r="BK249" i="9"/>
  <c r="BS249" i="9"/>
  <c r="CA249" i="9"/>
  <c r="F250" i="9"/>
  <c r="N250" i="9"/>
  <c r="V250" i="9"/>
  <c r="AD250" i="9"/>
  <c r="AL250" i="9"/>
  <c r="AT250" i="9"/>
  <c r="BB250" i="9"/>
  <c r="BJ250" i="9"/>
  <c r="BR250" i="9"/>
  <c r="BZ250" i="9"/>
  <c r="L252" i="9"/>
  <c r="T252" i="9"/>
  <c r="BX252" i="9"/>
  <c r="CF252" i="9"/>
  <c r="I255" i="9"/>
  <c r="Q255" i="9"/>
  <c r="Y255" i="9"/>
  <c r="AG255" i="9"/>
  <c r="AO255" i="9"/>
  <c r="AW255" i="9"/>
  <c r="BE255" i="9"/>
  <c r="BM255" i="9"/>
  <c r="BU255" i="9"/>
  <c r="CC255" i="9"/>
  <c r="G257" i="9"/>
  <c r="O257" i="9"/>
  <c r="W257" i="9"/>
  <c r="AE257" i="9"/>
  <c r="AM257" i="9"/>
  <c r="AU257" i="9"/>
  <c r="BC257" i="9"/>
  <c r="BK257" i="9"/>
  <c r="BS257" i="9"/>
  <c r="CA257" i="9"/>
  <c r="F258" i="9"/>
  <c r="N258" i="9"/>
  <c r="V258" i="9"/>
  <c r="AD258" i="9"/>
  <c r="AL258" i="9"/>
  <c r="AT258" i="9"/>
  <c r="BB258" i="9"/>
  <c r="BJ258" i="9"/>
  <c r="BR258" i="9"/>
  <c r="BZ258" i="9"/>
  <c r="L260" i="9"/>
  <c r="T260" i="9"/>
  <c r="BX260" i="9"/>
  <c r="CF260" i="9"/>
  <c r="G265" i="9"/>
  <c r="O265" i="9"/>
  <c r="W265" i="9"/>
  <c r="AE265" i="9"/>
  <c r="AM265" i="9"/>
  <c r="AU265" i="9"/>
  <c r="BC265" i="9"/>
  <c r="BK265" i="9"/>
  <c r="BS265" i="9"/>
  <c r="CA265" i="9"/>
  <c r="L268" i="9"/>
  <c r="T268" i="9"/>
  <c r="BX268" i="9"/>
  <c r="CF268" i="9"/>
  <c r="F274" i="9"/>
  <c r="N274" i="9"/>
  <c r="V274" i="9"/>
  <c r="F221" i="9"/>
  <c r="N221" i="9"/>
  <c r="AD221" i="9"/>
  <c r="AL221" i="9"/>
  <c r="AT221" i="9"/>
  <c r="BJ221" i="9"/>
  <c r="BR221" i="9"/>
  <c r="BZ221" i="9"/>
  <c r="L223" i="9"/>
  <c r="AB223" i="9"/>
  <c r="AT249" i="9"/>
  <c r="H248" i="9"/>
  <c r="P248" i="9"/>
  <c r="X248" i="9"/>
  <c r="AF248" i="9"/>
  <c r="AN248" i="9"/>
  <c r="AV248" i="9"/>
  <c r="BD248" i="9"/>
  <c r="BL248" i="9"/>
  <c r="BT248" i="9"/>
  <c r="CB248" i="9"/>
  <c r="AB252" i="9"/>
  <c r="AR252" i="9"/>
  <c r="AZ252" i="9"/>
  <c r="BH252" i="9"/>
  <c r="H256" i="9"/>
  <c r="P256" i="9"/>
  <c r="X256" i="9"/>
  <c r="AF256" i="9"/>
  <c r="AN256" i="9"/>
  <c r="AV256" i="9"/>
  <c r="BD256" i="9"/>
  <c r="BL256" i="9"/>
  <c r="BT256" i="9"/>
  <c r="CB256" i="9"/>
  <c r="AB260" i="9"/>
  <c r="AR260" i="9"/>
  <c r="AZ260" i="9"/>
  <c r="BH260" i="9"/>
  <c r="H264" i="9"/>
  <c r="P264" i="9"/>
  <c r="X264" i="9"/>
  <c r="AF264" i="9"/>
  <c r="AN264" i="9"/>
  <c r="AV264" i="9"/>
  <c r="BD264" i="9"/>
  <c r="BL264" i="9"/>
  <c r="BT264" i="9"/>
  <c r="CB264" i="9"/>
  <c r="AB268" i="9"/>
  <c r="AR268" i="9"/>
  <c r="AZ268" i="9"/>
  <c r="BH268" i="9"/>
  <c r="K269" i="9"/>
  <c r="S269" i="9"/>
  <c r="AA269" i="9"/>
  <c r="AI269" i="9"/>
  <c r="AQ269" i="9"/>
  <c r="AY269" i="9"/>
  <c r="BG269" i="9"/>
  <c r="BO269" i="9"/>
  <c r="BW269" i="9"/>
  <c r="CE269" i="9"/>
  <c r="H272" i="9"/>
  <c r="P272" i="9"/>
  <c r="X272" i="9"/>
  <c r="AF272" i="9"/>
  <c r="AN272" i="9"/>
  <c r="AV272" i="9"/>
  <c r="BD272" i="9"/>
  <c r="BL272" i="9"/>
  <c r="BT272" i="9"/>
  <c r="CB272" i="9"/>
  <c r="AD274" i="9"/>
  <c r="AL274" i="9"/>
  <c r="AT274" i="9"/>
  <c r="BB274" i="9"/>
  <c r="BJ274" i="9"/>
  <c r="BR274" i="9"/>
  <c r="BZ274" i="9"/>
  <c r="L276" i="9"/>
  <c r="T276" i="9"/>
  <c r="AB276" i="9"/>
  <c r="AR276" i="9"/>
  <c r="AZ276" i="9"/>
  <c r="BH276" i="9"/>
  <c r="BX276" i="9"/>
  <c r="CF276" i="9"/>
  <c r="K277" i="9"/>
  <c r="S277" i="9"/>
  <c r="AA277" i="9"/>
  <c r="AI277" i="9"/>
  <c r="AQ277" i="9"/>
  <c r="AY277" i="9"/>
  <c r="BG277" i="9"/>
  <c r="BO277" i="9"/>
  <c r="BW277" i="9"/>
  <c r="CE277" i="9"/>
  <c r="I279" i="9"/>
  <c r="Q279" i="9"/>
  <c r="Y279" i="9"/>
  <c r="AG279" i="9"/>
  <c r="AO279" i="9"/>
  <c r="AW279" i="9"/>
  <c r="BE279" i="9"/>
  <c r="BM279" i="9"/>
  <c r="BU279" i="9"/>
  <c r="CC279" i="9"/>
  <c r="H280" i="9"/>
  <c r="P280" i="9"/>
  <c r="X280" i="9"/>
  <c r="AF280" i="9"/>
  <c r="AN280" i="9"/>
  <c r="AV280" i="9"/>
  <c r="BD280" i="9"/>
  <c r="BL280" i="9"/>
  <c r="BT280" i="9"/>
  <c r="CB280" i="9"/>
  <c r="G281" i="9"/>
  <c r="O281" i="9"/>
  <c r="W281" i="9"/>
  <c r="AE281" i="9"/>
  <c r="AM281" i="9"/>
  <c r="AU281" i="9"/>
  <c r="BC281" i="9"/>
  <c r="BK281" i="9"/>
  <c r="BS281" i="9"/>
  <c r="CA281" i="9"/>
  <c r="F282" i="9"/>
  <c r="N282" i="9"/>
  <c r="V282" i="9"/>
  <c r="AD282" i="9"/>
  <c r="AL282" i="9"/>
  <c r="AT282" i="9"/>
  <c r="BB282" i="9"/>
  <c r="BJ282" i="9"/>
  <c r="BR282" i="9"/>
  <c r="BZ282" i="9"/>
  <c r="G289" i="9"/>
  <c r="O289" i="9"/>
  <c r="W289" i="9"/>
  <c r="AE289" i="9"/>
  <c r="AM289" i="9"/>
  <c r="AU289" i="9"/>
  <c r="BC289" i="9"/>
  <c r="BK289" i="9"/>
  <c r="BS289" i="9"/>
  <c r="CA289" i="9"/>
  <c r="F290" i="9"/>
  <c r="N290" i="9"/>
  <c r="V290" i="9"/>
  <c r="AD290" i="9"/>
  <c r="AL290" i="9"/>
  <c r="AT290" i="9"/>
  <c r="BB290" i="9"/>
  <c r="BJ290" i="9"/>
  <c r="BR290" i="9"/>
  <c r="BZ290" i="9"/>
  <c r="H223" i="9"/>
  <c r="P223" i="9"/>
  <c r="X223" i="9"/>
  <c r="BP138" i="9"/>
  <c r="BQ133" i="9"/>
  <c r="BK138" i="9"/>
  <c r="P133" i="9"/>
  <c r="AG138" i="9"/>
  <c r="J120" i="9"/>
  <c r="J112" i="9"/>
  <c r="J104" i="9"/>
  <c r="J96" i="9"/>
  <c r="J119" i="9"/>
  <c r="J111" i="9"/>
  <c r="J134" i="9" s="1"/>
  <c r="J136" i="9" s="1"/>
  <c r="J103" i="9"/>
  <c r="J118" i="9"/>
  <c r="J135" i="9" s="1"/>
  <c r="J110" i="9"/>
  <c r="J102" i="9"/>
  <c r="J125" i="9"/>
  <c r="J117" i="9"/>
  <c r="J132" i="9" s="1"/>
  <c r="J109" i="9"/>
  <c r="J101" i="9"/>
  <c r="J124" i="9"/>
  <c r="J116" i="9"/>
  <c r="J142" i="9" s="1"/>
  <c r="J108" i="9"/>
  <c r="J141" i="9" s="1"/>
  <c r="J100" i="9"/>
  <c r="J123" i="9"/>
  <c r="J115" i="9"/>
  <c r="J107" i="9"/>
  <c r="J99" i="9"/>
  <c r="J122" i="9"/>
  <c r="J114" i="9"/>
  <c r="J106" i="9"/>
  <c r="J98" i="9"/>
  <c r="BN120" i="9"/>
  <c r="BN112" i="9"/>
  <c r="BN104" i="9"/>
  <c r="BN96" i="9"/>
  <c r="BN119" i="9"/>
  <c r="BN111" i="9"/>
  <c r="BN134" i="9" s="1"/>
  <c r="BN103" i="9"/>
  <c r="BN118" i="9"/>
  <c r="BN135" i="9" s="1"/>
  <c r="BN110" i="9"/>
  <c r="BN102" i="9"/>
  <c r="BN125" i="9"/>
  <c r="BN117" i="9"/>
  <c r="BN109" i="9"/>
  <c r="BN101" i="9"/>
  <c r="BN124" i="9"/>
  <c r="BN116" i="9"/>
  <c r="BN142" i="9" s="1"/>
  <c r="BN108" i="9"/>
  <c r="BN141" i="9" s="1"/>
  <c r="BN100" i="9"/>
  <c r="BN123" i="9"/>
  <c r="BN115" i="9"/>
  <c r="BN107" i="9"/>
  <c r="BN99" i="9"/>
  <c r="BN122" i="9"/>
  <c r="BN114" i="9"/>
  <c r="BN106" i="9"/>
  <c r="BN98" i="9"/>
  <c r="BU144" i="9"/>
  <c r="J75" i="9"/>
  <c r="BN75" i="9"/>
  <c r="AX83" i="9"/>
  <c r="AP91" i="9"/>
  <c r="CD91" i="9"/>
  <c r="K119" i="9"/>
  <c r="K111" i="9"/>
  <c r="K134" i="9" s="1"/>
  <c r="K103" i="9"/>
  <c r="K118" i="9"/>
  <c r="K135" i="9" s="1"/>
  <c r="K110" i="9"/>
  <c r="K102" i="9"/>
  <c r="K125" i="9"/>
  <c r="K117" i="9"/>
  <c r="K109" i="9"/>
  <c r="K101" i="9"/>
  <c r="K124" i="9"/>
  <c r="K116" i="9"/>
  <c r="K142" i="9" s="1"/>
  <c r="K108" i="9"/>
  <c r="K141" i="9" s="1"/>
  <c r="K100" i="9"/>
  <c r="K123" i="9"/>
  <c r="K115" i="9"/>
  <c r="K107" i="9"/>
  <c r="K99" i="9"/>
  <c r="K122" i="9"/>
  <c r="K114" i="9"/>
  <c r="K106" i="9"/>
  <c r="K98" i="9"/>
  <c r="K121" i="9"/>
  <c r="K113" i="9"/>
  <c r="K105" i="9"/>
  <c r="K97" i="9"/>
  <c r="K140" i="9" s="1"/>
  <c r="S119" i="9"/>
  <c r="S111" i="9"/>
  <c r="S134" i="9" s="1"/>
  <c r="S136" i="9" s="1"/>
  <c r="S103" i="9"/>
  <c r="S118" i="9"/>
  <c r="S135" i="9" s="1"/>
  <c r="S110" i="9"/>
  <c r="S102" i="9"/>
  <c r="S125" i="9"/>
  <c r="S117" i="9"/>
  <c r="S132" i="9" s="1"/>
  <c r="S109" i="9"/>
  <c r="S101" i="9"/>
  <c r="S124" i="9"/>
  <c r="S116" i="9"/>
  <c r="S142" i="9" s="1"/>
  <c r="S108" i="9"/>
  <c r="S141" i="9" s="1"/>
  <c r="S100" i="9"/>
  <c r="S123" i="9"/>
  <c r="S115" i="9"/>
  <c r="S107" i="9"/>
  <c r="S99" i="9"/>
  <c r="S122" i="9"/>
  <c r="S114" i="9"/>
  <c r="S106" i="9"/>
  <c r="S98" i="9"/>
  <c r="S121" i="9"/>
  <c r="S113" i="9"/>
  <c r="S105" i="9"/>
  <c r="S97" i="9"/>
  <c r="S140" i="9" s="1"/>
  <c r="AA119" i="9"/>
  <c r="AA111" i="9"/>
  <c r="AA134" i="9" s="1"/>
  <c r="AA136" i="9" s="1"/>
  <c r="AA103" i="9"/>
  <c r="AA118" i="9"/>
  <c r="AA135" i="9" s="1"/>
  <c r="AA110" i="9"/>
  <c r="AA102" i="9"/>
  <c r="AA125" i="9"/>
  <c r="AA117" i="9"/>
  <c r="AA132" i="9" s="1"/>
  <c r="AA109" i="9"/>
  <c r="AA131" i="9" s="1"/>
  <c r="AA101" i="9"/>
  <c r="AA124" i="9"/>
  <c r="AA116" i="9"/>
  <c r="AA142" i="9" s="1"/>
  <c r="AA108" i="9"/>
  <c r="AA141" i="9" s="1"/>
  <c r="AA100" i="9"/>
  <c r="AA123" i="9"/>
  <c r="AA115" i="9"/>
  <c r="AA107" i="9"/>
  <c r="AA99" i="9"/>
  <c r="AA122" i="9"/>
  <c r="AA114" i="9"/>
  <c r="AA106" i="9"/>
  <c r="AA98" i="9"/>
  <c r="AA121" i="9"/>
  <c r="AA113" i="9"/>
  <c r="AA105" i="9"/>
  <c r="AA97" i="9"/>
  <c r="AA140" i="9" s="1"/>
  <c r="AI119" i="9"/>
  <c r="AI111" i="9"/>
  <c r="AI134" i="9" s="1"/>
  <c r="AI103" i="9"/>
  <c r="AI118" i="9"/>
  <c r="AI135" i="9" s="1"/>
  <c r="AI110" i="9"/>
  <c r="AI102" i="9"/>
  <c r="AI125" i="9"/>
  <c r="AI117" i="9"/>
  <c r="AI132" i="9" s="1"/>
  <c r="AI109" i="9"/>
  <c r="AI131" i="9" s="1"/>
  <c r="AI101" i="9"/>
  <c r="AI124" i="9"/>
  <c r="AI116" i="9"/>
  <c r="AI142" i="9" s="1"/>
  <c r="AI108" i="9"/>
  <c r="AI141" i="9" s="1"/>
  <c r="AI100" i="9"/>
  <c r="AI123" i="9"/>
  <c r="AI115" i="9"/>
  <c r="AI107" i="9"/>
  <c r="AI99" i="9"/>
  <c r="AI122" i="9"/>
  <c r="AI114" i="9"/>
  <c r="AI106" i="9"/>
  <c r="AI98" i="9"/>
  <c r="AI121" i="9"/>
  <c r="AI113" i="9"/>
  <c r="AI105" i="9"/>
  <c r="AI97" i="9"/>
  <c r="AI140" i="9" s="1"/>
  <c r="AQ119" i="9"/>
  <c r="AQ111" i="9"/>
  <c r="AQ134" i="9" s="1"/>
  <c r="AQ103" i="9"/>
  <c r="AQ118" i="9"/>
  <c r="AQ135" i="9" s="1"/>
  <c r="AQ110" i="9"/>
  <c r="AQ102" i="9"/>
  <c r="AQ125" i="9"/>
  <c r="AQ117" i="9"/>
  <c r="AQ109" i="9"/>
  <c r="AQ101" i="9"/>
  <c r="AQ124" i="9"/>
  <c r="AQ116" i="9"/>
  <c r="AQ142" i="9" s="1"/>
  <c r="AQ108" i="9"/>
  <c r="AQ141" i="9" s="1"/>
  <c r="AQ100" i="9"/>
  <c r="AQ123" i="9"/>
  <c r="AQ115" i="9"/>
  <c r="AQ107" i="9"/>
  <c r="AQ99" i="9"/>
  <c r="AQ122" i="9"/>
  <c r="AQ114" i="9"/>
  <c r="AQ106" i="9"/>
  <c r="AQ98" i="9"/>
  <c r="AQ121" i="9"/>
  <c r="AQ113" i="9"/>
  <c r="AQ105" i="9"/>
  <c r="AQ97" i="9"/>
  <c r="AQ140" i="9" s="1"/>
  <c r="AY119" i="9"/>
  <c r="AY111" i="9"/>
  <c r="AY134" i="9" s="1"/>
  <c r="AY136" i="9" s="1"/>
  <c r="AY103" i="9"/>
  <c r="AY118" i="9"/>
  <c r="AY135" i="9" s="1"/>
  <c r="AY110" i="9"/>
  <c r="AY102" i="9"/>
  <c r="AY125" i="9"/>
  <c r="AY117" i="9"/>
  <c r="AY132" i="9" s="1"/>
  <c r="AY109" i="9"/>
  <c r="AY101" i="9"/>
  <c r="AY124" i="9"/>
  <c r="AY116" i="9"/>
  <c r="AY142" i="9" s="1"/>
  <c r="AY108" i="9"/>
  <c r="AY141" i="9" s="1"/>
  <c r="AY100" i="9"/>
  <c r="AY123" i="9"/>
  <c r="AY115" i="9"/>
  <c r="AY107" i="9"/>
  <c r="AY99" i="9"/>
  <c r="AY122" i="9"/>
  <c r="AY114" i="9"/>
  <c r="AY106" i="9"/>
  <c r="AY98" i="9"/>
  <c r="AY121" i="9"/>
  <c r="AY113" i="9"/>
  <c r="AY105" i="9"/>
  <c r="AY97" i="9"/>
  <c r="AY140" i="9" s="1"/>
  <c r="BG119" i="9"/>
  <c r="BG149" i="9" s="1"/>
  <c r="BG111" i="9"/>
  <c r="BG134" i="9" s="1"/>
  <c r="BG136" i="9" s="1"/>
  <c r="BG103" i="9"/>
  <c r="BG118" i="9"/>
  <c r="BG135" i="9" s="1"/>
  <c r="BG110" i="9"/>
  <c r="BG102" i="9"/>
  <c r="BG125" i="9"/>
  <c r="BG117" i="9"/>
  <c r="BG132" i="9" s="1"/>
  <c r="BG109" i="9"/>
  <c r="BG131" i="9" s="1"/>
  <c r="BG101" i="9"/>
  <c r="BG124" i="9"/>
  <c r="BG116" i="9"/>
  <c r="BG142" i="9" s="1"/>
  <c r="BG108" i="9"/>
  <c r="BG141" i="9" s="1"/>
  <c r="BG100" i="9"/>
  <c r="BG123" i="9"/>
  <c r="BG115" i="9"/>
  <c r="BG107" i="9"/>
  <c r="BG99" i="9"/>
  <c r="BG122" i="9"/>
  <c r="BG114" i="9"/>
  <c r="BG106" i="9"/>
  <c r="BG98" i="9"/>
  <c r="BG121" i="9"/>
  <c r="BG113" i="9"/>
  <c r="BG105" i="9"/>
  <c r="BG97" i="9"/>
  <c r="BG140" i="9" s="1"/>
  <c r="BO119" i="9"/>
  <c r="BO111" i="9"/>
  <c r="BO134" i="9" s="1"/>
  <c r="BO103" i="9"/>
  <c r="BO118" i="9"/>
  <c r="BO135" i="9" s="1"/>
  <c r="BO110" i="9"/>
  <c r="BO102" i="9"/>
  <c r="BO125" i="9"/>
  <c r="BO117" i="9"/>
  <c r="BO132" i="9" s="1"/>
  <c r="BO109" i="9"/>
  <c r="BO131" i="9" s="1"/>
  <c r="BO101" i="9"/>
  <c r="BO124" i="9"/>
  <c r="BO116" i="9"/>
  <c r="BO142" i="9" s="1"/>
  <c r="BO108" i="9"/>
  <c r="BO141" i="9" s="1"/>
  <c r="BO100" i="9"/>
  <c r="BO123" i="9"/>
  <c r="BO115" i="9"/>
  <c r="BO107" i="9"/>
  <c r="BO99" i="9"/>
  <c r="BO122" i="9"/>
  <c r="BO114" i="9"/>
  <c r="BO106" i="9"/>
  <c r="BO98" i="9"/>
  <c r="BO121" i="9"/>
  <c r="BO113" i="9"/>
  <c r="BO105" i="9"/>
  <c r="BO97" i="9"/>
  <c r="BO140" i="9" s="1"/>
  <c r="BW119" i="9"/>
  <c r="BW111" i="9"/>
  <c r="BW134" i="9" s="1"/>
  <c r="BW103" i="9"/>
  <c r="BW118" i="9"/>
  <c r="BW135" i="9" s="1"/>
  <c r="BW110" i="9"/>
  <c r="BW102" i="9"/>
  <c r="BW125" i="9"/>
  <c r="BW117" i="9"/>
  <c r="BW109" i="9"/>
  <c r="BW101" i="9"/>
  <c r="BW124" i="9"/>
  <c r="BW116" i="9"/>
  <c r="BW142" i="9" s="1"/>
  <c r="BW108" i="9"/>
  <c r="BW141" i="9" s="1"/>
  <c r="BW100" i="9"/>
  <c r="BW123" i="9"/>
  <c r="BW115" i="9"/>
  <c r="BW107" i="9"/>
  <c r="BW99" i="9"/>
  <c r="BW122" i="9"/>
  <c r="BW114" i="9"/>
  <c r="BW106" i="9"/>
  <c r="BW98" i="9"/>
  <c r="BW121" i="9"/>
  <c r="BW113" i="9"/>
  <c r="BW105" i="9"/>
  <c r="BW97" i="9"/>
  <c r="BW140" i="9" s="1"/>
  <c r="CE119" i="9"/>
  <c r="CE111" i="9"/>
  <c r="CE134" i="9" s="1"/>
  <c r="CE136" i="9" s="1"/>
  <c r="CE103" i="9"/>
  <c r="CE95" i="9"/>
  <c r="CE118" i="9"/>
  <c r="CE135" i="9" s="1"/>
  <c r="CE110" i="9"/>
  <c r="CE102" i="9"/>
  <c r="CE125" i="9"/>
  <c r="CE117" i="9"/>
  <c r="CE109" i="9"/>
  <c r="CE131" i="9" s="1"/>
  <c r="CE101" i="9"/>
  <c r="CE124" i="9"/>
  <c r="CE116" i="9"/>
  <c r="CE142" i="9" s="1"/>
  <c r="CE108" i="9"/>
  <c r="CE141" i="9" s="1"/>
  <c r="CE100" i="9"/>
  <c r="CE123" i="9"/>
  <c r="CE115" i="9"/>
  <c r="CE107" i="9"/>
  <c r="CE99" i="9"/>
  <c r="CE122" i="9"/>
  <c r="CE114" i="9"/>
  <c r="CE106" i="9"/>
  <c r="CE98" i="9"/>
  <c r="CE121" i="9"/>
  <c r="CE113" i="9"/>
  <c r="CE105" i="9"/>
  <c r="CE97" i="9"/>
  <c r="CE140" i="9" s="1"/>
  <c r="J68" i="9"/>
  <c r="R68" i="9"/>
  <c r="Z68" i="9"/>
  <c r="AH68" i="9"/>
  <c r="AP68" i="9"/>
  <c r="AX68" i="9"/>
  <c r="BF68" i="9"/>
  <c r="BN68" i="9"/>
  <c r="BV68" i="9"/>
  <c r="CD68" i="9"/>
  <c r="I69" i="9"/>
  <c r="Q69" i="9"/>
  <c r="Y69" i="9"/>
  <c r="AG69" i="9"/>
  <c r="AO69" i="9"/>
  <c r="AW69" i="9"/>
  <c r="BE69" i="9"/>
  <c r="BE126" i="9" s="1"/>
  <c r="BM69" i="9"/>
  <c r="BU69" i="9"/>
  <c r="CC69" i="9"/>
  <c r="H70" i="9"/>
  <c r="P70" i="9"/>
  <c r="X70" i="9"/>
  <c r="AF70" i="9"/>
  <c r="AN70" i="9"/>
  <c r="AV70" i="9"/>
  <c r="BD70" i="9"/>
  <c r="BL70" i="9"/>
  <c r="BT70" i="9"/>
  <c r="CB70" i="9"/>
  <c r="G71" i="9"/>
  <c r="O71" i="9"/>
  <c r="W71" i="9"/>
  <c r="AE71" i="9"/>
  <c r="AM71" i="9"/>
  <c r="AU71" i="9"/>
  <c r="BC71" i="9"/>
  <c r="BK71" i="9"/>
  <c r="BS71" i="9"/>
  <c r="CA71" i="9"/>
  <c r="F72" i="9"/>
  <c r="N72" i="9"/>
  <c r="V72" i="9"/>
  <c r="AD72" i="9"/>
  <c r="AL72" i="9"/>
  <c r="AT72" i="9"/>
  <c r="BB72" i="9"/>
  <c r="BJ72" i="9"/>
  <c r="BR72" i="9"/>
  <c r="BZ72" i="9"/>
  <c r="E73" i="9"/>
  <c r="M73" i="9"/>
  <c r="U73" i="9"/>
  <c r="AC73" i="9"/>
  <c r="AK73" i="9"/>
  <c r="AS73" i="9"/>
  <c r="BA73" i="9"/>
  <c r="BI73" i="9"/>
  <c r="BQ73" i="9"/>
  <c r="BY73" i="9"/>
  <c r="D74" i="9"/>
  <c r="L74" i="9"/>
  <c r="T74" i="9"/>
  <c r="AB74" i="9"/>
  <c r="AJ74" i="9"/>
  <c r="AR74" i="9"/>
  <c r="AZ74" i="9"/>
  <c r="BH74" i="9"/>
  <c r="BP74" i="9"/>
  <c r="BX74" i="9"/>
  <c r="CF74" i="9"/>
  <c r="K75" i="9"/>
  <c r="S75" i="9"/>
  <c r="AA75" i="9"/>
  <c r="AI75" i="9"/>
  <c r="AQ75" i="9"/>
  <c r="AY75" i="9"/>
  <c r="BG75" i="9"/>
  <c r="BO75" i="9"/>
  <c r="BW75" i="9"/>
  <c r="CE75" i="9"/>
  <c r="J76" i="9"/>
  <c r="R76" i="9"/>
  <c r="Z76" i="9"/>
  <c r="AH76" i="9"/>
  <c r="AP76" i="9"/>
  <c r="AX76" i="9"/>
  <c r="BF76" i="9"/>
  <c r="BN76" i="9"/>
  <c r="BV76" i="9"/>
  <c r="CD76" i="9"/>
  <c r="I77" i="9"/>
  <c r="Q77" i="9"/>
  <c r="Y77" i="9"/>
  <c r="AG77" i="9"/>
  <c r="AO77" i="9"/>
  <c r="AW77" i="9"/>
  <c r="BE77" i="9"/>
  <c r="BM77" i="9"/>
  <c r="BU77" i="9"/>
  <c r="CC77" i="9"/>
  <c r="H78" i="9"/>
  <c r="H145" i="9" s="1"/>
  <c r="P78" i="9"/>
  <c r="P145" i="9" s="1"/>
  <c r="X78" i="9"/>
  <c r="AF78" i="9"/>
  <c r="AN78" i="9"/>
  <c r="AV78" i="9"/>
  <c r="AV145" i="9" s="1"/>
  <c r="BD78" i="9"/>
  <c r="BL78" i="9"/>
  <c r="BT78" i="9"/>
  <c r="CB78" i="9"/>
  <c r="CB147" i="9" s="1"/>
  <c r="G79" i="9"/>
  <c r="O79" i="9"/>
  <c r="W79" i="9"/>
  <c r="AE79" i="9"/>
  <c r="AM79" i="9"/>
  <c r="AU79" i="9"/>
  <c r="BC79" i="9"/>
  <c r="BK79" i="9"/>
  <c r="BS79" i="9"/>
  <c r="CA79" i="9"/>
  <c r="F80" i="9"/>
  <c r="N80" i="9"/>
  <c r="V80" i="9"/>
  <c r="AD80" i="9"/>
  <c r="AL80" i="9"/>
  <c r="AT80" i="9"/>
  <c r="BB80" i="9"/>
  <c r="BJ80" i="9"/>
  <c r="BR80" i="9"/>
  <c r="BZ80" i="9"/>
  <c r="E81" i="9"/>
  <c r="M81" i="9"/>
  <c r="U81" i="9"/>
  <c r="AC81" i="9"/>
  <c r="AK81" i="9"/>
  <c r="AS81" i="9"/>
  <c r="BA81" i="9"/>
  <c r="BI81" i="9"/>
  <c r="BQ81" i="9"/>
  <c r="BY81" i="9"/>
  <c r="D82" i="9"/>
  <c r="L82" i="9"/>
  <c r="T82" i="9"/>
  <c r="AB82" i="9"/>
  <c r="AJ82" i="9"/>
  <c r="AR82" i="9"/>
  <c r="AZ82" i="9"/>
  <c r="BH82" i="9"/>
  <c r="BP82" i="9"/>
  <c r="BX82" i="9"/>
  <c r="CF82" i="9"/>
  <c r="K83" i="9"/>
  <c r="S83" i="9"/>
  <c r="AA83" i="9"/>
  <c r="AI83" i="9"/>
  <c r="AQ83" i="9"/>
  <c r="AY83" i="9"/>
  <c r="BG83" i="9"/>
  <c r="BO83" i="9"/>
  <c r="BW83" i="9"/>
  <c r="CE83" i="9"/>
  <c r="J84" i="9"/>
  <c r="R84" i="9"/>
  <c r="Z84" i="9"/>
  <c r="AH84" i="9"/>
  <c r="AP84" i="9"/>
  <c r="AX84" i="9"/>
  <c r="BF84" i="9"/>
  <c r="BN84" i="9"/>
  <c r="BV84" i="9"/>
  <c r="CD84" i="9"/>
  <c r="I85" i="9"/>
  <c r="Q85" i="9"/>
  <c r="Y85" i="9"/>
  <c r="AG85" i="9"/>
  <c r="AO85" i="9"/>
  <c r="AW85" i="9"/>
  <c r="BE85" i="9"/>
  <c r="BM85" i="9"/>
  <c r="BU85" i="9"/>
  <c r="CC85" i="9"/>
  <c r="H86" i="9"/>
  <c r="P86" i="9"/>
  <c r="X86" i="9"/>
  <c r="AF86" i="9"/>
  <c r="AN86" i="9"/>
  <c r="AV86" i="9"/>
  <c r="BD86" i="9"/>
  <c r="BL86" i="9"/>
  <c r="BT86" i="9"/>
  <c r="CB86" i="9"/>
  <c r="G87" i="9"/>
  <c r="O87" i="9"/>
  <c r="W87" i="9"/>
  <c r="AE87" i="9"/>
  <c r="AM87" i="9"/>
  <c r="AU87" i="9"/>
  <c r="BC87" i="9"/>
  <c r="BK87" i="9"/>
  <c r="BS87" i="9"/>
  <c r="CA87" i="9"/>
  <c r="F88" i="9"/>
  <c r="N88" i="9"/>
  <c r="V88" i="9"/>
  <c r="AD88" i="9"/>
  <c r="AL88" i="9"/>
  <c r="AT88" i="9"/>
  <c r="BB88" i="9"/>
  <c r="BJ88" i="9"/>
  <c r="BR88" i="9"/>
  <c r="BZ88" i="9"/>
  <c r="E89" i="9"/>
  <c r="M89" i="9"/>
  <c r="U89" i="9"/>
  <c r="AC89" i="9"/>
  <c r="AK89" i="9"/>
  <c r="AS89" i="9"/>
  <c r="BA89" i="9"/>
  <c r="BI89" i="9"/>
  <c r="BQ89" i="9"/>
  <c r="BY89" i="9"/>
  <c r="L90" i="9"/>
  <c r="L138" i="9" s="1"/>
  <c r="T90" i="9"/>
  <c r="AB90" i="9"/>
  <c r="BX90" i="9"/>
  <c r="CF90" i="9"/>
  <c r="K91" i="9"/>
  <c r="S91" i="9"/>
  <c r="AA91" i="9"/>
  <c r="AI91" i="9"/>
  <c r="AQ91" i="9"/>
  <c r="AY91" i="9"/>
  <c r="BG91" i="9"/>
  <c r="BO91" i="9"/>
  <c r="BW91" i="9"/>
  <c r="BW138" i="9" s="1"/>
  <c r="CE91" i="9"/>
  <c r="J92" i="9"/>
  <c r="R92" i="9"/>
  <c r="Z92" i="9"/>
  <c r="AH92" i="9"/>
  <c r="AP92" i="9"/>
  <c r="AX92" i="9"/>
  <c r="BF92" i="9"/>
  <c r="BN92" i="9"/>
  <c r="BV92" i="9"/>
  <c r="CD92" i="9"/>
  <c r="I93" i="9"/>
  <c r="Q93" i="9"/>
  <c r="Y93" i="9"/>
  <c r="AG93" i="9"/>
  <c r="AO93" i="9"/>
  <c r="AW93" i="9"/>
  <c r="BE93" i="9"/>
  <c r="BM93" i="9"/>
  <c r="BU93" i="9"/>
  <c r="CC93" i="9"/>
  <c r="H94" i="9"/>
  <c r="P94" i="9"/>
  <c r="X94" i="9"/>
  <c r="AF94" i="9"/>
  <c r="AN94" i="9"/>
  <c r="AV94" i="9"/>
  <c r="BD94" i="9"/>
  <c r="BL94" i="9"/>
  <c r="BT94" i="9"/>
  <c r="CB94" i="9"/>
  <c r="G95" i="9"/>
  <c r="O95" i="9"/>
  <c r="W95" i="9"/>
  <c r="AE95" i="9"/>
  <c r="AE146" i="9" s="1"/>
  <c r="AM95" i="9"/>
  <c r="AU95" i="9"/>
  <c r="BC95" i="9"/>
  <c r="BK95" i="9"/>
  <c r="BS95" i="9"/>
  <c r="E96" i="9"/>
  <c r="AA96" i="9"/>
  <c r="AY96" i="9"/>
  <c r="CE96" i="9"/>
  <c r="AH97" i="9"/>
  <c r="AH140" i="9" s="1"/>
  <c r="BN97" i="9"/>
  <c r="BN140" i="9" s="1"/>
  <c r="Q98" i="9"/>
  <c r="AW98" i="9"/>
  <c r="CC98" i="9"/>
  <c r="AF99" i="9"/>
  <c r="BL99" i="9"/>
  <c r="O100" i="9"/>
  <c r="CA100" i="9"/>
  <c r="BJ101" i="9"/>
  <c r="AS102" i="9"/>
  <c r="K104" i="9"/>
  <c r="BW104" i="9"/>
  <c r="BF105" i="9"/>
  <c r="AO106" i="9"/>
  <c r="X107" i="9"/>
  <c r="G108" i="9"/>
  <c r="G141" i="9" s="1"/>
  <c r="BS108" i="9"/>
  <c r="BS141" i="9" s="1"/>
  <c r="BB109" i="9"/>
  <c r="AK110" i="9"/>
  <c r="BO112" i="9"/>
  <c r="AG114" i="9"/>
  <c r="P115" i="9"/>
  <c r="CB115" i="9"/>
  <c r="BK116" i="9"/>
  <c r="BK142" i="9" s="1"/>
  <c r="AT117" i="9"/>
  <c r="AC118" i="9"/>
  <c r="AC135" i="9" s="1"/>
  <c r="BG120" i="9"/>
  <c r="AP121" i="9"/>
  <c r="Y122" i="9"/>
  <c r="H123" i="9"/>
  <c r="BT123" i="9"/>
  <c r="BC124" i="9"/>
  <c r="AL125" i="9"/>
  <c r="AX120" i="9"/>
  <c r="AX112" i="9"/>
  <c r="AX104" i="9"/>
  <c r="AX96" i="9"/>
  <c r="AX119" i="9"/>
  <c r="AX150" i="9" s="1"/>
  <c r="AX111" i="9"/>
  <c r="AX134" i="9" s="1"/>
  <c r="AX103" i="9"/>
  <c r="AX118" i="9"/>
  <c r="AX135" i="9" s="1"/>
  <c r="AX110" i="9"/>
  <c r="AX102" i="9"/>
  <c r="AX125" i="9"/>
  <c r="AX117" i="9"/>
  <c r="AX109" i="9"/>
  <c r="AX131" i="9" s="1"/>
  <c r="AX101" i="9"/>
  <c r="AX124" i="9"/>
  <c r="AX116" i="9"/>
  <c r="AX142" i="9" s="1"/>
  <c r="AX108" i="9"/>
  <c r="AX141" i="9" s="1"/>
  <c r="AX100" i="9"/>
  <c r="AX123" i="9"/>
  <c r="AX115" i="9"/>
  <c r="AX107" i="9"/>
  <c r="AX99" i="9"/>
  <c r="AX122" i="9"/>
  <c r="AX114" i="9"/>
  <c r="AX106" i="9"/>
  <c r="AX98" i="9"/>
  <c r="AH75" i="9"/>
  <c r="BV75" i="9"/>
  <c r="R83" i="9"/>
  <c r="BN83" i="9"/>
  <c r="AD139" i="9"/>
  <c r="AX91" i="9"/>
  <c r="BI130" i="9"/>
  <c r="AX105" i="9"/>
  <c r="D118" i="9"/>
  <c r="D135" i="9" s="1"/>
  <c r="D110" i="9"/>
  <c r="D102" i="9"/>
  <c r="D125" i="9"/>
  <c r="D117" i="9"/>
  <c r="D109" i="9"/>
  <c r="D101" i="9"/>
  <c r="D124" i="9"/>
  <c r="D116" i="9"/>
  <c r="D142" i="9" s="1"/>
  <c r="D108" i="9"/>
  <c r="D141" i="9" s="1"/>
  <c r="D123" i="9"/>
  <c r="D115" i="9"/>
  <c r="D107" i="9"/>
  <c r="D99" i="9"/>
  <c r="D122" i="9"/>
  <c r="D114" i="9"/>
  <c r="D106" i="9"/>
  <c r="D98" i="9"/>
  <c r="D121" i="9"/>
  <c r="D113" i="9"/>
  <c r="D105" i="9"/>
  <c r="D97" i="9"/>
  <c r="D140" i="9" s="1"/>
  <c r="D120" i="9"/>
  <c r="D150" i="9" s="1"/>
  <c r="D112" i="9"/>
  <c r="D104" i="9"/>
  <c r="D96" i="9"/>
  <c r="L118" i="9"/>
  <c r="L135" i="9" s="1"/>
  <c r="L136" i="9" s="1"/>
  <c r="L110" i="9"/>
  <c r="L102" i="9"/>
  <c r="L125" i="9"/>
  <c r="L117" i="9"/>
  <c r="L132" i="9" s="1"/>
  <c r="L109" i="9"/>
  <c r="L131" i="9" s="1"/>
  <c r="L101" i="9"/>
  <c r="L124" i="9"/>
  <c r="L116" i="9"/>
  <c r="L142" i="9" s="1"/>
  <c r="L108" i="9"/>
  <c r="L141" i="9" s="1"/>
  <c r="L123" i="9"/>
  <c r="L115" i="9"/>
  <c r="L107" i="9"/>
  <c r="L99" i="9"/>
  <c r="L122" i="9"/>
  <c r="L114" i="9"/>
  <c r="L106" i="9"/>
  <c r="L98" i="9"/>
  <c r="L121" i="9"/>
  <c r="L113" i="9"/>
  <c r="L105" i="9"/>
  <c r="L97" i="9"/>
  <c r="L140" i="9" s="1"/>
  <c r="L120" i="9"/>
  <c r="L150" i="9" s="1"/>
  <c r="L112" i="9"/>
  <c r="L149" i="9" s="1"/>
  <c r="L104" i="9"/>
  <c r="L96" i="9"/>
  <c r="T118" i="9"/>
  <c r="T135" i="9" s="1"/>
  <c r="T136" i="9" s="1"/>
  <c r="T110" i="9"/>
  <c r="T102" i="9"/>
  <c r="T125" i="9"/>
  <c r="T117" i="9"/>
  <c r="T132" i="9" s="1"/>
  <c r="T109" i="9"/>
  <c r="T131" i="9" s="1"/>
  <c r="T101" i="9"/>
  <c r="T124" i="9"/>
  <c r="T116" i="9"/>
  <c r="T142" i="9" s="1"/>
  <c r="T108" i="9"/>
  <c r="T141" i="9" s="1"/>
  <c r="T100" i="9"/>
  <c r="T123" i="9"/>
  <c r="T115" i="9"/>
  <c r="T107" i="9"/>
  <c r="T99" i="9"/>
  <c r="T122" i="9"/>
  <c r="T114" i="9"/>
  <c r="T106" i="9"/>
  <c r="T98" i="9"/>
  <c r="T121" i="9"/>
  <c r="T113" i="9"/>
  <c r="T105" i="9"/>
  <c r="T97" i="9"/>
  <c r="T140" i="9" s="1"/>
  <c r="T120" i="9"/>
  <c r="T112" i="9"/>
  <c r="T104" i="9"/>
  <c r="T96" i="9"/>
  <c r="AB118" i="9"/>
  <c r="AB135" i="9" s="1"/>
  <c r="AB110" i="9"/>
  <c r="AB102" i="9"/>
  <c r="AB125" i="9"/>
  <c r="AB117" i="9"/>
  <c r="AB109" i="9"/>
  <c r="AB101" i="9"/>
  <c r="AB124" i="9"/>
  <c r="AB116" i="9"/>
  <c r="AB142" i="9" s="1"/>
  <c r="AB108" i="9"/>
  <c r="AB141" i="9" s="1"/>
  <c r="AB100" i="9"/>
  <c r="AB123" i="9"/>
  <c r="AB115" i="9"/>
  <c r="AB107" i="9"/>
  <c r="AB99" i="9"/>
  <c r="AB122" i="9"/>
  <c r="AB114" i="9"/>
  <c r="AB106" i="9"/>
  <c r="AB98" i="9"/>
  <c r="AB121" i="9"/>
  <c r="AB113" i="9"/>
  <c r="AB105" i="9"/>
  <c r="AB97" i="9"/>
  <c r="AB140" i="9" s="1"/>
  <c r="AB120" i="9"/>
  <c r="AB112" i="9"/>
  <c r="AB104" i="9"/>
  <c r="AB96" i="9"/>
  <c r="AJ118" i="9"/>
  <c r="AJ135" i="9" s="1"/>
  <c r="AJ110" i="9"/>
  <c r="AJ102" i="9"/>
  <c r="AJ125" i="9"/>
  <c r="AJ117" i="9"/>
  <c r="AJ132" i="9" s="1"/>
  <c r="AJ109" i="9"/>
  <c r="AJ101" i="9"/>
  <c r="AJ124" i="9"/>
  <c r="AJ116" i="9"/>
  <c r="AJ142" i="9" s="1"/>
  <c r="AJ108" i="9"/>
  <c r="AJ141" i="9" s="1"/>
  <c r="AJ100" i="9"/>
  <c r="AJ123" i="9"/>
  <c r="AJ115" i="9"/>
  <c r="AJ107" i="9"/>
  <c r="AJ99" i="9"/>
  <c r="AJ122" i="9"/>
  <c r="AJ114" i="9"/>
  <c r="AJ106" i="9"/>
  <c r="AJ98" i="9"/>
  <c r="AJ121" i="9"/>
  <c r="AJ113" i="9"/>
  <c r="AJ105" i="9"/>
  <c r="AJ97" i="9"/>
  <c r="AJ140" i="9" s="1"/>
  <c r="AJ120" i="9"/>
  <c r="AJ112" i="9"/>
  <c r="AJ104" i="9"/>
  <c r="AJ96" i="9"/>
  <c r="AR118" i="9"/>
  <c r="AR135" i="9" s="1"/>
  <c r="AR110" i="9"/>
  <c r="AR102" i="9"/>
  <c r="AR125" i="9"/>
  <c r="AR117" i="9"/>
  <c r="AR132" i="9" s="1"/>
  <c r="AR109" i="9"/>
  <c r="AR101" i="9"/>
  <c r="AR124" i="9"/>
  <c r="AR116" i="9"/>
  <c r="AR142" i="9" s="1"/>
  <c r="AR108" i="9"/>
  <c r="AR141" i="9" s="1"/>
  <c r="AR100" i="9"/>
  <c r="AR123" i="9"/>
  <c r="AR115" i="9"/>
  <c r="AR107" i="9"/>
  <c r="AR99" i="9"/>
  <c r="AR122" i="9"/>
  <c r="AR114" i="9"/>
  <c r="AR106" i="9"/>
  <c r="AR98" i="9"/>
  <c r="AR121" i="9"/>
  <c r="AR113" i="9"/>
  <c r="AR105" i="9"/>
  <c r="AR97" i="9"/>
  <c r="AR140" i="9" s="1"/>
  <c r="AR120" i="9"/>
  <c r="AR112" i="9"/>
  <c r="AR104" i="9"/>
  <c r="AR96" i="9"/>
  <c r="AZ118" i="9"/>
  <c r="AZ135" i="9" s="1"/>
  <c r="AZ110" i="9"/>
  <c r="AZ102" i="9"/>
  <c r="AZ125" i="9"/>
  <c r="AZ117" i="9"/>
  <c r="AZ109" i="9"/>
  <c r="AZ101" i="9"/>
  <c r="AZ124" i="9"/>
  <c r="AZ116" i="9"/>
  <c r="AZ142" i="9" s="1"/>
  <c r="AZ108" i="9"/>
  <c r="AZ141" i="9" s="1"/>
  <c r="AZ100" i="9"/>
  <c r="AZ123" i="9"/>
  <c r="AZ115" i="9"/>
  <c r="AZ107" i="9"/>
  <c r="AZ99" i="9"/>
  <c r="AZ122" i="9"/>
  <c r="AZ114" i="9"/>
  <c r="AZ106" i="9"/>
  <c r="AZ98" i="9"/>
  <c r="AZ121" i="9"/>
  <c r="AZ113" i="9"/>
  <c r="AZ105" i="9"/>
  <c r="AZ97" i="9"/>
  <c r="AZ140" i="9" s="1"/>
  <c r="AZ120" i="9"/>
  <c r="AZ112" i="9"/>
  <c r="AZ104" i="9"/>
  <c r="AZ96" i="9"/>
  <c r="BH118" i="9"/>
  <c r="BH135" i="9" s="1"/>
  <c r="BH110" i="9"/>
  <c r="BH102" i="9"/>
  <c r="BH125" i="9"/>
  <c r="BH117" i="9"/>
  <c r="BH132" i="9" s="1"/>
  <c r="BH109" i="9"/>
  <c r="BH101" i="9"/>
  <c r="BH124" i="9"/>
  <c r="BH116" i="9"/>
  <c r="BH142" i="9" s="1"/>
  <c r="BH108" i="9"/>
  <c r="BH141" i="9" s="1"/>
  <c r="BH100" i="9"/>
  <c r="BH123" i="9"/>
  <c r="BH115" i="9"/>
  <c r="BH107" i="9"/>
  <c r="BH99" i="9"/>
  <c r="BH122" i="9"/>
  <c r="BH114" i="9"/>
  <c r="BH106" i="9"/>
  <c r="BH98" i="9"/>
  <c r="BH121" i="9"/>
  <c r="BH113" i="9"/>
  <c r="BH105" i="9"/>
  <c r="BH97" i="9"/>
  <c r="BH140" i="9" s="1"/>
  <c r="BH120" i="9"/>
  <c r="BH112" i="9"/>
  <c r="BH104" i="9"/>
  <c r="BH96" i="9"/>
  <c r="BP118" i="9"/>
  <c r="BP135" i="9" s="1"/>
  <c r="BP110" i="9"/>
  <c r="BP102" i="9"/>
  <c r="BP125" i="9"/>
  <c r="BP117" i="9"/>
  <c r="BP109" i="9"/>
  <c r="BP101" i="9"/>
  <c r="BP124" i="9"/>
  <c r="BP116" i="9"/>
  <c r="BP142" i="9" s="1"/>
  <c r="BP108" i="9"/>
  <c r="BP141" i="9" s="1"/>
  <c r="BP100" i="9"/>
  <c r="BP123" i="9"/>
  <c r="BP115" i="9"/>
  <c r="BP107" i="9"/>
  <c r="BP99" i="9"/>
  <c r="BP122" i="9"/>
  <c r="BP114" i="9"/>
  <c r="BP106" i="9"/>
  <c r="BP98" i="9"/>
  <c r="BP121" i="9"/>
  <c r="BP113" i="9"/>
  <c r="BP105" i="9"/>
  <c r="BP97" i="9"/>
  <c r="BP140" i="9" s="1"/>
  <c r="BP120" i="9"/>
  <c r="BP112" i="9"/>
  <c r="BP149" i="9" s="1"/>
  <c r="BP104" i="9"/>
  <c r="BP96" i="9"/>
  <c r="BX118" i="9"/>
  <c r="BX135" i="9" s="1"/>
  <c r="BX136" i="9" s="1"/>
  <c r="BX110" i="9"/>
  <c r="BX102" i="9"/>
  <c r="BX125" i="9"/>
  <c r="BX117" i="9"/>
  <c r="BX109" i="9"/>
  <c r="BX131" i="9" s="1"/>
  <c r="BX101" i="9"/>
  <c r="BX124" i="9"/>
  <c r="BX116" i="9"/>
  <c r="BX142" i="9" s="1"/>
  <c r="BX108" i="9"/>
  <c r="BX141" i="9" s="1"/>
  <c r="BX100" i="9"/>
  <c r="BX123" i="9"/>
  <c r="BX115" i="9"/>
  <c r="BX107" i="9"/>
  <c r="BX99" i="9"/>
  <c r="BX122" i="9"/>
  <c r="BX114" i="9"/>
  <c r="BX106" i="9"/>
  <c r="BX98" i="9"/>
  <c r="BX121" i="9"/>
  <c r="BX113" i="9"/>
  <c r="BX105" i="9"/>
  <c r="BX97" i="9"/>
  <c r="BX140" i="9" s="1"/>
  <c r="BX120" i="9"/>
  <c r="BX150" i="9" s="1"/>
  <c r="BX112" i="9"/>
  <c r="BX149" i="9" s="1"/>
  <c r="BX104" i="9"/>
  <c r="BX96" i="9"/>
  <c r="CF118" i="9"/>
  <c r="CF135" i="9" s="1"/>
  <c r="CF136" i="9" s="1"/>
  <c r="CF110" i="9"/>
  <c r="CF102" i="9"/>
  <c r="CF125" i="9"/>
  <c r="CF117" i="9"/>
  <c r="CF132" i="9" s="1"/>
  <c r="CF109" i="9"/>
  <c r="CF131" i="9" s="1"/>
  <c r="CF101" i="9"/>
  <c r="CF124" i="9"/>
  <c r="CF116" i="9"/>
  <c r="CF142" i="9" s="1"/>
  <c r="CF108" i="9"/>
  <c r="CF141" i="9" s="1"/>
  <c r="CF100" i="9"/>
  <c r="CF123" i="9"/>
  <c r="CF115" i="9"/>
  <c r="CF107" i="9"/>
  <c r="CF99" i="9"/>
  <c r="CF122" i="9"/>
  <c r="CF114" i="9"/>
  <c r="CF106" i="9"/>
  <c r="CF98" i="9"/>
  <c r="CF121" i="9"/>
  <c r="CF113" i="9"/>
  <c r="CF105" i="9"/>
  <c r="CF97" i="9"/>
  <c r="CF140" i="9" s="1"/>
  <c r="CF120" i="9"/>
  <c r="CF112" i="9"/>
  <c r="CF104" i="9"/>
  <c r="CF96" i="9"/>
  <c r="CF146" i="9" s="1"/>
  <c r="K68" i="9"/>
  <c r="S68" i="9"/>
  <c r="AA68" i="9"/>
  <c r="AI68" i="9"/>
  <c r="AQ68" i="9"/>
  <c r="AY68" i="9"/>
  <c r="BG68" i="9"/>
  <c r="BO68" i="9"/>
  <c r="BW68" i="9"/>
  <c r="CE68" i="9"/>
  <c r="J69" i="9"/>
  <c r="R69" i="9"/>
  <c r="Z69" i="9"/>
  <c r="AH69" i="9"/>
  <c r="AP69" i="9"/>
  <c r="AX69" i="9"/>
  <c r="AX148" i="9" s="1"/>
  <c r="BF69" i="9"/>
  <c r="BN69" i="9"/>
  <c r="BV69" i="9"/>
  <c r="CD69" i="9"/>
  <c r="I70" i="9"/>
  <c r="Q70" i="9"/>
  <c r="Y70" i="9"/>
  <c r="AG70" i="9"/>
  <c r="AG126" i="9" s="1"/>
  <c r="AO70" i="9"/>
  <c r="AW70" i="9"/>
  <c r="BE70" i="9"/>
  <c r="BM70" i="9"/>
  <c r="BU70" i="9"/>
  <c r="BU126" i="9" s="1"/>
  <c r="CC70" i="9"/>
  <c r="H71" i="9"/>
  <c r="P71" i="9"/>
  <c r="X71" i="9"/>
  <c r="AF71" i="9"/>
  <c r="AN71" i="9"/>
  <c r="AV71" i="9"/>
  <c r="BD71" i="9"/>
  <c r="BL71" i="9"/>
  <c r="BT71" i="9"/>
  <c r="CB71" i="9"/>
  <c r="G72" i="9"/>
  <c r="O72" i="9"/>
  <c r="W72" i="9"/>
  <c r="AE72" i="9"/>
  <c r="AM72" i="9"/>
  <c r="AU72" i="9"/>
  <c r="BC72" i="9"/>
  <c r="BK72" i="9"/>
  <c r="BS72" i="9"/>
  <c r="CA72" i="9"/>
  <c r="F73" i="9"/>
  <c r="N73" i="9"/>
  <c r="V73" i="9"/>
  <c r="AD73" i="9"/>
  <c r="AL73" i="9"/>
  <c r="AT73" i="9"/>
  <c r="BB73" i="9"/>
  <c r="BJ73" i="9"/>
  <c r="BR73" i="9"/>
  <c r="BZ73" i="9"/>
  <c r="E74" i="9"/>
  <c r="M74" i="9"/>
  <c r="U74" i="9"/>
  <c r="AC74" i="9"/>
  <c r="AK74" i="9"/>
  <c r="AS74" i="9"/>
  <c r="BA74" i="9"/>
  <c r="BI74" i="9"/>
  <c r="BQ74" i="9"/>
  <c r="BY74" i="9"/>
  <c r="D75" i="9"/>
  <c r="L75" i="9"/>
  <c r="T75" i="9"/>
  <c r="AB75" i="9"/>
  <c r="AJ75" i="9"/>
  <c r="AR75" i="9"/>
  <c r="AZ75" i="9"/>
  <c r="BH75" i="9"/>
  <c r="BP75" i="9"/>
  <c r="BX75" i="9"/>
  <c r="CF75" i="9"/>
  <c r="K76" i="9"/>
  <c r="S76" i="9"/>
  <c r="AA76" i="9"/>
  <c r="AI76" i="9"/>
  <c r="AQ76" i="9"/>
  <c r="AY76" i="9"/>
  <c r="BG76" i="9"/>
  <c r="BO76" i="9"/>
  <c r="BW76" i="9"/>
  <c r="CE76" i="9"/>
  <c r="J77" i="9"/>
  <c r="R77" i="9"/>
  <c r="Z77" i="9"/>
  <c r="AH77" i="9"/>
  <c r="AP77" i="9"/>
  <c r="AX77" i="9"/>
  <c r="BF77" i="9"/>
  <c r="BN77" i="9"/>
  <c r="BV77" i="9"/>
  <c r="CD77" i="9"/>
  <c r="I78" i="9"/>
  <c r="Q78" i="9"/>
  <c r="Y78" i="9"/>
  <c r="AG78" i="9"/>
  <c r="AO78" i="9"/>
  <c r="AW78" i="9"/>
  <c r="BE78" i="9"/>
  <c r="BM78" i="9"/>
  <c r="BU78" i="9"/>
  <c r="CC78" i="9"/>
  <c r="H79" i="9"/>
  <c r="P79" i="9"/>
  <c r="X79" i="9"/>
  <c r="AF79" i="9"/>
  <c r="AN79" i="9"/>
  <c r="AV79" i="9"/>
  <c r="BD79" i="9"/>
  <c r="BD145" i="9" s="1"/>
  <c r="BL79" i="9"/>
  <c r="BT79" i="9"/>
  <c r="BT145" i="9" s="1"/>
  <c r="CB79" i="9"/>
  <c r="G80" i="9"/>
  <c r="O80" i="9"/>
  <c r="W80" i="9"/>
  <c r="AE80" i="9"/>
  <c r="AM80" i="9"/>
  <c r="AU80" i="9"/>
  <c r="BC80" i="9"/>
  <c r="BK80" i="9"/>
  <c r="BS80" i="9"/>
  <c r="CA80" i="9"/>
  <c r="F81" i="9"/>
  <c r="N81" i="9"/>
  <c r="V81" i="9"/>
  <c r="AD81" i="9"/>
  <c r="AL81" i="9"/>
  <c r="AT81" i="9"/>
  <c r="BB81" i="9"/>
  <c r="BJ81" i="9"/>
  <c r="BR81" i="9"/>
  <c r="BZ81" i="9"/>
  <c r="E82" i="9"/>
  <c r="M82" i="9"/>
  <c r="U82" i="9"/>
  <c r="AC82" i="9"/>
  <c r="AK82" i="9"/>
  <c r="AS82" i="9"/>
  <c r="BA82" i="9"/>
  <c r="BI82" i="9"/>
  <c r="BQ82" i="9"/>
  <c r="BY82" i="9"/>
  <c r="D83" i="9"/>
  <c r="L83" i="9"/>
  <c r="T83" i="9"/>
  <c r="AB83" i="9"/>
  <c r="AJ83" i="9"/>
  <c r="AR83" i="9"/>
  <c r="AZ83" i="9"/>
  <c r="BH83" i="9"/>
  <c r="BP83" i="9"/>
  <c r="BX83" i="9"/>
  <c r="CF83" i="9"/>
  <c r="K84" i="9"/>
  <c r="S84" i="9"/>
  <c r="AA84" i="9"/>
  <c r="AI84" i="9"/>
  <c r="AQ84" i="9"/>
  <c r="AY84" i="9"/>
  <c r="BG84" i="9"/>
  <c r="BO84" i="9"/>
  <c r="BW84" i="9"/>
  <c r="CE84" i="9"/>
  <c r="J85" i="9"/>
  <c r="R85" i="9"/>
  <c r="Z85" i="9"/>
  <c r="AH85" i="9"/>
  <c r="AH137" i="9" s="1"/>
  <c r="AP85" i="9"/>
  <c r="AX85" i="9"/>
  <c r="BF85" i="9"/>
  <c r="BN85" i="9"/>
  <c r="BV85" i="9"/>
  <c r="CD85" i="9"/>
  <c r="I86" i="9"/>
  <c r="Q86" i="9"/>
  <c r="Y86" i="9"/>
  <c r="AG86" i="9"/>
  <c r="AO86" i="9"/>
  <c r="AW86" i="9"/>
  <c r="BE86" i="9"/>
  <c r="BM86" i="9"/>
  <c r="BU86" i="9"/>
  <c r="CC86" i="9"/>
  <c r="H87" i="9"/>
  <c r="P87" i="9"/>
  <c r="P137" i="9" s="1"/>
  <c r="X87" i="9"/>
  <c r="AF87" i="9"/>
  <c r="AN87" i="9"/>
  <c r="AV87" i="9"/>
  <c r="BD87" i="9"/>
  <c r="BL87" i="9"/>
  <c r="BL137" i="9" s="1"/>
  <c r="BT87" i="9"/>
  <c r="BT137" i="9" s="1"/>
  <c r="CB87" i="9"/>
  <c r="G88" i="9"/>
  <c r="O88" i="9"/>
  <c r="W88" i="9"/>
  <c r="AE88" i="9"/>
  <c r="AM88" i="9"/>
  <c r="AU88" i="9"/>
  <c r="BC88" i="9"/>
  <c r="BK88" i="9"/>
  <c r="BS88" i="9"/>
  <c r="CA88" i="9"/>
  <c r="F89" i="9"/>
  <c r="N89" i="9"/>
  <c r="V89" i="9"/>
  <c r="AD89" i="9"/>
  <c r="AL89" i="9"/>
  <c r="AT89" i="9"/>
  <c r="BB89" i="9"/>
  <c r="BJ89" i="9"/>
  <c r="BR89" i="9"/>
  <c r="BZ89" i="9"/>
  <c r="E90" i="9"/>
  <c r="AC90" i="9"/>
  <c r="AC138" i="9" s="1"/>
  <c r="AK90" i="9"/>
  <c r="AS90" i="9"/>
  <c r="BA90" i="9"/>
  <c r="BQ90" i="9"/>
  <c r="D91" i="9"/>
  <c r="L91" i="9"/>
  <c r="T91" i="9"/>
  <c r="AB91" i="9"/>
  <c r="AJ91" i="9"/>
  <c r="AJ138" i="9" s="1"/>
  <c r="AR91" i="9"/>
  <c r="AR138" i="9" s="1"/>
  <c r="AZ91" i="9"/>
  <c r="AZ138" i="9" s="1"/>
  <c r="BH91" i="9"/>
  <c r="BH138" i="9" s="1"/>
  <c r="BP91" i="9"/>
  <c r="BX91" i="9"/>
  <c r="CF91" i="9"/>
  <c r="K92" i="9"/>
  <c r="S92" i="9"/>
  <c r="AA92" i="9"/>
  <c r="AI92" i="9"/>
  <c r="AQ92" i="9"/>
  <c r="AY92" i="9"/>
  <c r="BG92" i="9"/>
  <c r="BO92" i="9"/>
  <c r="BW92" i="9"/>
  <c r="CE92" i="9"/>
  <c r="J93" i="9"/>
  <c r="R93" i="9"/>
  <c r="Z93" i="9"/>
  <c r="AH93" i="9"/>
  <c r="AP93" i="9"/>
  <c r="AX93" i="9"/>
  <c r="BF93" i="9"/>
  <c r="BN93" i="9"/>
  <c r="BV93" i="9"/>
  <c r="CD93" i="9"/>
  <c r="I94" i="9"/>
  <c r="Q94" i="9"/>
  <c r="Y94" i="9"/>
  <c r="AG94" i="9"/>
  <c r="AO94" i="9"/>
  <c r="AW94" i="9"/>
  <c r="BE94" i="9"/>
  <c r="BM94" i="9"/>
  <c r="BU94" i="9"/>
  <c r="CC94" i="9"/>
  <c r="H95" i="9"/>
  <c r="H146" i="9" s="1"/>
  <c r="P95" i="9"/>
  <c r="X95" i="9"/>
  <c r="X146" i="9" s="1"/>
  <c r="AF95" i="9"/>
  <c r="AF146" i="9" s="1"/>
  <c r="AN95" i="9"/>
  <c r="AV95" i="9"/>
  <c r="AV146" i="9" s="1"/>
  <c r="BD95" i="9"/>
  <c r="BL95" i="9"/>
  <c r="BT95" i="9"/>
  <c r="H96" i="9"/>
  <c r="BD96" i="9"/>
  <c r="G97" i="9"/>
  <c r="G140" i="9" s="1"/>
  <c r="AM97" i="9"/>
  <c r="AM140" i="9" s="1"/>
  <c r="BS97" i="9"/>
  <c r="BS140" i="9" s="1"/>
  <c r="V98" i="9"/>
  <c r="BB98" i="9"/>
  <c r="AK99" i="9"/>
  <c r="W100" i="9"/>
  <c r="F101" i="9"/>
  <c r="BR101" i="9"/>
  <c r="AJ103" i="9"/>
  <c r="S104" i="9"/>
  <c r="CE104" i="9"/>
  <c r="BN105" i="9"/>
  <c r="AW106" i="9"/>
  <c r="AF107" i="9"/>
  <c r="O108" i="9"/>
  <c r="O141" i="9" s="1"/>
  <c r="CA108" i="9"/>
  <c r="CA141" i="9" s="1"/>
  <c r="BJ109" i="9"/>
  <c r="AB111" i="9"/>
  <c r="AB134" i="9" s="1"/>
  <c r="AB136" i="9" s="1"/>
  <c r="K112" i="9"/>
  <c r="BW112" i="9"/>
  <c r="BF113" i="9"/>
  <c r="AO114" i="9"/>
  <c r="X115" i="9"/>
  <c r="G116" i="9"/>
  <c r="G142" i="9" s="1"/>
  <c r="BS116" i="9"/>
  <c r="BS142" i="9" s="1"/>
  <c r="BB117" i="9"/>
  <c r="T119" i="9"/>
  <c r="CF119" i="9"/>
  <c r="BO120" i="9"/>
  <c r="AX121" i="9"/>
  <c r="AG122" i="9"/>
  <c r="P123" i="9"/>
  <c r="CB123" i="9"/>
  <c r="BK124" i="9"/>
  <c r="AT125" i="9"/>
  <c r="E125" i="9"/>
  <c r="E117" i="9"/>
  <c r="E109" i="9"/>
  <c r="E101" i="9"/>
  <c r="E124" i="9"/>
  <c r="E116" i="9"/>
  <c r="E142" i="9" s="1"/>
  <c r="E108" i="9"/>
  <c r="E141" i="9" s="1"/>
  <c r="E100" i="9"/>
  <c r="E133" i="9" s="1"/>
  <c r="E123" i="9"/>
  <c r="E115" i="9"/>
  <c r="E107" i="9"/>
  <c r="E122" i="9"/>
  <c r="E114" i="9"/>
  <c r="E106" i="9"/>
  <c r="E98" i="9"/>
  <c r="E121" i="9"/>
  <c r="E113" i="9"/>
  <c r="E105" i="9"/>
  <c r="E97" i="9"/>
  <c r="E140" i="9" s="1"/>
  <c r="E120" i="9"/>
  <c r="E112" i="9"/>
  <c r="E104" i="9"/>
  <c r="E119" i="9"/>
  <c r="E111" i="9"/>
  <c r="E134" i="9" s="1"/>
  <c r="E103" i="9"/>
  <c r="M125" i="9"/>
  <c r="M117" i="9"/>
  <c r="M109" i="9"/>
  <c r="M131" i="9" s="1"/>
  <c r="M101" i="9"/>
  <c r="M124" i="9"/>
  <c r="M116" i="9"/>
  <c r="M142" i="9" s="1"/>
  <c r="M108" i="9"/>
  <c r="M141" i="9" s="1"/>
  <c r="M100" i="9"/>
  <c r="M123" i="9"/>
  <c r="M115" i="9"/>
  <c r="M107" i="9"/>
  <c r="M122" i="9"/>
  <c r="M114" i="9"/>
  <c r="M106" i="9"/>
  <c r="M98" i="9"/>
  <c r="M121" i="9"/>
  <c r="M113" i="9"/>
  <c r="M105" i="9"/>
  <c r="M97" i="9"/>
  <c r="M140" i="9" s="1"/>
  <c r="M120" i="9"/>
  <c r="M112" i="9"/>
  <c r="M104" i="9"/>
  <c r="M119" i="9"/>
  <c r="M111" i="9"/>
  <c r="M134" i="9" s="1"/>
  <c r="M103" i="9"/>
  <c r="U125" i="9"/>
  <c r="U117" i="9"/>
  <c r="U132" i="9" s="1"/>
  <c r="U109" i="9"/>
  <c r="U101" i="9"/>
  <c r="U124" i="9"/>
  <c r="U116" i="9"/>
  <c r="U142" i="9" s="1"/>
  <c r="U108" i="9"/>
  <c r="U141" i="9" s="1"/>
  <c r="U100" i="9"/>
  <c r="U123" i="9"/>
  <c r="U115" i="9"/>
  <c r="U107" i="9"/>
  <c r="U122" i="9"/>
  <c r="U114" i="9"/>
  <c r="U106" i="9"/>
  <c r="U98" i="9"/>
  <c r="U121" i="9"/>
  <c r="U113" i="9"/>
  <c r="U105" i="9"/>
  <c r="U97" i="9"/>
  <c r="U140" i="9" s="1"/>
  <c r="U120" i="9"/>
  <c r="U112" i="9"/>
  <c r="U149" i="9" s="1"/>
  <c r="U104" i="9"/>
  <c r="U119" i="9"/>
  <c r="U111" i="9"/>
  <c r="U134" i="9" s="1"/>
  <c r="U136" i="9" s="1"/>
  <c r="U103" i="9"/>
  <c r="AC125" i="9"/>
  <c r="AC117" i="9"/>
  <c r="AC132" i="9" s="1"/>
  <c r="AC109" i="9"/>
  <c r="AC131" i="9" s="1"/>
  <c r="AC101" i="9"/>
  <c r="AC124" i="9"/>
  <c r="AC116" i="9"/>
  <c r="AC142" i="9" s="1"/>
  <c r="AC108" i="9"/>
  <c r="AC141" i="9" s="1"/>
  <c r="AC100" i="9"/>
  <c r="AC123" i="9"/>
  <c r="AC115" i="9"/>
  <c r="AC107" i="9"/>
  <c r="AC122" i="9"/>
  <c r="AC114" i="9"/>
  <c r="AC106" i="9"/>
  <c r="AC98" i="9"/>
  <c r="AC121" i="9"/>
  <c r="AC113" i="9"/>
  <c r="AC105" i="9"/>
  <c r="AC97" i="9"/>
  <c r="AC140" i="9" s="1"/>
  <c r="AC120" i="9"/>
  <c r="AC112" i="9"/>
  <c r="AC104" i="9"/>
  <c r="AC119" i="9"/>
  <c r="AC111" i="9"/>
  <c r="AC134" i="9" s="1"/>
  <c r="AC136" i="9" s="1"/>
  <c r="AC103" i="9"/>
  <c r="AK125" i="9"/>
  <c r="AK117" i="9"/>
  <c r="AK132" i="9" s="1"/>
  <c r="AK109" i="9"/>
  <c r="AK101" i="9"/>
  <c r="AK124" i="9"/>
  <c r="AK116" i="9"/>
  <c r="AK142" i="9" s="1"/>
  <c r="AK108" i="9"/>
  <c r="AK141" i="9" s="1"/>
  <c r="AK100" i="9"/>
  <c r="AK123" i="9"/>
  <c r="AK115" i="9"/>
  <c r="AK107" i="9"/>
  <c r="AK122" i="9"/>
  <c r="AK114" i="9"/>
  <c r="AK106" i="9"/>
  <c r="AK98" i="9"/>
  <c r="AK121" i="9"/>
  <c r="AK113" i="9"/>
  <c r="AK105" i="9"/>
  <c r="AK97" i="9"/>
  <c r="AK140" i="9" s="1"/>
  <c r="AK120" i="9"/>
  <c r="AK112" i="9"/>
  <c r="AK104" i="9"/>
  <c r="AK119" i="9"/>
  <c r="AK111" i="9"/>
  <c r="AK134" i="9" s="1"/>
  <c r="AK136" i="9" s="1"/>
  <c r="AK103" i="9"/>
  <c r="AS125" i="9"/>
  <c r="AS117" i="9"/>
  <c r="AS132" i="9" s="1"/>
  <c r="AS109" i="9"/>
  <c r="AS101" i="9"/>
  <c r="AS124" i="9"/>
  <c r="AS116" i="9"/>
  <c r="AS142" i="9" s="1"/>
  <c r="AS108" i="9"/>
  <c r="AS141" i="9" s="1"/>
  <c r="AS100" i="9"/>
  <c r="AS123" i="9"/>
  <c r="AS115" i="9"/>
  <c r="AS107" i="9"/>
  <c r="AS122" i="9"/>
  <c r="AS114" i="9"/>
  <c r="AS106" i="9"/>
  <c r="AS98" i="9"/>
  <c r="AS121" i="9"/>
  <c r="AS113" i="9"/>
  <c r="AS105" i="9"/>
  <c r="AS97" i="9"/>
  <c r="AS140" i="9" s="1"/>
  <c r="AS120" i="9"/>
  <c r="AS112" i="9"/>
  <c r="AS104" i="9"/>
  <c r="AS96" i="9"/>
  <c r="AS119" i="9"/>
  <c r="AS150" i="9" s="1"/>
  <c r="AS111" i="9"/>
  <c r="AS134" i="9" s="1"/>
  <c r="AS103" i="9"/>
  <c r="BA125" i="9"/>
  <c r="BA117" i="9"/>
  <c r="BA109" i="9"/>
  <c r="BA101" i="9"/>
  <c r="BA124" i="9"/>
  <c r="BA116" i="9"/>
  <c r="BA142" i="9" s="1"/>
  <c r="BA108" i="9"/>
  <c r="BA141" i="9" s="1"/>
  <c r="BA100" i="9"/>
  <c r="BA123" i="9"/>
  <c r="BA115" i="9"/>
  <c r="BA107" i="9"/>
  <c r="BA122" i="9"/>
  <c r="BA114" i="9"/>
  <c r="BA106" i="9"/>
  <c r="BA98" i="9"/>
  <c r="BA121" i="9"/>
  <c r="BA113" i="9"/>
  <c r="BA105" i="9"/>
  <c r="BA97" i="9"/>
  <c r="BA140" i="9" s="1"/>
  <c r="BA120" i="9"/>
  <c r="BA112" i="9"/>
  <c r="BA149" i="9" s="1"/>
  <c r="BA104" i="9"/>
  <c r="BA96" i="9"/>
  <c r="BA119" i="9"/>
  <c r="BA111" i="9"/>
  <c r="BA134" i="9" s="1"/>
  <c r="BA103" i="9"/>
  <c r="BI125" i="9"/>
  <c r="BI117" i="9"/>
  <c r="BI109" i="9"/>
  <c r="BI131" i="9" s="1"/>
  <c r="BI101" i="9"/>
  <c r="BI124" i="9"/>
  <c r="BI116" i="9"/>
  <c r="BI142" i="9" s="1"/>
  <c r="BI108" i="9"/>
  <c r="BI141" i="9" s="1"/>
  <c r="BI100" i="9"/>
  <c r="BI133" i="9" s="1"/>
  <c r="BI123" i="9"/>
  <c r="BI115" i="9"/>
  <c r="BI107" i="9"/>
  <c r="BI122" i="9"/>
  <c r="BI114" i="9"/>
  <c r="BI106" i="9"/>
  <c r="BI98" i="9"/>
  <c r="BI121" i="9"/>
  <c r="BI113" i="9"/>
  <c r="BI105" i="9"/>
  <c r="BI97" i="9"/>
  <c r="BI140" i="9" s="1"/>
  <c r="BI120" i="9"/>
  <c r="BI112" i="9"/>
  <c r="BI104" i="9"/>
  <c r="BI96" i="9"/>
  <c r="BI119" i="9"/>
  <c r="BI111" i="9"/>
  <c r="BI134" i="9" s="1"/>
  <c r="BI103" i="9"/>
  <c r="BQ125" i="9"/>
  <c r="BQ117" i="9"/>
  <c r="BQ109" i="9"/>
  <c r="BQ101" i="9"/>
  <c r="BQ124" i="9"/>
  <c r="BQ116" i="9"/>
  <c r="BQ142" i="9" s="1"/>
  <c r="BQ108" i="9"/>
  <c r="BQ141" i="9" s="1"/>
  <c r="BQ100" i="9"/>
  <c r="BQ130" i="9" s="1"/>
  <c r="BQ123" i="9"/>
  <c r="BQ115" i="9"/>
  <c r="BQ107" i="9"/>
  <c r="BQ122" i="9"/>
  <c r="BQ114" i="9"/>
  <c r="BQ106" i="9"/>
  <c r="BQ98" i="9"/>
  <c r="BQ121" i="9"/>
  <c r="BQ113" i="9"/>
  <c r="BQ105" i="9"/>
  <c r="BQ97" i="9"/>
  <c r="BQ140" i="9" s="1"/>
  <c r="BQ120" i="9"/>
  <c r="BQ112" i="9"/>
  <c r="BQ104" i="9"/>
  <c r="BQ96" i="9"/>
  <c r="BQ119" i="9"/>
  <c r="BQ111" i="9"/>
  <c r="BQ134" i="9" s="1"/>
  <c r="BQ103" i="9"/>
  <c r="BY125" i="9"/>
  <c r="BY117" i="9"/>
  <c r="BY109" i="9"/>
  <c r="BY101" i="9"/>
  <c r="BY124" i="9"/>
  <c r="BY116" i="9"/>
  <c r="BY142" i="9" s="1"/>
  <c r="BY108" i="9"/>
  <c r="BY141" i="9" s="1"/>
  <c r="BY100" i="9"/>
  <c r="BY123" i="9"/>
  <c r="BY115" i="9"/>
  <c r="BY107" i="9"/>
  <c r="BY122" i="9"/>
  <c r="BY114" i="9"/>
  <c r="BY106" i="9"/>
  <c r="BY98" i="9"/>
  <c r="BY121" i="9"/>
  <c r="BY113" i="9"/>
  <c r="BY105" i="9"/>
  <c r="BY97" i="9"/>
  <c r="BY140" i="9" s="1"/>
  <c r="BY120" i="9"/>
  <c r="BY112" i="9"/>
  <c r="BY104" i="9"/>
  <c r="BY96" i="9"/>
  <c r="BY119" i="9"/>
  <c r="BY150" i="9" s="1"/>
  <c r="BY111" i="9"/>
  <c r="BY134" i="9" s="1"/>
  <c r="BY103" i="9"/>
  <c r="BY95" i="9"/>
  <c r="D68" i="9"/>
  <c r="L68" i="9"/>
  <c r="T68" i="9"/>
  <c r="AB68" i="9"/>
  <c r="AJ68" i="9"/>
  <c r="AR68" i="9"/>
  <c r="AZ68" i="9"/>
  <c r="BH68" i="9"/>
  <c r="BP68" i="9"/>
  <c r="BX68" i="9"/>
  <c r="CF68" i="9"/>
  <c r="K69" i="9"/>
  <c r="K148" i="9" s="1"/>
  <c r="S69" i="9"/>
  <c r="AA69" i="9"/>
  <c r="AI69" i="9"/>
  <c r="AQ69" i="9"/>
  <c r="AY69" i="9"/>
  <c r="BG69" i="9"/>
  <c r="BO69" i="9"/>
  <c r="BW69" i="9"/>
  <c r="BW148" i="9" s="1"/>
  <c r="CE69" i="9"/>
  <c r="J70" i="9"/>
  <c r="R70" i="9"/>
  <c r="Z70" i="9"/>
  <c r="AH70" i="9"/>
  <c r="AP70" i="9"/>
  <c r="AX70" i="9"/>
  <c r="BF70" i="9"/>
  <c r="BN70" i="9"/>
  <c r="BV70" i="9"/>
  <c r="CD70" i="9"/>
  <c r="I71" i="9"/>
  <c r="Q71" i="9"/>
  <c r="Y71" i="9"/>
  <c r="Y144" i="9" s="1"/>
  <c r="AG71" i="9"/>
  <c r="AO71" i="9"/>
  <c r="AO144" i="9" s="1"/>
  <c r="AW71" i="9"/>
  <c r="BE71" i="9"/>
  <c r="BE144" i="9" s="1"/>
  <c r="BM71" i="9"/>
  <c r="BU71" i="9"/>
  <c r="CC71" i="9"/>
  <c r="H72" i="9"/>
  <c r="P72" i="9"/>
  <c r="X72" i="9"/>
  <c r="AF72" i="9"/>
  <c r="AN72" i="9"/>
  <c r="AV72" i="9"/>
  <c r="BD72" i="9"/>
  <c r="BL72" i="9"/>
  <c r="BT72" i="9"/>
  <c r="CB72" i="9"/>
  <c r="G73" i="9"/>
  <c r="O73" i="9"/>
  <c r="W73" i="9"/>
  <c r="AE73" i="9"/>
  <c r="AM73" i="9"/>
  <c r="AU73" i="9"/>
  <c r="BC73" i="9"/>
  <c r="BK73" i="9"/>
  <c r="BS73" i="9"/>
  <c r="CA73" i="9"/>
  <c r="F74" i="9"/>
  <c r="N74" i="9"/>
  <c r="V74" i="9"/>
  <c r="AD74" i="9"/>
  <c r="AL74" i="9"/>
  <c r="AT74" i="9"/>
  <c r="BB74" i="9"/>
  <c r="BJ74" i="9"/>
  <c r="BR74" i="9"/>
  <c r="BZ74" i="9"/>
  <c r="E75" i="9"/>
  <c r="M75" i="9"/>
  <c r="U75" i="9"/>
  <c r="AC75" i="9"/>
  <c r="AK75" i="9"/>
  <c r="AS75" i="9"/>
  <c r="BA75" i="9"/>
  <c r="BI75" i="9"/>
  <c r="BQ75" i="9"/>
  <c r="BY75" i="9"/>
  <c r="D76" i="9"/>
  <c r="L76" i="9"/>
  <c r="T76" i="9"/>
  <c r="AB76" i="9"/>
  <c r="AJ76" i="9"/>
  <c r="AR76" i="9"/>
  <c r="AZ76" i="9"/>
  <c r="BH76" i="9"/>
  <c r="BP76" i="9"/>
  <c r="BX76" i="9"/>
  <c r="CF76" i="9"/>
  <c r="K77" i="9"/>
  <c r="S77" i="9"/>
  <c r="AA77" i="9"/>
  <c r="AI77" i="9"/>
  <c r="AQ77" i="9"/>
  <c r="AY77" i="9"/>
  <c r="BG77" i="9"/>
  <c r="BO77" i="9"/>
  <c r="BW77" i="9"/>
  <c r="CE77" i="9"/>
  <c r="J78" i="9"/>
  <c r="R78" i="9"/>
  <c r="Z78" i="9"/>
  <c r="AH78" i="9"/>
  <c r="AP78" i="9"/>
  <c r="AX78" i="9"/>
  <c r="BF78" i="9"/>
  <c r="BN78" i="9"/>
  <c r="BV78" i="9"/>
  <c r="CD78" i="9"/>
  <c r="I79" i="9"/>
  <c r="Q79" i="9"/>
  <c r="Y79" i="9"/>
  <c r="AG79" i="9"/>
  <c r="AO79" i="9"/>
  <c r="AW79" i="9"/>
  <c r="BE79" i="9"/>
  <c r="BM79" i="9"/>
  <c r="BU79" i="9"/>
  <c r="CC79" i="9"/>
  <c r="H80" i="9"/>
  <c r="P80" i="9"/>
  <c r="X80" i="9"/>
  <c r="AF80" i="9"/>
  <c r="AF147" i="9" s="1"/>
  <c r="AN80" i="9"/>
  <c r="AV80" i="9"/>
  <c r="BD80" i="9"/>
  <c r="BD147" i="9" s="1"/>
  <c r="BL80" i="9"/>
  <c r="BT80" i="9"/>
  <c r="CB80" i="9"/>
  <c r="G81" i="9"/>
  <c r="O81" i="9"/>
  <c r="W81" i="9"/>
  <c r="AE81" i="9"/>
  <c r="AM81" i="9"/>
  <c r="AU81" i="9"/>
  <c r="BC81" i="9"/>
  <c r="BK81" i="9"/>
  <c r="BS81" i="9"/>
  <c r="CA81" i="9"/>
  <c r="F82" i="9"/>
  <c r="N82" i="9"/>
  <c r="V82" i="9"/>
  <c r="AD82" i="9"/>
  <c r="AL82" i="9"/>
  <c r="AT82" i="9"/>
  <c r="BB82" i="9"/>
  <c r="BJ82" i="9"/>
  <c r="BR82" i="9"/>
  <c r="BZ82" i="9"/>
  <c r="E83" i="9"/>
  <c r="M83" i="9"/>
  <c r="U83" i="9"/>
  <c r="AC83" i="9"/>
  <c r="AK83" i="9"/>
  <c r="AS83" i="9"/>
  <c r="BA83" i="9"/>
  <c r="BI83" i="9"/>
  <c r="BQ83" i="9"/>
  <c r="BY83" i="9"/>
  <c r="D84" i="9"/>
  <c r="L84" i="9"/>
  <c r="T84" i="9"/>
  <c r="AB84" i="9"/>
  <c r="AJ84" i="9"/>
  <c r="AR84" i="9"/>
  <c r="AZ84" i="9"/>
  <c r="BH84" i="9"/>
  <c r="BP84" i="9"/>
  <c r="BX84" i="9"/>
  <c r="CF84" i="9"/>
  <c r="K85" i="9"/>
  <c r="S85" i="9"/>
  <c r="AA85" i="9"/>
  <c r="AI85" i="9"/>
  <c r="AQ85" i="9"/>
  <c r="AY85" i="9"/>
  <c r="BG85" i="9"/>
  <c r="BG137" i="9" s="1"/>
  <c r="BO85" i="9"/>
  <c r="BW85" i="9"/>
  <c r="CE85" i="9"/>
  <c r="J86" i="9"/>
  <c r="R86" i="9"/>
  <c r="Z86" i="9"/>
  <c r="AH86" i="9"/>
  <c r="AP86" i="9"/>
  <c r="AX86" i="9"/>
  <c r="BF86" i="9"/>
  <c r="BN86" i="9"/>
  <c r="BV86" i="9"/>
  <c r="CD86" i="9"/>
  <c r="I87" i="9"/>
  <c r="Q87" i="9"/>
  <c r="Y87" i="9"/>
  <c r="Y139" i="9" s="1"/>
  <c r="AG87" i="9"/>
  <c r="AO87" i="9"/>
  <c r="AW87" i="9"/>
  <c r="BE87" i="9"/>
  <c r="BM87" i="9"/>
  <c r="BU87" i="9"/>
  <c r="CC87" i="9"/>
  <c r="H88" i="9"/>
  <c r="P88" i="9"/>
  <c r="X88" i="9"/>
  <c r="AF88" i="9"/>
  <c r="AN88" i="9"/>
  <c r="AV88" i="9"/>
  <c r="BD88" i="9"/>
  <c r="BL88" i="9"/>
  <c r="BT88" i="9"/>
  <c r="CB88" i="9"/>
  <c r="G89" i="9"/>
  <c r="O89" i="9"/>
  <c r="W89" i="9"/>
  <c r="AE89" i="9"/>
  <c r="AM89" i="9"/>
  <c r="AU89" i="9"/>
  <c r="BC89" i="9"/>
  <c r="BK89" i="9"/>
  <c r="BS89" i="9"/>
  <c r="CA89" i="9"/>
  <c r="F90" i="9"/>
  <c r="N90" i="9"/>
  <c r="BB90" i="9"/>
  <c r="BJ90" i="9"/>
  <c r="BR90" i="9"/>
  <c r="BZ90" i="9"/>
  <c r="E91" i="9"/>
  <c r="M91" i="9"/>
  <c r="M138" i="9" s="1"/>
  <c r="U91" i="9"/>
  <c r="U138" i="9" s="1"/>
  <c r="AC91" i="9"/>
  <c r="AK91" i="9"/>
  <c r="AS91" i="9"/>
  <c r="BA91" i="9"/>
  <c r="BI91" i="9"/>
  <c r="BI138" i="9" s="1"/>
  <c r="BQ91" i="9"/>
  <c r="BY91" i="9"/>
  <c r="D92" i="9"/>
  <c r="L92" i="9"/>
  <c r="T92" i="9"/>
  <c r="AB92" i="9"/>
  <c r="AJ92" i="9"/>
  <c r="AR92" i="9"/>
  <c r="AZ92" i="9"/>
  <c r="BH92" i="9"/>
  <c r="BP92" i="9"/>
  <c r="BX92" i="9"/>
  <c r="CF92" i="9"/>
  <c r="K93" i="9"/>
  <c r="S93" i="9"/>
  <c r="AA93" i="9"/>
  <c r="AI93" i="9"/>
  <c r="AQ93" i="9"/>
  <c r="AY93" i="9"/>
  <c r="BG93" i="9"/>
  <c r="BO93" i="9"/>
  <c r="BW93" i="9"/>
  <c r="CE93" i="9"/>
  <c r="J94" i="9"/>
  <c r="R94" i="9"/>
  <c r="Z94" i="9"/>
  <c r="AP94" i="9"/>
  <c r="AX94" i="9"/>
  <c r="BF94" i="9"/>
  <c r="BN94" i="9"/>
  <c r="BV94" i="9"/>
  <c r="CD94" i="9"/>
  <c r="I95" i="9"/>
  <c r="Q95" i="9"/>
  <c r="Y95" i="9"/>
  <c r="AG95" i="9"/>
  <c r="AO95" i="9"/>
  <c r="AW95" i="9"/>
  <c r="BE95" i="9"/>
  <c r="BE146" i="9" s="1"/>
  <c r="BM95" i="9"/>
  <c r="BU95" i="9"/>
  <c r="K96" i="9"/>
  <c r="AF96" i="9"/>
  <c r="BG96" i="9"/>
  <c r="J97" i="9"/>
  <c r="J140" i="9" s="1"/>
  <c r="AP97" i="9"/>
  <c r="AP140" i="9" s="1"/>
  <c r="BV97" i="9"/>
  <c r="BV140" i="9" s="1"/>
  <c r="Y98" i="9"/>
  <c r="BE98" i="9"/>
  <c r="H99" i="9"/>
  <c r="AN99" i="9"/>
  <c r="BT99" i="9"/>
  <c r="AE100" i="9"/>
  <c r="BI102" i="9"/>
  <c r="AR103" i="9"/>
  <c r="AA104" i="9"/>
  <c r="J105" i="9"/>
  <c r="BE106" i="9"/>
  <c r="AN107" i="9"/>
  <c r="W108" i="9"/>
  <c r="W141" i="9" s="1"/>
  <c r="BA110" i="9"/>
  <c r="AJ111" i="9"/>
  <c r="AJ134" i="9" s="1"/>
  <c r="AJ136" i="9" s="1"/>
  <c r="S112" i="9"/>
  <c r="S149" i="9" s="1"/>
  <c r="CE112" i="9"/>
  <c r="BN113" i="9"/>
  <c r="AW114" i="9"/>
  <c r="AF115" i="9"/>
  <c r="O116" i="9"/>
  <c r="O142" i="9" s="1"/>
  <c r="CA116" i="9"/>
  <c r="CA142" i="9" s="1"/>
  <c r="AS118" i="9"/>
  <c r="AS135" i="9" s="1"/>
  <c r="AB119" i="9"/>
  <c r="AB150" i="9" s="1"/>
  <c r="K120" i="9"/>
  <c r="BW120" i="9"/>
  <c r="BF121" i="9"/>
  <c r="AO122" i="9"/>
  <c r="X123" i="9"/>
  <c r="G124" i="9"/>
  <c r="BS124" i="9"/>
  <c r="AH120" i="9"/>
  <c r="AH112" i="9"/>
  <c r="AH104" i="9"/>
  <c r="AH96" i="9"/>
  <c r="AH119" i="9"/>
  <c r="AH111" i="9"/>
  <c r="AH134" i="9" s="1"/>
  <c r="AH136" i="9" s="1"/>
  <c r="AH103" i="9"/>
  <c r="AH118" i="9"/>
  <c r="AH135" i="9" s="1"/>
  <c r="AH110" i="9"/>
  <c r="AH102" i="9"/>
  <c r="AH125" i="9"/>
  <c r="AH117" i="9"/>
  <c r="AH132" i="9" s="1"/>
  <c r="AH109" i="9"/>
  <c r="AH101" i="9"/>
  <c r="AH124" i="9"/>
  <c r="AH116" i="9"/>
  <c r="AH142" i="9" s="1"/>
  <c r="AH108" i="9"/>
  <c r="AH141" i="9" s="1"/>
  <c r="AH100" i="9"/>
  <c r="AH123" i="9"/>
  <c r="AH115" i="9"/>
  <c r="AH107" i="9"/>
  <c r="AH99" i="9"/>
  <c r="AH122" i="9"/>
  <c r="AH114" i="9"/>
  <c r="AH106" i="9"/>
  <c r="AH98" i="9"/>
  <c r="BV120" i="9"/>
  <c r="BV112" i="9"/>
  <c r="BV104" i="9"/>
  <c r="BV96" i="9"/>
  <c r="BV119" i="9"/>
  <c r="BV111" i="9"/>
  <c r="BV134" i="9" s="1"/>
  <c r="BV103" i="9"/>
  <c r="BV95" i="9"/>
  <c r="BV146" i="9" s="1"/>
  <c r="BV118" i="9"/>
  <c r="BV135" i="9" s="1"/>
  <c r="BV110" i="9"/>
  <c r="BV102" i="9"/>
  <c r="BV125" i="9"/>
  <c r="BV117" i="9"/>
  <c r="BV109" i="9"/>
  <c r="BV101" i="9"/>
  <c r="BV124" i="9"/>
  <c r="BV116" i="9"/>
  <c r="BV142" i="9" s="1"/>
  <c r="BV108" i="9"/>
  <c r="BV141" i="9" s="1"/>
  <c r="BV100" i="9"/>
  <c r="BV123" i="9"/>
  <c r="BV115" i="9"/>
  <c r="BV107" i="9"/>
  <c r="BV99" i="9"/>
  <c r="BV122" i="9"/>
  <c r="BV114" i="9"/>
  <c r="BV106" i="9"/>
  <c r="BV98" i="9"/>
  <c r="AP75" i="9"/>
  <c r="CB145" i="9"/>
  <c r="AH83" i="9"/>
  <c r="BV83" i="9"/>
  <c r="AY138" i="9"/>
  <c r="R91" i="9"/>
  <c r="BV91" i="9"/>
  <c r="F124" i="9"/>
  <c r="F116" i="9"/>
  <c r="F142" i="9" s="1"/>
  <c r="F108" i="9"/>
  <c r="F141" i="9" s="1"/>
  <c r="F100" i="9"/>
  <c r="F123" i="9"/>
  <c r="F115" i="9"/>
  <c r="F107" i="9"/>
  <c r="F99" i="9"/>
  <c r="F122" i="9"/>
  <c r="F114" i="9"/>
  <c r="F106" i="9"/>
  <c r="F139" i="9" s="1"/>
  <c r="F121" i="9"/>
  <c r="F113" i="9"/>
  <c r="F105" i="9"/>
  <c r="F97" i="9"/>
  <c r="F140" i="9" s="1"/>
  <c r="F120" i="9"/>
  <c r="F112" i="9"/>
  <c r="F104" i="9"/>
  <c r="F96" i="9"/>
  <c r="F146" i="9" s="1"/>
  <c r="F119" i="9"/>
  <c r="F111" i="9"/>
  <c r="F134" i="9" s="1"/>
  <c r="F136" i="9" s="1"/>
  <c r="F103" i="9"/>
  <c r="F118" i="9"/>
  <c r="F135" i="9" s="1"/>
  <c r="F110" i="9"/>
  <c r="F131" i="9" s="1"/>
  <c r="F102" i="9"/>
  <c r="N124" i="9"/>
  <c r="N116" i="9"/>
  <c r="N142" i="9" s="1"/>
  <c r="N108" i="9"/>
  <c r="N141" i="9" s="1"/>
  <c r="N100" i="9"/>
  <c r="N123" i="9"/>
  <c r="N115" i="9"/>
  <c r="N107" i="9"/>
  <c r="N99" i="9"/>
  <c r="N122" i="9"/>
  <c r="N114" i="9"/>
  <c r="N106" i="9"/>
  <c r="N121" i="9"/>
  <c r="N113" i="9"/>
  <c r="N105" i="9"/>
  <c r="N97" i="9"/>
  <c r="N140" i="9" s="1"/>
  <c r="N120" i="9"/>
  <c r="N112" i="9"/>
  <c r="N104" i="9"/>
  <c r="N96" i="9"/>
  <c r="N146" i="9" s="1"/>
  <c r="N119" i="9"/>
  <c r="N111" i="9"/>
  <c r="N134" i="9" s="1"/>
  <c r="N136" i="9" s="1"/>
  <c r="N103" i="9"/>
  <c r="N118" i="9"/>
  <c r="N135" i="9" s="1"/>
  <c r="N110" i="9"/>
  <c r="N102" i="9"/>
  <c r="V124" i="9"/>
  <c r="V116" i="9"/>
  <c r="V142" i="9" s="1"/>
  <c r="V108" i="9"/>
  <c r="V141" i="9" s="1"/>
  <c r="V100" i="9"/>
  <c r="V123" i="9"/>
  <c r="V115" i="9"/>
  <c r="V107" i="9"/>
  <c r="V99" i="9"/>
  <c r="V122" i="9"/>
  <c r="V114" i="9"/>
  <c r="V106" i="9"/>
  <c r="V121" i="9"/>
  <c r="V113" i="9"/>
  <c r="V105" i="9"/>
  <c r="V97" i="9"/>
  <c r="V140" i="9" s="1"/>
  <c r="V120" i="9"/>
  <c r="V112" i="9"/>
  <c r="V149" i="9" s="1"/>
  <c r="V104" i="9"/>
  <c r="V96" i="9"/>
  <c r="V119" i="9"/>
  <c r="V111" i="9"/>
  <c r="V134" i="9" s="1"/>
  <c r="V103" i="9"/>
  <c r="V118" i="9"/>
  <c r="V135" i="9" s="1"/>
  <c r="V110" i="9"/>
  <c r="V102" i="9"/>
  <c r="AD124" i="9"/>
  <c r="AD116" i="9"/>
  <c r="AD142" i="9" s="1"/>
  <c r="AD108" i="9"/>
  <c r="AD141" i="9" s="1"/>
  <c r="AD100" i="9"/>
  <c r="AD123" i="9"/>
  <c r="AD115" i="9"/>
  <c r="AD107" i="9"/>
  <c r="AD99" i="9"/>
  <c r="AD122" i="9"/>
  <c r="AD114" i="9"/>
  <c r="AD106" i="9"/>
  <c r="AD121" i="9"/>
  <c r="AD113" i="9"/>
  <c r="AD105" i="9"/>
  <c r="AD97" i="9"/>
  <c r="AD140" i="9" s="1"/>
  <c r="AD120" i="9"/>
  <c r="AD112" i="9"/>
  <c r="AD104" i="9"/>
  <c r="AD96" i="9"/>
  <c r="AD146" i="9" s="1"/>
  <c r="AD119" i="9"/>
  <c r="AD111" i="9"/>
  <c r="AD134" i="9" s="1"/>
  <c r="AD136" i="9" s="1"/>
  <c r="AD103" i="9"/>
  <c r="AD118" i="9"/>
  <c r="AD135" i="9" s="1"/>
  <c r="AD110" i="9"/>
  <c r="AD102" i="9"/>
  <c r="AL124" i="9"/>
  <c r="AL116" i="9"/>
  <c r="AL142" i="9" s="1"/>
  <c r="AL108" i="9"/>
  <c r="AL141" i="9" s="1"/>
  <c r="AL100" i="9"/>
  <c r="AL123" i="9"/>
  <c r="AL115" i="9"/>
  <c r="AL107" i="9"/>
  <c r="AL99" i="9"/>
  <c r="AL122" i="9"/>
  <c r="AL114" i="9"/>
  <c r="AL106" i="9"/>
  <c r="AL121" i="9"/>
  <c r="AL113" i="9"/>
  <c r="AL105" i="9"/>
  <c r="AL97" i="9"/>
  <c r="AL140" i="9" s="1"/>
  <c r="AL120" i="9"/>
  <c r="AL112" i="9"/>
  <c r="AL104" i="9"/>
  <c r="AL96" i="9"/>
  <c r="AL119" i="9"/>
  <c r="AL111" i="9"/>
  <c r="AL134" i="9" s="1"/>
  <c r="AL103" i="9"/>
  <c r="AL118" i="9"/>
  <c r="AL135" i="9" s="1"/>
  <c r="AL110" i="9"/>
  <c r="AL102" i="9"/>
  <c r="AT124" i="9"/>
  <c r="AT116" i="9"/>
  <c r="AT142" i="9" s="1"/>
  <c r="AT108" i="9"/>
  <c r="AT141" i="9" s="1"/>
  <c r="AT100" i="9"/>
  <c r="AT123" i="9"/>
  <c r="AT115" i="9"/>
  <c r="AT139" i="9" s="1"/>
  <c r="AT107" i="9"/>
  <c r="AT99" i="9"/>
  <c r="AT122" i="9"/>
  <c r="AT114" i="9"/>
  <c r="AT106" i="9"/>
  <c r="AT121" i="9"/>
  <c r="AT113" i="9"/>
  <c r="AT105" i="9"/>
  <c r="AT97" i="9"/>
  <c r="AT140" i="9" s="1"/>
  <c r="AT120" i="9"/>
  <c r="AT112" i="9"/>
  <c r="AT149" i="9" s="1"/>
  <c r="AT104" i="9"/>
  <c r="AT96" i="9"/>
  <c r="AT119" i="9"/>
  <c r="AT111" i="9"/>
  <c r="AT134" i="9" s="1"/>
  <c r="AT103" i="9"/>
  <c r="AT118" i="9"/>
  <c r="AT135" i="9" s="1"/>
  <c r="AT110" i="9"/>
  <c r="AT131" i="9" s="1"/>
  <c r="AT102" i="9"/>
  <c r="BB124" i="9"/>
  <c r="BB116" i="9"/>
  <c r="BB142" i="9" s="1"/>
  <c r="BB108" i="9"/>
  <c r="BB141" i="9" s="1"/>
  <c r="BB100" i="9"/>
  <c r="BB123" i="9"/>
  <c r="BB115" i="9"/>
  <c r="BB107" i="9"/>
  <c r="BB99" i="9"/>
  <c r="BB122" i="9"/>
  <c r="BB114" i="9"/>
  <c r="BB106" i="9"/>
  <c r="BB121" i="9"/>
  <c r="BB113" i="9"/>
  <c r="BB105" i="9"/>
  <c r="BB97" i="9"/>
  <c r="BB140" i="9" s="1"/>
  <c r="BB120" i="9"/>
  <c r="BB112" i="9"/>
  <c r="BB104" i="9"/>
  <c r="BB96" i="9"/>
  <c r="BB146" i="9" s="1"/>
  <c r="BB119" i="9"/>
  <c r="BB111" i="9"/>
  <c r="BB134" i="9" s="1"/>
  <c r="BB136" i="9" s="1"/>
  <c r="BB103" i="9"/>
  <c r="BB118" i="9"/>
  <c r="BB135" i="9" s="1"/>
  <c r="BB110" i="9"/>
  <c r="BB102" i="9"/>
  <c r="BJ124" i="9"/>
  <c r="BJ116" i="9"/>
  <c r="BJ142" i="9" s="1"/>
  <c r="BJ108" i="9"/>
  <c r="BJ141" i="9" s="1"/>
  <c r="BJ100" i="9"/>
  <c r="BJ123" i="9"/>
  <c r="BJ115" i="9"/>
  <c r="BJ139" i="9" s="1"/>
  <c r="BJ107" i="9"/>
  <c r="BJ99" i="9"/>
  <c r="BJ122" i="9"/>
  <c r="BJ114" i="9"/>
  <c r="BJ106" i="9"/>
  <c r="BJ121" i="9"/>
  <c r="BJ113" i="9"/>
  <c r="BJ105" i="9"/>
  <c r="BJ97" i="9"/>
  <c r="BJ140" i="9" s="1"/>
  <c r="BJ120" i="9"/>
  <c r="BJ112" i="9"/>
  <c r="BJ104" i="9"/>
  <c r="BJ96" i="9"/>
  <c r="BJ119" i="9"/>
  <c r="BJ150" i="9" s="1"/>
  <c r="BJ111" i="9"/>
  <c r="BJ134" i="9" s="1"/>
  <c r="BJ103" i="9"/>
  <c r="BJ118" i="9"/>
  <c r="BJ135" i="9" s="1"/>
  <c r="BJ110" i="9"/>
  <c r="BJ102" i="9"/>
  <c r="BR124" i="9"/>
  <c r="BR116" i="9"/>
  <c r="BR142" i="9" s="1"/>
  <c r="BR108" i="9"/>
  <c r="BR141" i="9" s="1"/>
  <c r="BR100" i="9"/>
  <c r="BR123" i="9"/>
  <c r="BR115" i="9"/>
  <c r="BR139" i="9" s="1"/>
  <c r="BR107" i="9"/>
  <c r="BR99" i="9"/>
  <c r="BR122" i="9"/>
  <c r="BR114" i="9"/>
  <c r="BR106" i="9"/>
  <c r="BR121" i="9"/>
  <c r="BR113" i="9"/>
  <c r="BR105" i="9"/>
  <c r="BR97" i="9"/>
  <c r="BR140" i="9" s="1"/>
  <c r="BR120" i="9"/>
  <c r="BR112" i="9"/>
  <c r="BR104" i="9"/>
  <c r="BR96" i="9"/>
  <c r="BR146" i="9" s="1"/>
  <c r="BR119" i="9"/>
  <c r="BR111" i="9"/>
  <c r="BR134" i="9" s="1"/>
  <c r="BR136" i="9" s="1"/>
  <c r="BR103" i="9"/>
  <c r="BR118" i="9"/>
  <c r="BR135" i="9" s="1"/>
  <c r="BR110" i="9"/>
  <c r="BR131" i="9" s="1"/>
  <c r="BR102" i="9"/>
  <c r="BZ124" i="9"/>
  <c r="BZ116" i="9"/>
  <c r="BZ142" i="9" s="1"/>
  <c r="BZ108" i="9"/>
  <c r="BZ141" i="9" s="1"/>
  <c r="BZ100" i="9"/>
  <c r="BZ123" i="9"/>
  <c r="BZ115" i="9"/>
  <c r="BZ139" i="9" s="1"/>
  <c r="BZ107" i="9"/>
  <c r="BZ99" i="9"/>
  <c r="BZ122" i="9"/>
  <c r="BZ114" i="9"/>
  <c r="BZ106" i="9"/>
  <c r="BZ121" i="9"/>
  <c r="BZ113" i="9"/>
  <c r="BZ105" i="9"/>
  <c r="BZ97" i="9"/>
  <c r="BZ140" i="9" s="1"/>
  <c r="BZ120" i="9"/>
  <c r="BZ112" i="9"/>
  <c r="BZ104" i="9"/>
  <c r="BZ96" i="9"/>
  <c r="BZ119" i="9"/>
  <c r="BZ111" i="9"/>
  <c r="BZ134" i="9" s="1"/>
  <c r="BZ136" i="9" s="1"/>
  <c r="BZ103" i="9"/>
  <c r="BZ118" i="9"/>
  <c r="BZ135" i="9" s="1"/>
  <c r="BZ110" i="9"/>
  <c r="BZ102" i="9"/>
  <c r="E68" i="9"/>
  <c r="M68" i="9"/>
  <c r="U68" i="9"/>
  <c r="AC68" i="9"/>
  <c r="AK68" i="9"/>
  <c r="AS68" i="9"/>
  <c r="BA68" i="9"/>
  <c r="BI68" i="9"/>
  <c r="BQ68" i="9"/>
  <c r="BY68" i="9"/>
  <c r="D69" i="9"/>
  <c r="L69" i="9"/>
  <c r="T69" i="9"/>
  <c r="AB69" i="9"/>
  <c r="AJ69" i="9"/>
  <c r="AR69" i="9"/>
  <c r="AZ69" i="9"/>
  <c r="AZ148" i="9" s="1"/>
  <c r="BH69" i="9"/>
  <c r="BP69" i="9"/>
  <c r="BX69" i="9"/>
  <c r="CF69" i="9"/>
  <c r="K70" i="9"/>
  <c r="S70" i="9"/>
  <c r="AA70" i="9"/>
  <c r="AI70" i="9"/>
  <c r="AQ70" i="9"/>
  <c r="AY70" i="9"/>
  <c r="BG70" i="9"/>
  <c r="BO70" i="9"/>
  <c r="BW70" i="9"/>
  <c r="CE70" i="9"/>
  <c r="J71" i="9"/>
  <c r="R71" i="9"/>
  <c r="Z71" i="9"/>
  <c r="AH71" i="9"/>
  <c r="AP71" i="9"/>
  <c r="AX71" i="9"/>
  <c r="BF71" i="9"/>
  <c r="BN71" i="9"/>
  <c r="BV71" i="9"/>
  <c r="CD71" i="9"/>
  <c r="I72" i="9"/>
  <c r="I144" i="9" s="1"/>
  <c r="Q72" i="9"/>
  <c r="Y72" i="9"/>
  <c r="AG72" i="9"/>
  <c r="AO72" i="9"/>
  <c r="AW72" i="9"/>
  <c r="BE72" i="9"/>
  <c r="BM72" i="9"/>
  <c r="BM144" i="9" s="1"/>
  <c r="BU72" i="9"/>
  <c r="CC72" i="9"/>
  <c r="H73" i="9"/>
  <c r="P73" i="9"/>
  <c r="X73" i="9"/>
  <c r="X148" i="9" s="1"/>
  <c r="AF73" i="9"/>
  <c r="AN73" i="9"/>
  <c r="AV73" i="9"/>
  <c r="AV148" i="9" s="1"/>
  <c r="BD73" i="9"/>
  <c r="BL73" i="9"/>
  <c r="BT73" i="9"/>
  <c r="BT148" i="9" s="1"/>
  <c r="CB73" i="9"/>
  <c r="CB148" i="9" s="1"/>
  <c r="G74" i="9"/>
  <c r="O74" i="9"/>
  <c r="W74" i="9"/>
  <c r="AE74" i="9"/>
  <c r="AM74" i="9"/>
  <c r="AU74" i="9"/>
  <c r="BC74" i="9"/>
  <c r="BK74" i="9"/>
  <c r="BS74" i="9"/>
  <c r="CA74" i="9"/>
  <c r="F75" i="9"/>
  <c r="N75" i="9"/>
  <c r="V75" i="9"/>
  <c r="AD75" i="9"/>
  <c r="AL75" i="9"/>
  <c r="AT75" i="9"/>
  <c r="BB75" i="9"/>
  <c r="BJ75" i="9"/>
  <c r="BR75" i="9"/>
  <c r="BZ75" i="9"/>
  <c r="E76" i="9"/>
  <c r="M76" i="9"/>
  <c r="U76" i="9"/>
  <c r="AC76" i="9"/>
  <c r="AK76" i="9"/>
  <c r="AS76" i="9"/>
  <c r="BA76" i="9"/>
  <c r="BI76" i="9"/>
  <c r="BQ76" i="9"/>
  <c r="BY76" i="9"/>
  <c r="D77" i="9"/>
  <c r="L77" i="9"/>
  <c r="T77" i="9"/>
  <c r="AB77" i="9"/>
  <c r="AJ77" i="9"/>
  <c r="AR77" i="9"/>
  <c r="AZ77" i="9"/>
  <c r="BH77" i="9"/>
  <c r="BP77" i="9"/>
  <c r="BX77" i="9"/>
  <c r="CF77" i="9"/>
  <c r="K78" i="9"/>
  <c r="S78" i="9"/>
  <c r="AA78" i="9"/>
  <c r="AI78" i="9"/>
  <c r="AQ78" i="9"/>
  <c r="AY78" i="9"/>
  <c r="BG78" i="9"/>
  <c r="BO78" i="9"/>
  <c r="BW78" i="9"/>
  <c r="CE78" i="9"/>
  <c r="J79" i="9"/>
  <c r="R79" i="9"/>
  <c r="Z79" i="9"/>
  <c r="AH79" i="9"/>
  <c r="AP79" i="9"/>
  <c r="AX79" i="9"/>
  <c r="BF79" i="9"/>
  <c r="BN79" i="9"/>
  <c r="BV79" i="9"/>
  <c r="CD79" i="9"/>
  <c r="I80" i="9"/>
  <c r="Q80" i="9"/>
  <c r="Y80" i="9"/>
  <c r="AG80" i="9"/>
  <c r="AO80" i="9"/>
  <c r="AW80" i="9"/>
  <c r="BE80" i="9"/>
  <c r="BM80" i="9"/>
  <c r="BU80" i="9"/>
  <c r="CC80" i="9"/>
  <c r="H81" i="9"/>
  <c r="P81" i="9"/>
  <c r="X81" i="9"/>
  <c r="AF81" i="9"/>
  <c r="AF145" i="9" s="1"/>
  <c r="AN81" i="9"/>
  <c r="AN145" i="9" s="1"/>
  <c r="AV81" i="9"/>
  <c r="BD81" i="9"/>
  <c r="BL81" i="9"/>
  <c r="BT81" i="9"/>
  <c r="CB81" i="9"/>
  <c r="G82" i="9"/>
  <c r="O82" i="9"/>
  <c r="W82" i="9"/>
  <c r="AE82" i="9"/>
  <c r="AM82" i="9"/>
  <c r="AU82" i="9"/>
  <c r="BC82" i="9"/>
  <c r="BK82" i="9"/>
  <c r="BS82" i="9"/>
  <c r="CA82" i="9"/>
  <c r="F83" i="9"/>
  <c r="N83" i="9"/>
  <c r="V83" i="9"/>
  <c r="AD83" i="9"/>
  <c r="AL83" i="9"/>
  <c r="AT83" i="9"/>
  <c r="BB83" i="9"/>
  <c r="BJ83" i="9"/>
  <c r="BR83" i="9"/>
  <c r="BZ83" i="9"/>
  <c r="E84" i="9"/>
  <c r="M84" i="9"/>
  <c r="U84" i="9"/>
  <c r="AC84" i="9"/>
  <c r="AK84" i="9"/>
  <c r="AS84" i="9"/>
  <c r="BA84" i="9"/>
  <c r="BI84" i="9"/>
  <c r="BQ84" i="9"/>
  <c r="BY84" i="9"/>
  <c r="D85" i="9"/>
  <c r="L85" i="9"/>
  <c r="T85" i="9"/>
  <c r="AB85" i="9"/>
  <c r="AJ85" i="9"/>
  <c r="AJ137" i="9" s="1"/>
  <c r="AR85" i="9"/>
  <c r="AZ85" i="9"/>
  <c r="BH85" i="9"/>
  <c r="BP85" i="9"/>
  <c r="BX85" i="9"/>
  <c r="CF85" i="9"/>
  <c r="K86" i="9"/>
  <c r="S86" i="9"/>
  <c r="S138" i="9" s="1"/>
  <c r="AA86" i="9"/>
  <c r="AA138" i="9" s="1"/>
  <c r="AI86" i="9"/>
  <c r="AQ86" i="9"/>
  <c r="AY86" i="9"/>
  <c r="BG86" i="9"/>
  <c r="BO86" i="9"/>
  <c r="BW86" i="9"/>
  <c r="CE86" i="9"/>
  <c r="CE138" i="9" s="1"/>
  <c r="J87" i="9"/>
  <c r="R87" i="9"/>
  <c r="Z87" i="9"/>
  <c r="AH87" i="9"/>
  <c r="AP87" i="9"/>
  <c r="AX87" i="9"/>
  <c r="BF87" i="9"/>
  <c r="BN87" i="9"/>
  <c r="BN139" i="9" s="1"/>
  <c r="BV87" i="9"/>
  <c r="CD87" i="9"/>
  <c r="I88" i="9"/>
  <c r="Q88" i="9"/>
  <c r="Y88" i="9"/>
  <c r="AG88" i="9"/>
  <c r="AO88" i="9"/>
  <c r="AW88" i="9"/>
  <c r="BE88" i="9"/>
  <c r="BM88" i="9"/>
  <c r="BU88" i="9"/>
  <c r="CC88" i="9"/>
  <c r="H89" i="9"/>
  <c r="H137" i="9" s="1"/>
  <c r="P89" i="9"/>
  <c r="X89" i="9"/>
  <c r="AF89" i="9"/>
  <c r="AF137" i="9" s="1"/>
  <c r="AN89" i="9"/>
  <c r="AV89" i="9"/>
  <c r="AV137" i="9" s="1"/>
  <c r="BD89" i="9"/>
  <c r="BL89" i="9"/>
  <c r="BT89" i="9"/>
  <c r="CB89" i="9"/>
  <c r="O90" i="9"/>
  <c r="W90" i="9"/>
  <c r="W138" i="9" s="1"/>
  <c r="AE90" i="9"/>
  <c r="AM90" i="9"/>
  <c r="AU90" i="9"/>
  <c r="CA90" i="9"/>
  <c r="F91" i="9"/>
  <c r="N91" i="9"/>
  <c r="V91" i="9"/>
  <c r="AD91" i="9"/>
  <c r="AD138" i="9" s="1"/>
  <c r="AL91" i="9"/>
  <c r="AL138" i="9" s="1"/>
  <c r="AT91" i="9"/>
  <c r="AT138" i="9" s="1"/>
  <c r="BB91" i="9"/>
  <c r="BJ91" i="9"/>
  <c r="BR91" i="9"/>
  <c r="BZ91" i="9"/>
  <c r="E92" i="9"/>
  <c r="M92" i="9"/>
  <c r="U92" i="9"/>
  <c r="AC92" i="9"/>
  <c r="AK92" i="9"/>
  <c r="AS92" i="9"/>
  <c r="BA92" i="9"/>
  <c r="BI92" i="9"/>
  <c r="BQ92" i="9"/>
  <c r="BY92" i="9"/>
  <c r="D93" i="9"/>
  <c r="L93" i="9"/>
  <c r="T93" i="9"/>
  <c r="AB93" i="9"/>
  <c r="AJ93" i="9"/>
  <c r="AR93" i="9"/>
  <c r="AZ93" i="9"/>
  <c r="BH93" i="9"/>
  <c r="BP93" i="9"/>
  <c r="BX93" i="9"/>
  <c r="CF93" i="9"/>
  <c r="K94" i="9"/>
  <c r="S94" i="9"/>
  <c r="AA94" i="9"/>
  <c r="AI94" i="9"/>
  <c r="AQ94" i="9"/>
  <c r="AY94" i="9"/>
  <c r="BG94" i="9"/>
  <c r="BO94" i="9"/>
  <c r="BW94" i="9"/>
  <c r="CE94" i="9"/>
  <c r="J95" i="9"/>
  <c r="J146" i="9" s="1"/>
  <c r="R95" i="9"/>
  <c r="AH95" i="9"/>
  <c r="AH146" i="9" s="1"/>
  <c r="AP95" i="9"/>
  <c r="AX95" i="9"/>
  <c r="AX146" i="9" s="1"/>
  <c r="BN95" i="9"/>
  <c r="BN146" i="9" s="1"/>
  <c r="BW95" i="9"/>
  <c r="M96" i="9"/>
  <c r="AI96" i="9"/>
  <c r="BL96" i="9"/>
  <c r="O97" i="9"/>
  <c r="O140" i="9" s="1"/>
  <c r="CA97" i="9"/>
  <c r="CA140" i="9" s="1"/>
  <c r="AD98" i="9"/>
  <c r="BJ98" i="9"/>
  <c r="M99" i="9"/>
  <c r="AS99" i="9"/>
  <c r="BY99" i="9"/>
  <c r="V101" i="9"/>
  <c r="E102" i="9"/>
  <c r="BQ102" i="9"/>
  <c r="AZ103" i="9"/>
  <c r="AI104" i="9"/>
  <c r="R105" i="9"/>
  <c r="CD105" i="9"/>
  <c r="BM106" i="9"/>
  <c r="AV107" i="9"/>
  <c r="N109" i="9"/>
  <c r="N131" i="9" s="1"/>
  <c r="BZ109" i="9"/>
  <c r="BZ131" i="9" s="1"/>
  <c r="BI110" i="9"/>
  <c r="AR111" i="9"/>
  <c r="AR134" i="9" s="1"/>
  <c r="AR136" i="9" s="1"/>
  <c r="AA112" i="9"/>
  <c r="J113" i="9"/>
  <c r="BV113" i="9"/>
  <c r="BE114" i="9"/>
  <c r="AN115" i="9"/>
  <c r="F117" i="9"/>
  <c r="F132" i="9" s="1"/>
  <c r="BR117" i="9"/>
  <c r="BR132" i="9" s="1"/>
  <c r="BA118" i="9"/>
  <c r="BA135" i="9" s="1"/>
  <c r="AJ119" i="9"/>
  <c r="AJ150" i="9" s="1"/>
  <c r="S120" i="9"/>
  <c r="CE120" i="9"/>
  <c r="BN121" i="9"/>
  <c r="AW122" i="9"/>
  <c r="AF123" i="9"/>
  <c r="BJ125" i="9"/>
  <c r="Z120" i="9"/>
  <c r="Z112" i="9"/>
  <c r="Z104" i="9"/>
  <c r="Z96" i="9"/>
  <c r="Z146" i="9" s="1"/>
  <c r="Z119" i="9"/>
  <c r="Z150" i="9" s="1"/>
  <c r="Z111" i="9"/>
  <c r="Z134" i="9" s="1"/>
  <c r="Z103" i="9"/>
  <c r="Z118" i="9"/>
  <c r="Z135" i="9" s="1"/>
  <c r="Z110" i="9"/>
  <c r="Z102" i="9"/>
  <c r="Z125" i="9"/>
  <c r="Z117" i="9"/>
  <c r="Z109" i="9"/>
  <c r="Z131" i="9" s="1"/>
  <c r="Z101" i="9"/>
  <c r="Z124" i="9"/>
  <c r="Z116" i="9"/>
  <c r="Z142" i="9" s="1"/>
  <c r="Z108" i="9"/>
  <c r="Z141" i="9" s="1"/>
  <c r="Z100" i="9"/>
  <c r="Z123" i="9"/>
  <c r="Z115" i="9"/>
  <c r="Z107" i="9"/>
  <c r="Z99" i="9"/>
  <c r="Z122" i="9"/>
  <c r="Z114" i="9"/>
  <c r="Z106" i="9"/>
  <c r="Z98" i="9"/>
  <c r="BF120" i="9"/>
  <c r="BF112" i="9"/>
  <c r="BF104" i="9"/>
  <c r="BF96" i="9"/>
  <c r="BF146" i="9" s="1"/>
  <c r="BF119" i="9"/>
  <c r="BF111" i="9"/>
  <c r="BF134" i="9" s="1"/>
  <c r="BF136" i="9" s="1"/>
  <c r="BF103" i="9"/>
  <c r="BF118" i="9"/>
  <c r="BF135" i="9" s="1"/>
  <c r="BF110" i="9"/>
  <c r="BF102" i="9"/>
  <c r="BF125" i="9"/>
  <c r="BF117" i="9"/>
  <c r="BF132" i="9" s="1"/>
  <c r="BF109" i="9"/>
  <c r="BF101" i="9"/>
  <c r="BF124" i="9"/>
  <c r="BF116" i="9"/>
  <c r="BF142" i="9" s="1"/>
  <c r="BF108" i="9"/>
  <c r="BF141" i="9" s="1"/>
  <c r="BF100" i="9"/>
  <c r="BF123" i="9"/>
  <c r="BF115" i="9"/>
  <c r="BF107" i="9"/>
  <c r="BF99" i="9"/>
  <c r="BF122" i="9"/>
  <c r="BF114" i="9"/>
  <c r="BF106" i="9"/>
  <c r="BF98" i="9"/>
  <c r="AG144" i="9"/>
  <c r="Z75" i="9"/>
  <c r="CD75" i="9"/>
  <c r="BL145" i="9"/>
  <c r="AP83" i="9"/>
  <c r="BD137" i="9"/>
  <c r="BG138" i="9"/>
  <c r="Z91" i="9"/>
  <c r="BN91" i="9"/>
  <c r="AT146" i="9"/>
  <c r="G123" i="9"/>
  <c r="G115" i="9"/>
  <c r="G107" i="9"/>
  <c r="G99" i="9"/>
  <c r="G122" i="9"/>
  <c r="G114" i="9"/>
  <c r="G106" i="9"/>
  <c r="G98" i="9"/>
  <c r="G121" i="9"/>
  <c r="G113" i="9"/>
  <c r="G105" i="9"/>
  <c r="G120" i="9"/>
  <c r="G112" i="9"/>
  <c r="G104" i="9"/>
  <c r="G96" i="9"/>
  <c r="G119" i="9"/>
  <c r="G111" i="9"/>
  <c r="G134" i="9" s="1"/>
  <c r="G136" i="9" s="1"/>
  <c r="G103" i="9"/>
  <c r="G118" i="9"/>
  <c r="G135" i="9" s="1"/>
  <c r="G110" i="9"/>
  <c r="G102" i="9"/>
  <c r="G125" i="9"/>
  <c r="G117" i="9"/>
  <c r="G132" i="9" s="1"/>
  <c r="G109" i="9"/>
  <c r="G101" i="9"/>
  <c r="O123" i="9"/>
  <c r="O115" i="9"/>
  <c r="O107" i="9"/>
  <c r="O99" i="9"/>
  <c r="O122" i="9"/>
  <c r="O114" i="9"/>
  <c r="O106" i="9"/>
  <c r="O98" i="9"/>
  <c r="O121" i="9"/>
  <c r="O113" i="9"/>
  <c r="O105" i="9"/>
  <c r="O120" i="9"/>
  <c r="O112" i="9"/>
  <c r="O149" i="9" s="1"/>
  <c r="O104" i="9"/>
  <c r="O96" i="9"/>
  <c r="O119" i="9"/>
  <c r="O111" i="9"/>
  <c r="O134" i="9" s="1"/>
  <c r="O103" i="9"/>
  <c r="O118" i="9"/>
  <c r="O135" i="9" s="1"/>
  <c r="O110" i="9"/>
  <c r="O102" i="9"/>
  <c r="O125" i="9"/>
  <c r="O117" i="9"/>
  <c r="O132" i="9" s="1"/>
  <c r="O109" i="9"/>
  <c r="O131" i="9" s="1"/>
  <c r="O101" i="9"/>
  <c r="W123" i="9"/>
  <c r="W115" i="9"/>
  <c r="W107" i="9"/>
  <c r="W99" i="9"/>
  <c r="W122" i="9"/>
  <c r="W114" i="9"/>
  <c r="W106" i="9"/>
  <c r="W98" i="9"/>
  <c r="W121" i="9"/>
  <c r="W113" i="9"/>
  <c r="W105" i="9"/>
  <c r="W120" i="9"/>
  <c r="W112" i="9"/>
  <c r="W104" i="9"/>
  <c r="W96" i="9"/>
  <c r="W119" i="9"/>
  <c r="W111" i="9"/>
  <c r="W134" i="9" s="1"/>
  <c r="W136" i="9" s="1"/>
  <c r="W103" i="9"/>
  <c r="W118" i="9"/>
  <c r="W135" i="9" s="1"/>
  <c r="W110" i="9"/>
  <c r="W102" i="9"/>
  <c r="W125" i="9"/>
  <c r="W117" i="9"/>
  <c r="W132" i="9" s="1"/>
  <c r="W109" i="9"/>
  <c r="W101" i="9"/>
  <c r="AE123" i="9"/>
  <c r="AE115" i="9"/>
  <c r="AE107" i="9"/>
  <c r="AE99" i="9"/>
  <c r="AE122" i="9"/>
  <c r="AE114" i="9"/>
  <c r="AE106" i="9"/>
  <c r="AE98" i="9"/>
  <c r="AE121" i="9"/>
  <c r="AE113" i="9"/>
  <c r="AE105" i="9"/>
  <c r="AE120" i="9"/>
  <c r="AE112" i="9"/>
  <c r="AE104" i="9"/>
  <c r="AE96" i="9"/>
  <c r="AE119" i="9"/>
  <c r="AE111" i="9"/>
  <c r="AE134" i="9" s="1"/>
  <c r="AE103" i="9"/>
  <c r="AE118" i="9"/>
  <c r="AE135" i="9" s="1"/>
  <c r="AE110" i="9"/>
  <c r="AE102" i="9"/>
  <c r="AE125" i="9"/>
  <c r="AE117" i="9"/>
  <c r="AE109" i="9"/>
  <c r="AE101" i="9"/>
  <c r="AM123" i="9"/>
  <c r="AM115" i="9"/>
  <c r="AM107" i="9"/>
  <c r="AM99" i="9"/>
  <c r="AM122" i="9"/>
  <c r="AM114" i="9"/>
  <c r="AM106" i="9"/>
  <c r="AM98" i="9"/>
  <c r="AM121" i="9"/>
  <c r="AM113" i="9"/>
  <c r="AM105" i="9"/>
  <c r="AM120" i="9"/>
  <c r="AM112" i="9"/>
  <c r="AM104" i="9"/>
  <c r="AM96" i="9"/>
  <c r="AM119" i="9"/>
  <c r="AM111" i="9"/>
  <c r="AM134" i="9" s="1"/>
  <c r="AM103" i="9"/>
  <c r="AM118" i="9"/>
  <c r="AM135" i="9" s="1"/>
  <c r="AM110" i="9"/>
  <c r="AM102" i="9"/>
  <c r="AM125" i="9"/>
  <c r="AM117" i="9"/>
  <c r="AM109" i="9"/>
  <c r="AM101" i="9"/>
  <c r="AU123" i="9"/>
  <c r="AU115" i="9"/>
  <c r="AU107" i="9"/>
  <c r="AU99" i="9"/>
  <c r="AU122" i="9"/>
  <c r="AU114" i="9"/>
  <c r="AU106" i="9"/>
  <c r="AU98" i="9"/>
  <c r="AU121" i="9"/>
  <c r="AU113" i="9"/>
  <c r="AU105" i="9"/>
  <c r="AU120" i="9"/>
  <c r="AU112" i="9"/>
  <c r="AU104" i="9"/>
  <c r="AU96" i="9"/>
  <c r="AU119" i="9"/>
  <c r="AU111" i="9"/>
  <c r="AU134" i="9" s="1"/>
  <c r="AU136" i="9" s="1"/>
  <c r="AU103" i="9"/>
  <c r="AU118" i="9"/>
  <c r="AU135" i="9" s="1"/>
  <c r="AU110" i="9"/>
  <c r="AU102" i="9"/>
  <c r="AU125" i="9"/>
  <c r="AU117" i="9"/>
  <c r="AU109" i="9"/>
  <c r="AU101" i="9"/>
  <c r="BC123" i="9"/>
  <c r="BC115" i="9"/>
  <c r="BC107" i="9"/>
  <c r="BC99" i="9"/>
  <c r="BC122" i="9"/>
  <c r="BC114" i="9"/>
  <c r="BC106" i="9"/>
  <c r="BC98" i="9"/>
  <c r="BC121" i="9"/>
  <c r="BC113" i="9"/>
  <c r="BC105" i="9"/>
  <c r="BC120" i="9"/>
  <c r="BC112" i="9"/>
  <c r="BC104" i="9"/>
  <c r="BC96" i="9"/>
  <c r="BC119" i="9"/>
  <c r="BC150" i="9" s="1"/>
  <c r="BC111" i="9"/>
  <c r="BC134" i="9" s="1"/>
  <c r="BC103" i="9"/>
  <c r="BC118" i="9"/>
  <c r="BC135" i="9" s="1"/>
  <c r="BC110" i="9"/>
  <c r="BC102" i="9"/>
  <c r="BC125" i="9"/>
  <c r="BC117" i="9"/>
  <c r="BC109" i="9"/>
  <c r="BC131" i="9" s="1"/>
  <c r="BC101" i="9"/>
  <c r="BK123" i="9"/>
  <c r="BK115" i="9"/>
  <c r="BK107" i="9"/>
  <c r="BK99" i="9"/>
  <c r="BK122" i="9"/>
  <c r="BK114" i="9"/>
  <c r="BK106" i="9"/>
  <c r="BK98" i="9"/>
  <c r="BK121" i="9"/>
  <c r="BK113" i="9"/>
  <c r="BK105" i="9"/>
  <c r="BK120" i="9"/>
  <c r="BK112" i="9"/>
  <c r="BK104" i="9"/>
  <c r="BK96" i="9"/>
  <c r="BK119" i="9"/>
  <c r="BK150" i="9" s="1"/>
  <c r="BK111" i="9"/>
  <c r="BK134" i="9" s="1"/>
  <c r="BK136" i="9" s="1"/>
  <c r="BK103" i="9"/>
  <c r="BK118" i="9"/>
  <c r="BK135" i="9" s="1"/>
  <c r="BK110" i="9"/>
  <c r="BK102" i="9"/>
  <c r="BK125" i="9"/>
  <c r="BK117" i="9"/>
  <c r="BK132" i="9" s="1"/>
  <c r="BK109" i="9"/>
  <c r="BK131" i="9" s="1"/>
  <c r="BK101" i="9"/>
  <c r="BS123" i="9"/>
  <c r="BS115" i="9"/>
  <c r="BS107" i="9"/>
  <c r="BS99" i="9"/>
  <c r="BS122" i="9"/>
  <c r="BS114" i="9"/>
  <c r="BS106" i="9"/>
  <c r="BS98" i="9"/>
  <c r="BS121" i="9"/>
  <c r="BS113" i="9"/>
  <c r="BS105" i="9"/>
  <c r="BS120" i="9"/>
  <c r="BS112" i="9"/>
  <c r="BS104" i="9"/>
  <c r="BS96" i="9"/>
  <c r="BS119" i="9"/>
  <c r="BS111" i="9"/>
  <c r="BS134" i="9" s="1"/>
  <c r="BS136" i="9" s="1"/>
  <c r="BS103" i="9"/>
  <c r="BS118" i="9"/>
  <c r="BS135" i="9" s="1"/>
  <c r="BS110" i="9"/>
  <c r="BS102" i="9"/>
  <c r="BS125" i="9"/>
  <c r="BS117" i="9"/>
  <c r="BS132" i="9" s="1"/>
  <c r="BS109" i="9"/>
  <c r="BS101" i="9"/>
  <c r="CA123" i="9"/>
  <c r="CA115" i="9"/>
  <c r="CA107" i="9"/>
  <c r="CA99" i="9"/>
  <c r="CA122" i="9"/>
  <c r="CA114" i="9"/>
  <c r="CA106" i="9"/>
  <c r="CA98" i="9"/>
  <c r="CA121" i="9"/>
  <c r="CA113" i="9"/>
  <c r="CA105" i="9"/>
  <c r="CA120" i="9"/>
  <c r="CA112" i="9"/>
  <c r="CA149" i="9" s="1"/>
  <c r="CA104" i="9"/>
  <c r="CA96" i="9"/>
  <c r="CA119" i="9"/>
  <c r="CA111" i="9"/>
  <c r="CA134" i="9" s="1"/>
  <c r="CA103" i="9"/>
  <c r="CA95" i="9"/>
  <c r="CA118" i="9"/>
  <c r="CA135" i="9" s="1"/>
  <c r="CA110" i="9"/>
  <c r="CA102" i="9"/>
  <c r="CA125" i="9"/>
  <c r="CA117" i="9"/>
  <c r="CA132" i="9" s="1"/>
  <c r="CA109" i="9"/>
  <c r="CA101" i="9"/>
  <c r="F68" i="9"/>
  <c r="N68" i="9"/>
  <c r="V68" i="9"/>
  <c r="AD68" i="9"/>
  <c r="AL68" i="9"/>
  <c r="AT68" i="9"/>
  <c r="BB68" i="9"/>
  <c r="BJ68" i="9"/>
  <c r="BR68" i="9"/>
  <c r="BZ68" i="9"/>
  <c r="E69" i="9"/>
  <c r="E148" i="9" s="1"/>
  <c r="M69" i="9"/>
  <c r="U69" i="9"/>
  <c r="AC69" i="9"/>
  <c r="AK69" i="9"/>
  <c r="AS69" i="9"/>
  <c r="BA69" i="9"/>
  <c r="BI69" i="9"/>
  <c r="BQ69" i="9"/>
  <c r="BQ148" i="9" s="1"/>
  <c r="BY69" i="9"/>
  <c r="D70" i="9"/>
  <c r="L70" i="9"/>
  <c r="T70" i="9"/>
  <c r="AB70" i="9"/>
  <c r="AJ70" i="9"/>
  <c r="AR70" i="9"/>
  <c r="AZ70" i="9"/>
  <c r="BH70" i="9"/>
  <c r="BP70" i="9"/>
  <c r="BX70" i="9"/>
  <c r="CF70" i="9"/>
  <c r="K71" i="9"/>
  <c r="S71" i="9"/>
  <c r="AA71" i="9"/>
  <c r="AI71" i="9"/>
  <c r="AQ71" i="9"/>
  <c r="AY71" i="9"/>
  <c r="BG71" i="9"/>
  <c r="BO71" i="9"/>
  <c r="BW71" i="9"/>
  <c r="CE71" i="9"/>
  <c r="J72" i="9"/>
  <c r="R72" i="9"/>
  <c r="Z72" i="9"/>
  <c r="AH72" i="9"/>
  <c r="AP72" i="9"/>
  <c r="AX72" i="9"/>
  <c r="BF72" i="9"/>
  <c r="BN72" i="9"/>
  <c r="BV72" i="9"/>
  <c r="CD72" i="9"/>
  <c r="I73" i="9"/>
  <c r="Q73" i="9"/>
  <c r="Y73" i="9"/>
  <c r="AG73" i="9"/>
  <c r="AO73" i="9"/>
  <c r="AW73" i="9"/>
  <c r="BE73" i="9"/>
  <c r="BM73" i="9"/>
  <c r="BU73" i="9"/>
  <c r="CC73" i="9"/>
  <c r="CC126" i="9" s="1"/>
  <c r="H74" i="9"/>
  <c r="P74" i="9"/>
  <c r="X74" i="9"/>
  <c r="AF74" i="9"/>
  <c r="AN74" i="9"/>
  <c r="AV74" i="9"/>
  <c r="BD74" i="9"/>
  <c r="BL74" i="9"/>
  <c r="BT74" i="9"/>
  <c r="CB74" i="9"/>
  <c r="G75" i="9"/>
  <c r="O75" i="9"/>
  <c r="W75" i="9"/>
  <c r="AE75" i="9"/>
  <c r="AM75" i="9"/>
  <c r="AU75" i="9"/>
  <c r="BC75" i="9"/>
  <c r="BK75" i="9"/>
  <c r="BS75" i="9"/>
  <c r="CA75" i="9"/>
  <c r="F76" i="9"/>
  <c r="N76" i="9"/>
  <c r="V76" i="9"/>
  <c r="AD76" i="9"/>
  <c r="AL76" i="9"/>
  <c r="AT76" i="9"/>
  <c r="BB76" i="9"/>
  <c r="BJ76" i="9"/>
  <c r="BR76" i="9"/>
  <c r="BZ76" i="9"/>
  <c r="E77" i="9"/>
  <c r="M77" i="9"/>
  <c r="U77" i="9"/>
  <c r="AC77" i="9"/>
  <c r="AK77" i="9"/>
  <c r="AS77" i="9"/>
  <c r="BA77" i="9"/>
  <c r="BI77" i="9"/>
  <c r="BQ77" i="9"/>
  <c r="BY77" i="9"/>
  <c r="D78" i="9"/>
  <c r="L78" i="9"/>
  <c r="T78" i="9"/>
  <c r="AB78" i="9"/>
  <c r="AJ78" i="9"/>
  <c r="AR78" i="9"/>
  <c r="AZ78" i="9"/>
  <c r="BH78" i="9"/>
  <c r="BP78" i="9"/>
  <c r="BX78" i="9"/>
  <c r="CF78" i="9"/>
  <c r="K79" i="9"/>
  <c r="S79" i="9"/>
  <c r="AA79" i="9"/>
  <c r="AI79" i="9"/>
  <c r="AQ79" i="9"/>
  <c r="AY79" i="9"/>
  <c r="BG79" i="9"/>
  <c r="BO79" i="9"/>
  <c r="BW79" i="9"/>
  <c r="CE79" i="9"/>
  <c r="J80" i="9"/>
  <c r="R80" i="9"/>
  <c r="Z80" i="9"/>
  <c r="AH80" i="9"/>
  <c r="AP80" i="9"/>
  <c r="AX80" i="9"/>
  <c r="BF80" i="9"/>
  <c r="BN80" i="9"/>
  <c r="BV80" i="9"/>
  <c r="CD80" i="9"/>
  <c r="I81" i="9"/>
  <c r="Q81" i="9"/>
  <c r="Y81" i="9"/>
  <c r="AG81" i="9"/>
  <c r="AO81" i="9"/>
  <c r="AW81" i="9"/>
  <c r="BE81" i="9"/>
  <c r="BM81" i="9"/>
  <c r="BU81" i="9"/>
  <c r="CC81" i="9"/>
  <c r="H82" i="9"/>
  <c r="P82" i="9"/>
  <c r="X82" i="9"/>
  <c r="AF82" i="9"/>
  <c r="AN82" i="9"/>
  <c r="AV82" i="9"/>
  <c r="BD82" i="9"/>
  <c r="BL82" i="9"/>
  <c r="BT82" i="9"/>
  <c r="CB82" i="9"/>
  <c r="G83" i="9"/>
  <c r="O83" i="9"/>
  <c r="W83" i="9"/>
  <c r="AE83" i="9"/>
  <c r="AM83" i="9"/>
  <c r="AU83" i="9"/>
  <c r="BC83" i="9"/>
  <c r="BK83" i="9"/>
  <c r="BS83" i="9"/>
  <c r="CA83" i="9"/>
  <c r="F84" i="9"/>
  <c r="N84" i="9"/>
  <c r="V84" i="9"/>
  <c r="AD84" i="9"/>
  <c r="AL84" i="9"/>
  <c r="AT84" i="9"/>
  <c r="BB84" i="9"/>
  <c r="BJ84" i="9"/>
  <c r="BR84" i="9"/>
  <c r="BZ84" i="9"/>
  <c r="E85" i="9"/>
  <c r="M85" i="9"/>
  <c r="U85" i="9"/>
  <c r="AC85" i="9"/>
  <c r="AK85" i="9"/>
  <c r="AS85" i="9"/>
  <c r="BA85" i="9"/>
  <c r="BI85" i="9"/>
  <c r="BQ85" i="9"/>
  <c r="BY85" i="9"/>
  <c r="D86" i="9"/>
  <c r="L86" i="9"/>
  <c r="T86" i="9"/>
  <c r="AB86" i="9"/>
  <c r="AJ86" i="9"/>
  <c r="AR86" i="9"/>
  <c r="AZ86" i="9"/>
  <c r="BH86" i="9"/>
  <c r="BP86" i="9"/>
  <c r="BX86" i="9"/>
  <c r="CF86" i="9"/>
  <c r="K87" i="9"/>
  <c r="S87" i="9"/>
  <c r="AA87" i="9"/>
  <c r="AI87" i="9"/>
  <c r="AQ87" i="9"/>
  <c r="AY87" i="9"/>
  <c r="BG87" i="9"/>
  <c r="BO87" i="9"/>
  <c r="BW87" i="9"/>
  <c r="CE87" i="9"/>
  <c r="J88" i="9"/>
  <c r="R88" i="9"/>
  <c r="Z88" i="9"/>
  <c r="AH88" i="9"/>
  <c r="AP88" i="9"/>
  <c r="AX88" i="9"/>
  <c r="BF88" i="9"/>
  <c r="BN88" i="9"/>
  <c r="BV88" i="9"/>
  <c r="CD88" i="9"/>
  <c r="I89" i="9"/>
  <c r="Q89" i="9"/>
  <c r="Y89" i="9"/>
  <c r="AG89" i="9"/>
  <c r="AO89" i="9"/>
  <c r="AW89" i="9"/>
  <c r="BE89" i="9"/>
  <c r="BM89" i="9"/>
  <c r="BU89" i="9"/>
  <c r="CC89" i="9"/>
  <c r="P90" i="9"/>
  <c r="AN90" i="9"/>
  <c r="AV90" i="9"/>
  <c r="BD90" i="9"/>
  <c r="BD138" i="9" s="1"/>
  <c r="CB90" i="9"/>
  <c r="G91" i="9"/>
  <c r="G138" i="9" s="1"/>
  <c r="O91" i="9"/>
  <c r="W91" i="9"/>
  <c r="AE91" i="9"/>
  <c r="AM91" i="9"/>
  <c r="AU91" i="9"/>
  <c r="BC91" i="9"/>
  <c r="BC138" i="9" s="1"/>
  <c r="BK91" i="9"/>
  <c r="BS91" i="9"/>
  <c r="CA91" i="9"/>
  <c r="F92" i="9"/>
  <c r="N92" i="9"/>
  <c r="V92" i="9"/>
  <c r="AD92" i="9"/>
  <c r="AL92" i="9"/>
  <c r="AT92" i="9"/>
  <c r="BB92" i="9"/>
  <c r="BJ92" i="9"/>
  <c r="BR92" i="9"/>
  <c r="BZ92" i="9"/>
  <c r="E93" i="9"/>
  <c r="M93" i="9"/>
  <c r="U93" i="9"/>
  <c r="AC93" i="9"/>
  <c r="AK93" i="9"/>
  <c r="AS93" i="9"/>
  <c r="BA93" i="9"/>
  <c r="BI93" i="9"/>
  <c r="BQ93" i="9"/>
  <c r="BY93" i="9"/>
  <c r="D94" i="9"/>
  <c r="L94" i="9"/>
  <c r="T94" i="9"/>
  <c r="AB94" i="9"/>
  <c r="AJ94" i="9"/>
  <c r="AR94" i="9"/>
  <c r="AZ94" i="9"/>
  <c r="BH94" i="9"/>
  <c r="BP94" i="9"/>
  <c r="BX94" i="9"/>
  <c r="CF94" i="9"/>
  <c r="K95" i="9"/>
  <c r="K146" i="9" s="1"/>
  <c r="S95" i="9"/>
  <c r="AA95" i="9"/>
  <c r="AA146" i="9" s="1"/>
  <c r="AI95" i="9"/>
  <c r="AI146" i="9" s="1"/>
  <c r="AQ95" i="9"/>
  <c r="AY95" i="9"/>
  <c r="AY146" i="9" s="1"/>
  <c r="BG95" i="9"/>
  <c r="BG146" i="9" s="1"/>
  <c r="BO95" i="9"/>
  <c r="BO146" i="9" s="1"/>
  <c r="BX95" i="9"/>
  <c r="BX146" i="9" s="1"/>
  <c r="P96" i="9"/>
  <c r="AK96" i="9"/>
  <c r="BO96" i="9"/>
  <c r="R97" i="9"/>
  <c r="R140" i="9" s="1"/>
  <c r="AX97" i="9"/>
  <c r="AX140" i="9" s="1"/>
  <c r="CD97" i="9"/>
  <c r="CD140" i="9" s="1"/>
  <c r="AG98" i="9"/>
  <c r="BM98" i="9"/>
  <c r="AV99" i="9"/>
  <c r="AU100" i="9"/>
  <c r="AD101" i="9"/>
  <c r="M102" i="9"/>
  <c r="BY102" i="9"/>
  <c r="BH103" i="9"/>
  <c r="AQ104" i="9"/>
  <c r="Z105" i="9"/>
  <c r="I106" i="9"/>
  <c r="BU106" i="9"/>
  <c r="AM108" i="9"/>
  <c r="AM141" i="9" s="1"/>
  <c r="V109" i="9"/>
  <c r="V131" i="9" s="1"/>
  <c r="E110" i="9"/>
  <c r="BQ110" i="9"/>
  <c r="AZ111" i="9"/>
  <c r="AZ134" i="9" s="1"/>
  <c r="AZ136" i="9" s="1"/>
  <c r="AI112" i="9"/>
  <c r="BM114" i="9"/>
  <c r="AE116" i="9"/>
  <c r="AE142" i="9" s="1"/>
  <c r="N117" i="9"/>
  <c r="N132" i="9" s="1"/>
  <c r="BZ117" i="9"/>
  <c r="BZ132" i="9" s="1"/>
  <c r="BI118" i="9"/>
  <c r="BI135" i="9" s="1"/>
  <c r="AR119" i="9"/>
  <c r="AR150" i="9" s="1"/>
  <c r="AA120" i="9"/>
  <c r="J121" i="9"/>
  <c r="BV121" i="9"/>
  <c r="BE122" i="9"/>
  <c r="W124" i="9"/>
  <c r="F125" i="9"/>
  <c r="BR125" i="9"/>
  <c r="R120" i="9"/>
  <c r="R112" i="9"/>
  <c r="R104" i="9"/>
  <c r="R96" i="9"/>
  <c r="R119" i="9"/>
  <c r="R111" i="9"/>
  <c r="R134" i="9" s="1"/>
  <c r="R136" i="9" s="1"/>
  <c r="R103" i="9"/>
  <c r="R118" i="9"/>
  <c r="R135" i="9" s="1"/>
  <c r="R110" i="9"/>
  <c r="R102" i="9"/>
  <c r="R125" i="9"/>
  <c r="R117" i="9"/>
  <c r="R132" i="9" s="1"/>
  <c r="R109" i="9"/>
  <c r="R131" i="9" s="1"/>
  <c r="R101" i="9"/>
  <c r="R124" i="9"/>
  <c r="R116" i="9"/>
  <c r="R142" i="9" s="1"/>
  <c r="R108" i="9"/>
  <c r="R141" i="9" s="1"/>
  <c r="R100" i="9"/>
  <c r="R123" i="9"/>
  <c r="R115" i="9"/>
  <c r="R107" i="9"/>
  <c r="R99" i="9"/>
  <c r="R122" i="9"/>
  <c r="R114" i="9"/>
  <c r="R106" i="9"/>
  <c r="R98" i="9"/>
  <c r="CD120" i="9"/>
  <c r="CD112" i="9"/>
  <c r="CD149" i="9" s="1"/>
  <c r="CD104" i="9"/>
  <c r="CD96" i="9"/>
  <c r="CD119" i="9"/>
  <c r="CD150" i="9" s="1"/>
  <c r="CD111" i="9"/>
  <c r="CD134" i="9" s="1"/>
  <c r="CD136" i="9" s="1"/>
  <c r="CD103" i="9"/>
  <c r="CD95" i="9"/>
  <c r="CD118" i="9"/>
  <c r="CD135" i="9" s="1"/>
  <c r="CD110" i="9"/>
  <c r="CD102" i="9"/>
  <c r="CD125" i="9"/>
  <c r="CD117" i="9"/>
  <c r="CD132" i="9" s="1"/>
  <c r="CD109" i="9"/>
  <c r="CD101" i="9"/>
  <c r="CD124" i="9"/>
  <c r="CD116" i="9"/>
  <c r="CD142" i="9" s="1"/>
  <c r="CD108" i="9"/>
  <c r="CD141" i="9" s="1"/>
  <c r="CD100" i="9"/>
  <c r="CD123" i="9"/>
  <c r="CD115" i="9"/>
  <c r="CD107" i="9"/>
  <c r="CD99" i="9"/>
  <c r="CD122" i="9"/>
  <c r="CD114" i="9"/>
  <c r="CD106" i="9"/>
  <c r="CD98" i="9"/>
  <c r="AN148" i="9"/>
  <c r="AX75" i="9"/>
  <c r="X145" i="9"/>
  <c r="J83" i="9"/>
  <c r="BF83" i="9"/>
  <c r="AN137" i="9"/>
  <c r="BO138" i="9"/>
  <c r="AH91" i="9"/>
  <c r="V146" i="9"/>
  <c r="AL146" i="9"/>
  <c r="AC133" i="9"/>
  <c r="AC130" i="9"/>
  <c r="AP113" i="9"/>
  <c r="H122" i="9"/>
  <c r="H114" i="9"/>
  <c r="H106" i="9"/>
  <c r="H98" i="9"/>
  <c r="H121" i="9"/>
  <c r="H113" i="9"/>
  <c r="H105" i="9"/>
  <c r="H97" i="9"/>
  <c r="H140" i="9" s="1"/>
  <c r="H120" i="9"/>
  <c r="H112" i="9"/>
  <c r="H104" i="9"/>
  <c r="H119" i="9"/>
  <c r="H111" i="9"/>
  <c r="H134" i="9" s="1"/>
  <c r="H103" i="9"/>
  <c r="H118" i="9"/>
  <c r="H135" i="9" s="1"/>
  <c r="H110" i="9"/>
  <c r="H102" i="9"/>
  <c r="H125" i="9"/>
  <c r="H117" i="9"/>
  <c r="H109" i="9"/>
  <c r="H101" i="9"/>
  <c r="H124" i="9"/>
  <c r="H116" i="9"/>
  <c r="H142" i="9" s="1"/>
  <c r="H108" i="9"/>
  <c r="H141" i="9" s="1"/>
  <c r="H100" i="9"/>
  <c r="P122" i="9"/>
  <c r="P114" i="9"/>
  <c r="P106" i="9"/>
  <c r="P98" i="9"/>
  <c r="P121" i="9"/>
  <c r="P113" i="9"/>
  <c r="P105" i="9"/>
  <c r="P97" i="9"/>
  <c r="P140" i="9" s="1"/>
  <c r="P120" i="9"/>
  <c r="P112" i="9"/>
  <c r="P104" i="9"/>
  <c r="P119" i="9"/>
  <c r="P111" i="9"/>
  <c r="P134" i="9" s="1"/>
  <c r="P103" i="9"/>
  <c r="P148" i="9" s="1"/>
  <c r="P118" i="9"/>
  <c r="P135" i="9" s="1"/>
  <c r="P110" i="9"/>
  <c r="P102" i="9"/>
  <c r="P125" i="9"/>
  <c r="P117" i="9"/>
  <c r="P109" i="9"/>
  <c r="P101" i="9"/>
  <c r="P124" i="9"/>
  <c r="P116" i="9"/>
  <c r="P142" i="9" s="1"/>
  <c r="P108" i="9"/>
  <c r="P141" i="9" s="1"/>
  <c r="P100" i="9"/>
  <c r="P130" i="9" s="1"/>
  <c r="X122" i="9"/>
  <c r="X114" i="9"/>
  <c r="X106" i="9"/>
  <c r="X98" i="9"/>
  <c r="X121" i="9"/>
  <c r="X113" i="9"/>
  <c r="X105" i="9"/>
  <c r="X97" i="9"/>
  <c r="X140" i="9" s="1"/>
  <c r="X120" i="9"/>
  <c r="X112" i="9"/>
  <c r="X104" i="9"/>
  <c r="X119" i="9"/>
  <c r="X111" i="9"/>
  <c r="X134" i="9" s="1"/>
  <c r="X136" i="9" s="1"/>
  <c r="X103" i="9"/>
  <c r="X118" i="9"/>
  <c r="X135" i="9" s="1"/>
  <c r="X110" i="9"/>
  <c r="X102" i="9"/>
  <c r="X125" i="9"/>
  <c r="X117" i="9"/>
  <c r="X109" i="9"/>
  <c r="X101" i="9"/>
  <c r="X124" i="9"/>
  <c r="X116" i="9"/>
  <c r="X142" i="9" s="1"/>
  <c r="X108" i="9"/>
  <c r="X141" i="9" s="1"/>
  <c r="X100" i="9"/>
  <c r="AF122" i="9"/>
  <c r="AF114" i="9"/>
  <c r="AF106" i="9"/>
  <c r="AF98" i="9"/>
  <c r="AF121" i="9"/>
  <c r="AF113" i="9"/>
  <c r="AF105" i="9"/>
  <c r="AF97" i="9"/>
  <c r="AF140" i="9" s="1"/>
  <c r="AF120" i="9"/>
  <c r="AF112" i="9"/>
  <c r="AF104" i="9"/>
  <c r="AF119" i="9"/>
  <c r="AF150" i="9" s="1"/>
  <c r="AF111" i="9"/>
  <c r="AF134" i="9" s="1"/>
  <c r="AF103" i="9"/>
  <c r="AF148" i="9" s="1"/>
  <c r="AF118" i="9"/>
  <c r="AF135" i="9" s="1"/>
  <c r="AF110" i="9"/>
  <c r="AF102" i="9"/>
  <c r="AF125" i="9"/>
  <c r="AF117" i="9"/>
  <c r="AF109" i="9"/>
  <c r="AF131" i="9" s="1"/>
  <c r="AF101" i="9"/>
  <c r="AF124" i="9"/>
  <c r="AF116" i="9"/>
  <c r="AF142" i="9" s="1"/>
  <c r="AF108" i="9"/>
  <c r="AF141" i="9" s="1"/>
  <c r="AF100" i="9"/>
  <c r="AN122" i="9"/>
  <c r="AN114" i="9"/>
  <c r="AN106" i="9"/>
  <c r="AN98" i="9"/>
  <c r="AN121" i="9"/>
  <c r="AN113" i="9"/>
  <c r="AN105" i="9"/>
  <c r="AN97" i="9"/>
  <c r="AN140" i="9" s="1"/>
  <c r="AN120" i="9"/>
  <c r="AN112" i="9"/>
  <c r="AN104" i="9"/>
  <c r="AN119" i="9"/>
  <c r="AN111" i="9"/>
  <c r="AN134" i="9" s="1"/>
  <c r="AN136" i="9" s="1"/>
  <c r="AN103" i="9"/>
  <c r="AN118" i="9"/>
  <c r="AN135" i="9" s="1"/>
  <c r="AN110" i="9"/>
  <c r="AN102" i="9"/>
  <c r="AN125" i="9"/>
  <c r="AN117" i="9"/>
  <c r="AN132" i="9" s="1"/>
  <c r="AN109" i="9"/>
  <c r="AN131" i="9" s="1"/>
  <c r="AN101" i="9"/>
  <c r="AN124" i="9"/>
  <c r="AN116" i="9"/>
  <c r="AN142" i="9" s="1"/>
  <c r="AN108" i="9"/>
  <c r="AN141" i="9" s="1"/>
  <c r="AN100" i="9"/>
  <c r="AV122" i="9"/>
  <c r="AV114" i="9"/>
  <c r="AV147" i="9" s="1"/>
  <c r="AV106" i="9"/>
  <c r="AV98" i="9"/>
  <c r="AV121" i="9"/>
  <c r="AV113" i="9"/>
  <c r="AV105" i="9"/>
  <c r="AV97" i="9"/>
  <c r="AV140" i="9" s="1"/>
  <c r="AV120" i="9"/>
  <c r="AV112" i="9"/>
  <c r="AV149" i="9" s="1"/>
  <c r="AV104" i="9"/>
  <c r="AV119" i="9"/>
  <c r="AV111" i="9"/>
  <c r="AV134" i="9" s="1"/>
  <c r="AV136" i="9" s="1"/>
  <c r="AV103" i="9"/>
  <c r="AV118" i="9"/>
  <c r="AV135" i="9" s="1"/>
  <c r="AV110" i="9"/>
  <c r="AV102" i="9"/>
  <c r="AV125" i="9"/>
  <c r="AV117" i="9"/>
  <c r="AV132" i="9" s="1"/>
  <c r="AV109" i="9"/>
  <c r="AV101" i="9"/>
  <c r="AV124" i="9"/>
  <c r="AV116" i="9"/>
  <c r="AV142" i="9" s="1"/>
  <c r="AV108" i="9"/>
  <c r="AV141" i="9" s="1"/>
  <c r="AV100" i="9"/>
  <c r="BD122" i="9"/>
  <c r="BD114" i="9"/>
  <c r="BD106" i="9"/>
  <c r="BD98" i="9"/>
  <c r="BD121" i="9"/>
  <c r="BD113" i="9"/>
  <c r="BD105" i="9"/>
  <c r="BD97" i="9"/>
  <c r="BD140" i="9" s="1"/>
  <c r="BD120" i="9"/>
  <c r="BD112" i="9"/>
  <c r="BD104" i="9"/>
  <c r="BD119" i="9"/>
  <c r="BD111" i="9"/>
  <c r="BD134" i="9" s="1"/>
  <c r="BD103" i="9"/>
  <c r="BD148" i="9" s="1"/>
  <c r="BD118" i="9"/>
  <c r="BD135" i="9" s="1"/>
  <c r="BD110" i="9"/>
  <c r="BD102" i="9"/>
  <c r="BD125" i="9"/>
  <c r="BD117" i="9"/>
  <c r="BD132" i="9" s="1"/>
  <c r="BD109" i="9"/>
  <c r="BD131" i="9" s="1"/>
  <c r="BD101" i="9"/>
  <c r="BD124" i="9"/>
  <c r="BD116" i="9"/>
  <c r="BD142" i="9" s="1"/>
  <c r="BD108" i="9"/>
  <c r="BD141" i="9" s="1"/>
  <c r="BD100" i="9"/>
  <c r="BL122" i="9"/>
  <c r="BL114" i="9"/>
  <c r="BL106" i="9"/>
  <c r="BL98" i="9"/>
  <c r="BL121" i="9"/>
  <c r="BL113" i="9"/>
  <c r="BL105" i="9"/>
  <c r="BL97" i="9"/>
  <c r="BL140" i="9" s="1"/>
  <c r="BL120" i="9"/>
  <c r="BL112" i="9"/>
  <c r="BL104" i="9"/>
  <c r="BL147" i="9" s="1"/>
  <c r="BL119" i="9"/>
  <c r="BL111" i="9"/>
  <c r="BL134" i="9" s="1"/>
  <c r="BL136" i="9" s="1"/>
  <c r="BL103" i="9"/>
  <c r="BL118" i="9"/>
  <c r="BL135" i="9" s="1"/>
  <c r="BL110" i="9"/>
  <c r="BL102" i="9"/>
  <c r="BL125" i="9"/>
  <c r="BL117" i="9"/>
  <c r="BL132" i="9" s="1"/>
  <c r="BL109" i="9"/>
  <c r="BL101" i="9"/>
  <c r="BL124" i="9"/>
  <c r="BL116" i="9"/>
  <c r="BL142" i="9" s="1"/>
  <c r="BL108" i="9"/>
  <c r="BL141" i="9" s="1"/>
  <c r="BL100" i="9"/>
  <c r="BT122" i="9"/>
  <c r="BT114" i="9"/>
  <c r="BT106" i="9"/>
  <c r="BT98" i="9"/>
  <c r="BT121" i="9"/>
  <c r="BT113" i="9"/>
  <c r="BT105" i="9"/>
  <c r="BT97" i="9"/>
  <c r="BT140" i="9" s="1"/>
  <c r="BT120" i="9"/>
  <c r="BT112" i="9"/>
  <c r="BT104" i="9"/>
  <c r="BT119" i="9"/>
  <c r="BT111" i="9"/>
  <c r="BT134" i="9" s="1"/>
  <c r="BT103" i="9"/>
  <c r="BT118" i="9"/>
  <c r="BT135" i="9" s="1"/>
  <c r="BT110" i="9"/>
  <c r="BT102" i="9"/>
  <c r="BT125" i="9"/>
  <c r="BT117" i="9"/>
  <c r="BT109" i="9"/>
  <c r="BT101" i="9"/>
  <c r="BT124" i="9"/>
  <c r="BT116" i="9"/>
  <c r="BT142" i="9" s="1"/>
  <c r="BT108" i="9"/>
  <c r="BT141" i="9" s="1"/>
  <c r="BT100" i="9"/>
  <c r="CB122" i="9"/>
  <c r="CB114" i="9"/>
  <c r="CB106" i="9"/>
  <c r="CB98" i="9"/>
  <c r="CB121" i="9"/>
  <c r="CB113" i="9"/>
  <c r="CB105" i="9"/>
  <c r="CB97" i="9"/>
  <c r="CB140" i="9" s="1"/>
  <c r="CB120" i="9"/>
  <c r="CB112" i="9"/>
  <c r="CB104" i="9"/>
  <c r="CB119" i="9"/>
  <c r="CB111" i="9"/>
  <c r="CB134" i="9" s="1"/>
  <c r="CB103" i="9"/>
  <c r="CB95" i="9"/>
  <c r="CB146" i="9" s="1"/>
  <c r="CB118" i="9"/>
  <c r="CB135" i="9" s="1"/>
  <c r="CB110" i="9"/>
  <c r="CB102" i="9"/>
  <c r="CB125" i="9"/>
  <c r="CB117" i="9"/>
  <c r="CB109" i="9"/>
  <c r="CB101" i="9"/>
  <c r="CB124" i="9"/>
  <c r="CB116" i="9"/>
  <c r="CB142" i="9" s="1"/>
  <c r="CB108" i="9"/>
  <c r="CB141" i="9" s="1"/>
  <c r="CB100" i="9"/>
  <c r="CB130" i="9" s="1"/>
  <c r="G68" i="9"/>
  <c r="O68" i="9"/>
  <c r="W68" i="9"/>
  <c r="AE68" i="9"/>
  <c r="AM68" i="9"/>
  <c r="AU68" i="9"/>
  <c r="BC68" i="9"/>
  <c r="BK68" i="9"/>
  <c r="BS68" i="9"/>
  <c r="CA68" i="9"/>
  <c r="F69" i="9"/>
  <c r="N69" i="9"/>
  <c r="N148" i="9" s="1"/>
  <c r="V69" i="9"/>
  <c r="AD69" i="9"/>
  <c r="AL69" i="9"/>
  <c r="AT69" i="9"/>
  <c r="BB69" i="9"/>
  <c r="BJ69" i="9"/>
  <c r="BR69" i="9"/>
  <c r="BZ69" i="9"/>
  <c r="BZ148" i="9" s="1"/>
  <c r="E70" i="9"/>
  <c r="M70" i="9"/>
  <c r="U70" i="9"/>
  <c r="AC70" i="9"/>
  <c r="AK70" i="9"/>
  <c r="AS70" i="9"/>
  <c r="BA70" i="9"/>
  <c r="BI70" i="9"/>
  <c r="BQ70" i="9"/>
  <c r="BY70" i="9"/>
  <c r="D71" i="9"/>
  <c r="L71" i="9"/>
  <c r="T71" i="9"/>
  <c r="AB71" i="9"/>
  <c r="AJ71" i="9"/>
  <c r="AR71" i="9"/>
  <c r="AZ71" i="9"/>
  <c r="BH71" i="9"/>
  <c r="BP71" i="9"/>
  <c r="BX71" i="9"/>
  <c r="CF71" i="9"/>
  <c r="K72" i="9"/>
  <c r="S72" i="9"/>
  <c r="AA72" i="9"/>
  <c r="AI72" i="9"/>
  <c r="AQ72" i="9"/>
  <c r="AY72" i="9"/>
  <c r="BG72" i="9"/>
  <c r="BO72" i="9"/>
  <c r="BW72" i="9"/>
  <c r="CE72" i="9"/>
  <c r="J73" i="9"/>
  <c r="R73" i="9"/>
  <c r="Z73" i="9"/>
  <c r="AH73" i="9"/>
  <c r="AP73" i="9"/>
  <c r="AX73" i="9"/>
  <c r="BF73" i="9"/>
  <c r="BN73" i="9"/>
  <c r="BV73" i="9"/>
  <c r="CD73" i="9"/>
  <c r="I74" i="9"/>
  <c r="Q74" i="9"/>
  <c r="Q126" i="9" s="1"/>
  <c r="Y74" i="9"/>
  <c r="AG74" i="9"/>
  <c r="AO74" i="9"/>
  <c r="AW74" i="9"/>
  <c r="AW126" i="9" s="1"/>
  <c r="BE74" i="9"/>
  <c r="BM74" i="9"/>
  <c r="BU74" i="9"/>
  <c r="CC74" i="9"/>
  <c r="H75" i="9"/>
  <c r="P75" i="9"/>
  <c r="X75" i="9"/>
  <c r="AF75" i="9"/>
  <c r="AN75" i="9"/>
  <c r="AV75" i="9"/>
  <c r="BD75" i="9"/>
  <c r="BL75" i="9"/>
  <c r="BT75" i="9"/>
  <c r="CB75" i="9"/>
  <c r="G76" i="9"/>
  <c r="O76" i="9"/>
  <c r="W76" i="9"/>
  <c r="AE76" i="9"/>
  <c r="AM76" i="9"/>
  <c r="AU76" i="9"/>
  <c r="BC76" i="9"/>
  <c r="BK76" i="9"/>
  <c r="BS76" i="9"/>
  <c r="CA76" i="9"/>
  <c r="F77" i="9"/>
  <c r="N77" i="9"/>
  <c r="V77" i="9"/>
  <c r="AD77" i="9"/>
  <c r="AL77" i="9"/>
  <c r="AT77" i="9"/>
  <c r="BB77" i="9"/>
  <c r="BJ77" i="9"/>
  <c r="BR77" i="9"/>
  <c r="BZ77" i="9"/>
  <c r="E78" i="9"/>
  <c r="M78" i="9"/>
  <c r="U78" i="9"/>
  <c r="AC78" i="9"/>
  <c r="AK78" i="9"/>
  <c r="AS78" i="9"/>
  <c r="BA78" i="9"/>
  <c r="BI78" i="9"/>
  <c r="BQ78" i="9"/>
  <c r="BY78" i="9"/>
  <c r="D79" i="9"/>
  <c r="L79" i="9"/>
  <c r="T79" i="9"/>
  <c r="AB79" i="9"/>
  <c r="AJ79" i="9"/>
  <c r="AR79" i="9"/>
  <c r="AZ79" i="9"/>
  <c r="BH79" i="9"/>
  <c r="BP79" i="9"/>
  <c r="BX79" i="9"/>
  <c r="CF79" i="9"/>
  <c r="K80" i="9"/>
  <c r="S80" i="9"/>
  <c r="AA80" i="9"/>
  <c r="AI80" i="9"/>
  <c r="AQ80" i="9"/>
  <c r="AY80" i="9"/>
  <c r="BG80" i="9"/>
  <c r="BO80" i="9"/>
  <c r="BW80" i="9"/>
  <c r="CE80" i="9"/>
  <c r="J81" i="9"/>
  <c r="R81" i="9"/>
  <c r="Z81" i="9"/>
  <c r="AH81" i="9"/>
  <c r="AP81" i="9"/>
  <c r="AX81" i="9"/>
  <c r="BF81" i="9"/>
  <c r="BN81" i="9"/>
  <c r="BV81" i="9"/>
  <c r="CD81" i="9"/>
  <c r="I82" i="9"/>
  <c r="Q82" i="9"/>
  <c r="Y82" i="9"/>
  <c r="AG82" i="9"/>
  <c r="AO82" i="9"/>
  <c r="AW82" i="9"/>
  <c r="BE82" i="9"/>
  <c r="BM82" i="9"/>
  <c r="BU82" i="9"/>
  <c r="CC82" i="9"/>
  <c r="H83" i="9"/>
  <c r="P83" i="9"/>
  <c r="X83" i="9"/>
  <c r="AF83" i="9"/>
  <c r="AN83" i="9"/>
  <c r="AV83" i="9"/>
  <c r="BD83" i="9"/>
  <c r="BL83" i="9"/>
  <c r="BT83" i="9"/>
  <c r="CB83" i="9"/>
  <c r="G84" i="9"/>
  <c r="O84" i="9"/>
  <c r="W84" i="9"/>
  <c r="AE84" i="9"/>
  <c r="AM84" i="9"/>
  <c r="AU84" i="9"/>
  <c r="BC84" i="9"/>
  <c r="BK84" i="9"/>
  <c r="BS84" i="9"/>
  <c r="CA84" i="9"/>
  <c r="F85" i="9"/>
  <c r="F137" i="9" s="1"/>
  <c r="N85" i="9"/>
  <c r="N137" i="9" s="1"/>
  <c r="V85" i="9"/>
  <c r="V137" i="9" s="1"/>
  <c r="AD85" i="9"/>
  <c r="AL85" i="9"/>
  <c r="AL137" i="9" s="1"/>
  <c r="AT85" i="9"/>
  <c r="AT137" i="9" s="1"/>
  <c r="BB85" i="9"/>
  <c r="BB137" i="9" s="1"/>
  <c r="BJ85" i="9"/>
  <c r="BJ137" i="9" s="1"/>
  <c r="BR85" i="9"/>
  <c r="BR137" i="9" s="1"/>
  <c r="BZ85" i="9"/>
  <c r="BZ137" i="9" s="1"/>
  <c r="E86" i="9"/>
  <c r="M86" i="9"/>
  <c r="U86" i="9"/>
  <c r="AC86" i="9"/>
  <c r="AK86" i="9"/>
  <c r="AS86" i="9"/>
  <c r="BA86" i="9"/>
  <c r="BI86" i="9"/>
  <c r="BQ86" i="9"/>
  <c r="BY86" i="9"/>
  <c r="D87" i="9"/>
  <c r="L87" i="9"/>
  <c r="T87" i="9"/>
  <c r="AB87" i="9"/>
  <c r="AB139" i="9" s="1"/>
  <c r="AJ87" i="9"/>
  <c r="AR87" i="9"/>
  <c r="AZ87" i="9"/>
  <c r="BH87" i="9"/>
  <c r="BP87" i="9"/>
  <c r="BX87" i="9"/>
  <c r="CF87" i="9"/>
  <c r="K88" i="9"/>
  <c r="S88" i="9"/>
  <c r="AA88" i="9"/>
  <c r="AI88" i="9"/>
  <c r="AQ88" i="9"/>
  <c r="AY88" i="9"/>
  <c r="BG88" i="9"/>
  <c r="BO88" i="9"/>
  <c r="BW88" i="9"/>
  <c r="CE88" i="9"/>
  <c r="J89" i="9"/>
  <c r="R89" i="9"/>
  <c r="Z89" i="9"/>
  <c r="AH89" i="9"/>
  <c r="AX89" i="9"/>
  <c r="BF89" i="9"/>
  <c r="BN89" i="9"/>
  <c r="BV89" i="9"/>
  <c r="CD89" i="9"/>
  <c r="I90" i="9"/>
  <c r="Q90" i="9"/>
  <c r="BM90" i="9"/>
  <c r="BU90" i="9"/>
  <c r="CC90" i="9"/>
  <c r="H91" i="9"/>
  <c r="P91" i="9"/>
  <c r="X91" i="9"/>
  <c r="AF91" i="9"/>
  <c r="AN91" i="9"/>
  <c r="AV91" i="9"/>
  <c r="BD91" i="9"/>
  <c r="BL91" i="9"/>
  <c r="BT91" i="9"/>
  <c r="CB91" i="9"/>
  <c r="G92" i="9"/>
  <c r="O92" i="9"/>
  <c r="W92" i="9"/>
  <c r="AE92" i="9"/>
  <c r="AM92" i="9"/>
  <c r="AU92" i="9"/>
  <c r="BC92" i="9"/>
  <c r="BK92" i="9"/>
  <c r="BS92" i="9"/>
  <c r="CA92" i="9"/>
  <c r="F93" i="9"/>
  <c r="N93" i="9"/>
  <c r="V93" i="9"/>
  <c r="AD93" i="9"/>
  <c r="AL93" i="9"/>
  <c r="AT93" i="9"/>
  <c r="BB93" i="9"/>
  <c r="BJ93" i="9"/>
  <c r="BR93" i="9"/>
  <c r="BZ93" i="9"/>
  <c r="E94" i="9"/>
  <c r="M94" i="9"/>
  <c r="U94" i="9"/>
  <c r="AC94" i="9"/>
  <c r="AK94" i="9"/>
  <c r="AS94" i="9"/>
  <c r="BA94" i="9"/>
  <c r="BI94" i="9"/>
  <c r="BQ94" i="9"/>
  <c r="BY94" i="9"/>
  <c r="D95" i="9"/>
  <c r="D146" i="9" s="1"/>
  <c r="L95" i="9"/>
  <c r="L146" i="9" s="1"/>
  <c r="T95" i="9"/>
  <c r="AB95" i="9"/>
  <c r="AB146" i="9" s="1"/>
  <c r="AJ95" i="9"/>
  <c r="AJ146" i="9" s="1"/>
  <c r="AR95" i="9"/>
  <c r="AR146" i="9" s="1"/>
  <c r="AZ95" i="9"/>
  <c r="AZ146" i="9" s="1"/>
  <c r="BH95" i="9"/>
  <c r="BH146" i="9" s="1"/>
  <c r="BP95" i="9"/>
  <c r="BP146" i="9" s="1"/>
  <c r="BZ95" i="9"/>
  <c r="BZ146" i="9" s="1"/>
  <c r="S96" i="9"/>
  <c r="AN96" i="9"/>
  <c r="BT96" i="9"/>
  <c r="W97" i="9"/>
  <c r="W140" i="9" s="1"/>
  <c r="BC97" i="9"/>
  <c r="BC140" i="9" s="1"/>
  <c r="F98" i="9"/>
  <c r="AL98" i="9"/>
  <c r="BR98" i="9"/>
  <c r="U99" i="9"/>
  <c r="BA99" i="9"/>
  <c r="D100" i="9"/>
  <c r="BC100" i="9"/>
  <c r="AL101" i="9"/>
  <c r="U102" i="9"/>
  <c r="D103" i="9"/>
  <c r="BP103" i="9"/>
  <c r="AY104" i="9"/>
  <c r="AH105" i="9"/>
  <c r="BL107" i="9"/>
  <c r="AU108" i="9"/>
  <c r="AU141" i="9" s="1"/>
  <c r="AD109" i="9"/>
  <c r="M110" i="9"/>
  <c r="BY110" i="9"/>
  <c r="BH111" i="9"/>
  <c r="BH134" i="9" s="1"/>
  <c r="BH136" i="9" s="1"/>
  <c r="AQ112" i="9"/>
  <c r="Z113" i="9"/>
  <c r="BD115" i="9"/>
  <c r="AM116" i="9"/>
  <c r="AM142" i="9" s="1"/>
  <c r="V117" i="9"/>
  <c r="V132" i="9" s="1"/>
  <c r="E118" i="9"/>
  <c r="E135" i="9" s="1"/>
  <c r="BQ118" i="9"/>
  <c r="BQ135" i="9" s="1"/>
  <c r="AZ119" i="9"/>
  <c r="AZ150" i="9" s="1"/>
  <c r="AI120" i="9"/>
  <c r="R121" i="9"/>
  <c r="CD121" i="9"/>
  <c r="AV123" i="9"/>
  <c r="AE124" i="9"/>
  <c r="N125" i="9"/>
  <c r="BZ125" i="9"/>
  <c r="AP120" i="9"/>
  <c r="AP112" i="9"/>
  <c r="AP104" i="9"/>
  <c r="AP96" i="9"/>
  <c r="AP119" i="9"/>
  <c r="AP111" i="9"/>
  <c r="AP134" i="9" s="1"/>
  <c r="AP103" i="9"/>
  <c r="AP118" i="9"/>
  <c r="AP135" i="9" s="1"/>
  <c r="AP110" i="9"/>
  <c r="AP102" i="9"/>
  <c r="AP125" i="9"/>
  <c r="AP117" i="9"/>
  <c r="AP109" i="9"/>
  <c r="AP101" i="9"/>
  <c r="AP124" i="9"/>
  <c r="AP116" i="9"/>
  <c r="AP142" i="9" s="1"/>
  <c r="AP108" i="9"/>
  <c r="AP141" i="9" s="1"/>
  <c r="AP100" i="9"/>
  <c r="AP123" i="9"/>
  <c r="AP115" i="9"/>
  <c r="AP107" i="9"/>
  <c r="AP99" i="9"/>
  <c r="AP122" i="9"/>
  <c r="AP114" i="9"/>
  <c r="AP106" i="9"/>
  <c r="AP98" i="9"/>
  <c r="R75" i="9"/>
  <c r="BF75" i="9"/>
  <c r="AN147" i="9"/>
  <c r="Z83" i="9"/>
  <c r="CD83" i="9"/>
  <c r="CB137" i="9"/>
  <c r="V139" i="9"/>
  <c r="BB139" i="9"/>
  <c r="K138" i="9"/>
  <c r="AQ138" i="9"/>
  <c r="J91" i="9"/>
  <c r="BF91" i="9"/>
  <c r="BJ146" i="9"/>
  <c r="BP150" i="9"/>
  <c r="AH121" i="9"/>
  <c r="I121" i="9"/>
  <c r="I113" i="9"/>
  <c r="I105" i="9"/>
  <c r="I97" i="9"/>
  <c r="I140" i="9" s="1"/>
  <c r="I120" i="9"/>
  <c r="I112" i="9"/>
  <c r="I104" i="9"/>
  <c r="I96" i="9"/>
  <c r="I119" i="9"/>
  <c r="I111" i="9"/>
  <c r="I134" i="9" s="1"/>
  <c r="I103" i="9"/>
  <c r="I118" i="9"/>
  <c r="I135" i="9" s="1"/>
  <c r="I110" i="9"/>
  <c r="I102" i="9"/>
  <c r="I125" i="9"/>
  <c r="I117" i="9"/>
  <c r="I109" i="9"/>
  <c r="I101" i="9"/>
  <c r="I124" i="9"/>
  <c r="I116" i="9"/>
  <c r="I142" i="9" s="1"/>
  <c r="I108" i="9"/>
  <c r="I141" i="9" s="1"/>
  <c r="I100" i="9"/>
  <c r="I123" i="9"/>
  <c r="I115" i="9"/>
  <c r="I107" i="9"/>
  <c r="I99" i="9"/>
  <c r="Q121" i="9"/>
  <c r="Q113" i="9"/>
  <c r="Q105" i="9"/>
  <c r="Q97" i="9"/>
  <c r="Q140" i="9" s="1"/>
  <c r="Q120" i="9"/>
  <c r="Q112" i="9"/>
  <c r="Q104" i="9"/>
  <c r="Q96" i="9"/>
  <c r="Q119" i="9"/>
  <c r="Q150" i="9" s="1"/>
  <c r="Q111" i="9"/>
  <c r="Q134" i="9" s="1"/>
  <c r="Q103" i="9"/>
  <c r="Q118" i="9"/>
  <c r="Q135" i="9" s="1"/>
  <c r="Q110" i="9"/>
  <c r="Q102" i="9"/>
  <c r="Q125" i="9"/>
  <c r="Q117" i="9"/>
  <c r="Q109" i="9"/>
  <c r="Q131" i="9" s="1"/>
  <c r="Q101" i="9"/>
  <c r="Q124" i="9"/>
  <c r="Q116" i="9"/>
  <c r="Q142" i="9" s="1"/>
  <c r="Q108" i="9"/>
  <c r="Q141" i="9" s="1"/>
  <c r="Q100" i="9"/>
  <c r="Q123" i="9"/>
  <c r="Q115" i="9"/>
  <c r="Q107" i="9"/>
  <c r="Q99" i="9"/>
  <c r="Y121" i="9"/>
  <c r="Y113" i="9"/>
  <c r="Y105" i="9"/>
  <c r="Y97" i="9"/>
  <c r="Y140" i="9" s="1"/>
  <c r="Y120" i="9"/>
  <c r="Y112" i="9"/>
  <c r="Y104" i="9"/>
  <c r="Y96" i="9"/>
  <c r="Y119" i="9"/>
  <c r="Y111" i="9"/>
  <c r="Y134" i="9" s="1"/>
  <c r="Y136" i="9" s="1"/>
  <c r="Y103" i="9"/>
  <c r="Y118" i="9"/>
  <c r="Y135" i="9" s="1"/>
  <c r="Y110" i="9"/>
  <c r="Y102" i="9"/>
  <c r="Y125" i="9"/>
  <c r="Y117" i="9"/>
  <c r="Y132" i="9" s="1"/>
  <c r="Y109" i="9"/>
  <c r="Y101" i="9"/>
  <c r="Y124" i="9"/>
  <c r="Y116" i="9"/>
  <c r="Y142" i="9" s="1"/>
  <c r="Y108" i="9"/>
  <c r="Y141" i="9" s="1"/>
  <c r="Y100" i="9"/>
  <c r="Y123" i="9"/>
  <c r="Y115" i="9"/>
  <c r="Y107" i="9"/>
  <c r="Y99" i="9"/>
  <c r="AG121" i="9"/>
  <c r="AG113" i="9"/>
  <c r="AG105" i="9"/>
  <c r="AG97" i="9"/>
  <c r="AG140" i="9" s="1"/>
  <c r="AG120" i="9"/>
  <c r="AG112" i="9"/>
  <c r="AG104" i="9"/>
  <c r="AG96" i="9"/>
  <c r="AG119" i="9"/>
  <c r="AG111" i="9"/>
  <c r="AG134" i="9" s="1"/>
  <c r="AG136" i="9" s="1"/>
  <c r="AG103" i="9"/>
  <c r="AG118" i="9"/>
  <c r="AG135" i="9" s="1"/>
  <c r="AG110" i="9"/>
  <c r="AG102" i="9"/>
  <c r="AG125" i="9"/>
  <c r="AG117" i="9"/>
  <c r="AG132" i="9" s="1"/>
  <c r="AG109" i="9"/>
  <c r="AG101" i="9"/>
  <c r="AG124" i="9"/>
  <c r="AG116" i="9"/>
  <c r="AG142" i="9" s="1"/>
  <c r="AG108" i="9"/>
  <c r="AG141" i="9" s="1"/>
  <c r="AG100" i="9"/>
  <c r="AG123" i="9"/>
  <c r="AG115" i="9"/>
  <c r="AG107" i="9"/>
  <c r="AG99" i="9"/>
  <c r="AO121" i="9"/>
  <c r="AO113" i="9"/>
  <c r="AO105" i="9"/>
  <c r="AO97" i="9"/>
  <c r="AO140" i="9" s="1"/>
  <c r="AO120" i="9"/>
  <c r="AO112" i="9"/>
  <c r="AO104" i="9"/>
  <c r="AO96" i="9"/>
  <c r="AO119" i="9"/>
  <c r="AO111" i="9"/>
  <c r="AO134" i="9" s="1"/>
  <c r="AO103" i="9"/>
  <c r="AO126" i="9" s="1"/>
  <c r="AO118" i="9"/>
  <c r="AO135" i="9" s="1"/>
  <c r="AO110" i="9"/>
  <c r="AO102" i="9"/>
  <c r="AO125" i="9"/>
  <c r="AO117" i="9"/>
  <c r="AO109" i="9"/>
  <c r="AO101" i="9"/>
  <c r="AO124" i="9"/>
  <c r="AO116" i="9"/>
  <c r="AO142" i="9" s="1"/>
  <c r="AO108" i="9"/>
  <c r="AO141" i="9" s="1"/>
  <c r="AO100" i="9"/>
  <c r="AO123" i="9"/>
  <c r="AO115" i="9"/>
  <c r="AO107" i="9"/>
  <c r="AO99" i="9"/>
  <c r="AW121" i="9"/>
  <c r="AW113" i="9"/>
  <c r="AW105" i="9"/>
  <c r="AW97" i="9"/>
  <c r="AW140" i="9" s="1"/>
  <c r="AW120" i="9"/>
  <c r="AW112" i="9"/>
  <c r="AW104" i="9"/>
  <c r="AW96" i="9"/>
  <c r="AW119" i="9"/>
  <c r="AW150" i="9" s="1"/>
  <c r="AW111" i="9"/>
  <c r="AW134" i="9" s="1"/>
  <c r="AW103" i="9"/>
  <c r="AW118" i="9"/>
  <c r="AW135" i="9" s="1"/>
  <c r="AW110" i="9"/>
  <c r="AW102" i="9"/>
  <c r="AW125" i="9"/>
  <c r="AW117" i="9"/>
  <c r="AW109" i="9"/>
  <c r="AW131" i="9" s="1"/>
  <c r="AW101" i="9"/>
  <c r="AW124" i="9"/>
  <c r="AW116" i="9"/>
  <c r="AW142" i="9" s="1"/>
  <c r="AW108" i="9"/>
  <c r="AW141" i="9" s="1"/>
  <c r="AW100" i="9"/>
  <c r="AW123" i="9"/>
  <c r="AW115" i="9"/>
  <c r="AW107" i="9"/>
  <c r="AW99" i="9"/>
  <c r="BE121" i="9"/>
  <c r="BE113" i="9"/>
  <c r="BE105" i="9"/>
  <c r="BE97" i="9"/>
  <c r="BE140" i="9" s="1"/>
  <c r="BE120" i="9"/>
  <c r="BE112" i="9"/>
  <c r="BE104" i="9"/>
  <c r="BE96" i="9"/>
  <c r="BE119" i="9"/>
  <c r="BE111" i="9"/>
  <c r="BE134" i="9" s="1"/>
  <c r="BE136" i="9" s="1"/>
  <c r="BE103" i="9"/>
  <c r="BE118" i="9"/>
  <c r="BE135" i="9" s="1"/>
  <c r="BE110" i="9"/>
  <c r="BE102" i="9"/>
  <c r="BE125" i="9"/>
  <c r="BE117" i="9"/>
  <c r="BE132" i="9" s="1"/>
  <c r="BE109" i="9"/>
  <c r="BE101" i="9"/>
  <c r="BE124" i="9"/>
  <c r="BE116" i="9"/>
  <c r="BE142" i="9" s="1"/>
  <c r="BE108" i="9"/>
  <c r="BE141" i="9" s="1"/>
  <c r="BE100" i="9"/>
  <c r="BE123" i="9"/>
  <c r="BE115" i="9"/>
  <c r="BE107" i="9"/>
  <c r="BE99" i="9"/>
  <c r="BM121" i="9"/>
  <c r="BM113" i="9"/>
  <c r="BM105" i="9"/>
  <c r="BM97" i="9"/>
  <c r="BM140" i="9" s="1"/>
  <c r="BM120" i="9"/>
  <c r="BM112" i="9"/>
  <c r="BM104" i="9"/>
  <c r="BM96" i="9"/>
  <c r="BM119" i="9"/>
  <c r="BM111" i="9"/>
  <c r="BM134" i="9" s="1"/>
  <c r="BM136" i="9" s="1"/>
  <c r="BM103" i="9"/>
  <c r="BM118" i="9"/>
  <c r="BM135" i="9" s="1"/>
  <c r="BM110" i="9"/>
  <c r="BM102" i="9"/>
  <c r="BM125" i="9"/>
  <c r="BM117" i="9"/>
  <c r="BM132" i="9" s="1"/>
  <c r="BM109" i="9"/>
  <c r="BM101" i="9"/>
  <c r="BM124" i="9"/>
  <c r="BM116" i="9"/>
  <c r="BM142" i="9" s="1"/>
  <c r="BM108" i="9"/>
  <c r="BM141" i="9" s="1"/>
  <c r="BM100" i="9"/>
  <c r="BM123" i="9"/>
  <c r="BM115" i="9"/>
  <c r="BM107" i="9"/>
  <c r="BM99" i="9"/>
  <c r="BU121" i="9"/>
  <c r="BU113" i="9"/>
  <c r="BU105" i="9"/>
  <c r="BU97" i="9"/>
  <c r="BU140" i="9" s="1"/>
  <c r="BU120" i="9"/>
  <c r="BU112" i="9"/>
  <c r="BU104" i="9"/>
  <c r="BU96" i="9"/>
  <c r="BU119" i="9"/>
  <c r="BU111" i="9"/>
  <c r="BU134" i="9" s="1"/>
  <c r="BU103" i="9"/>
  <c r="BU118" i="9"/>
  <c r="BU135" i="9" s="1"/>
  <c r="BU110" i="9"/>
  <c r="BU102" i="9"/>
  <c r="BU125" i="9"/>
  <c r="BU117" i="9"/>
  <c r="BU109" i="9"/>
  <c r="BU101" i="9"/>
  <c r="BU124" i="9"/>
  <c r="BU116" i="9"/>
  <c r="BU142" i="9" s="1"/>
  <c r="BU108" i="9"/>
  <c r="BU141" i="9" s="1"/>
  <c r="BU100" i="9"/>
  <c r="BU123" i="9"/>
  <c r="BU115" i="9"/>
  <c r="BU107" i="9"/>
  <c r="BU99" i="9"/>
  <c r="CC121" i="9"/>
  <c r="CC113" i="9"/>
  <c r="CC105" i="9"/>
  <c r="CC97" i="9"/>
  <c r="CC140" i="9" s="1"/>
  <c r="CC120" i="9"/>
  <c r="CC112" i="9"/>
  <c r="CC104" i="9"/>
  <c r="CC96" i="9"/>
  <c r="CC119" i="9"/>
  <c r="CC150" i="9" s="1"/>
  <c r="CC111" i="9"/>
  <c r="CC134" i="9" s="1"/>
  <c r="CC103" i="9"/>
  <c r="CC118" i="9"/>
  <c r="CC135" i="9" s="1"/>
  <c r="CC110" i="9"/>
  <c r="CC102" i="9"/>
  <c r="CC125" i="9"/>
  <c r="CC117" i="9"/>
  <c r="CC109" i="9"/>
  <c r="CC131" i="9" s="1"/>
  <c r="CC101" i="9"/>
  <c r="CC124" i="9"/>
  <c r="CC116" i="9"/>
  <c r="CC142" i="9" s="1"/>
  <c r="CC108" i="9"/>
  <c r="CC141" i="9" s="1"/>
  <c r="CC100" i="9"/>
  <c r="CC123" i="9"/>
  <c r="CC115" i="9"/>
  <c r="CC107" i="9"/>
  <c r="CC99" i="9"/>
  <c r="H68" i="9"/>
  <c r="P68" i="9"/>
  <c r="X68" i="9"/>
  <c r="AF68" i="9"/>
  <c r="AN68" i="9"/>
  <c r="AV68" i="9"/>
  <c r="BD68" i="9"/>
  <c r="BL68" i="9"/>
  <c r="BT68" i="9"/>
  <c r="CB68" i="9"/>
  <c r="G69" i="9"/>
  <c r="O69" i="9"/>
  <c r="O148" i="9" s="1"/>
  <c r="W69" i="9"/>
  <c r="AE69" i="9"/>
  <c r="AM69" i="9"/>
  <c r="AM148" i="9" s="1"/>
  <c r="AU69" i="9"/>
  <c r="BC69" i="9"/>
  <c r="BC148" i="9" s="1"/>
  <c r="BK69" i="9"/>
  <c r="BK148" i="9" s="1"/>
  <c r="BS69" i="9"/>
  <c r="CA69" i="9"/>
  <c r="CA148" i="9" s="1"/>
  <c r="F70" i="9"/>
  <c r="N70" i="9"/>
  <c r="V70" i="9"/>
  <c r="AD70" i="9"/>
  <c r="AL70" i="9"/>
  <c r="AT70" i="9"/>
  <c r="BB70" i="9"/>
  <c r="BJ70" i="9"/>
  <c r="BR70" i="9"/>
  <c r="BZ70" i="9"/>
  <c r="E71" i="9"/>
  <c r="M71" i="9"/>
  <c r="U71" i="9"/>
  <c r="AC71" i="9"/>
  <c r="AK71" i="9"/>
  <c r="AS71" i="9"/>
  <c r="BA71" i="9"/>
  <c r="BI71" i="9"/>
  <c r="BQ71" i="9"/>
  <c r="BY71" i="9"/>
  <c r="D72" i="9"/>
  <c r="L72" i="9"/>
  <c r="T72" i="9"/>
  <c r="AB72" i="9"/>
  <c r="AJ72" i="9"/>
  <c r="AR72" i="9"/>
  <c r="AZ72" i="9"/>
  <c r="BH72" i="9"/>
  <c r="BP72" i="9"/>
  <c r="BX72" i="9"/>
  <c r="CF72" i="9"/>
  <c r="K73" i="9"/>
  <c r="S73" i="9"/>
  <c r="AA73" i="9"/>
  <c r="AI73" i="9"/>
  <c r="AQ73" i="9"/>
  <c r="AY73" i="9"/>
  <c r="BG73" i="9"/>
  <c r="BO73" i="9"/>
  <c r="BW73" i="9"/>
  <c r="CE73" i="9"/>
  <c r="J74" i="9"/>
  <c r="R74" i="9"/>
  <c r="Z74" i="9"/>
  <c r="AH74" i="9"/>
  <c r="AP74" i="9"/>
  <c r="AX74" i="9"/>
  <c r="BF74" i="9"/>
  <c r="BN74" i="9"/>
  <c r="BV74" i="9"/>
  <c r="CD74" i="9"/>
  <c r="I75" i="9"/>
  <c r="Q75" i="9"/>
  <c r="Y75" i="9"/>
  <c r="AG75" i="9"/>
  <c r="AO75" i="9"/>
  <c r="AW75" i="9"/>
  <c r="BE75" i="9"/>
  <c r="BM75" i="9"/>
  <c r="BU75" i="9"/>
  <c r="CC75" i="9"/>
  <c r="H76" i="9"/>
  <c r="H148" i="9" s="1"/>
  <c r="P76" i="9"/>
  <c r="X76" i="9"/>
  <c r="AF76" i="9"/>
  <c r="AN76" i="9"/>
  <c r="AV76" i="9"/>
  <c r="BD76" i="9"/>
  <c r="BL76" i="9"/>
  <c r="BL148" i="9" s="1"/>
  <c r="BT76" i="9"/>
  <c r="CB76" i="9"/>
  <c r="G77" i="9"/>
  <c r="O77" i="9"/>
  <c r="W77" i="9"/>
  <c r="AE77" i="9"/>
  <c r="AM77" i="9"/>
  <c r="AU77" i="9"/>
  <c r="BC77" i="9"/>
  <c r="BK77" i="9"/>
  <c r="BS77" i="9"/>
  <c r="CA77" i="9"/>
  <c r="F78" i="9"/>
  <c r="N78" i="9"/>
  <c r="V78" i="9"/>
  <c r="AD78" i="9"/>
  <c r="AL78" i="9"/>
  <c r="AT78" i="9"/>
  <c r="BB78" i="9"/>
  <c r="BJ78" i="9"/>
  <c r="BR78" i="9"/>
  <c r="BZ78" i="9"/>
  <c r="E79" i="9"/>
  <c r="M79" i="9"/>
  <c r="U79" i="9"/>
  <c r="AC79" i="9"/>
  <c r="AK79" i="9"/>
  <c r="AS79" i="9"/>
  <c r="BA79" i="9"/>
  <c r="BI79" i="9"/>
  <c r="BQ79" i="9"/>
  <c r="BY79" i="9"/>
  <c r="D80" i="9"/>
  <c r="L80" i="9"/>
  <c r="T80" i="9"/>
  <c r="AB80" i="9"/>
  <c r="AJ80" i="9"/>
  <c r="AR80" i="9"/>
  <c r="AZ80" i="9"/>
  <c r="BH80" i="9"/>
  <c r="BP80" i="9"/>
  <c r="BX80" i="9"/>
  <c r="CF80" i="9"/>
  <c r="K81" i="9"/>
  <c r="S81" i="9"/>
  <c r="AA81" i="9"/>
  <c r="AI81" i="9"/>
  <c r="AQ81" i="9"/>
  <c r="AY81" i="9"/>
  <c r="BG81" i="9"/>
  <c r="BO81" i="9"/>
  <c r="BW81" i="9"/>
  <c r="CE81" i="9"/>
  <c r="J82" i="9"/>
  <c r="R82" i="9"/>
  <c r="Z82" i="9"/>
  <c r="AH82" i="9"/>
  <c r="AP82" i="9"/>
  <c r="AX82" i="9"/>
  <c r="BF82" i="9"/>
  <c r="BN82" i="9"/>
  <c r="BV82" i="9"/>
  <c r="CD82" i="9"/>
  <c r="I83" i="9"/>
  <c r="Q83" i="9"/>
  <c r="Q144" i="9" s="1"/>
  <c r="Y83" i="9"/>
  <c r="AG83" i="9"/>
  <c r="AO83" i="9"/>
  <c r="AW83" i="9"/>
  <c r="AW144" i="9" s="1"/>
  <c r="BE83" i="9"/>
  <c r="BM83" i="9"/>
  <c r="BU83" i="9"/>
  <c r="CC83" i="9"/>
  <c r="CC144" i="9" s="1"/>
  <c r="H84" i="9"/>
  <c r="P84" i="9"/>
  <c r="X84" i="9"/>
  <c r="AF84" i="9"/>
  <c r="AN84" i="9"/>
  <c r="AV84" i="9"/>
  <c r="BD84" i="9"/>
  <c r="BL84" i="9"/>
  <c r="BT84" i="9"/>
  <c r="CB84" i="9"/>
  <c r="G85" i="9"/>
  <c r="G137" i="9" s="1"/>
  <c r="O85" i="9"/>
  <c r="O137" i="9" s="1"/>
  <c r="W85" i="9"/>
  <c r="W137" i="9" s="1"/>
  <c r="AE85" i="9"/>
  <c r="AE137" i="9" s="1"/>
  <c r="AM85" i="9"/>
  <c r="AM137" i="9" s="1"/>
  <c r="AU85" i="9"/>
  <c r="AU137" i="9" s="1"/>
  <c r="BC85" i="9"/>
  <c r="BK85" i="9"/>
  <c r="BK137" i="9" s="1"/>
  <c r="BS85" i="9"/>
  <c r="BS137" i="9" s="1"/>
  <c r="CA85" i="9"/>
  <c r="CA137" i="9" s="1"/>
  <c r="F86" i="9"/>
  <c r="N86" i="9"/>
  <c r="V86" i="9"/>
  <c r="AD86" i="9"/>
  <c r="AL86" i="9"/>
  <c r="AT86" i="9"/>
  <c r="BB86" i="9"/>
  <c r="BJ86" i="9"/>
  <c r="BR86" i="9"/>
  <c r="BZ86" i="9"/>
  <c r="E87" i="9"/>
  <c r="E139" i="9" s="1"/>
  <c r="M87" i="9"/>
  <c r="U87" i="9"/>
  <c r="AC87" i="9"/>
  <c r="AC139" i="9" s="1"/>
  <c r="AK87" i="9"/>
  <c r="AK139" i="9" s="1"/>
  <c r="AS87" i="9"/>
  <c r="BA87" i="9"/>
  <c r="BA139" i="9" s="1"/>
  <c r="BI87" i="9"/>
  <c r="BQ87" i="9"/>
  <c r="BQ139" i="9" s="1"/>
  <c r="BY87" i="9"/>
  <c r="D88" i="9"/>
  <c r="L88" i="9"/>
  <c r="T88" i="9"/>
  <c r="AB88" i="9"/>
  <c r="AJ88" i="9"/>
  <c r="AR88" i="9"/>
  <c r="AZ88" i="9"/>
  <c r="BH88" i="9"/>
  <c r="BP88" i="9"/>
  <c r="BX88" i="9"/>
  <c r="CF88" i="9"/>
  <c r="K89" i="9"/>
  <c r="S89" i="9"/>
  <c r="AA89" i="9"/>
  <c r="AI89" i="9"/>
  <c r="AQ89" i="9"/>
  <c r="AY89" i="9"/>
  <c r="BG89" i="9"/>
  <c r="BO89" i="9"/>
  <c r="BW89" i="9"/>
  <c r="CE89" i="9"/>
  <c r="J90" i="9"/>
  <c r="J138" i="9" s="1"/>
  <c r="R90" i="9"/>
  <c r="R138" i="9" s="1"/>
  <c r="Z90" i="9"/>
  <c r="Z138" i="9" s="1"/>
  <c r="AH90" i="9"/>
  <c r="AH138" i="9" s="1"/>
  <c r="AP90" i="9"/>
  <c r="AX90" i="9"/>
  <c r="AX138" i="9" s="1"/>
  <c r="BF90" i="9"/>
  <c r="BN90" i="9"/>
  <c r="BN138" i="9" s="1"/>
  <c r="BV90" i="9"/>
  <c r="BV138" i="9" s="1"/>
  <c r="CD90" i="9"/>
  <c r="I91" i="9"/>
  <c r="Q91" i="9"/>
  <c r="Y91" i="9"/>
  <c r="Y138" i="9" s="1"/>
  <c r="AG91" i="9"/>
  <c r="AO91" i="9"/>
  <c r="AW91" i="9"/>
  <c r="BE91" i="9"/>
  <c r="BE138" i="9" s="1"/>
  <c r="BM91" i="9"/>
  <c r="BU91" i="9"/>
  <c r="CC91" i="9"/>
  <c r="H92" i="9"/>
  <c r="P92" i="9"/>
  <c r="X92" i="9"/>
  <c r="AF92" i="9"/>
  <c r="AN92" i="9"/>
  <c r="AV92" i="9"/>
  <c r="BD92" i="9"/>
  <c r="BL92" i="9"/>
  <c r="BT92" i="9"/>
  <c r="CB92" i="9"/>
  <c r="G93" i="9"/>
  <c r="O93" i="9"/>
  <c r="W93" i="9"/>
  <c r="AE93" i="9"/>
  <c r="AM93" i="9"/>
  <c r="AU93" i="9"/>
  <c r="BC93" i="9"/>
  <c r="BK93" i="9"/>
  <c r="BS93" i="9"/>
  <c r="CA93" i="9"/>
  <c r="F94" i="9"/>
  <c r="N94" i="9"/>
  <c r="V94" i="9"/>
  <c r="AD94" i="9"/>
  <c r="AL94" i="9"/>
  <c r="AT94" i="9"/>
  <c r="BB94" i="9"/>
  <c r="BJ94" i="9"/>
  <c r="BR94" i="9"/>
  <c r="BZ94" i="9"/>
  <c r="E95" i="9"/>
  <c r="E146" i="9" s="1"/>
  <c r="M95" i="9"/>
  <c r="M146" i="9" s="1"/>
  <c r="U95" i="9"/>
  <c r="AC95" i="9"/>
  <c r="AC146" i="9" s="1"/>
  <c r="AK95" i="9"/>
  <c r="AK146" i="9" s="1"/>
  <c r="AS95" i="9"/>
  <c r="AS146" i="9" s="1"/>
  <c r="BA95" i="9"/>
  <c r="BA146" i="9" s="1"/>
  <c r="BI95" i="9"/>
  <c r="BI146" i="9" s="1"/>
  <c r="BQ95" i="9"/>
  <c r="BQ146" i="9" s="1"/>
  <c r="CC95" i="9"/>
  <c r="CC146" i="9" s="1"/>
  <c r="U96" i="9"/>
  <c r="AQ96" i="9"/>
  <c r="BW96" i="9"/>
  <c r="Z97" i="9"/>
  <c r="Z140" i="9" s="1"/>
  <c r="BF97" i="9"/>
  <c r="BF140" i="9" s="1"/>
  <c r="I98" i="9"/>
  <c r="AO98" i="9"/>
  <c r="BU98" i="9"/>
  <c r="X99" i="9"/>
  <c r="BD99" i="9"/>
  <c r="G100" i="9"/>
  <c r="BK100" i="9"/>
  <c r="AT101" i="9"/>
  <c r="AC102" i="9"/>
  <c r="L103" i="9"/>
  <c r="BX103" i="9"/>
  <c r="BG104" i="9"/>
  <c r="AP105" i="9"/>
  <c r="Y106" i="9"/>
  <c r="H107" i="9"/>
  <c r="BT107" i="9"/>
  <c r="BC108" i="9"/>
  <c r="BC141" i="9" s="1"/>
  <c r="AL109" i="9"/>
  <c r="AL131" i="9" s="1"/>
  <c r="U110" i="9"/>
  <c r="D111" i="9"/>
  <c r="D134" i="9" s="1"/>
  <c r="D136" i="9" s="1"/>
  <c r="BP111" i="9"/>
  <c r="BP134" i="9" s="1"/>
  <c r="AY112" i="9"/>
  <c r="AY149" i="9" s="1"/>
  <c r="AH113" i="9"/>
  <c r="Q114" i="9"/>
  <c r="CC114" i="9"/>
  <c r="BL115" i="9"/>
  <c r="AU116" i="9"/>
  <c r="AU142" i="9" s="1"/>
  <c r="AD117" i="9"/>
  <c r="AD132" i="9" s="1"/>
  <c r="M118" i="9"/>
  <c r="M135" i="9" s="1"/>
  <c r="BY118" i="9"/>
  <c r="BY135" i="9" s="1"/>
  <c r="BH119" i="9"/>
  <c r="BH150" i="9" s="1"/>
  <c r="AQ120" i="9"/>
  <c r="Z121" i="9"/>
  <c r="I122" i="9"/>
  <c r="BU122" i="9"/>
  <c r="BD123" i="9"/>
  <c r="AM124" i="9"/>
  <c r="V125" i="9"/>
  <c r="G238" i="9"/>
  <c r="BS238" i="9"/>
  <c r="I217" i="9"/>
  <c r="Q217" i="9"/>
  <c r="Y217" i="9"/>
  <c r="AO217" i="9"/>
  <c r="AW217" i="9"/>
  <c r="BM217" i="9"/>
  <c r="BU217" i="9"/>
  <c r="CC217" i="9"/>
  <c r="K235" i="9"/>
  <c r="K217" i="9"/>
  <c r="K244" i="9"/>
  <c r="S235" i="9"/>
  <c r="S244" i="9"/>
  <c r="S217" i="9"/>
  <c r="AA235" i="9"/>
  <c r="AA244" i="9"/>
  <c r="AA217" i="9"/>
  <c r="AI235" i="9"/>
  <c r="AI244" i="9"/>
  <c r="AI217" i="9"/>
  <c r="AQ235" i="9"/>
  <c r="AQ244" i="9"/>
  <c r="AQ217" i="9"/>
  <c r="AY235" i="9"/>
  <c r="AY244" i="9"/>
  <c r="AY217" i="9"/>
  <c r="BG235" i="9"/>
  <c r="BG244" i="9"/>
  <c r="BG217" i="9"/>
  <c r="BO235" i="9"/>
  <c r="BO217" i="9"/>
  <c r="BO244" i="9"/>
  <c r="BW235" i="9"/>
  <c r="BW217" i="9"/>
  <c r="BW244" i="9"/>
  <c r="CE235" i="9"/>
  <c r="CE244" i="9"/>
  <c r="CE217" i="9"/>
  <c r="J239" i="9"/>
  <c r="J245" i="9"/>
  <c r="R239" i="9"/>
  <c r="R245" i="9"/>
  <c r="Z239" i="9"/>
  <c r="Z245" i="9"/>
  <c r="AH239" i="9"/>
  <c r="AH245" i="9"/>
  <c r="AP239" i="9"/>
  <c r="AP245" i="9"/>
  <c r="AX239" i="9"/>
  <c r="AX245" i="9"/>
  <c r="BF239" i="9"/>
  <c r="BF245" i="9"/>
  <c r="BN239" i="9"/>
  <c r="BN245" i="9"/>
  <c r="BV239" i="9"/>
  <c r="BV245" i="9"/>
  <c r="CD239" i="9"/>
  <c r="CD245" i="9"/>
  <c r="I246" i="9"/>
  <c r="Q246" i="9"/>
  <c r="Y246" i="9"/>
  <c r="AG246" i="9"/>
  <c r="AO246" i="9"/>
  <c r="AW246" i="9"/>
  <c r="BE246" i="9"/>
  <c r="BM246" i="9"/>
  <c r="BU246" i="9"/>
  <c r="CC246" i="9"/>
  <c r="H247" i="9"/>
  <c r="P247" i="9"/>
  <c r="X247" i="9"/>
  <c r="BK248" i="9"/>
  <c r="AC250" i="9"/>
  <c r="L251" i="9"/>
  <c r="BX251" i="9"/>
  <c r="BG252" i="9"/>
  <c r="H255" i="9"/>
  <c r="BT255" i="9"/>
  <c r="BC256" i="9"/>
  <c r="D235" i="9"/>
  <c r="D244" i="9"/>
  <c r="D217" i="9"/>
  <c r="L235" i="9"/>
  <c r="L244" i="9"/>
  <c r="L217" i="9"/>
  <c r="T235" i="9"/>
  <c r="T244" i="9"/>
  <c r="T217" i="9"/>
  <c r="AB235" i="9"/>
  <c r="AB244" i="9"/>
  <c r="AB217" i="9"/>
  <c r="AJ235" i="9"/>
  <c r="AJ244" i="9"/>
  <c r="AJ217" i="9"/>
  <c r="AR235" i="9"/>
  <c r="AR244" i="9"/>
  <c r="AR217" i="9"/>
  <c r="AZ235" i="9"/>
  <c r="AZ244" i="9"/>
  <c r="AZ217" i="9"/>
  <c r="BH235" i="9"/>
  <c r="BH244" i="9"/>
  <c r="BH217" i="9"/>
  <c r="BP235" i="9"/>
  <c r="BP244" i="9"/>
  <c r="BP217" i="9"/>
  <c r="BX235" i="9"/>
  <c r="BX244" i="9"/>
  <c r="BX217" i="9"/>
  <c r="CF235" i="9"/>
  <c r="CF244" i="9"/>
  <c r="CF217" i="9"/>
  <c r="K239" i="9"/>
  <c r="K245" i="9"/>
  <c r="S239" i="9"/>
  <c r="S245" i="9"/>
  <c r="AA239" i="9"/>
  <c r="AA245" i="9"/>
  <c r="AI239" i="9"/>
  <c r="AI245" i="9"/>
  <c r="AQ239" i="9"/>
  <c r="AQ245" i="9"/>
  <c r="AY239" i="9"/>
  <c r="AY245" i="9"/>
  <c r="BG239" i="9"/>
  <c r="BG245" i="9"/>
  <c r="BO239" i="9"/>
  <c r="BO245" i="9"/>
  <c r="BW239" i="9"/>
  <c r="BW245" i="9"/>
  <c r="CE239" i="9"/>
  <c r="CE245" i="9"/>
  <c r="J246" i="9"/>
  <c r="R246" i="9"/>
  <c r="Z246" i="9"/>
  <c r="AH246" i="9"/>
  <c r="AP246" i="9"/>
  <c r="AX246" i="9"/>
  <c r="BF246" i="9"/>
  <c r="BN246" i="9"/>
  <c r="BV246" i="9"/>
  <c r="CD246" i="9"/>
  <c r="E251" i="9"/>
  <c r="M251" i="9"/>
  <c r="U251" i="9"/>
  <c r="AC251" i="9"/>
  <c r="AK251" i="9"/>
  <c r="AS251" i="9"/>
  <c r="BA251" i="9"/>
  <c r="BI251" i="9"/>
  <c r="BQ251" i="9"/>
  <c r="BY251" i="9"/>
  <c r="D252" i="9"/>
  <c r="AJ252" i="9"/>
  <c r="BP252" i="9"/>
  <c r="K238" i="9"/>
  <c r="K236" i="9"/>
  <c r="K253" i="9"/>
  <c r="S238" i="9"/>
  <c r="S236" i="9"/>
  <c r="S253" i="9"/>
  <c r="AA238" i="9"/>
  <c r="AA236" i="9"/>
  <c r="AA253" i="9"/>
  <c r="AI238" i="9"/>
  <c r="AI236" i="9"/>
  <c r="AI253" i="9"/>
  <c r="AQ238" i="9"/>
  <c r="AQ236" i="9"/>
  <c r="AQ253" i="9"/>
  <c r="AY238" i="9"/>
  <c r="AY236" i="9"/>
  <c r="AY253" i="9"/>
  <c r="BG238" i="9"/>
  <c r="BG236" i="9"/>
  <c r="BG253" i="9"/>
  <c r="BO238" i="9"/>
  <c r="BO236" i="9"/>
  <c r="BO253" i="9"/>
  <c r="BW238" i="9"/>
  <c r="BW236" i="9"/>
  <c r="BW253" i="9"/>
  <c r="CE238" i="9"/>
  <c r="CE236" i="9"/>
  <c r="CE253" i="9"/>
  <c r="J254" i="9"/>
  <c r="R254" i="9"/>
  <c r="Z254" i="9"/>
  <c r="AH254" i="9"/>
  <c r="AP254" i="9"/>
  <c r="AX254" i="9"/>
  <c r="BF254" i="9"/>
  <c r="BN254" i="9"/>
  <c r="BV254" i="9"/>
  <c r="CD254" i="9"/>
  <c r="E259" i="9"/>
  <c r="M259" i="9"/>
  <c r="U259" i="9"/>
  <c r="AC259" i="9"/>
  <c r="AK259" i="9"/>
  <c r="AS259" i="9"/>
  <c r="BA259" i="9"/>
  <c r="BI259" i="9"/>
  <c r="BQ259" i="9"/>
  <c r="BY259" i="9"/>
  <c r="D260" i="9"/>
  <c r="AJ260" i="9"/>
  <c r="BP260" i="9"/>
  <c r="K228" i="9"/>
  <c r="K261" i="9"/>
  <c r="S261" i="9"/>
  <c r="S228" i="9"/>
  <c r="AA261" i="9"/>
  <c r="AA228" i="9"/>
  <c r="AI261" i="9"/>
  <c r="AI228" i="9"/>
  <c r="AQ261" i="9"/>
  <c r="AQ228" i="9"/>
  <c r="AY261" i="9"/>
  <c r="AY228" i="9"/>
  <c r="BG261" i="9"/>
  <c r="BG228" i="9"/>
  <c r="BO228" i="9"/>
  <c r="BO261" i="9"/>
  <c r="BW228" i="9"/>
  <c r="BW261" i="9"/>
  <c r="CE261" i="9"/>
  <c r="CE228" i="9"/>
  <c r="J262" i="9"/>
  <c r="R262" i="9"/>
  <c r="Z262" i="9"/>
  <c r="AH262" i="9"/>
  <c r="AP262" i="9"/>
  <c r="AX262" i="9"/>
  <c r="BF262" i="9"/>
  <c r="BN262" i="9"/>
  <c r="BV262" i="9"/>
  <c r="CD262" i="9"/>
  <c r="I263" i="9"/>
  <c r="I230" i="9"/>
  <c r="Q263" i="9"/>
  <c r="Q230" i="9"/>
  <c r="Y263" i="9"/>
  <c r="Y230" i="9"/>
  <c r="AG230" i="9"/>
  <c r="AG263" i="9"/>
  <c r="AO230" i="9"/>
  <c r="AO263" i="9"/>
  <c r="AW263" i="9"/>
  <c r="AW230" i="9"/>
  <c r="BE263" i="9"/>
  <c r="BE230" i="9"/>
  <c r="BM263" i="9"/>
  <c r="BM230" i="9"/>
  <c r="BU263" i="9"/>
  <c r="BU230" i="9"/>
  <c r="CC263" i="9"/>
  <c r="CC230" i="9"/>
  <c r="F229" i="9"/>
  <c r="F266" i="9"/>
  <c r="N229" i="9"/>
  <c r="N266" i="9"/>
  <c r="V229" i="9"/>
  <c r="V266" i="9"/>
  <c r="AD266" i="9"/>
  <c r="AD229" i="9"/>
  <c r="AL266" i="9"/>
  <c r="AL229" i="9"/>
  <c r="AT229" i="9"/>
  <c r="AT266" i="9"/>
  <c r="BB229" i="9"/>
  <c r="BB266" i="9"/>
  <c r="BJ229" i="9"/>
  <c r="BJ266" i="9"/>
  <c r="BR229" i="9"/>
  <c r="BR266" i="9"/>
  <c r="BZ229" i="9"/>
  <c r="BZ266" i="9"/>
  <c r="E267" i="9"/>
  <c r="E220" i="9"/>
  <c r="E219" i="9"/>
  <c r="M267" i="9"/>
  <c r="M220" i="9"/>
  <c r="M219" i="9"/>
  <c r="U267" i="9"/>
  <c r="U220" i="9"/>
  <c r="U219" i="9"/>
  <c r="AC220" i="9"/>
  <c r="AC219" i="9"/>
  <c r="AC267" i="9"/>
  <c r="AK267" i="9"/>
  <c r="AK220" i="9"/>
  <c r="AK219" i="9"/>
  <c r="AS267" i="9"/>
  <c r="AS220" i="9"/>
  <c r="AS219" i="9"/>
  <c r="BA267" i="9"/>
  <c r="BA220" i="9"/>
  <c r="BA219" i="9"/>
  <c r="BI267" i="9"/>
  <c r="BI220" i="9"/>
  <c r="BI219" i="9"/>
  <c r="BQ267" i="9"/>
  <c r="BQ220" i="9"/>
  <c r="BQ219" i="9"/>
  <c r="BY267" i="9"/>
  <c r="BY220" i="9"/>
  <c r="BY219" i="9"/>
  <c r="D268" i="9"/>
  <c r="AJ268" i="9"/>
  <c r="BP268" i="9"/>
  <c r="J270" i="9"/>
  <c r="R270" i="9"/>
  <c r="Z270" i="9"/>
  <c r="AH270" i="9"/>
  <c r="AP270" i="9"/>
  <c r="AX270" i="9"/>
  <c r="BF270" i="9"/>
  <c r="BN270" i="9"/>
  <c r="BV270" i="9"/>
  <c r="CD270" i="9"/>
  <c r="I271" i="9"/>
  <c r="I237" i="9"/>
  <c r="Q271" i="9"/>
  <c r="Q237" i="9"/>
  <c r="Y237" i="9"/>
  <c r="Y271" i="9"/>
  <c r="AG271" i="9"/>
  <c r="AG237" i="9"/>
  <c r="AO271" i="9"/>
  <c r="AO237" i="9"/>
  <c r="AW271" i="9"/>
  <c r="AW237" i="9"/>
  <c r="BE271" i="9"/>
  <c r="BE237" i="9"/>
  <c r="BM271" i="9"/>
  <c r="BM237" i="9"/>
  <c r="BU271" i="9"/>
  <c r="BU237" i="9"/>
  <c r="CC271" i="9"/>
  <c r="CC237" i="9"/>
  <c r="G273" i="9"/>
  <c r="G316" i="9" s="1"/>
  <c r="G231" i="9"/>
  <c r="O273" i="9"/>
  <c r="O316" i="9" s="1"/>
  <c r="O231" i="9"/>
  <c r="W273" i="9"/>
  <c r="W316" i="9" s="1"/>
  <c r="W231" i="9"/>
  <c r="AE273" i="9"/>
  <c r="AE316" i="9" s="1"/>
  <c r="AE231" i="9"/>
  <c r="AM273" i="9"/>
  <c r="AM316" i="9" s="1"/>
  <c r="AM231" i="9"/>
  <c r="AU273" i="9"/>
  <c r="AU316" i="9" s="1"/>
  <c r="AU231" i="9"/>
  <c r="BC273" i="9"/>
  <c r="BC316" i="9" s="1"/>
  <c r="BC231" i="9"/>
  <c r="BK273" i="9"/>
  <c r="BK316" i="9" s="1"/>
  <c r="BK231" i="9"/>
  <c r="BS273" i="9"/>
  <c r="BS316" i="9" s="1"/>
  <c r="BS231" i="9"/>
  <c r="CA273" i="9"/>
  <c r="CA316" i="9" s="1"/>
  <c r="CA231" i="9"/>
  <c r="E275" i="9"/>
  <c r="E221" i="9"/>
  <c r="E224" i="9"/>
  <c r="M275" i="9"/>
  <c r="M221" i="9"/>
  <c r="M224" i="9"/>
  <c r="U275" i="9"/>
  <c r="U221" i="9"/>
  <c r="U224" i="9"/>
  <c r="AC275" i="9"/>
  <c r="AC221" i="9"/>
  <c r="AC224" i="9"/>
  <c r="AK275" i="9"/>
  <c r="AK221" i="9"/>
  <c r="AK224" i="9"/>
  <c r="AS275" i="9"/>
  <c r="AS224" i="9"/>
  <c r="AS221" i="9"/>
  <c r="BA275" i="9"/>
  <c r="BA221" i="9"/>
  <c r="BA224" i="9"/>
  <c r="BI275" i="9"/>
  <c r="BI221" i="9"/>
  <c r="BI224" i="9"/>
  <c r="BQ275" i="9"/>
  <c r="BQ221" i="9"/>
  <c r="BQ224" i="9"/>
  <c r="BY275" i="9"/>
  <c r="BY221" i="9"/>
  <c r="BY224" i="9"/>
  <c r="D276" i="9"/>
  <c r="AJ276" i="9"/>
  <c r="BP276" i="9"/>
  <c r="J278" i="9"/>
  <c r="R278" i="9"/>
  <c r="Z278" i="9"/>
  <c r="AH278" i="9"/>
  <c r="AP278" i="9"/>
  <c r="AX278" i="9"/>
  <c r="BF278" i="9"/>
  <c r="BN278" i="9"/>
  <c r="BV278" i="9"/>
  <c r="CD278" i="9"/>
  <c r="E283" i="9"/>
  <c r="M283" i="9"/>
  <c r="U283" i="9"/>
  <c r="AC283" i="9"/>
  <c r="AK283" i="9"/>
  <c r="AS283" i="9"/>
  <c r="BA283" i="9"/>
  <c r="BI283" i="9"/>
  <c r="BQ283" i="9"/>
  <c r="BY283" i="9"/>
  <c r="D284" i="9"/>
  <c r="D317" i="9" s="1"/>
  <c r="D232" i="9"/>
  <c r="L284" i="9"/>
  <c r="L317" i="9" s="1"/>
  <c r="L232" i="9"/>
  <c r="T284" i="9"/>
  <c r="T317" i="9" s="1"/>
  <c r="T232" i="9"/>
  <c r="AB284" i="9"/>
  <c r="AB317" i="9" s="1"/>
  <c r="AB232" i="9"/>
  <c r="AJ284" i="9"/>
  <c r="AJ317" i="9" s="1"/>
  <c r="AJ232" i="9"/>
  <c r="AR284" i="9"/>
  <c r="AR317" i="9" s="1"/>
  <c r="AR232" i="9"/>
  <c r="AZ284" i="9"/>
  <c r="AZ317" i="9" s="1"/>
  <c r="AZ232" i="9"/>
  <c r="BH284" i="9"/>
  <c r="BH317" i="9" s="1"/>
  <c r="BH232" i="9"/>
  <c r="BP284" i="9"/>
  <c r="BP317" i="9" s="1"/>
  <c r="BP232" i="9"/>
  <c r="BX284" i="9"/>
  <c r="BX317" i="9" s="1"/>
  <c r="BX232" i="9"/>
  <c r="CF284" i="9"/>
  <c r="CF317" i="9" s="1"/>
  <c r="CF232" i="9"/>
  <c r="K285" i="9"/>
  <c r="K222" i="9"/>
  <c r="S285" i="9"/>
  <c r="S222" i="9"/>
  <c r="AA285" i="9"/>
  <c r="AA222" i="9"/>
  <c r="AI285" i="9"/>
  <c r="AI222" i="9"/>
  <c r="AQ285" i="9"/>
  <c r="AQ222" i="9"/>
  <c r="AY285" i="9"/>
  <c r="AY222" i="9"/>
  <c r="BG285" i="9"/>
  <c r="BG222" i="9"/>
  <c r="BO285" i="9"/>
  <c r="BO222" i="9"/>
  <c r="BW285" i="9"/>
  <c r="BW222" i="9"/>
  <c r="CE285" i="9"/>
  <c r="CE222" i="9"/>
  <c r="J286" i="9"/>
  <c r="R286" i="9"/>
  <c r="Z286" i="9"/>
  <c r="AH286" i="9"/>
  <c r="AP286" i="9"/>
  <c r="AX286" i="9"/>
  <c r="BF286" i="9"/>
  <c r="BN286" i="9"/>
  <c r="BV286" i="9"/>
  <c r="CD286" i="9"/>
  <c r="I287" i="9"/>
  <c r="I310" i="9" s="1"/>
  <c r="I225" i="9"/>
  <c r="Q287" i="9"/>
  <c r="Q310" i="9" s="1"/>
  <c r="Q225" i="9"/>
  <c r="Y287" i="9"/>
  <c r="Y310" i="9" s="1"/>
  <c r="Y225" i="9"/>
  <c r="AG287" i="9"/>
  <c r="AG310" i="9" s="1"/>
  <c r="AG225" i="9"/>
  <c r="AO287" i="9"/>
  <c r="AO310" i="9" s="1"/>
  <c r="AO225" i="9"/>
  <c r="AW287" i="9"/>
  <c r="AW310" i="9" s="1"/>
  <c r="AW225" i="9"/>
  <c r="BE287" i="9"/>
  <c r="BE310" i="9" s="1"/>
  <c r="BE225" i="9"/>
  <c r="BM287" i="9"/>
  <c r="BM310" i="9" s="1"/>
  <c r="BM225" i="9"/>
  <c r="BU287" i="9"/>
  <c r="BU310" i="9" s="1"/>
  <c r="BU225" i="9"/>
  <c r="CC287" i="9"/>
  <c r="CC310" i="9" s="1"/>
  <c r="CC225" i="9"/>
  <c r="H288" i="9"/>
  <c r="H240" i="9"/>
  <c r="P288" i="9"/>
  <c r="P240" i="9"/>
  <c r="X288" i="9"/>
  <c r="X240" i="9"/>
  <c r="AF288" i="9"/>
  <c r="AF240" i="9"/>
  <c r="AN288" i="9"/>
  <c r="AN240" i="9"/>
  <c r="AV288" i="9"/>
  <c r="AV240" i="9"/>
  <c r="BD288" i="9"/>
  <c r="BD240" i="9"/>
  <c r="BL288" i="9"/>
  <c r="BL240" i="9"/>
  <c r="BT288" i="9"/>
  <c r="BT240" i="9"/>
  <c r="CB288" i="9"/>
  <c r="CB240" i="9"/>
  <c r="E291" i="9"/>
  <c r="M291" i="9"/>
  <c r="U291" i="9"/>
  <c r="AC291" i="9"/>
  <c r="AK291" i="9"/>
  <c r="AS291" i="9"/>
  <c r="BA291" i="9"/>
  <c r="BI291" i="9"/>
  <c r="BQ291" i="9"/>
  <c r="BY291" i="9"/>
  <c r="D292" i="9"/>
  <c r="D318" i="9" s="1"/>
  <c r="D233" i="9"/>
  <c r="L292" i="9"/>
  <c r="L318" i="9" s="1"/>
  <c r="L233" i="9"/>
  <c r="T292" i="9"/>
  <c r="T318" i="9" s="1"/>
  <c r="T233" i="9"/>
  <c r="AB292" i="9"/>
  <c r="AB318" i="9" s="1"/>
  <c r="AJ292" i="9"/>
  <c r="AJ318" i="9" s="1"/>
  <c r="AJ233" i="9"/>
  <c r="AR292" i="9"/>
  <c r="AR318" i="9" s="1"/>
  <c r="AR233" i="9"/>
  <c r="AZ292" i="9"/>
  <c r="AZ318" i="9" s="1"/>
  <c r="AZ233" i="9"/>
  <c r="BH292" i="9"/>
  <c r="BH318" i="9" s="1"/>
  <c r="BH233" i="9"/>
  <c r="BP292" i="9"/>
  <c r="BP318" i="9" s="1"/>
  <c r="BP233" i="9"/>
  <c r="BX292" i="9"/>
  <c r="BX318" i="9" s="1"/>
  <c r="BX233" i="9"/>
  <c r="CF292" i="9"/>
  <c r="CF318" i="9" s="1"/>
  <c r="CF233" i="9"/>
  <c r="K293" i="9"/>
  <c r="K223" i="9"/>
  <c r="S293" i="9"/>
  <c r="S223" i="9"/>
  <c r="AA293" i="9"/>
  <c r="AA223" i="9"/>
  <c r="AI293" i="9"/>
  <c r="AI223" i="9"/>
  <c r="AQ293" i="9"/>
  <c r="AQ223" i="9"/>
  <c r="AY293" i="9"/>
  <c r="AY223" i="9"/>
  <c r="BG293" i="9"/>
  <c r="BG223" i="9"/>
  <c r="BO293" i="9"/>
  <c r="BO223" i="9"/>
  <c r="BW293" i="9"/>
  <c r="BW223" i="9"/>
  <c r="CE293" i="9"/>
  <c r="CE223" i="9"/>
  <c r="J294" i="9"/>
  <c r="J311" i="9" s="1"/>
  <c r="J226" i="9"/>
  <c r="R294" i="9"/>
  <c r="R311" i="9" s="1"/>
  <c r="R226" i="9"/>
  <c r="Z294" i="9"/>
  <c r="Z311" i="9" s="1"/>
  <c r="Z226" i="9"/>
  <c r="AH294" i="9"/>
  <c r="AH311" i="9" s="1"/>
  <c r="AH226" i="9"/>
  <c r="AP294" i="9"/>
  <c r="AP311" i="9" s="1"/>
  <c r="AP226" i="9"/>
  <c r="AX294" i="9"/>
  <c r="AX311" i="9" s="1"/>
  <c r="AX226" i="9"/>
  <c r="BF294" i="9"/>
  <c r="BF311" i="9" s="1"/>
  <c r="BF226" i="9"/>
  <c r="BN294" i="9"/>
  <c r="BN311" i="9" s="1"/>
  <c r="BN226" i="9"/>
  <c r="BV294" i="9"/>
  <c r="BV311" i="9" s="1"/>
  <c r="BV226" i="9"/>
  <c r="CD294" i="9"/>
  <c r="CD311" i="9" s="1"/>
  <c r="CD226" i="9"/>
  <c r="I295" i="9"/>
  <c r="I241" i="9"/>
  <c r="Q295" i="9"/>
  <c r="Q241" i="9"/>
  <c r="Y295" i="9"/>
  <c r="Y241" i="9"/>
  <c r="AG295" i="9"/>
  <c r="AG241" i="9"/>
  <c r="AO295" i="9"/>
  <c r="AO241" i="9"/>
  <c r="AW295" i="9"/>
  <c r="AW241" i="9"/>
  <c r="BE295" i="9"/>
  <c r="BE241" i="9"/>
  <c r="BM295" i="9"/>
  <c r="BM241" i="9"/>
  <c r="BU295" i="9"/>
  <c r="BU241" i="9"/>
  <c r="CC295" i="9"/>
  <c r="CC241" i="9"/>
  <c r="H296" i="9"/>
  <c r="P296" i="9"/>
  <c r="X296" i="9"/>
  <c r="AF296" i="9"/>
  <c r="AN296" i="9"/>
  <c r="AV296" i="9"/>
  <c r="BD296" i="9"/>
  <c r="BL296" i="9"/>
  <c r="BT296" i="9"/>
  <c r="CB296" i="9"/>
  <c r="G297" i="9"/>
  <c r="O297" i="9"/>
  <c r="W297" i="9"/>
  <c r="AE297" i="9"/>
  <c r="AM297" i="9"/>
  <c r="AU297" i="9"/>
  <c r="BC297" i="9"/>
  <c r="BK297" i="9"/>
  <c r="BS297" i="9"/>
  <c r="CA297" i="9"/>
  <c r="F298" i="9"/>
  <c r="N298" i="9"/>
  <c r="V298" i="9"/>
  <c r="AD298" i="9"/>
  <c r="AL298" i="9"/>
  <c r="AT298" i="9"/>
  <c r="BB298" i="9"/>
  <c r="BJ298" i="9"/>
  <c r="BR298" i="9"/>
  <c r="BZ298" i="9"/>
  <c r="E299" i="9"/>
  <c r="M299" i="9"/>
  <c r="U299" i="9"/>
  <c r="AC299" i="9"/>
  <c r="AK299" i="9"/>
  <c r="AS299" i="9"/>
  <c r="BA299" i="9"/>
  <c r="BI299" i="9"/>
  <c r="BQ299" i="9"/>
  <c r="BY299" i="9"/>
  <c r="D300" i="9"/>
  <c r="L300" i="9"/>
  <c r="T300" i="9"/>
  <c r="AB300" i="9"/>
  <c r="AJ300" i="9"/>
  <c r="AR300" i="9"/>
  <c r="AZ300" i="9"/>
  <c r="BH300" i="9"/>
  <c r="BP300" i="9"/>
  <c r="BX300" i="9"/>
  <c r="CF300" i="9"/>
  <c r="K301" i="9"/>
  <c r="S301" i="9"/>
  <c r="AA301" i="9"/>
  <c r="BE217" i="9"/>
  <c r="J244" i="9"/>
  <c r="J235" i="9"/>
  <c r="J217" i="9"/>
  <c r="R244" i="9"/>
  <c r="R235" i="9"/>
  <c r="R217" i="9"/>
  <c r="Z244" i="9"/>
  <c r="Z235" i="9"/>
  <c r="Z217" i="9"/>
  <c r="AH244" i="9"/>
  <c r="AH235" i="9"/>
  <c r="AH217" i="9"/>
  <c r="AP244" i="9"/>
  <c r="AP235" i="9"/>
  <c r="AP217" i="9"/>
  <c r="AX244" i="9"/>
  <c r="AX235" i="9"/>
  <c r="AX217" i="9"/>
  <c r="BF244" i="9"/>
  <c r="BF217" i="9"/>
  <c r="BN244" i="9"/>
  <c r="BN235" i="9"/>
  <c r="BN217" i="9"/>
  <c r="BV244" i="9"/>
  <c r="BV235" i="9"/>
  <c r="BV217" i="9"/>
  <c r="CD244" i="9"/>
  <c r="CD235" i="9"/>
  <c r="CD217" i="9"/>
  <c r="I245" i="9"/>
  <c r="I239" i="9"/>
  <c r="Q245" i="9"/>
  <c r="Q239" i="9"/>
  <c r="Y245" i="9"/>
  <c r="Y239" i="9"/>
  <c r="AG245" i="9"/>
  <c r="AG239" i="9"/>
  <c r="AO245" i="9"/>
  <c r="AO239" i="9"/>
  <c r="AW245" i="9"/>
  <c r="AW239" i="9"/>
  <c r="BE245" i="9"/>
  <c r="BE239" i="9"/>
  <c r="BM245" i="9"/>
  <c r="BM239" i="9"/>
  <c r="BU245" i="9"/>
  <c r="BU239" i="9"/>
  <c r="CC245" i="9"/>
  <c r="CC239" i="9"/>
  <c r="H246" i="9"/>
  <c r="P246" i="9"/>
  <c r="X246" i="9"/>
  <c r="AF246" i="9"/>
  <c r="AN246" i="9"/>
  <c r="AV246" i="9"/>
  <c r="BD246" i="9"/>
  <c r="BL246" i="9"/>
  <c r="BT246" i="9"/>
  <c r="CB246" i="9"/>
  <c r="G247" i="9"/>
  <c r="O247" i="9"/>
  <c r="W247" i="9"/>
  <c r="AE247" i="9"/>
  <c r="AM247" i="9"/>
  <c r="AU247" i="9"/>
  <c r="BC247" i="9"/>
  <c r="BK247" i="9"/>
  <c r="BS247" i="9"/>
  <c r="CA247" i="9"/>
  <c r="F248" i="9"/>
  <c r="N248" i="9"/>
  <c r="V248" i="9"/>
  <c r="AD248" i="9"/>
  <c r="AL248" i="9"/>
  <c r="AT248" i="9"/>
  <c r="BB248" i="9"/>
  <c r="BJ248" i="9"/>
  <c r="BR248" i="9"/>
  <c r="BZ248" i="9"/>
  <c r="E249" i="9"/>
  <c r="M249" i="9"/>
  <c r="U249" i="9"/>
  <c r="AC249" i="9"/>
  <c r="AK249" i="9"/>
  <c r="AS249" i="9"/>
  <c r="BA249" i="9"/>
  <c r="BI249" i="9"/>
  <c r="BQ249" i="9"/>
  <c r="BY249" i="9"/>
  <c r="D250" i="9"/>
  <c r="L250" i="9"/>
  <c r="T250" i="9"/>
  <c r="AB250" i="9"/>
  <c r="AJ250" i="9"/>
  <c r="AR250" i="9"/>
  <c r="AZ250" i="9"/>
  <c r="BH250" i="9"/>
  <c r="BP250" i="9"/>
  <c r="BX250" i="9"/>
  <c r="CF250" i="9"/>
  <c r="K251" i="9"/>
  <c r="S251" i="9"/>
  <c r="AA251" i="9"/>
  <c r="AI251" i="9"/>
  <c r="AQ251" i="9"/>
  <c r="AY251" i="9"/>
  <c r="BG251" i="9"/>
  <c r="BO251" i="9"/>
  <c r="BW251" i="9"/>
  <c r="CE251" i="9"/>
  <c r="J252" i="9"/>
  <c r="R252" i="9"/>
  <c r="Z252" i="9"/>
  <c r="AH252" i="9"/>
  <c r="AP252" i="9"/>
  <c r="AX252" i="9"/>
  <c r="BF252" i="9"/>
  <c r="BN252" i="9"/>
  <c r="BV252" i="9"/>
  <c r="CD252" i="9"/>
  <c r="I253" i="9"/>
  <c r="I238" i="9"/>
  <c r="I236" i="9"/>
  <c r="Q253" i="9"/>
  <c r="Q238" i="9"/>
  <c r="Q236" i="9"/>
  <c r="Y253" i="9"/>
  <c r="Y238" i="9"/>
  <c r="Y236" i="9"/>
  <c r="AG253" i="9"/>
  <c r="AG238" i="9"/>
  <c r="AG236" i="9"/>
  <c r="AO253" i="9"/>
  <c r="AO238" i="9"/>
  <c r="AW253" i="9"/>
  <c r="AW238" i="9"/>
  <c r="AW236" i="9"/>
  <c r="BE253" i="9"/>
  <c r="BE238" i="9"/>
  <c r="BE236" i="9"/>
  <c r="BM253" i="9"/>
  <c r="BM238" i="9"/>
  <c r="BM236" i="9"/>
  <c r="BU253" i="9"/>
  <c r="BU238" i="9"/>
  <c r="BU236" i="9"/>
  <c r="CC253" i="9"/>
  <c r="CC238" i="9"/>
  <c r="CC236" i="9"/>
  <c r="H254" i="9"/>
  <c r="P254" i="9"/>
  <c r="X254" i="9"/>
  <c r="AF254" i="9"/>
  <c r="AN254" i="9"/>
  <c r="AV254" i="9"/>
  <c r="BD254" i="9"/>
  <c r="BL254" i="9"/>
  <c r="BT254" i="9"/>
  <c r="CB254" i="9"/>
  <c r="G255" i="9"/>
  <c r="O255" i="9"/>
  <c r="W255" i="9"/>
  <c r="AE255" i="9"/>
  <c r="AM255" i="9"/>
  <c r="AU255" i="9"/>
  <c r="BC255" i="9"/>
  <c r="BK255" i="9"/>
  <c r="BS255" i="9"/>
  <c r="CA255" i="9"/>
  <c r="F256" i="9"/>
  <c r="N256" i="9"/>
  <c r="V256" i="9"/>
  <c r="AD256" i="9"/>
  <c r="AL256" i="9"/>
  <c r="AT256" i="9"/>
  <c r="BB256" i="9"/>
  <c r="BJ256" i="9"/>
  <c r="BR256" i="9"/>
  <c r="BZ256" i="9"/>
  <c r="E257" i="9"/>
  <c r="M257" i="9"/>
  <c r="U257" i="9"/>
  <c r="AC257" i="9"/>
  <c r="AK257" i="9"/>
  <c r="AS257" i="9"/>
  <c r="BA257" i="9"/>
  <c r="BI257" i="9"/>
  <c r="BQ257" i="9"/>
  <c r="BY257" i="9"/>
  <c r="D258" i="9"/>
  <c r="L258" i="9"/>
  <c r="T258" i="9"/>
  <c r="AB258" i="9"/>
  <c r="AJ258" i="9"/>
  <c r="AR258" i="9"/>
  <c r="AZ258" i="9"/>
  <c r="BH258" i="9"/>
  <c r="BP258" i="9"/>
  <c r="BX258" i="9"/>
  <c r="CF258" i="9"/>
  <c r="K259" i="9"/>
  <c r="S259" i="9"/>
  <c r="AA259" i="9"/>
  <c r="AI259" i="9"/>
  <c r="AQ259" i="9"/>
  <c r="AY259" i="9"/>
  <c r="BG259" i="9"/>
  <c r="BO259" i="9"/>
  <c r="BW259" i="9"/>
  <c r="CE259" i="9"/>
  <c r="J260" i="9"/>
  <c r="R260" i="9"/>
  <c r="Z260" i="9"/>
  <c r="AH260" i="9"/>
  <c r="AP260" i="9"/>
  <c r="AX260" i="9"/>
  <c r="BF260" i="9"/>
  <c r="BN260" i="9"/>
  <c r="BV260" i="9"/>
  <c r="CD260" i="9"/>
  <c r="I261" i="9"/>
  <c r="I228" i="9"/>
  <c r="Q261" i="9"/>
  <c r="Q228" i="9"/>
  <c r="Y261" i="9"/>
  <c r="Y228" i="9"/>
  <c r="AG261" i="9"/>
  <c r="AG228" i="9"/>
  <c r="AO261" i="9"/>
  <c r="AO228" i="9"/>
  <c r="AW261" i="9"/>
  <c r="BE261" i="9"/>
  <c r="BE228" i="9"/>
  <c r="BM261" i="9"/>
  <c r="BM228" i="9"/>
  <c r="BU261" i="9"/>
  <c r="BU228" i="9"/>
  <c r="CC261" i="9"/>
  <c r="CC228" i="9"/>
  <c r="H262" i="9"/>
  <c r="P262" i="9"/>
  <c r="X262" i="9"/>
  <c r="AF262" i="9"/>
  <c r="AN262" i="9"/>
  <c r="AV262" i="9"/>
  <c r="BD262" i="9"/>
  <c r="BL262" i="9"/>
  <c r="BT262" i="9"/>
  <c r="CB262" i="9"/>
  <c r="G263" i="9"/>
  <c r="G230" i="9"/>
  <c r="O263" i="9"/>
  <c r="W263" i="9"/>
  <c r="W230" i="9"/>
  <c r="AE263" i="9"/>
  <c r="AE230" i="9"/>
  <c r="AM263" i="9"/>
  <c r="AM230" i="9"/>
  <c r="AU263" i="9"/>
  <c r="AU230" i="9"/>
  <c r="BC263" i="9"/>
  <c r="BC230" i="9"/>
  <c r="BK263" i="9"/>
  <c r="BK230" i="9"/>
  <c r="BS263" i="9"/>
  <c r="BS230" i="9"/>
  <c r="CA263" i="9"/>
  <c r="F264" i="9"/>
  <c r="N264" i="9"/>
  <c r="V264" i="9"/>
  <c r="AD264" i="9"/>
  <c r="AL264" i="9"/>
  <c r="AT264" i="9"/>
  <c r="BB264" i="9"/>
  <c r="BJ264" i="9"/>
  <c r="BR264" i="9"/>
  <c r="BZ264" i="9"/>
  <c r="E265" i="9"/>
  <c r="M265" i="9"/>
  <c r="U265" i="9"/>
  <c r="AC265" i="9"/>
  <c r="AK265" i="9"/>
  <c r="AS265" i="9"/>
  <c r="BA265" i="9"/>
  <c r="BI265" i="9"/>
  <c r="BQ265" i="9"/>
  <c r="BY265" i="9"/>
  <c r="D266" i="9"/>
  <c r="D229" i="9"/>
  <c r="L266" i="9"/>
  <c r="L229" i="9"/>
  <c r="T266" i="9"/>
  <c r="T229" i="9"/>
  <c r="AB266" i="9"/>
  <c r="AB229" i="9"/>
  <c r="AJ266" i="9"/>
  <c r="AJ229" i="9"/>
  <c r="AR266" i="9"/>
  <c r="AR229" i="9"/>
  <c r="AZ266" i="9"/>
  <c r="AZ229" i="9"/>
  <c r="BH266" i="9"/>
  <c r="BH229" i="9"/>
  <c r="BP266" i="9"/>
  <c r="BP229" i="9"/>
  <c r="BX266" i="9"/>
  <c r="BX229" i="9"/>
  <c r="CF266" i="9"/>
  <c r="CF229" i="9"/>
  <c r="K267" i="9"/>
  <c r="K220" i="9"/>
  <c r="K219" i="9"/>
  <c r="S267" i="9"/>
  <c r="S220" i="9"/>
  <c r="S219" i="9"/>
  <c r="AA267" i="9"/>
  <c r="AA220" i="9"/>
  <c r="AA219" i="9"/>
  <c r="AI267" i="9"/>
  <c r="AI220" i="9"/>
  <c r="AI219" i="9"/>
  <c r="AQ267" i="9"/>
  <c r="AQ220" i="9"/>
  <c r="AQ219" i="9"/>
  <c r="AY267" i="9"/>
  <c r="AY220" i="9"/>
  <c r="AY219" i="9"/>
  <c r="BG267" i="9"/>
  <c r="BG220" i="9"/>
  <c r="BG219" i="9"/>
  <c r="BO267" i="9"/>
  <c r="BO220" i="9"/>
  <c r="BO219" i="9"/>
  <c r="BW267" i="9"/>
  <c r="BW220" i="9"/>
  <c r="BW219" i="9"/>
  <c r="CE267" i="9"/>
  <c r="CE220" i="9"/>
  <c r="CE219" i="9"/>
  <c r="J268" i="9"/>
  <c r="R268" i="9"/>
  <c r="Z268" i="9"/>
  <c r="AH268" i="9"/>
  <c r="AP268" i="9"/>
  <c r="AX268" i="9"/>
  <c r="BF268" i="9"/>
  <c r="BN268" i="9"/>
  <c r="BV268" i="9"/>
  <c r="CD268" i="9"/>
  <c r="I269" i="9"/>
  <c r="Q269" i="9"/>
  <c r="Y269" i="9"/>
  <c r="AG269" i="9"/>
  <c r="AO269" i="9"/>
  <c r="AW269" i="9"/>
  <c r="BE269" i="9"/>
  <c r="BM269" i="9"/>
  <c r="BU269" i="9"/>
  <c r="CC269" i="9"/>
  <c r="H270" i="9"/>
  <c r="P270" i="9"/>
  <c r="X270" i="9"/>
  <c r="AF270" i="9"/>
  <c r="AN270" i="9"/>
  <c r="AV270" i="9"/>
  <c r="BD270" i="9"/>
  <c r="BL270" i="9"/>
  <c r="BT270" i="9"/>
  <c r="CB270" i="9"/>
  <c r="G271" i="9"/>
  <c r="G237" i="9"/>
  <c r="O271" i="9"/>
  <c r="O237" i="9"/>
  <c r="W271" i="9"/>
  <c r="W237" i="9"/>
  <c r="AE271" i="9"/>
  <c r="AE237" i="9"/>
  <c r="AM271" i="9"/>
  <c r="AM237" i="9"/>
  <c r="AU271" i="9"/>
  <c r="AU237" i="9"/>
  <c r="BC271" i="9"/>
  <c r="BC237" i="9"/>
  <c r="BK271" i="9"/>
  <c r="BK237" i="9"/>
  <c r="BS271" i="9"/>
  <c r="BS237" i="9"/>
  <c r="CA271" i="9"/>
  <c r="CA237" i="9"/>
  <c r="F272" i="9"/>
  <c r="K221" i="9"/>
  <c r="S221" i="9"/>
  <c r="AA221" i="9"/>
  <c r="AI221" i="9"/>
  <c r="AQ221" i="9"/>
  <c r="AY221" i="9"/>
  <c r="BG221" i="9"/>
  <c r="BO221" i="9"/>
  <c r="BW221" i="9"/>
  <c r="CE221" i="9"/>
  <c r="I222" i="9"/>
  <c r="Q222" i="9"/>
  <c r="Y222" i="9"/>
  <c r="AG222" i="9"/>
  <c r="AO222" i="9"/>
  <c r="AW222" i="9"/>
  <c r="BE222" i="9"/>
  <c r="BM222" i="9"/>
  <c r="BU222" i="9"/>
  <c r="CC222" i="9"/>
  <c r="I223" i="9"/>
  <c r="Q223" i="9"/>
  <c r="Y223" i="9"/>
  <c r="AG223" i="9"/>
  <c r="AF247" i="9"/>
  <c r="AN247" i="9"/>
  <c r="AV247" i="9"/>
  <c r="BD247" i="9"/>
  <c r="BL247" i="9"/>
  <c r="BT247" i="9"/>
  <c r="G248" i="9"/>
  <c r="O248" i="9"/>
  <c r="W248" i="9"/>
  <c r="AE248" i="9"/>
  <c r="AM248" i="9"/>
  <c r="AU248" i="9"/>
  <c r="BC248" i="9"/>
  <c r="BS248" i="9"/>
  <c r="CA248" i="9"/>
  <c r="F249" i="9"/>
  <c r="N249" i="9"/>
  <c r="V249" i="9"/>
  <c r="AD249" i="9"/>
  <c r="AL249" i="9"/>
  <c r="BB249" i="9"/>
  <c r="BJ249" i="9"/>
  <c r="BR249" i="9"/>
  <c r="BZ249" i="9"/>
  <c r="E250" i="9"/>
  <c r="M250" i="9"/>
  <c r="U250" i="9"/>
  <c r="AK250" i="9"/>
  <c r="AS250" i="9"/>
  <c r="BA250" i="9"/>
  <c r="BI250" i="9"/>
  <c r="BQ250" i="9"/>
  <c r="BY250" i="9"/>
  <c r="D251" i="9"/>
  <c r="T251" i="9"/>
  <c r="AB251" i="9"/>
  <c r="AJ251" i="9"/>
  <c r="AR251" i="9"/>
  <c r="AZ251" i="9"/>
  <c r="BH251" i="9"/>
  <c r="BP251" i="9"/>
  <c r="CF251" i="9"/>
  <c r="K252" i="9"/>
  <c r="S252" i="9"/>
  <c r="AA252" i="9"/>
  <c r="AI252" i="9"/>
  <c r="AQ252" i="9"/>
  <c r="AY252" i="9"/>
  <c r="BO252" i="9"/>
  <c r="BW252" i="9"/>
  <c r="CE252" i="9"/>
  <c r="J238" i="9"/>
  <c r="J236" i="9"/>
  <c r="J253" i="9"/>
  <c r="R238" i="9"/>
  <c r="R236" i="9"/>
  <c r="R253" i="9"/>
  <c r="Z238" i="9"/>
  <c r="Z236" i="9"/>
  <c r="Z253" i="9"/>
  <c r="AH238" i="9"/>
  <c r="AH236" i="9"/>
  <c r="AH253" i="9"/>
  <c r="AP238" i="9"/>
  <c r="AP236" i="9"/>
  <c r="AX238" i="9"/>
  <c r="AX236" i="9"/>
  <c r="AX253" i="9"/>
  <c r="BF238" i="9"/>
  <c r="BF236" i="9"/>
  <c r="BF253" i="9"/>
  <c r="BN238" i="9"/>
  <c r="BN236" i="9"/>
  <c r="BN253" i="9"/>
  <c r="BV238" i="9"/>
  <c r="BV236" i="9"/>
  <c r="BV253" i="9"/>
  <c r="CD238" i="9"/>
  <c r="CD236" i="9"/>
  <c r="CD253" i="9"/>
  <c r="I254" i="9"/>
  <c r="Q254" i="9"/>
  <c r="AG254" i="9"/>
  <c r="AO254" i="9"/>
  <c r="AW254" i="9"/>
  <c r="BE254" i="9"/>
  <c r="BM254" i="9"/>
  <c r="BU254" i="9"/>
  <c r="CC254" i="9"/>
  <c r="P255" i="9"/>
  <c r="X255" i="9"/>
  <c r="AF255" i="9"/>
  <c r="AN255" i="9"/>
  <c r="AV255" i="9"/>
  <c r="BD255" i="9"/>
  <c r="BL255" i="9"/>
  <c r="CB255" i="9"/>
  <c r="G256" i="9"/>
  <c r="O256" i="9"/>
  <c r="W256" i="9"/>
  <c r="AE256" i="9"/>
  <c r="AM256" i="9"/>
  <c r="AU256" i="9"/>
  <c r="BK256" i="9"/>
  <c r="BS256" i="9"/>
  <c r="CA256" i="9"/>
  <c r="F257" i="9"/>
  <c r="N257" i="9"/>
  <c r="V257" i="9"/>
  <c r="AD257" i="9"/>
  <c r="AL257" i="9"/>
  <c r="AT257" i="9"/>
  <c r="BB257" i="9"/>
  <c r="BJ257" i="9"/>
  <c r="BR257" i="9"/>
  <c r="BZ257" i="9"/>
  <c r="E258" i="9"/>
  <c r="M258" i="9"/>
  <c r="U258" i="9"/>
  <c r="AC258" i="9"/>
  <c r="AK258" i="9"/>
  <c r="AS258" i="9"/>
  <c r="BA258" i="9"/>
  <c r="BI258" i="9"/>
  <c r="BQ258" i="9"/>
  <c r="BY258" i="9"/>
  <c r="D259" i="9"/>
  <c r="L259" i="9"/>
  <c r="T259" i="9"/>
  <c r="AB259" i="9"/>
  <c r="AJ259" i="9"/>
  <c r="AR259" i="9"/>
  <c r="AZ259" i="9"/>
  <c r="BH259" i="9"/>
  <c r="BP259" i="9"/>
  <c r="BX259" i="9"/>
  <c r="CF259" i="9"/>
  <c r="K260" i="9"/>
  <c r="S260" i="9"/>
  <c r="AA260" i="9"/>
  <c r="AI260" i="9"/>
  <c r="AQ260" i="9"/>
  <c r="AY260" i="9"/>
  <c r="BG260" i="9"/>
  <c r="BO260" i="9"/>
  <c r="BW260" i="9"/>
  <c r="CE260" i="9"/>
  <c r="J261" i="9"/>
  <c r="J228" i="9"/>
  <c r="R261" i="9"/>
  <c r="R228" i="9"/>
  <c r="Z261" i="9"/>
  <c r="Z228" i="9"/>
  <c r="AH261" i="9"/>
  <c r="AH228" i="9"/>
  <c r="AP261" i="9"/>
  <c r="AP228" i="9"/>
  <c r="AX261" i="9"/>
  <c r="AX228" i="9"/>
  <c r="BF261" i="9"/>
  <c r="BF228" i="9"/>
  <c r="BN261" i="9"/>
  <c r="BN228" i="9"/>
  <c r="BV261" i="9"/>
  <c r="BV228" i="9"/>
  <c r="CD261" i="9"/>
  <c r="CD228" i="9"/>
  <c r="I262" i="9"/>
  <c r="Q262" i="9"/>
  <c r="Y262" i="9"/>
  <c r="AG262" i="9"/>
  <c r="AO262" i="9"/>
  <c r="AW262" i="9"/>
  <c r="BE262" i="9"/>
  <c r="BM262" i="9"/>
  <c r="BU262" i="9"/>
  <c r="CC262" i="9"/>
  <c r="H263" i="9"/>
  <c r="H230" i="9"/>
  <c r="P263" i="9"/>
  <c r="P230" i="9"/>
  <c r="X263" i="9"/>
  <c r="X230" i="9"/>
  <c r="X234" i="9" s="1"/>
  <c r="AF263" i="9"/>
  <c r="AF230" i="9"/>
  <c r="AF234" i="9" s="1"/>
  <c r="AN263" i="9"/>
  <c r="AN230" i="9"/>
  <c r="AN234" i="9" s="1"/>
  <c r="AV263" i="9"/>
  <c r="AV230" i="9"/>
  <c r="AV234" i="9" s="1"/>
  <c r="BD263" i="9"/>
  <c r="BD230" i="9"/>
  <c r="BD234" i="9" s="1"/>
  <c r="BL263" i="9"/>
  <c r="BL230" i="9"/>
  <c r="BT263" i="9"/>
  <c r="BT230" i="9"/>
  <c r="CB263" i="9"/>
  <c r="CB230" i="9"/>
  <c r="G264" i="9"/>
  <c r="O264" i="9"/>
  <c r="W264" i="9"/>
  <c r="AE264" i="9"/>
  <c r="AM264" i="9"/>
  <c r="AU264" i="9"/>
  <c r="BC264" i="9"/>
  <c r="BK264" i="9"/>
  <c r="BS264" i="9"/>
  <c r="CA264" i="9"/>
  <c r="F265" i="9"/>
  <c r="N265" i="9"/>
  <c r="V265" i="9"/>
  <c r="AD265" i="9"/>
  <c r="AL265" i="9"/>
  <c r="AT265" i="9"/>
  <c r="BB265" i="9"/>
  <c r="BJ265" i="9"/>
  <c r="BR265" i="9"/>
  <c r="BZ265" i="9"/>
  <c r="E266" i="9"/>
  <c r="E229" i="9"/>
  <c r="M266" i="9"/>
  <c r="M229" i="9"/>
  <c r="U266" i="9"/>
  <c r="U229" i="9"/>
  <c r="AC266" i="9"/>
  <c r="AC229" i="9"/>
  <c r="AK266" i="9"/>
  <c r="AK229" i="9"/>
  <c r="AS266" i="9"/>
  <c r="AS229" i="9"/>
  <c r="BA266" i="9"/>
  <c r="BA229" i="9"/>
  <c r="BI266" i="9"/>
  <c r="BI229" i="9"/>
  <c r="BQ266" i="9"/>
  <c r="BQ229" i="9"/>
  <c r="BY266" i="9"/>
  <c r="BY229" i="9"/>
  <c r="D267" i="9"/>
  <c r="D220" i="9"/>
  <c r="D219" i="9"/>
  <c r="L267" i="9"/>
  <c r="L220" i="9"/>
  <c r="L219" i="9"/>
  <c r="T267" i="9"/>
  <c r="T220" i="9"/>
  <c r="T219" i="9"/>
  <c r="AB267" i="9"/>
  <c r="AB220" i="9"/>
  <c r="AB219" i="9"/>
  <c r="AJ267" i="9"/>
  <c r="AJ220" i="9"/>
  <c r="AJ219" i="9"/>
  <c r="AR267" i="9"/>
  <c r="AR220" i="9"/>
  <c r="AR219" i="9"/>
  <c r="AZ267" i="9"/>
  <c r="AZ220" i="9"/>
  <c r="AZ219" i="9"/>
  <c r="BH267" i="9"/>
  <c r="BH220" i="9"/>
  <c r="BH219" i="9"/>
  <c r="BP267" i="9"/>
  <c r="BP220" i="9"/>
  <c r="BP219" i="9"/>
  <c r="BX267" i="9"/>
  <c r="BX220" i="9"/>
  <c r="BX219" i="9"/>
  <c r="CF267" i="9"/>
  <c r="CF220" i="9"/>
  <c r="CF219" i="9"/>
  <c r="K268" i="9"/>
  <c r="S268" i="9"/>
  <c r="AA268" i="9"/>
  <c r="AI268" i="9"/>
  <c r="AQ268" i="9"/>
  <c r="AY268" i="9"/>
  <c r="BG268" i="9"/>
  <c r="BO268" i="9"/>
  <c r="BW268" i="9"/>
  <c r="CE268" i="9"/>
  <c r="J269" i="9"/>
  <c r="R269" i="9"/>
  <c r="Z269" i="9"/>
  <c r="AH269" i="9"/>
  <c r="AP269" i="9"/>
  <c r="AX269" i="9"/>
  <c r="BF269" i="9"/>
  <c r="BN269" i="9"/>
  <c r="BV269" i="9"/>
  <c r="CD269" i="9"/>
  <c r="I270" i="9"/>
  <c r="Q270" i="9"/>
  <c r="Y270" i="9"/>
  <c r="AG270" i="9"/>
  <c r="AO270" i="9"/>
  <c r="AW270" i="9"/>
  <c r="BE270" i="9"/>
  <c r="BM270" i="9"/>
  <c r="BU270" i="9"/>
  <c r="CC270" i="9"/>
  <c r="H271" i="9"/>
  <c r="H237" i="9"/>
  <c r="P271" i="9"/>
  <c r="P237" i="9"/>
  <c r="X271" i="9"/>
  <c r="AF271" i="9"/>
  <c r="AF237" i="9"/>
  <c r="AN271" i="9"/>
  <c r="AN322" i="9" s="1"/>
  <c r="AN237" i="9"/>
  <c r="AV271" i="9"/>
  <c r="AV322" i="9" s="1"/>
  <c r="AV237" i="9"/>
  <c r="BD271" i="9"/>
  <c r="BD237" i="9"/>
  <c r="BL271" i="9"/>
  <c r="BL322" i="9" s="1"/>
  <c r="BL237" i="9"/>
  <c r="BT271" i="9"/>
  <c r="BT322" i="9" s="1"/>
  <c r="BT237" i="9"/>
  <c r="CB271" i="9"/>
  <c r="CB322" i="9" s="1"/>
  <c r="CB237" i="9"/>
  <c r="G272" i="9"/>
  <c r="O272" i="9"/>
  <c r="W272" i="9"/>
  <c r="AE272" i="9"/>
  <c r="AM272" i="9"/>
  <c r="AU272" i="9"/>
  <c r="BC272" i="9"/>
  <c r="BK272" i="9"/>
  <c r="BS272" i="9"/>
  <c r="CA272" i="9"/>
  <c r="F273" i="9"/>
  <c r="F316" i="9" s="1"/>
  <c r="F231" i="9"/>
  <c r="N273" i="9"/>
  <c r="N316" i="9" s="1"/>
  <c r="N231" i="9"/>
  <c r="V273" i="9"/>
  <c r="V316" i="9" s="1"/>
  <c r="V231" i="9"/>
  <c r="AD273" i="9"/>
  <c r="AD316" i="9" s="1"/>
  <c r="AD231" i="9"/>
  <c r="AL273" i="9"/>
  <c r="AL316" i="9" s="1"/>
  <c r="AL231" i="9"/>
  <c r="AT273" i="9"/>
  <c r="AT316" i="9" s="1"/>
  <c r="AT231" i="9"/>
  <c r="BB273" i="9"/>
  <c r="BB316" i="9" s="1"/>
  <c r="BB231" i="9"/>
  <c r="BJ273" i="9"/>
  <c r="BJ316" i="9" s="1"/>
  <c r="BR273" i="9"/>
  <c r="BR316" i="9" s="1"/>
  <c r="BR231" i="9"/>
  <c r="BZ273" i="9"/>
  <c r="BZ316" i="9" s="1"/>
  <c r="BZ231" i="9"/>
  <c r="E274" i="9"/>
  <c r="M274" i="9"/>
  <c r="U274" i="9"/>
  <c r="AC274" i="9"/>
  <c r="AK274" i="9"/>
  <c r="AS274" i="9"/>
  <c r="BA274" i="9"/>
  <c r="BI274" i="9"/>
  <c r="BQ274" i="9"/>
  <c r="BY274" i="9"/>
  <c r="D275" i="9"/>
  <c r="D224" i="9"/>
  <c r="D221" i="9"/>
  <c r="L275" i="9"/>
  <c r="L224" i="9"/>
  <c r="L221" i="9"/>
  <c r="T275" i="9"/>
  <c r="T224" i="9"/>
  <c r="T221" i="9"/>
  <c r="AB275" i="9"/>
  <c r="AB224" i="9"/>
  <c r="AB221" i="9"/>
  <c r="AJ275" i="9"/>
  <c r="AJ224" i="9"/>
  <c r="AJ221" i="9"/>
  <c r="AR275" i="9"/>
  <c r="AR224" i="9"/>
  <c r="AR221" i="9"/>
  <c r="AZ275" i="9"/>
  <c r="AZ224" i="9"/>
  <c r="AZ221" i="9"/>
  <c r="BH275" i="9"/>
  <c r="BH224" i="9"/>
  <c r="BH221" i="9"/>
  <c r="BP275" i="9"/>
  <c r="BP224" i="9"/>
  <c r="BP221" i="9"/>
  <c r="BX275" i="9"/>
  <c r="BX224" i="9"/>
  <c r="BX221" i="9"/>
  <c r="CF275" i="9"/>
  <c r="CF224" i="9"/>
  <c r="CF221" i="9"/>
  <c r="K276" i="9"/>
  <c r="S276" i="9"/>
  <c r="AA276" i="9"/>
  <c r="AI276" i="9"/>
  <c r="AQ276" i="9"/>
  <c r="AY276" i="9"/>
  <c r="BG276" i="9"/>
  <c r="BO276" i="9"/>
  <c r="BW276" i="9"/>
  <c r="CE276" i="9"/>
  <c r="J277" i="9"/>
  <c r="R277" i="9"/>
  <c r="Z277" i="9"/>
  <c r="AH277" i="9"/>
  <c r="AP277" i="9"/>
  <c r="AX277" i="9"/>
  <c r="BF277" i="9"/>
  <c r="BN277" i="9"/>
  <c r="BV277" i="9"/>
  <c r="CD277" i="9"/>
  <c r="I278" i="9"/>
  <c r="Q278" i="9"/>
  <c r="Y278" i="9"/>
  <c r="AG278" i="9"/>
  <c r="AO278" i="9"/>
  <c r="AW278" i="9"/>
  <c r="BE278" i="9"/>
  <c r="BM278" i="9"/>
  <c r="BU278" i="9"/>
  <c r="CC278" i="9"/>
  <c r="H279" i="9"/>
  <c r="P279" i="9"/>
  <c r="X279" i="9"/>
  <c r="AF279" i="9"/>
  <c r="AN279" i="9"/>
  <c r="AV279" i="9"/>
  <c r="BD279" i="9"/>
  <c r="BL279" i="9"/>
  <c r="BT279" i="9"/>
  <c r="CB279" i="9"/>
  <c r="G280" i="9"/>
  <c r="O280" i="9"/>
  <c r="W280" i="9"/>
  <c r="AE280" i="9"/>
  <c r="AM280" i="9"/>
  <c r="AU280" i="9"/>
  <c r="BC280" i="9"/>
  <c r="BK280" i="9"/>
  <c r="BS280" i="9"/>
  <c r="CA280" i="9"/>
  <c r="F281" i="9"/>
  <c r="N281" i="9"/>
  <c r="V281" i="9"/>
  <c r="AD281" i="9"/>
  <c r="AL281" i="9"/>
  <c r="AT281" i="9"/>
  <c r="BB281" i="9"/>
  <c r="BJ281" i="9"/>
  <c r="BR281" i="9"/>
  <c r="BZ281" i="9"/>
  <c r="E282" i="9"/>
  <c r="M282" i="9"/>
  <c r="U282" i="9"/>
  <c r="AC282" i="9"/>
  <c r="AK282" i="9"/>
  <c r="AS282" i="9"/>
  <c r="BA282" i="9"/>
  <c r="BI282" i="9"/>
  <c r="BQ282" i="9"/>
  <c r="BY282" i="9"/>
  <c r="D283" i="9"/>
  <c r="L283" i="9"/>
  <c r="T283" i="9"/>
  <c r="AB283" i="9"/>
  <c r="AJ283" i="9"/>
  <c r="AR283" i="9"/>
  <c r="AZ283" i="9"/>
  <c r="BH283" i="9"/>
  <c r="BP283" i="9"/>
  <c r="BX283" i="9"/>
  <c r="CF283" i="9"/>
  <c r="K284" i="9"/>
  <c r="K317" i="9" s="1"/>
  <c r="K232" i="9"/>
  <c r="S284" i="9"/>
  <c r="S317" i="9" s="1"/>
  <c r="S232" i="9"/>
  <c r="AA284" i="9"/>
  <c r="AA317" i="9" s="1"/>
  <c r="AA232" i="9"/>
  <c r="AI284" i="9"/>
  <c r="AI317" i="9" s="1"/>
  <c r="AI232" i="9"/>
  <c r="AQ284" i="9"/>
  <c r="AQ317" i="9" s="1"/>
  <c r="AQ232" i="9"/>
  <c r="AY284" i="9"/>
  <c r="AY317" i="9" s="1"/>
  <c r="AY232" i="9"/>
  <c r="BG284" i="9"/>
  <c r="BG317" i="9" s="1"/>
  <c r="BG232" i="9"/>
  <c r="BO284" i="9"/>
  <c r="BO317" i="9" s="1"/>
  <c r="BO232" i="9"/>
  <c r="BW284" i="9"/>
  <c r="BW317" i="9" s="1"/>
  <c r="BW232" i="9"/>
  <c r="CE284" i="9"/>
  <c r="CE317" i="9" s="1"/>
  <c r="CE232" i="9"/>
  <c r="J285" i="9"/>
  <c r="J222" i="9"/>
  <c r="R285" i="9"/>
  <c r="R222" i="9"/>
  <c r="Z285" i="9"/>
  <c r="Z222" i="9"/>
  <c r="AH285" i="9"/>
  <c r="AH222" i="9"/>
  <c r="AP285" i="9"/>
  <c r="AP222" i="9"/>
  <c r="AX285" i="9"/>
  <c r="AX222" i="9"/>
  <c r="BF285" i="9"/>
  <c r="BF222" i="9"/>
  <c r="BN285" i="9"/>
  <c r="BN222" i="9"/>
  <c r="BV285" i="9"/>
  <c r="BV222" i="9"/>
  <c r="CD285" i="9"/>
  <c r="CD222" i="9"/>
  <c r="I286" i="9"/>
  <c r="Q286" i="9"/>
  <c r="Y286" i="9"/>
  <c r="AG286" i="9"/>
  <c r="AO286" i="9"/>
  <c r="AW286" i="9"/>
  <c r="BE286" i="9"/>
  <c r="BM286" i="9"/>
  <c r="BU286" i="9"/>
  <c r="CC286" i="9"/>
  <c r="H287" i="9"/>
  <c r="H310" i="9" s="1"/>
  <c r="H225" i="9"/>
  <c r="P287" i="9"/>
  <c r="P310" i="9" s="1"/>
  <c r="P225" i="9"/>
  <c r="X287" i="9"/>
  <c r="X310" i="9" s="1"/>
  <c r="X225" i="9"/>
  <c r="AF287" i="9"/>
  <c r="AF310" i="9" s="1"/>
  <c r="AF225" i="9"/>
  <c r="AN287" i="9"/>
  <c r="AN310" i="9" s="1"/>
  <c r="AN225" i="9"/>
  <c r="AV287" i="9"/>
  <c r="AV310" i="9" s="1"/>
  <c r="AV225" i="9"/>
  <c r="BD287" i="9"/>
  <c r="BD310" i="9" s="1"/>
  <c r="BD225" i="9"/>
  <c r="BL287" i="9"/>
  <c r="BL310" i="9" s="1"/>
  <c r="BL225" i="9"/>
  <c r="BT287" i="9"/>
  <c r="BT310" i="9" s="1"/>
  <c r="BT225" i="9"/>
  <c r="CB287" i="9"/>
  <c r="CB310" i="9" s="1"/>
  <c r="CB225" i="9"/>
  <c r="G288" i="9"/>
  <c r="G240" i="9"/>
  <c r="O288" i="9"/>
  <c r="O240" i="9"/>
  <c r="W288" i="9"/>
  <c r="W240" i="9"/>
  <c r="AE288" i="9"/>
  <c r="AE240" i="9"/>
  <c r="AM288" i="9"/>
  <c r="AM240" i="9"/>
  <c r="AU288" i="9"/>
  <c r="AU240" i="9"/>
  <c r="BC288" i="9"/>
  <c r="BC240" i="9"/>
  <c r="BK288" i="9"/>
  <c r="BK240" i="9"/>
  <c r="BS288" i="9"/>
  <c r="BS240" i="9"/>
  <c r="CA288" i="9"/>
  <c r="CA240" i="9"/>
  <c r="F289" i="9"/>
  <c r="N289" i="9"/>
  <c r="V289" i="9"/>
  <c r="AD289" i="9"/>
  <c r="AL289" i="9"/>
  <c r="AT289" i="9"/>
  <c r="BB289" i="9"/>
  <c r="BJ289" i="9"/>
  <c r="BR289" i="9"/>
  <c r="BZ289" i="9"/>
  <c r="E290" i="9"/>
  <c r="M290" i="9"/>
  <c r="U290" i="9"/>
  <c r="AC290" i="9"/>
  <c r="AK290" i="9"/>
  <c r="AS290" i="9"/>
  <c r="BA290" i="9"/>
  <c r="BI290" i="9"/>
  <c r="BQ290" i="9"/>
  <c r="BY290" i="9"/>
  <c r="D291" i="9"/>
  <c r="L291" i="9"/>
  <c r="T291" i="9"/>
  <c r="AB291" i="9"/>
  <c r="AJ291" i="9"/>
  <c r="AR291" i="9"/>
  <c r="AZ291" i="9"/>
  <c r="BH291" i="9"/>
  <c r="BP291" i="9"/>
  <c r="BX291" i="9"/>
  <c r="CF291" i="9"/>
  <c r="K292" i="9"/>
  <c r="K318" i="9" s="1"/>
  <c r="K233" i="9"/>
  <c r="S292" i="9"/>
  <c r="S318" i="9" s="1"/>
  <c r="S233" i="9"/>
  <c r="AA292" i="9"/>
  <c r="AA318" i="9" s="1"/>
  <c r="AA233" i="9"/>
  <c r="AI292" i="9"/>
  <c r="AI318" i="9" s="1"/>
  <c r="AI233" i="9"/>
  <c r="AQ292" i="9"/>
  <c r="AQ318" i="9" s="1"/>
  <c r="AQ233" i="9"/>
  <c r="AY292" i="9"/>
  <c r="AY318" i="9" s="1"/>
  <c r="AY233" i="9"/>
  <c r="BG292" i="9"/>
  <c r="BG318" i="9" s="1"/>
  <c r="BG233" i="9"/>
  <c r="BO292" i="9"/>
  <c r="BO318" i="9" s="1"/>
  <c r="BO233" i="9"/>
  <c r="BW292" i="9"/>
  <c r="BW318" i="9" s="1"/>
  <c r="BW233" i="9"/>
  <c r="CE292" i="9"/>
  <c r="CE318" i="9" s="1"/>
  <c r="CE233" i="9"/>
  <c r="J293" i="9"/>
  <c r="J223" i="9"/>
  <c r="R293" i="9"/>
  <c r="R223" i="9"/>
  <c r="Z293" i="9"/>
  <c r="Z308" i="9" s="1"/>
  <c r="Z223" i="9"/>
  <c r="AH293" i="9"/>
  <c r="AH223" i="9"/>
  <c r="AP293" i="9"/>
  <c r="AP223" i="9"/>
  <c r="AX293" i="9"/>
  <c r="AX223" i="9"/>
  <c r="BF293" i="9"/>
  <c r="BF308" i="9" s="1"/>
  <c r="BF223" i="9"/>
  <c r="BN293" i="9"/>
  <c r="BN223" i="9"/>
  <c r="BV293" i="9"/>
  <c r="BV223" i="9"/>
  <c r="CD293" i="9"/>
  <c r="CD223" i="9"/>
  <c r="I294" i="9"/>
  <c r="I311" i="9" s="1"/>
  <c r="I226" i="9"/>
  <c r="Q294" i="9"/>
  <c r="Q311" i="9" s="1"/>
  <c r="Q226" i="9"/>
  <c r="Y294" i="9"/>
  <c r="Y311" i="9" s="1"/>
  <c r="Y226" i="9"/>
  <c r="AG294" i="9"/>
  <c r="AG311" i="9" s="1"/>
  <c r="AG226" i="9"/>
  <c r="AO294" i="9"/>
  <c r="AO311" i="9" s="1"/>
  <c r="AO226" i="9"/>
  <c r="AW294" i="9"/>
  <c r="AW311" i="9" s="1"/>
  <c r="AW226" i="9"/>
  <c r="BE294" i="9"/>
  <c r="BE311" i="9" s="1"/>
  <c r="BE226" i="9"/>
  <c r="BM294" i="9"/>
  <c r="BM311" i="9" s="1"/>
  <c r="BM226" i="9"/>
  <c r="BU294" i="9"/>
  <c r="BU311" i="9" s="1"/>
  <c r="BU226" i="9"/>
  <c r="CC294" i="9"/>
  <c r="CC311" i="9" s="1"/>
  <c r="CC226" i="9"/>
  <c r="H295" i="9"/>
  <c r="H241" i="9"/>
  <c r="P295" i="9"/>
  <c r="P241" i="9"/>
  <c r="X295" i="9"/>
  <c r="X241" i="9"/>
  <c r="AF295" i="9"/>
  <c r="AF241" i="9"/>
  <c r="AN295" i="9"/>
  <c r="AN241" i="9"/>
  <c r="AV295" i="9"/>
  <c r="AV241" i="9"/>
  <c r="BD295" i="9"/>
  <c r="BD241" i="9"/>
  <c r="BL295" i="9"/>
  <c r="BL241" i="9"/>
  <c r="BT295" i="9"/>
  <c r="BT241" i="9"/>
  <c r="CB295" i="9"/>
  <c r="CB241" i="9"/>
  <c r="G296" i="9"/>
  <c r="O296" i="9"/>
  <c r="W296" i="9"/>
  <c r="AE296" i="9"/>
  <c r="AM296" i="9"/>
  <c r="AU296" i="9"/>
  <c r="BC296" i="9"/>
  <c r="BK296" i="9"/>
  <c r="BS296" i="9"/>
  <c r="CA296" i="9"/>
  <c r="F297" i="9"/>
  <c r="N297" i="9"/>
  <c r="V297" i="9"/>
  <c r="AD297" i="9"/>
  <c r="AL297" i="9"/>
  <c r="AT297" i="9"/>
  <c r="BB297" i="9"/>
  <c r="BJ297" i="9"/>
  <c r="BR297" i="9"/>
  <c r="BZ297" i="9"/>
  <c r="E298" i="9"/>
  <c r="M298" i="9"/>
  <c r="U298" i="9"/>
  <c r="AC298" i="9"/>
  <c r="AK298" i="9"/>
  <c r="AS298" i="9"/>
  <c r="AS240" i="9"/>
  <c r="BA298" i="9"/>
  <c r="BI298" i="9"/>
  <c r="BQ298" i="9"/>
  <c r="BY298" i="9"/>
  <c r="D299" i="9"/>
  <c r="L299" i="9"/>
  <c r="T299" i="9"/>
  <c r="AB299" i="9"/>
  <c r="AB241" i="9"/>
  <c r="AJ299" i="9"/>
  <c r="AR299" i="9"/>
  <c r="AZ299" i="9"/>
  <c r="BH299" i="9"/>
  <c r="BP299" i="9"/>
  <c r="BX299" i="9"/>
  <c r="CF299" i="9"/>
  <c r="K300" i="9"/>
  <c r="S300" i="9"/>
  <c r="AA300" i="9"/>
  <c r="AI300" i="9"/>
  <c r="AQ300" i="9"/>
  <c r="AY300" i="9"/>
  <c r="BG300" i="9"/>
  <c r="BO300" i="9"/>
  <c r="BW300" i="9"/>
  <c r="CE300" i="9"/>
  <c r="J301" i="9"/>
  <c r="R301" i="9"/>
  <c r="Z301" i="9"/>
  <c r="AH301" i="9"/>
  <c r="AP301" i="9"/>
  <c r="AX301" i="9"/>
  <c r="BF301" i="9"/>
  <c r="BN301" i="9"/>
  <c r="BV301" i="9"/>
  <c r="CD301" i="9"/>
  <c r="AP253" i="9"/>
  <c r="E235" i="9"/>
  <c r="E244" i="9"/>
  <c r="E217" i="9"/>
  <c r="M235" i="9"/>
  <c r="M244" i="9"/>
  <c r="M217" i="9"/>
  <c r="U235" i="9"/>
  <c r="U244" i="9"/>
  <c r="U217" i="9"/>
  <c r="AC235" i="9"/>
  <c r="AC244" i="9"/>
  <c r="AC217" i="9"/>
  <c r="AK235" i="9"/>
  <c r="AK244" i="9"/>
  <c r="AK217" i="9"/>
  <c r="AS235" i="9"/>
  <c r="AS244" i="9"/>
  <c r="AS217" i="9"/>
  <c r="BA235" i="9"/>
  <c r="BA244" i="9"/>
  <c r="BA217" i="9"/>
  <c r="BI235" i="9"/>
  <c r="BI244" i="9"/>
  <c r="BI217" i="9"/>
  <c r="BQ235" i="9"/>
  <c r="BQ244" i="9"/>
  <c r="BQ217" i="9"/>
  <c r="BY235" i="9"/>
  <c r="BY244" i="9"/>
  <c r="BY217" i="9"/>
  <c r="D239" i="9"/>
  <c r="D245" i="9"/>
  <c r="L239" i="9"/>
  <c r="L245" i="9"/>
  <c r="T239" i="9"/>
  <c r="T245" i="9"/>
  <c r="AB239" i="9"/>
  <c r="AB245" i="9"/>
  <c r="AJ239" i="9"/>
  <c r="AJ245" i="9"/>
  <c r="AR239" i="9"/>
  <c r="AR245" i="9"/>
  <c r="AZ239" i="9"/>
  <c r="AZ245" i="9"/>
  <c r="BH239" i="9"/>
  <c r="BH245" i="9"/>
  <c r="BP239" i="9"/>
  <c r="BP245" i="9"/>
  <c r="BX239" i="9"/>
  <c r="BX245" i="9"/>
  <c r="CF239" i="9"/>
  <c r="CF245" i="9"/>
  <c r="K246" i="9"/>
  <c r="S246" i="9"/>
  <c r="AA246" i="9"/>
  <c r="AI246" i="9"/>
  <c r="AQ246" i="9"/>
  <c r="AY246" i="9"/>
  <c r="BG246" i="9"/>
  <c r="BO246" i="9"/>
  <c r="BW246" i="9"/>
  <c r="CE246" i="9"/>
  <c r="J247" i="9"/>
  <c r="R247" i="9"/>
  <c r="Z247" i="9"/>
  <c r="AH247" i="9"/>
  <c r="AP247" i="9"/>
  <c r="AX247" i="9"/>
  <c r="BF247" i="9"/>
  <c r="BN247" i="9"/>
  <c r="BV247" i="9"/>
  <c r="CD247" i="9"/>
  <c r="I248" i="9"/>
  <c r="Q248" i="9"/>
  <c r="Y248" i="9"/>
  <c r="AG248" i="9"/>
  <c r="AO248" i="9"/>
  <c r="AW248" i="9"/>
  <c r="BE248" i="9"/>
  <c r="BM248" i="9"/>
  <c r="BU248" i="9"/>
  <c r="CC248" i="9"/>
  <c r="H249" i="9"/>
  <c r="P249" i="9"/>
  <c r="X249" i="9"/>
  <c r="AF249" i="9"/>
  <c r="AN249" i="9"/>
  <c r="AV249" i="9"/>
  <c r="BD249" i="9"/>
  <c r="BL249" i="9"/>
  <c r="BT249" i="9"/>
  <c r="CB249" i="9"/>
  <c r="G250" i="9"/>
  <c r="O250" i="9"/>
  <c r="W250" i="9"/>
  <c r="AE250" i="9"/>
  <c r="AM250" i="9"/>
  <c r="AU250" i="9"/>
  <c r="BC250" i="9"/>
  <c r="BK250" i="9"/>
  <c r="BS250" i="9"/>
  <c r="CA250" i="9"/>
  <c r="F251" i="9"/>
  <c r="N251" i="9"/>
  <c r="V251" i="9"/>
  <c r="AD251" i="9"/>
  <c r="AL251" i="9"/>
  <c r="AT251" i="9"/>
  <c r="BB251" i="9"/>
  <c r="BJ251" i="9"/>
  <c r="BR251" i="9"/>
  <c r="BZ251" i="9"/>
  <c r="E252" i="9"/>
  <c r="M252" i="9"/>
  <c r="U252" i="9"/>
  <c r="AC252" i="9"/>
  <c r="AK252" i="9"/>
  <c r="AS252" i="9"/>
  <c r="BA252" i="9"/>
  <c r="BI252" i="9"/>
  <c r="BQ252" i="9"/>
  <c r="BY252" i="9"/>
  <c r="D238" i="9"/>
  <c r="D236" i="9"/>
  <c r="D253" i="9"/>
  <c r="L238" i="9"/>
  <c r="L236" i="9"/>
  <c r="L253" i="9"/>
  <c r="T238" i="9"/>
  <c r="T236" i="9"/>
  <c r="T253" i="9"/>
  <c r="AB238" i="9"/>
  <c r="AB236" i="9"/>
  <c r="AB253" i="9"/>
  <c r="AJ238" i="9"/>
  <c r="AJ236" i="9"/>
  <c r="AJ253" i="9"/>
  <c r="AR238" i="9"/>
  <c r="AR236" i="9"/>
  <c r="AR253" i="9"/>
  <c r="AZ238" i="9"/>
  <c r="AZ236" i="9"/>
  <c r="AZ253" i="9"/>
  <c r="BH238" i="9"/>
  <c r="BH236" i="9"/>
  <c r="BH253" i="9"/>
  <c r="BP238" i="9"/>
  <c r="BP236" i="9"/>
  <c r="BP253" i="9"/>
  <c r="BX238" i="9"/>
  <c r="BX236" i="9"/>
  <c r="BX253" i="9"/>
  <c r="CF238" i="9"/>
  <c r="CF236" i="9"/>
  <c r="CF253" i="9"/>
  <c r="K254" i="9"/>
  <c r="S254" i="9"/>
  <c r="AA254" i="9"/>
  <c r="AI254" i="9"/>
  <c r="AQ254" i="9"/>
  <c r="AY254" i="9"/>
  <c r="BG254" i="9"/>
  <c r="BO254" i="9"/>
  <c r="BW254" i="9"/>
  <c r="CE254" i="9"/>
  <c r="J255" i="9"/>
  <c r="R255" i="9"/>
  <c r="Z255" i="9"/>
  <c r="AH255" i="9"/>
  <c r="AP255" i="9"/>
  <c r="AX255" i="9"/>
  <c r="BF255" i="9"/>
  <c r="BN255" i="9"/>
  <c r="BV255" i="9"/>
  <c r="CD255" i="9"/>
  <c r="I256" i="9"/>
  <c r="Q256" i="9"/>
  <c r="Y256" i="9"/>
  <c r="AG256" i="9"/>
  <c r="AO256" i="9"/>
  <c r="AW256" i="9"/>
  <c r="BE256" i="9"/>
  <c r="BM256" i="9"/>
  <c r="BU256" i="9"/>
  <c r="CC256" i="9"/>
  <c r="H257" i="9"/>
  <c r="P257" i="9"/>
  <c r="X257" i="9"/>
  <c r="AF257" i="9"/>
  <c r="AN257" i="9"/>
  <c r="AV257" i="9"/>
  <c r="BD257" i="9"/>
  <c r="BL257" i="9"/>
  <c r="BT257" i="9"/>
  <c r="CB257" i="9"/>
  <c r="G258" i="9"/>
  <c r="O258" i="9"/>
  <c r="W258" i="9"/>
  <c r="AE258" i="9"/>
  <c r="AM258" i="9"/>
  <c r="AU258" i="9"/>
  <c r="BC258" i="9"/>
  <c r="BK258" i="9"/>
  <c r="BS258" i="9"/>
  <c r="CA258" i="9"/>
  <c r="F259" i="9"/>
  <c r="N259" i="9"/>
  <c r="V259" i="9"/>
  <c r="AD259" i="9"/>
  <c r="AL259" i="9"/>
  <c r="AT259" i="9"/>
  <c r="BB259" i="9"/>
  <c r="BJ259" i="9"/>
  <c r="BR259" i="9"/>
  <c r="BZ259" i="9"/>
  <c r="E260" i="9"/>
  <c r="M260" i="9"/>
  <c r="U260" i="9"/>
  <c r="AC260" i="9"/>
  <c r="AK260" i="9"/>
  <c r="AS260" i="9"/>
  <c r="BA260" i="9"/>
  <c r="BI260" i="9"/>
  <c r="BQ260" i="9"/>
  <c r="BY260" i="9"/>
  <c r="D261" i="9"/>
  <c r="D228" i="9"/>
  <c r="L261" i="9"/>
  <c r="L228" i="9"/>
  <c r="T261" i="9"/>
  <c r="T228" i="9"/>
  <c r="AB261" i="9"/>
  <c r="AB228" i="9"/>
  <c r="AJ261" i="9"/>
  <c r="AJ228" i="9"/>
  <c r="AR261" i="9"/>
  <c r="AR228" i="9"/>
  <c r="AZ261" i="9"/>
  <c r="AZ228" i="9"/>
  <c r="BH261" i="9"/>
  <c r="BH228" i="9"/>
  <c r="BP261" i="9"/>
  <c r="BP228" i="9"/>
  <c r="BX261" i="9"/>
  <c r="BX228" i="9"/>
  <c r="CF261" i="9"/>
  <c r="CF228" i="9"/>
  <c r="K262" i="9"/>
  <c r="S262" i="9"/>
  <c r="AA262" i="9"/>
  <c r="AI262" i="9"/>
  <c r="AQ262" i="9"/>
  <c r="AY262" i="9"/>
  <c r="BG262" i="9"/>
  <c r="BO262" i="9"/>
  <c r="BW262" i="9"/>
  <c r="CE262" i="9"/>
  <c r="J263" i="9"/>
  <c r="J230" i="9"/>
  <c r="R263" i="9"/>
  <c r="R230" i="9"/>
  <c r="Z263" i="9"/>
  <c r="Z230" i="9"/>
  <c r="AH263" i="9"/>
  <c r="AH230" i="9"/>
  <c r="AP263" i="9"/>
  <c r="AP230" i="9"/>
  <c r="AX263" i="9"/>
  <c r="AX230" i="9"/>
  <c r="BF263" i="9"/>
  <c r="BF230" i="9"/>
  <c r="BN263" i="9"/>
  <c r="BN230" i="9"/>
  <c r="BV263" i="9"/>
  <c r="BV230" i="9"/>
  <c r="CD263" i="9"/>
  <c r="CD230" i="9"/>
  <c r="I264" i="9"/>
  <c r="Q264" i="9"/>
  <c r="Y264" i="9"/>
  <c r="AG264" i="9"/>
  <c r="AO264" i="9"/>
  <c r="AW264" i="9"/>
  <c r="BE264" i="9"/>
  <c r="BM264" i="9"/>
  <c r="BU264" i="9"/>
  <c r="CC264" i="9"/>
  <c r="H265" i="9"/>
  <c r="P265" i="9"/>
  <c r="X265" i="9"/>
  <c r="AF265" i="9"/>
  <c r="AN265" i="9"/>
  <c r="AV265" i="9"/>
  <c r="BD265" i="9"/>
  <c r="BL265" i="9"/>
  <c r="BT265" i="9"/>
  <c r="CB265" i="9"/>
  <c r="G266" i="9"/>
  <c r="G229" i="9"/>
  <c r="O266" i="9"/>
  <c r="O229" i="9"/>
  <c r="W266" i="9"/>
  <c r="W229" i="9"/>
  <c r="AE266" i="9"/>
  <c r="AE229" i="9"/>
  <c r="AM266" i="9"/>
  <c r="AM229" i="9"/>
  <c r="AU266" i="9"/>
  <c r="AU229" i="9"/>
  <c r="BC266" i="9"/>
  <c r="BC229" i="9"/>
  <c r="BK266" i="9"/>
  <c r="BK229" i="9"/>
  <c r="BS266" i="9"/>
  <c r="BS229" i="9"/>
  <c r="CA266" i="9"/>
  <c r="CA229" i="9"/>
  <c r="F267" i="9"/>
  <c r="F220" i="9"/>
  <c r="F219" i="9"/>
  <c r="N267" i="9"/>
  <c r="N220" i="9"/>
  <c r="N219" i="9"/>
  <c r="V267" i="9"/>
  <c r="V220" i="9"/>
  <c r="V219" i="9"/>
  <c r="AD267" i="9"/>
  <c r="AD220" i="9"/>
  <c r="AD219" i="9"/>
  <c r="AL267" i="9"/>
  <c r="AL220" i="9"/>
  <c r="AL219" i="9"/>
  <c r="AT267" i="9"/>
  <c r="AT220" i="9"/>
  <c r="AT219" i="9"/>
  <c r="BB267" i="9"/>
  <c r="BB220" i="9"/>
  <c r="BB219" i="9"/>
  <c r="BJ267" i="9"/>
  <c r="BJ220" i="9"/>
  <c r="BJ219" i="9"/>
  <c r="BR267" i="9"/>
  <c r="BR220" i="9"/>
  <c r="BR219" i="9"/>
  <c r="BZ267" i="9"/>
  <c r="BZ220" i="9"/>
  <c r="BZ219" i="9"/>
  <c r="E268" i="9"/>
  <c r="M268" i="9"/>
  <c r="U268" i="9"/>
  <c r="AC268" i="9"/>
  <c r="AK268" i="9"/>
  <c r="AS268" i="9"/>
  <c r="BA268" i="9"/>
  <c r="BI268" i="9"/>
  <c r="BQ268" i="9"/>
  <c r="BY268" i="9"/>
  <c r="D269" i="9"/>
  <c r="L269" i="9"/>
  <c r="T269" i="9"/>
  <c r="AB269" i="9"/>
  <c r="AJ269" i="9"/>
  <c r="AR269" i="9"/>
  <c r="AZ269" i="9"/>
  <c r="BH269" i="9"/>
  <c r="BP269" i="9"/>
  <c r="BX269" i="9"/>
  <c r="CF269" i="9"/>
  <c r="K270" i="9"/>
  <c r="S270" i="9"/>
  <c r="AA270" i="9"/>
  <c r="AI270" i="9"/>
  <c r="AQ270" i="9"/>
  <c r="AY270" i="9"/>
  <c r="BG270" i="9"/>
  <c r="BO270" i="9"/>
  <c r="BW270" i="9"/>
  <c r="CE270" i="9"/>
  <c r="J271" i="9"/>
  <c r="J237" i="9"/>
  <c r="R271" i="9"/>
  <c r="R237" i="9"/>
  <c r="Z271" i="9"/>
  <c r="Z237" i="9"/>
  <c r="AH271" i="9"/>
  <c r="AH237" i="9"/>
  <c r="AP271" i="9"/>
  <c r="AP237" i="9"/>
  <c r="AX271" i="9"/>
  <c r="AX237" i="9"/>
  <c r="BF271" i="9"/>
  <c r="BF237" i="9"/>
  <c r="BN271" i="9"/>
  <c r="BN237" i="9"/>
  <c r="BV271" i="9"/>
  <c r="BV237" i="9"/>
  <c r="CD271" i="9"/>
  <c r="CD237" i="9"/>
  <c r="I272" i="9"/>
  <c r="AW228" i="9"/>
  <c r="AK240" i="9"/>
  <c r="F235" i="9"/>
  <c r="F244" i="9"/>
  <c r="F217" i="9"/>
  <c r="N235" i="9"/>
  <c r="N244" i="9"/>
  <c r="N217" i="9"/>
  <c r="V235" i="9"/>
  <c r="V244" i="9"/>
  <c r="V217" i="9"/>
  <c r="AD235" i="9"/>
  <c r="AD244" i="9"/>
  <c r="AD217" i="9"/>
  <c r="AL235" i="9"/>
  <c r="AL244" i="9"/>
  <c r="AL217" i="9"/>
  <c r="AT235" i="9"/>
  <c r="AT244" i="9"/>
  <c r="AT217" i="9"/>
  <c r="BB235" i="9"/>
  <c r="BB244" i="9"/>
  <c r="BB217" i="9"/>
  <c r="BJ235" i="9"/>
  <c r="BJ244" i="9"/>
  <c r="BJ217" i="9"/>
  <c r="BR235" i="9"/>
  <c r="BR244" i="9"/>
  <c r="BR217" i="9"/>
  <c r="BZ235" i="9"/>
  <c r="BZ244" i="9"/>
  <c r="BZ217" i="9"/>
  <c r="E239" i="9"/>
  <c r="E245" i="9"/>
  <c r="M239" i="9"/>
  <c r="M245" i="9"/>
  <c r="U239" i="9"/>
  <c r="U245" i="9"/>
  <c r="AC239" i="9"/>
  <c r="AC245" i="9"/>
  <c r="AK239" i="9"/>
  <c r="AK245" i="9"/>
  <c r="AS239" i="9"/>
  <c r="AS245" i="9"/>
  <c r="BA239" i="9"/>
  <c r="BA245" i="9"/>
  <c r="BI239" i="9"/>
  <c r="BI245" i="9"/>
  <c r="BQ239" i="9"/>
  <c r="BQ245" i="9"/>
  <c r="BY239" i="9"/>
  <c r="BY245" i="9"/>
  <c r="D246" i="9"/>
  <c r="L246" i="9"/>
  <c r="T246" i="9"/>
  <c r="AB246" i="9"/>
  <c r="AJ246" i="9"/>
  <c r="AR246" i="9"/>
  <c r="AZ246" i="9"/>
  <c r="BH246" i="9"/>
  <c r="BP246" i="9"/>
  <c r="BX246" i="9"/>
  <c r="CF246" i="9"/>
  <c r="K247" i="9"/>
  <c r="S247" i="9"/>
  <c r="AA247" i="9"/>
  <c r="AI247" i="9"/>
  <c r="AQ247" i="9"/>
  <c r="AY247" i="9"/>
  <c r="BG247" i="9"/>
  <c r="BO247" i="9"/>
  <c r="BW247" i="9"/>
  <c r="CE247" i="9"/>
  <c r="J248" i="9"/>
  <c r="R248" i="9"/>
  <c r="Z248" i="9"/>
  <c r="AH248" i="9"/>
  <c r="AP248" i="9"/>
  <c r="AX248" i="9"/>
  <c r="BF248" i="9"/>
  <c r="BN248" i="9"/>
  <c r="BV248" i="9"/>
  <c r="CD248" i="9"/>
  <c r="I249" i="9"/>
  <c r="Q249" i="9"/>
  <c r="Y249" i="9"/>
  <c r="AG249" i="9"/>
  <c r="AO249" i="9"/>
  <c r="AW249" i="9"/>
  <c r="BE249" i="9"/>
  <c r="BM249" i="9"/>
  <c r="BU249" i="9"/>
  <c r="CC249" i="9"/>
  <c r="H250" i="9"/>
  <c r="P250" i="9"/>
  <c r="X250" i="9"/>
  <c r="AF250" i="9"/>
  <c r="AN250" i="9"/>
  <c r="AV250" i="9"/>
  <c r="BD250" i="9"/>
  <c r="BL250" i="9"/>
  <c r="BT250" i="9"/>
  <c r="CB250" i="9"/>
  <c r="G251" i="9"/>
  <c r="O251" i="9"/>
  <c r="W251" i="9"/>
  <c r="AE251" i="9"/>
  <c r="AM251" i="9"/>
  <c r="AU251" i="9"/>
  <c r="BC251" i="9"/>
  <c r="BK251" i="9"/>
  <c r="BS251" i="9"/>
  <c r="CA251" i="9"/>
  <c r="F252" i="9"/>
  <c r="N252" i="9"/>
  <c r="V252" i="9"/>
  <c r="AD252" i="9"/>
  <c r="AL252" i="9"/>
  <c r="AT252" i="9"/>
  <c r="BB252" i="9"/>
  <c r="BJ252" i="9"/>
  <c r="BR252" i="9"/>
  <c r="BZ252" i="9"/>
  <c r="E238" i="9"/>
  <c r="E236" i="9"/>
  <c r="E253" i="9"/>
  <c r="M238" i="9"/>
  <c r="M236" i="9"/>
  <c r="M253" i="9"/>
  <c r="U238" i="9"/>
  <c r="U236" i="9"/>
  <c r="U253" i="9"/>
  <c r="AC238" i="9"/>
  <c r="AC236" i="9"/>
  <c r="AC253" i="9"/>
  <c r="AK238" i="9"/>
  <c r="AK236" i="9"/>
  <c r="AK253" i="9"/>
  <c r="AS238" i="9"/>
  <c r="AS236" i="9"/>
  <c r="AS253" i="9"/>
  <c r="BA238" i="9"/>
  <c r="BA236" i="9"/>
  <c r="BA253" i="9"/>
  <c r="BI238" i="9"/>
  <c r="BI236" i="9"/>
  <c r="BI253" i="9"/>
  <c r="BQ238" i="9"/>
  <c r="BQ236" i="9"/>
  <c r="BQ253" i="9"/>
  <c r="BY238" i="9"/>
  <c r="BY236" i="9"/>
  <c r="BY253" i="9"/>
  <c r="D254" i="9"/>
  <c r="L254" i="9"/>
  <c r="T254" i="9"/>
  <c r="AB254" i="9"/>
  <c r="AJ254" i="9"/>
  <c r="AR254" i="9"/>
  <c r="AZ254" i="9"/>
  <c r="BH254" i="9"/>
  <c r="BP254" i="9"/>
  <c r="BX254" i="9"/>
  <c r="CF254" i="9"/>
  <c r="K255" i="9"/>
  <c r="S255" i="9"/>
  <c r="AA255" i="9"/>
  <c r="AI255" i="9"/>
  <c r="AQ255" i="9"/>
  <c r="AY255" i="9"/>
  <c r="BG255" i="9"/>
  <c r="BO255" i="9"/>
  <c r="BW255" i="9"/>
  <c r="CE255" i="9"/>
  <c r="J256" i="9"/>
  <c r="R256" i="9"/>
  <c r="Z256" i="9"/>
  <c r="AH256" i="9"/>
  <c r="AP256" i="9"/>
  <c r="AX256" i="9"/>
  <c r="BF256" i="9"/>
  <c r="BN256" i="9"/>
  <c r="BV256" i="9"/>
  <c r="CD256" i="9"/>
  <c r="I257" i="9"/>
  <c r="Q257" i="9"/>
  <c r="Y257" i="9"/>
  <c r="AG257" i="9"/>
  <c r="AO257" i="9"/>
  <c r="AW257" i="9"/>
  <c r="BE257" i="9"/>
  <c r="BM257" i="9"/>
  <c r="BU257" i="9"/>
  <c r="CC257" i="9"/>
  <c r="H258" i="9"/>
  <c r="P258" i="9"/>
  <c r="X258" i="9"/>
  <c r="AF258" i="9"/>
  <c r="AN258" i="9"/>
  <c r="AV258" i="9"/>
  <c r="BD258" i="9"/>
  <c r="BL258" i="9"/>
  <c r="BT258" i="9"/>
  <c r="CB258" i="9"/>
  <c r="G259" i="9"/>
  <c r="O259" i="9"/>
  <c r="W259" i="9"/>
  <c r="AE259" i="9"/>
  <c r="AM259" i="9"/>
  <c r="AU259" i="9"/>
  <c r="BC259" i="9"/>
  <c r="BK259" i="9"/>
  <c r="BS259" i="9"/>
  <c r="CA259" i="9"/>
  <c r="F260" i="9"/>
  <c r="N260" i="9"/>
  <c r="V260" i="9"/>
  <c r="AD260" i="9"/>
  <c r="AL260" i="9"/>
  <c r="AT260" i="9"/>
  <c r="BB260" i="9"/>
  <c r="BJ260" i="9"/>
  <c r="BR260" i="9"/>
  <c r="BZ260" i="9"/>
  <c r="E261" i="9"/>
  <c r="E228" i="9"/>
  <c r="M261" i="9"/>
  <c r="M228" i="9"/>
  <c r="U261" i="9"/>
  <c r="U228" i="9"/>
  <c r="AC261" i="9"/>
  <c r="AC228" i="9"/>
  <c r="AK261" i="9"/>
  <c r="AK228" i="9"/>
  <c r="AS261" i="9"/>
  <c r="AS228" i="9"/>
  <c r="BA261" i="9"/>
  <c r="BA228" i="9"/>
  <c r="BI261" i="9"/>
  <c r="BI228" i="9"/>
  <c r="BQ261" i="9"/>
  <c r="BQ228" i="9"/>
  <c r="BY261" i="9"/>
  <c r="BY228" i="9"/>
  <c r="D262" i="9"/>
  <c r="L262" i="9"/>
  <c r="T262" i="9"/>
  <c r="AB262" i="9"/>
  <c r="AJ262" i="9"/>
  <c r="AR262" i="9"/>
  <c r="AZ262" i="9"/>
  <c r="BH262" i="9"/>
  <c r="BP262" i="9"/>
  <c r="BX262" i="9"/>
  <c r="CF262" i="9"/>
  <c r="K263" i="9"/>
  <c r="K230" i="9"/>
  <c r="S263" i="9"/>
  <c r="S230" i="9"/>
  <c r="AA263" i="9"/>
  <c r="AA230" i="9"/>
  <c r="AI263" i="9"/>
  <c r="AI230" i="9"/>
  <c r="AQ263" i="9"/>
  <c r="AQ230" i="9"/>
  <c r="AY263" i="9"/>
  <c r="AY230" i="9"/>
  <c r="BG263" i="9"/>
  <c r="BG230" i="9"/>
  <c r="BO263" i="9"/>
  <c r="BO230" i="9"/>
  <c r="BW263" i="9"/>
  <c r="BW230" i="9"/>
  <c r="CE263" i="9"/>
  <c r="CE230" i="9"/>
  <c r="J264" i="9"/>
  <c r="R264" i="9"/>
  <c r="Z264" i="9"/>
  <c r="AH264" i="9"/>
  <c r="AP264" i="9"/>
  <c r="AX264" i="9"/>
  <c r="BF264" i="9"/>
  <c r="BN264" i="9"/>
  <c r="BV264" i="9"/>
  <c r="CD264" i="9"/>
  <c r="I265" i="9"/>
  <c r="Q265" i="9"/>
  <c r="Y265" i="9"/>
  <c r="AG265" i="9"/>
  <c r="AO265" i="9"/>
  <c r="AW265" i="9"/>
  <c r="BE265" i="9"/>
  <c r="BM265" i="9"/>
  <c r="BU265" i="9"/>
  <c r="CC265" i="9"/>
  <c r="H266" i="9"/>
  <c r="H229" i="9"/>
  <c r="P266" i="9"/>
  <c r="P229" i="9"/>
  <c r="X266" i="9"/>
  <c r="X229" i="9"/>
  <c r="AF266" i="9"/>
  <c r="AN266" i="9"/>
  <c r="AN229" i="9"/>
  <c r="AV266" i="9"/>
  <c r="AV229" i="9"/>
  <c r="BD266" i="9"/>
  <c r="BD229" i="9"/>
  <c r="BL266" i="9"/>
  <c r="BL229" i="9"/>
  <c r="BT266" i="9"/>
  <c r="BT229" i="9"/>
  <c r="CB266" i="9"/>
  <c r="CB229" i="9"/>
  <c r="G267" i="9"/>
  <c r="G219" i="9"/>
  <c r="O267" i="9"/>
  <c r="O219" i="9"/>
  <c r="W267" i="9"/>
  <c r="W219" i="9"/>
  <c r="W234" i="9" s="1"/>
  <c r="AE267" i="9"/>
  <c r="AE219" i="9"/>
  <c r="AE234" i="9" s="1"/>
  <c r="AM267" i="9"/>
  <c r="AM219" i="9"/>
  <c r="AM234" i="9" s="1"/>
  <c r="AU267" i="9"/>
  <c r="AU219" i="9"/>
  <c r="AU234" i="9" s="1"/>
  <c r="BC267" i="9"/>
  <c r="BC219" i="9"/>
  <c r="BC234" i="9" s="1"/>
  <c r="BK267" i="9"/>
  <c r="BK219" i="9"/>
  <c r="BK234" i="9" s="1"/>
  <c r="BS267" i="9"/>
  <c r="BS219" i="9"/>
  <c r="BS234" i="9" s="1"/>
  <c r="CA267" i="9"/>
  <c r="CA219" i="9"/>
  <c r="F268" i="9"/>
  <c r="N268" i="9"/>
  <c r="V268" i="9"/>
  <c r="AD268" i="9"/>
  <c r="AL268" i="9"/>
  <c r="AT268" i="9"/>
  <c r="BB268" i="9"/>
  <c r="BJ268" i="9"/>
  <c r="BR268" i="9"/>
  <c r="BZ268" i="9"/>
  <c r="E269" i="9"/>
  <c r="M269" i="9"/>
  <c r="U269" i="9"/>
  <c r="AC269" i="9"/>
  <c r="AK269" i="9"/>
  <c r="AS269" i="9"/>
  <c r="BA269" i="9"/>
  <c r="BI269" i="9"/>
  <c r="BQ269" i="9"/>
  <c r="BY269" i="9"/>
  <c r="D270" i="9"/>
  <c r="L270" i="9"/>
  <c r="T270" i="9"/>
  <c r="AB270" i="9"/>
  <c r="AJ270" i="9"/>
  <c r="AR270" i="9"/>
  <c r="AZ270" i="9"/>
  <c r="BH270" i="9"/>
  <c r="BP270" i="9"/>
  <c r="BX270" i="9"/>
  <c r="CF270" i="9"/>
  <c r="K271" i="9"/>
  <c r="K237" i="9"/>
  <c r="S271" i="9"/>
  <c r="S237" i="9"/>
  <c r="AA271" i="9"/>
  <c r="AA237" i="9"/>
  <c r="AI271" i="9"/>
  <c r="AI237" i="9"/>
  <c r="AQ271" i="9"/>
  <c r="AQ237" i="9"/>
  <c r="AY271" i="9"/>
  <c r="AY237" i="9"/>
  <c r="BG271" i="9"/>
  <c r="BG237" i="9"/>
  <c r="BO271" i="9"/>
  <c r="BO237" i="9"/>
  <c r="BW271" i="9"/>
  <c r="BW237" i="9"/>
  <c r="CE271" i="9"/>
  <c r="CE237" i="9"/>
  <c r="J272" i="9"/>
  <c r="AM220" i="9"/>
  <c r="AF229" i="9"/>
  <c r="T241" i="9"/>
  <c r="G235" i="9"/>
  <c r="G244" i="9"/>
  <c r="G217" i="9"/>
  <c r="O235" i="9"/>
  <c r="O244" i="9"/>
  <c r="O217" i="9"/>
  <c r="W235" i="9"/>
  <c r="W244" i="9"/>
  <c r="W217" i="9"/>
  <c r="AE235" i="9"/>
  <c r="AE244" i="9"/>
  <c r="AE217" i="9"/>
  <c r="AM235" i="9"/>
  <c r="AM244" i="9"/>
  <c r="AM217" i="9"/>
  <c r="AU235" i="9"/>
  <c r="AU244" i="9"/>
  <c r="AU217" i="9"/>
  <c r="BC235" i="9"/>
  <c r="BC244" i="9"/>
  <c r="BC217" i="9"/>
  <c r="BK235" i="9"/>
  <c r="BK244" i="9"/>
  <c r="BK217" i="9"/>
  <c r="BS235" i="9"/>
  <c r="BS244" i="9"/>
  <c r="BS217" i="9"/>
  <c r="CA235" i="9"/>
  <c r="CA244" i="9"/>
  <c r="CA217" i="9"/>
  <c r="F245" i="9"/>
  <c r="F239" i="9"/>
  <c r="N245" i="9"/>
  <c r="N239" i="9"/>
  <c r="V245" i="9"/>
  <c r="V239" i="9"/>
  <c r="AD245" i="9"/>
  <c r="AD239" i="9"/>
  <c r="AL245" i="9"/>
  <c r="AL239" i="9"/>
  <c r="AT245" i="9"/>
  <c r="AT239" i="9"/>
  <c r="BB245" i="9"/>
  <c r="BJ245" i="9"/>
  <c r="BJ239" i="9"/>
  <c r="BR245" i="9"/>
  <c r="BR239" i="9"/>
  <c r="BZ245" i="9"/>
  <c r="BZ239" i="9"/>
  <c r="E246" i="9"/>
  <c r="M246" i="9"/>
  <c r="U246" i="9"/>
  <c r="AC246" i="9"/>
  <c r="AK246" i="9"/>
  <c r="AS246" i="9"/>
  <c r="BA246" i="9"/>
  <c r="BI246" i="9"/>
  <c r="BQ246" i="9"/>
  <c r="BY246" i="9"/>
  <c r="D247" i="9"/>
  <c r="L247" i="9"/>
  <c r="T247" i="9"/>
  <c r="AB247" i="9"/>
  <c r="AJ247" i="9"/>
  <c r="AR247" i="9"/>
  <c r="AZ247" i="9"/>
  <c r="BH247" i="9"/>
  <c r="BP247" i="9"/>
  <c r="BX247" i="9"/>
  <c r="CF247" i="9"/>
  <c r="K248" i="9"/>
  <c r="S248" i="9"/>
  <c r="AA248" i="9"/>
  <c r="AI248" i="9"/>
  <c r="AQ248" i="9"/>
  <c r="AY248" i="9"/>
  <c r="BG248" i="9"/>
  <c r="BO248" i="9"/>
  <c r="BW248" i="9"/>
  <c r="CE248" i="9"/>
  <c r="J249" i="9"/>
  <c r="R249" i="9"/>
  <c r="Z249" i="9"/>
  <c r="AH249" i="9"/>
  <c r="AP249" i="9"/>
  <c r="AX249" i="9"/>
  <c r="BF249" i="9"/>
  <c r="BN249" i="9"/>
  <c r="BV249" i="9"/>
  <c r="CD249" i="9"/>
  <c r="I250" i="9"/>
  <c r="Q250" i="9"/>
  <c r="Y250" i="9"/>
  <c r="AG250" i="9"/>
  <c r="AO250" i="9"/>
  <c r="AW250" i="9"/>
  <c r="BE250" i="9"/>
  <c r="BM250" i="9"/>
  <c r="BU250" i="9"/>
  <c r="CC250" i="9"/>
  <c r="H251" i="9"/>
  <c r="P251" i="9"/>
  <c r="X251" i="9"/>
  <c r="AF251" i="9"/>
  <c r="AN251" i="9"/>
  <c r="AV251" i="9"/>
  <c r="BD251" i="9"/>
  <c r="BL251" i="9"/>
  <c r="BT251" i="9"/>
  <c r="CB251" i="9"/>
  <c r="G252" i="9"/>
  <c r="O252" i="9"/>
  <c r="W252" i="9"/>
  <c r="AE252" i="9"/>
  <c r="AM252" i="9"/>
  <c r="AU252" i="9"/>
  <c r="BC252" i="9"/>
  <c r="BK252" i="9"/>
  <c r="BS252" i="9"/>
  <c r="CA252" i="9"/>
  <c r="F238" i="9"/>
  <c r="F236" i="9"/>
  <c r="F253" i="9"/>
  <c r="N238" i="9"/>
  <c r="N236" i="9"/>
  <c r="N253" i="9"/>
  <c r="V238" i="9"/>
  <c r="V236" i="9"/>
  <c r="V253" i="9"/>
  <c r="AD238" i="9"/>
  <c r="AD236" i="9"/>
  <c r="AD253" i="9"/>
  <c r="AL238" i="9"/>
  <c r="AL236" i="9"/>
  <c r="AL253" i="9"/>
  <c r="AT238" i="9"/>
  <c r="AT236" i="9"/>
  <c r="AT253" i="9"/>
  <c r="BB238" i="9"/>
  <c r="BB236" i="9"/>
  <c r="BB253" i="9"/>
  <c r="BJ238" i="9"/>
  <c r="BJ236" i="9"/>
  <c r="BJ253" i="9"/>
  <c r="BR238" i="9"/>
  <c r="BR236" i="9"/>
  <c r="BR253" i="9"/>
  <c r="BZ238" i="9"/>
  <c r="BZ236" i="9"/>
  <c r="BZ253" i="9"/>
  <c r="E254" i="9"/>
  <c r="M254" i="9"/>
  <c r="U254" i="9"/>
  <c r="AC254" i="9"/>
  <c r="AK254" i="9"/>
  <c r="AS254" i="9"/>
  <c r="BA254" i="9"/>
  <c r="BI254" i="9"/>
  <c r="BQ254" i="9"/>
  <c r="BY254" i="9"/>
  <c r="D255" i="9"/>
  <c r="L255" i="9"/>
  <c r="T255" i="9"/>
  <c r="AB255" i="9"/>
  <c r="AJ255" i="9"/>
  <c r="AR255" i="9"/>
  <c r="AZ255" i="9"/>
  <c r="BH255" i="9"/>
  <c r="BP255" i="9"/>
  <c r="BX255" i="9"/>
  <c r="CF255" i="9"/>
  <c r="K256" i="9"/>
  <c r="S256" i="9"/>
  <c r="AA256" i="9"/>
  <c r="AI256" i="9"/>
  <c r="AQ256" i="9"/>
  <c r="AY256" i="9"/>
  <c r="BG256" i="9"/>
  <c r="BO256" i="9"/>
  <c r="BW256" i="9"/>
  <c r="CE256" i="9"/>
  <c r="J257" i="9"/>
  <c r="R257" i="9"/>
  <c r="Z257" i="9"/>
  <c r="AH257" i="9"/>
  <c r="AP257" i="9"/>
  <c r="AX257" i="9"/>
  <c r="BF257" i="9"/>
  <c r="BN257" i="9"/>
  <c r="BV257" i="9"/>
  <c r="CD257" i="9"/>
  <c r="I258" i="9"/>
  <c r="Q258" i="9"/>
  <c r="Y258" i="9"/>
  <c r="AG258" i="9"/>
  <c r="AO258" i="9"/>
  <c r="AW258" i="9"/>
  <c r="BE258" i="9"/>
  <c r="BM258" i="9"/>
  <c r="BU258" i="9"/>
  <c r="CC258" i="9"/>
  <c r="H259" i="9"/>
  <c r="P259" i="9"/>
  <c r="X259" i="9"/>
  <c r="AF259" i="9"/>
  <c r="AN259" i="9"/>
  <c r="AV259" i="9"/>
  <c r="BD259" i="9"/>
  <c r="BL259" i="9"/>
  <c r="BT259" i="9"/>
  <c r="CB259" i="9"/>
  <c r="G260" i="9"/>
  <c r="O260" i="9"/>
  <c r="W260" i="9"/>
  <c r="AE260" i="9"/>
  <c r="AM260" i="9"/>
  <c r="AU260" i="9"/>
  <c r="BC260" i="9"/>
  <c r="BK260" i="9"/>
  <c r="BS260" i="9"/>
  <c r="CA260" i="9"/>
  <c r="F261" i="9"/>
  <c r="F228" i="9"/>
  <c r="N261" i="9"/>
  <c r="N228" i="9"/>
  <c r="V261" i="9"/>
  <c r="V228" i="9"/>
  <c r="AD261" i="9"/>
  <c r="AD228" i="9"/>
  <c r="AL261" i="9"/>
  <c r="AL228" i="9"/>
  <c r="AT261" i="9"/>
  <c r="AT228" i="9"/>
  <c r="BB261" i="9"/>
  <c r="BB228" i="9"/>
  <c r="BJ261" i="9"/>
  <c r="BJ228" i="9"/>
  <c r="BR261" i="9"/>
  <c r="BR228" i="9"/>
  <c r="BZ261" i="9"/>
  <c r="BZ228" i="9"/>
  <c r="E262" i="9"/>
  <c r="M262" i="9"/>
  <c r="U262" i="9"/>
  <c r="AC262" i="9"/>
  <c r="AK262" i="9"/>
  <c r="AS262" i="9"/>
  <c r="BA262" i="9"/>
  <c r="BI262" i="9"/>
  <c r="BQ262" i="9"/>
  <c r="BY262" i="9"/>
  <c r="D263" i="9"/>
  <c r="D230" i="9"/>
  <c r="L263" i="9"/>
  <c r="L230" i="9"/>
  <c r="T263" i="9"/>
  <c r="T230" i="9"/>
  <c r="AB263" i="9"/>
  <c r="AB230" i="9"/>
  <c r="AJ263" i="9"/>
  <c r="AJ230" i="9"/>
  <c r="AR263" i="9"/>
  <c r="AR230" i="9"/>
  <c r="AZ263" i="9"/>
  <c r="AZ230" i="9"/>
  <c r="BH263" i="9"/>
  <c r="BH230" i="9"/>
  <c r="BP263" i="9"/>
  <c r="BP230" i="9"/>
  <c r="BX263" i="9"/>
  <c r="BX230" i="9"/>
  <c r="CF263" i="9"/>
  <c r="CF230" i="9"/>
  <c r="K264" i="9"/>
  <c r="S264" i="9"/>
  <c r="AA264" i="9"/>
  <c r="AI264" i="9"/>
  <c r="AQ264" i="9"/>
  <c r="AY264" i="9"/>
  <c r="BG264" i="9"/>
  <c r="BO264" i="9"/>
  <c r="BW264" i="9"/>
  <c r="CE264" i="9"/>
  <c r="J265" i="9"/>
  <c r="R265" i="9"/>
  <c r="Z265" i="9"/>
  <c r="AH265" i="9"/>
  <c r="AP265" i="9"/>
  <c r="AX265" i="9"/>
  <c r="BF265" i="9"/>
  <c r="BN265" i="9"/>
  <c r="BV265" i="9"/>
  <c r="CD265" i="9"/>
  <c r="I266" i="9"/>
  <c r="I229" i="9"/>
  <c r="Q266" i="9"/>
  <c r="Q229" i="9"/>
  <c r="Y266" i="9"/>
  <c r="Y229" i="9"/>
  <c r="AG266" i="9"/>
  <c r="AG229" i="9"/>
  <c r="AO266" i="9"/>
  <c r="AO229" i="9"/>
  <c r="AW266" i="9"/>
  <c r="AW229" i="9"/>
  <c r="BE266" i="9"/>
  <c r="BE229" i="9"/>
  <c r="BM266" i="9"/>
  <c r="BM229" i="9"/>
  <c r="BU266" i="9"/>
  <c r="BU229" i="9"/>
  <c r="CC266" i="9"/>
  <c r="CC229" i="9"/>
  <c r="H267" i="9"/>
  <c r="H220" i="9"/>
  <c r="P267" i="9"/>
  <c r="P220" i="9"/>
  <c r="X267" i="9"/>
  <c r="X220" i="9"/>
  <c r="AF267" i="9"/>
  <c r="AF220" i="9"/>
  <c r="AN267" i="9"/>
  <c r="AN220" i="9"/>
  <c r="AV267" i="9"/>
  <c r="AV220" i="9"/>
  <c r="BD267" i="9"/>
  <c r="BD220" i="9"/>
  <c r="BL267" i="9"/>
  <c r="BL220" i="9"/>
  <c r="BT267" i="9"/>
  <c r="BT220" i="9"/>
  <c r="CB267" i="9"/>
  <c r="CB220" i="9"/>
  <c r="G268" i="9"/>
  <c r="O268" i="9"/>
  <c r="W268" i="9"/>
  <c r="AE268" i="9"/>
  <c r="AM268" i="9"/>
  <c r="AU268" i="9"/>
  <c r="BC268" i="9"/>
  <c r="BK268" i="9"/>
  <c r="BS268" i="9"/>
  <c r="CA268" i="9"/>
  <c r="F269" i="9"/>
  <c r="N269" i="9"/>
  <c r="V269" i="9"/>
  <c r="AD269" i="9"/>
  <c r="AL269" i="9"/>
  <c r="AT269" i="9"/>
  <c r="BB269" i="9"/>
  <c r="BJ269" i="9"/>
  <c r="BR269" i="9"/>
  <c r="BZ269" i="9"/>
  <c r="E270" i="9"/>
  <c r="M270" i="9"/>
  <c r="U270" i="9"/>
  <c r="AC270" i="9"/>
  <c r="AK270" i="9"/>
  <c r="AS270" i="9"/>
  <c r="BA270" i="9"/>
  <c r="BI270" i="9"/>
  <c r="BQ270" i="9"/>
  <c r="BY270" i="9"/>
  <c r="D271" i="9"/>
  <c r="D237" i="9"/>
  <c r="L271" i="9"/>
  <c r="L237" i="9"/>
  <c r="T271" i="9"/>
  <c r="T237" i="9"/>
  <c r="AB271" i="9"/>
  <c r="AB237" i="9"/>
  <c r="AJ271" i="9"/>
  <c r="AJ237" i="9"/>
  <c r="AR271" i="9"/>
  <c r="AR237" i="9"/>
  <c r="AZ271" i="9"/>
  <c r="AZ237" i="9"/>
  <c r="BH271" i="9"/>
  <c r="BH237" i="9"/>
  <c r="BP271" i="9"/>
  <c r="BP237" i="9"/>
  <c r="BX271" i="9"/>
  <c r="BX237" i="9"/>
  <c r="AJ241" i="9"/>
  <c r="AR241" i="9"/>
  <c r="BL219" i="9"/>
  <c r="BL234" i="9" s="1"/>
  <c r="AU220" i="9"/>
  <c r="O230" i="9"/>
  <c r="BF235" i="9"/>
  <c r="CF241" i="9"/>
  <c r="H235" i="9"/>
  <c r="H244" i="9"/>
  <c r="H217" i="9"/>
  <c r="P235" i="9"/>
  <c r="P244" i="9"/>
  <c r="P217" i="9"/>
  <c r="X235" i="9"/>
  <c r="X244" i="9"/>
  <c r="X217" i="9"/>
  <c r="AF235" i="9"/>
  <c r="AF244" i="9"/>
  <c r="AF217" i="9"/>
  <c r="AN235" i="9"/>
  <c r="AN244" i="9"/>
  <c r="AN217" i="9"/>
  <c r="AV235" i="9"/>
  <c r="AV244" i="9"/>
  <c r="AV217" i="9"/>
  <c r="BD235" i="9"/>
  <c r="BD244" i="9"/>
  <c r="BD217" i="9"/>
  <c r="BL235" i="9"/>
  <c r="BL244" i="9"/>
  <c r="BL217" i="9"/>
  <c r="BT235" i="9"/>
  <c r="BT244" i="9"/>
  <c r="BT217" i="9"/>
  <c r="CB235" i="9"/>
  <c r="CB244" i="9"/>
  <c r="CB217" i="9"/>
  <c r="G245" i="9"/>
  <c r="G239" i="9"/>
  <c r="O245" i="9"/>
  <c r="O239" i="9"/>
  <c r="W245" i="9"/>
  <c r="W239" i="9"/>
  <c r="AE245" i="9"/>
  <c r="AE239" i="9"/>
  <c r="AM245" i="9"/>
  <c r="AM239" i="9"/>
  <c r="AU245" i="9"/>
  <c r="AU239" i="9"/>
  <c r="BC245" i="9"/>
  <c r="BC239" i="9"/>
  <c r="BK245" i="9"/>
  <c r="BK239" i="9"/>
  <c r="BS245" i="9"/>
  <c r="BS239" i="9"/>
  <c r="CA245" i="9"/>
  <c r="CA239" i="9"/>
  <c r="F246" i="9"/>
  <c r="N246" i="9"/>
  <c r="V246" i="9"/>
  <c r="AD246" i="9"/>
  <c r="AL246" i="9"/>
  <c r="AT246" i="9"/>
  <c r="BB246" i="9"/>
  <c r="BJ246" i="9"/>
  <c r="BR246" i="9"/>
  <c r="BZ246" i="9"/>
  <c r="E247" i="9"/>
  <c r="M247" i="9"/>
  <c r="U247" i="9"/>
  <c r="AC247" i="9"/>
  <c r="AK247" i="9"/>
  <c r="AS247" i="9"/>
  <c r="BA247" i="9"/>
  <c r="BI247" i="9"/>
  <c r="BQ247" i="9"/>
  <c r="BY247" i="9"/>
  <c r="D248" i="9"/>
  <c r="L248" i="9"/>
  <c r="T248" i="9"/>
  <c r="AB248" i="9"/>
  <c r="AJ248" i="9"/>
  <c r="AR248" i="9"/>
  <c r="AZ248" i="9"/>
  <c r="BH248" i="9"/>
  <c r="BP248" i="9"/>
  <c r="BX248" i="9"/>
  <c r="CF248" i="9"/>
  <c r="K249" i="9"/>
  <c r="S249" i="9"/>
  <c r="AA249" i="9"/>
  <c r="AI249" i="9"/>
  <c r="AQ249" i="9"/>
  <c r="AY249" i="9"/>
  <c r="BG249" i="9"/>
  <c r="BO249" i="9"/>
  <c r="BW249" i="9"/>
  <c r="CE249" i="9"/>
  <c r="J250" i="9"/>
  <c r="R250" i="9"/>
  <c r="Z250" i="9"/>
  <c r="AH250" i="9"/>
  <c r="AP250" i="9"/>
  <c r="AX250" i="9"/>
  <c r="BF250" i="9"/>
  <c r="BN250" i="9"/>
  <c r="BV250" i="9"/>
  <c r="CD250" i="9"/>
  <c r="I251" i="9"/>
  <c r="Q251" i="9"/>
  <c r="Y251" i="9"/>
  <c r="AG251" i="9"/>
  <c r="AO251" i="9"/>
  <c r="AW251" i="9"/>
  <c r="BE251" i="9"/>
  <c r="BM251" i="9"/>
  <c r="BU251" i="9"/>
  <c r="CC251" i="9"/>
  <c r="H252" i="9"/>
  <c r="P252" i="9"/>
  <c r="X252" i="9"/>
  <c r="AF252" i="9"/>
  <c r="AN252" i="9"/>
  <c r="AV252" i="9"/>
  <c r="BD252" i="9"/>
  <c r="BL252" i="9"/>
  <c r="BT252" i="9"/>
  <c r="CB252" i="9"/>
  <c r="G236" i="9"/>
  <c r="G253" i="9"/>
  <c r="O236" i="9"/>
  <c r="O253" i="9"/>
  <c r="O238" i="9"/>
  <c r="W236" i="9"/>
  <c r="W253" i="9"/>
  <c r="W238" i="9"/>
  <c r="AE236" i="9"/>
  <c r="AE253" i="9"/>
  <c r="AE238" i="9"/>
  <c r="AM236" i="9"/>
  <c r="AM253" i="9"/>
  <c r="AM238" i="9"/>
  <c r="AU236" i="9"/>
  <c r="AU253" i="9"/>
  <c r="AU238" i="9"/>
  <c r="BC236" i="9"/>
  <c r="BC253" i="9"/>
  <c r="BC238" i="9"/>
  <c r="BK236" i="9"/>
  <c r="BK253" i="9"/>
  <c r="BK238" i="9"/>
  <c r="BS236" i="9"/>
  <c r="BS253" i="9"/>
  <c r="CA236" i="9"/>
  <c r="CA253" i="9"/>
  <c r="CA238" i="9"/>
  <c r="F254" i="9"/>
  <c r="N254" i="9"/>
  <c r="V254" i="9"/>
  <c r="AD254" i="9"/>
  <c r="AL254" i="9"/>
  <c r="AT254" i="9"/>
  <c r="BB254" i="9"/>
  <c r="BJ254" i="9"/>
  <c r="BR254" i="9"/>
  <c r="BZ254" i="9"/>
  <c r="E255" i="9"/>
  <c r="M255" i="9"/>
  <c r="U255" i="9"/>
  <c r="AC255" i="9"/>
  <c r="AK255" i="9"/>
  <c r="AS255" i="9"/>
  <c r="BA255" i="9"/>
  <c r="BI255" i="9"/>
  <c r="BQ255" i="9"/>
  <c r="BY255" i="9"/>
  <c r="D256" i="9"/>
  <c r="L256" i="9"/>
  <c r="T256" i="9"/>
  <c r="AB256" i="9"/>
  <c r="AJ256" i="9"/>
  <c r="AR256" i="9"/>
  <c r="AZ256" i="9"/>
  <c r="BH256" i="9"/>
  <c r="BP256" i="9"/>
  <c r="BX256" i="9"/>
  <c r="CF256" i="9"/>
  <c r="K257" i="9"/>
  <c r="S257" i="9"/>
  <c r="AA257" i="9"/>
  <c r="AI257" i="9"/>
  <c r="AQ257" i="9"/>
  <c r="AY257" i="9"/>
  <c r="BG257" i="9"/>
  <c r="BO257" i="9"/>
  <c r="BW257" i="9"/>
  <c r="CE257" i="9"/>
  <c r="J258" i="9"/>
  <c r="R258" i="9"/>
  <c r="Z258" i="9"/>
  <c r="AH258" i="9"/>
  <c r="AP258" i="9"/>
  <c r="AX258" i="9"/>
  <c r="BF258" i="9"/>
  <c r="BN258" i="9"/>
  <c r="BV258" i="9"/>
  <c r="CD258" i="9"/>
  <c r="I259" i="9"/>
  <c r="Q259" i="9"/>
  <c r="Y259" i="9"/>
  <c r="AG259" i="9"/>
  <c r="AO259" i="9"/>
  <c r="AW259" i="9"/>
  <c r="BE259" i="9"/>
  <c r="BM259" i="9"/>
  <c r="BU259" i="9"/>
  <c r="CC259" i="9"/>
  <c r="H260" i="9"/>
  <c r="P260" i="9"/>
  <c r="X260" i="9"/>
  <c r="AF260" i="9"/>
  <c r="AN260" i="9"/>
  <c r="AV260" i="9"/>
  <c r="BD260" i="9"/>
  <c r="BL260" i="9"/>
  <c r="BT260" i="9"/>
  <c r="CB260" i="9"/>
  <c r="G261" i="9"/>
  <c r="G228" i="9"/>
  <c r="O261" i="9"/>
  <c r="O228" i="9"/>
  <c r="W261" i="9"/>
  <c r="W313" i="9" s="1"/>
  <c r="W228" i="9"/>
  <c r="AE261" i="9"/>
  <c r="AE313" i="9" s="1"/>
  <c r="AE228" i="9"/>
  <c r="AM261" i="9"/>
  <c r="AM313" i="9" s="1"/>
  <c r="AM228" i="9"/>
  <c r="AU261" i="9"/>
  <c r="AU313" i="9" s="1"/>
  <c r="AU228" i="9"/>
  <c r="BC261" i="9"/>
  <c r="BC228" i="9"/>
  <c r="BK261" i="9"/>
  <c r="BK313" i="9" s="1"/>
  <c r="BK228" i="9"/>
  <c r="BS261" i="9"/>
  <c r="BS313" i="9" s="1"/>
  <c r="BS228" i="9"/>
  <c r="CA261" i="9"/>
  <c r="CA313" i="9" s="1"/>
  <c r="CA228" i="9"/>
  <c r="F262" i="9"/>
  <c r="N262" i="9"/>
  <c r="V262" i="9"/>
  <c r="AD262" i="9"/>
  <c r="AL262" i="9"/>
  <c r="AT262" i="9"/>
  <c r="BB262" i="9"/>
  <c r="BJ262" i="9"/>
  <c r="BR262" i="9"/>
  <c r="BZ262" i="9"/>
  <c r="E263" i="9"/>
  <c r="E230" i="9"/>
  <c r="M263" i="9"/>
  <c r="M230" i="9"/>
  <c r="U263" i="9"/>
  <c r="U230" i="9"/>
  <c r="AC263" i="9"/>
  <c r="AC230" i="9"/>
  <c r="AK263" i="9"/>
  <c r="AK230" i="9"/>
  <c r="AS263" i="9"/>
  <c r="AS230" i="9"/>
  <c r="BA263" i="9"/>
  <c r="BA230" i="9"/>
  <c r="BI263" i="9"/>
  <c r="BI230" i="9"/>
  <c r="BQ263" i="9"/>
  <c r="BQ230" i="9"/>
  <c r="BY263" i="9"/>
  <c r="BY230" i="9"/>
  <c r="D264" i="9"/>
  <c r="L264" i="9"/>
  <c r="T264" i="9"/>
  <c r="AB264" i="9"/>
  <c r="AJ264" i="9"/>
  <c r="AR264" i="9"/>
  <c r="AZ264" i="9"/>
  <c r="BH264" i="9"/>
  <c r="BP264" i="9"/>
  <c r="BX264" i="9"/>
  <c r="CF264" i="9"/>
  <c r="K265" i="9"/>
  <c r="S265" i="9"/>
  <c r="AA265" i="9"/>
  <c r="AI265" i="9"/>
  <c r="AQ265" i="9"/>
  <c r="AY265" i="9"/>
  <c r="BG265" i="9"/>
  <c r="BO265" i="9"/>
  <c r="BW265" i="9"/>
  <c r="CE265" i="9"/>
  <c r="J266" i="9"/>
  <c r="J229" i="9"/>
  <c r="R266" i="9"/>
  <c r="R229" i="9"/>
  <c r="Z266" i="9"/>
  <c r="Z229" i="9"/>
  <c r="AH266" i="9"/>
  <c r="AH229" i="9"/>
  <c r="AP266" i="9"/>
  <c r="AP229" i="9"/>
  <c r="AX266" i="9"/>
  <c r="AX229" i="9"/>
  <c r="BF266" i="9"/>
  <c r="BF229" i="9"/>
  <c r="BN266" i="9"/>
  <c r="BN229" i="9"/>
  <c r="BV266" i="9"/>
  <c r="BV229" i="9"/>
  <c r="CD266" i="9"/>
  <c r="CD229" i="9"/>
  <c r="I267" i="9"/>
  <c r="I220" i="9"/>
  <c r="I219" i="9"/>
  <c r="I234" i="9" s="1"/>
  <c r="Q267" i="9"/>
  <c r="Q220" i="9"/>
  <c r="Q219" i="9"/>
  <c r="Q234" i="9" s="1"/>
  <c r="Y267" i="9"/>
  <c r="Y220" i="9"/>
  <c r="Y219" i="9"/>
  <c r="AG267" i="9"/>
  <c r="AG220" i="9"/>
  <c r="AG219" i="9"/>
  <c r="AG234" i="9" s="1"/>
  <c r="AO267" i="9"/>
  <c r="AO220" i="9"/>
  <c r="AO219" i="9"/>
  <c r="AW267" i="9"/>
  <c r="AW220" i="9"/>
  <c r="AW219" i="9"/>
  <c r="AW234" i="9" s="1"/>
  <c r="BE267" i="9"/>
  <c r="BE220" i="9"/>
  <c r="BE219" i="9"/>
  <c r="BM267" i="9"/>
  <c r="BM220" i="9"/>
  <c r="BM219" i="9"/>
  <c r="BM234" i="9" s="1"/>
  <c r="BU267" i="9"/>
  <c r="BU220" i="9"/>
  <c r="BU219" i="9"/>
  <c r="BU234" i="9" s="1"/>
  <c r="CC267" i="9"/>
  <c r="CC220" i="9"/>
  <c r="CC219" i="9"/>
  <c r="CC234" i="9" s="1"/>
  <c r="H268" i="9"/>
  <c r="P268" i="9"/>
  <c r="X268" i="9"/>
  <c r="AF268" i="9"/>
  <c r="AN268" i="9"/>
  <c r="AV268" i="9"/>
  <c r="BD268" i="9"/>
  <c r="BL268" i="9"/>
  <c r="BT268" i="9"/>
  <c r="CB268" i="9"/>
  <c r="G269" i="9"/>
  <c r="O269" i="9"/>
  <c r="W269" i="9"/>
  <c r="AE269" i="9"/>
  <c r="AM269" i="9"/>
  <c r="AU269" i="9"/>
  <c r="BC269" i="9"/>
  <c r="BK269" i="9"/>
  <c r="BS269" i="9"/>
  <c r="CA269" i="9"/>
  <c r="F270" i="9"/>
  <c r="N270" i="9"/>
  <c r="V270" i="9"/>
  <c r="AD270" i="9"/>
  <c r="AL270" i="9"/>
  <c r="AT270" i="9"/>
  <c r="BB270" i="9"/>
  <c r="BJ270" i="9"/>
  <c r="BR270" i="9"/>
  <c r="BZ270" i="9"/>
  <c r="E271" i="9"/>
  <c r="E237" i="9"/>
  <c r="M271" i="9"/>
  <c r="M237" i="9"/>
  <c r="U271" i="9"/>
  <c r="U237" i="9"/>
  <c r="AC271" i="9"/>
  <c r="AC237" i="9"/>
  <c r="AK271" i="9"/>
  <c r="AK237" i="9"/>
  <c r="AS271" i="9"/>
  <c r="AS237" i="9"/>
  <c r="BA271" i="9"/>
  <c r="BA237" i="9"/>
  <c r="BI237" i="9"/>
  <c r="BI271" i="9"/>
  <c r="BQ271" i="9"/>
  <c r="BQ237" i="9"/>
  <c r="BY271" i="9"/>
  <c r="BY237" i="9"/>
  <c r="D272" i="9"/>
  <c r="L272" i="9"/>
  <c r="I221" i="9"/>
  <c r="Q221" i="9"/>
  <c r="Y221" i="9"/>
  <c r="AG221" i="9"/>
  <c r="AO221" i="9"/>
  <c r="AW221" i="9"/>
  <c r="BM221" i="9"/>
  <c r="BU221" i="9"/>
  <c r="CC221" i="9"/>
  <c r="CE281" i="9"/>
  <c r="H219" i="9"/>
  <c r="H234" i="9" s="1"/>
  <c r="BT219" i="9"/>
  <c r="BT234" i="9" s="1"/>
  <c r="BC220" i="9"/>
  <c r="CA230" i="9"/>
  <c r="AO236" i="9"/>
  <c r="I235" i="9"/>
  <c r="I244" i="9"/>
  <c r="Q235" i="9"/>
  <c r="Q244" i="9"/>
  <c r="Y235" i="9"/>
  <c r="Y244" i="9"/>
  <c r="AG235" i="9"/>
  <c r="AG244" i="9"/>
  <c r="AO235" i="9"/>
  <c r="AO244" i="9"/>
  <c r="AW235" i="9"/>
  <c r="AW244" i="9"/>
  <c r="BE235" i="9"/>
  <c r="BE244" i="9"/>
  <c r="BM235" i="9"/>
  <c r="BM244" i="9"/>
  <c r="BU235" i="9"/>
  <c r="BU244" i="9"/>
  <c r="CC235" i="9"/>
  <c r="CC244" i="9"/>
  <c r="H245" i="9"/>
  <c r="H239" i="9"/>
  <c r="P245" i="9"/>
  <c r="P239" i="9"/>
  <c r="X245" i="9"/>
  <c r="X239" i="9"/>
  <c r="AF245" i="9"/>
  <c r="AF239" i="9"/>
  <c r="AN245" i="9"/>
  <c r="AN239" i="9"/>
  <c r="AV245" i="9"/>
  <c r="AV239" i="9"/>
  <c r="BD245" i="9"/>
  <c r="BD239" i="9"/>
  <c r="BL245" i="9"/>
  <c r="BL239" i="9"/>
  <c r="BT245" i="9"/>
  <c r="BT239" i="9"/>
  <c r="CB245" i="9"/>
  <c r="CB239" i="9"/>
  <c r="G246" i="9"/>
  <c r="O246" i="9"/>
  <c r="W246" i="9"/>
  <c r="AE246" i="9"/>
  <c r="AM246" i="9"/>
  <c r="AU246" i="9"/>
  <c r="BC246" i="9"/>
  <c r="BK246" i="9"/>
  <c r="BS246" i="9"/>
  <c r="CA246" i="9"/>
  <c r="F247" i="9"/>
  <c r="N247" i="9"/>
  <c r="V247" i="9"/>
  <c r="AD247" i="9"/>
  <c r="AL247" i="9"/>
  <c r="AT247" i="9"/>
  <c r="BB247" i="9"/>
  <c r="BJ247" i="9"/>
  <c r="BR247" i="9"/>
  <c r="BZ247" i="9"/>
  <c r="E248" i="9"/>
  <c r="M248" i="9"/>
  <c r="U248" i="9"/>
  <c r="AC248" i="9"/>
  <c r="AK248" i="9"/>
  <c r="AS248" i="9"/>
  <c r="BA248" i="9"/>
  <c r="BI248" i="9"/>
  <c r="BQ248" i="9"/>
  <c r="BY248" i="9"/>
  <c r="D249" i="9"/>
  <c r="L249" i="9"/>
  <c r="T249" i="9"/>
  <c r="AB249" i="9"/>
  <c r="AJ249" i="9"/>
  <c r="AR249" i="9"/>
  <c r="AZ249" i="9"/>
  <c r="BH249" i="9"/>
  <c r="BP249" i="9"/>
  <c r="BX249" i="9"/>
  <c r="CF249" i="9"/>
  <c r="K250" i="9"/>
  <c r="S250" i="9"/>
  <c r="AA250" i="9"/>
  <c r="AI250" i="9"/>
  <c r="AQ250" i="9"/>
  <c r="AY250" i="9"/>
  <c r="BG250" i="9"/>
  <c r="BO250" i="9"/>
  <c r="BW250" i="9"/>
  <c r="CE250" i="9"/>
  <c r="J251" i="9"/>
  <c r="R251" i="9"/>
  <c r="Z251" i="9"/>
  <c r="AH251" i="9"/>
  <c r="AP251" i="9"/>
  <c r="AX251" i="9"/>
  <c r="BF251" i="9"/>
  <c r="BN251" i="9"/>
  <c r="BV251" i="9"/>
  <c r="CD251" i="9"/>
  <c r="I252" i="9"/>
  <c r="Q252" i="9"/>
  <c r="Y252" i="9"/>
  <c r="AG252" i="9"/>
  <c r="AO252" i="9"/>
  <c r="AW252" i="9"/>
  <c r="BE252" i="9"/>
  <c r="BM252" i="9"/>
  <c r="BU252" i="9"/>
  <c r="CC252" i="9"/>
  <c r="H236" i="9"/>
  <c r="H253" i="9"/>
  <c r="H238" i="9"/>
  <c r="P236" i="9"/>
  <c r="P253" i="9"/>
  <c r="P238" i="9"/>
  <c r="X236" i="9"/>
  <c r="X253" i="9"/>
  <c r="X238" i="9"/>
  <c r="AF236" i="9"/>
  <c r="AF253" i="9"/>
  <c r="AF238" i="9"/>
  <c r="AN236" i="9"/>
  <c r="AN253" i="9"/>
  <c r="AN238" i="9"/>
  <c r="AV236" i="9"/>
  <c r="AV253" i="9"/>
  <c r="AV238" i="9"/>
  <c r="BD236" i="9"/>
  <c r="BD253" i="9"/>
  <c r="BD238" i="9"/>
  <c r="BL236" i="9"/>
  <c r="BL253" i="9"/>
  <c r="BL238" i="9"/>
  <c r="BT236" i="9"/>
  <c r="BT253" i="9"/>
  <c r="BT238" i="9"/>
  <c r="CB236" i="9"/>
  <c r="CB253" i="9"/>
  <c r="CB238" i="9"/>
  <c r="G254" i="9"/>
  <c r="O254" i="9"/>
  <c r="W254" i="9"/>
  <c r="AE254" i="9"/>
  <c r="AM254" i="9"/>
  <c r="AU254" i="9"/>
  <c r="BC254" i="9"/>
  <c r="BK254" i="9"/>
  <c r="BS254" i="9"/>
  <c r="CA254" i="9"/>
  <c r="F255" i="9"/>
  <c r="N255" i="9"/>
  <c r="V255" i="9"/>
  <c r="AD255" i="9"/>
  <c r="AL255" i="9"/>
  <c r="AT255" i="9"/>
  <c r="BB255" i="9"/>
  <c r="BJ255" i="9"/>
  <c r="BR255" i="9"/>
  <c r="BZ255" i="9"/>
  <c r="E256" i="9"/>
  <c r="M256" i="9"/>
  <c r="U256" i="9"/>
  <c r="AC256" i="9"/>
  <c r="AK256" i="9"/>
  <c r="AS256" i="9"/>
  <c r="BA256" i="9"/>
  <c r="BI256" i="9"/>
  <c r="BQ256" i="9"/>
  <c r="BY256" i="9"/>
  <c r="D257" i="9"/>
  <c r="L257" i="9"/>
  <c r="T257" i="9"/>
  <c r="AB257" i="9"/>
  <c r="AJ257" i="9"/>
  <c r="AR257" i="9"/>
  <c r="AZ257" i="9"/>
  <c r="BH257" i="9"/>
  <c r="BP257" i="9"/>
  <c r="BX257" i="9"/>
  <c r="CF257" i="9"/>
  <c r="K258" i="9"/>
  <c r="S258" i="9"/>
  <c r="AA258" i="9"/>
  <c r="AI258" i="9"/>
  <c r="AQ258" i="9"/>
  <c r="AY258" i="9"/>
  <c r="BG258" i="9"/>
  <c r="BO258" i="9"/>
  <c r="BW258" i="9"/>
  <c r="CE258" i="9"/>
  <c r="J259" i="9"/>
  <c r="R259" i="9"/>
  <c r="Z259" i="9"/>
  <c r="AH259" i="9"/>
  <c r="AP259" i="9"/>
  <c r="AX259" i="9"/>
  <c r="BF259" i="9"/>
  <c r="BN259" i="9"/>
  <c r="BV259" i="9"/>
  <c r="CD259" i="9"/>
  <c r="I260" i="9"/>
  <c r="Q260" i="9"/>
  <c r="Y260" i="9"/>
  <c r="AG260" i="9"/>
  <c r="AO260" i="9"/>
  <c r="AW260" i="9"/>
  <c r="BE260" i="9"/>
  <c r="BM260" i="9"/>
  <c r="BU260" i="9"/>
  <c r="CC260" i="9"/>
  <c r="H261" i="9"/>
  <c r="H228" i="9"/>
  <c r="P261" i="9"/>
  <c r="P228" i="9"/>
  <c r="X261" i="9"/>
  <c r="X313" i="9" s="1"/>
  <c r="X228" i="9"/>
  <c r="AF261" i="9"/>
  <c r="AF228" i="9"/>
  <c r="AN261" i="9"/>
  <c r="AN228" i="9"/>
  <c r="AV261" i="9"/>
  <c r="AV228" i="9"/>
  <c r="BD261" i="9"/>
  <c r="BD313" i="9" s="1"/>
  <c r="BD228" i="9"/>
  <c r="BL261" i="9"/>
  <c r="BL313" i="9" s="1"/>
  <c r="BL228" i="9"/>
  <c r="BT261" i="9"/>
  <c r="BT228" i="9"/>
  <c r="CB261" i="9"/>
  <c r="CB228" i="9"/>
  <c r="G262" i="9"/>
  <c r="O262" i="9"/>
  <c r="W262" i="9"/>
  <c r="AE262" i="9"/>
  <c r="AM262" i="9"/>
  <c r="AU262" i="9"/>
  <c r="BC262" i="9"/>
  <c r="BK262" i="9"/>
  <c r="BS262" i="9"/>
  <c r="CA262" i="9"/>
  <c r="F263" i="9"/>
  <c r="F230" i="9"/>
  <c r="N263" i="9"/>
  <c r="N230" i="9"/>
  <c r="V263" i="9"/>
  <c r="V230" i="9"/>
  <c r="AD263" i="9"/>
  <c r="AD230" i="9"/>
  <c r="AL263" i="9"/>
  <c r="AL230" i="9"/>
  <c r="AT263" i="9"/>
  <c r="AT230" i="9"/>
  <c r="BB263" i="9"/>
  <c r="BB230" i="9"/>
  <c r="BJ263" i="9"/>
  <c r="BJ230" i="9"/>
  <c r="BR263" i="9"/>
  <c r="BR230" i="9"/>
  <c r="BZ263" i="9"/>
  <c r="BZ230" i="9"/>
  <c r="E264" i="9"/>
  <c r="M264" i="9"/>
  <c r="U264" i="9"/>
  <c r="AC264" i="9"/>
  <c r="AK264" i="9"/>
  <c r="AS264" i="9"/>
  <c r="BA264" i="9"/>
  <c r="BI264" i="9"/>
  <c r="BQ264" i="9"/>
  <c r="BY264" i="9"/>
  <c r="D265" i="9"/>
  <c r="L265" i="9"/>
  <c r="T265" i="9"/>
  <c r="AB265" i="9"/>
  <c r="AJ265" i="9"/>
  <c r="AR265" i="9"/>
  <c r="AZ265" i="9"/>
  <c r="BH265" i="9"/>
  <c r="BP265" i="9"/>
  <c r="BX265" i="9"/>
  <c r="CF265" i="9"/>
  <c r="K266" i="9"/>
  <c r="K314" i="9" s="1"/>
  <c r="K229" i="9"/>
  <c r="S266" i="9"/>
  <c r="S229" i="9"/>
  <c r="AA266" i="9"/>
  <c r="AA229" i="9"/>
  <c r="AI266" i="9"/>
  <c r="AI229" i="9"/>
  <c r="AQ266" i="9"/>
  <c r="AQ229" i="9"/>
  <c r="AY266" i="9"/>
  <c r="AY229" i="9"/>
  <c r="BG266" i="9"/>
  <c r="BG229" i="9"/>
  <c r="BO266" i="9"/>
  <c r="BO229" i="9"/>
  <c r="BW266" i="9"/>
  <c r="BW314" i="9" s="1"/>
  <c r="BW229" i="9"/>
  <c r="CE266" i="9"/>
  <c r="CE229" i="9"/>
  <c r="J267" i="9"/>
  <c r="J220" i="9"/>
  <c r="J219" i="9"/>
  <c r="J234" i="9" s="1"/>
  <c r="R267" i="9"/>
  <c r="R220" i="9"/>
  <c r="R219" i="9"/>
  <c r="R234" i="9" s="1"/>
  <c r="Z267" i="9"/>
  <c r="Z220" i="9"/>
  <c r="Z219" i="9"/>
  <c r="Z234" i="9" s="1"/>
  <c r="AH267" i="9"/>
  <c r="AH220" i="9"/>
  <c r="AH219" i="9"/>
  <c r="AP267" i="9"/>
  <c r="AP220" i="9"/>
  <c r="AP219" i="9"/>
  <c r="AP234" i="9" s="1"/>
  <c r="AX267" i="9"/>
  <c r="AX220" i="9"/>
  <c r="AX219" i="9"/>
  <c r="AX234" i="9" s="1"/>
  <c r="BF267" i="9"/>
  <c r="BF220" i="9"/>
  <c r="BF219" i="9"/>
  <c r="BF234" i="9" s="1"/>
  <c r="BN267" i="9"/>
  <c r="BN220" i="9"/>
  <c r="BN219" i="9"/>
  <c r="BV267" i="9"/>
  <c r="BV220" i="9"/>
  <c r="BV219" i="9"/>
  <c r="BV234" i="9" s="1"/>
  <c r="CD267" i="9"/>
  <c r="CD220" i="9"/>
  <c r="CD219" i="9"/>
  <c r="CD234" i="9" s="1"/>
  <c r="I268" i="9"/>
  <c r="Q268" i="9"/>
  <c r="Y268" i="9"/>
  <c r="AG268" i="9"/>
  <c r="AO268" i="9"/>
  <c r="AW268" i="9"/>
  <c r="BE268" i="9"/>
  <c r="BM268" i="9"/>
  <c r="BU268" i="9"/>
  <c r="CC268" i="9"/>
  <c r="H269" i="9"/>
  <c r="P269" i="9"/>
  <c r="X269" i="9"/>
  <c r="AF269" i="9"/>
  <c r="AN269" i="9"/>
  <c r="AV269" i="9"/>
  <c r="BD269" i="9"/>
  <c r="BL269" i="9"/>
  <c r="BT269" i="9"/>
  <c r="CB269" i="9"/>
  <c r="G270" i="9"/>
  <c r="O270" i="9"/>
  <c r="W270" i="9"/>
  <c r="AE270" i="9"/>
  <c r="AM270" i="9"/>
  <c r="AU270" i="9"/>
  <c r="BC270" i="9"/>
  <c r="BK270" i="9"/>
  <c r="BS270" i="9"/>
  <c r="CA270" i="9"/>
  <c r="F271" i="9"/>
  <c r="F322" i="9" s="1"/>
  <c r="F237" i="9"/>
  <c r="N271" i="9"/>
  <c r="N237" i="9"/>
  <c r="V271" i="9"/>
  <c r="V237" i="9"/>
  <c r="AD271" i="9"/>
  <c r="AD237" i="9"/>
  <c r="AL271" i="9"/>
  <c r="AL237" i="9"/>
  <c r="AT271" i="9"/>
  <c r="AT237" i="9"/>
  <c r="BB271" i="9"/>
  <c r="BB237" i="9"/>
  <c r="BJ271" i="9"/>
  <c r="BJ237" i="9"/>
  <c r="BR271" i="9"/>
  <c r="BR237" i="9"/>
  <c r="BZ271" i="9"/>
  <c r="BZ237" i="9"/>
  <c r="E272" i="9"/>
  <c r="J221" i="9"/>
  <c r="R221" i="9"/>
  <c r="Z221" i="9"/>
  <c r="AH221" i="9"/>
  <c r="AP221" i="9"/>
  <c r="AX221" i="9"/>
  <c r="BF221" i="9"/>
  <c r="BN221" i="9"/>
  <c r="BV221" i="9"/>
  <c r="CD221" i="9"/>
  <c r="H222" i="9"/>
  <c r="P222" i="9"/>
  <c r="X222" i="9"/>
  <c r="AF222" i="9"/>
  <c r="AN222" i="9"/>
  <c r="AV222" i="9"/>
  <c r="BD222" i="9"/>
  <c r="BL222" i="9"/>
  <c r="BT222" i="9"/>
  <c r="CB222" i="9"/>
  <c r="E240" i="9"/>
  <c r="M240" i="9"/>
  <c r="BA240" i="9"/>
  <c r="BI240" i="9"/>
  <c r="BQ240" i="9"/>
  <c r="BY240" i="9"/>
  <c r="AG217" i="9"/>
  <c r="P219" i="9"/>
  <c r="CB219" i="9"/>
  <c r="BK220" i="9"/>
  <c r="BJ231" i="9"/>
  <c r="X237" i="9"/>
  <c r="AI301" i="9"/>
  <c r="AQ301" i="9"/>
  <c r="AY301" i="9"/>
  <c r="BG301" i="9"/>
  <c r="BO301" i="9"/>
  <c r="BW301" i="9"/>
  <c r="CE301" i="9"/>
  <c r="Q272" i="9"/>
  <c r="Y272" i="9"/>
  <c r="AG272" i="9"/>
  <c r="AO272" i="9"/>
  <c r="AW272" i="9"/>
  <c r="BE272" i="9"/>
  <c r="BM272" i="9"/>
  <c r="BU272" i="9"/>
  <c r="CC272" i="9"/>
  <c r="H273" i="9"/>
  <c r="H316" i="9" s="1"/>
  <c r="H231" i="9"/>
  <c r="P273" i="9"/>
  <c r="P316" i="9" s="1"/>
  <c r="P231" i="9"/>
  <c r="X273" i="9"/>
  <c r="X316" i="9" s="1"/>
  <c r="X231" i="9"/>
  <c r="AF273" i="9"/>
  <c r="AF316" i="9" s="1"/>
  <c r="AF231" i="9"/>
  <c r="AN273" i="9"/>
  <c r="AN316" i="9" s="1"/>
  <c r="AN231" i="9"/>
  <c r="AV273" i="9"/>
  <c r="AV316" i="9" s="1"/>
  <c r="AV231" i="9"/>
  <c r="BD273" i="9"/>
  <c r="BD316" i="9" s="1"/>
  <c r="BD231" i="9"/>
  <c r="BL273" i="9"/>
  <c r="BL316" i="9" s="1"/>
  <c r="BL231" i="9"/>
  <c r="BT273" i="9"/>
  <c r="BT316" i="9" s="1"/>
  <c r="BT231" i="9"/>
  <c r="CB273" i="9"/>
  <c r="CB316" i="9" s="1"/>
  <c r="CB231" i="9"/>
  <c r="G274" i="9"/>
  <c r="O274" i="9"/>
  <c r="W274" i="9"/>
  <c r="AE274" i="9"/>
  <c r="AM274" i="9"/>
  <c r="AU274" i="9"/>
  <c r="BC274" i="9"/>
  <c r="BK274" i="9"/>
  <c r="BS274" i="9"/>
  <c r="CA274" i="9"/>
  <c r="F275" i="9"/>
  <c r="F224" i="9"/>
  <c r="N275" i="9"/>
  <c r="N224" i="9"/>
  <c r="V275" i="9"/>
  <c r="V224" i="9"/>
  <c r="AD275" i="9"/>
  <c r="AD224" i="9"/>
  <c r="AL275" i="9"/>
  <c r="AL224" i="9"/>
  <c r="AT275" i="9"/>
  <c r="AT224" i="9"/>
  <c r="BB275" i="9"/>
  <c r="BB224" i="9"/>
  <c r="BJ275" i="9"/>
  <c r="BJ224" i="9"/>
  <c r="BR275" i="9"/>
  <c r="BR224" i="9"/>
  <c r="BZ275" i="9"/>
  <c r="BZ224" i="9"/>
  <c r="E276" i="9"/>
  <c r="M276" i="9"/>
  <c r="U276" i="9"/>
  <c r="AC276" i="9"/>
  <c r="AK276" i="9"/>
  <c r="AS276" i="9"/>
  <c r="BA276" i="9"/>
  <c r="BI276" i="9"/>
  <c r="BQ276" i="9"/>
  <c r="BY276" i="9"/>
  <c r="D277" i="9"/>
  <c r="L277" i="9"/>
  <c r="T277" i="9"/>
  <c r="AB277" i="9"/>
  <c r="AJ277" i="9"/>
  <c r="AR277" i="9"/>
  <c r="AZ277" i="9"/>
  <c r="BH277" i="9"/>
  <c r="BP277" i="9"/>
  <c r="BX277" i="9"/>
  <c r="CF277" i="9"/>
  <c r="K278" i="9"/>
  <c r="S278" i="9"/>
  <c r="AA278" i="9"/>
  <c r="AI278" i="9"/>
  <c r="AQ278" i="9"/>
  <c r="AY278" i="9"/>
  <c r="BG278" i="9"/>
  <c r="BO278" i="9"/>
  <c r="BW278" i="9"/>
  <c r="CE278" i="9"/>
  <c r="J279" i="9"/>
  <c r="R279" i="9"/>
  <c r="Z279" i="9"/>
  <c r="AH279" i="9"/>
  <c r="AP279" i="9"/>
  <c r="AX279" i="9"/>
  <c r="BF279" i="9"/>
  <c r="BN279" i="9"/>
  <c r="BV279" i="9"/>
  <c r="CD279" i="9"/>
  <c r="I280" i="9"/>
  <c r="Q280" i="9"/>
  <c r="Y280" i="9"/>
  <c r="AG280" i="9"/>
  <c r="AO280" i="9"/>
  <c r="AW280" i="9"/>
  <c r="BE280" i="9"/>
  <c r="BM280" i="9"/>
  <c r="BU280" i="9"/>
  <c r="CC280" i="9"/>
  <c r="H281" i="9"/>
  <c r="P281" i="9"/>
  <c r="X281" i="9"/>
  <c r="AF281" i="9"/>
  <c r="AN281" i="9"/>
  <c r="AV281" i="9"/>
  <c r="BD281" i="9"/>
  <c r="BL281" i="9"/>
  <c r="BT281" i="9"/>
  <c r="CB281" i="9"/>
  <c r="G282" i="9"/>
  <c r="O282" i="9"/>
  <c r="W282" i="9"/>
  <c r="AE282" i="9"/>
  <c r="AM282" i="9"/>
  <c r="AU282" i="9"/>
  <c r="BC282" i="9"/>
  <c r="BK282" i="9"/>
  <c r="BS282" i="9"/>
  <c r="CA282" i="9"/>
  <c r="F283" i="9"/>
  <c r="N283" i="9"/>
  <c r="V283" i="9"/>
  <c r="AD283" i="9"/>
  <c r="AL283" i="9"/>
  <c r="AT283" i="9"/>
  <c r="BB283" i="9"/>
  <c r="BJ283" i="9"/>
  <c r="BR283" i="9"/>
  <c r="BZ283" i="9"/>
  <c r="E284" i="9"/>
  <c r="E317" i="9" s="1"/>
  <c r="M284" i="9"/>
  <c r="M317" i="9" s="1"/>
  <c r="U284" i="9"/>
  <c r="U317" i="9" s="1"/>
  <c r="AC284" i="9"/>
  <c r="AC317" i="9" s="1"/>
  <c r="AK284" i="9"/>
  <c r="AK317" i="9" s="1"/>
  <c r="AS284" i="9"/>
  <c r="AS317" i="9" s="1"/>
  <c r="BA284" i="9"/>
  <c r="BA317" i="9" s="1"/>
  <c r="BI284" i="9"/>
  <c r="BI317" i="9" s="1"/>
  <c r="BQ284" i="9"/>
  <c r="BQ317" i="9" s="1"/>
  <c r="BY284" i="9"/>
  <c r="BY317" i="9" s="1"/>
  <c r="D285" i="9"/>
  <c r="L285" i="9"/>
  <c r="T285" i="9"/>
  <c r="AB285" i="9"/>
  <c r="AJ285" i="9"/>
  <c r="AR285" i="9"/>
  <c r="AZ285" i="9"/>
  <c r="BH285" i="9"/>
  <c r="BP285" i="9"/>
  <c r="BX285" i="9"/>
  <c r="CF285" i="9"/>
  <c r="K286" i="9"/>
  <c r="S286" i="9"/>
  <c r="AA286" i="9"/>
  <c r="AI286" i="9"/>
  <c r="AQ286" i="9"/>
  <c r="AY286" i="9"/>
  <c r="BG286" i="9"/>
  <c r="BO286" i="9"/>
  <c r="BW286" i="9"/>
  <c r="CE286" i="9"/>
  <c r="J287" i="9"/>
  <c r="J310" i="9" s="1"/>
  <c r="J225" i="9"/>
  <c r="R287" i="9"/>
  <c r="R310" i="9" s="1"/>
  <c r="R225" i="9"/>
  <c r="R227" i="9" s="1"/>
  <c r="Z287" i="9"/>
  <c r="Z310" i="9" s="1"/>
  <c r="Z312" i="9" s="1"/>
  <c r="Z225" i="9"/>
  <c r="Z227" i="9" s="1"/>
  <c r="AH287" i="9"/>
  <c r="AH310" i="9" s="1"/>
  <c r="AH225" i="9"/>
  <c r="AH227" i="9" s="1"/>
  <c r="AP287" i="9"/>
  <c r="AP310" i="9" s="1"/>
  <c r="AP225" i="9"/>
  <c r="AX287" i="9"/>
  <c r="AX310" i="9" s="1"/>
  <c r="AX225" i="9"/>
  <c r="AX227" i="9" s="1"/>
  <c r="BF287" i="9"/>
  <c r="BF310" i="9" s="1"/>
  <c r="BF312" i="9" s="1"/>
  <c r="BF225" i="9"/>
  <c r="BF227" i="9" s="1"/>
  <c r="BN287" i="9"/>
  <c r="BN310" i="9" s="1"/>
  <c r="BN225" i="9"/>
  <c r="BN227" i="9" s="1"/>
  <c r="BV287" i="9"/>
  <c r="BV310" i="9" s="1"/>
  <c r="BV225" i="9"/>
  <c r="CD287" i="9"/>
  <c r="CD310" i="9" s="1"/>
  <c r="CD225" i="9"/>
  <c r="CD227" i="9" s="1"/>
  <c r="I288" i="9"/>
  <c r="I240" i="9"/>
  <c r="Q288" i="9"/>
  <c r="Q240" i="9"/>
  <c r="Y288" i="9"/>
  <c r="Y240" i="9"/>
  <c r="AG288" i="9"/>
  <c r="AG240" i="9"/>
  <c r="AO288" i="9"/>
  <c r="AO240" i="9"/>
  <c r="AW288" i="9"/>
  <c r="AW240" i="9"/>
  <c r="BE288" i="9"/>
  <c r="BE240" i="9"/>
  <c r="BM288" i="9"/>
  <c r="BM240" i="9"/>
  <c r="BU288" i="9"/>
  <c r="BU240" i="9"/>
  <c r="CC288" i="9"/>
  <c r="CC240" i="9"/>
  <c r="H289" i="9"/>
  <c r="P289" i="9"/>
  <c r="X289" i="9"/>
  <c r="AF289" i="9"/>
  <c r="AN289" i="9"/>
  <c r="AV289" i="9"/>
  <c r="BD289" i="9"/>
  <c r="BL289" i="9"/>
  <c r="BT289" i="9"/>
  <c r="CB289" i="9"/>
  <c r="G290" i="9"/>
  <c r="O290" i="9"/>
  <c r="W290" i="9"/>
  <c r="AE290" i="9"/>
  <c r="AM290" i="9"/>
  <c r="AU290" i="9"/>
  <c r="BC290" i="9"/>
  <c r="BK290" i="9"/>
  <c r="BS290" i="9"/>
  <c r="CA290" i="9"/>
  <c r="F291" i="9"/>
  <c r="N291" i="9"/>
  <c r="V291" i="9"/>
  <c r="AD291" i="9"/>
  <c r="AL291" i="9"/>
  <c r="AT291" i="9"/>
  <c r="BB291" i="9"/>
  <c r="BJ291" i="9"/>
  <c r="BR291" i="9"/>
  <c r="BZ291" i="9"/>
  <c r="E292" i="9"/>
  <c r="E318" i="9" s="1"/>
  <c r="E233" i="9"/>
  <c r="M292" i="9"/>
  <c r="M318" i="9" s="1"/>
  <c r="M233" i="9"/>
  <c r="U292" i="9"/>
  <c r="U318" i="9" s="1"/>
  <c r="U233" i="9"/>
  <c r="AC292" i="9"/>
  <c r="AC318" i="9" s="1"/>
  <c r="AC233" i="9"/>
  <c r="AK292" i="9"/>
  <c r="AK318" i="9" s="1"/>
  <c r="AK233" i="9"/>
  <c r="AS292" i="9"/>
  <c r="AS318" i="9" s="1"/>
  <c r="AS233" i="9"/>
  <c r="BA292" i="9"/>
  <c r="BA318" i="9" s="1"/>
  <c r="BA233" i="9"/>
  <c r="BI292" i="9"/>
  <c r="BI318" i="9" s="1"/>
  <c r="BI233" i="9"/>
  <c r="BQ292" i="9"/>
  <c r="BQ318" i="9" s="1"/>
  <c r="BQ233" i="9"/>
  <c r="BY292" i="9"/>
  <c r="BY318" i="9" s="1"/>
  <c r="BY233" i="9"/>
  <c r="D293" i="9"/>
  <c r="L293" i="9"/>
  <c r="T293" i="9"/>
  <c r="AB293" i="9"/>
  <c r="AJ293" i="9"/>
  <c r="AJ223" i="9"/>
  <c r="AR293" i="9"/>
  <c r="AR223" i="9"/>
  <c r="AZ293" i="9"/>
  <c r="AZ223" i="9"/>
  <c r="BH293" i="9"/>
  <c r="BH223" i="9"/>
  <c r="BP293" i="9"/>
  <c r="BP223" i="9"/>
  <c r="BX293" i="9"/>
  <c r="BX223" i="9"/>
  <c r="CF293" i="9"/>
  <c r="CF223" i="9"/>
  <c r="K294" i="9"/>
  <c r="K311" i="9" s="1"/>
  <c r="S294" i="9"/>
  <c r="S311" i="9" s="1"/>
  <c r="AA294" i="9"/>
  <c r="AA311" i="9" s="1"/>
  <c r="AI294" i="9"/>
  <c r="AI311" i="9" s="1"/>
  <c r="AQ294" i="9"/>
  <c r="AQ311" i="9" s="1"/>
  <c r="AY294" i="9"/>
  <c r="AY311" i="9" s="1"/>
  <c r="BG294" i="9"/>
  <c r="BG311" i="9" s="1"/>
  <c r="BO294" i="9"/>
  <c r="BO311" i="9" s="1"/>
  <c r="BW294" i="9"/>
  <c r="BW311" i="9" s="1"/>
  <c r="CE294" i="9"/>
  <c r="CE311" i="9" s="1"/>
  <c r="J295" i="9"/>
  <c r="J241" i="9"/>
  <c r="R295" i="9"/>
  <c r="R241" i="9"/>
  <c r="Z295" i="9"/>
  <c r="Z241" i="9"/>
  <c r="AH295" i="9"/>
  <c r="AH241" i="9"/>
  <c r="AP295" i="9"/>
  <c r="AP241" i="9"/>
  <c r="AX295" i="9"/>
  <c r="AX241" i="9"/>
  <c r="BF295" i="9"/>
  <c r="BF241" i="9"/>
  <c r="BN295" i="9"/>
  <c r="BN241" i="9"/>
  <c r="BV295" i="9"/>
  <c r="BV241" i="9"/>
  <c r="CD295" i="9"/>
  <c r="CD241" i="9"/>
  <c r="I296" i="9"/>
  <c r="Q296" i="9"/>
  <c r="Y296" i="9"/>
  <c r="AG296" i="9"/>
  <c r="AO296" i="9"/>
  <c r="AW296" i="9"/>
  <c r="BE296" i="9"/>
  <c r="BM296" i="9"/>
  <c r="BU296" i="9"/>
  <c r="CC296" i="9"/>
  <c r="H297" i="9"/>
  <c r="P297" i="9"/>
  <c r="X297" i="9"/>
  <c r="AF297" i="9"/>
  <c r="AN297" i="9"/>
  <c r="AV297" i="9"/>
  <c r="BD297" i="9"/>
  <c r="BL297" i="9"/>
  <c r="BT297" i="9"/>
  <c r="CB297" i="9"/>
  <c r="G298" i="9"/>
  <c r="O298" i="9"/>
  <c r="W298" i="9"/>
  <c r="AE298" i="9"/>
  <c r="AM298" i="9"/>
  <c r="AU298" i="9"/>
  <c r="BC298" i="9"/>
  <c r="BK298" i="9"/>
  <c r="BS298" i="9"/>
  <c r="CA298" i="9"/>
  <c r="F299" i="9"/>
  <c r="N299" i="9"/>
  <c r="V299" i="9"/>
  <c r="AD299" i="9"/>
  <c r="AL299" i="9"/>
  <c r="AT299" i="9"/>
  <c r="BB299" i="9"/>
  <c r="BJ299" i="9"/>
  <c r="BR299" i="9"/>
  <c r="BZ299" i="9"/>
  <c r="E300" i="9"/>
  <c r="M300" i="9"/>
  <c r="U300" i="9"/>
  <c r="AC300" i="9"/>
  <c r="AK300" i="9"/>
  <c r="AS300" i="9"/>
  <c r="BA300" i="9"/>
  <c r="BI300" i="9"/>
  <c r="BQ300" i="9"/>
  <c r="BY300" i="9"/>
  <c r="D301" i="9"/>
  <c r="L301" i="9"/>
  <c r="T301" i="9"/>
  <c r="AB301" i="9"/>
  <c r="AJ301" i="9"/>
  <c r="AR301" i="9"/>
  <c r="AZ301" i="9"/>
  <c r="BH301" i="9"/>
  <c r="BP301" i="9"/>
  <c r="BX301" i="9"/>
  <c r="CF301" i="9"/>
  <c r="AI226" i="9"/>
  <c r="BI232" i="9"/>
  <c r="R272" i="9"/>
  <c r="Z272" i="9"/>
  <c r="AH272" i="9"/>
  <c r="AP272" i="9"/>
  <c r="AX272" i="9"/>
  <c r="BF272" i="9"/>
  <c r="BN272" i="9"/>
  <c r="BV272" i="9"/>
  <c r="CD272" i="9"/>
  <c r="I273" i="9"/>
  <c r="I316" i="9" s="1"/>
  <c r="I231" i="9"/>
  <c r="Q273" i="9"/>
  <c r="Q316" i="9" s="1"/>
  <c r="Q231" i="9"/>
  <c r="Y273" i="9"/>
  <c r="Y316" i="9" s="1"/>
  <c r="Y231" i="9"/>
  <c r="AG273" i="9"/>
  <c r="AG316" i="9" s="1"/>
  <c r="AG231" i="9"/>
  <c r="AO273" i="9"/>
  <c r="AO316" i="9" s="1"/>
  <c r="AO231" i="9"/>
  <c r="AW273" i="9"/>
  <c r="AW316" i="9" s="1"/>
  <c r="AW231" i="9"/>
  <c r="BE273" i="9"/>
  <c r="BE316" i="9" s="1"/>
  <c r="BE231" i="9"/>
  <c r="BM273" i="9"/>
  <c r="BM316" i="9" s="1"/>
  <c r="BM231" i="9"/>
  <c r="BU273" i="9"/>
  <c r="BU316" i="9" s="1"/>
  <c r="BU231" i="9"/>
  <c r="CC273" i="9"/>
  <c r="CC316" i="9" s="1"/>
  <c r="CC231" i="9"/>
  <c r="H274" i="9"/>
  <c r="P274" i="9"/>
  <c r="X274" i="9"/>
  <c r="AF274" i="9"/>
  <c r="AN274" i="9"/>
  <c r="AV274" i="9"/>
  <c r="BD274" i="9"/>
  <c r="BL274" i="9"/>
  <c r="BT274" i="9"/>
  <c r="CB274" i="9"/>
  <c r="G275" i="9"/>
  <c r="G224" i="9"/>
  <c r="O275" i="9"/>
  <c r="O224" i="9"/>
  <c r="W275" i="9"/>
  <c r="W224" i="9"/>
  <c r="AE275" i="9"/>
  <c r="AE224" i="9"/>
  <c r="AM275" i="9"/>
  <c r="AM224" i="9"/>
  <c r="AU275" i="9"/>
  <c r="AU224" i="9"/>
  <c r="BC275" i="9"/>
  <c r="BC224" i="9"/>
  <c r="BK275" i="9"/>
  <c r="BK224" i="9"/>
  <c r="BS275" i="9"/>
  <c r="BS224" i="9"/>
  <c r="CA275" i="9"/>
  <c r="CA224" i="9"/>
  <c r="F276" i="9"/>
  <c r="N276" i="9"/>
  <c r="V276" i="9"/>
  <c r="AD276" i="9"/>
  <c r="AL276" i="9"/>
  <c r="AT276" i="9"/>
  <c r="BB276" i="9"/>
  <c r="BJ276" i="9"/>
  <c r="BR276" i="9"/>
  <c r="BZ276" i="9"/>
  <c r="E277" i="9"/>
  <c r="M277" i="9"/>
  <c r="U277" i="9"/>
  <c r="AC277" i="9"/>
  <c r="AK277" i="9"/>
  <c r="AS277" i="9"/>
  <c r="BA277" i="9"/>
  <c r="BI277" i="9"/>
  <c r="BQ277" i="9"/>
  <c r="BY277" i="9"/>
  <c r="D278" i="9"/>
  <c r="L278" i="9"/>
  <c r="T278" i="9"/>
  <c r="AB278" i="9"/>
  <c r="AJ278" i="9"/>
  <c r="AR278" i="9"/>
  <c r="AZ278" i="9"/>
  <c r="BH278" i="9"/>
  <c r="BP278" i="9"/>
  <c r="BX278" i="9"/>
  <c r="CF278" i="9"/>
  <c r="K279" i="9"/>
  <c r="S279" i="9"/>
  <c r="AA279" i="9"/>
  <c r="AI279" i="9"/>
  <c r="AQ279" i="9"/>
  <c r="AY279" i="9"/>
  <c r="BG279" i="9"/>
  <c r="BO279" i="9"/>
  <c r="BW279" i="9"/>
  <c r="CE279" i="9"/>
  <c r="J280" i="9"/>
  <c r="R280" i="9"/>
  <c r="Z280" i="9"/>
  <c r="AH280" i="9"/>
  <c r="AP280" i="9"/>
  <c r="AX280" i="9"/>
  <c r="BF280" i="9"/>
  <c r="BN280" i="9"/>
  <c r="BV280" i="9"/>
  <c r="CD280" i="9"/>
  <c r="I281" i="9"/>
  <c r="Q281" i="9"/>
  <c r="Y281" i="9"/>
  <c r="AG281" i="9"/>
  <c r="AO281" i="9"/>
  <c r="AW281" i="9"/>
  <c r="BE281" i="9"/>
  <c r="BM281" i="9"/>
  <c r="BU281" i="9"/>
  <c r="CC281" i="9"/>
  <c r="H282" i="9"/>
  <c r="P282" i="9"/>
  <c r="X282" i="9"/>
  <c r="AF282" i="9"/>
  <c r="AN282" i="9"/>
  <c r="AV282" i="9"/>
  <c r="BD282" i="9"/>
  <c r="BL282" i="9"/>
  <c r="BT282" i="9"/>
  <c r="CB282" i="9"/>
  <c r="G283" i="9"/>
  <c r="O283" i="9"/>
  <c r="W283" i="9"/>
  <c r="AE283" i="9"/>
  <c r="AM283" i="9"/>
  <c r="AU283" i="9"/>
  <c r="BC283" i="9"/>
  <c r="BK283" i="9"/>
  <c r="BS283" i="9"/>
  <c r="CA283" i="9"/>
  <c r="F284" i="9"/>
  <c r="F317" i="9" s="1"/>
  <c r="F232" i="9"/>
  <c r="N284" i="9"/>
  <c r="N317" i="9" s="1"/>
  <c r="N232" i="9"/>
  <c r="V284" i="9"/>
  <c r="V317" i="9" s="1"/>
  <c r="V232" i="9"/>
  <c r="AD284" i="9"/>
  <c r="AD317" i="9" s="1"/>
  <c r="AD232" i="9"/>
  <c r="AL284" i="9"/>
  <c r="AL317" i="9" s="1"/>
  <c r="AL232" i="9"/>
  <c r="AT284" i="9"/>
  <c r="AT317" i="9" s="1"/>
  <c r="AT232" i="9"/>
  <c r="BB284" i="9"/>
  <c r="BB317" i="9" s="1"/>
  <c r="BB232" i="9"/>
  <c r="BJ284" i="9"/>
  <c r="BJ317" i="9" s="1"/>
  <c r="BJ232" i="9"/>
  <c r="BR284" i="9"/>
  <c r="BR317" i="9" s="1"/>
  <c r="BR232" i="9"/>
  <c r="BZ284" i="9"/>
  <c r="BZ317" i="9" s="1"/>
  <c r="BZ232" i="9"/>
  <c r="E285" i="9"/>
  <c r="M285" i="9"/>
  <c r="U285" i="9"/>
  <c r="AC285" i="9"/>
  <c r="AK285" i="9"/>
  <c r="AS285" i="9"/>
  <c r="BA285" i="9"/>
  <c r="BI285" i="9"/>
  <c r="BQ285" i="9"/>
  <c r="BY285" i="9"/>
  <c r="D286" i="9"/>
  <c r="L286" i="9"/>
  <c r="T286" i="9"/>
  <c r="AB286" i="9"/>
  <c r="AJ286" i="9"/>
  <c r="AR286" i="9"/>
  <c r="AZ286" i="9"/>
  <c r="BH286" i="9"/>
  <c r="BP286" i="9"/>
  <c r="BX286" i="9"/>
  <c r="CF286" i="9"/>
  <c r="K287" i="9"/>
  <c r="K310" i="9" s="1"/>
  <c r="K225" i="9"/>
  <c r="S287" i="9"/>
  <c r="S310" i="9" s="1"/>
  <c r="S312" i="9" s="1"/>
  <c r="S225" i="9"/>
  <c r="S227" i="9" s="1"/>
  <c r="AA287" i="9"/>
  <c r="AA310" i="9" s="1"/>
  <c r="AA225" i="9"/>
  <c r="AA227" i="9" s="1"/>
  <c r="AI287" i="9"/>
  <c r="AI310" i="9" s="1"/>
  <c r="AI225" i="9"/>
  <c r="AQ287" i="9"/>
  <c r="AQ310" i="9" s="1"/>
  <c r="AQ312" i="9" s="1"/>
  <c r="AQ225" i="9"/>
  <c r="AY287" i="9"/>
  <c r="AY310" i="9" s="1"/>
  <c r="AY312" i="9" s="1"/>
  <c r="AY225" i="9"/>
  <c r="BG287" i="9"/>
  <c r="BG310" i="9" s="1"/>
  <c r="BG312" i="9" s="1"/>
  <c r="BG225" i="9"/>
  <c r="BO287" i="9"/>
  <c r="BO310" i="9" s="1"/>
  <c r="BO225" i="9"/>
  <c r="BW287" i="9"/>
  <c r="BW310" i="9" s="1"/>
  <c r="BW225" i="9"/>
  <c r="CE287" i="9"/>
  <c r="CE310" i="9" s="1"/>
  <c r="CE312" i="9" s="1"/>
  <c r="CE225" i="9"/>
  <c r="CE227" i="9" s="1"/>
  <c r="J288" i="9"/>
  <c r="J240" i="9"/>
  <c r="R288" i="9"/>
  <c r="R240" i="9"/>
  <c r="Z288" i="9"/>
  <c r="Z240" i="9"/>
  <c r="AH288" i="9"/>
  <c r="AH240" i="9"/>
  <c r="AP288" i="9"/>
  <c r="AP240" i="9"/>
  <c r="AX288" i="9"/>
  <c r="AX240" i="9"/>
  <c r="BF288" i="9"/>
  <c r="BF240" i="9"/>
  <c r="BN288" i="9"/>
  <c r="BN240" i="9"/>
  <c r="BV288" i="9"/>
  <c r="BV240" i="9"/>
  <c r="CD288" i="9"/>
  <c r="CD240" i="9"/>
  <c r="I289" i="9"/>
  <c r="Q289" i="9"/>
  <c r="Y289" i="9"/>
  <c r="AG289" i="9"/>
  <c r="AO289" i="9"/>
  <c r="AW289" i="9"/>
  <c r="BE289" i="9"/>
  <c r="BM289" i="9"/>
  <c r="BU289" i="9"/>
  <c r="CC289" i="9"/>
  <c r="H290" i="9"/>
  <c r="P290" i="9"/>
  <c r="X290" i="9"/>
  <c r="AF290" i="9"/>
  <c r="AN290" i="9"/>
  <c r="AV290" i="9"/>
  <c r="BD290" i="9"/>
  <c r="BL290" i="9"/>
  <c r="BT290" i="9"/>
  <c r="CB290" i="9"/>
  <c r="G291" i="9"/>
  <c r="O291" i="9"/>
  <c r="W291" i="9"/>
  <c r="AE291" i="9"/>
  <c r="AM291" i="9"/>
  <c r="AU291" i="9"/>
  <c r="BC291" i="9"/>
  <c r="BK291" i="9"/>
  <c r="BS291" i="9"/>
  <c r="CA291" i="9"/>
  <c r="F292" i="9"/>
  <c r="F318" i="9" s="1"/>
  <c r="F233" i="9"/>
  <c r="N292" i="9"/>
  <c r="N318" i="9" s="1"/>
  <c r="N233" i="9"/>
  <c r="V292" i="9"/>
  <c r="V318" i="9" s="1"/>
  <c r="V233" i="9"/>
  <c r="AD292" i="9"/>
  <c r="AD318" i="9" s="1"/>
  <c r="AD233" i="9"/>
  <c r="AL292" i="9"/>
  <c r="AL318" i="9" s="1"/>
  <c r="AL233" i="9"/>
  <c r="AT292" i="9"/>
  <c r="AT318" i="9" s="1"/>
  <c r="AT233" i="9"/>
  <c r="BB292" i="9"/>
  <c r="BB318" i="9" s="1"/>
  <c r="BB233" i="9"/>
  <c r="BJ292" i="9"/>
  <c r="BJ318" i="9" s="1"/>
  <c r="BJ233" i="9"/>
  <c r="BR292" i="9"/>
  <c r="BR318" i="9" s="1"/>
  <c r="BR233" i="9"/>
  <c r="BZ292" i="9"/>
  <c r="BZ318" i="9" s="1"/>
  <c r="BZ233" i="9"/>
  <c r="E293" i="9"/>
  <c r="M293" i="9"/>
  <c r="U293" i="9"/>
  <c r="AC293" i="9"/>
  <c r="AK293" i="9"/>
  <c r="AK223" i="9"/>
  <c r="AS293" i="9"/>
  <c r="AS223" i="9"/>
  <c r="BA293" i="9"/>
  <c r="BA223" i="9"/>
  <c r="BI293" i="9"/>
  <c r="BI223" i="9"/>
  <c r="BQ293" i="9"/>
  <c r="BQ223" i="9"/>
  <c r="BY293" i="9"/>
  <c r="BY223" i="9"/>
  <c r="D294" i="9"/>
  <c r="D311" i="9" s="1"/>
  <c r="D226" i="9"/>
  <c r="L294" i="9"/>
  <c r="L311" i="9" s="1"/>
  <c r="L226" i="9"/>
  <c r="T294" i="9"/>
  <c r="T311" i="9" s="1"/>
  <c r="T226" i="9"/>
  <c r="AB294" i="9"/>
  <c r="AB311" i="9" s="1"/>
  <c r="AB226" i="9"/>
  <c r="AJ294" i="9"/>
  <c r="AJ311" i="9" s="1"/>
  <c r="AJ226" i="9"/>
  <c r="AJ227" i="9" s="1"/>
  <c r="AR294" i="9"/>
  <c r="AR311" i="9" s="1"/>
  <c r="AR226" i="9"/>
  <c r="AR227" i="9" s="1"/>
  <c r="AZ294" i="9"/>
  <c r="AZ311" i="9" s="1"/>
  <c r="AZ226" i="9"/>
  <c r="AZ227" i="9" s="1"/>
  <c r="BH294" i="9"/>
  <c r="BH311" i="9" s="1"/>
  <c r="BH226" i="9"/>
  <c r="BH227" i="9" s="1"/>
  <c r="BP294" i="9"/>
  <c r="BP311" i="9" s="1"/>
  <c r="BP226" i="9"/>
  <c r="BX294" i="9"/>
  <c r="BX311" i="9" s="1"/>
  <c r="BX226" i="9"/>
  <c r="CF294" i="9"/>
  <c r="CF311" i="9" s="1"/>
  <c r="CF226" i="9"/>
  <c r="K295" i="9"/>
  <c r="K241" i="9"/>
  <c r="S295" i="9"/>
  <c r="S241" i="9"/>
  <c r="AA295" i="9"/>
  <c r="AA241" i="9"/>
  <c r="AI295" i="9"/>
  <c r="AI241" i="9"/>
  <c r="AQ295" i="9"/>
  <c r="AQ241" i="9"/>
  <c r="AY295" i="9"/>
  <c r="AY241" i="9"/>
  <c r="BG295" i="9"/>
  <c r="BG241" i="9"/>
  <c r="BO295" i="9"/>
  <c r="BO241" i="9"/>
  <c r="BW295" i="9"/>
  <c r="BW241" i="9"/>
  <c r="CE295" i="9"/>
  <c r="CE241" i="9"/>
  <c r="J296" i="9"/>
  <c r="R296" i="9"/>
  <c r="Z296" i="9"/>
  <c r="AH296" i="9"/>
  <c r="AP296" i="9"/>
  <c r="AX296" i="9"/>
  <c r="BF296" i="9"/>
  <c r="BN296" i="9"/>
  <c r="BV296" i="9"/>
  <c r="CD296" i="9"/>
  <c r="I297" i="9"/>
  <c r="Q297" i="9"/>
  <c r="Y297" i="9"/>
  <c r="AG297" i="9"/>
  <c r="AO297" i="9"/>
  <c r="AW297" i="9"/>
  <c r="BE297" i="9"/>
  <c r="BM297" i="9"/>
  <c r="BU297" i="9"/>
  <c r="CC297" i="9"/>
  <c r="H298" i="9"/>
  <c r="P298" i="9"/>
  <c r="X298" i="9"/>
  <c r="AF298" i="9"/>
  <c r="AN298" i="9"/>
  <c r="AV298" i="9"/>
  <c r="BD298" i="9"/>
  <c r="BL298" i="9"/>
  <c r="BT298" i="9"/>
  <c r="CB298" i="9"/>
  <c r="G299" i="9"/>
  <c r="O299" i="9"/>
  <c r="W299" i="9"/>
  <c r="AE299" i="9"/>
  <c r="AM299" i="9"/>
  <c r="AU299" i="9"/>
  <c r="BC299" i="9"/>
  <c r="BK299" i="9"/>
  <c r="BS299" i="9"/>
  <c r="CA299" i="9"/>
  <c r="F300" i="9"/>
  <c r="N300" i="9"/>
  <c r="V300" i="9"/>
  <c r="AD300" i="9"/>
  <c r="AL300" i="9"/>
  <c r="AT300" i="9"/>
  <c r="BB300" i="9"/>
  <c r="BJ300" i="9"/>
  <c r="BR300" i="9"/>
  <c r="BZ300" i="9"/>
  <c r="E301" i="9"/>
  <c r="M301" i="9"/>
  <c r="U301" i="9"/>
  <c r="AC301" i="9"/>
  <c r="AK301" i="9"/>
  <c r="AS301" i="9"/>
  <c r="BA301" i="9"/>
  <c r="BI301" i="9"/>
  <c r="BQ301" i="9"/>
  <c r="BY301" i="9"/>
  <c r="BE221" i="9"/>
  <c r="AQ226" i="9"/>
  <c r="E232" i="9"/>
  <c r="BQ232" i="9"/>
  <c r="CF271" i="9"/>
  <c r="CF237" i="9"/>
  <c r="K272" i="9"/>
  <c r="S272" i="9"/>
  <c r="AA272" i="9"/>
  <c r="AI272" i="9"/>
  <c r="AQ272" i="9"/>
  <c r="AY272" i="9"/>
  <c r="BG272" i="9"/>
  <c r="BO272" i="9"/>
  <c r="BW272" i="9"/>
  <c r="CE272" i="9"/>
  <c r="J273" i="9"/>
  <c r="J316" i="9" s="1"/>
  <c r="J231" i="9"/>
  <c r="R273" i="9"/>
  <c r="R316" i="9" s="1"/>
  <c r="R231" i="9"/>
  <c r="Z273" i="9"/>
  <c r="Z316" i="9" s="1"/>
  <c r="Z231" i="9"/>
  <c r="AH273" i="9"/>
  <c r="AH316" i="9" s="1"/>
  <c r="AH231" i="9"/>
  <c r="AP273" i="9"/>
  <c r="AP316" i="9" s="1"/>
  <c r="AP231" i="9"/>
  <c r="AX273" i="9"/>
  <c r="AX316" i="9" s="1"/>
  <c r="AX231" i="9"/>
  <c r="BF273" i="9"/>
  <c r="BF316" i="9" s="1"/>
  <c r="BF231" i="9"/>
  <c r="BN273" i="9"/>
  <c r="BN316" i="9" s="1"/>
  <c r="BN231" i="9"/>
  <c r="BV273" i="9"/>
  <c r="BV316" i="9" s="1"/>
  <c r="BV231" i="9"/>
  <c r="CD273" i="9"/>
  <c r="CD316" i="9" s="1"/>
  <c r="CD231" i="9"/>
  <c r="I274" i="9"/>
  <c r="Q274" i="9"/>
  <c r="Y274" i="9"/>
  <c r="AG274" i="9"/>
  <c r="AO274" i="9"/>
  <c r="AW274" i="9"/>
  <c r="BE274" i="9"/>
  <c r="BM274" i="9"/>
  <c r="BU274" i="9"/>
  <c r="CC274" i="9"/>
  <c r="H275" i="9"/>
  <c r="H224" i="9"/>
  <c r="P275" i="9"/>
  <c r="P224" i="9"/>
  <c r="X275" i="9"/>
  <c r="X224" i="9"/>
  <c r="AF275" i="9"/>
  <c r="AF224" i="9"/>
  <c r="AN275" i="9"/>
  <c r="AN224" i="9"/>
  <c r="AV275" i="9"/>
  <c r="AV224" i="9"/>
  <c r="BD275" i="9"/>
  <c r="BD224" i="9"/>
  <c r="BL275" i="9"/>
  <c r="BL224" i="9"/>
  <c r="BT275" i="9"/>
  <c r="BT224" i="9"/>
  <c r="CB275" i="9"/>
  <c r="CB224" i="9"/>
  <c r="G276" i="9"/>
  <c r="O276" i="9"/>
  <c r="W276" i="9"/>
  <c r="AE276" i="9"/>
  <c r="AM276" i="9"/>
  <c r="AU276" i="9"/>
  <c r="BC276" i="9"/>
  <c r="BK276" i="9"/>
  <c r="BS276" i="9"/>
  <c r="CA276" i="9"/>
  <c r="F277" i="9"/>
  <c r="N277" i="9"/>
  <c r="V277" i="9"/>
  <c r="AD277" i="9"/>
  <c r="AL277" i="9"/>
  <c r="AT277" i="9"/>
  <c r="BB277" i="9"/>
  <c r="BJ277" i="9"/>
  <c r="BR277" i="9"/>
  <c r="BZ277" i="9"/>
  <c r="E278" i="9"/>
  <c r="M278" i="9"/>
  <c r="U278" i="9"/>
  <c r="AC278" i="9"/>
  <c r="AK278" i="9"/>
  <c r="AS278" i="9"/>
  <c r="BA278" i="9"/>
  <c r="BI278" i="9"/>
  <c r="BQ278" i="9"/>
  <c r="BY278" i="9"/>
  <c r="D279" i="9"/>
  <c r="L279" i="9"/>
  <c r="T279" i="9"/>
  <c r="AB279" i="9"/>
  <c r="AJ279" i="9"/>
  <c r="AR279" i="9"/>
  <c r="AZ279" i="9"/>
  <c r="BH279" i="9"/>
  <c r="BP279" i="9"/>
  <c r="BX279" i="9"/>
  <c r="CF279" i="9"/>
  <c r="K280" i="9"/>
  <c r="S280" i="9"/>
  <c r="AA280" i="9"/>
  <c r="AI280" i="9"/>
  <c r="AQ280" i="9"/>
  <c r="AY280" i="9"/>
  <c r="BG280" i="9"/>
  <c r="BO280" i="9"/>
  <c r="BW280" i="9"/>
  <c r="CE280" i="9"/>
  <c r="J281" i="9"/>
  <c r="R281" i="9"/>
  <c r="Z281" i="9"/>
  <c r="AH281" i="9"/>
  <c r="AP281" i="9"/>
  <c r="AX281" i="9"/>
  <c r="BF281" i="9"/>
  <c r="BN281" i="9"/>
  <c r="BV281" i="9"/>
  <c r="CD281" i="9"/>
  <c r="I282" i="9"/>
  <c r="Q282" i="9"/>
  <c r="Y282" i="9"/>
  <c r="AG282" i="9"/>
  <c r="AO282" i="9"/>
  <c r="AW282" i="9"/>
  <c r="BE282" i="9"/>
  <c r="BM282" i="9"/>
  <c r="BU282" i="9"/>
  <c r="CC282" i="9"/>
  <c r="H283" i="9"/>
  <c r="P283" i="9"/>
  <c r="X283" i="9"/>
  <c r="AF283" i="9"/>
  <c r="AN283" i="9"/>
  <c r="AV283" i="9"/>
  <c r="BD283" i="9"/>
  <c r="BL283" i="9"/>
  <c r="BT283" i="9"/>
  <c r="CB283" i="9"/>
  <c r="G284" i="9"/>
  <c r="G317" i="9" s="1"/>
  <c r="G232" i="9"/>
  <c r="O284" i="9"/>
  <c r="O317" i="9" s="1"/>
  <c r="O232" i="9"/>
  <c r="W284" i="9"/>
  <c r="W317" i="9" s="1"/>
  <c r="W232" i="9"/>
  <c r="AE284" i="9"/>
  <c r="AE317" i="9" s="1"/>
  <c r="AE232" i="9"/>
  <c r="AM284" i="9"/>
  <c r="AM317" i="9" s="1"/>
  <c r="AM232" i="9"/>
  <c r="AU284" i="9"/>
  <c r="AU317" i="9" s="1"/>
  <c r="AU232" i="9"/>
  <c r="BC284" i="9"/>
  <c r="BC317" i="9" s="1"/>
  <c r="BC232" i="9"/>
  <c r="BK284" i="9"/>
  <c r="BK317" i="9" s="1"/>
  <c r="BK232" i="9"/>
  <c r="BS284" i="9"/>
  <c r="BS317" i="9" s="1"/>
  <c r="BS232" i="9"/>
  <c r="CA284" i="9"/>
  <c r="CA317" i="9" s="1"/>
  <c r="CA232" i="9"/>
  <c r="F285" i="9"/>
  <c r="N285" i="9"/>
  <c r="V285" i="9"/>
  <c r="AD285" i="9"/>
  <c r="AL285" i="9"/>
  <c r="AT285" i="9"/>
  <c r="BB285" i="9"/>
  <c r="BJ285" i="9"/>
  <c r="BR285" i="9"/>
  <c r="BZ285" i="9"/>
  <c r="E286" i="9"/>
  <c r="M286" i="9"/>
  <c r="U286" i="9"/>
  <c r="AC286" i="9"/>
  <c r="AK286" i="9"/>
  <c r="AS286" i="9"/>
  <c r="BA286" i="9"/>
  <c r="BI286" i="9"/>
  <c r="BQ286" i="9"/>
  <c r="BY286" i="9"/>
  <c r="D287" i="9"/>
  <c r="D310" i="9" s="1"/>
  <c r="L287" i="9"/>
  <c r="L310" i="9" s="1"/>
  <c r="L312" i="9" s="1"/>
  <c r="T287" i="9"/>
  <c r="T310" i="9" s="1"/>
  <c r="AB287" i="9"/>
  <c r="AB310" i="9" s="1"/>
  <c r="AJ287" i="9"/>
  <c r="AJ310" i="9" s="1"/>
  <c r="AR287" i="9"/>
  <c r="AR310" i="9" s="1"/>
  <c r="AR312" i="9" s="1"/>
  <c r="AZ287" i="9"/>
  <c r="AZ310" i="9" s="1"/>
  <c r="BH287" i="9"/>
  <c r="BH310" i="9" s="1"/>
  <c r="BP287" i="9"/>
  <c r="BP310" i="9" s="1"/>
  <c r="BX287" i="9"/>
  <c r="BX310" i="9" s="1"/>
  <c r="BX312" i="9" s="1"/>
  <c r="CF287" i="9"/>
  <c r="CF310" i="9" s="1"/>
  <c r="K288" i="9"/>
  <c r="K240" i="9"/>
  <c r="S288" i="9"/>
  <c r="S240" i="9"/>
  <c r="AA288" i="9"/>
  <c r="AA240" i="9"/>
  <c r="AI288" i="9"/>
  <c r="AI240" i="9"/>
  <c r="AQ288" i="9"/>
  <c r="AQ240" i="9"/>
  <c r="AY288" i="9"/>
  <c r="AY240" i="9"/>
  <c r="BG288" i="9"/>
  <c r="BG240" i="9"/>
  <c r="BO288" i="9"/>
  <c r="BO240" i="9"/>
  <c r="BW288" i="9"/>
  <c r="BW240" i="9"/>
  <c r="CE288" i="9"/>
  <c r="CE240" i="9"/>
  <c r="J289" i="9"/>
  <c r="R289" i="9"/>
  <c r="Z289" i="9"/>
  <c r="AH289" i="9"/>
  <c r="AP289" i="9"/>
  <c r="AX289" i="9"/>
  <c r="BF289" i="9"/>
  <c r="BN289" i="9"/>
  <c r="BV289" i="9"/>
  <c r="CD289" i="9"/>
  <c r="I290" i="9"/>
  <c r="Q290" i="9"/>
  <c r="Y290" i="9"/>
  <c r="AG290" i="9"/>
  <c r="AO290" i="9"/>
  <c r="AW290" i="9"/>
  <c r="BE290" i="9"/>
  <c r="BM290" i="9"/>
  <c r="BU290" i="9"/>
  <c r="CC290" i="9"/>
  <c r="H291" i="9"/>
  <c r="P291" i="9"/>
  <c r="X291" i="9"/>
  <c r="AF291" i="9"/>
  <c r="AN291" i="9"/>
  <c r="AV291" i="9"/>
  <c r="BD291" i="9"/>
  <c r="BL291" i="9"/>
  <c r="BT291" i="9"/>
  <c r="CB291" i="9"/>
  <c r="G292" i="9"/>
  <c r="G318" i="9" s="1"/>
  <c r="G233" i="9"/>
  <c r="O292" i="9"/>
  <c r="O318" i="9" s="1"/>
  <c r="O233" i="9"/>
  <c r="W292" i="9"/>
  <c r="W318" i="9" s="1"/>
  <c r="W233" i="9"/>
  <c r="AE292" i="9"/>
  <c r="AE318" i="9" s="1"/>
  <c r="AE233" i="9"/>
  <c r="AM292" i="9"/>
  <c r="AM318" i="9" s="1"/>
  <c r="AM233" i="9"/>
  <c r="AU292" i="9"/>
  <c r="AU318" i="9" s="1"/>
  <c r="AU233" i="9"/>
  <c r="BC292" i="9"/>
  <c r="BC318" i="9" s="1"/>
  <c r="BC233" i="9"/>
  <c r="BK292" i="9"/>
  <c r="BK318" i="9" s="1"/>
  <c r="BK233" i="9"/>
  <c r="BS292" i="9"/>
  <c r="BS318" i="9" s="1"/>
  <c r="BS233" i="9"/>
  <c r="CA292" i="9"/>
  <c r="CA318" i="9" s="1"/>
  <c r="CA233" i="9"/>
  <c r="F293" i="9"/>
  <c r="N293" i="9"/>
  <c r="V293" i="9"/>
  <c r="AD293" i="9"/>
  <c r="AL293" i="9"/>
  <c r="AT293" i="9"/>
  <c r="BB293" i="9"/>
  <c r="BJ293" i="9"/>
  <c r="BR293" i="9"/>
  <c r="BZ293" i="9"/>
  <c r="E294" i="9"/>
  <c r="E311" i="9" s="1"/>
  <c r="E226" i="9"/>
  <c r="M294" i="9"/>
  <c r="M311" i="9" s="1"/>
  <c r="M226" i="9"/>
  <c r="U294" i="9"/>
  <c r="U311" i="9" s="1"/>
  <c r="U226" i="9"/>
  <c r="AC294" i="9"/>
  <c r="AC311" i="9" s="1"/>
  <c r="AC226" i="9"/>
  <c r="AK294" i="9"/>
  <c r="AK311" i="9" s="1"/>
  <c r="AK226" i="9"/>
  <c r="AS294" i="9"/>
  <c r="AS311" i="9" s="1"/>
  <c r="AS226" i="9"/>
  <c r="BA294" i="9"/>
  <c r="BA311" i="9" s="1"/>
  <c r="BA226" i="9"/>
  <c r="BI294" i="9"/>
  <c r="BI311" i="9" s="1"/>
  <c r="BI226" i="9"/>
  <c r="BQ294" i="9"/>
  <c r="BQ311" i="9" s="1"/>
  <c r="BQ226" i="9"/>
  <c r="BY294" i="9"/>
  <c r="BY311" i="9" s="1"/>
  <c r="BY226" i="9"/>
  <c r="D295" i="9"/>
  <c r="L295" i="9"/>
  <c r="T295" i="9"/>
  <c r="AB295" i="9"/>
  <c r="AJ295" i="9"/>
  <c r="AR295" i="9"/>
  <c r="AZ295" i="9"/>
  <c r="BH295" i="9"/>
  <c r="BP295" i="9"/>
  <c r="BX295" i="9"/>
  <c r="CF295" i="9"/>
  <c r="K296" i="9"/>
  <c r="S296" i="9"/>
  <c r="AA296" i="9"/>
  <c r="AI296" i="9"/>
  <c r="AQ296" i="9"/>
  <c r="AY296" i="9"/>
  <c r="BG296" i="9"/>
  <c r="BO296" i="9"/>
  <c r="BW296" i="9"/>
  <c r="CE296" i="9"/>
  <c r="J297" i="9"/>
  <c r="R297" i="9"/>
  <c r="Z297" i="9"/>
  <c r="AH297" i="9"/>
  <c r="AP297" i="9"/>
  <c r="AX297" i="9"/>
  <c r="BF297" i="9"/>
  <c r="BN297" i="9"/>
  <c r="BV297" i="9"/>
  <c r="CD297" i="9"/>
  <c r="I298" i="9"/>
  <c r="Q298" i="9"/>
  <c r="Y298" i="9"/>
  <c r="AG298" i="9"/>
  <c r="AO298" i="9"/>
  <c r="AW298" i="9"/>
  <c r="BE298" i="9"/>
  <c r="BM298" i="9"/>
  <c r="BU298" i="9"/>
  <c r="CC298" i="9"/>
  <c r="H299" i="9"/>
  <c r="P299" i="9"/>
  <c r="X299" i="9"/>
  <c r="AF299" i="9"/>
  <c r="AN299" i="9"/>
  <c r="AV299" i="9"/>
  <c r="BD299" i="9"/>
  <c r="BL299" i="9"/>
  <c r="BT299" i="9"/>
  <c r="CB299" i="9"/>
  <c r="G300" i="9"/>
  <c r="O300" i="9"/>
  <c r="W300" i="9"/>
  <c r="AE300" i="9"/>
  <c r="AM300" i="9"/>
  <c r="AU300" i="9"/>
  <c r="BC300" i="9"/>
  <c r="BK300" i="9"/>
  <c r="BS300" i="9"/>
  <c r="CA300" i="9"/>
  <c r="F301" i="9"/>
  <c r="N301" i="9"/>
  <c r="V301" i="9"/>
  <c r="AD301" i="9"/>
  <c r="AL301" i="9"/>
  <c r="AT301" i="9"/>
  <c r="BB301" i="9"/>
  <c r="BJ301" i="9"/>
  <c r="BR301" i="9"/>
  <c r="BZ301" i="9"/>
  <c r="AL223" i="9"/>
  <c r="D225" i="9"/>
  <c r="D227" i="9" s="1"/>
  <c r="BP225" i="9"/>
  <c r="BP227" i="9" s="1"/>
  <c r="AY226" i="9"/>
  <c r="M232" i="9"/>
  <c r="BY232" i="9"/>
  <c r="AZ241" i="9"/>
  <c r="T272" i="9"/>
  <c r="AB272" i="9"/>
  <c r="AJ272" i="9"/>
  <c r="AR272" i="9"/>
  <c r="AZ272" i="9"/>
  <c r="BH272" i="9"/>
  <c r="BP272" i="9"/>
  <c r="BX272" i="9"/>
  <c r="CF272" i="9"/>
  <c r="K273" i="9"/>
  <c r="K316" i="9" s="1"/>
  <c r="K231" i="9"/>
  <c r="S273" i="9"/>
  <c r="S316" i="9" s="1"/>
  <c r="S231" i="9"/>
  <c r="AA273" i="9"/>
  <c r="AA316" i="9" s="1"/>
  <c r="AA231" i="9"/>
  <c r="AI273" i="9"/>
  <c r="AI316" i="9" s="1"/>
  <c r="AI231" i="9"/>
  <c r="AQ273" i="9"/>
  <c r="AQ316" i="9" s="1"/>
  <c r="AQ231" i="9"/>
  <c r="AY273" i="9"/>
  <c r="AY316" i="9" s="1"/>
  <c r="AY231" i="9"/>
  <c r="BG273" i="9"/>
  <c r="BG316" i="9" s="1"/>
  <c r="BG231" i="9"/>
  <c r="BO273" i="9"/>
  <c r="BO316" i="9" s="1"/>
  <c r="BO231" i="9"/>
  <c r="BW273" i="9"/>
  <c r="BW316" i="9" s="1"/>
  <c r="BW231" i="9"/>
  <c r="CE273" i="9"/>
  <c r="CE316" i="9" s="1"/>
  <c r="CE231" i="9"/>
  <c r="J274" i="9"/>
  <c r="R274" i="9"/>
  <c r="Z274" i="9"/>
  <c r="AH274" i="9"/>
  <c r="AP274" i="9"/>
  <c r="AX274" i="9"/>
  <c r="BF274" i="9"/>
  <c r="BN274" i="9"/>
  <c r="BV274" i="9"/>
  <c r="CD274" i="9"/>
  <c r="I275" i="9"/>
  <c r="I224" i="9"/>
  <c r="Q275" i="9"/>
  <c r="Q224" i="9"/>
  <c r="Y275" i="9"/>
  <c r="Y224" i="9"/>
  <c r="AG275" i="9"/>
  <c r="AG224" i="9"/>
  <c r="AO275" i="9"/>
  <c r="AO224" i="9"/>
  <c r="AW275" i="9"/>
  <c r="AW224" i="9"/>
  <c r="BM275" i="9"/>
  <c r="BM224" i="9"/>
  <c r="BU275" i="9"/>
  <c r="BU224" i="9"/>
  <c r="CC275" i="9"/>
  <c r="CC224" i="9"/>
  <c r="H276" i="9"/>
  <c r="P276" i="9"/>
  <c r="X276" i="9"/>
  <c r="AF276" i="9"/>
  <c r="AN276" i="9"/>
  <c r="AV276" i="9"/>
  <c r="BD276" i="9"/>
  <c r="BL276" i="9"/>
  <c r="BT276" i="9"/>
  <c r="CB276" i="9"/>
  <c r="G277" i="9"/>
  <c r="O277" i="9"/>
  <c r="W277" i="9"/>
  <c r="AE277" i="9"/>
  <c r="AM277" i="9"/>
  <c r="AU277" i="9"/>
  <c r="BC277" i="9"/>
  <c r="BK277" i="9"/>
  <c r="BS277" i="9"/>
  <c r="CA277" i="9"/>
  <c r="F278" i="9"/>
  <c r="N278" i="9"/>
  <c r="V278" i="9"/>
  <c r="AD278" i="9"/>
  <c r="AL278" i="9"/>
  <c r="AT278" i="9"/>
  <c r="BB278" i="9"/>
  <c r="BJ278" i="9"/>
  <c r="BR278" i="9"/>
  <c r="BZ278" i="9"/>
  <c r="E279" i="9"/>
  <c r="M279" i="9"/>
  <c r="U279" i="9"/>
  <c r="AC279" i="9"/>
  <c r="AK279" i="9"/>
  <c r="AS279" i="9"/>
  <c r="BA279" i="9"/>
  <c r="BI279" i="9"/>
  <c r="BQ279" i="9"/>
  <c r="BY279" i="9"/>
  <c r="D280" i="9"/>
  <c r="L280" i="9"/>
  <c r="T280" i="9"/>
  <c r="AB280" i="9"/>
  <c r="AJ280" i="9"/>
  <c r="AR280" i="9"/>
  <c r="AZ280" i="9"/>
  <c r="BH280" i="9"/>
  <c r="BP280" i="9"/>
  <c r="BX280" i="9"/>
  <c r="CF280" i="9"/>
  <c r="K281" i="9"/>
  <c r="S281" i="9"/>
  <c r="AA281" i="9"/>
  <c r="AI281" i="9"/>
  <c r="AQ281" i="9"/>
  <c r="AY281" i="9"/>
  <c r="BG281" i="9"/>
  <c r="BO281" i="9"/>
  <c r="BW281" i="9"/>
  <c r="J282" i="9"/>
  <c r="R282" i="9"/>
  <c r="Z282" i="9"/>
  <c r="AH282" i="9"/>
  <c r="AP282" i="9"/>
  <c r="AX282" i="9"/>
  <c r="BF282" i="9"/>
  <c r="BN282" i="9"/>
  <c r="BV282" i="9"/>
  <c r="CD282" i="9"/>
  <c r="I283" i="9"/>
  <c r="Q283" i="9"/>
  <c r="Y283" i="9"/>
  <c r="AG283" i="9"/>
  <c r="AO283" i="9"/>
  <c r="AW283" i="9"/>
  <c r="BE283" i="9"/>
  <c r="BM283" i="9"/>
  <c r="BU283" i="9"/>
  <c r="CC283" i="9"/>
  <c r="H284" i="9"/>
  <c r="H317" i="9" s="1"/>
  <c r="H232" i="9"/>
  <c r="P284" i="9"/>
  <c r="P317" i="9" s="1"/>
  <c r="P232" i="9"/>
  <c r="X284" i="9"/>
  <c r="X317" i="9" s="1"/>
  <c r="X232" i="9"/>
  <c r="AF284" i="9"/>
  <c r="AF317" i="9" s="1"/>
  <c r="AF232" i="9"/>
  <c r="AN284" i="9"/>
  <c r="AN317" i="9" s="1"/>
  <c r="AN232" i="9"/>
  <c r="AV284" i="9"/>
  <c r="AV317" i="9" s="1"/>
  <c r="AV232" i="9"/>
  <c r="BD284" i="9"/>
  <c r="BD317" i="9" s="1"/>
  <c r="BD232" i="9"/>
  <c r="BL284" i="9"/>
  <c r="BL317" i="9" s="1"/>
  <c r="BL232" i="9"/>
  <c r="BT284" i="9"/>
  <c r="BT317" i="9" s="1"/>
  <c r="BT232" i="9"/>
  <c r="CB284" i="9"/>
  <c r="CB317" i="9" s="1"/>
  <c r="CB232" i="9"/>
  <c r="G285" i="9"/>
  <c r="O285" i="9"/>
  <c r="W285" i="9"/>
  <c r="AE285" i="9"/>
  <c r="AM285" i="9"/>
  <c r="AU285" i="9"/>
  <c r="BC285" i="9"/>
  <c r="BK285" i="9"/>
  <c r="BS285" i="9"/>
  <c r="CA285" i="9"/>
  <c r="F286" i="9"/>
  <c r="N286" i="9"/>
  <c r="V286" i="9"/>
  <c r="AD286" i="9"/>
  <c r="AL286" i="9"/>
  <c r="AT286" i="9"/>
  <c r="BB286" i="9"/>
  <c r="BJ286" i="9"/>
  <c r="BR286" i="9"/>
  <c r="BZ286" i="9"/>
  <c r="E287" i="9"/>
  <c r="E310" i="9" s="1"/>
  <c r="E225" i="9"/>
  <c r="E227" i="9" s="1"/>
  <c r="M287" i="9"/>
  <c r="M310" i="9" s="1"/>
  <c r="M225" i="9"/>
  <c r="M227" i="9" s="1"/>
  <c r="U287" i="9"/>
  <c r="U310" i="9" s="1"/>
  <c r="U225" i="9"/>
  <c r="U227" i="9" s="1"/>
  <c r="AC287" i="9"/>
  <c r="AC310" i="9" s="1"/>
  <c r="AC225" i="9"/>
  <c r="AK287" i="9"/>
  <c r="AK310" i="9" s="1"/>
  <c r="AK225" i="9"/>
  <c r="AK227" i="9" s="1"/>
  <c r="AS287" i="9"/>
  <c r="AS310" i="9" s="1"/>
  <c r="AS225" i="9"/>
  <c r="AS227" i="9" s="1"/>
  <c r="BA287" i="9"/>
  <c r="BA310" i="9" s="1"/>
  <c r="BA225" i="9"/>
  <c r="BI287" i="9"/>
  <c r="BI310" i="9" s="1"/>
  <c r="BI225" i="9"/>
  <c r="BQ287" i="9"/>
  <c r="BQ310" i="9" s="1"/>
  <c r="BQ225" i="9"/>
  <c r="BQ227" i="9" s="1"/>
  <c r="BY287" i="9"/>
  <c r="BY310" i="9" s="1"/>
  <c r="BY225" i="9"/>
  <c r="BY227" i="9" s="1"/>
  <c r="D288" i="9"/>
  <c r="D240" i="9"/>
  <c r="L288" i="9"/>
  <c r="L240" i="9"/>
  <c r="T288" i="9"/>
  <c r="T240" i="9"/>
  <c r="AB288" i="9"/>
  <c r="AB240" i="9"/>
  <c r="AJ288" i="9"/>
  <c r="AJ240" i="9"/>
  <c r="AR288" i="9"/>
  <c r="AR240" i="9"/>
  <c r="AZ288" i="9"/>
  <c r="AZ240" i="9"/>
  <c r="BH288" i="9"/>
  <c r="BH240" i="9"/>
  <c r="BP288" i="9"/>
  <c r="BP240" i="9"/>
  <c r="BX288" i="9"/>
  <c r="BX240" i="9"/>
  <c r="CF288" i="9"/>
  <c r="CF240" i="9"/>
  <c r="K289" i="9"/>
  <c r="S289" i="9"/>
  <c r="AA289" i="9"/>
  <c r="AI289" i="9"/>
  <c r="AQ289" i="9"/>
  <c r="AY289" i="9"/>
  <c r="BG289" i="9"/>
  <c r="BO289" i="9"/>
  <c r="BW289" i="9"/>
  <c r="CE289" i="9"/>
  <c r="J290" i="9"/>
  <c r="R290" i="9"/>
  <c r="Z290" i="9"/>
  <c r="AH290" i="9"/>
  <c r="AP290" i="9"/>
  <c r="AX290" i="9"/>
  <c r="BF290" i="9"/>
  <c r="BN290" i="9"/>
  <c r="BV290" i="9"/>
  <c r="CD290" i="9"/>
  <c r="I291" i="9"/>
  <c r="Q291" i="9"/>
  <c r="Y291" i="9"/>
  <c r="AG291" i="9"/>
  <c r="AO291" i="9"/>
  <c r="AW291" i="9"/>
  <c r="BE291" i="9"/>
  <c r="BM291" i="9"/>
  <c r="BU291" i="9"/>
  <c r="CC291" i="9"/>
  <c r="H292" i="9"/>
  <c r="H318" i="9" s="1"/>
  <c r="H233" i="9"/>
  <c r="P292" i="9"/>
  <c r="P318" i="9" s="1"/>
  <c r="P233" i="9"/>
  <c r="X292" i="9"/>
  <c r="X318" i="9" s="1"/>
  <c r="X233" i="9"/>
  <c r="AF292" i="9"/>
  <c r="AF318" i="9" s="1"/>
  <c r="AF233" i="9"/>
  <c r="AN292" i="9"/>
  <c r="AN318" i="9" s="1"/>
  <c r="AN233" i="9"/>
  <c r="AV292" i="9"/>
  <c r="AV318" i="9" s="1"/>
  <c r="AV233" i="9"/>
  <c r="BD292" i="9"/>
  <c r="BD318" i="9" s="1"/>
  <c r="BD233" i="9"/>
  <c r="BL292" i="9"/>
  <c r="BL318" i="9" s="1"/>
  <c r="BL233" i="9"/>
  <c r="BT292" i="9"/>
  <c r="BT318" i="9" s="1"/>
  <c r="BT233" i="9"/>
  <c r="CB292" i="9"/>
  <c r="CB318" i="9" s="1"/>
  <c r="CB233" i="9"/>
  <c r="G293" i="9"/>
  <c r="O293" i="9"/>
  <c r="W293" i="9"/>
  <c r="AE293" i="9"/>
  <c r="AE223" i="9"/>
  <c r="AM293" i="9"/>
  <c r="AM223" i="9"/>
  <c r="AU293" i="9"/>
  <c r="AU223" i="9"/>
  <c r="BC293" i="9"/>
  <c r="BC223" i="9"/>
  <c r="BK293" i="9"/>
  <c r="BK223" i="9"/>
  <c r="BS293" i="9"/>
  <c r="BS223" i="9"/>
  <c r="CA293" i="9"/>
  <c r="CA223" i="9"/>
  <c r="F294" i="9"/>
  <c r="F311" i="9" s="1"/>
  <c r="F226" i="9"/>
  <c r="N294" i="9"/>
  <c r="N311" i="9" s="1"/>
  <c r="N226" i="9"/>
  <c r="V294" i="9"/>
  <c r="V311" i="9" s="1"/>
  <c r="V226" i="9"/>
  <c r="AD294" i="9"/>
  <c r="AD311" i="9" s="1"/>
  <c r="AD226" i="9"/>
  <c r="AL294" i="9"/>
  <c r="AL311" i="9" s="1"/>
  <c r="AL226" i="9"/>
  <c r="AT294" i="9"/>
  <c r="AT311" i="9" s="1"/>
  <c r="AT226" i="9"/>
  <c r="BB294" i="9"/>
  <c r="BB311" i="9" s="1"/>
  <c r="BB226" i="9"/>
  <c r="BJ294" i="9"/>
  <c r="BJ311" i="9" s="1"/>
  <c r="BJ226" i="9"/>
  <c r="BR294" i="9"/>
  <c r="BR311" i="9" s="1"/>
  <c r="BR226" i="9"/>
  <c r="BZ294" i="9"/>
  <c r="BZ311" i="9" s="1"/>
  <c r="BZ226" i="9"/>
  <c r="E295" i="9"/>
  <c r="E241" i="9"/>
  <c r="M295" i="9"/>
  <c r="M241" i="9"/>
  <c r="U295" i="9"/>
  <c r="U241" i="9"/>
  <c r="AC295" i="9"/>
  <c r="AC241" i="9"/>
  <c r="AK295" i="9"/>
  <c r="AK241" i="9"/>
  <c r="AS295" i="9"/>
  <c r="AS241" i="9"/>
  <c r="BA295" i="9"/>
  <c r="BA241" i="9"/>
  <c r="BI295" i="9"/>
  <c r="BI241" i="9"/>
  <c r="BQ295" i="9"/>
  <c r="BQ241" i="9"/>
  <c r="BY295" i="9"/>
  <c r="BY241" i="9"/>
  <c r="D296" i="9"/>
  <c r="L296" i="9"/>
  <c r="T296" i="9"/>
  <c r="AB296" i="9"/>
  <c r="AJ296" i="9"/>
  <c r="AR296" i="9"/>
  <c r="AZ296" i="9"/>
  <c r="BH296" i="9"/>
  <c r="BP296" i="9"/>
  <c r="BX296" i="9"/>
  <c r="CF296" i="9"/>
  <c r="K297" i="9"/>
  <c r="S297" i="9"/>
  <c r="AA297" i="9"/>
  <c r="AI297" i="9"/>
  <c r="AQ297" i="9"/>
  <c r="AY297" i="9"/>
  <c r="BG297" i="9"/>
  <c r="BO297" i="9"/>
  <c r="BW297" i="9"/>
  <c r="CE297" i="9"/>
  <c r="J298" i="9"/>
  <c r="R298" i="9"/>
  <c r="Z298" i="9"/>
  <c r="AH298" i="9"/>
  <c r="AP298" i="9"/>
  <c r="AX298" i="9"/>
  <c r="BF298" i="9"/>
  <c r="BN298" i="9"/>
  <c r="BV298" i="9"/>
  <c r="CD298" i="9"/>
  <c r="I299" i="9"/>
  <c r="Q299" i="9"/>
  <c r="Y299" i="9"/>
  <c r="AG299" i="9"/>
  <c r="AO299" i="9"/>
  <c r="AW299" i="9"/>
  <c r="BE299" i="9"/>
  <c r="BM299" i="9"/>
  <c r="BU299" i="9"/>
  <c r="CC299" i="9"/>
  <c r="H300" i="9"/>
  <c r="P300" i="9"/>
  <c r="X300" i="9"/>
  <c r="AF300" i="9"/>
  <c r="AN300" i="9"/>
  <c r="AV300" i="9"/>
  <c r="BD300" i="9"/>
  <c r="BL300" i="9"/>
  <c r="BT300" i="9"/>
  <c r="CB300" i="9"/>
  <c r="G301" i="9"/>
  <c r="O301" i="9"/>
  <c r="W301" i="9"/>
  <c r="AE301" i="9"/>
  <c r="AM301" i="9"/>
  <c r="AU301" i="9"/>
  <c r="BC301" i="9"/>
  <c r="BK301" i="9"/>
  <c r="BS301" i="9"/>
  <c r="CA301" i="9"/>
  <c r="AT223" i="9"/>
  <c r="L225" i="9"/>
  <c r="BX225" i="9"/>
  <c r="BX227" i="9" s="1"/>
  <c r="BG226" i="9"/>
  <c r="U232" i="9"/>
  <c r="BH241" i="9"/>
  <c r="M272" i="9"/>
  <c r="U272" i="9"/>
  <c r="AC272" i="9"/>
  <c r="AK272" i="9"/>
  <c r="AS272" i="9"/>
  <c r="BA272" i="9"/>
  <c r="BI272" i="9"/>
  <c r="BQ272" i="9"/>
  <c r="BY272" i="9"/>
  <c r="D273" i="9"/>
  <c r="D316" i="9" s="1"/>
  <c r="D231" i="9"/>
  <c r="L273" i="9"/>
  <c r="L316" i="9" s="1"/>
  <c r="L231" i="9"/>
  <c r="T273" i="9"/>
  <c r="T316" i="9" s="1"/>
  <c r="T231" i="9"/>
  <c r="AB273" i="9"/>
  <c r="AB316" i="9" s="1"/>
  <c r="AB231" i="9"/>
  <c r="AJ273" i="9"/>
  <c r="AJ316" i="9" s="1"/>
  <c r="AJ231" i="9"/>
  <c r="AR273" i="9"/>
  <c r="AR316" i="9" s="1"/>
  <c r="AR231" i="9"/>
  <c r="AZ273" i="9"/>
  <c r="AZ316" i="9" s="1"/>
  <c r="AZ231" i="9"/>
  <c r="BH273" i="9"/>
  <c r="BH316" i="9" s="1"/>
  <c r="BH231" i="9"/>
  <c r="BP273" i="9"/>
  <c r="BP316" i="9" s="1"/>
  <c r="BP231" i="9"/>
  <c r="BX273" i="9"/>
  <c r="BX316" i="9" s="1"/>
  <c r="BX231" i="9"/>
  <c r="CF273" i="9"/>
  <c r="CF316" i="9" s="1"/>
  <c r="CF231" i="9"/>
  <c r="K274" i="9"/>
  <c r="S274" i="9"/>
  <c r="AA274" i="9"/>
  <c r="AI274" i="9"/>
  <c r="AQ274" i="9"/>
  <c r="AY274" i="9"/>
  <c r="BG274" i="9"/>
  <c r="BO274" i="9"/>
  <c r="BW274" i="9"/>
  <c r="CE274" i="9"/>
  <c r="J275" i="9"/>
  <c r="J224" i="9"/>
  <c r="R275" i="9"/>
  <c r="R224" i="9"/>
  <c r="Z275" i="9"/>
  <c r="Z224" i="9"/>
  <c r="AH275" i="9"/>
  <c r="AH224" i="9"/>
  <c r="AP275" i="9"/>
  <c r="AP224" i="9"/>
  <c r="AX275" i="9"/>
  <c r="AX224" i="9"/>
  <c r="BF275" i="9"/>
  <c r="BF224" i="9"/>
  <c r="BN275" i="9"/>
  <c r="BN224" i="9"/>
  <c r="BV275" i="9"/>
  <c r="BV224" i="9"/>
  <c r="CD275" i="9"/>
  <c r="CD224" i="9"/>
  <c r="I276" i="9"/>
  <c r="Q276" i="9"/>
  <c r="Y276" i="9"/>
  <c r="AG276" i="9"/>
  <c r="AO276" i="9"/>
  <c r="AW276" i="9"/>
  <c r="BE276" i="9"/>
  <c r="BM276" i="9"/>
  <c r="BU276" i="9"/>
  <c r="CC276" i="9"/>
  <c r="H277" i="9"/>
  <c r="P277" i="9"/>
  <c r="X277" i="9"/>
  <c r="AF277" i="9"/>
  <c r="AN277" i="9"/>
  <c r="AV277" i="9"/>
  <c r="BD277" i="9"/>
  <c r="BL277" i="9"/>
  <c r="BT277" i="9"/>
  <c r="CB277" i="9"/>
  <c r="G278" i="9"/>
  <c r="O278" i="9"/>
  <c r="W278" i="9"/>
  <c r="AE278" i="9"/>
  <c r="AM278" i="9"/>
  <c r="AU278" i="9"/>
  <c r="BC278" i="9"/>
  <c r="BK278" i="9"/>
  <c r="BS278" i="9"/>
  <c r="CA278" i="9"/>
  <c r="F279" i="9"/>
  <c r="N279" i="9"/>
  <c r="V279" i="9"/>
  <c r="AD279" i="9"/>
  <c r="AL279" i="9"/>
  <c r="AT279" i="9"/>
  <c r="BB279" i="9"/>
  <c r="BJ279" i="9"/>
  <c r="BR279" i="9"/>
  <c r="BZ279" i="9"/>
  <c r="E280" i="9"/>
  <c r="M280" i="9"/>
  <c r="U280" i="9"/>
  <c r="AC280" i="9"/>
  <c r="AK280" i="9"/>
  <c r="AS280" i="9"/>
  <c r="BA280" i="9"/>
  <c r="BI280" i="9"/>
  <c r="BQ280" i="9"/>
  <c r="BY280" i="9"/>
  <c r="D281" i="9"/>
  <c r="L281" i="9"/>
  <c r="T281" i="9"/>
  <c r="AB281" i="9"/>
  <c r="AJ281" i="9"/>
  <c r="AR281" i="9"/>
  <c r="AZ281" i="9"/>
  <c r="BH281" i="9"/>
  <c r="BP281" i="9"/>
  <c r="BX281" i="9"/>
  <c r="CF281" i="9"/>
  <c r="K282" i="9"/>
  <c r="S282" i="9"/>
  <c r="AA282" i="9"/>
  <c r="AI282" i="9"/>
  <c r="AQ282" i="9"/>
  <c r="AY282" i="9"/>
  <c r="BG282" i="9"/>
  <c r="BO282" i="9"/>
  <c r="BW282" i="9"/>
  <c r="CE282" i="9"/>
  <c r="J283" i="9"/>
  <c r="R283" i="9"/>
  <c r="Z283" i="9"/>
  <c r="AH283" i="9"/>
  <c r="AP283" i="9"/>
  <c r="AX283" i="9"/>
  <c r="BF283" i="9"/>
  <c r="BN283" i="9"/>
  <c r="BV283" i="9"/>
  <c r="CD283" i="9"/>
  <c r="I284" i="9"/>
  <c r="I317" i="9" s="1"/>
  <c r="I232" i="9"/>
  <c r="Q284" i="9"/>
  <c r="Q317" i="9" s="1"/>
  <c r="Q232" i="9"/>
  <c r="Y284" i="9"/>
  <c r="Y317" i="9" s="1"/>
  <c r="Y232" i="9"/>
  <c r="AG284" i="9"/>
  <c r="AG317" i="9" s="1"/>
  <c r="AG232" i="9"/>
  <c r="AO284" i="9"/>
  <c r="AO317" i="9" s="1"/>
  <c r="AO232" i="9"/>
  <c r="AW284" i="9"/>
  <c r="AW317" i="9" s="1"/>
  <c r="AW232" i="9"/>
  <c r="BE284" i="9"/>
  <c r="BE317" i="9" s="1"/>
  <c r="BE232" i="9"/>
  <c r="BM284" i="9"/>
  <c r="BM317" i="9" s="1"/>
  <c r="BM232" i="9"/>
  <c r="BU284" i="9"/>
  <c r="BU317" i="9" s="1"/>
  <c r="BU232" i="9"/>
  <c r="CC284" i="9"/>
  <c r="CC317" i="9" s="1"/>
  <c r="CC232" i="9"/>
  <c r="H285" i="9"/>
  <c r="P285" i="9"/>
  <c r="X285" i="9"/>
  <c r="AF285" i="9"/>
  <c r="AN285" i="9"/>
  <c r="AV285" i="9"/>
  <c r="BD285" i="9"/>
  <c r="BL285" i="9"/>
  <c r="BT285" i="9"/>
  <c r="CB285" i="9"/>
  <c r="G286" i="9"/>
  <c r="O286" i="9"/>
  <c r="W286" i="9"/>
  <c r="AE286" i="9"/>
  <c r="AM286" i="9"/>
  <c r="AU286" i="9"/>
  <c r="BC286" i="9"/>
  <c r="BK286" i="9"/>
  <c r="BS286" i="9"/>
  <c r="CA286" i="9"/>
  <c r="F287" i="9"/>
  <c r="F310" i="9" s="1"/>
  <c r="F225" i="9"/>
  <c r="F227" i="9" s="1"/>
  <c r="N287" i="9"/>
  <c r="N310" i="9" s="1"/>
  <c r="N225" i="9"/>
  <c r="V287" i="9"/>
  <c r="V310" i="9" s="1"/>
  <c r="V225" i="9"/>
  <c r="V227" i="9" s="1"/>
  <c r="AD287" i="9"/>
  <c r="AD310" i="9" s="1"/>
  <c r="AD312" i="9" s="1"/>
  <c r="AD225" i="9"/>
  <c r="AL287" i="9"/>
  <c r="AL310" i="9" s="1"/>
  <c r="AL225" i="9"/>
  <c r="AL227" i="9" s="1"/>
  <c r="AT287" i="9"/>
  <c r="AT310" i="9" s="1"/>
  <c r="AT225" i="9"/>
  <c r="BB287" i="9"/>
  <c r="BB310" i="9" s="1"/>
  <c r="BB225" i="9"/>
  <c r="BB227" i="9" s="1"/>
  <c r="BJ287" i="9"/>
  <c r="BJ310" i="9" s="1"/>
  <c r="BJ312" i="9" s="1"/>
  <c r="BJ225" i="9"/>
  <c r="BR287" i="9"/>
  <c r="BR310" i="9" s="1"/>
  <c r="BR225" i="9"/>
  <c r="BR227" i="9" s="1"/>
  <c r="BZ287" i="9"/>
  <c r="BZ310" i="9" s="1"/>
  <c r="BZ225" i="9"/>
  <c r="E288" i="9"/>
  <c r="M288" i="9"/>
  <c r="U288" i="9"/>
  <c r="AC288" i="9"/>
  <c r="AK288" i="9"/>
  <c r="AS288" i="9"/>
  <c r="BA288" i="9"/>
  <c r="BI288" i="9"/>
  <c r="BQ288" i="9"/>
  <c r="BY288" i="9"/>
  <c r="D289" i="9"/>
  <c r="L289" i="9"/>
  <c r="T289" i="9"/>
  <c r="AB289" i="9"/>
  <c r="AJ289" i="9"/>
  <c r="AR289" i="9"/>
  <c r="AZ289" i="9"/>
  <c r="BH289" i="9"/>
  <c r="BP289" i="9"/>
  <c r="BX289" i="9"/>
  <c r="CF289" i="9"/>
  <c r="K290" i="9"/>
  <c r="S290" i="9"/>
  <c r="AA290" i="9"/>
  <c r="AI290" i="9"/>
  <c r="AQ290" i="9"/>
  <c r="AY290" i="9"/>
  <c r="BG290" i="9"/>
  <c r="BO290" i="9"/>
  <c r="BW290" i="9"/>
  <c r="CE290" i="9"/>
  <c r="J291" i="9"/>
  <c r="R291" i="9"/>
  <c r="Z291" i="9"/>
  <c r="AH291" i="9"/>
  <c r="AP291" i="9"/>
  <c r="AX291" i="9"/>
  <c r="BF291" i="9"/>
  <c r="BN291" i="9"/>
  <c r="BV291" i="9"/>
  <c r="CD291" i="9"/>
  <c r="I292" i="9"/>
  <c r="I318" i="9" s="1"/>
  <c r="I233" i="9"/>
  <c r="Q292" i="9"/>
  <c r="Q318" i="9" s="1"/>
  <c r="Q233" i="9"/>
  <c r="Y292" i="9"/>
  <c r="Y318" i="9" s="1"/>
  <c r="Y233" i="9"/>
  <c r="AG292" i="9"/>
  <c r="AG318" i="9" s="1"/>
  <c r="AG233" i="9"/>
  <c r="AO292" i="9"/>
  <c r="AO318" i="9" s="1"/>
  <c r="AO233" i="9"/>
  <c r="AW292" i="9"/>
  <c r="AW318" i="9" s="1"/>
  <c r="AW233" i="9"/>
  <c r="BE292" i="9"/>
  <c r="BE318" i="9" s="1"/>
  <c r="BE233" i="9"/>
  <c r="BM292" i="9"/>
  <c r="BM318" i="9" s="1"/>
  <c r="BM233" i="9"/>
  <c r="BU292" i="9"/>
  <c r="BU318" i="9" s="1"/>
  <c r="BU233" i="9"/>
  <c r="CC292" i="9"/>
  <c r="CC318" i="9" s="1"/>
  <c r="CC233" i="9"/>
  <c r="H293" i="9"/>
  <c r="P293" i="9"/>
  <c r="X293" i="9"/>
  <c r="AF293" i="9"/>
  <c r="AF223" i="9"/>
  <c r="AN293" i="9"/>
  <c r="AN223" i="9"/>
  <c r="AV293" i="9"/>
  <c r="AV223" i="9"/>
  <c r="BD293" i="9"/>
  <c r="BD223" i="9"/>
  <c r="BL293" i="9"/>
  <c r="BL223" i="9"/>
  <c r="BT293" i="9"/>
  <c r="BT223" i="9"/>
  <c r="CB293" i="9"/>
  <c r="CB223" i="9"/>
  <c r="G294" i="9"/>
  <c r="G311" i="9" s="1"/>
  <c r="G226" i="9"/>
  <c r="O294" i="9"/>
  <c r="O311" i="9" s="1"/>
  <c r="O226" i="9"/>
  <c r="W294" i="9"/>
  <c r="W311" i="9" s="1"/>
  <c r="W226" i="9"/>
  <c r="AE294" i="9"/>
  <c r="AE311" i="9" s="1"/>
  <c r="AE226" i="9"/>
  <c r="AM294" i="9"/>
  <c r="AM311" i="9" s="1"/>
  <c r="AM226" i="9"/>
  <c r="AU294" i="9"/>
  <c r="AU311" i="9" s="1"/>
  <c r="AU226" i="9"/>
  <c r="BC294" i="9"/>
  <c r="BC311" i="9" s="1"/>
  <c r="BC226" i="9"/>
  <c r="BK294" i="9"/>
  <c r="BK311" i="9" s="1"/>
  <c r="BK226" i="9"/>
  <c r="BS294" i="9"/>
  <c r="BS311" i="9" s="1"/>
  <c r="BS226" i="9"/>
  <c r="CA294" i="9"/>
  <c r="CA311" i="9" s="1"/>
  <c r="CA226" i="9"/>
  <c r="F295" i="9"/>
  <c r="F241" i="9"/>
  <c r="N295" i="9"/>
  <c r="N241" i="9"/>
  <c r="V295" i="9"/>
  <c r="V241" i="9"/>
  <c r="AD295" i="9"/>
  <c r="AD241" i="9"/>
  <c r="AL295" i="9"/>
  <c r="AL241" i="9"/>
  <c r="AT295" i="9"/>
  <c r="AT241" i="9"/>
  <c r="BB295" i="9"/>
  <c r="BB241" i="9"/>
  <c r="BJ295" i="9"/>
  <c r="BJ241" i="9"/>
  <c r="BR295" i="9"/>
  <c r="BR241" i="9"/>
  <c r="BZ295" i="9"/>
  <c r="BZ241" i="9"/>
  <c r="E296" i="9"/>
  <c r="M296" i="9"/>
  <c r="U296" i="9"/>
  <c r="AC296" i="9"/>
  <c r="AK296" i="9"/>
  <c r="AS296" i="9"/>
  <c r="BA296" i="9"/>
  <c r="BI296" i="9"/>
  <c r="BQ296" i="9"/>
  <c r="BY296" i="9"/>
  <c r="D297" i="9"/>
  <c r="L297" i="9"/>
  <c r="T297" i="9"/>
  <c r="AB297" i="9"/>
  <c r="AJ297" i="9"/>
  <c r="AR297" i="9"/>
  <c r="AZ297" i="9"/>
  <c r="BH297" i="9"/>
  <c r="BP297" i="9"/>
  <c r="BX297" i="9"/>
  <c r="CF297" i="9"/>
  <c r="K298" i="9"/>
  <c r="S298" i="9"/>
  <c r="AA298" i="9"/>
  <c r="AI298" i="9"/>
  <c r="AQ298" i="9"/>
  <c r="AY298" i="9"/>
  <c r="BG298" i="9"/>
  <c r="BO298" i="9"/>
  <c r="BW298" i="9"/>
  <c r="CE298" i="9"/>
  <c r="J299" i="9"/>
  <c r="R299" i="9"/>
  <c r="Z299" i="9"/>
  <c r="AH299" i="9"/>
  <c r="AP299" i="9"/>
  <c r="AX299" i="9"/>
  <c r="BF299" i="9"/>
  <c r="BN299" i="9"/>
  <c r="BV299" i="9"/>
  <c r="CD299" i="9"/>
  <c r="I300" i="9"/>
  <c r="Q300" i="9"/>
  <c r="Y300" i="9"/>
  <c r="AG300" i="9"/>
  <c r="AO300" i="9"/>
  <c r="AW300" i="9"/>
  <c r="BE300" i="9"/>
  <c r="BM300" i="9"/>
  <c r="BU300" i="9"/>
  <c r="CC300" i="9"/>
  <c r="H301" i="9"/>
  <c r="P301" i="9"/>
  <c r="X301" i="9"/>
  <c r="AF301" i="9"/>
  <c r="AN301" i="9"/>
  <c r="AV301" i="9"/>
  <c r="BD301" i="9"/>
  <c r="BL301" i="9"/>
  <c r="BT301" i="9"/>
  <c r="CB301" i="9"/>
  <c r="BB223" i="9"/>
  <c r="T225" i="9"/>
  <c r="T227" i="9" s="1"/>
  <c r="CF225" i="9"/>
  <c r="CF227" i="9" s="1"/>
  <c r="BO226" i="9"/>
  <c r="AC232" i="9"/>
  <c r="U240" i="9"/>
  <c r="D241" i="9"/>
  <c r="BP241" i="9"/>
  <c r="BE275" i="9"/>
  <c r="N272" i="9"/>
  <c r="V272" i="9"/>
  <c r="AD272" i="9"/>
  <c r="AL272" i="9"/>
  <c r="AT272" i="9"/>
  <c r="BB272" i="9"/>
  <c r="BJ272" i="9"/>
  <c r="BR272" i="9"/>
  <c r="BZ272" i="9"/>
  <c r="E273" i="9"/>
  <c r="E316" i="9" s="1"/>
  <c r="E231" i="9"/>
  <c r="M273" i="9"/>
  <c r="M316" i="9" s="1"/>
  <c r="M231" i="9"/>
  <c r="U273" i="9"/>
  <c r="U316" i="9" s="1"/>
  <c r="U231" i="9"/>
  <c r="AC273" i="9"/>
  <c r="AC316" i="9" s="1"/>
  <c r="AC231" i="9"/>
  <c r="AK273" i="9"/>
  <c r="AK316" i="9" s="1"/>
  <c r="AK231" i="9"/>
  <c r="AS273" i="9"/>
  <c r="AS316" i="9" s="1"/>
  <c r="AS231" i="9"/>
  <c r="BA273" i="9"/>
  <c r="BA316" i="9" s="1"/>
  <c r="BA231" i="9"/>
  <c r="BI273" i="9"/>
  <c r="BI316" i="9" s="1"/>
  <c r="BI231" i="9"/>
  <c r="BQ273" i="9"/>
  <c r="BQ316" i="9" s="1"/>
  <c r="BQ231" i="9"/>
  <c r="BY273" i="9"/>
  <c r="BY316" i="9" s="1"/>
  <c r="BY231" i="9"/>
  <c r="D274" i="9"/>
  <c r="L274" i="9"/>
  <c r="T274" i="9"/>
  <c r="AB274" i="9"/>
  <c r="AJ274" i="9"/>
  <c r="AR274" i="9"/>
  <c r="AZ274" i="9"/>
  <c r="BH274" i="9"/>
  <c r="BP274" i="9"/>
  <c r="BX274" i="9"/>
  <c r="CF274" i="9"/>
  <c r="K275" i="9"/>
  <c r="K224" i="9"/>
  <c r="S275" i="9"/>
  <c r="S224" i="9"/>
  <c r="AA275" i="9"/>
  <c r="AA224" i="9"/>
  <c r="AI275" i="9"/>
  <c r="AI224" i="9"/>
  <c r="AQ275" i="9"/>
  <c r="AQ224" i="9"/>
  <c r="AY275" i="9"/>
  <c r="AY224" i="9"/>
  <c r="BG275" i="9"/>
  <c r="BG224" i="9"/>
  <c r="BO275" i="9"/>
  <c r="BO224" i="9"/>
  <c r="BW275" i="9"/>
  <c r="BW224" i="9"/>
  <c r="CE275" i="9"/>
  <c r="CE224" i="9"/>
  <c r="J276" i="9"/>
  <c r="R276" i="9"/>
  <c r="Z276" i="9"/>
  <c r="AH276" i="9"/>
  <c r="AP276" i="9"/>
  <c r="AX276" i="9"/>
  <c r="BF276" i="9"/>
  <c r="BN276" i="9"/>
  <c r="BV276" i="9"/>
  <c r="CD276" i="9"/>
  <c r="I277" i="9"/>
  <c r="Q277" i="9"/>
  <c r="Y277" i="9"/>
  <c r="AG277" i="9"/>
  <c r="AO277" i="9"/>
  <c r="AW277" i="9"/>
  <c r="BE277" i="9"/>
  <c r="BM277" i="9"/>
  <c r="BU277" i="9"/>
  <c r="CC277" i="9"/>
  <c r="H278" i="9"/>
  <c r="P278" i="9"/>
  <c r="X278" i="9"/>
  <c r="AF278" i="9"/>
  <c r="AN278" i="9"/>
  <c r="AV278" i="9"/>
  <c r="BD278" i="9"/>
  <c r="BL278" i="9"/>
  <c r="BT278" i="9"/>
  <c r="CB278" i="9"/>
  <c r="G279" i="9"/>
  <c r="O279" i="9"/>
  <c r="W279" i="9"/>
  <c r="AE279" i="9"/>
  <c r="AM279" i="9"/>
  <c r="AU279" i="9"/>
  <c r="BC279" i="9"/>
  <c r="BK279" i="9"/>
  <c r="BS279" i="9"/>
  <c r="CA279" i="9"/>
  <c r="F280" i="9"/>
  <c r="N280" i="9"/>
  <c r="V280" i="9"/>
  <c r="AD280" i="9"/>
  <c r="AL280" i="9"/>
  <c r="AT280" i="9"/>
  <c r="BB280" i="9"/>
  <c r="BJ280" i="9"/>
  <c r="BR280" i="9"/>
  <c r="BZ280" i="9"/>
  <c r="E281" i="9"/>
  <c r="M281" i="9"/>
  <c r="U281" i="9"/>
  <c r="AC281" i="9"/>
  <c r="AK281" i="9"/>
  <c r="AS281" i="9"/>
  <c r="BA281" i="9"/>
  <c r="BI281" i="9"/>
  <c r="BQ281" i="9"/>
  <c r="BY281" i="9"/>
  <c r="D282" i="9"/>
  <c r="L282" i="9"/>
  <c r="T282" i="9"/>
  <c r="AB282" i="9"/>
  <c r="AJ282" i="9"/>
  <c r="AR282" i="9"/>
  <c r="AZ282" i="9"/>
  <c r="BH282" i="9"/>
  <c r="BP282" i="9"/>
  <c r="BX282" i="9"/>
  <c r="CF282" i="9"/>
  <c r="K283" i="9"/>
  <c r="S283" i="9"/>
  <c r="AA283" i="9"/>
  <c r="AI283" i="9"/>
  <c r="AQ283" i="9"/>
  <c r="AY283" i="9"/>
  <c r="BG283" i="9"/>
  <c r="BO283" i="9"/>
  <c r="BW283" i="9"/>
  <c r="CE283" i="9"/>
  <c r="J284" i="9"/>
  <c r="J317" i="9" s="1"/>
  <c r="J232" i="9"/>
  <c r="R284" i="9"/>
  <c r="R317" i="9" s="1"/>
  <c r="R232" i="9"/>
  <c r="Z284" i="9"/>
  <c r="Z317" i="9" s="1"/>
  <c r="Z232" i="9"/>
  <c r="AH284" i="9"/>
  <c r="AH317" i="9" s="1"/>
  <c r="AH232" i="9"/>
  <c r="AP284" i="9"/>
  <c r="AP317" i="9" s="1"/>
  <c r="AP232" i="9"/>
  <c r="AX284" i="9"/>
  <c r="AX317" i="9" s="1"/>
  <c r="AX232" i="9"/>
  <c r="BF284" i="9"/>
  <c r="BF317" i="9" s="1"/>
  <c r="BF232" i="9"/>
  <c r="BN284" i="9"/>
  <c r="BN317" i="9" s="1"/>
  <c r="BN232" i="9"/>
  <c r="BV284" i="9"/>
  <c r="BV317" i="9" s="1"/>
  <c r="BV232" i="9"/>
  <c r="CD284" i="9"/>
  <c r="CD317" i="9" s="1"/>
  <c r="CD232" i="9"/>
  <c r="I285" i="9"/>
  <c r="I307" i="9" s="1"/>
  <c r="Q285" i="9"/>
  <c r="Y285" i="9"/>
  <c r="AG285" i="9"/>
  <c r="AO285" i="9"/>
  <c r="AW285" i="9"/>
  <c r="BE285" i="9"/>
  <c r="BM285" i="9"/>
  <c r="BM307" i="9" s="1"/>
  <c r="BU285" i="9"/>
  <c r="BU307" i="9" s="1"/>
  <c r="CC285" i="9"/>
  <c r="H286" i="9"/>
  <c r="P286" i="9"/>
  <c r="X286" i="9"/>
  <c r="AF286" i="9"/>
  <c r="AN286" i="9"/>
  <c r="AV286" i="9"/>
  <c r="BD286" i="9"/>
  <c r="BL286" i="9"/>
  <c r="BT286" i="9"/>
  <c r="CB286" i="9"/>
  <c r="G287" i="9"/>
  <c r="G310" i="9" s="1"/>
  <c r="G225" i="9"/>
  <c r="O287" i="9"/>
  <c r="O310" i="9" s="1"/>
  <c r="O225" i="9"/>
  <c r="W287" i="9"/>
  <c r="W310" i="9" s="1"/>
  <c r="W225" i="9"/>
  <c r="AE287" i="9"/>
  <c r="AE310" i="9" s="1"/>
  <c r="AE312" i="9" s="1"/>
  <c r="AE225" i="9"/>
  <c r="AM287" i="9"/>
  <c r="AM310" i="9" s="1"/>
  <c r="AM225" i="9"/>
  <c r="AU287" i="9"/>
  <c r="AU310" i="9" s="1"/>
  <c r="AU225" i="9"/>
  <c r="BC287" i="9"/>
  <c r="BC310" i="9" s="1"/>
  <c r="BC225" i="9"/>
  <c r="BK287" i="9"/>
  <c r="BK310" i="9" s="1"/>
  <c r="BK312" i="9" s="1"/>
  <c r="BK225" i="9"/>
  <c r="BS287" i="9"/>
  <c r="BS310" i="9" s="1"/>
  <c r="BS225" i="9"/>
  <c r="CA287" i="9"/>
  <c r="CA310" i="9" s="1"/>
  <c r="CA312" i="9" s="1"/>
  <c r="CA225" i="9"/>
  <c r="F288" i="9"/>
  <c r="F240" i="9"/>
  <c r="N288" i="9"/>
  <c r="N240" i="9"/>
  <c r="V288" i="9"/>
  <c r="V240" i="9"/>
  <c r="AD288" i="9"/>
  <c r="AD240" i="9"/>
  <c r="AL288" i="9"/>
  <c r="AL240" i="9"/>
  <c r="AT288" i="9"/>
  <c r="AT240" i="9"/>
  <c r="BB288" i="9"/>
  <c r="BB240" i="9"/>
  <c r="BJ288" i="9"/>
  <c r="BJ240" i="9"/>
  <c r="BR288" i="9"/>
  <c r="BR240" i="9"/>
  <c r="BZ288" i="9"/>
  <c r="BZ240" i="9"/>
  <c r="E289" i="9"/>
  <c r="M289" i="9"/>
  <c r="U289" i="9"/>
  <c r="AC289" i="9"/>
  <c r="AK289" i="9"/>
  <c r="AS289" i="9"/>
  <c r="BA289" i="9"/>
  <c r="BI289" i="9"/>
  <c r="BQ289" i="9"/>
  <c r="BY289" i="9"/>
  <c r="D290" i="9"/>
  <c r="L290" i="9"/>
  <c r="T290" i="9"/>
  <c r="AB290" i="9"/>
  <c r="AJ290" i="9"/>
  <c r="AR290" i="9"/>
  <c r="AZ290" i="9"/>
  <c r="BH290" i="9"/>
  <c r="BP290" i="9"/>
  <c r="BX290" i="9"/>
  <c r="CF290" i="9"/>
  <c r="K291" i="9"/>
  <c r="S291" i="9"/>
  <c r="AA291" i="9"/>
  <c r="AI291" i="9"/>
  <c r="AQ291" i="9"/>
  <c r="AY291" i="9"/>
  <c r="BG291" i="9"/>
  <c r="BO291" i="9"/>
  <c r="BW291" i="9"/>
  <c r="CE291" i="9"/>
  <c r="J292" i="9"/>
  <c r="J318" i="9" s="1"/>
  <c r="J233" i="9"/>
  <c r="R292" i="9"/>
  <c r="R318" i="9" s="1"/>
  <c r="R233" i="9"/>
  <c r="Z292" i="9"/>
  <c r="Z318" i="9" s="1"/>
  <c r="Z233" i="9"/>
  <c r="AH292" i="9"/>
  <c r="AH318" i="9" s="1"/>
  <c r="AH233" i="9"/>
  <c r="AP292" i="9"/>
  <c r="AP318" i="9" s="1"/>
  <c r="AP233" i="9"/>
  <c r="AX292" i="9"/>
  <c r="AX318" i="9" s="1"/>
  <c r="AX233" i="9"/>
  <c r="BF292" i="9"/>
  <c r="BF318" i="9" s="1"/>
  <c r="BF233" i="9"/>
  <c r="BN292" i="9"/>
  <c r="BN318" i="9" s="1"/>
  <c r="BN233" i="9"/>
  <c r="BV292" i="9"/>
  <c r="BV318" i="9" s="1"/>
  <c r="BV233" i="9"/>
  <c r="CD292" i="9"/>
  <c r="CD318" i="9" s="1"/>
  <c r="CD233" i="9"/>
  <c r="I293" i="9"/>
  <c r="Q293" i="9"/>
  <c r="Q308" i="9" s="1"/>
  <c r="Y293" i="9"/>
  <c r="AG293" i="9"/>
  <c r="AG308" i="9" s="1"/>
  <c r="AO293" i="9"/>
  <c r="AO223" i="9"/>
  <c r="AW293" i="9"/>
  <c r="AW223" i="9"/>
  <c r="BE293" i="9"/>
  <c r="BE308" i="9" s="1"/>
  <c r="BE223" i="9"/>
  <c r="BM293" i="9"/>
  <c r="BM308" i="9" s="1"/>
  <c r="BM223" i="9"/>
  <c r="BU293" i="9"/>
  <c r="BU223" i="9"/>
  <c r="CC293" i="9"/>
  <c r="CC223" i="9"/>
  <c r="H294" i="9"/>
  <c r="H311" i="9" s="1"/>
  <c r="H226" i="9"/>
  <c r="P294" i="9"/>
  <c r="P311" i="9" s="1"/>
  <c r="P226" i="9"/>
  <c r="X294" i="9"/>
  <c r="X311" i="9" s="1"/>
  <c r="X226" i="9"/>
  <c r="AF294" i="9"/>
  <c r="AF311" i="9" s="1"/>
  <c r="AF226" i="9"/>
  <c r="AN294" i="9"/>
  <c r="AN311" i="9" s="1"/>
  <c r="AN226" i="9"/>
  <c r="AV294" i="9"/>
  <c r="AV311" i="9" s="1"/>
  <c r="AV226" i="9"/>
  <c r="BD294" i="9"/>
  <c r="BD311" i="9" s="1"/>
  <c r="BD226" i="9"/>
  <c r="BL294" i="9"/>
  <c r="BL311" i="9" s="1"/>
  <c r="BL226" i="9"/>
  <c r="BT294" i="9"/>
  <c r="BT311" i="9" s="1"/>
  <c r="BT226" i="9"/>
  <c r="CB294" i="9"/>
  <c r="CB311" i="9" s="1"/>
  <c r="CB226" i="9"/>
  <c r="G295" i="9"/>
  <c r="G241" i="9"/>
  <c r="O295" i="9"/>
  <c r="O241" i="9"/>
  <c r="W295" i="9"/>
  <c r="W241" i="9"/>
  <c r="AE295" i="9"/>
  <c r="AE241" i="9"/>
  <c r="AM295" i="9"/>
  <c r="AM241" i="9"/>
  <c r="AU295" i="9"/>
  <c r="AU241" i="9"/>
  <c r="BC295" i="9"/>
  <c r="BC241" i="9"/>
  <c r="BK295" i="9"/>
  <c r="BK241" i="9"/>
  <c r="BS295" i="9"/>
  <c r="BS241" i="9"/>
  <c r="CA295" i="9"/>
  <c r="CA241" i="9"/>
  <c r="F296" i="9"/>
  <c r="N296" i="9"/>
  <c r="V296" i="9"/>
  <c r="AD296" i="9"/>
  <c r="AL296" i="9"/>
  <c r="AT296" i="9"/>
  <c r="BB296" i="9"/>
  <c r="BJ296" i="9"/>
  <c r="BR296" i="9"/>
  <c r="BZ296" i="9"/>
  <c r="E297" i="9"/>
  <c r="M297" i="9"/>
  <c r="U297" i="9"/>
  <c r="AC297" i="9"/>
  <c r="AK297" i="9"/>
  <c r="AS297" i="9"/>
  <c r="BA297" i="9"/>
  <c r="BI297" i="9"/>
  <c r="BQ297" i="9"/>
  <c r="BY297" i="9"/>
  <c r="D298" i="9"/>
  <c r="L298" i="9"/>
  <c r="T298" i="9"/>
  <c r="AB298" i="9"/>
  <c r="AJ298" i="9"/>
  <c r="AR298" i="9"/>
  <c r="AZ298" i="9"/>
  <c r="BH298" i="9"/>
  <c r="BP298" i="9"/>
  <c r="BX298" i="9"/>
  <c r="CF298" i="9"/>
  <c r="K299" i="9"/>
  <c r="S299" i="9"/>
  <c r="AA299" i="9"/>
  <c r="AI299" i="9"/>
  <c r="AQ299" i="9"/>
  <c r="AY299" i="9"/>
  <c r="BG299" i="9"/>
  <c r="BO299" i="9"/>
  <c r="BW299" i="9"/>
  <c r="CE299" i="9"/>
  <c r="J300" i="9"/>
  <c r="R300" i="9"/>
  <c r="Z300" i="9"/>
  <c r="AH300" i="9"/>
  <c r="AP300" i="9"/>
  <c r="AX300" i="9"/>
  <c r="BF300" i="9"/>
  <c r="BN300" i="9"/>
  <c r="BV300" i="9"/>
  <c r="CD300" i="9"/>
  <c r="I301" i="9"/>
  <c r="Q301" i="9"/>
  <c r="Y301" i="9"/>
  <c r="AG301" i="9"/>
  <c r="AO301" i="9"/>
  <c r="AW301" i="9"/>
  <c r="BE301" i="9"/>
  <c r="BM301" i="9"/>
  <c r="BU301" i="9"/>
  <c r="CC301" i="9"/>
  <c r="D222" i="9"/>
  <c r="L222" i="9"/>
  <c r="T222" i="9"/>
  <c r="AB222" i="9"/>
  <c r="AJ222" i="9"/>
  <c r="AR222" i="9"/>
  <c r="AZ222" i="9"/>
  <c r="BH222" i="9"/>
  <c r="BP222" i="9"/>
  <c r="BX222" i="9"/>
  <c r="CF222" i="9"/>
  <c r="BJ223" i="9"/>
  <c r="AB225" i="9"/>
  <c r="AB227" i="9" s="1"/>
  <c r="K226" i="9"/>
  <c r="BW226" i="9"/>
  <c r="AK232" i="9"/>
  <c r="AC240" i="9"/>
  <c r="L241" i="9"/>
  <c r="BX241" i="9"/>
  <c r="D223" i="8"/>
  <c r="BK221" i="8"/>
  <c r="AS222" i="8"/>
  <c r="BA222" i="8"/>
  <c r="BI222" i="8"/>
  <c r="BQ222" i="8"/>
  <c r="BY222" i="8"/>
  <c r="AW222" i="8"/>
  <c r="BE222" i="8"/>
  <c r="BM222" i="8"/>
  <c r="BU222" i="8"/>
  <c r="CC222" i="8"/>
  <c r="AT246" i="8"/>
  <c r="AT254" i="8"/>
  <c r="AL246" i="8"/>
  <c r="AL254" i="8"/>
  <c r="BF262" i="8"/>
  <c r="CD246" i="8"/>
  <c r="AF220" i="8"/>
  <c r="BL220" i="8"/>
  <c r="BT220" i="8"/>
  <c r="F222" i="8"/>
  <c r="N222" i="8"/>
  <c r="V222" i="8"/>
  <c r="AD222" i="8"/>
  <c r="AL222" i="8"/>
  <c r="AT222" i="8"/>
  <c r="BB222" i="8"/>
  <c r="BJ222" i="8"/>
  <c r="BR222" i="8"/>
  <c r="BZ222" i="8"/>
  <c r="F223" i="8"/>
  <c r="N223" i="8"/>
  <c r="V223" i="8"/>
  <c r="AD223" i="8"/>
  <c r="AL223" i="8"/>
  <c r="AT223" i="8"/>
  <c r="BB223" i="8"/>
  <c r="BJ223" i="8"/>
  <c r="BZ223" i="8"/>
  <c r="I251" i="8"/>
  <c r="Y251" i="8"/>
  <c r="AO251" i="8"/>
  <c r="BE251" i="8"/>
  <c r="BU251" i="8"/>
  <c r="I259" i="8"/>
  <c r="Y259" i="8"/>
  <c r="AO259" i="8"/>
  <c r="BE259" i="8"/>
  <c r="BU259" i="8"/>
  <c r="AE261" i="8"/>
  <c r="F262" i="8"/>
  <c r="N262" i="8"/>
  <c r="V262" i="8"/>
  <c r="AD262" i="8"/>
  <c r="AL262" i="8"/>
  <c r="AT262" i="8"/>
  <c r="BB262" i="8"/>
  <c r="BJ262" i="8"/>
  <c r="BR262" i="8"/>
  <c r="BZ262" i="8"/>
  <c r="H268" i="8"/>
  <c r="P268" i="8"/>
  <c r="AF268" i="8"/>
  <c r="AN268" i="8"/>
  <c r="AV268" i="8"/>
  <c r="BL268" i="8"/>
  <c r="BT268" i="8"/>
  <c r="CB268" i="8"/>
  <c r="G269" i="8"/>
  <c r="O269" i="8"/>
  <c r="W269" i="8"/>
  <c r="AE269" i="8"/>
  <c r="AM269" i="8"/>
  <c r="AU269" i="8"/>
  <c r="BC269" i="8"/>
  <c r="BK269" i="8"/>
  <c r="BS269" i="8"/>
  <c r="CA269" i="8"/>
  <c r="F270" i="8"/>
  <c r="N270" i="8"/>
  <c r="V270" i="8"/>
  <c r="AD270" i="8"/>
  <c r="AL270" i="8"/>
  <c r="AT270" i="8"/>
  <c r="BB270" i="8"/>
  <c r="BJ270" i="8"/>
  <c r="BR270" i="8"/>
  <c r="BZ270" i="8"/>
  <c r="H276" i="8"/>
  <c r="P276" i="8"/>
  <c r="X276" i="8"/>
  <c r="AF276" i="8"/>
  <c r="AN276" i="8"/>
  <c r="AV276" i="8"/>
  <c r="BD276" i="8"/>
  <c r="BL276" i="8"/>
  <c r="BT276" i="8"/>
  <c r="CB276" i="8"/>
  <c r="AW244" i="8"/>
  <c r="I252" i="8"/>
  <c r="AO252" i="8"/>
  <c r="I260" i="8"/>
  <c r="AO260" i="8"/>
  <c r="AF269" i="8"/>
  <c r="AN269" i="8"/>
  <c r="AV269" i="8"/>
  <c r="BD269" i="8"/>
  <c r="BL269" i="8"/>
  <c r="BT269" i="8"/>
  <c r="CB269" i="8"/>
  <c r="S251" i="8"/>
  <c r="I222" i="8"/>
  <c r="Q222" i="8"/>
  <c r="Y222" i="8"/>
  <c r="AG222" i="8"/>
  <c r="AO222" i="8"/>
  <c r="BR250" i="8"/>
  <c r="Q246" i="8"/>
  <c r="AG241" i="8"/>
  <c r="AF256" i="8"/>
  <c r="T238" i="8"/>
  <c r="F224" i="8"/>
  <c r="L223" i="8"/>
  <c r="AB223" i="8"/>
  <c r="AJ223" i="8"/>
  <c r="AR223" i="8"/>
  <c r="BH223" i="8"/>
  <c r="BP223" i="8"/>
  <c r="BX223" i="8"/>
  <c r="Y252" i="8"/>
  <c r="BE252" i="8"/>
  <c r="Y260" i="8"/>
  <c r="BU260" i="8"/>
  <c r="F248" i="8"/>
  <c r="N248" i="8"/>
  <c r="V248" i="8"/>
  <c r="AD248" i="8"/>
  <c r="AL248" i="8"/>
  <c r="AT248" i="8"/>
  <c r="BB248" i="8"/>
  <c r="BJ248" i="8"/>
  <c r="BR248" i="8"/>
  <c r="BZ248" i="8"/>
  <c r="K251" i="8"/>
  <c r="AA251" i="8"/>
  <c r="AI251" i="8"/>
  <c r="AQ251" i="8"/>
  <c r="BG251" i="8"/>
  <c r="BO251" i="8"/>
  <c r="BW251" i="8"/>
  <c r="J252" i="8"/>
  <c r="R252" i="8"/>
  <c r="Z252" i="8"/>
  <c r="AH252" i="8"/>
  <c r="AP252" i="8"/>
  <c r="AX252" i="8"/>
  <c r="BF252" i="8"/>
  <c r="BN252" i="8"/>
  <c r="BV252" i="8"/>
  <c r="CD252" i="8"/>
  <c r="H254" i="8"/>
  <c r="P254" i="8"/>
  <c r="X254" i="8"/>
  <c r="AF254" i="8"/>
  <c r="AN254" i="8"/>
  <c r="AV254" i="8"/>
  <c r="BD254" i="8"/>
  <c r="BL254" i="8"/>
  <c r="BT254" i="8"/>
  <c r="CB254" i="8"/>
  <c r="G255" i="8"/>
  <c r="O255" i="8"/>
  <c r="W255" i="8"/>
  <c r="AE255" i="8"/>
  <c r="AM255" i="8"/>
  <c r="AU255" i="8"/>
  <c r="BC255" i="8"/>
  <c r="BK255" i="8"/>
  <c r="BS255" i="8"/>
  <c r="CA255" i="8"/>
  <c r="F256" i="8"/>
  <c r="N256" i="8"/>
  <c r="V256" i="8"/>
  <c r="AD256" i="8"/>
  <c r="AL256" i="8"/>
  <c r="AT256" i="8"/>
  <c r="BB256" i="8"/>
  <c r="BJ256" i="8"/>
  <c r="BR256" i="8"/>
  <c r="BZ256" i="8"/>
  <c r="K259" i="8"/>
  <c r="S259" i="8"/>
  <c r="AA259" i="8"/>
  <c r="AI259" i="8"/>
  <c r="AQ259" i="8"/>
  <c r="AY259" i="8"/>
  <c r="BG259" i="8"/>
  <c r="BO259" i="8"/>
  <c r="BW259" i="8"/>
  <c r="J260" i="8"/>
  <c r="R260" i="8"/>
  <c r="Z260" i="8"/>
  <c r="AH260" i="8"/>
  <c r="AP260" i="8"/>
  <c r="AX260" i="8"/>
  <c r="BF260" i="8"/>
  <c r="BN260" i="8"/>
  <c r="BV260" i="8"/>
  <c r="CD260" i="8"/>
  <c r="H262" i="8"/>
  <c r="P262" i="8"/>
  <c r="X262" i="8"/>
  <c r="AF262" i="8"/>
  <c r="AN262" i="8"/>
  <c r="AV262" i="8"/>
  <c r="BD262" i="8"/>
  <c r="BL262" i="8"/>
  <c r="BU252" i="8"/>
  <c r="BE260" i="8"/>
  <c r="I246" i="8"/>
  <c r="Y246" i="8"/>
  <c r="AO246" i="8"/>
  <c r="AW246" i="8"/>
  <c r="BE246" i="8"/>
  <c r="BU246" i="8"/>
  <c r="H247" i="8"/>
  <c r="P247" i="8"/>
  <c r="X247" i="8"/>
  <c r="AF247" i="8"/>
  <c r="AN247" i="8"/>
  <c r="AV247" i="8"/>
  <c r="BD247" i="8"/>
  <c r="BL247" i="8"/>
  <c r="BT247" i="8"/>
  <c r="CB247" i="8"/>
  <c r="G248" i="8"/>
  <c r="O248" i="8"/>
  <c r="W248" i="8"/>
  <c r="AE248" i="8"/>
  <c r="AM248" i="8"/>
  <c r="AU248" i="8"/>
  <c r="BC248" i="8"/>
  <c r="BK248" i="8"/>
  <c r="BS248" i="8"/>
  <c r="CA248" i="8"/>
  <c r="F249" i="8"/>
  <c r="N249" i="8"/>
  <c r="V249" i="8"/>
  <c r="AD249" i="8"/>
  <c r="AL249" i="8"/>
  <c r="AT249" i="8"/>
  <c r="BB249" i="8"/>
  <c r="BJ249" i="8"/>
  <c r="BR249" i="8"/>
  <c r="BZ249" i="8"/>
  <c r="I254" i="8"/>
  <c r="Y254" i="8"/>
  <c r="AO254" i="8"/>
  <c r="BE254" i="8"/>
  <c r="BU254" i="8"/>
  <c r="H255" i="8"/>
  <c r="P255" i="8"/>
  <c r="X255" i="8"/>
  <c r="AF255" i="8"/>
  <c r="AN255" i="8"/>
  <c r="AV255" i="8"/>
  <c r="BD255" i="8"/>
  <c r="BL255" i="8"/>
  <c r="BT255" i="8"/>
  <c r="CB255" i="8"/>
  <c r="G256" i="8"/>
  <c r="O256" i="8"/>
  <c r="W256" i="8"/>
  <c r="AE256" i="8"/>
  <c r="AM256" i="8"/>
  <c r="AU256" i="8"/>
  <c r="BC256" i="8"/>
  <c r="BK256" i="8"/>
  <c r="BS256" i="8"/>
  <c r="CA256" i="8"/>
  <c r="F257" i="8"/>
  <c r="N257" i="8"/>
  <c r="V257" i="8"/>
  <c r="AD257" i="8"/>
  <c r="AL257" i="8"/>
  <c r="AT257" i="8"/>
  <c r="BB257" i="8"/>
  <c r="BJ257" i="8"/>
  <c r="BR257" i="8"/>
  <c r="BZ257" i="8"/>
  <c r="I262" i="8"/>
  <c r="Y262" i="8"/>
  <c r="AO262" i="8"/>
  <c r="AN248" i="8"/>
  <c r="F250" i="8"/>
  <c r="S253" i="8"/>
  <c r="O257" i="8"/>
  <c r="X249" i="8"/>
  <c r="P257" i="8"/>
  <c r="CB257" i="8"/>
  <c r="BT262" i="8"/>
  <c r="CB262" i="8"/>
  <c r="F264" i="8"/>
  <c r="N264" i="8"/>
  <c r="V264" i="8"/>
  <c r="AD264" i="8"/>
  <c r="AL264" i="8"/>
  <c r="AT264" i="8"/>
  <c r="BB264" i="8"/>
  <c r="BJ264" i="8"/>
  <c r="BR264" i="8"/>
  <c r="BZ264" i="8"/>
  <c r="J268" i="8"/>
  <c r="R268" i="8"/>
  <c r="Z268" i="8"/>
  <c r="AH268" i="8"/>
  <c r="AP268" i="8"/>
  <c r="AX268" i="8"/>
  <c r="BF268" i="8"/>
  <c r="BN268" i="8"/>
  <c r="BV268" i="8"/>
  <c r="CD268" i="8"/>
  <c r="I269" i="8"/>
  <c r="Q269" i="8"/>
  <c r="Y269" i="8"/>
  <c r="AO269" i="8"/>
  <c r="AW269" i="8"/>
  <c r="BE269" i="8"/>
  <c r="BU269" i="8"/>
  <c r="H270" i="8"/>
  <c r="P270" i="8"/>
  <c r="X270" i="8"/>
  <c r="AF270" i="8"/>
  <c r="AN270" i="8"/>
  <c r="AV270" i="8"/>
  <c r="BD270" i="8"/>
  <c r="BL270" i="8"/>
  <c r="BT270" i="8"/>
  <c r="CB270" i="8"/>
  <c r="F272" i="8"/>
  <c r="N272" i="8"/>
  <c r="V272" i="8"/>
  <c r="AD272" i="8"/>
  <c r="AL272" i="8"/>
  <c r="AT272" i="8"/>
  <c r="BB272" i="8"/>
  <c r="BJ272" i="8"/>
  <c r="BR272" i="8"/>
  <c r="BZ272" i="8"/>
  <c r="J276" i="8"/>
  <c r="R276" i="8"/>
  <c r="Z276" i="8"/>
  <c r="AH276" i="8"/>
  <c r="AP276" i="8"/>
  <c r="AX276" i="8"/>
  <c r="BF276" i="8"/>
  <c r="BN276" i="8"/>
  <c r="BV276" i="8"/>
  <c r="CD276" i="8"/>
  <c r="I277" i="8"/>
  <c r="Q277" i="8"/>
  <c r="Y277" i="8"/>
  <c r="AO277" i="8"/>
  <c r="AW277" i="8"/>
  <c r="BE277" i="8"/>
  <c r="BU277" i="8"/>
  <c r="H278" i="8"/>
  <c r="P278" i="8"/>
  <c r="X278" i="8"/>
  <c r="AF278" i="8"/>
  <c r="AN278" i="8"/>
  <c r="AV278" i="8"/>
  <c r="BD278" i="8"/>
  <c r="BL278" i="8"/>
  <c r="BT278" i="8"/>
  <c r="CB278" i="8"/>
  <c r="G279" i="8"/>
  <c r="O279" i="8"/>
  <c r="W279" i="8"/>
  <c r="AE279" i="8"/>
  <c r="AM279" i="8"/>
  <c r="AU279" i="8"/>
  <c r="BC279" i="8"/>
  <c r="BK279" i="8"/>
  <c r="BS279" i="8"/>
  <c r="BE262" i="8"/>
  <c r="BU262" i="8"/>
  <c r="G264" i="8"/>
  <c r="O264" i="8"/>
  <c r="W264" i="8"/>
  <c r="AE264" i="8"/>
  <c r="AM264" i="8"/>
  <c r="AU264" i="8"/>
  <c r="BC264" i="8"/>
  <c r="BK264" i="8"/>
  <c r="BS264" i="8"/>
  <c r="CA264" i="8"/>
  <c r="F265" i="8"/>
  <c r="N265" i="8"/>
  <c r="V265" i="8"/>
  <c r="AD265" i="8"/>
  <c r="AL265" i="8"/>
  <c r="AT265" i="8"/>
  <c r="BB265" i="8"/>
  <c r="BJ265" i="8"/>
  <c r="BR265" i="8"/>
  <c r="BZ265" i="8"/>
  <c r="I270" i="8"/>
  <c r="Y270" i="8"/>
  <c r="AO270" i="8"/>
  <c r="BE270" i="8"/>
  <c r="BU270" i="8"/>
  <c r="BS272" i="8"/>
  <c r="H279" i="8"/>
  <c r="P279" i="8"/>
  <c r="X279" i="8"/>
  <c r="AF279" i="8"/>
  <c r="AN279" i="8"/>
  <c r="AV279" i="8"/>
  <c r="BD279" i="8"/>
  <c r="BL279" i="8"/>
  <c r="BT279" i="8"/>
  <c r="CB279" i="8"/>
  <c r="X264" i="8"/>
  <c r="AV272" i="8"/>
  <c r="H265" i="8"/>
  <c r="BT265" i="8"/>
  <c r="CD240" i="8"/>
  <c r="AN92" i="8"/>
  <c r="BN116" i="8"/>
  <c r="BN142" i="8" s="1"/>
  <c r="BG262" i="8"/>
  <c r="BT89" i="8"/>
  <c r="P74" i="8"/>
  <c r="AO75" i="8"/>
  <c r="AP263" i="8"/>
  <c r="BN68" i="8"/>
  <c r="S70" i="8"/>
  <c r="BG71" i="8"/>
  <c r="BL73" i="8"/>
  <c r="AS74" i="8"/>
  <c r="BY82" i="8"/>
  <c r="AH93" i="8"/>
  <c r="T253" i="8"/>
  <c r="BH277" i="8"/>
  <c r="CF269" i="8"/>
  <c r="H73" i="8"/>
  <c r="AQ71" i="8"/>
  <c r="P68" i="8"/>
  <c r="AI70" i="8"/>
  <c r="BN71" i="8"/>
  <c r="BO73" i="8"/>
  <c r="AV74" i="8"/>
  <c r="J76" i="8"/>
  <c r="AI79" i="8"/>
  <c r="BO87" i="8"/>
  <c r="S94" i="8"/>
  <c r="AC260" i="8"/>
  <c r="AV81" i="8"/>
  <c r="AX68" i="8"/>
  <c r="BV76" i="8"/>
  <c r="AG256" i="8"/>
  <c r="AF74" i="8"/>
  <c r="CD68" i="8"/>
  <c r="AH72" i="8"/>
  <c r="CB73" i="8"/>
  <c r="AF76" i="8"/>
  <c r="Y80" i="8"/>
  <c r="AV84" i="8"/>
  <c r="H89" i="8"/>
  <c r="BW94" i="8"/>
  <c r="AT259" i="8"/>
  <c r="BZ269" i="8"/>
  <c r="AW280" i="8"/>
  <c r="CE240" i="8"/>
  <c r="CD73" i="8"/>
  <c r="AV76" i="8"/>
  <c r="AX80" i="8"/>
  <c r="BD89" i="8"/>
  <c r="K95" i="8"/>
  <c r="G250" i="8"/>
  <c r="BS266" i="8"/>
  <c r="D98" i="8"/>
  <c r="D111" i="8"/>
  <c r="D134" i="8" s="1"/>
  <c r="D110" i="8"/>
  <c r="D102" i="8"/>
  <c r="D104" i="8"/>
  <c r="D113" i="8"/>
  <c r="D105" i="8"/>
  <c r="D101" i="8"/>
  <c r="D93" i="8"/>
  <c r="D78" i="8"/>
  <c r="D88" i="8"/>
  <c r="D85" i="8"/>
  <c r="D96" i="8"/>
  <c r="D80" i="8"/>
  <c r="T125" i="8"/>
  <c r="T112" i="8"/>
  <c r="T103" i="8"/>
  <c r="T101" i="8"/>
  <c r="T113" i="8"/>
  <c r="T119" i="8"/>
  <c r="T102" i="8"/>
  <c r="T118" i="8"/>
  <c r="T135" i="8" s="1"/>
  <c r="T94" i="8"/>
  <c r="T93" i="8"/>
  <c r="T80" i="8"/>
  <c r="T85" i="8"/>
  <c r="T88" i="8"/>
  <c r="AJ113" i="8"/>
  <c r="AJ119" i="8"/>
  <c r="AJ102" i="8"/>
  <c r="AJ101" i="8"/>
  <c r="AJ114" i="8"/>
  <c r="AJ106" i="8"/>
  <c r="AJ93" i="8"/>
  <c r="AJ78" i="8"/>
  <c r="AJ86" i="8"/>
  <c r="AJ96" i="8"/>
  <c r="AJ125" i="8"/>
  <c r="AJ85" i="8"/>
  <c r="AJ80" i="8"/>
  <c r="AZ98" i="8"/>
  <c r="AZ111" i="8"/>
  <c r="AZ134" i="8" s="1"/>
  <c r="AZ106" i="8"/>
  <c r="AZ102" i="8"/>
  <c r="AZ107" i="8"/>
  <c r="AZ101" i="8"/>
  <c r="AZ104" i="8"/>
  <c r="AZ93" i="8"/>
  <c r="AZ80" i="8"/>
  <c r="AZ94" i="8"/>
  <c r="AZ78" i="8"/>
  <c r="AZ88" i="8"/>
  <c r="AZ86" i="8"/>
  <c r="AZ85" i="8"/>
  <c r="BH118" i="8"/>
  <c r="BH135" i="8" s="1"/>
  <c r="BH106" i="8"/>
  <c r="BH103" i="8"/>
  <c r="BH105" i="8"/>
  <c r="BH102" i="8"/>
  <c r="BH101" i="8"/>
  <c r="BH117" i="8"/>
  <c r="BH110" i="8"/>
  <c r="BH112" i="8"/>
  <c r="BH78" i="8"/>
  <c r="BH88" i="8"/>
  <c r="BH86" i="8"/>
  <c r="BH85" i="8"/>
  <c r="BH93" i="8"/>
  <c r="BH96" i="8"/>
  <c r="BH77" i="8"/>
  <c r="BH80" i="8"/>
  <c r="BX110" i="8"/>
  <c r="BX104" i="8"/>
  <c r="BX119" i="8"/>
  <c r="BX121" i="8"/>
  <c r="BX103" i="8"/>
  <c r="BX114" i="8"/>
  <c r="BX112" i="8"/>
  <c r="BX101" i="8"/>
  <c r="BX124" i="8"/>
  <c r="BX111" i="8"/>
  <c r="BX134" i="8" s="1"/>
  <c r="BX102" i="8"/>
  <c r="BX94" i="8"/>
  <c r="BX80" i="8"/>
  <c r="BX93" i="8"/>
  <c r="BX86" i="8"/>
  <c r="BX85" i="8"/>
  <c r="BX88" i="8"/>
  <c r="BX77" i="8"/>
  <c r="BH70" i="8"/>
  <c r="T96" i="8"/>
  <c r="E109" i="8"/>
  <c r="E110" i="8"/>
  <c r="E120" i="8"/>
  <c r="E118" i="8"/>
  <c r="E135" i="8" s="1"/>
  <c r="E100" i="8"/>
  <c r="E103" i="8"/>
  <c r="E117" i="8"/>
  <c r="E132" i="8" s="1"/>
  <c r="E106" i="8"/>
  <c r="E105" i="8"/>
  <c r="E101" i="8"/>
  <c r="E124" i="8"/>
  <c r="E87" i="8"/>
  <c r="E77" i="8"/>
  <c r="E90" i="8"/>
  <c r="E89" i="8"/>
  <c r="E137" i="8" s="1"/>
  <c r="E85" i="8"/>
  <c r="E84" i="8"/>
  <c r="E95" i="8"/>
  <c r="E79" i="8"/>
  <c r="E82" i="8"/>
  <c r="E94" i="8"/>
  <c r="E92" i="8"/>
  <c r="E86" i="8"/>
  <c r="M119" i="8"/>
  <c r="M104" i="8"/>
  <c r="M100" i="8"/>
  <c r="M109" i="8"/>
  <c r="M101" i="8"/>
  <c r="M117" i="8"/>
  <c r="M105" i="8"/>
  <c r="M124" i="8"/>
  <c r="M95" i="8"/>
  <c r="M111" i="8"/>
  <c r="M134" i="8" s="1"/>
  <c r="M94" i="8"/>
  <c r="M93" i="8"/>
  <c r="M92" i="8"/>
  <c r="M86" i="8"/>
  <c r="M81" i="8"/>
  <c r="M120" i="8"/>
  <c r="M78" i="8"/>
  <c r="M77" i="8"/>
  <c r="M87" i="8"/>
  <c r="M90" i="8"/>
  <c r="M89" i="8"/>
  <c r="U124" i="8"/>
  <c r="U109" i="8"/>
  <c r="U119" i="8"/>
  <c r="U123" i="8"/>
  <c r="U110" i="8"/>
  <c r="U100" i="8"/>
  <c r="U92" i="8"/>
  <c r="U86" i="8"/>
  <c r="U78" i="8"/>
  <c r="U77" i="8"/>
  <c r="U90" i="8"/>
  <c r="U89" i="8"/>
  <c r="U87" i="8"/>
  <c r="U103" i="8"/>
  <c r="U85" i="8"/>
  <c r="U84" i="8"/>
  <c r="U95" i="8"/>
  <c r="U82" i="8"/>
  <c r="U79" i="8"/>
  <c r="AC112" i="8"/>
  <c r="AC125" i="8"/>
  <c r="AC110" i="8"/>
  <c r="AC111" i="8"/>
  <c r="AC134" i="8" s="1"/>
  <c r="AC101" i="8"/>
  <c r="AC100" i="8"/>
  <c r="AC103" i="8"/>
  <c r="AC85" i="8"/>
  <c r="AC148" i="8" s="1"/>
  <c r="AC84" i="8"/>
  <c r="AC95" i="8"/>
  <c r="AC93" i="8"/>
  <c r="AC81" i="8"/>
  <c r="AC79" i="8"/>
  <c r="AC94" i="8"/>
  <c r="AC77" i="8"/>
  <c r="AC92" i="8"/>
  <c r="AC86" i="8"/>
  <c r="AC78" i="8"/>
  <c r="AC90" i="8"/>
  <c r="AC89" i="8"/>
  <c r="AK113" i="8"/>
  <c r="AK107" i="8"/>
  <c r="AK101" i="8"/>
  <c r="AK100" i="8"/>
  <c r="AK112" i="8"/>
  <c r="AK111" i="8"/>
  <c r="AK134" i="8" s="1"/>
  <c r="AK94" i="8"/>
  <c r="AK79" i="8"/>
  <c r="AK77" i="8"/>
  <c r="AK92" i="8"/>
  <c r="AK90" i="8"/>
  <c r="AK89" i="8"/>
  <c r="AK137" i="8" s="1"/>
  <c r="AK86" i="8"/>
  <c r="AK87" i="8"/>
  <c r="AK85" i="8"/>
  <c r="AK84" i="8"/>
  <c r="AK82" i="8"/>
  <c r="AK81" i="8"/>
  <c r="AS103" i="8"/>
  <c r="AS100" i="8"/>
  <c r="AS112" i="8"/>
  <c r="AS113" i="8"/>
  <c r="AS106" i="8"/>
  <c r="AS117" i="8"/>
  <c r="AS101" i="8"/>
  <c r="AS84" i="8"/>
  <c r="AS81" i="8"/>
  <c r="AS93" i="8"/>
  <c r="AS95" i="8"/>
  <c r="AS77" i="8"/>
  <c r="AS94" i="8"/>
  <c r="AS79" i="8"/>
  <c r="AS90" i="8"/>
  <c r="AS89" i="8"/>
  <c r="AS137" i="8" s="1"/>
  <c r="AS78" i="8"/>
  <c r="BA98" i="8"/>
  <c r="BA123" i="8"/>
  <c r="BA113" i="8"/>
  <c r="BA118" i="8"/>
  <c r="BA135" i="8" s="1"/>
  <c r="BA105" i="8"/>
  <c r="BA107" i="8"/>
  <c r="BA101" i="8"/>
  <c r="BA119" i="8"/>
  <c r="BA100" i="8"/>
  <c r="BA77" i="8"/>
  <c r="BA90" i="8"/>
  <c r="BA89" i="8"/>
  <c r="BA79" i="8"/>
  <c r="BA78" i="8"/>
  <c r="BA92" i="8"/>
  <c r="BA86" i="8"/>
  <c r="BA85" i="8"/>
  <c r="BA137" i="8" s="1"/>
  <c r="BA82" i="8"/>
  <c r="BA87" i="8"/>
  <c r="BA81" i="8"/>
  <c r="BI118" i="8"/>
  <c r="BI135" i="8" s="1"/>
  <c r="BI120" i="8"/>
  <c r="BI123" i="8"/>
  <c r="BI101" i="8"/>
  <c r="BI107" i="8"/>
  <c r="BI104" i="8"/>
  <c r="BI100" i="8"/>
  <c r="BI125" i="8"/>
  <c r="BI109" i="8"/>
  <c r="BI85" i="8"/>
  <c r="BI106" i="8"/>
  <c r="BI93" i="8"/>
  <c r="BI87" i="8"/>
  <c r="BI84" i="8"/>
  <c r="BI77" i="8"/>
  <c r="BI95" i="8"/>
  <c r="BI94" i="8"/>
  <c r="BI90" i="8"/>
  <c r="BI89" i="8"/>
  <c r="BQ124" i="8"/>
  <c r="BQ118" i="8"/>
  <c r="BQ135" i="8" s="1"/>
  <c r="BQ100" i="8"/>
  <c r="BQ125" i="8"/>
  <c r="BQ110" i="8"/>
  <c r="BQ106" i="8"/>
  <c r="BQ103" i="8"/>
  <c r="BQ87" i="8"/>
  <c r="BQ77" i="8"/>
  <c r="BQ94" i="8"/>
  <c r="BQ90" i="8"/>
  <c r="BQ89" i="8"/>
  <c r="BQ95" i="8"/>
  <c r="BQ78" i="8"/>
  <c r="BQ79" i="8"/>
  <c r="BQ105" i="8"/>
  <c r="BQ82" i="8"/>
  <c r="BQ81" i="8"/>
  <c r="BQ92" i="8"/>
  <c r="BQ86" i="8"/>
  <c r="BQ85" i="8"/>
  <c r="BY110" i="8"/>
  <c r="BY104" i="8"/>
  <c r="BY100" i="8"/>
  <c r="BY109" i="8"/>
  <c r="BY101" i="8"/>
  <c r="BY124" i="8"/>
  <c r="BY111" i="8"/>
  <c r="BY134" i="8" s="1"/>
  <c r="BY105" i="8"/>
  <c r="BY95" i="8"/>
  <c r="BY78" i="8"/>
  <c r="BY120" i="8"/>
  <c r="BY93" i="8"/>
  <c r="BY92" i="8"/>
  <c r="BY86" i="8"/>
  <c r="BY85" i="8"/>
  <c r="BY77" i="8"/>
  <c r="BY87" i="8"/>
  <c r="BY90" i="8"/>
  <c r="BY89" i="8"/>
  <c r="BY84" i="8"/>
  <c r="E68" i="8"/>
  <c r="U68" i="8"/>
  <c r="AI68" i="8"/>
  <c r="AY68" i="8"/>
  <c r="BO68" i="8"/>
  <c r="CE68" i="8"/>
  <c r="R69" i="8"/>
  <c r="AH69" i="8"/>
  <c r="AX69" i="8"/>
  <c r="BN69" i="8"/>
  <c r="CD69" i="8"/>
  <c r="T70" i="8"/>
  <c r="AQ70" i="8"/>
  <c r="BI70" i="8"/>
  <c r="CF70" i="8"/>
  <c r="Z71" i="8"/>
  <c r="AS71" i="8"/>
  <c r="BO71" i="8"/>
  <c r="J72" i="8"/>
  <c r="AJ72" i="8"/>
  <c r="BN72" i="8"/>
  <c r="J73" i="8"/>
  <c r="X73" i="8"/>
  <c r="AN73" i="8"/>
  <c r="BD73" i="8"/>
  <c r="BQ73" i="8"/>
  <c r="CE73" i="8"/>
  <c r="R74" i="8"/>
  <c r="AH74" i="8"/>
  <c r="AX74" i="8"/>
  <c r="BN74" i="8"/>
  <c r="CD74" i="8"/>
  <c r="M76" i="8"/>
  <c r="AH76" i="8"/>
  <c r="BD76" i="8"/>
  <c r="BY76" i="8"/>
  <c r="AR78" i="8"/>
  <c r="AP79" i="8"/>
  <c r="BF80" i="8"/>
  <c r="AY81" i="8"/>
  <c r="BV84" i="8"/>
  <c r="BP85" i="8"/>
  <c r="BP86" i="8"/>
  <c r="BV87" i="8"/>
  <c r="K89" i="8"/>
  <c r="BW89" i="8"/>
  <c r="BF90" i="8"/>
  <c r="AS92" i="8"/>
  <c r="AK93" i="8"/>
  <c r="U94" i="8"/>
  <c r="R95" i="8"/>
  <c r="Z96" i="8"/>
  <c r="BQ101" i="8"/>
  <c r="R118" i="8"/>
  <c r="R135" i="8" s="1"/>
  <c r="F102" i="8"/>
  <c r="F112" i="8"/>
  <c r="N94" i="8"/>
  <c r="N78" i="8"/>
  <c r="V94" i="8"/>
  <c r="V116" i="8"/>
  <c r="V142" i="8" s="1"/>
  <c r="V99" i="8"/>
  <c r="V84" i="8"/>
  <c r="V83" i="8"/>
  <c r="AD104" i="8"/>
  <c r="AD94" i="8"/>
  <c r="AD78" i="8"/>
  <c r="AL109" i="8"/>
  <c r="AL102" i="8"/>
  <c r="AT94" i="8"/>
  <c r="AT78" i="8"/>
  <c r="BB94" i="8"/>
  <c r="BB99" i="8"/>
  <c r="BB110" i="8"/>
  <c r="BJ94" i="8"/>
  <c r="BJ78" i="8"/>
  <c r="H68" i="8"/>
  <c r="X68" i="8"/>
  <c r="AK68" i="8"/>
  <c r="BA68" i="8"/>
  <c r="BQ68" i="8"/>
  <c r="D69" i="8"/>
  <c r="T69" i="8"/>
  <c r="AJ69" i="8"/>
  <c r="AZ69" i="8"/>
  <c r="BP69" i="8"/>
  <c r="CF69" i="8"/>
  <c r="U70" i="8"/>
  <c r="AR70" i="8"/>
  <c r="E71" i="8"/>
  <c r="AA71" i="8"/>
  <c r="AX71" i="8"/>
  <c r="BQ71" i="8"/>
  <c r="L72" i="8"/>
  <c r="AP72" i="8"/>
  <c r="BP72" i="8"/>
  <c r="K73" i="8"/>
  <c r="Z73" i="8"/>
  <c r="AP73" i="8"/>
  <c r="BT73" i="8"/>
  <c r="E74" i="8"/>
  <c r="U74" i="8"/>
  <c r="AK74" i="8"/>
  <c r="BA74" i="8"/>
  <c r="BQ74" i="8"/>
  <c r="G75" i="8"/>
  <c r="AK76" i="8"/>
  <c r="BF76" i="8"/>
  <c r="D77" i="8"/>
  <c r="BP77" i="8"/>
  <c r="BG78" i="8"/>
  <c r="BF79" i="8"/>
  <c r="CD80" i="8"/>
  <c r="BI81" i="8"/>
  <c r="AS82" i="8"/>
  <c r="J85" i="8"/>
  <c r="CD85" i="8"/>
  <c r="BI92" i="8"/>
  <c r="AX93" i="8"/>
  <c r="AJ94" i="8"/>
  <c r="AH95" i="8"/>
  <c r="U104" i="8"/>
  <c r="G107" i="8"/>
  <c r="G98" i="8"/>
  <c r="G109" i="8"/>
  <c r="G105" i="8"/>
  <c r="G101" i="8"/>
  <c r="G82" i="8"/>
  <c r="G110" i="8"/>
  <c r="G83" i="8"/>
  <c r="G93" i="8"/>
  <c r="O118" i="8"/>
  <c r="O135" i="8" s="1"/>
  <c r="O122" i="8"/>
  <c r="O101" i="8"/>
  <c r="O110" i="8"/>
  <c r="O98" i="8"/>
  <c r="O82" i="8"/>
  <c r="O93" i="8"/>
  <c r="O77" i="8"/>
  <c r="O83" i="8"/>
  <c r="O90" i="8"/>
  <c r="O85" i="8"/>
  <c r="W124" i="8"/>
  <c r="W98" i="8"/>
  <c r="W111" i="8"/>
  <c r="W134" i="8" s="1"/>
  <c r="W103" i="8"/>
  <c r="W148" i="8" s="1"/>
  <c r="W101" i="8"/>
  <c r="W83" i="8"/>
  <c r="W82" i="8"/>
  <c r="W93" i="8"/>
  <c r="AE105" i="8"/>
  <c r="AE98" i="8"/>
  <c r="AE124" i="8"/>
  <c r="AE101" i="8"/>
  <c r="AE82" i="8"/>
  <c r="AE93" i="8"/>
  <c r="AE77" i="8"/>
  <c r="AE90" i="8"/>
  <c r="AM83" i="8"/>
  <c r="AM115" i="8"/>
  <c r="AM82" i="8"/>
  <c r="AM93" i="8"/>
  <c r="AU85" i="8"/>
  <c r="AU82" i="8"/>
  <c r="AU93" i="8"/>
  <c r="AU77" i="8"/>
  <c r="AU90" i="8"/>
  <c r="BC108" i="8"/>
  <c r="BC141" i="8" s="1"/>
  <c r="BC116" i="8"/>
  <c r="BC142" i="8" s="1"/>
  <c r="BC98" i="8"/>
  <c r="BC101" i="8"/>
  <c r="BC82" i="8"/>
  <c r="BC93" i="8"/>
  <c r="BK108" i="8"/>
  <c r="BK141" i="8" s="1"/>
  <c r="BK101" i="8"/>
  <c r="BK118" i="8"/>
  <c r="BK135" i="8" s="1"/>
  <c r="BK109" i="8"/>
  <c r="BK82" i="8"/>
  <c r="BK121" i="8"/>
  <c r="BK93" i="8"/>
  <c r="BK77" i="8"/>
  <c r="BK90" i="8"/>
  <c r="BK98" i="8"/>
  <c r="BK83" i="8"/>
  <c r="BS122" i="8"/>
  <c r="BS118" i="8"/>
  <c r="BS135" i="8" s="1"/>
  <c r="BS107" i="8"/>
  <c r="BS110" i="8"/>
  <c r="BS98" i="8"/>
  <c r="BS101" i="8"/>
  <c r="BS83" i="8"/>
  <c r="BS82" i="8"/>
  <c r="BS93" i="8"/>
  <c r="CA98" i="8"/>
  <c r="CA125" i="8"/>
  <c r="CA101" i="8"/>
  <c r="CA124" i="8"/>
  <c r="CA111" i="8"/>
  <c r="CA134" i="8" s="1"/>
  <c r="CA82" i="8"/>
  <c r="CA93" i="8"/>
  <c r="CA85" i="8"/>
  <c r="CA83" i="8"/>
  <c r="CA77" i="8"/>
  <c r="CA90" i="8"/>
  <c r="J68" i="8"/>
  <c r="Z68" i="8"/>
  <c r="AN68" i="8"/>
  <c r="E69" i="8"/>
  <c r="U69" i="8"/>
  <c r="AK69" i="8"/>
  <c r="BA69" i="8"/>
  <c r="BQ69" i="8"/>
  <c r="D70" i="8"/>
  <c r="AA70" i="8"/>
  <c r="AS70" i="8"/>
  <c r="J71" i="8"/>
  <c r="AC71" i="8"/>
  <c r="AY71" i="8"/>
  <c r="BV71" i="8"/>
  <c r="R72" i="8"/>
  <c r="BV72" i="8"/>
  <c r="M73" i="8"/>
  <c r="AA73" i="8"/>
  <c r="AQ73" i="8"/>
  <c r="BF73" i="8"/>
  <c r="BV73" i="8"/>
  <c r="G74" i="8"/>
  <c r="W74" i="8"/>
  <c r="AM74" i="8"/>
  <c r="BC74" i="8"/>
  <c r="BS74" i="8"/>
  <c r="O75" i="8"/>
  <c r="BS75" i="8"/>
  <c r="R76" i="8"/>
  <c r="BI76" i="8"/>
  <c r="G77" i="8"/>
  <c r="BS77" i="8"/>
  <c r="BI78" i="8"/>
  <c r="BI79" i="8"/>
  <c r="E81" i="8"/>
  <c r="BN81" i="8"/>
  <c r="M84" i="8"/>
  <c r="M85" i="8"/>
  <c r="M137" i="8" s="1"/>
  <c r="D86" i="8"/>
  <c r="J87" i="8"/>
  <c r="AA89" i="8"/>
  <c r="J90" i="8"/>
  <c r="BV90" i="8"/>
  <c r="BN92" i="8"/>
  <c r="BA93" i="8"/>
  <c r="AQ94" i="8"/>
  <c r="AK95" i="8"/>
  <c r="AZ96" i="8"/>
  <c r="CA104" i="8"/>
  <c r="BV123" i="8"/>
  <c r="L119" i="8"/>
  <c r="L111" i="8"/>
  <c r="L134" i="8" s="1"/>
  <c r="L112" i="8"/>
  <c r="L104" i="8"/>
  <c r="L103" i="8"/>
  <c r="L114" i="8"/>
  <c r="L101" i="8"/>
  <c r="L85" i="8"/>
  <c r="L96" i="8"/>
  <c r="L94" i="8"/>
  <c r="L93" i="8"/>
  <c r="L86" i="8"/>
  <c r="L80" i="8"/>
  <c r="L78" i="8"/>
  <c r="L77" i="8"/>
  <c r="L102" i="8"/>
  <c r="AB112" i="8"/>
  <c r="AB117" i="8"/>
  <c r="AB113" i="8"/>
  <c r="AB125" i="8"/>
  <c r="AB121" i="8"/>
  <c r="AB102" i="8"/>
  <c r="AB107" i="8"/>
  <c r="AB120" i="8"/>
  <c r="AB101" i="8"/>
  <c r="AB88" i="8"/>
  <c r="AB93" i="8"/>
  <c r="AB114" i="8"/>
  <c r="AB94" i="8"/>
  <c r="AB77" i="8"/>
  <c r="AB96" i="8"/>
  <c r="AB86" i="8"/>
  <c r="AB78" i="8"/>
  <c r="AR114" i="8"/>
  <c r="AR110" i="8"/>
  <c r="AR101" i="8"/>
  <c r="AR124" i="8"/>
  <c r="AR121" i="8"/>
  <c r="AR105" i="8"/>
  <c r="AR102" i="8"/>
  <c r="AR86" i="8"/>
  <c r="AR96" i="8"/>
  <c r="AR85" i="8"/>
  <c r="AR80" i="8"/>
  <c r="AR93" i="8"/>
  <c r="AR77" i="8"/>
  <c r="AR94" i="8"/>
  <c r="BP124" i="8"/>
  <c r="BP105" i="8"/>
  <c r="BP102" i="8"/>
  <c r="BP101" i="8"/>
  <c r="BP117" i="8"/>
  <c r="BP104" i="8"/>
  <c r="BP119" i="8"/>
  <c r="BP110" i="8"/>
  <c r="BP93" i="8"/>
  <c r="BP88" i="8"/>
  <c r="BP111" i="8"/>
  <c r="BP134" i="8" s="1"/>
  <c r="BP96" i="8"/>
  <c r="BP94" i="8"/>
  <c r="BP80" i="8"/>
  <c r="BP78" i="8"/>
  <c r="BP113" i="8"/>
  <c r="CF111" i="8"/>
  <c r="CF134" i="8" s="1"/>
  <c r="CF125" i="8"/>
  <c r="CF121" i="8"/>
  <c r="CF101" i="8"/>
  <c r="CF103" i="8"/>
  <c r="CF113" i="8"/>
  <c r="CF112" i="8"/>
  <c r="CF102" i="8"/>
  <c r="CF118" i="8"/>
  <c r="CF135" i="8" s="1"/>
  <c r="CF93" i="8"/>
  <c r="CF85" i="8"/>
  <c r="CF80" i="8"/>
  <c r="CF88" i="8"/>
  <c r="CF94" i="8"/>
  <c r="CF78" i="8"/>
  <c r="D72" i="8"/>
  <c r="AZ77" i="8"/>
  <c r="H120" i="8"/>
  <c r="H107" i="8"/>
  <c r="H100" i="8"/>
  <c r="H98" i="8"/>
  <c r="H109" i="8"/>
  <c r="H125" i="8"/>
  <c r="H115" i="8"/>
  <c r="H123" i="8"/>
  <c r="H116" i="8"/>
  <c r="H142" i="8" s="1"/>
  <c r="H90" i="8"/>
  <c r="H82" i="8"/>
  <c r="H92" i="8"/>
  <c r="H97" i="8"/>
  <c r="H140" i="8" s="1"/>
  <c r="H81" i="8"/>
  <c r="P122" i="8"/>
  <c r="P125" i="8"/>
  <c r="P117" i="8"/>
  <c r="P106" i="8"/>
  <c r="P108" i="8"/>
  <c r="P141" i="8" s="1"/>
  <c r="P116" i="8"/>
  <c r="P142" i="8" s="1"/>
  <c r="P110" i="8"/>
  <c r="P97" i="8"/>
  <c r="P140" i="8" s="1"/>
  <c r="P98" i="8"/>
  <c r="P107" i="8"/>
  <c r="P92" i="8"/>
  <c r="P81" i="8"/>
  <c r="P100" i="8"/>
  <c r="P90" i="8"/>
  <c r="P89" i="8"/>
  <c r="P84" i="8"/>
  <c r="X106" i="8"/>
  <c r="X97" i="8"/>
  <c r="X140" i="8" s="1"/>
  <c r="X124" i="8"/>
  <c r="X108" i="8"/>
  <c r="X141" i="8" s="1"/>
  <c r="X98" i="8"/>
  <c r="X100" i="8"/>
  <c r="X104" i="8"/>
  <c r="X90" i="8"/>
  <c r="X84" i="8"/>
  <c r="X82" i="8"/>
  <c r="X109" i="8"/>
  <c r="X81" i="8"/>
  <c r="AF98" i="8"/>
  <c r="AF110" i="8"/>
  <c r="AF100" i="8"/>
  <c r="AF103" i="8"/>
  <c r="AF109" i="8"/>
  <c r="AF81" i="8"/>
  <c r="AF97" i="8"/>
  <c r="AF140" i="8" s="1"/>
  <c r="AF92" i="8"/>
  <c r="AF90" i="8"/>
  <c r="AF89" i="8"/>
  <c r="AN110" i="8"/>
  <c r="AN100" i="8"/>
  <c r="AN104" i="8"/>
  <c r="AN120" i="8"/>
  <c r="AN97" i="8"/>
  <c r="AN140" i="8" s="1"/>
  <c r="AN114" i="8"/>
  <c r="AN98" i="8"/>
  <c r="AN90" i="8"/>
  <c r="AN82" i="8"/>
  <c r="AN84" i="8"/>
  <c r="AN81" i="8"/>
  <c r="AV104" i="8"/>
  <c r="AV97" i="8"/>
  <c r="AV140" i="8" s="1"/>
  <c r="AV120" i="8"/>
  <c r="AV103" i="8"/>
  <c r="AV122" i="8"/>
  <c r="AV98" i="8"/>
  <c r="AV117" i="8"/>
  <c r="AV115" i="8"/>
  <c r="AV100" i="8"/>
  <c r="AV90" i="8"/>
  <c r="AV89" i="8"/>
  <c r="AV92" i="8"/>
  <c r="BD124" i="8"/>
  <c r="BD116" i="8"/>
  <c r="BD142" i="8" s="1"/>
  <c r="BD114" i="8"/>
  <c r="BD103" i="8"/>
  <c r="BD98" i="8"/>
  <c r="BD122" i="8"/>
  <c r="BD107" i="8"/>
  <c r="BD100" i="8"/>
  <c r="BD97" i="8"/>
  <c r="BD140" i="8" s="1"/>
  <c r="BD90" i="8"/>
  <c r="BD92" i="8"/>
  <c r="BD82" i="8"/>
  <c r="BD81" i="8"/>
  <c r="BD84" i="8"/>
  <c r="BL114" i="8"/>
  <c r="BL115" i="8"/>
  <c r="BL117" i="8"/>
  <c r="BL100" i="8"/>
  <c r="BL97" i="8"/>
  <c r="BL140" i="8" s="1"/>
  <c r="BL121" i="8"/>
  <c r="BL106" i="8"/>
  <c r="BL98" i="8"/>
  <c r="BL92" i="8"/>
  <c r="BL81" i="8"/>
  <c r="BL84" i="8"/>
  <c r="BL90" i="8"/>
  <c r="BL89" i="8"/>
  <c r="BL124" i="8"/>
  <c r="BT123" i="8"/>
  <c r="BT97" i="8"/>
  <c r="BT140" i="8" s="1"/>
  <c r="BT115" i="8"/>
  <c r="BT107" i="8"/>
  <c r="BT100" i="8"/>
  <c r="BT109" i="8"/>
  <c r="BT98" i="8"/>
  <c r="BT116" i="8"/>
  <c r="BT142" i="8" s="1"/>
  <c r="BT90" i="8"/>
  <c r="BT84" i="8"/>
  <c r="BT82" i="8"/>
  <c r="BT81" i="8"/>
  <c r="BT92" i="8"/>
  <c r="CB98" i="8"/>
  <c r="CB125" i="8"/>
  <c r="CB110" i="8"/>
  <c r="CB108" i="8"/>
  <c r="CB141" i="8" s="1"/>
  <c r="CB106" i="8"/>
  <c r="CB116" i="8"/>
  <c r="CB142" i="8" s="1"/>
  <c r="CB97" i="8"/>
  <c r="CB140" i="8" s="1"/>
  <c r="CB107" i="8"/>
  <c r="CB81" i="8"/>
  <c r="CB100" i="8"/>
  <c r="CB92" i="8"/>
  <c r="CB76" i="8"/>
  <c r="CB90" i="8"/>
  <c r="CB89" i="8"/>
  <c r="CB84" i="8"/>
  <c r="K68" i="8"/>
  <c r="AA68" i="8"/>
  <c r="AP68" i="8"/>
  <c r="BF68" i="8"/>
  <c r="BV68" i="8"/>
  <c r="G69" i="8"/>
  <c r="W69" i="8"/>
  <c r="AM69" i="8"/>
  <c r="BC69" i="8"/>
  <c r="BS69" i="8"/>
  <c r="E70" i="8"/>
  <c r="AB70" i="8"/>
  <c r="BQ70" i="8"/>
  <c r="K71" i="8"/>
  <c r="BA71" i="8"/>
  <c r="BW71" i="8"/>
  <c r="T72" i="8"/>
  <c r="BX72" i="8"/>
  <c r="P73" i="8"/>
  <c r="AC73" i="8"/>
  <c r="AS73" i="8"/>
  <c r="BG73" i="8"/>
  <c r="BW73" i="8"/>
  <c r="H74" i="8"/>
  <c r="X74" i="8"/>
  <c r="AN74" i="8"/>
  <c r="BD74" i="8"/>
  <c r="BT74" i="8"/>
  <c r="Q75" i="8"/>
  <c r="CA75" i="8"/>
  <c r="U76" i="8"/>
  <c r="AP76" i="8"/>
  <c r="BL76" i="8"/>
  <c r="T77" i="8"/>
  <c r="CF77" i="8"/>
  <c r="BX78" i="8"/>
  <c r="BY79" i="8"/>
  <c r="BY81" i="8"/>
  <c r="BI82" i="8"/>
  <c r="Z84" i="8"/>
  <c r="AB85" i="8"/>
  <c r="T86" i="8"/>
  <c r="Z87" i="8"/>
  <c r="AJ88" i="8"/>
  <c r="AN89" i="8"/>
  <c r="W90" i="8"/>
  <c r="CD92" i="8"/>
  <c r="BN93" i="8"/>
  <c r="BA94" i="8"/>
  <c r="BA95" i="8"/>
  <c r="BX96" i="8"/>
  <c r="AR107" i="8"/>
  <c r="I113" i="8"/>
  <c r="I106" i="8"/>
  <c r="I91" i="8"/>
  <c r="Y75" i="8"/>
  <c r="Y115" i="8"/>
  <c r="Y114" i="8"/>
  <c r="Y119" i="8"/>
  <c r="Y99" i="8"/>
  <c r="Y96" i="8"/>
  <c r="AG99" i="8"/>
  <c r="AG122" i="8"/>
  <c r="AO116" i="8"/>
  <c r="AO142" i="8" s="1"/>
  <c r="AO91" i="8"/>
  <c r="AW83" i="8"/>
  <c r="AW80" i="8"/>
  <c r="AW88" i="8"/>
  <c r="BE88" i="8"/>
  <c r="BE99" i="8"/>
  <c r="BE81" i="8"/>
  <c r="BM99" i="8"/>
  <c r="BM83" i="8"/>
  <c r="BU73" i="8"/>
  <c r="BU113" i="8"/>
  <c r="CC113" i="8"/>
  <c r="CC122" i="8"/>
  <c r="M68" i="8"/>
  <c r="AC68" i="8"/>
  <c r="AQ68" i="8"/>
  <c r="BG68" i="8"/>
  <c r="BW68" i="8"/>
  <c r="J69" i="8"/>
  <c r="Z69" i="8"/>
  <c r="AP69" i="8"/>
  <c r="BF69" i="8"/>
  <c r="BV69" i="8"/>
  <c r="AC70" i="8"/>
  <c r="AZ70" i="8"/>
  <c r="M71" i="8"/>
  <c r="BF71" i="8"/>
  <c r="BY71" i="8"/>
  <c r="Y72" i="8"/>
  <c r="AZ72" i="8"/>
  <c r="CD72" i="8"/>
  <c r="Q73" i="8"/>
  <c r="AF73" i="8"/>
  <c r="AV73" i="8"/>
  <c r="BI73" i="8"/>
  <c r="BY73" i="8"/>
  <c r="Z74" i="8"/>
  <c r="AM75" i="8"/>
  <c r="CC75" i="8"/>
  <c r="X76" i="8"/>
  <c r="AS76" i="8"/>
  <c r="W77" i="8"/>
  <c r="E78" i="8"/>
  <c r="BZ78" i="8"/>
  <c r="U81" i="8"/>
  <c r="BL82" i="8"/>
  <c r="AF84" i="8"/>
  <c r="AE85" i="8"/>
  <c r="AE137" i="8" s="1"/>
  <c r="AC87" i="8"/>
  <c r="AR88" i="8"/>
  <c r="BU91" i="8"/>
  <c r="E93" i="8"/>
  <c r="BQ93" i="8"/>
  <c r="BH94" i="8"/>
  <c r="CF96" i="8"/>
  <c r="BL108" i="8"/>
  <c r="BL141" i="8" s="1"/>
  <c r="J115" i="8"/>
  <c r="J107" i="8"/>
  <c r="J98" i="8"/>
  <c r="J112" i="8"/>
  <c r="J119" i="8"/>
  <c r="J108" i="8"/>
  <c r="J141" i="8" s="1"/>
  <c r="J121" i="8"/>
  <c r="J89" i="8"/>
  <c r="J88" i="8"/>
  <c r="J84" i="8"/>
  <c r="J95" i="8"/>
  <c r="J82" i="8"/>
  <c r="J79" i="8"/>
  <c r="J96" i="8"/>
  <c r="J92" i="8"/>
  <c r="J97" i="8"/>
  <c r="J140" i="8" s="1"/>
  <c r="J93" i="8"/>
  <c r="J81" i="8"/>
  <c r="J80" i="8"/>
  <c r="J77" i="8"/>
  <c r="R116" i="8"/>
  <c r="R142" i="8" s="1"/>
  <c r="R113" i="8"/>
  <c r="R106" i="8"/>
  <c r="R121" i="8"/>
  <c r="R97" i="8"/>
  <c r="R140" i="8" s="1"/>
  <c r="R123" i="8"/>
  <c r="R98" i="8"/>
  <c r="R79" i="8"/>
  <c r="R96" i="8"/>
  <c r="R77" i="8"/>
  <c r="R90" i="8"/>
  <c r="R80" i="8"/>
  <c r="R89" i="8"/>
  <c r="R87" i="8"/>
  <c r="R85" i="8"/>
  <c r="R84" i="8"/>
  <c r="R88" i="8"/>
  <c r="R82" i="8"/>
  <c r="Z108" i="8"/>
  <c r="Z141" i="8" s="1"/>
  <c r="Z114" i="8"/>
  <c r="Z97" i="8"/>
  <c r="Z140" i="8" s="1"/>
  <c r="Z105" i="8"/>
  <c r="Z98" i="8"/>
  <c r="Z123" i="8"/>
  <c r="Z107" i="8"/>
  <c r="Z120" i="8"/>
  <c r="Z112" i="8"/>
  <c r="Z89" i="8"/>
  <c r="Z137" i="8" s="1"/>
  <c r="Z80" i="8"/>
  <c r="Z85" i="8"/>
  <c r="Z82" i="8"/>
  <c r="Z95" i="8"/>
  <c r="Z146" i="8" s="1"/>
  <c r="Z88" i="8"/>
  <c r="Z93" i="8"/>
  <c r="Z81" i="8"/>
  <c r="Z79" i="8"/>
  <c r="Z92" i="8"/>
  <c r="Z77" i="8"/>
  <c r="AH105" i="8"/>
  <c r="AH115" i="8"/>
  <c r="AH107" i="8"/>
  <c r="AH104" i="8"/>
  <c r="AH122" i="8"/>
  <c r="AH112" i="8"/>
  <c r="AH113" i="8"/>
  <c r="AH97" i="8"/>
  <c r="AH140" i="8" s="1"/>
  <c r="AH81" i="8"/>
  <c r="AH88" i="8"/>
  <c r="AH79" i="8"/>
  <c r="AH77" i="8"/>
  <c r="AH92" i="8"/>
  <c r="AH90" i="8"/>
  <c r="AH106" i="8"/>
  <c r="AH89" i="8"/>
  <c r="AH96" i="8"/>
  <c r="AH87" i="8"/>
  <c r="AH137" i="8" s="1"/>
  <c r="AH85" i="8"/>
  <c r="AH84" i="8"/>
  <c r="AH82" i="8"/>
  <c r="AH80" i="8"/>
  <c r="AP119" i="8"/>
  <c r="AP116" i="8"/>
  <c r="AP142" i="8" s="1"/>
  <c r="AP97" i="8"/>
  <c r="AP140" i="8" s="1"/>
  <c r="AP114" i="8"/>
  <c r="AP113" i="8"/>
  <c r="AP106" i="8"/>
  <c r="AP98" i="8"/>
  <c r="AP92" i="8"/>
  <c r="AP89" i="8"/>
  <c r="AP88" i="8"/>
  <c r="AP82" i="8"/>
  <c r="AP96" i="8"/>
  <c r="AP87" i="8"/>
  <c r="AP85" i="8"/>
  <c r="AP84" i="8"/>
  <c r="AP81" i="8"/>
  <c r="AP80" i="8"/>
  <c r="AP93" i="8"/>
  <c r="AP105" i="8"/>
  <c r="AP95" i="8"/>
  <c r="AP146" i="8" s="1"/>
  <c r="AP77" i="8"/>
  <c r="AX121" i="8"/>
  <c r="AX104" i="8"/>
  <c r="AX97" i="8"/>
  <c r="AX140" i="8" s="1"/>
  <c r="AX108" i="8"/>
  <c r="AX141" i="8" s="1"/>
  <c r="AX114" i="8"/>
  <c r="AX98" i="8"/>
  <c r="AX118" i="8"/>
  <c r="AX135" i="8" s="1"/>
  <c r="AX115" i="8"/>
  <c r="AX105" i="8"/>
  <c r="AX96" i="8"/>
  <c r="AX87" i="8"/>
  <c r="AX84" i="8"/>
  <c r="AX81" i="8"/>
  <c r="AX77" i="8"/>
  <c r="AX95" i="8"/>
  <c r="AX146" i="8" s="1"/>
  <c r="AX90" i="8"/>
  <c r="AX89" i="8"/>
  <c r="AX79" i="8"/>
  <c r="AX92" i="8"/>
  <c r="AX88" i="8"/>
  <c r="AX82" i="8"/>
  <c r="BF123" i="8"/>
  <c r="BF116" i="8"/>
  <c r="BF142" i="8" s="1"/>
  <c r="BF98" i="8"/>
  <c r="BF120" i="8"/>
  <c r="BF115" i="8"/>
  <c r="BF119" i="8"/>
  <c r="BF97" i="8"/>
  <c r="BF140" i="8" s="1"/>
  <c r="BF104" i="8"/>
  <c r="BF95" i="8"/>
  <c r="BF89" i="8"/>
  <c r="BF92" i="8"/>
  <c r="BF82" i="8"/>
  <c r="BF88" i="8"/>
  <c r="BF81" i="8"/>
  <c r="BF85" i="8"/>
  <c r="BF93" i="8"/>
  <c r="BF87" i="8"/>
  <c r="BF84" i="8"/>
  <c r="BF96" i="8"/>
  <c r="BF77" i="8"/>
  <c r="BN114" i="8"/>
  <c r="BN122" i="8"/>
  <c r="BN97" i="8"/>
  <c r="BN140" i="8" s="1"/>
  <c r="BN121" i="8"/>
  <c r="BN98" i="8"/>
  <c r="BN108" i="8"/>
  <c r="BN141" i="8" s="1"/>
  <c r="BN85" i="8"/>
  <c r="BN87" i="8"/>
  <c r="BN137" i="8" s="1"/>
  <c r="BN84" i="8"/>
  <c r="BN77" i="8"/>
  <c r="BN90" i="8"/>
  <c r="BN96" i="8"/>
  <c r="BN89" i="8"/>
  <c r="BN95" i="8"/>
  <c r="BN146" i="8" s="1"/>
  <c r="BN80" i="8"/>
  <c r="BN82" i="8"/>
  <c r="BN79" i="8"/>
  <c r="BV115" i="8"/>
  <c r="BV107" i="8"/>
  <c r="BV98" i="8"/>
  <c r="BV119" i="8"/>
  <c r="BV108" i="8"/>
  <c r="BV141" i="8" s="1"/>
  <c r="BV112" i="8"/>
  <c r="BV89" i="8"/>
  <c r="BV96" i="8"/>
  <c r="BV95" i="8"/>
  <c r="BV82" i="8"/>
  <c r="BV81" i="8"/>
  <c r="BV80" i="8"/>
  <c r="BV79" i="8"/>
  <c r="BV92" i="8"/>
  <c r="BV93" i="8"/>
  <c r="BV85" i="8"/>
  <c r="BV88" i="8"/>
  <c r="BV77" i="8"/>
  <c r="CD116" i="8"/>
  <c r="CD142" i="8" s="1"/>
  <c r="CD121" i="8"/>
  <c r="CD106" i="8"/>
  <c r="CD97" i="8"/>
  <c r="CD140" i="8" s="1"/>
  <c r="CD113" i="8"/>
  <c r="CD96" i="8"/>
  <c r="CD79" i="8"/>
  <c r="CD77" i="8"/>
  <c r="CD76" i="8"/>
  <c r="CD90" i="8"/>
  <c r="CD89" i="8"/>
  <c r="CD88" i="8"/>
  <c r="CD87" i="8"/>
  <c r="CD137" i="8" s="1"/>
  <c r="CD84" i="8"/>
  <c r="CD98" i="8"/>
  <c r="CD82" i="8"/>
  <c r="L69" i="8"/>
  <c r="AB69" i="8"/>
  <c r="AR69" i="8"/>
  <c r="BH69" i="8"/>
  <c r="BX69" i="8"/>
  <c r="L70" i="8"/>
  <c r="BX70" i="8"/>
  <c r="R71" i="8"/>
  <c r="CD71" i="8"/>
  <c r="Z72" i="8"/>
  <c r="BF72" i="8"/>
  <c r="CF72" i="8"/>
  <c r="R73" i="8"/>
  <c r="AH73" i="8"/>
  <c r="AX73" i="8"/>
  <c r="Z76" i="8"/>
  <c r="AJ77" i="8"/>
  <c r="T78" i="8"/>
  <c r="BN88" i="8"/>
  <c r="R92" i="8"/>
  <c r="R93" i="8"/>
  <c r="CD93" i="8"/>
  <c r="BV97" i="8"/>
  <c r="BV140" i="8" s="1"/>
  <c r="K119" i="8"/>
  <c r="K102" i="8"/>
  <c r="K103" i="8"/>
  <c r="K115" i="8"/>
  <c r="K114" i="8"/>
  <c r="K121" i="8"/>
  <c r="K79" i="8"/>
  <c r="K97" i="8"/>
  <c r="K140" i="8" s="1"/>
  <c r="K81" i="8"/>
  <c r="K94" i="8"/>
  <c r="K86" i="8"/>
  <c r="K87" i="8"/>
  <c r="K78" i="8"/>
  <c r="S125" i="8"/>
  <c r="S115" i="8"/>
  <c r="S97" i="8"/>
  <c r="S140" i="8" s="1"/>
  <c r="S107" i="8"/>
  <c r="S102" i="8"/>
  <c r="S81" i="8"/>
  <c r="S86" i="8"/>
  <c r="S78" i="8"/>
  <c r="S89" i="8"/>
  <c r="S87" i="8"/>
  <c r="S95" i="8"/>
  <c r="AA112" i="8"/>
  <c r="AA106" i="8"/>
  <c r="AA97" i="8"/>
  <c r="AA140" i="8" s="1"/>
  <c r="AA117" i="8"/>
  <c r="AA102" i="8"/>
  <c r="AA111" i="8"/>
  <c r="AA134" i="8" s="1"/>
  <c r="AA87" i="8"/>
  <c r="AA95" i="8"/>
  <c r="AA81" i="8"/>
  <c r="AA79" i="8"/>
  <c r="AA94" i="8"/>
  <c r="AI113" i="8"/>
  <c r="AI105" i="8"/>
  <c r="AI119" i="8"/>
  <c r="AI107" i="8"/>
  <c r="AI102" i="8"/>
  <c r="AI112" i="8"/>
  <c r="AI97" i="8"/>
  <c r="AI140" i="8" s="1"/>
  <c r="AI117" i="8"/>
  <c r="AI95" i="8"/>
  <c r="AI94" i="8"/>
  <c r="AI89" i="8"/>
  <c r="AI78" i="8"/>
  <c r="AI86" i="8"/>
  <c r="AI87" i="8"/>
  <c r="AQ114" i="8"/>
  <c r="AQ107" i="8"/>
  <c r="AQ121" i="8"/>
  <c r="AQ111" i="8"/>
  <c r="AQ134" i="8" s="1"/>
  <c r="AQ104" i="8"/>
  <c r="AQ97" i="8"/>
  <c r="AQ140" i="8" s="1"/>
  <c r="AQ113" i="8"/>
  <c r="AQ106" i="8"/>
  <c r="AQ78" i="8"/>
  <c r="AQ87" i="8"/>
  <c r="AQ81" i="8"/>
  <c r="AQ119" i="8"/>
  <c r="AQ102" i="8"/>
  <c r="AQ95" i="8"/>
  <c r="AQ79" i="8"/>
  <c r="AY115" i="8"/>
  <c r="AY121" i="8"/>
  <c r="AY112" i="8"/>
  <c r="AY111" i="8"/>
  <c r="AY134" i="8" s="1"/>
  <c r="AY114" i="8"/>
  <c r="AY106" i="8"/>
  <c r="AY103" i="8"/>
  <c r="AY118" i="8"/>
  <c r="AY135" i="8" s="1"/>
  <c r="AY105" i="8"/>
  <c r="AY102" i="8"/>
  <c r="AY125" i="8"/>
  <c r="AY97" i="8"/>
  <c r="AY140" i="8" s="1"/>
  <c r="AY95" i="8"/>
  <c r="AY94" i="8"/>
  <c r="AY89" i="8"/>
  <c r="AY79" i="8"/>
  <c r="AY78" i="8"/>
  <c r="AY86" i="8"/>
  <c r="BG118" i="8"/>
  <c r="BG135" i="8" s="1"/>
  <c r="BG112" i="8"/>
  <c r="BG120" i="8"/>
  <c r="BG113" i="8"/>
  <c r="BG105" i="8"/>
  <c r="BG115" i="8"/>
  <c r="BG102" i="8"/>
  <c r="BG97" i="8"/>
  <c r="BG140" i="8" s="1"/>
  <c r="BG104" i="8"/>
  <c r="BG94" i="8"/>
  <c r="BG79" i="8"/>
  <c r="BG81" i="8"/>
  <c r="BG86" i="8"/>
  <c r="BG87" i="8"/>
  <c r="BO120" i="8"/>
  <c r="BO113" i="8"/>
  <c r="BO122" i="8"/>
  <c r="BO102" i="8"/>
  <c r="BO97" i="8"/>
  <c r="BO140" i="8" s="1"/>
  <c r="BO104" i="8"/>
  <c r="BO86" i="8"/>
  <c r="BO103" i="8"/>
  <c r="BO89" i="8"/>
  <c r="BO114" i="8"/>
  <c r="BO95" i="8"/>
  <c r="BO94" i="8"/>
  <c r="BO79" i="8"/>
  <c r="BO78" i="8"/>
  <c r="BO81" i="8"/>
  <c r="BW122" i="8"/>
  <c r="BW115" i="8"/>
  <c r="BW103" i="8"/>
  <c r="BW114" i="8"/>
  <c r="BW97" i="8"/>
  <c r="BW140" i="8" s="1"/>
  <c r="BW81" i="8"/>
  <c r="BW79" i="8"/>
  <c r="BW78" i="8"/>
  <c r="BW102" i="8"/>
  <c r="BW86" i="8"/>
  <c r="BW87" i="8"/>
  <c r="CE111" i="8"/>
  <c r="CE134" i="8" s="1"/>
  <c r="CE97" i="8"/>
  <c r="CE140" i="8" s="1"/>
  <c r="CE102" i="8"/>
  <c r="CE107" i="8"/>
  <c r="CE115" i="8"/>
  <c r="CE86" i="8"/>
  <c r="CE89" i="8"/>
  <c r="CE87" i="8"/>
  <c r="CE94" i="8"/>
  <c r="CE118" i="8"/>
  <c r="CE135" i="8" s="1"/>
  <c r="CE95" i="8"/>
  <c r="CE81" i="8"/>
  <c r="CE78" i="8"/>
  <c r="R68" i="8"/>
  <c r="R144" i="8" s="1"/>
  <c r="AF68" i="8"/>
  <c r="AV68" i="8"/>
  <c r="BL68" i="8"/>
  <c r="CB68" i="8"/>
  <c r="M69" i="8"/>
  <c r="AC69" i="8"/>
  <c r="AS69" i="8"/>
  <c r="BI69" i="8"/>
  <c r="BY69" i="8"/>
  <c r="M70" i="8"/>
  <c r="AJ70" i="8"/>
  <c r="BG70" i="8"/>
  <c r="BY70" i="8"/>
  <c r="S71" i="8"/>
  <c r="AP71" i="8"/>
  <c r="BI71" i="8"/>
  <c r="CE71" i="8"/>
  <c r="AB72" i="8"/>
  <c r="BH72" i="8"/>
  <c r="E73" i="8"/>
  <c r="S73" i="8"/>
  <c r="AI73" i="8"/>
  <c r="AY73" i="8"/>
  <c r="BN73" i="8"/>
  <c r="CC73" i="8"/>
  <c r="O74" i="8"/>
  <c r="AE74" i="8"/>
  <c r="AU74" i="8"/>
  <c r="BK74" i="8"/>
  <c r="CA74" i="8"/>
  <c r="AU75" i="8"/>
  <c r="H76" i="8"/>
  <c r="AC76" i="8"/>
  <c r="AX76" i="8"/>
  <c r="BT76" i="8"/>
  <c r="AM77" i="8"/>
  <c r="AA78" i="8"/>
  <c r="S79" i="8"/>
  <c r="AB80" i="8"/>
  <c r="AI81" i="8"/>
  <c r="P82" i="8"/>
  <c r="CB82" i="8"/>
  <c r="BA84" i="8"/>
  <c r="AX85" i="8"/>
  <c r="AS86" i="8"/>
  <c r="AY87" i="8"/>
  <c r="BU88" i="8"/>
  <c r="BG89" i="8"/>
  <c r="AP90" i="8"/>
  <c r="X92" i="8"/>
  <c r="U93" i="8"/>
  <c r="D94" i="8"/>
  <c r="BY94" i="8"/>
  <c r="CD95" i="8"/>
  <c r="CD146" i="8" s="1"/>
  <c r="AH98" i="8"/>
  <c r="AC113" i="8"/>
  <c r="G222" i="8"/>
  <c r="O222" i="8"/>
  <c r="W222" i="8"/>
  <c r="AE222" i="8"/>
  <c r="AM222" i="8"/>
  <c r="AU222" i="8"/>
  <c r="BC222" i="8"/>
  <c r="BK222" i="8"/>
  <c r="BS222" i="8"/>
  <c r="CA222" i="8"/>
  <c r="Y217" i="8"/>
  <c r="H222" i="8"/>
  <c r="P222" i="8"/>
  <c r="X222" i="8"/>
  <c r="AF222" i="8"/>
  <c r="AN222" i="8"/>
  <c r="AV222" i="8"/>
  <c r="BD222" i="8"/>
  <c r="BL222" i="8"/>
  <c r="BT222" i="8"/>
  <c r="CB222" i="8"/>
  <c r="H223" i="8"/>
  <c r="P223" i="8"/>
  <c r="X223" i="8"/>
  <c r="AF223" i="8"/>
  <c r="AN223" i="8"/>
  <c r="AV223" i="8"/>
  <c r="BD223" i="8"/>
  <c r="BL223" i="8"/>
  <c r="BT223" i="8"/>
  <c r="CB223" i="8"/>
  <c r="AO230" i="8"/>
  <c r="AE228" i="8"/>
  <c r="R240" i="8"/>
  <c r="BL219" i="8"/>
  <c r="N121" i="8"/>
  <c r="N120" i="8"/>
  <c r="N118" i="8"/>
  <c r="N135" i="8" s="1"/>
  <c r="N115" i="8"/>
  <c r="N107" i="8"/>
  <c r="N123" i="8"/>
  <c r="N114" i="8"/>
  <c r="N113" i="8"/>
  <c r="N122" i="8"/>
  <c r="N119" i="8"/>
  <c r="N110" i="8"/>
  <c r="N98" i="8"/>
  <c r="N90" i="8"/>
  <c r="N82" i="8"/>
  <c r="N74" i="8"/>
  <c r="N116" i="8"/>
  <c r="N142" i="8" s="1"/>
  <c r="N97" i="8"/>
  <c r="N140" i="8" s="1"/>
  <c r="N89" i="8"/>
  <c r="N81" i="8"/>
  <c r="N73" i="8"/>
  <c r="N112" i="8"/>
  <c r="N96" i="8"/>
  <c r="N88" i="8"/>
  <c r="N80" i="8"/>
  <c r="N72" i="8"/>
  <c r="N124" i="8"/>
  <c r="N109" i="8"/>
  <c r="N95" i="8"/>
  <c r="N87" i="8"/>
  <c r="N79" i="8"/>
  <c r="N71" i="8"/>
  <c r="N111" i="8"/>
  <c r="N134" i="8" s="1"/>
  <c r="N104" i="8"/>
  <c r="N101" i="8"/>
  <c r="N93" i="8"/>
  <c r="N85" i="8"/>
  <c r="N77" i="8"/>
  <c r="N69" i="8"/>
  <c r="N84" i="8"/>
  <c r="N125" i="8"/>
  <c r="N117" i="8"/>
  <c r="N108" i="8"/>
  <c r="N141" i="8" s="1"/>
  <c r="N105" i="8"/>
  <c r="N100" i="8"/>
  <c r="N92" i="8"/>
  <c r="AD121" i="8"/>
  <c r="AD120" i="8"/>
  <c r="AD124" i="8"/>
  <c r="AD115" i="8"/>
  <c r="AD107" i="8"/>
  <c r="AD117" i="8"/>
  <c r="AD114" i="8"/>
  <c r="AD122" i="8"/>
  <c r="AD113" i="8"/>
  <c r="AD112" i="8"/>
  <c r="AD105" i="8"/>
  <c r="AD98" i="8"/>
  <c r="AD90" i="8"/>
  <c r="AD82" i="8"/>
  <c r="AD74" i="8"/>
  <c r="AD109" i="8"/>
  <c r="AD106" i="8"/>
  <c r="AD97" i="8"/>
  <c r="AD140" i="8" s="1"/>
  <c r="AD89" i="8"/>
  <c r="AD81" i="8"/>
  <c r="AD73" i="8"/>
  <c r="AD123" i="8"/>
  <c r="AD119" i="8"/>
  <c r="AD96" i="8"/>
  <c r="AD88" i="8"/>
  <c r="AD80" i="8"/>
  <c r="AD72" i="8"/>
  <c r="AD111" i="8"/>
  <c r="AD134" i="8" s="1"/>
  <c r="AD95" i="8"/>
  <c r="AD87" i="8"/>
  <c r="AD79" i="8"/>
  <c r="AD71" i="8"/>
  <c r="AD144" i="8" s="1"/>
  <c r="AD125" i="8"/>
  <c r="AD101" i="8"/>
  <c r="AD93" i="8"/>
  <c r="AD85" i="8"/>
  <c r="AD77" i="8"/>
  <c r="AD69" i="8"/>
  <c r="AD84" i="8"/>
  <c r="AD110" i="8"/>
  <c r="AD103" i="8"/>
  <c r="AD100" i="8"/>
  <c r="AD92" i="8"/>
  <c r="AT121" i="8"/>
  <c r="AT120" i="8"/>
  <c r="AT118" i="8"/>
  <c r="AT135" i="8" s="1"/>
  <c r="AT115" i="8"/>
  <c r="AT107" i="8"/>
  <c r="AT123" i="8"/>
  <c r="AT114" i="8"/>
  <c r="AT113" i="8"/>
  <c r="AT103" i="8"/>
  <c r="AT98" i="8"/>
  <c r="AT90" i="8"/>
  <c r="AT82" i="8"/>
  <c r="AT74" i="8"/>
  <c r="AT122" i="8"/>
  <c r="AT119" i="8"/>
  <c r="AT111" i="8"/>
  <c r="AT134" i="8" s="1"/>
  <c r="AT104" i="8"/>
  <c r="AT97" i="8"/>
  <c r="AT140" i="8" s="1"/>
  <c r="AT89" i="8"/>
  <c r="AT81" i="8"/>
  <c r="AT73" i="8"/>
  <c r="AT108" i="8"/>
  <c r="AT141" i="8" s="1"/>
  <c r="AT105" i="8"/>
  <c r="AT96" i="8"/>
  <c r="AT88" i="8"/>
  <c r="AT80" i="8"/>
  <c r="AT72" i="8"/>
  <c r="AT106" i="8"/>
  <c r="AT95" i="8"/>
  <c r="AT87" i="8"/>
  <c r="AT79" i="8"/>
  <c r="AT71" i="8"/>
  <c r="AT116" i="8"/>
  <c r="AT142" i="8" s="1"/>
  <c r="AT101" i="8"/>
  <c r="AT93" i="8"/>
  <c r="AT85" i="8"/>
  <c r="AT77" i="8"/>
  <c r="AT69" i="8"/>
  <c r="AT112" i="8"/>
  <c r="AT84" i="8"/>
  <c r="AT117" i="8"/>
  <c r="AT100" i="8"/>
  <c r="AT92" i="8"/>
  <c r="BJ121" i="8"/>
  <c r="BJ120" i="8"/>
  <c r="BJ124" i="8"/>
  <c r="BJ115" i="8"/>
  <c r="BJ107" i="8"/>
  <c r="BJ117" i="8"/>
  <c r="BJ114" i="8"/>
  <c r="BJ122" i="8"/>
  <c r="BJ113" i="8"/>
  <c r="BJ118" i="8"/>
  <c r="BJ135" i="8" s="1"/>
  <c r="BJ108" i="8"/>
  <c r="BJ141" i="8" s="1"/>
  <c r="BJ98" i="8"/>
  <c r="BJ90" i="8"/>
  <c r="BJ82" i="8"/>
  <c r="BJ74" i="8"/>
  <c r="BJ97" i="8"/>
  <c r="BJ140" i="8" s="1"/>
  <c r="BJ89" i="8"/>
  <c r="BJ81" i="8"/>
  <c r="BJ73" i="8"/>
  <c r="BJ110" i="8"/>
  <c r="BJ103" i="8"/>
  <c r="BJ96" i="8"/>
  <c r="BJ88" i="8"/>
  <c r="BJ80" i="8"/>
  <c r="BJ72" i="8"/>
  <c r="BJ123" i="8"/>
  <c r="BJ119" i="8"/>
  <c r="BJ116" i="8"/>
  <c r="BJ142" i="8" s="1"/>
  <c r="BJ104" i="8"/>
  <c r="BJ95" i="8"/>
  <c r="BJ146" i="8" s="1"/>
  <c r="BJ87" i="8"/>
  <c r="BJ79" i="8"/>
  <c r="BJ71" i="8"/>
  <c r="BJ109" i="8"/>
  <c r="BJ106" i="8"/>
  <c r="BJ101" i="8"/>
  <c r="BJ93" i="8"/>
  <c r="BJ85" i="8"/>
  <c r="BJ77" i="8"/>
  <c r="BJ69" i="8"/>
  <c r="BJ84" i="8"/>
  <c r="BJ125" i="8"/>
  <c r="BJ100" i="8"/>
  <c r="BJ92" i="8"/>
  <c r="BZ121" i="8"/>
  <c r="BZ120" i="8"/>
  <c r="BZ118" i="8"/>
  <c r="BZ135" i="8" s="1"/>
  <c r="BZ115" i="8"/>
  <c r="BZ107" i="8"/>
  <c r="BZ123" i="8"/>
  <c r="BZ114" i="8"/>
  <c r="BZ113" i="8"/>
  <c r="BZ125" i="8"/>
  <c r="BZ110" i="8"/>
  <c r="BZ98" i="8"/>
  <c r="BZ90" i="8"/>
  <c r="BZ82" i="8"/>
  <c r="BZ74" i="8"/>
  <c r="BZ116" i="8"/>
  <c r="BZ142" i="8" s="1"/>
  <c r="BZ97" i="8"/>
  <c r="BZ140" i="8" s="1"/>
  <c r="BZ89" i="8"/>
  <c r="BZ81" i="8"/>
  <c r="BZ73" i="8"/>
  <c r="BZ122" i="8"/>
  <c r="BZ119" i="8"/>
  <c r="BZ112" i="8"/>
  <c r="BZ96" i="8"/>
  <c r="BZ88" i="8"/>
  <c r="BZ80" i="8"/>
  <c r="BZ72" i="8"/>
  <c r="BZ109" i="8"/>
  <c r="BZ95" i="8"/>
  <c r="BZ87" i="8"/>
  <c r="BZ79" i="8"/>
  <c r="BZ71" i="8"/>
  <c r="BZ124" i="8"/>
  <c r="BZ111" i="8"/>
  <c r="BZ134" i="8" s="1"/>
  <c r="BZ136" i="8" s="1"/>
  <c r="BZ104" i="8"/>
  <c r="BZ101" i="8"/>
  <c r="BZ93" i="8"/>
  <c r="BZ85" i="8"/>
  <c r="BZ77" i="8"/>
  <c r="BZ69" i="8"/>
  <c r="BZ84" i="8"/>
  <c r="BZ108" i="8"/>
  <c r="BZ141" i="8" s="1"/>
  <c r="BZ105" i="8"/>
  <c r="BZ100" i="8"/>
  <c r="BZ92" i="8"/>
  <c r="F68" i="8"/>
  <c r="N70" i="8"/>
  <c r="AD70" i="8"/>
  <c r="AT70" i="8"/>
  <c r="BJ70" i="8"/>
  <c r="BZ70" i="8"/>
  <c r="V75" i="8"/>
  <c r="AT83" i="8"/>
  <c r="F84" i="8"/>
  <c r="N91" i="8"/>
  <c r="AT91" i="8"/>
  <c r="BZ91" i="8"/>
  <c r="BJ102" i="8"/>
  <c r="AD116" i="8"/>
  <c r="AD142" i="8" s="1"/>
  <c r="G120" i="8"/>
  <c r="G119" i="8"/>
  <c r="G121" i="8"/>
  <c r="G114" i="8"/>
  <c r="G106" i="8"/>
  <c r="G124" i="8"/>
  <c r="G113" i="8"/>
  <c r="G112" i="8"/>
  <c r="G125" i="8"/>
  <c r="G115" i="8"/>
  <c r="G97" i="8"/>
  <c r="G140" i="8" s="1"/>
  <c r="G89" i="8"/>
  <c r="G81" i="8"/>
  <c r="G73" i="8"/>
  <c r="G111" i="8"/>
  <c r="G134" i="8" s="1"/>
  <c r="G96" i="8"/>
  <c r="G88" i="8"/>
  <c r="G80" i="8"/>
  <c r="G72" i="8"/>
  <c r="G122" i="8"/>
  <c r="G118" i="8"/>
  <c r="G135" i="8" s="1"/>
  <c r="G117" i="8"/>
  <c r="G108" i="8"/>
  <c r="G141" i="8" s="1"/>
  <c r="G103" i="8"/>
  <c r="G95" i="8"/>
  <c r="G146" i="8" s="1"/>
  <c r="G87" i="8"/>
  <c r="G79" i="8"/>
  <c r="G71" i="8"/>
  <c r="G104" i="8"/>
  <c r="G102" i="8"/>
  <c r="G94" i="8"/>
  <c r="G86" i="8"/>
  <c r="G78" i="8"/>
  <c r="G145" i="8" s="1"/>
  <c r="G70" i="8"/>
  <c r="G123" i="8"/>
  <c r="G116" i="8"/>
  <c r="G142" i="8" s="1"/>
  <c r="G100" i="8"/>
  <c r="G92" i="8"/>
  <c r="G84" i="8"/>
  <c r="G76" i="8"/>
  <c r="G68" i="8"/>
  <c r="G99" i="8"/>
  <c r="G91" i="8"/>
  <c r="G138" i="8" s="1"/>
  <c r="O120" i="8"/>
  <c r="O119" i="8"/>
  <c r="O123" i="8"/>
  <c r="O114" i="8"/>
  <c r="O106" i="8"/>
  <c r="O113" i="8"/>
  <c r="O121" i="8"/>
  <c r="O112" i="8"/>
  <c r="O116" i="8"/>
  <c r="O142" i="8" s="1"/>
  <c r="O107" i="8"/>
  <c r="O97" i="8"/>
  <c r="O140" i="8" s="1"/>
  <c r="O89" i="8"/>
  <c r="O81" i="8"/>
  <c r="O73" i="8"/>
  <c r="O96" i="8"/>
  <c r="O88" i="8"/>
  <c r="O80" i="8"/>
  <c r="O72" i="8"/>
  <c r="O124" i="8"/>
  <c r="O109" i="8"/>
  <c r="O95" i="8"/>
  <c r="O87" i="8"/>
  <c r="O79" i="8"/>
  <c r="O71" i="8"/>
  <c r="O115" i="8"/>
  <c r="O103" i="8"/>
  <c r="O102" i="8"/>
  <c r="O94" i="8"/>
  <c r="O86" i="8"/>
  <c r="O78" i="8"/>
  <c r="O70" i="8"/>
  <c r="O125" i="8"/>
  <c r="O117" i="8"/>
  <c r="O132" i="8" s="1"/>
  <c r="O108" i="8"/>
  <c r="O141" i="8" s="1"/>
  <c r="O105" i="8"/>
  <c r="O100" i="8"/>
  <c r="O92" i="8"/>
  <c r="O84" i="8"/>
  <c r="O76" i="8"/>
  <c r="O68" i="8"/>
  <c r="O99" i="8"/>
  <c r="O91" i="8"/>
  <c r="W120" i="8"/>
  <c r="W119" i="8"/>
  <c r="W125" i="8"/>
  <c r="W114" i="8"/>
  <c r="W106" i="8"/>
  <c r="W118" i="8"/>
  <c r="W135" i="8" s="1"/>
  <c r="W136" i="8" s="1"/>
  <c r="W113" i="8"/>
  <c r="W123" i="8"/>
  <c r="W112" i="8"/>
  <c r="W108" i="8"/>
  <c r="W141" i="8" s="1"/>
  <c r="W97" i="8"/>
  <c r="W140" i="8" s="1"/>
  <c r="W89" i="8"/>
  <c r="W81" i="8"/>
  <c r="W73" i="8"/>
  <c r="W121" i="8"/>
  <c r="W117" i="8"/>
  <c r="W107" i="8"/>
  <c r="W96" i="8"/>
  <c r="W88" i="8"/>
  <c r="W80" i="8"/>
  <c r="W72" i="8"/>
  <c r="W110" i="8"/>
  <c r="W95" i="8"/>
  <c r="W87" i="8"/>
  <c r="W79" i="8"/>
  <c r="W71" i="8"/>
  <c r="W116" i="8"/>
  <c r="W142" i="8" s="1"/>
  <c r="W102" i="8"/>
  <c r="W94" i="8"/>
  <c r="W86" i="8"/>
  <c r="W78" i="8"/>
  <c r="W70" i="8"/>
  <c r="W109" i="8"/>
  <c r="W104" i="8"/>
  <c r="W100" i="8"/>
  <c r="W92" i="8"/>
  <c r="W84" i="8"/>
  <c r="W76" i="8"/>
  <c r="W68" i="8"/>
  <c r="W115" i="8"/>
  <c r="W105" i="8"/>
  <c r="W99" i="8"/>
  <c r="W91" i="8"/>
  <c r="AE120" i="8"/>
  <c r="AE119" i="8"/>
  <c r="AE117" i="8"/>
  <c r="AE114" i="8"/>
  <c r="AE106" i="8"/>
  <c r="AE122" i="8"/>
  <c r="AE113" i="8"/>
  <c r="AE125" i="8"/>
  <c r="AE112" i="8"/>
  <c r="AE149" i="8" s="1"/>
  <c r="AE109" i="8"/>
  <c r="AE97" i="8"/>
  <c r="AE140" i="8" s="1"/>
  <c r="AE89" i="8"/>
  <c r="AE81" i="8"/>
  <c r="AE73" i="8"/>
  <c r="AE123" i="8"/>
  <c r="AE115" i="8"/>
  <c r="AE96" i="8"/>
  <c r="AE88" i="8"/>
  <c r="AE80" i="8"/>
  <c r="AE72" i="8"/>
  <c r="AE111" i="8"/>
  <c r="AE134" i="8" s="1"/>
  <c r="AE107" i="8"/>
  <c r="AE95" i="8"/>
  <c r="AE87" i="8"/>
  <c r="AE79" i="8"/>
  <c r="AE71" i="8"/>
  <c r="AE108" i="8"/>
  <c r="AE141" i="8" s="1"/>
  <c r="AE102" i="8"/>
  <c r="AE94" i="8"/>
  <c r="AE86" i="8"/>
  <c r="AE78" i="8"/>
  <c r="AE70" i="8"/>
  <c r="AE110" i="8"/>
  <c r="AE103" i="8"/>
  <c r="AE100" i="8"/>
  <c r="AE92" i="8"/>
  <c r="AE84" i="8"/>
  <c r="AE76" i="8"/>
  <c r="AE68" i="8"/>
  <c r="AE121" i="8"/>
  <c r="AE118" i="8"/>
  <c r="AE135" i="8" s="1"/>
  <c r="AE116" i="8"/>
  <c r="AE142" i="8" s="1"/>
  <c r="AE104" i="8"/>
  <c r="AE99" i="8"/>
  <c r="AE91" i="8"/>
  <c r="AM120" i="8"/>
  <c r="AM119" i="8"/>
  <c r="AM121" i="8"/>
  <c r="AM114" i="8"/>
  <c r="AM106" i="8"/>
  <c r="AM124" i="8"/>
  <c r="AM113" i="8"/>
  <c r="AM117" i="8"/>
  <c r="AM112" i="8"/>
  <c r="AM110" i="8"/>
  <c r="AM105" i="8"/>
  <c r="AM97" i="8"/>
  <c r="AM140" i="8" s="1"/>
  <c r="AM89" i="8"/>
  <c r="AM81" i="8"/>
  <c r="AM73" i="8"/>
  <c r="AM125" i="8"/>
  <c r="AM116" i="8"/>
  <c r="AM142" i="8" s="1"/>
  <c r="AM96" i="8"/>
  <c r="AM88" i="8"/>
  <c r="AM80" i="8"/>
  <c r="AM72" i="8"/>
  <c r="AM95" i="8"/>
  <c r="AM87" i="8"/>
  <c r="AM79" i="8"/>
  <c r="AM71" i="8"/>
  <c r="AM122" i="8"/>
  <c r="AM118" i="8"/>
  <c r="AM135" i="8" s="1"/>
  <c r="AM109" i="8"/>
  <c r="AM131" i="8" s="1"/>
  <c r="AM107" i="8"/>
  <c r="AM102" i="8"/>
  <c r="AM94" i="8"/>
  <c r="AM86" i="8"/>
  <c r="AM78" i="8"/>
  <c r="AM70" i="8"/>
  <c r="AM111" i="8"/>
  <c r="AM134" i="8" s="1"/>
  <c r="AM136" i="8" s="1"/>
  <c r="AM100" i="8"/>
  <c r="AM92" i="8"/>
  <c r="AM84" i="8"/>
  <c r="AM76" i="8"/>
  <c r="AM68" i="8"/>
  <c r="AM123" i="8"/>
  <c r="AM108" i="8"/>
  <c r="AM141" i="8" s="1"/>
  <c r="AM103" i="8"/>
  <c r="AM99" i="8"/>
  <c r="AM91" i="8"/>
  <c r="AU120" i="8"/>
  <c r="AU119" i="8"/>
  <c r="AU123" i="8"/>
  <c r="AU114" i="8"/>
  <c r="AU106" i="8"/>
  <c r="AU113" i="8"/>
  <c r="AU121" i="8"/>
  <c r="AU112" i="8"/>
  <c r="AU122" i="8"/>
  <c r="AU118" i="8"/>
  <c r="AU135" i="8" s="1"/>
  <c r="AU111" i="8"/>
  <c r="AU134" i="8" s="1"/>
  <c r="AU104" i="8"/>
  <c r="AU97" i="8"/>
  <c r="AU140" i="8" s="1"/>
  <c r="AU89" i="8"/>
  <c r="AU81" i="8"/>
  <c r="AU73" i="8"/>
  <c r="AU108" i="8"/>
  <c r="AU141" i="8" s="1"/>
  <c r="AU105" i="8"/>
  <c r="AU96" i="8"/>
  <c r="AU88" i="8"/>
  <c r="AU80" i="8"/>
  <c r="AU72" i="8"/>
  <c r="AU95" i="8"/>
  <c r="AU87" i="8"/>
  <c r="AU79" i="8"/>
  <c r="AU71" i="8"/>
  <c r="AU124" i="8"/>
  <c r="AU110" i="8"/>
  <c r="AU102" i="8"/>
  <c r="AU94" i="8"/>
  <c r="AU86" i="8"/>
  <c r="AU78" i="8"/>
  <c r="AU70" i="8"/>
  <c r="AU117" i="8"/>
  <c r="AU132" i="8" s="1"/>
  <c r="AU100" i="8"/>
  <c r="AU92" i="8"/>
  <c r="AU84" i="8"/>
  <c r="AU76" i="8"/>
  <c r="AU68" i="8"/>
  <c r="AU125" i="8"/>
  <c r="AU109" i="8"/>
  <c r="AU99" i="8"/>
  <c r="AU91" i="8"/>
  <c r="BC120" i="8"/>
  <c r="BC119" i="8"/>
  <c r="BC125" i="8"/>
  <c r="BC114" i="8"/>
  <c r="BC106" i="8"/>
  <c r="BC118" i="8"/>
  <c r="BC135" i="8" s="1"/>
  <c r="BC113" i="8"/>
  <c r="BC123" i="8"/>
  <c r="BC112" i="8"/>
  <c r="BC124" i="8"/>
  <c r="BC103" i="8"/>
  <c r="BC97" i="8"/>
  <c r="BC140" i="8" s="1"/>
  <c r="BC89" i="8"/>
  <c r="BC81" i="8"/>
  <c r="BC73" i="8"/>
  <c r="BC148" i="8" s="1"/>
  <c r="BC109" i="8"/>
  <c r="BC104" i="8"/>
  <c r="BC96" i="8"/>
  <c r="BC88" i="8"/>
  <c r="BC80" i="8"/>
  <c r="BC72" i="8"/>
  <c r="BC121" i="8"/>
  <c r="BC117" i="8"/>
  <c r="BC115" i="8"/>
  <c r="BC105" i="8"/>
  <c r="BC95" i="8"/>
  <c r="BC146" i="8" s="1"/>
  <c r="BC87" i="8"/>
  <c r="BC79" i="8"/>
  <c r="BC71" i="8"/>
  <c r="BC111" i="8"/>
  <c r="BC134" i="8" s="1"/>
  <c r="BC136" i="8" s="1"/>
  <c r="BC102" i="8"/>
  <c r="BC94" i="8"/>
  <c r="BC86" i="8"/>
  <c r="BC78" i="8"/>
  <c r="BC70" i="8"/>
  <c r="BC122" i="8"/>
  <c r="BC107" i="8"/>
  <c r="BC100" i="8"/>
  <c r="BC92" i="8"/>
  <c r="BC84" i="8"/>
  <c r="BC76" i="8"/>
  <c r="BC68" i="8"/>
  <c r="BC110" i="8"/>
  <c r="BC99" i="8"/>
  <c r="BC91" i="8"/>
  <c r="BK120" i="8"/>
  <c r="BK119" i="8"/>
  <c r="BK117" i="8"/>
  <c r="BK114" i="8"/>
  <c r="BK106" i="8"/>
  <c r="BK122" i="8"/>
  <c r="BK113" i="8"/>
  <c r="BK125" i="8"/>
  <c r="BK112" i="8"/>
  <c r="BK97" i="8"/>
  <c r="BK140" i="8" s="1"/>
  <c r="BK89" i="8"/>
  <c r="BK81" i="8"/>
  <c r="BK73" i="8"/>
  <c r="BK110" i="8"/>
  <c r="BK103" i="8"/>
  <c r="BK96" i="8"/>
  <c r="BK88" i="8"/>
  <c r="BK80" i="8"/>
  <c r="BK72" i="8"/>
  <c r="BK123" i="8"/>
  <c r="BK116" i="8"/>
  <c r="BK142" i="8" s="1"/>
  <c r="BK104" i="8"/>
  <c r="BK95" i="8"/>
  <c r="BK146" i="8" s="1"/>
  <c r="BK87" i="8"/>
  <c r="BK79" i="8"/>
  <c r="BK71" i="8"/>
  <c r="BK105" i="8"/>
  <c r="BK102" i="8"/>
  <c r="BK94" i="8"/>
  <c r="BK86" i="8"/>
  <c r="BK78" i="8"/>
  <c r="BK70" i="8"/>
  <c r="BK124" i="8"/>
  <c r="BK115" i="8"/>
  <c r="BK100" i="8"/>
  <c r="BK92" i="8"/>
  <c r="BK84" i="8"/>
  <c r="BK76" i="8"/>
  <c r="BK68" i="8"/>
  <c r="BK111" i="8"/>
  <c r="BK134" i="8" s="1"/>
  <c r="BK107" i="8"/>
  <c r="BK99" i="8"/>
  <c r="BK91" i="8"/>
  <c r="BS120" i="8"/>
  <c r="BS119" i="8"/>
  <c r="BS121" i="8"/>
  <c r="BS114" i="8"/>
  <c r="BS106" i="8"/>
  <c r="BS124" i="8"/>
  <c r="BS113" i="8"/>
  <c r="BS117" i="8"/>
  <c r="BS112" i="8"/>
  <c r="BS115" i="8"/>
  <c r="BS97" i="8"/>
  <c r="BS140" i="8" s="1"/>
  <c r="BS89" i="8"/>
  <c r="BS81" i="8"/>
  <c r="BS73" i="8"/>
  <c r="BS111" i="8"/>
  <c r="BS134" i="8" s="1"/>
  <c r="BS136" i="8" s="1"/>
  <c r="BS96" i="8"/>
  <c r="BS88" i="8"/>
  <c r="BS80" i="8"/>
  <c r="BS72" i="8"/>
  <c r="BS125" i="8"/>
  <c r="BS108" i="8"/>
  <c r="BS141" i="8" s="1"/>
  <c r="BS103" i="8"/>
  <c r="BS95" i="8"/>
  <c r="BS87" i="8"/>
  <c r="BS79" i="8"/>
  <c r="BS71" i="8"/>
  <c r="BS104" i="8"/>
  <c r="BS102" i="8"/>
  <c r="BS94" i="8"/>
  <c r="BS86" i="8"/>
  <c r="BS78" i="8"/>
  <c r="BS70" i="8"/>
  <c r="BS116" i="8"/>
  <c r="BS142" i="8" s="1"/>
  <c r="BS100" i="8"/>
  <c r="BS92" i="8"/>
  <c r="BS84" i="8"/>
  <c r="BS76" i="8"/>
  <c r="BS68" i="8"/>
  <c r="BS99" i="8"/>
  <c r="BS91" i="8"/>
  <c r="CA120" i="8"/>
  <c r="CA119" i="8"/>
  <c r="CA123" i="8"/>
  <c r="CA114" i="8"/>
  <c r="CA106" i="8"/>
  <c r="CA113" i="8"/>
  <c r="CA121" i="8"/>
  <c r="CA112" i="8"/>
  <c r="CA116" i="8"/>
  <c r="CA142" i="8" s="1"/>
  <c r="CA107" i="8"/>
  <c r="CA97" i="8"/>
  <c r="CA140" i="8" s="1"/>
  <c r="CA89" i="8"/>
  <c r="CA81" i="8"/>
  <c r="CA73" i="8"/>
  <c r="CA122" i="8"/>
  <c r="CA118" i="8"/>
  <c r="CA135" i="8" s="1"/>
  <c r="CA96" i="8"/>
  <c r="CA88" i="8"/>
  <c r="CA80" i="8"/>
  <c r="CA72" i="8"/>
  <c r="CA109" i="8"/>
  <c r="CA95" i="8"/>
  <c r="CA87" i="8"/>
  <c r="CA79" i="8"/>
  <c r="CA71" i="8"/>
  <c r="CA115" i="8"/>
  <c r="CA103" i="8"/>
  <c r="CA102" i="8"/>
  <c r="CA94" i="8"/>
  <c r="CA86" i="8"/>
  <c r="CA78" i="8"/>
  <c r="CA70" i="8"/>
  <c r="CA108" i="8"/>
  <c r="CA141" i="8" s="1"/>
  <c r="CA105" i="8"/>
  <c r="CA100" i="8"/>
  <c r="CA92" i="8"/>
  <c r="CA84" i="8"/>
  <c r="CA76" i="8"/>
  <c r="CA68" i="8"/>
  <c r="CA117" i="8"/>
  <c r="CA132" i="8" s="1"/>
  <c r="CA99" i="8"/>
  <c r="CA91" i="8"/>
  <c r="AT68" i="8"/>
  <c r="AW72" i="8"/>
  <c r="AG73" i="8"/>
  <c r="W75" i="8"/>
  <c r="AT75" i="8"/>
  <c r="BM75" i="8"/>
  <c r="F76" i="8"/>
  <c r="V76" i="8"/>
  <c r="AL76" i="8"/>
  <c r="BB76" i="8"/>
  <c r="BR76" i="8"/>
  <c r="I80" i="8"/>
  <c r="BU80" i="8"/>
  <c r="I81" i="8"/>
  <c r="BU81" i="8"/>
  <c r="F83" i="8"/>
  <c r="Y83" i="8"/>
  <c r="AU83" i="8"/>
  <c r="BR83" i="8"/>
  <c r="G85" i="8"/>
  <c r="G137" i="8" s="1"/>
  <c r="W85" i="8"/>
  <c r="AM85" i="8"/>
  <c r="BC85" i="8"/>
  <c r="BC137" i="8" s="1"/>
  <c r="BS85" i="8"/>
  <c r="BS148" i="8" s="1"/>
  <c r="AG88" i="8"/>
  <c r="AW91" i="8"/>
  <c r="CC91" i="8"/>
  <c r="I96" i="8"/>
  <c r="BU96" i="8"/>
  <c r="AM98" i="8"/>
  <c r="AD99" i="8"/>
  <c r="BJ99" i="8"/>
  <c r="AM101" i="8"/>
  <c r="V102" i="8"/>
  <c r="BM103" i="8"/>
  <c r="F104" i="8"/>
  <c r="AM104" i="8"/>
  <c r="AO105" i="8"/>
  <c r="BJ105" i="8"/>
  <c r="N106" i="8"/>
  <c r="BM107" i="8"/>
  <c r="BS109" i="8"/>
  <c r="O111" i="8"/>
  <c r="O134" i="8" s="1"/>
  <c r="O136" i="8" s="1"/>
  <c r="BB111" i="8"/>
  <c r="BB134" i="8" s="1"/>
  <c r="AG115" i="8"/>
  <c r="AG116" i="8"/>
  <c r="AG142" i="8" s="1"/>
  <c r="BS123" i="8"/>
  <c r="AO124" i="8"/>
  <c r="V68" i="8"/>
  <c r="I72" i="8"/>
  <c r="BU72" i="8"/>
  <c r="I73" i="8"/>
  <c r="F75" i="8"/>
  <c r="BR75" i="8"/>
  <c r="AG80" i="8"/>
  <c r="AW81" i="8"/>
  <c r="AD83" i="8"/>
  <c r="F86" i="8"/>
  <c r="V86" i="8"/>
  <c r="AL86" i="8"/>
  <c r="BB86" i="8"/>
  <c r="BR86" i="8"/>
  <c r="V91" i="8"/>
  <c r="BB91" i="8"/>
  <c r="AG96" i="8"/>
  <c r="AT102" i="8"/>
  <c r="AL103" i="8"/>
  <c r="AD108" i="8"/>
  <c r="AD141" i="8" s="1"/>
  <c r="BJ111" i="8"/>
  <c r="BJ134" i="8" s="1"/>
  <c r="AL122" i="8"/>
  <c r="I118" i="8"/>
  <c r="I135" i="8" s="1"/>
  <c r="I125" i="8"/>
  <c r="I119" i="8"/>
  <c r="I112" i="8"/>
  <c r="I104" i="8"/>
  <c r="I122" i="8"/>
  <c r="I111" i="8"/>
  <c r="I134" i="8" s="1"/>
  <c r="I110" i="8"/>
  <c r="I121" i="8"/>
  <c r="I117" i="8"/>
  <c r="I108" i="8"/>
  <c r="I141" i="8" s="1"/>
  <c r="I103" i="8"/>
  <c r="I95" i="8"/>
  <c r="I87" i="8"/>
  <c r="I79" i="8"/>
  <c r="I71" i="8"/>
  <c r="I114" i="8"/>
  <c r="I102" i="8"/>
  <c r="I94" i="8"/>
  <c r="I86" i="8"/>
  <c r="I78" i="8"/>
  <c r="I70" i="8"/>
  <c r="I101" i="8"/>
  <c r="I93" i="8"/>
  <c r="I85" i="8"/>
  <c r="I77" i="8"/>
  <c r="I69" i="8"/>
  <c r="I123" i="8"/>
  <c r="I116" i="8"/>
  <c r="I142" i="8" s="1"/>
  <c r="I105" i="8"/>
  <c r="I100" i="8"/>
  <c r="I92" i="8"/>
  <c r="I84" i="8"/>
  <c r="I76" i="8"/>
  <c r="I68" i="8"/>
  <c r="I120" i="8"/>
  <c r="I109" i="8"/>
  <c r="I107" i="8"/>
  <c r="I98" i="8"/>
  <c r="I90" i="8"/>
  <c r="I82" i="8"/>
  <c r="I74" i="8"/>
  <c r="I124" i="8"/>
  <c r="I115" i="8"/>
  <c r="I97" i="8"/>
  <c r="I140" i="8" s="1"/>
  <c r="I89" i="8"/>
  <c r="Q118" i="8"/>
  <c r="Q135" i="8" s="1"/>
  <c r="Q125" i="8"/>
  <c r="Q117" i="8"/>
  <c r="Q132" i="8" s="1"/>
  <c r="Q121" i="8"/>
  <c r="Q112" i="8"/>
  <c r="Q104" i="8"/>
  <c r="Q124" i="8"/>
  <c r="Q111" i="8"/>
  <c r="Q134" i="8" s="1"/>
  <c r="Q136" i="8" s="1"/>
  <c r="Q119" i="8"/>
  <c r="Q110" i="8"/>
  <c r="Q123" i="8"/>
  <c r="Q109" i="8"/>
  <c r="Q95" i="8"/>
  <c r="Q87" i="8"/>
  <c r="Q79" i="8"/>
  <c r="Q71" i="8"/>
  <c r="Q115" i="8"/>
  <c r="Q103" i="8"/>
  <c r="Q102" i="8"/>
  <c r="Q94" i="8"/>
  <c r="Q86" i="8"/>
  <c r="Q78" i="8"/>
  <c r="Q70" i="8"/>
  <c r="Q120" i="8"/>
  <c r="Q101" i="8"/>
  <c r="Q93" i="8"/>
  <c r="Q85" i="8"/>
  <c r="Q77" i="8"/>
  <c r="Q69" i="8"/>
  <c r="Q108" i="8"/>
  <c r="Q141" i="8" s="1"/>
  <c r="Q100" i="8"/>
  <c r="Q92" i="8"/>
  <c r="Q84" i="8"/>
  <c r="Q76" i="8"/>
  <c r="Q68" i="8"/>
  <c r="Q122" i="8"/>
  <c r="Q106" i="8"/>
  <c r="Q98" i="8"/>
  <c r="Q90" i="8"/>
  <c r="Q82" i="8"/>
  <c r="Q74" i="8"/>
  <c r="Q116" i="8"/>
  <c r="Q142" i="8" s="1"/>
  <c r="Q107" i="8"/>
  <c r="Q97" i="8"/>
  <c r="Q140" i="8" s="1"/>
  <c r="Q89" i="8"/>
  <c r="Y118" i="8"/>
  <c r="Y135" i="8" s="1"/>
  <c r="Y125" i="8"/>
  <c r="Y117" i="8"/>
  <c r="Y123" i="8"/>
  <c r="Y112" i="8"/>
  <c r="Y104" i="8"/>
  <c r="Y111" i="8"/>
  <c r="Y134" i="8" s="1"/>
  <c r="Y121" i="8"/>
  <c r="Y110" i="8"/>
  <c r="Y95" i="8"/>
  <c r="Y146" i="8" s="1"/>
  <c r="Y87" i="8"/>
  <c r="Y79" i="8"/>
  <c r="Y71" i="8"/>
  <c r="Y116" i="8"/>
  <c r="Y142" i="8" s="1"/>
  <c r="Y102" i="8"/>
  <c r="Y94" i="8"/>
  <c r="Y86" i="8"/>
  <c r="Y78" i="8"/>
  <c r="Y70" i="8"/>
  <c r="Y122" i="8"/>
  <c r="Y113" i="8"/>
  <c r="Y103" i="8"/>
  <c r="Y101" i="8"/>
  <c r="Y93" i="8"/>
  <c r="Y85" i="8"/>
  <c r="Y77" i="8"/>
  <c r="Y69" i="8"/>
  <c r="Y109" i="8"/>
  <c r="Y100" i="8"/>
  <c r="Y92" i="8"/>
  <c r="Y84" i="8"/>
  <c r="Y76" i="8"/>
  <c r="Y68" i="8"/>
  <c r="Y124" i="8"/>
  <c r="Y105" i="8"/>
  <c r="Y98" i="8"/>
  <c r="Y90" i="8"/>
  <c r="Y82" i="8"/>
  <c r="Y74" i="8"/>
  <c r="Y108" i="8"/>
  <c r="Y141" i="8" s="1"/>
  <c r="Y106" i="8"/>
  <c r="Y97" i="8"/>
  <c r="Y140" i="8" s="1"/>
  <c r="Y89" i="8"/>
  <c r="AG118" i="8"/>
  <c r="AG135" i="8" s="1"/>
  <c r="AG125" i="8"/>
  <c r="AG117" i="8"/>
  <c r="AG132" i="8" s="1"/>
  <c r="AG112" i="8"/>
  <c r="AG104" i="8"/>
  <c r="AG120" i="8"/>
  <c r="AG111" i="8"/>
  <c r="AG134" i="8" s="1"/>
  <c r="AG136" i="8" s="1"/>
  <c r="AG123" i="8"/>
  <c r="AG110" i="8"/>
  <c r="AG107" i="8"/>
  <c r="AG95" i="8"/>
  <c r="AG146" i="8" s="1"/>
  <c r="AG87" i="8"/>
  <c r="AG79" i="8"/>
  <c r="AG71" i="8"/>
  <c r="AG119" i="8"/>
  <c r="AG108" i="8"/>
  <c r="AG141" i="8" s="1"/>
  <c r="AG102" i="8"/>
  <c r="AG94" i="8"/>
  <c r="AG86" i="8"/>
  <c r="AG78" i="8"/>
  <c r="AG70" i="8"/>
  <c r="AG124" i="8"/>
  <c r="AG114" i="8"/>
  <c r="AG101" i="8"/>
  <c r="AG93" i="8"/>
  <c r="AG85" i="8"/>
  <c r="AG77" i="8"/>
  <c r="AG69" i="8"/>
  <c r="AG103" i="8"/>
  <c r="AG100" i="8"/>
  <c r="AG92" i="8"/>
  <c r="AG84" i="8"/>
  <c r="AG76" i="8"/>
  <c r="AG68" i="8"/>
  <c r="AG113" i="8"/>
  <c r="AG98" i="8"/>
  <c r="AG90" i="8"/>
  <c r="AG82" i="8"/>
  <c r="AG74" i="8"/>
  <c r="AG109" i="8"/>
  <c r="AG105" i="8"/>
  <c r="AG97" i="8"/>
  <c r="AG140" i="8" s="1"/>
  <c r="AG89" i="8"/>
  <c r="AO118" i="8"/>
  <c r="AO135" i="8" s="1"/>
  <c r="AO125" i="8"/>
  <c r="AO117" i="8"/>
  <c r="AO132" i="8" s="1"/>
  <c r="AO119" i="8"/>
  <c r="AO112" i="8"/>
  <c r="AO104" i="8"/>
  <c r="AO122" i="8"/>
  <c r="AO111" i="8"/>
  <c r="AO134" i="8" s="1"/>
  <c r="AO136" i="8" s="1"/>
  <c r="AO110" i="8"/>
  <c r="AO113" i="8"/>
  <c r="AO106" i="8"/>
  <c r="AO95" i="8"/>
  <c r="AO87" i="8"/>
  <c r="AO79" i="8"/>
  <c r="AO71" i="8"/>
  <c r="AO121" i="8"/>
  <c r="AO109" i="8"/>
  <c r="AO107" i="8"/>
  <c r="AO102" i="8"/>
  <c r="AO94" i="8"/>
  <c r="AO86" i="8"/>
  <c r="AO78" i="8"/>
  <c r="AO70" i="8"/>
  <c r="AO115" i="8"/>
  <c r="AO101" i="8"/>
  <c r="AO93" i="8"/>
  <c r="AO85" i="8"/>
  <c r="AO77" i="8"/>
  <c r="AO69" i="8"/>
  <c r="AO100" i="8"/>
  <c r="AO92" i="8"/>
  <c r="AO129" i="8" s="1"/>
  <c r="AO84" i="8"/>
  <c r="AO76" i="8"/>
  <c r="AO68" i="8"/>
  <c r="AO114" i="8"/>
  <c r="AO98" i="8"/>
  <c r="AO90" i="8"/>
  <c r="AO138" i="8" s="1"/>
  <c r="AO82" i="8"/>
  <c r="AO74" i="8"/>
  <c r="AO120" i="8"/>
  <c r="AO97" i="8"/>
  <c r="AO140" i="8" s="1"/>
  <c r="AO89" i="8"/>
  <c r="AW118" i="8"/>
  <c r="AW135" i="8" s="1"/>
  <c r="AW125" i="8"/>
  <c r="AW117" i="8"/>
  <c r="AW121" i="8"/>
  <c r="AW112" i="8"/>
  <c r="AW104" i="8"/>
  <c r="AW124" i="8"/>
  <c r="AW111" i="8"/>
  <c r="AW134" i="8" s="1"/>
  <c r="AW119" i="8"/>
  <c r="AW110" i="8"/>
  <c r="AW114" i="8"/>
  <c r="AW105" i="8"/>
  <c r="AW95" i="8"/>
  <c r="AW146" i="8" s="1"/>
  <c r="AW87" i="8"/>
  <c r="AW79" i="8"/>
  <c r="AW71" i="8"/>
  <c r="AW123" i="8"/>
  <c r="AW106" i="8"/>
  <c r="AW102" i="8"/>
  <c r="AW94" i="8"/>
  <c r="AW86" i="8"/>
  <c r="AW78" i="8"/>
  <c r="AW70" i="8"/>
  <c r="AW116" i="8"/>
  <c r="AW142" i="8" s="1"/>
  <c r="AW107" i="8"/>
  <c r="AW101" i="8"/>
  <c r="AW93" i="8"/>
  <c r="AW85" i="8"/>
  <c r="AW77" i="8"/>
  <c r="AW69" i="8"/>
  <c r="AW120" i="8"/>
  <c r="AW113" i="8"/>
  <c r="AW100" i="8"/>
  <c r="AW92" i="8"/>
  <c r="AW84" i="8"/>
  <c r="AW76" i="8"/>
  <c r="AW68" i="8"/>
  <c r="AW115" i="8"/>
  <c r="AW103" i="8"/>
  <c r="AW98" i="8"/>
  <c r="AW90" i="8"/>
  <c r="AW82" i="8"/>
  <c r="AW74" i="8"/>
  <c r="AW122" i="8"/>
  <c r="AW97" i="8"/>
  <c r="AW140" i="8" s="1"/>
  <c r="AW89" i="8"/>
  <c r="BE118" i="8"/>
  <c r="BE135" i="8" s="1"/>
  <c r="BE125" i="8"/>
  <c r="BE117" i="8"/>
  <c r="BE132" i="8" s="1"/>
  <c r="BE123" i="8"/>
  <c r="BE112" i="8"/>
  <c r="BE104" i="8"/>
  <c r="BE111" i="8"/>
  <c r="BE134" i="8" s="1"/>
  <c r="BE136" i="8" s="1"/>
  <c r="BE121" i="8"/>
  <c r="BE110" i="8"/>
  <c r="BE120" i="8"/>
  <c r="BE115" i="8"/>
  <c r="BE95" i="8"/>
  <c r="BE87" i="8"/>
  <c r="BE79" i="8"/>
  <c r="BE71" i="8"/>
  <c r="BE105" i="8"/>
  <c r="BE102" i="8"/>
  <c r="BE94" i="8"/>
  <c r="BE86" i="8"/>
  <c r="BE78" i="8"/>
  <c r="BE70" i="8"/>
  <c r="BE108" i="8"/>
  <c r="BE141" i="8" s="1"/>
  <c r="BE106" i="8"/>
  <c r="BE101" i="8"/>
  <c r="BE93" i="8"/>
  <c r="BE85" i="8"/>
  <c r="BE77" i="8"/>
  <c r="BE69" i="8"/>
  <c r="BE122" i="8"/>
  <c r="BE114" i="8"/>
  <c r="BE107" i="8"/>
  <c r="BE100" i="8"/>
  <c r="BE130" i="8" s="1"/>
  <c r="BE92" i="8"/>
  <c r="BE84" i="8"/>
  <c r="BE76" i="8"/>
  <c r="BE68" i="8"/>
  <c r="BE119" i="8"/>
  <c r="BE116" i="8"/>
  <c r="BE142" i="8" s="1"/>
  <c r="BE98" i="8"/>
  <c r="BE90" i="8"/>
  <c r="BE82" i="8"/>
  <c r="BE74" i="8"/>
  <c r="BE124" i="8"/>
  <c r="BE113" i="8"/>
  <c r="BE103" i="8"/>
  <c r="BE97" i="8"/>
  <c r="BE140" i="8" s="1"/>
  <c r="BE89" i="8"/>
  <c r="BM118" i="8"/>
  <c r="BM135" i="8" s="1"/>
  <c r="BM125" i="8"/>
  <c r="BM117" i="8"/>
  <c r="BM112" i="8"/>
  <c r="BM104" i="8"/>
  <c r="BM120" i="8"/>
  <c r="BM111" i="8"/>
  <c r="BM134" i="8" s="1"/>
  <c r="BM123" i="8"/>
  <c r="BM110" i="8"/>
  <c r="BM122" i="8"/>
  <c r="BM116" i="8"/>
  <c r="BM142" i="8" s="1"/>
  <c r="BM95" i="8"/>
  <c r="BM87" i="8"/>
  <c r="BM79" i="8"/>
  <c r="BM71" i="8"/>
  <c r="BM113" i="8"/>
  <c r="BM102" i="8"/>
  <c r="BM94" i="8"/>
  <c r="BM86" i="8"/>
  <c r="BM78" i="8"/>
  <c r="BM70" i="8"/>
  <c r="BM119" i="8"/>
  <c r="BM109" i="8"/>
  <c r="BM105" i="8"/>
  <c r="BM101" i="8"/>
  <c r="BM93" i="8"/>
  <c r="BM85" i="8"/>
  <c r="BM77" i="8"/>
  <c r="BM69" i="8"/>
  <c r="BM124" i="8"/>
  <c r="BM115" i="8"/>
  <c r="BM106" i="8"/>
  <c r="BM100" i="8"/>
  <c r="BM92" i="8"/>
  <c r="BM84" i="8"/>
  <c r="BM76" i="8"/>
  <c r="BM68" i="8"/>
  <c r="BM121" i="8"/>
  <c r="BM108" i="8"/>
  <c r="BM141" i="8" s="1"/>
  <c r="BM98" i="8"/>
  <c r="BM90" i="8"/>
  <c r="BM82" i="8"/>
  <c r="BM74" i="8"/>
  <c r="BM114" i="8"/>
  <c r="BM97" i="8"/>
  <c r="BM140" i="8" s="1"/>
  <c r="BM89" i="8"/>
  <c r="BU118" i="8"/>
  <c r="BU135" i="8" s="1"/>
  <c r="BU125" i="8"/>
  <c r="BU117" i="8"/>
  <c r="BU132" i="8" s="1"/>
  <c r="BU119" i="8"/>
  <c r="BU112" i="8"/>
  <c r="BU104" i="8"/>
  <c r="BU122" i="8"/>
  <c r="BU111" i="8"/>
  <c r="BU134" i="8" s="1"/>
  <c r="BU136" i="8" s="1"/>
  <c r="BU110" i="8"/>
  <c r="BU124" i="8"/>
  <c r="BU108" i="8"/>
  <c r="BU141" i="8" s="1"/>
  <c r="BU103" i="8"/>
  <c r="BU95" i="8"/>
  <c r="BU146" i="8" s="1"/>
  <c r="BU87" i="8"/>
  <c r="BU79" i="8"/>
  <c r="BU71" i="8"/>
  <c r="BU114" i="8"/>
  <c r="BU102" i="8"/>
  <c r="BU94" i="8"/>
  <c r="BU86" i="8"/>
  <c r="BU78" i="8"/>
  <c r="BU70" i="8"/>
  <c r="BU121" i="8"/>
  <c r="BU101" i="8"/>
  <c r="BU93" i="8"/>
  <c r="BU85" i="8"/>
  <c r="BU77" i="8"/>
  <c r="BU69" i="8"/>
  <c r="BU116" i="8"/>
  <c r="BU142" i="8" s="1"/>
  <c r="BU105" i="8"/>
  <c r="BU100" i="8"/>
  <c r="BU92" i="8"/>
  <c r="BU84" i="8"/>
  <c r="BU76" i="8"/>
  <c r="BU68" i="8"/>
  <c r="BU123" i="8"/>
  <c r="BU109" i="8"/>
  <c r="BU107" i="8"/>
  <c r="BU98" i="8"/>
  <c r="BU90" i="8"/>
  <c r="BU82" i="8"/>
  <c r="BU74" i="8"/>
  <c r="BU115" i="8"/>
  <c r="BU97" i="8"/>
  <c r="BU140" i="8" s="1"/>
  <c r="BU89" i="8"/>
  <c r="CC118" i="8"/>
  <c r="CC135" i="8" s="1"/>
  <c r="CC125" i="8"/>
  <c r="CC117" i="8"/>
  <c r="CC121" i="8"/>
  <c r="CC112" i="8"/>
  <c r="CC104" i="8"/>
  <c r="CC124" i="8"/>
  <c r="CC111" i="8"/>
  <c r="CC134" i="8" s="1"/>
  <c r="CC119" i="8"/>
  <c r="CC110" i="8"/>
  <c r="CC109" i="8"/>
  <c r="CC95" i="8"/>
  <c r="CC87" i="8"/>
  <c r="CC79" i="8"/>
  <c r="CC71" i="8"/>
  <c r="CC115" i="8"/>
  <c r="CC103" i="8"/>
  <c r="CC102" i="8"/>
  <c r="CC94" i="8"/>
  <c r="CC86" i="8"/>
  <c r="CC78" i="8"/>
  <c r="CC70" i="8"/>
  <c r="CC123" i="8"/>
  <c r="CC101" i="8"/>
  <c r="CC93" i="8"/>
  <c r="CC85" i="8"/>
  <c r="CC77" i="8"/>
  <c r="CC69" i="8"/>
  <c r="CC108" i="8"/>
  <c r="CC141" i="8" s="1"/>
  <c r="CC100" i="8"/>
  <c r="CC92" i="8"/>
  <c r="CC84" i="8"/>
  <c r="CC76" i="8"/>
  <c r="CC68" i="8"/>
  <c r="CC106" i="8"/>
  <c r="CC98" i="8"/>
  <c r="CC90" i="8"/>
  <c r="CC138" i="8" s="1"/>
  <c r="CC82" i="8"/>
  <c r="CC74" i="8"/>
  <c r="CC116" i="8"/>
  <c r="CC142" i="8" s="1"/>
  <c r="CC107" i="8"/>
  <c r="CC97" i="8"/>
  <c r="CC140" i="8" s="1"/>
  <c r="CC89" i="8"/>
  <c r="BJ68" i="8"/>
  <c r="AG72" i="8"/>
  <c r="AW73" i="8"/>
  <c r="AD75" i="8"/>
  <c r="AW75" i="8"/>
  <c r="F78" i="8"/>
  <c r="V78" i="8"/>
  <c r="AL78" i="8"/>
  <c r="BB78" i="8"/>
  <c r="BR78" i="8"/>
  <c r="BE80" i="8"/>
  <c r="Y81" i="8"/>
  <c r="I83" i="8"/>
  <c r="BB83" i="8"/>
  <c r="BU83" i="8"/>
  <c r="Q88" i="8"/>
  <c r="CC88" i="8"/>
  <c r="BE91" i="8"/>
  <c r="F94" i="8"/>
  <c r="AL94" i="8"/>
  <c r="BR94" i="8"/>
  <c r="BE96" i="8"/>
  <c r="F99" i="8"/>
  <c r="AL99" i="8"/>
  <c r="BR99" i="8"/>
  <c r="AO103" i="8"/>
  <c r="BU106" i="8"/>
  <c r="AL108" i="8"/>
  <c r="AL141" i="8" s="1"/>
  <c r="BY131" i="8"/>
  <c r="Q113" i="8"/>
  <c r="BH132" i="8"/>
  <c r="AD118" i="8"/>
  <c r="AD135" i="8" s="1"/>
  <c r="AG121" i="8"/>
  <c r="AT124" i="8"/>
  <c r="F121" i="8"/>
  <c r="F120" i="8"/>
  <c r="F115" i="8"/>
  <c r="F107" i="8"/>
  <c r="F119" i="8"/>
  <c r="F114" i="8"/>
  <c r="F124" i="8"/>
  <c r="F113" i="8"/>
  <c r="F109" i="8"/>
  <c r="F98" i="8"/>
  <c r="F90" i="8"/>
  <c r="F82" i="8"/>
  <c r="F74" i="8"/>
  <c r="F125" i="8"/>
  <c r="F97" i="8"/>
  <c r="F140" i="8" s="1"/>
  <c r="F89" i="8"/>
  <c r="F81" i="8"/>
  <c r="F73" i="8"/>
  <c r="F111" i="8"/>
  <c r="F134" i="8" s="1"/>
  <c r="F96" i="8"/>
  <c r="F88" i="8"/>
  <c r="F80" i="8"/>
  <c r="F72" i="8"/>
  <c r="F122" i="8"/>
  <c r="F118" i="8"/>
  <c r="F135" i="8" s="1"/>
  <c r="F117" i="8"/>
  <c r="F108" i="8"/>
  <c r="F141" i="8" s="1"/>
  <c r="F103" i="8"/>
  <c r="F95" i="8"/>
  <c r="F87" i="8"/>
  <c r="F79" i="8"/>
  <c r="F71" i="8"/>
  <c r="F110" i="8"/>
  <c r="F105" i="8"/>
  <c r="F101" i="8"/>
  <c r="F93" i="8"/>
  <c r="F85" i="8"/>
  <c r="F77" i="8"/>
  <c r="F69" i="8"/>
  <c r="F123" i="8"/>
  <c r="F116" i="8"/>
  <c r="F142" i="8" s="1"/>
  <c r="F106" i="8"/>
  <c r="F100" i="8"/>
  <c r="F92" i="8"/>
  <c r="V121" i="8"/>
  <c r="V120" i="8"/>
  <c r="V122" i="8"/>
  <c r="V115" i="8"/>
  <c r="V107" i="8"/>
  <c r="V125" i="8"/>
  <c r="V114" i="8"/>
  <c r="V118" i="8"/>
  <c r="V135" i="8" s="1"/>
  <c r="V113" i="8"/>
  <c r="V124" i="8"/>
  <c r="V111" i="8"/>
  <c r="V134" i="8" s="1"/>
  <c r="V106" i="8"/>
  <c r="V98" i="8"/>
  <c r="V90" i="8"/>
  <c r="V82" i="8"/>
  <c r="V74" i="8"/>
  <c r="V108" i="8"/>
  <c r="V141" i="8" s="1"/>
  <c r="V97" i="8"/>
  <c r="V140" i="8" s="1"/>
  <c r="V89" i="8"/>
  <c r="V81" i="8"/>
  <c r="V73" i="8"/>
  <c r="V117" i="8"/>
  <c r="V96" i="8"/>
  <c r="V88" i="8"/>
  <c r="V80" i="8"/>
  <c r="V72" i="8"/>
  <c r="V110" i="8"/>
  <c r="V95" i="8"/>
  <c r="V87" i="8"/>
  <c r="V79" i="8"/>
  <c r="V71" i="8"/>
  <c r="V123" i="8"/>
  <c r="V119" i="8"/>
  <c r="V112" i="8"/>
  <c r="V103" i="8"/>
  <c r="V101" i="8"/>
  <c r="V93" i="8"/>
  <c r="V85" i="8"/>
  <c r="V77" i="8"/>
  <c r="V69" i="8"/>
  <c r="V109" i="8"/>
  <c r="V104" i="8"/>
  <c r="V100" i="8"/>
  <c r="V92" i="8"/>
  <c r="AL121" i="8"/>
  <c r="AL120" i="8"/>
  <c r="AL115" i="8"/>
  <c r="AL107" i="8"/>
  <c r="AL119" i="8"/>
  <c r="AL114" i="8"/>
  <c r="AL124" i="8"/>
  <c r="AL113" i="8"/>
  <c r="AL104" i="8"/>
  <c r="AL98" i="8"/>
  <c r="AL90" i="8"/>
  <c r="AL82" i="8"/>
  <c r="AL74" i="8"/>
  <c r="AL117" i="8"/>
  <c r="AL110" i="8"/>
  <c r="AL105" i="8"/>
  <c r="AL97" i="8"/>
  <c r="AL140" i="8" s="1"/>
  <c r="AL89" i="8"/>
  <c r="AL81" i="8"/>
  <c r="AL73" i="8"/>
  <c r="AL125" i="8"/>
  <c r="AL116" i="8"/>
  <c r="AL142" i="8" s="1"/>
  <c r="AL106" i="8"/>
  <c r="AL96" i="8"/>
  <c r="AL88" i="8"/>
  <c r="AL80" i="8"/>
  <c r="AL72" i="8"/>
  <c r="AL112" i="8"/>
  <c r="AL95" i="8"/>
  <c r="AL87" i="8"/>
  <c r="AL79" i="8"/>
  <c r="AL71" i="8"/>
  <c r="AL101" i="8"/>
  <c r="AL93" i="8"/>
  <c r="AL85" i="8"/>
  <c r="AL77" i="8"/>
  <c r="AL69" i="8"/>
  <c r="AL111" i="8"/>
  <c r="AL134" i="8" s="1"/>
  <c r="AL100" i="8"/>
  <c r="AL92" i="8"/>
  <c r="AL84" i="8"/>
  <c r="BB121" i="8"/>
  <c r="BB120" i="8"/>
  <c r="BB122" i="8"/>
  <c r="BB115" i="8"/>
  <c r="BB107" i="8"/>
  <c r="BB125" i="8"/>
  <c r="BB114" i="8"/>
  <c r="BB118" i="8"/>
  <c r="BB135" i="8" s="1"/>
  <c r="BB113" i="8"/>
  <c r="BB116" i="8"/>
  <c r="BB142" i="8" s="1"/>
  <c r="BB98" i="8"/>
  <c r="BB90" i="8"/>
  <c r="BB82" i="8"/>
  <c r="BB74" i="8"/>
  <c r="BB124" i="8"/>
  <c r="BB112" i="8"/>
  <c r="BB103" i="8"/>
  <c r="BB97" i="8"/>
  <c r="BB140" i="8" s="1"/>
  <c r="BB89" i="8"/>
  <c r="BB81" i="8"/>
  <c r="BB73" i="8"/>
  <c r="BB109" i="8"/>
  <c r="BB104" i="8"/>
  <c r="BB96" i="8"/>
  <c r="BB88" i="8"/>
  <c r="BB80" i="8"/>
  <c r="BB72" i="8"/>
  <c r="BB117" i="8"/>
  <c r="BB105" i="8"/>
  <c r="BB95" i="8"/>
  <c r="BB146" i="8" s="1"/>
  <c r="BB87" i="8"/>
  <c r="BB79" i="8"/>
  <c r="BB71" i="8"/>
  <c r="BB108" i="8"/>
  <c r="BB141" i="8" s="1"/>
  <c r="BB101" i="8"/>
  <c r="BB93" i="8"/>
  <c r="BB85" i="8"/>
  <c r="BB77" i="8"/>
  <c r="BB69" i="8"/>
  <c r="BB123" i="8"/>
  <c r="BB119" i="8"/>
  <c r="BB100" i="8"/>
  <c r="BB92" i="8"/>
  <c r="BB84" i="8"/>
  <c r="BR121" i="8"/>
  <c r="BR120" i="8"/>
  <c r="BR115" i="8"/>
  <c r="BR107" i="8"/>
  <c r="BR119" i="8"/>
  <c r="BR114" i="8"/>
  <c r="BR124" i="8"/>
  <c r="BR113" i="8"/>
  <c r="BR123" i="8"/>
  <c r="BR109" i="8"/>
  <c r="BR98" i="8"/>
  <c r="BR90" i="8"/>
  <c r="BR82" i="8"/>
  <c r="BR74" i="8"/>
  <c r="BR97" i="8"/>
  <c r="BR140" i="8" s="1"/>
  <c r="BR89" i="8"/>
  <c r="BR81" i="8"/>
  <c r="BR73" i="8"/>
  <c r="BR117" i="8"/>
  <c r="BR111" i="8"/>
  <c r="BR134" i="8" s="1"/>
  <c r="BR96" i="8"/>
  <c r="BR88" i="8"/>
  <c r="BR80" i="8"/>
  <c r="BR72" i="8"/>
  <c r="BR125" i="8"/>
  <c r="BR108" i="8"/>
  <c r="BR141" i="8" s="1"/>
  <c r="BR103" i="8"/>
  <c r="BR95" i="8"/>
  <c r="BR87" i="8"/>
  <c r="BR79" i="8"/>
  <c r="BR71" i="8"/>
  <c r="BR122" i="8"/>
  <c r="BR118" i="8"/>
  <c r="BR135" i="8" s="1"/>
  <c r="BR110" i="8"/>
  <c r="BR105" i="8"/>
  <c r="BR101" i="8"/>
  <c r="BR93" i="8"/>
  <c r="BR85" i="8"/>
  <c r="BR77" i="8"/>
  <c r="BR69" i="8"/>
  <c r="BR116" i="8"/>
  <c r="BR142" i="8" s="1"/>
  <c r="BR106" i="8"/>
  <c r="BR100" i="8"/>
  <c r="BR92" i="8"/>
  <c r="BR84" i="8"/>
  <c r="BR68" i="8"/>
  <c r="Y129" i="8"/>
  <c r="AL68" i="8"/>
  <c r="F70" i="8"/>
  <c r="V70" i="8"/>
  <c r="AL70" i="8"/>
  <c r="BB70" i="8"/>
  <c r="BR70" i="8"/>
  <c r="BE72" i="8"/>
  <c r="Y73" i="8"/>
  <c r="I75" i="8"/>
  <c r="AE75" i="8"/>
  <c r="BB75" i="8"/>
  <c r="BU75" i="8"/>
  <c r="Q80" i="8"/>
  <c r="CC80" i="8"/>
  <c r="BM81" i="8"/>
  <c r="N83" i="8"/>
  <c r="AG83" i="8"/>
  <c r="BC83" i="8"/>
  <c r="BZ83" i="8"/>
  <c r="AO88" i="8"/>
  <c r="AD91" i="8"/>
  <c r="BJ91" i="8"/>
  <c r="Q96" i="8"/>
  <c r="CC96" i="8"/>
  <c r="AU98" i="8"/>
  <c r="I99" i="8"/>
  <c r="AO99" i="8"/>
  <c r="BU99" i="8"/>
  <c r="AU101" i="8"/>
  <c r="AD102" i="8"/>
  <c r="N103" i="8"/>
  <c r="AU103" i="8"/>
  <c r="AU148" i="8" s="1"/>
  <c r="O104" i="8"/>
  <c r="BR104" i="8"/>
  <c r="Q105" i="8"/>
  <c r="BS105" i="8"/>
  <c r="BZ106" i="8"/>
  <c r="Y107" i="8"/>
  <c r="AU107" i="8"/>
  <c r="AO108" i="8"/>
  <c r="AO141" i="8" s="1"/>
  <c r="AT109" i="8"/>
  <c r="CA110" i="8"/>
  <c r="BJ112" i="8"/>
  <c r="CC114" i="8"/>
  <c r="AU115" i="8"/>
  <c r="AU116" i="8"/>
  <c r="AU142" i="8" s="1"/>
  <c r="AL118" i="8"/>
  <c r="AL135" i="8" s="1"/>
  <c r="Y120" i="8"/>
  <c r="BU120" i="8"/>
  <c r="N68" i="8"/>
  <c r="BZ68" i="8"/>
  <c r="Q72" i="8"/>
  <c r="CC72" i="8"/>
  <c r="BM73" i="8"/>
  <c r="N75" i="8"/>
  <c r="AG75" i="8"/>
  <c r="BZ75" i="8"/>
  <c r="N76" i="8"/>
  <c r="AD76" i="8"/>
  <c r="AT76" i="8"/>
  <c r="BJ76" i="8"/>
  <c r="BZ76" i="8"/>
  <c r="AO80" i="8"/>
  <c r="AO81" i="8"/>
  <c r="AL83" i="8"/>
  <c r="BE83" i="8"/>
  <c r="AU137" i="8"/>
  <c r="BM88" i="8"/>
  <c r="AG91" i="8"/>
  <c r="BM91" i="8"/>
  <c r="AO96" i="8"/>
  <c r="N99" i="8"/>
  <c r="AT99" i="8"/>
  <c r="BZ99" i="8"/>
  <c r="BB102" i="8"/>
  <c r="V105" i="8"/>
  <c r="AW108" i="8"/>
  <c r="AW141" i="8" s="1"/>
  <c r="G131" i="8"/>
  <c r="AW109" i="8"/>
  <c r="AW131" i="8" s="1"/>
  <c r="BR112" i="8"/>
  <c r="AL123" i="8"/>
  <c r="BB68" i="8"/>
  <c r="AS148" i="8"/>
  <c r="AO72" i="8"/>
  <c r="AO73" i="8"/>
  <c r="AL75" i="8"/>
  <c r="BE75" i="8"/>
  <c r="AU145" i="8"/>
  <c r="BM80" i="8"/>
  <c r="Q81" i="8"/>
  <c r="CC81" i="8"/>
  <c r="Q83" i="8"/>
  <c r="BJ83" i="8"/>
  <c r="CC83" i="8"/>
  <c r="N86" i="8"/>
  <c r="AD86" i="8"/>
  <c r="AT86" i="8"/>
  <c r="BJ86" i="8"/>
  <c r="BZ86" i="8"/>
  <c r="Y88" i="8"/>
  <c r="F91" i="8"/>
  <c r="AL91" i="8"/>
  <c r="BR91" i="8"/>
  <c r="BM96" i="8"/>
  <c r="Q99" i="8"/>
  <c r="AW99" i="8"/>
  <c r="CC99" i="8"/>
  <c r="N102" i="8"/>
  <c r="BZ102" i="8"/>
  <c r="BZ103" i="8"/>
  <c r="CC105" i="8"/>
  <c r="AG106" i="8"/>
  <c r="BB106" i="8"/>
  <c r="BE109" i="8"/>
  <c r="AT110" i="8"/>
  <c r="Q114" i="8"/>
  <c r="BZ117" i="8"/>
  <c r="BZ132" i="8" s="1"/>
  <c r="CC120" i="8"/>
  <c r="AO123" i="8"/>
  <c r="AT125" i="8"/>
  <c r="CE246" i="8"/>
  <c r="CE253" i="8"/>
  <c r="J235" i="8"/>
  <c r="J244" i="8"/>
  <c r="J217" i="8"/>
  <c r="R235" i="8"/>
  <c r="R244" i="8"/>
  <c r="Z235" i="8"/>
  <c r="Z244" i="8"/>
  <c r="Z217" i="8"/>
  <c r="AH235" i="8"/>
  <c r="AH244" i="8"/>
  <c r="AH217" i="8"/>
  <c r="AP235" i="8"/>
  <c r="AP244" i="8"/>
  <c r="AP217" i="8"/>
  <c r="AX235" i="8"/>
  <c r="AX244" i="8"/>
  <c r="BF235" i="8"/>
  <c r="BF244" i="8"/>
  <c r="BF217" i="8"/>
  <c r="BN235" i="8"/>
  <c r="BN244" i="8"/>
  <c r="BN217" i="8"/>
  <c r="BV244" i="8"/>
  <c r="BV235" i="8"/>
  <c r="BV217" i="8"/>
  <c r="CD244" i="8"/>
  <c r="CD235" i="8"/>
  <c r="CD217" i="8"/>
  <c r="I239" i="8"/>
  <c r="I245" i="8"/>
  <c r="Q239" i="8"/>
  <c r="Q245" i="8"/>
  <c r="Y239" i="8"/>
  <c r="Y245" i="8"/>
  <c r="AG245" i="8"/>
  <c r="AG239" i="8"/>
  <c r="AO239" i="8"/>
  <c r="AO245" i="8"/>
  <c r="AW239" i="8"/>
  <c r="AW245" i="8"/>
  <c r="BE245" i="8"/>
  <c r="BE239" i="8"/>
  <c r="BM239" i="8"/>
  <c r="BM245" i="8"/>
  <c r="BU239" i="8"/>
  <c r="BU245" i="8"/>
  <c r="CC239" i="8"/>
  <c r="CC245" i="8"/>
  <c r="G247" i="8"/>
  <c r="G235" i="8"/>
  <c r="E249" i="8"/>
  <c r="M249" i="8"/>
  <c r="U249" i="8"/>
  <c r="AC249" i="8"/>
  <c r="AK249" i="8"/>
  <c r="AS249" i="8"/>
  <c r="BA249" i="8"/>
  <c r="BI249" i="8"/>
  <c r="BQ249" i="8"/>
  <c r="BY249" i="8"/>
  <c r="D250" i="8"/>
  <c r="L250" i="8"/>
  <c r="T250" i="8"/>
  <c r="AB250" i="8"/>
  <c r="AJ250" i="8"/>
  <c r="AR250" i="8"/>
  <c r="AZ250" i="8"/>
  <c r="BH250" i="8"/>
  <c r="BP250" i="8"/>
  <c r="BX250" i="8"/>
  <c r="CF250" i="8"/>
  <c r="CE251" i="8"/>
  <c r="I253" i="8"/>
  <c r="I238" i="8"/>
  <c r="I236" i="8"/>
  <c r="Q253" i="8"/>
  <c r="Q238" i="8"/>
  <c r="Q236" i="8"/>
  <c r="Y253" i="8"/>
  <c r="Y238" i="8"/>
  <c r="Y236" i="8"/>
  <c r="AG253" i="8"/>
  <c r="AG238" i="8"/>
  <c r="AG236" i="8"/>
  <c r="AO253" i="8"/>
  <c r="AO238" i="8"/>
  <c r="AO236" i="8"/>
  <c r="AW253" i="8"/>
  <c r="AW238" i="8"/>
  <c r="AW236" i="8"/>
  <c r="BE253" i="8"/>
  <c r="BE238" i="8"/>
  <c r="BE236" i="8"/>
  <c r="BM253" i="8"/>
  <c r="BM238" i="8"/>
  <c r="BM236" i="8"/>
  <c r="BU253" i="8"/>
  <c r="BU238" i="8"/>
  <c r="BU236" i="8"/>
  <c r="CC253" i="8"/>
  <c r="CC238" i="8"/>
  <c r="CC236" i="8"/>
  <c r="E257" i="8"/>
  <c r="M257" i="8"/>
  <c r="U257" i="8"/>
  <c r="AC257" i="8"/>
  <c r="AK257" i="8"/>
  <c r="AS257" i="8"/>
  <c r="BA257" i="8"/>
  <c r="BI257" i="8"/>
  <c r="BQ257" i="8"/>
  <c r="BY257" i="8"/>
  <c r="D258" i="8"/>
  <c r="L258" i="8"/>
  <c r="T258" i="8"/>
  <c r="AB258" i="8"/>
  <c r="AJ258" i="8"/>
  <c r="AR258" i="8"/>
  <c r="AZ258" i="8"/>
  <c r="BH258" i="8"/>
  <c r="BP258" i="8"/>
  <c r="BX258" i="8"/>
  <c r="CF258" i="8"/>
  <c r="CE259" i="8"/>
  <c r="I261" i="8"/>
  <c r="I228" i="8"/>
  <c r="Q261" i="8"/>
  <c r="Q228" i="8"/>
  <c r="Y261" i="8"/>
  <c r="Y228" i="8"/>
  <c r="AG261" i="8"/>
  <c r="AG228" i="8"/>
  <c r="AO261" i="8"/>
  <c r="AO228" i="8"/>
  <c r="AW261" i="8"/>
  <c r="AW228" i="8"/>
  <c r="BE261" i="8"/>
  <c r="BE228" i="8"/>
  <c r="BM261" i="8"/>
  <c r="BM228" i="8"/>
  <c r="BU261" i="8"/>
  <c r="BU228" i="8"/>
  <c r="CC261" i="8"/>
  <c r="CC228" i="8"/>
  <c r="G263" i="8"/>
  <c r="G230" i="8"/>
  <c r="O263" i="8"/>
  <c r="O230" i="8"/>
  <c r="W263" i="8"/>
  <c r="W230" i="8"/>
  <c r="AE263" i="8"/>
  <c r="AE230" i="8"/>
  <c r="AM263" i="8"/>
  <c r="AM230" i="8"/>
  <c r="AU263" i="8"/>
  <c r="AU230" i="8"/>
  <c r="BC263" i="8"/>
  <c r="BC230" i="8"/>
  <c r="BK263" i="8"/>
  <c r="BK230" i="8"/>
  <c r="BS263" i="8"/>
  <c r="BS230" i="8"/>
  <c r="CA263" i="8"/>
  <c r="CA230" i="8"/>
  <c r="E265" i="8"/>
  <c r="M265" i="8"/>
  <c r="U265" i="8"/>
  <c r="AC265" i="8"/>
  <c r="AK265" i="8"/>
  <c r="AS265" i="8"/>
  <c r="BA265" i="8"/>
  <c r="BI265" i="8"/>
  <c r="BQ265" i="8"/>
  <c r="BY265" i="8"/>
  <c r="D266" i="8"/>
  <c r="D229" i="8"/>
  <c r="L266" i="8"/>
  <c r="L229" i="8"/>
  <c r="T266" i="8"/>
  <c r="T229" i="8"/>
  <c r="AB266" i="8"/>
  <c r="AB229" i="8"/>
  <c r="AJ266" i="8"/>
  <c r="AJ229" i="8"/>
  <c r="AR266" i="8"/>
  <c r="AR229" i="8"/>
  <c r="AZ266" i="8"/>
  <c r="AZ229" i="8"/>
  <c r="BH266" i="8"/>
  <c r="BH229" i="8"/>
  <c r="BP266" i="8"/>
  <c r="BP229" i="8"/>
  <c r="BX266" i="8"/>
  <c r="BX229" i="8"/>
  <c r="CF266" i="8"/>
  <c r="CF229" i="8"/>
  <c r="K267" i="8"/>
  <c r="K220" i="8"/>
  <c r="K219" i="8"/>
  <c r="S267" i="8"/>
  <c r="S220" i="8"/>
  <c r="S219" i="8"/>
  <c r="AA267" i="8"/>
  <c r="AA220" i="8"/>
  <c r="AA219" i="8"/>
  <c r="AI267" i="8"/>
  <c r="AI220" i="8"/>
  <c r="AI219" i="8"/>
  <c r="AQ267" i="8"/>
  <c r="AQ220" i="8"/>
  <c r="AQ219" i="8"/>
  <c r="AY267" i="8"/>
  <c r="AY220" i="8"/>
  <c r="AY219" i="8"/>
  <c r="BG267" i="8"/>
  <c r="BG220" i="8"/>
  <c r="BG219" i="8"/>
  <c r="BO267" i="8"/>
  <c r="BO220" i="8"/>
  <c r="BO219" i="8"/>
  <c r="BW267" i="8"/>
  <c r="BW220" i="8"/>
  <c r="BW219" i="8"/>
  <c r="CE267" i="8"/>
  <c r="CE220" i="8"/>
  <c r="CE219" i="8"/>
  <c r="AG269" i="8"/>
  <c r="BM269" i="8"/>
  <c r="CC269" i="8"/>
  <c r="G237" i="8"/>
  <c r="G271" i="8"/>
  <c r="O271" i="8"/>
  <c r="O237" i="8"/>
  <c r="W271" i="8"/>
  <c r="W237" i="8"/>
  <c r="AE271" i="8"/>
  <c r="AE237" i="8"/>
  <c r="AM271" i="8"/>
  <c r="AM237" i="8"/>
  <c r="AU271" i="8"/>
  <c r="AU237" i="8"/>
  <c r="BC271" i="8"/>
  <c r="BC237" i="8"/>
  <c r="BK271" i="8"/>
  <c r="BK237" i="8"/>
  <c r="BS271" i="8"/>
  <c r="BS237" i="8"/>
  <c r="CA271" i="8"/>
  <c r="CA237" i="8"/>
  <c r="E273" i="8"/>
  <c r="E316" i="8" s="1"/>
  <c r="E231" i="8"/>
  <c r="M273" i="8"/>
  <c r="M316" i="8" s="1"/>
  <c r="M231" i="8"/>
  <c r="U273" i="8"/>
  <c r="U316" i="8" s="1"/>
  <c r="U231" i="8"/>
  <c r="AC273" i="8"/>
  <c r="AC316" i="8" s="1"/>
  <c r="AC231" i="8"/>
  <c r="AK273" i="8"/>
  <c r="AK316" i="8" s="1"/>
  <c r="AK231" i="8"/>
  <c r="AS273" i="8"/>
  <c r="AS316" i="8" s="1"/>
  <c r="AS231" i="8"/>
  <c r="BA273" i="8"/>
  <c r="BA316" i="8" s="1"/>
  <c r="BA231" i="8"/>
  <c r="BI273" i="8"/>
  <c r="BI316" i="8" s="1"/>
  <c r="BI231" i="8"/>
  <c r="BQ273" i="8"/>
  <c r="BQ316" i="8" s="1"/>
  <c r="BQ231" i="8"/>
  <c r="BY273" i="8"/>
  <c r="BY316" i="8" s="1"/>
  <c r="BY231" i="8"/>
  <c r="D274" i="8"/>
  <c r="L274" i="8"/>
  <c r="T274" i="8"/>
  <c r="AB274" i="8"/>
  <c r="AJ274" i="8"/>
  <c r="AR274" i="8"/>
  <c r="AZ274" i="8"/>
  <c r="BH274" i="8"/>
  <c r="BP274" i="8"/>
  <c r="BX274" i="8"/>
  <c r="CF274" i="8"/>
  <c r="K275" i="8"/>
  <c r="K221" i="8"/>
  <c r="S275" i="8"/>
  <c r="S221" i="8"/>
  <c r="S224" i="8"/>
  <c r="AA275" i="8"/>
  <c r="AA221" i="8"/>
  <c r="AA224" i="8"/>
  <c r="AI275" i="8"/>
  <c r="AI221" i="8"/>
  <c r="AI224" i="8"/>
  <c r="AQ275" i="8"/>
  <c r="AQ221" i="8"/>
  <c r="AQ224" i="8"/>
  <c r="AY275" i="8"/>
  <c r="AY221" i="8"/>
  <c r="BG275" i="8"/>
  <c r="BG224" i="8"/>
  <c r="BG221" i="8"/>
  <c r="BO275" i="8"/>
  <c r="BO221" i="8"/>
  <c r="BO224" i="8"/>
  <c r="BW275" i="8"/>
  <c r="BW221" i="8"/>
  <c r="BW224" i="8"/>
  <c r="CE275" i="8"/>
  <c r="CE224" i="8"/>
  <c r="CE221" i="8"/>
  <c r="AG277" i="8"/>
  <c r="BM277" i="8"/>
  <c r="CC277" i="8"/>
  <c r="D290" i="8"/>
  <c r="H119" i="8"/>
  <c r="H118" i="8"/>
  <c r="H135" i="8" s="1"/>
  <c r="H124" i="8"/>
  <c r="H113" i="8"/>
  <c r="H105" i="8"/>
  <c r="H112" i="8"/>
  <c r="H122" i="8"/>
  <c r="H111" i="8"/>
  <c r="H134" i="8" s="1"/>
  <c r="P119" i="8"/>
  <c r="P118" i="8"/>
  <c r="P135" i="8" s="1"/>
  <c r="P113" i="8"/>
  <c r="P105" i="8"/>
  <c r="P121" i="8"/>
  <c r="P112" i="8"/>
  <c r="P124" i="8"/>
  <c r="P111" i="8"/>
  <c r="P134" i="8" s="1"/>
  <c r="X119" i="8"/>
  <c r="X118" i="8"/>
  <c r="X135" i="8" s="1"/>
  <c r="X120" i="8"/>
  <c r="X113" i="8"/>
  <c r="X105" i="8"/>
  <c r="X123" i="8"/>
  <c r="X112" i="8"/>
  <c r="X111" i="8"/>
  <c r="X134" i="8" s="1"/>
  <c r="AF119" i="8"/>
  <c r="AF118" i="8"/>
  <c r="AF135" i="8" s="1"/>
  <c r="AF122" i="8"/>
  <c r="AF113" i="8"/>
  <c r="AF105" i="8"/>
  <c r="AF125" i="8"/>
  <c r="AF112" i="8"/>
  <c r="AF120" i="8"/>
  <c r="AF111" i="8"/>
  <c r="AF134" i="8" s="1"/>
  <c r="AF136" i="8" s="1"/>
  <c r="AN119" i="8"/>
  <c r="AN118" i="8"/>
  <c r="AN135" i="8" s="1"/>
  <c r="AN124" i="8"/>
  <c r="AN113" i="8"/>
  <c r="AN105" i="8"/>
  <c r="AN117" i="8"/>
  <c r="AN112" i="8"/>
  <c r="AN122" i="8"/>
  <c r="AN111" i="8"/>
  <c r="AN134" i="8" s="1"/>
  <c r="AV119" i="8"/>
  <c r="AV118" i="8"/>
  <c r="AV135" i="8" s="1"/>
  <c r="AV113" i="8"/>
  <c r="AV105" i="8"/>
  <c r="AV121" i="8"/>
  <c r="AV112" i="8"/>
  <c r="AV124" i="8"/>
  <c r="AV111" i="8"/>
  <c r="AV134" i="8" s="1"/>
  <c r="BD119" i="8"/>
  <c r="BD118" i="8"/>
  <c r="BD135" i="8" s="1"/>
  <c r="BD120" i="8"/>
  <c r="BD113" i="8"/>
  <c r="BD105" i="8"/>
  <c r="BD123" i="8"/>
  <c r="BD112" i="8"/>
  <c r="BD111" i="8"/>
  <c r="BD134" i="8" s="1"/>
  <c r="BL119" i="8"/>
  <c r="BL118" i="8"/>
  <c r="BL135" i="8" s="1"/>
  <c r="BL122" i="8"/>
  <c r="BL113" i="8"/>
  <c r="BL105" i="8"/>
  <c r="BL125" i="8"/>
  <c r="BL112" i="8"/>
  <c r="BL120" i="8"/>
  <c r="BL111" i="8"/>
  <c r="BL134" i="8" s="1"/>
  <c r="BT119" i="8"/>
  <c r="BT118" i="8"/>
  <c r="BT135" i="8" s="1"/>
  <c r="BT124" i="8"/>
  <c r="BT113" i="8"/>
  <c r="BT105" i="8"/>
  <c r="BT117" i="8"/>
  <c r="BT132" i="8" s="1"/>
  <c r="BT112" i="8"/>
  <c r="BT122" i="8"/>
  <c r="BT111" i="8"/>
  <c r="BT134" i="8" s="1"/>
  <c r="CB119" i="8"/>
  <c r="CB118" i="8"/>
  <c r="CB135" i="8" s="1"/>
  <c r="CB113" i="8"/>
  <c r="CB105" i="8"/>
  <c r="CB121" i="8"/>
  <c r="CB112" i="8"/>
  <c r="CB124" i="8"/>
  <c r="CB111" i="8"/>
  <c r="CB134" i="8" s="1"/>
  <c r="D71" i="8"/>
  <c r="L71" i="8"/>
  <c r="T71" i="8"/>
  <c r="AB71" i="8"/>
  <c r="AJ71" i="8"/>
  <c r="AR71" i="8"/>
  <c r="AZ71" i="8"/>
  <c r="BH71" i="8"/>
  <c r="BP71" i="8"/>
  <c r="BX71" i="8"/>
  <c r="CF71" i="8"/>
  <c r="K72" i="8"/>
  <c r="S72" i="8"/>
  <c r="AA72" i="8"/>
  <c r="AI72" i="8"/>
  <c r="AQ72" i="8"/>
  <c r="AY72" i="8"/>
  <c r="BG72" i="8"/>
  <c r="BG144" i="8" s="1"/>
  <c r="BO72" i="8"/>
  <c r="BW72" i="8"/>
  <c r="CE72" i="8"/>
  <c r="H75" i="8"/>
  <c r="P75" i="8"/>
  <c r="X75" i="8"/>
  <c r="AF75" i="8"/>
  <c r="AN75" i="8"/>
  <c r="AV75" i="8"/>
  <c r="BD75" i="8"/>
  <c r="BL75" i="8"/>
  <c r="BT75" i="8"/>
  <c r="CB75" i="8"/>
  <c r="D79" i="8"/>
  <c r="L79" i="8"/>
  <c r="T79" i="8"/>
  <c r="AB79" i="8"/>
  <c r="AJ79" i="8"/>
  <c r="AR79" i="8"/>
  <c r="AZ79" i="8"/>
  <c r="BH79" i="8"/>
  <c r="BP79" i="8"/>
  <c r="BX79" i="8"/>
  <c r="CF79" i="8"/>
  <c r="K80" i="8"/>
  <c r="S80" i="8"/>
  <c r="AA80" i="8"/>
  <c r="AI80" i="8"/>
  <c r="AQ80" i="8"/>
  <c r="AY80" i="8"/>
  <c r="BG80" i="8"/>
  <c r="BO80" i="8"/>
  <c r="BW80" i="8"/>
  <c r="CE80" i="8"/>
  <c r="H83" i="8"/>
  <c r="P83" i="8"/>
  <c r="X83" i="8"/>
  <c r="AF83" i="8"/>
  <c r="AN83" i="8"/>
  <c r="AV83" i="8"/>
  <c r="BD83" i="8"/>
  <c r="BL83" i="8"/>
  <c r="BT83" i="8"/>
  <c r="CB83" i="8"/>
  <c r="D87" i="8"/>
  <c r="L87" i="8"/>
  <c r="T87" i="8"/>
  <c r="AB87" i="8"/>
  <c r="AJ87" i="8"/>
  <c r="AR87" i="8"/>
  <c r="AZ87" i="8"/>
  <c r="BH87" i="8"/>
  <c r="BP87" i="8"/>
  <c r="BX87" i="8"/>
  <c r="CF87" i="8"/>
  <c r="K88" i="8"/>
  <c r="S88" i="8"/>
  <c r="AA88" i="8"/>
  <c r="AI88" i="8"/>
  <c r="AQ88" i="8"/>
  <c r="AY88" i="8"/>
  <c r="BG88" i="8"/>
  <c r="BO88" i="8"/>
  <c r="BW88" i="8"/>
  <c r="CE88" i="8"/>
  <c r="H91" i="8"/>
  <c r="P91" i="8"/>
  <c r="X91" i="8"/>
  <c r="AF91" i="8"/>
  <c r="AN91" i="8"/>
  <c r="AV91" i="8"/>
  <c r="BD91" i="8"/>
  <c r="BL91" i="8"/>
  <c r="BL138" i="8" s="1"/>
  <c r="BT91" i="8"/>
  <c r="CB91" i="8"/>
  <c r="D95" i="8"/>
  <c r="D146" i="8" s="1"/>
  <c r="L95" i="8"/>
  <c r="T95" i="8"/>
  <c r="T146" i="8" s="1"/>
  <c r="AB95" i="8"/>
  <c r="AJ95" i="8"/>
  <c r="AJ146" i="8" s="1"/>
  <c r="AR95" i="8"/>
  <c r="AR146" i="8" s="1"/>
  <c r="AZ95" i="8"/>
  <c r="AZ146" i="8" s="1"/>
  <c r="BH95" i="8"/>
  <c r="BH146" i="8" s="1"/>
  <c r="BP95" i="8"/>
  <c r="BX95" i="8"/>
  <c r="BX146" i="8" s="1"/>
  <c r="CF95" i="8"/>
  <c r="CF146" i="8" s="1"/>
  <c r="K96" i="8"/>
  <c r="K146" i="8" s="1"/>
  <c r="S96" i="8"/>
  <c r="S146" i="8" s="1"/>
  <c r="AA96" i="8"/>
  <c r="AI96" i="8"/>
  <c r="AQ96" i="8"/>
  <c r="AQ146" i="8" s="1"/>
  <c r="AY96" i="8"/>
  <c r="AY146" i="8" s="1"/>
  <c r="BG96" i="8"/>
  <c r="BG146" i="8" s="1"/>
  <c r="BO96" i="8"/>
  <c r="BO146" i="8" s="1"/>
  <c r="BW96" i="8"/>
  <c r="BW146" i="8" s="1"/>
  <c r="CE96" i="8"/>
  <c r="CE146" i="8" s="1"/>
  <c r="H99" i="8"/>
  <c r="P99" i="8"/>
  <c r="X99" i="8"/>
  <c r="AF99" i="8"/>
  <c r="AN99" i="8"/>
  <c r="AV99" i="8"/>
  <c r="BD99" i="8"/>
  <c r="BL99" i="8"/>
  <c r="BT99" i="8"/>
  <c r="CB99" i="8"/>
  <c r="E102" i="8"/>
  <c r="M102" i="8"/>
  <c r="U102" i="8"/>
  <c r="AC102" i="8"/>
  <c r="AK102" i="8"/>
  <c r="AS102" i="8"/>
  <c r="BA102" i="8"/>
  <c r="BI102" i="8"/>
  <c r="BQ102" i="8"/>
  <c r="BY102" i="8"/>
  <c r="D103" i="8"/>
  <c r="M103" i="8"/>
  <c r="AN103" i="8"/>
  <c r="BG103" i="8"/>
  <c r="BP103" i="8"/>
  <c r="BY103" i="8"/>
  <c r="E104" i="8"/>
  <c r="AF104" i="8"/>
  <c r="AP104" i="8"/>
  <c r="AY104" i="8"/>
  <c r="BH104" i="8"/>
  <c r="BQ104" i="8"/>
  <c r="AQ105" i="8"/>
  <c r="AZ105" i="8"/>
  <c r="BI105" i="8"/>
  <c r="H106" i="8"/>
  <c r="Z106" i="8"/>
  <c r="AI106" i="8"/>
  <c r="AR106" i="8"/>
  <c r="BA106" i="8"/>
  <c r="BT106" i="8"/>
  <c r="R107" i="8"/>
  <c r="AA107" i="8"/>
  <c r="AJ107" i="8"/>
  <c r="AS107" i="8"/>
  <c r="BL107" i="8"/>
  <c r="CD107" i="8"/>
  <c r="AN108" i="8"/>
  <c r="AN141" i="8" s="1"/>
  <c r="AK109" i="8"/>
  <c r="AV109" i="8"/>
  <c r="T110" i="8"/>
  <c r="AS110" i="8"/>
  <c r="BD110" i="8"/>
  <c r="CF110" i="8"/>
  <c r="AB111" i="8"/>
  <c r="AB134" i="8" s="1"/>
  <c r="BA111" i="8"/>
  <c r="BA134" i="8" s="1"/>
  <c r="BA136" i="8" s="1"/>
  <c r="BO111" i="8"/>
  <c r="BO134" i="8" s="1"/>
  <c r="K112" i="8"/>
  <c r="AJ112" i="8"/>
  <c r="AX112" i="8"/>
  <c r="BI112" i="8"/>
  <c r="BW112" i="8"/>
  <c r="E113" i="8"/>
  <c r="S113" i="8"/>
  <c r="AR113" i="8"/>
  <c r="BF113" i="8"/>
  <c r="BQ113" i="8"/>
  <c r="CE113" i="8"/>
  <c r="P114" i="8"/>
  <c r="AA114" i="8"/>
  <c r="AZ114" i="8"/>
  <c r="CB114" i="8"/>
  <c r="X115" i="8"/>
  <c r="AI115" i="8"/>
  <c r="AF116" i="8"/>
  <c r="AF142" i="8" s="1"/>
  <c r="AF117" i="8"/>
  <c r="AF132" i="8" s="1"/>
  <c r="BO117" i="8"/>
  <c r="CB117" i="8"/>
  <c r="S118" i="8"/>
  <c r="S135" i="8" s="1"/>
  <c r="AK118" i="8"/>
  <c r="AK135" i="8" s="1"/>
  <c r="AK136" i="8" s="1"/>
  <c r="AZ118" i="8"/>
  <c r="AZ135" i="8" s="1"/>
  <c r="D119" i="8"/>
  <c r="BW119" i="8"/>
  <c r="AA120" i="8"/>
  <c r="AS120" i="8"/>
  <c r="BH120" i="8"/>
  <c r="CB120" i="8"/>
  <c r="L121" i="8"/>
  <c r="AF121" i="8"/>
  <c r="CE121" i="8"/>
  <c r="AI122" i="8"/>
  <c r="AN123" i="8"/>
  <c r="L124" i="8"/>
  <c r="AS124" i="8"/>
  <c r="AV125" i="8"/>
  <c r="BP125" i="8"/>
  <c r="CE125" i="8"/>
  <c r="K235" i="8"/>
  <c r="K244" i="8"/>
  <c r="K217" i="8"/>
  <c r="S235" i="8"/>
  <c r="S244" i="8"/>
  <c r="S217" i="8"/>
  <c r="AA235" i="8"/>
  <c r="AA244" i="8"/>
  <c r="AA217" i="8"/>
  <c r="AI235" i="8"/>
  <c r="AI244" i="8"/>
  <c r="AI217" i="8"/>
  <c r="AQ235" i="8"/>
  <c r="AQ244" i="8"/>
  <c r="AQ217" i="8"/>
  <c r="AY235" i="8"/>
  <c r="AY244" i="8"/>
  <c r="AY217" i="8"/>
  <c r="BG235" i="8"/>
  <c r="BG244" i="8"/>
  <c r="BG217" i="8"/>
  <c r="BO244" i="8"/>
  <c r="BO235" i="8"/>
  <c r="BO217" i="8"/>
  <c r="BW244" i="8"/>
  <c r="BW235" i="8"/>
  <c r="BW217" i="8"/>
  <c r="CE244" i="8"/>
  <c r="CE235" i="8"/>
  <c r="CE217" i="8"/>
  <c r="J245" i="8"/>
  <c r="J239" i="8"/>
  <c r="R245" i="8"/>
  <c r="R239" i="8"/>
  <c r="Z245" i="8"/>
  <c r="Z239" i="8"/>
  <c r="AH245" i="8"/>
  <c r="AH239" i="8"/>
  <c r="AP245" i="8"/>
  <c r="AP239" i="8"/>
  <c r="AX245" i="8"/>
  <c r="AX239" i="8"/>
  <c r="BF245" i="8"/>
  <c r="BF239" i="8"/>
  <c r="BN245" i="8"/>
  <c r="BN239" i="8"/>
  <c r="BV245" i="8"/>
  <c r="BV239" i="8"/>
  <c r="CD245" i="8"/>
  <c r="CD239" i="8"/>
  <c r="AG246" i="8"/>
  <c r="BM246" i="8"/>
  <c r="CC246" i="8"/>
  <c r="BN277" i="8"/>
  <c r="J125" i="8"/>
  <c r="J124" i="8"/>
  <c r="J122" i="8"/>
  <c r="J111" i="8"/>
  <c r="J134" i="8" s="1"/>
  <c r="J103" i="8"/>
  <c r="J110" i="8"/>
  <c r="J120" i="8"/>
  <c r="J117" i="8"/>
  <c r="J109" i="8"/>
  <c r="R125" i="8"/>
  <c r="R124" i="8"/>
  <c r="R111" i="8"/>
  <c r="R134" i="8" s="1"/>
  <c r="R136" i="8" s="1"/>
  <c r="R103" i="8"/>
  <c r="R119" i="8"/>
  <c r="R110" i="8"/>
  <c r="R122" i="8"/>
  <c r="R109" i="8"/>
  <c r="Z125" i="8"/>
  <c r="Z117" i="8"/>
  <c r="Z124" i="8"/>
  <c r="Z118" i="8"/>
  <c r="Z135" i="8" s="1"/>
  <c r="Z111" i="8"/>
  <c r="Z134" i="8" s="1"/>
  <c r="Z103" i="8"/>
  <c r="Z121" i="8"/>
  <c r="Z110" i="8"/>
  <c r="Z109" i="8"/>
  <c r="AH125" i="8"/>
  <c r="AH117" i="8"/>
  <c r="AH124" i="8"/>
  <c r="AH120" i="8"/>
  <c r="AH111" i="8"/>
  <c r="AH134" i="8" s="1"/>
  <c r="AH136" i="8" s="1"/>
  <c r="AH103" i="8"/>
  <c r="AH123" i="8"/>
  <c r="AH110" i="8"/>
  <c r="AH118" i="8"/>
  <c r="AH135" i="8" s="1"/>
  <c r="AH109" i="8"/>
  <c r="AP125" i="8"/>
  <c r="AP117" i="8"/>
  <c r="AP124" i="8"/>
  <c r="AP122" i="8"/>
  <c r="AP111" i="8"/>
  <c r="AP134" i="8" s="1"/>
  <c r="AP103" i="8"/>
  <c r="AP110" i="8"/>
  <c r="AP120" i="8"/>
  <c r="AP109" i="8"/>
  <c r="AX125" i="8"/>
  <c r="AX117" i="8"/>
  <c r="AX132" i="8" s="1"/>
  <c r="AX124" i="8"/>
  <c r="AX111" i="8"/>
  <c r="AX134" i="8" s="1"/>
  <c r="AX103" i="8"/>
  <c r="AX119" i="8"/>
  <c r="AX110" i="8"/>
  <c r="AX122" i="8"/>
  <c r="AX109" i="8"/>
  <c r="BF125" i="8"/>
  <c r="BF117" i="8"/>
  <c r="BF124" i="8"/>
  <c r="BF118" i="8"/>
  <c r="BF135" i="8" s="1"/>
  <c r="BF111" i="8"/>
  <c r="BF134" i="8" s="1"/>
  <c r="BF103" i="8"/>
  <c r="BF121" i="8"/>
  <c r="BF110" i="8"/>
  <c r="BF109" i="8"/>
  <c r="BF131" i="8" s="1"/>
  <c r="BN125" i="8"/>
  <c r="BN117" i="8"/>
  <c r="BN124" i="8"/>
  <c r="BN120" i="8"/>
  <c r="BN111" i="8"/>
  <c r="BN134" i="8" s="1"/>
  <c r="BN103" i="8"/>
  <c r="BN123" i="8"/>
  <c r="BN110" i="8"/>
  <c r="BN118" i="8"/>
  <c r="BN135" i="8" s="1"/>
  <c r="BN109" i="8"/>
  <c r="BV125" i="8"/>
  <c r="BV117" i="8"/>
  <c r="BV124" i="8"/>
  <c r="BV122" i="8"/>
  <c r="BV111" i="8"/>
  <c r="BV134" i="8" s="1"/>
  <c r="BV103" i="8"/>
  <c r="BV110" i="8"/>
  <c r="BV120" i="8"/>
  <c r="BV109" i="8"/>
  <c r="CD125" i="8"/>
  <c r="CD117" i="8"/>
  <c r="CD124" i="8"/>
  <c r="CD111" i="8"/>
  <c r="CD134" i="8" s="1"/>
  <c r="CD103" i="8"/>
  <c r="CD119" i="8"/>
  <c r="CD110" i="8"/>
  <c r="CD122" i="8"/>
  <c r="CD109" i="8"/>
  <c r="H69" i="8"/>
  <c r="P69" i="8"/>
  <c r="X69" i="8"/>
  <c r="AF69" i="8"/>
  <c r="AN69" i="8"/>
  <c r="AV69" i="8"/>
  <c r="BD69" i="8"/>
  <c r="BL69" i="8"/>
  <c r="BT69" i="8"/>
  <c r="CB69" i="8"/>
  <c r="E72" i="8"/>
  <c r="M72" i="8"/>
  <c r="U72" i="8"/>
  <c r="AC72" i="8"/>
  <c r="AK72" i="8"/>
  <c r="AS72" i="8"/>
  <c r="BA72" i="8"/>
  <c r="BI72" i="8"/>
  <c r="BQ72" i="8"/>
  <c r="BY72" i="8"/>
  <c r="D73" i="8"/>
  <c r="L73" i="8"/>
  <c r="T73" i="8"/>
  <c r="AB73" i="8"/>
  <c r="AJ73" i="8"/>
  <c r="AR73" i="8"/>
  <c r="AZ73" i="8"/>
  <c r="BH73" i="8"/>
  <c r="BH148" i="8" s="1"/>
  <c r="BP73" i="8"/>
  <c r="BX73" i="8"/>
  <c r="BX148" i="8" s="1"/>
  <c r="CF73" i="8"/>
  <c r="K74" i="8"/>
  <c r="S74" i="8"/>
  <c r="AA74" i="8"/>
  <c r="AI74" i="8"/>
  <c r="AQ74" i="8"/>
  <c r="AY74" i="8"/>
  <c r="BG74" i="8"/>
  <c r="BO74" i="8"/>
  <c r="BW74" i="8"/>
  <c r="CE74" i="8"/>
  <c r="J75" i="8"/>
  <c r="R75" i="8"/>
  <c r="Z75" i="8"/>
  <c r="AH75" i="8"/>
  <c r="AP75" i="8"/>
  <c r="AX75" i="8"/>
  <c r="BF75" i="8"/>
  <c r="BN75" i="8"/>
  <c r="BV75" i="8"/>
  <c r="CD75" i="8"/>
  <c r="H77" i="8"/>
  <c r="P77" i="8"/>
  <c r="X77" i="8"/>
  <c r="AF77" i="8"/>
  <c r="AN77" i="8"/>
  <c r="AV77" i="8"/>
  <c r="BD77" i="8"/>
  <c r="BL77" i="8"/>
  <c r="BT77" i="8"/>
  <c r="CB77" i="8"/>
  <c r="E80" i="8"/>
  <c r="M80" i="8"/>
  <c r="M145" i="8" s="1"/>
  <c r="U80" i="8"/>
  <c r="AC80" i="8"/>
  <c r="AK80" i="8"/>
  <c r="AS80" i="8"/>
  <c r="BA80" i="8"/>
  <c r="BI80" i="8"/>
  <c r="BQ80" i="8"/>
  <c r="BY80" i="8"/>
  <c r="D81" i="8"/>
  <c r="L81" i="8"/>
  <c r="T81" i="8"/>
  <c r="AB81" i="8"/>
  <c r="AJ81" i="8"/>
  <c r="AR81" i="8"/>
  <c r="AZ81" i="8"/>
  <c r="BH81" i="8"/>
  <c r="BP81" i="8"/>
  <c r="BX81" i="8"/>
  <c r="CF81" i="8"/>
  <c r="K82" i="8"/>
  <c r="S82" i="8"/>
  <c r="AA82" i="8"/>
  <c r="AI82" i="8"/>
  <c r="AQ82" i="8"/>
  <c r="AY82" i="8"/>
  <c r="BG82" i="8"/>
  <c r="BO82" i="8"/>
  <c r="BW82" i="8"/>
  <c r="CE82" i="8"/>
  <c r="J83" i="8"/>
  <c r="R83" i="8"/>
  <c r="Z83" i="8"/>
  <c r="AH83" i="8"/>
  <c r="AP83" i="8"/>
  <c r="AX83" i="8"/>
  <c r="BF83" i="8"/>
  <c r="BN83" i="8"/>
  <c r="BN144" i="8" s="1"/>
  <c r="BV83" i="8"/>
  <c r="CD83" i="8"/>
  <c r="CD144" i="8" s="1"/>
  <c r="H85" i="8"/>
  <c r="P85" i="8"/>
  <c r="X85" i="8"/>
  <c r="AF85" i="8"/>
  <c r="AN85" i="8"/>
  <c r="AV85" i="8"/>
  <c r="BD85" i="8"/>
  <c r="BL85" i="8"/>
  <c r="BT85" i="8"/>
  <c r="CB85" i="8"/>
  <c r="E88" i="8"/>
  <c r="M88" i="8"/>
  <c r="U88" i="8"/>
  <c r="AC88" i="8"/>
  <c r="AK88" i="8"/>
  <c r="AS88" i="8"/>
  <c r="BA88" i="8"/>
  <c r="BI88" i="8"/>
  <c r="BQ88" i="8"/>
  <c r="BY88" i="8"/>
  <c r="D89" i="8"/>
  <c r="L89" i="8"/>
  <c r="T89" i="8"/>
  <c r="AB89" i="8"/>
  <c r="AJ89" i="8"/>
  <c r="AR89" i="8"/>
  <c r="AZ89" i="8"/>
  <c r="BH89" i="8"/>
  <c r="BP89" i="8"/>
  <c r="BX89" i="8"/>
  <c r="CF89" i="8"/>
  <c r="K90" i="8"/>
  <c r="S90" i="8"/>
  <c r="AA90" i="8"/>
  <c r="AI90" i="8"/>
  <c r="AQ90" i="8"/>
  <c r="AY90" i="8"/>
  <c r="BG90" i="8"/>
  <c r="BO90" i="8"/>
  <c r="BW90" i="8"/>
  <c r="CE90" i="8"/>
  <c r="J91" i="8"/>
  <c r="R91" i="8"/>
  <c r="Z91" i="8"/>
  <c r="AH91" i="8"/>
  <c r="AP91" i="8"/>
  <c r="AX91" i="8"/>
  <c r="BF91" i="8"/>
  <c r="BN91" i="8"/>
  <c r="BV91" i="8"/>
  <c r="CD91" i="8"/>
  <c r="H93" i="8"/>
  <c r="P93" i="8"/>
  <c r="X93" i="8"/>
  <c r="AF93" i="8"/>
  <c r="AN93" i="8"/>
  <c r="AV93" i="8"/>
  <c r="BD93" i="8"/>
  <c r="BL93" i="8"/>
  <c r="BT93" i="8"/>
  <c r="CB93" i="8"/>
  <c r="E96" i="8"/>
  <c r="E146" i="8" s="1"/>
  <c r="M96" i="8"/>
  <c r="M146" i="8" s="1"/>
  <c r="U96" i="8"/>
  <c r="U146" i="8" s="1"/>
  <c r="AC96" i="8"/>
  <c r="AC146" i="8" s="1"/>
  <c r="AK96" i="8"/>
  <c r="AK146" i="8" s="1"/>
  <c r="AS96" i="8"/>
  <c r="AS146" i="8" s="1"/>
  <c r="BA96" i="8"/>
  <c r="BA146" i="8" s="1"/>
  <c r="BI96" i="8"/>
  <c r="BI146" i="8" s="1"/>
  <c r="BQ96" i="8"/>
  <c r="BQ146" i="8" s="1"/>
  <c r="BY96" i="8"/>
  <c r="D97" i="8"/>
  <c r="D140" i="8" s="1"/>
  <c r="L97" i="8"/>
  <c r="L140" i="8" s="1"/>
  <c r="T97" i="8"/>
  <c r="T140" i="8" s="1"/>
  <c r="AB97" i="8"/>
  <c r="AB140" i="8" s="1"/>
  <c r="AJ97" i="8"/>
  <c r="AJ140" i="8" s="1"/>
  <c r="AR97" i="8"/>
  <c r="AR140" i="8" s="1"/>
  <c r="AZ97" i="8"/>
  <c r="AZ140" i="8" s="1"/>
  <c r="BH97" i="8"/>
  <c r="BH140" i="8" s="1"/>
  <c r="BP97" i="8"/>
  <c r="BP140" i="8" s="1"/>
  <c r="BX97" i="8"/>
  <c r="BX140" i="8" s="1"/>
  <c r="CF97" i="8"/>
  <c r="CF140" i="8" s="1"/>
  <c r="K98" i="8"/>
  <c r="S98" i="8"/>
  <c r="AA98" i="8"/>
  <c r="AI98" i="8"/>
  <c r="AQ98" i="8"/>
  <c r="AY98" i="8"/>
  <c r="BG98" i="8"/>
  <c r="BO98" i="8"/>
  <c r="BW98" i="8"/>
  <c r="CE98" i="8"/>
  <c r="J99" i="8"/>
  <c r="R99" i="8"/>
  <c r="Z99" i="8"/>
  <c r="AH99" i="8"/>
  <c r="AP99" i="8"/>
  <c r="AX99" i="8"/>
  <c r="BF99" i="8"/>
  <c r="BN99" i="8"/>
  <c r="BV99" i="8"/>
  <c r="CD99" i="8"/>
  <c r="H101" i="8"/>
  <c r="P101" i="8"/>
  <c r="X101" i="8"/>
  <c r="AF101" i="8"/>
  <c r="AN101" i="8"/>
  <c r="AV101" i="8"/>
  <c r="BD101" i="8"/>
  <c r="BL101" i="8"/>
  <c r="BT101" i="8"/>
  <c r="CB101" i="8"/>
  <c r="X103" i="8"/>
  <c r="AQ103" i="8"/>
  <c r="AZ103" i="8"/>
  <c r="BI103" i="8"/>
  <c r="P104" i="8"/>
  <c r="Z104" i="8"/>
  <c r="AI104" i="8"/>
  <c r="AR104" i="8"/>
  <c r="BA104" i="8"/>
  <c r="CB104" i="8"/>
  <c r="R105" i="8"/>
  <c r="AA105" i="8"/>
  <c r="AJ105" i="8"/>
  <c r="AS105" i="8"/>
  <c r="CD105" i="8"/>
  <c r="J106" i="8"/>
  <c r="S106" i="8"/>
  <c r="AB106" i="8"/>
  <c r="AK106" i="8"/>
  <c r="BD106" i="8"/>
  <c r="BV106" i="8"/>
  <c r="CE106" i="8"/>
  <c r="K107" i="8"/>
  <c r="T107" i="8"/>
  <c r="AC107" i="8"/>
  <c r="AV107" i="8"/>
  <c r="BN107" i="8"/>
  <c r="BW107" i="8"/>
  <c r="AP108" i="8"/>
  <c r="AP141" i="8" s="1"/>
  <c r="BD108" i="8"/>
  <c r="BD141" i="8" s="1"/>
  <c r="BA109" i="8"/>
  <c r="BL109" i="8"/>
  <c r="H110" i="8"/>
  <c r="H131" i="8" s="1"/>
  <c r="AJ110" i="8"/>
  <c r="BI110" i="8"/>
  <c r="BT110" i="8"/>
  <c r="E111" i="8"/>
  <c r="E134" i="8" s="1"/>
  <c r="E136" i="8" s="1"/>
  <c r="S111" i="8"/>
  <c r="S134" i="8" s="1"/>
  <c r="S136" i="8" s="1"/>
  <c r="AR111" i="8"/>
  <c r="AR134" i="8" s="1"/>
  <c r="BQ111" i="8"/>
  <c r="BQ134" i="8" s="1"/>
  <c r="BQ136" i="8" s="1"/>
  <c r="M112" i="8"/>
  <c r="AZ112" i="8"/>
  <c r="BN112" i="8"/>
  <c r="BY112" i="8"/>
  <c r="J113" i="8"/>
  <c r="U113" i="8"/>
  <c r="BH113" i="8"/>
  <c r="BV113" i="8"/>
  <c r="D114" i="8"/>
  <c r="R114" i="8"/>
  <c r="AF114" i="8"/>
  <c r="BP114" i="8"/>
  <c r="CD114" i="8"/>
  <c r="Z115" i="8"/>
  <c r="Z139" i="8" s="1"/>
  <c r="AN115" i="8"/>
  <c r="AH116" i="8"/>
  <c r="AH142" i="8" s="1"/>
  <c r="AV116" i="8"/>
  <c r="AV142" i="8" s="1"/>
  <c r="R117" i="8"/>
  <c r="R132" i="8" s="1"/>
  <c r="AJ117" i="8"/>
  <c r="BQ117" i="8"/>
  <c r="U118" i="8"/>
  <c r="U135" i="8" s="1"/>
  <c r="BV118" i="8"/>
  <c r="BV135" i="8" s="1"/>
  <c r="Z119" i="8"/>
  <c r="AR119" i="8"/>
  <c r="BY119" i="8"/>
  <c r="P120" i="8"/>
  <c r="AC120" i="8"/>
  <c r="CD120" i="8"/>
  <c r="S121" i="8"/>
  <c r="AH121" i="8"/>
  <c r="AZ121" i="8"/>
  <c r="BT121" i="8"/>
  <c r="X122" i="8"/>
  <c r="AC123" i="8"/>
  <c r="AP123" i="8"/>
  <c r="CB123" i="8"/>
  <c r="AF124" i="8"/>
  <c r="D125" i="8"/>
  <c r="AK125" i="8"/>
  <c r="AZ125" i="8"/>
  <c r="BB236" i="8"/>
  <c r="K124" i="8"/>
  <c r="K123" i="8"/>
  <c r="K110" i="8"/>
  <c r="K120" i="8"/>
  <c r="K150" i="8" s="1"/>
  <c r="K117" i="8"/>
  <c r="K109" i="8"/>
  <c r="K125" i="8"/>
  <c r="K116" i="8"/>
  <c r="K142" i="8" s="1"/>
  <c r="K108" i="8"/>
  <c r="K141" i="8" s="1"/>
  <c r="S124" i="8"/>
  <c r="S123" i="8"/>
  <c r="S119" i="8"/>
  <c r="S110" i="8"/>
  <c r="S122" i="8"/>
  <c r="S109" i="8"/>
  <c r="S117" i="8"/>
  <c r="S116" i="8"/>
  <c r="S142" i="8" s="1"/>
  <c r="S108" i="8"/>
  <c r="S141" i="8" s="1"/>
  <c r="AA124" i="8"/>
  <c r="AA123" i="8"/>
  <c r="AA121" i="8"/>
  <c r="AA110" i="8"/>
  <c r="AA109" i="8"/>
  <c r="AA119" i="8"/>
  <c r="AA116" i="8"/>
  <c r="AA142" i="8" s="1"/>
  <c r="AA108" i="8"/>
  <c r="AA141" i="8" s="1"/>
  <c r="AI124" i="8"/>
  <c r="AI123" i="8"/>
  <c r="AI125" i="8"/>
  <c r="AI110" i="8"/>
  <c r="AI118" i="8"/>
  <c r="AI135" i="8" s="1"/>
  <c r="AI109" i="8"/>
  <c r="AI121" i="8"/>
  <c r="AI116" i="8"/>
  <c r="AI142" i="8" s="1"/>
  <c r="AI108" i="8"/>
  <c r="AI141" i="8" s="1"/>
  <c r="AQ124" i="8"/>
  <c r="AQ123" i="8"/>
  <c r="AQ117" i="8"/>
  <c r="AQ110" i="8"/>
  <c r="AQ120" i="8"/>
  <c r="AQ109" i="8"/>
  <c r="AQ125" i="8"/>
  <c r="AQ116" i="8"/>
  <c r="AQ142" i="8" s="1"/>
  <c r="AQ108" i="8"/>
  <c r="AQ141" i="8" s="1"/>
  <c r="AY124" i="8"/>
  <c r="AY123" i="8"/>
  <c r="AY119" i="8"/>
  <c r="AY110" i="8"/>
  <c r="AY122" i="8"/>
  <c r="AY109" i="8"/>
  <c r="AY117" i="8"/>
  <c r="AY116" i="8"/>
  <c r="AY142" i="8" s="1"/>
  <c r="AY108" i="8"/>
  <c r="AY141" i="8" s="1"/>
  <c r="BG124" i="8"/>
  <c r="BG123" i="8"/>
  <c r="BG121" i="8"/>
  <c r="BG110" i="8"/>
  <c r="BG109" i="8"/>
  <c r="BG119" i="8"/>
  <c r="BG116" i="8"/>
  <c r="BG142" i="8" s="1"/>
  <c r="BG108" i="8"/>
  <c r="BG141" i="8" s="1"/>
  <c r="BO124" i="8"/>
  <c r="BO123" i="8"/>
  <c r="BO125" i="8"/>
  <c r="BO110" i="8"/>
  <c r="BO118" i="8"/>
  <c r="BO135" i="8" s="1"/>
  <c r="BO109" i="8"/>
  <c r="BO121" i="8"/>
  <c r="BO116" i="8"/>
  <c r="BO142" i="8" s="1"/>
  <c r="BO108" i="8"/>
  <c r="BO141" i="8" s="1"/>
  <c r="BW124" i="8"/>
  <c r="BW123" i="8"/>
  <c r="BW117" i="8"/>
  <c r="BW110" i="8"/>
  <c r="BW120" i="8"/>
  <c r="BW109" i="8"/>
  <c r="BW125" i="8"/>
  <c r="BW116" i="8"/>
  <c r="BW142" i="8" s="1"/>
  <c r="BW108" i="8"/>
  <c r="BW141" i="8" s="1"/>
  <c r="CE124" i="8"/>
  <c r="CE123" i="8"/>
  <c r="CE119" i="8"/>
  <c r="CE110" i="8"/>
  <c r="CE122" i="8"/>
  <c r="CE109" i="8"/>
  <c r="CE117" i="8"/>
  <c r="CE116" i="8"/>
  <c r="CE142" i="8" s="1"/>
  <c r="CE108" i="8"/>
  <c r="CE141" i="8" s="1"/>
  <c r="H70" i="8"/>
  <c r="P70" i="8"/>
  <c r="X70" i="8"/>
  <c r="AF70" i="8"/>
  <c r="AN70" i="8"/>
  <c r="AV70" i="8"/>
  <c r="BD70" i="8"/>
  <c r="BL70" i="8"/>
  <c r="BT70" i="8"/>
  <c r="CB70" i="8"/>
  <c r="D74" i="8"/>
  <c r="L74" i="8"/>
  <c r="T74" i="8"/>
  <c r="AB74" i="8"/>
  <c r="AJ74" i="8"/>
  <c r="AR74" i="8"/>
  <c r="AZ74" i="8"/>
  <c r="BH74" i="8"/>
  <c r="BP74" i="8"/>
  <c r="BX74" i="8"/>
  <c r="CF74" i="8"/>
  <c r="K75" i="8"/>
  <c r="S75" i="8"/>
  <c r="AA75" i="8"/>
  <c r="AI75" i="8"/>
  <c r="AQ75" i="8"/>
  <c r="AY75" i="8"/>
  <c r="BG75" i="8"/>
  <c r="BO75" i="8"/>
  <c r="BW75" i="8"/>
  <c r="CE75" i="8"/>
  <c r="H78" i="8"/>
  <c r="P78" i="8"/>
  <c r="X78" i="8"/>
  <c r="AF78" i="8"/>
  <c r="AN78" i="8"/>
  <c r="AV78" i="8"/>
  <c r="BD78" i="8"/>
  <c r="BL78" i="8"/>
  <c r="BT78" i="8"/>
  <c r="CB78" i="8"/>
  <c r="D82" i="8"/>
  <c r="L82" i="8"/>
  <c r="T82" i="8"/>
  <c r="AB82" i="8"/>
  <c r="AJ82" i="8"/>
  <c r="AR82" i="8"/>
  <c r="AZ82" i="8"/>
  <c r="BH82" i="8"/>
  <c r="BP82" i="8"/>
  <c r="BX82" i="8"/>
  <c r="CF82" i="8"/>
  <c r="K83" i="8"/>
  <c r="S83" i="8"/>
  <c r="AA83" i="8"/>
  <c r="AI83" i="8"/>
  <c r="AQ83" i="8"/>
  <c r="AY83" i="8"/>
  <c r="BG83" i="8"/>
  <c r="BO83" i="8"/>
  <c r="BW83" i="8"/>
  <c r="CE83" i="8"/>
  <c r="H86" i="8"/>
  <c r="P86" i="8"/>
  <c r="X86" i="8"/>
  <c r="AF86" i="8"/>
  <c r="AN86" i="8"/>
  <c r="AV86" i="8"/>
  <c r="BD86" i="8"/>
  <c r="BL86" i="8"/>
  <c r="BT86" i="8"/>
  <c r="CB86" i="8"/>
  <c r="D90" i="8"/>
  <c r="L90" i="8"/>
  <c r="T90" i="8"/>
  <c r="AB90" i="8"/>
  <c r="AJ90" i="8"/>
  <c r="AR90" i="8"/>
  <c r="AZ90" i="8"/>
  <c r="BH90" i="8"/>
  <c r="BP90" i="8"/>
  <c r="BX90" i="8"/>
  <c r="CF90" i="8"/>
  <c r="K91" i="8"/>
  <c r="S91" i="8"/>
  <c r="AA91" i="8"/>
  <c r="AI91" i="8"/>
  <c r="AQ91" i="8"/>
  <c r="AY91" i="8"/>
  <c r="BG91" i="8"/>
  <c r="BO91" i="8"/>
  <c r="BW91" i="8"/>
  <c r="CE91" i="8"/>
  <c r="H94" i="8"/>
  <c r="P94" i="8"/>
  <c r="X94" i="8"/>
  <c r="AF94" i="8"/>
  <c r="AN94" i="8"/>
  <c r="AV94" i="8"/>
  <c r="BD94" i="8"/>
  <c r="BL94" i="8"/>
  <c r="BT94" i="8"/>
  <c r="CB94" i="8"/>
  <c r="E97" i="8"/>
  <c r="E140" i="8" s="1"/>
  <c r="M97" i="8"/>
  <c r="M140" i="8" s="1"/>
  <c r="U97" i="8"/>
  <c r="U140" i="8" s="1"/>
  <c r="AC97" i="8"/>
  <c r="AC140" i="8" s="1"/>
  <c r="AK97" i="8"/>
  <c r="AK140" i="8" s="1"/>
  <c r="AS97" i="8"/>
  <c r="AS140" i="8" s="1"/>
  <c r="BA97" i="8"/>
  <c r="BA140" i="8" s="1"/>
  <c r="BI97" i="8"/>
  <c r="BI140" i="8" s="1"/>
  <c r="BQ97" i="8"/>
  <c r="BQ140" i="8" s="1"/>
  <c r="BY97" i="8"/>
  <c r="BY140" i="8" s="1"/>
  <c r="L98" i="8"/>
  <c r="T98" i="8"/>
  <c r="AB98" i="8"/>
  <c r="AJ98" i="8"/>
  <c r="AR98" i="8"/>
  <c r="BH98" i="8"/>
  <c r="BP98" i="8"/>
  <c r="BX98" i="8"/>
  <c r="CF98" i="8"/>
  <c r="K99" i="8"/>
  <c r="S99" i="8"/>
  <c r="AA99" i="8"/>
  <c r="AI99" i="8"/>
  <c r="AQ99" i="8"/>
  <c r="AY99" i="8"/>
  <c r="BG99" i="8"/>
  <c r="BO99" i="8"/>
  <c r="BW99" i="8"/>
  <c r="CE99" i="8"/>
  <c r="J100" i="8"/>
  <c r="R100" i="8"/>
  <c r="Z100" i="8"/>
  <c r="AH100" i="8"/>
  <c r="AP100" i="8"/>
  <c r="AX100" i="8"/>
  <c r="BF100" i="8"/>
  <c r="BN100" i="8"/>
  <c r="BV100" i="8"/>
  <c r="CD100" i="8"/>
  <c r="H102" i="8"/>
  <c r="P102" i="8"/>
  <c r="X102" i="8"/>
  <c r="AF102" i="8"/>
  <c r="AN102" i="8"/>
  <c r="AV102" i="8"/>
  <c r="BD102" i="8"/>
  <c r="BL102" i="8"/>
  <c r="BT102" i="8"/>
  <c r="CB102" i="8"/>
  <c r="P103" i="8"/>
  <c r="AI103" i="8"/>
  <c r="AR103" i="8"/>
  <c r="BA103" i="8"/>
  <c r="CB103" i="8"/>
  <c r="H104" i="8"/>
  <c r="R104" i="8"/>
  <c r="AA104" i="8"/>
  <c r="AJ104" i="8"/>
  <c r="AS104" i="8"/>
  <c r="BT104" i="8"/>
  <c r="CD104" i="8"/>
  <c r="J105" i="8"/>
  <c r="S105" i="8"/>
  <c r="AB105" i="8"/>
  <c r="AK105" i="8"/>
  <c r="BV105" i="8"/>
  <c r="CE105" i="8"/>
  <c r="K106" i="8"/>
  <c r="T106" i="8"/>
  <c r="AC106" i="8"/>
  <c r="AV106" i="8"/>
  <c r="BN106" i="8"/>
  <c r="BW106" i="8"/>
  <c r="CF106" i="8"/>
  <c r="L107" i="8"/>
  <c r="U107" i="8"/>
  <c r="AN107" i="8"/>
  <c r="BF107" i="8"/>
  <c r="BO107" i="8"/>
  <c r="BX107" i="8"/>
  <c r="R108" i="8"/>
  <c r="R141" i="8" s="1"/>
  <c r="AF108" i="8"/>
  <c r="AF141" i="8" s="1"/>
  <c r="CD108" i="8"/>
  <c r="CD141" i="8" s="1"/>
  <c r="AC109" i="8"/>
  <c r="AN109" i="8"/>
  <c r="AN131" i="8" s="1"/>
  <c r="L110" i="8"/>
  <c r="AK110" i="8"/>
  <c r="AV110" i="8"/>
  <c r="T111" i="8"/>
  <c r="T134" i="8" s="1"/>
  <c r="AS111" i="8"/>
  <c r="AS134" i="8" s="1"/>
  <c r="BG111" i="8"/>
  <c r="BG134" i="8" s="1"/>
  <c r="BG136" i="8" s="1"/>
  <c r="AP112" i="8"/>
  <c r="BA112" i="8"/>
  <c r="BO112" i="8"/>
  <c r="K113" i="8"/>
  <c r="AX113" i="8"/>
  <c r="BI113" i="8"/>
  <c r="BW113" i="8"/>
  <c r="H114" i="8"/>
  <c r="S114" i="8"/>
  <c r="BF114" i="8"/>
  <c r="BT114" i="8"/>
  <c r="CE114" i="8"/>
  <c r="P115" i="8"/>
  <c r="AA115" i="8"/>
  <c r="BN115" i="8"/>
  <c r="CB115" i="8"/>
  <c r="J116" i="8"/>
  <c r="J142" i="8" s="1"/>
  <c r="X116" i="8"/>
  <c r="X142" i="8" s="1"/>
  <c r="BV116" i="8"/>
  <c r="BV142" i="8" s="1"/>
  <c r="AK117" i="8"/>
  <c r="AA118" i="8"/>
  <c r="AA135" i="8" s="1"/>
  <c r="AA136" i="8" s="1"/>
  <c r="AP118" i="8"/>
  <c r="AP135" i="8" s="1"/>
  <c r="BW118" i="8"/>
  <c r="BW135" i="8" s="1"/>
  <c r="AS119" i="8"/>
  <c r="AI120" i="8"/>
  <c r="AX120" i="8"/>
  <c r="BP120" i="8"/>
  <c r="CE120" i="8"/>
  <c r="T121" i="8"/>
  <c r="AN121" i="8"/>
  <c r="AQ122" i="8"/>
  <c r="BF122" i="8"/>
  <c r="J123" i="8"/>
  <c r="AV123" i="8"/>
  <c r="BA124" i="8"/>
  <c r="E125" i="8"/>
  <c r="BD125" i="8"/>
  <c r="R217" i="8"/>
  <c r="D123" i="8"/>
  <c r="D122" i="8"/>
  <c r="D118" i="8"/>
  <c r="D135" i="8" s="1"/>
  <c r="D117" i="8"/>
  <c r="D109" i="8"/>
  <c r="D131" i="8" s="1"/>
  <c r="D121" i="8"/>
  <c r="D116" i="8"/>
  <c r="D142" i="8" s="1"/>
  <c r="D108" i="8"/>
  <c r="D141" i="8" s="1"/>
  <c r="D115" i="8"/>
  <c r="L123" i="8"/>
  <c r="L122" i="8"/>
  <c r="L120" i="8"/>
  <c r="L117" i="8"/>
  <c r="L132" i="8" s="1"/>
  <c r="L109" i="8"/>
  <c r="L125" i="8"/>
  <c r="L116" i="8"/>
  <c r="L142" i="8" s="1"/>
  <c r="L108" i="8"/>
  <c r="L141" i="8" s="1"/>
  <c r="L118" i="8"/>
  <c r="L135" i="8" s="1"/>
  <c r="L136" i="8" s="1"/>
  <c r="L115" i="8"/>
  <c r="T123" i="8"/>
  <c r="T122" i="8"/>
  <c r="T124" i="8"/>
  <c r="T109" i="8"/>
  <c r="T117" i="8"/>
  <c r="T116" i="8"/>
  <c r="T142" i="8" s="1"/>
  <c r="T108" i="8"/>
  <c r="T141" i="8" s="1"/>
  <c r="T120" i="8"/>
  <c r="T115" i="8"/>
  <c r="AB123" i="8"/>
  <c r="AB122" i="8"/>
  <c r="AB109" i="8"/>
  <c r="AB119" i="8"/>
  <c r="AB116" i="8"/>
  <c r="AB142" i="8" s="1"/>
  <c r="AB108" i="8"/>
  <c r="AB141" i="8" s="1"/>
  <c r="AB124" i="8"/>
  <c r="AB115" i="8"/>
  <c r="AJ123" i="8"/>
  <c r="AJ122" i="8"/>
  <c r="AJ118" i="8"/>
  <c r="AJ135" i="8" s="1"/>
  <c r="AJ109" i="8"/>
  <c r="AJ121" i="8"/>
  <c r="AJ116" i="8"/>
  <c r="AJ142" i="8" s="1"/>
  <c r="AJ108" i="8"/>
  <c r="AJ141" i="8" s="1"/>
  <c r="AJ115" i="8"/>
  <c r="AR123" i="8"/>
  <c r="AR122" i="8"/>
  <c r="AR120" i="8"/>
  <c r="AR109" i="8"/>
  <c r="AR125" i="8"/>
  <c r="AR116" i="8"/>
  <c r="AR142" i="8" s="1"/>
  <c r="AR108" i="8"/>
  <c r="AR141" i="8" s="1"/>
  <c r="AR118" i="8"/>
  <c r="AR135" i="8" s="1"/>
  <c r="AR115" i="8"/>
  <c r="AZ123" i="8"/>
  <c r="AZ122" i="8"/>
  <c r="AZ124" i="8"/>
  <c r="AZ109" i="8"/>
  <c r="AZ117" i="8"/>
  <c r="AZ116" i="8"/>
  <c r="AZ142" i="8" s="1"/>
  <c r="AZ108" i="8"/>
  <c r="AZ141" i="8" s="1"/>
  <c r="AZ120" i="8"/>
  <c r="AZ115" i="8"/>
  <c r="BH123" i="8"/>
  <c r="BH122" i="8"/>
  <c r="BH109" i="8"/>
  <c r="BH119" i="8"/>
  <c r="BH116" i="8"/>
  <c r="BH142" i="8" s="1"/>
  <c r="BH108" i="8"/>
  <c r="BH141" i="8" s="1"/>
  <c r="BH124" i="8"/>
  <c r="BH115" i="8"/>
  <c r="BP123" i="8"/>
  <c r="BP122" i="8"/>
  <c r="BP118" i="8"/>
  <c r="BP135" i="8" s="1"/>
  <c r="BP136" i="8" s="1"/>
  <c r="BP109" i="8"/>
  <c r="BP121" i="8"/>
  <c r="BP116" i="8"/>
  <c r="BP142" i="8" s="1"/>
  <c r="BP108" i="8"/>
  <c r="BP141" i="8" s="1"/>
  <c r="BP115" i="8"/>
  <c r="BX123" i="8"/>
  <c r="BX122" i="8"/>
  <c r="BX120" i="8"/>
  <c r="BX109" i="8"/>
  <c r="BX125" i="8"/>
  <c r="BX116" i="8"/>
  <c r="BX142" i="8" s="1"/>
  <c r="BX108" i="8"/>
  <c r="BX141" i="8" s="1"/>
  <c r="BX118" i="8"/>
  <c r="BX135" i="8" s="1"/>
  <c r="BX136" i="8" s="1"/>
  <c r="BX115" i="8"/>
  <c r="CF123" i="8"/>
  <c r="CF122" i="8"/>
  <c r="CF124" i="8"/>
  <c r="CF109" i="8"/>
  <c r="CF117" i="8"/>
  <c r="CF132" i="8" s="1"/>
  <c r="CF116" i="8"/>
  <c r="CF142" i="8" s="1"/>
  <c r="CF108" i="8"/>
  <c r="CF141" i="8" s="1"/>
  <c r="CF120" i="8"/>
  <c r="CF115" i="8"/>
  <c r="CF107" i="8"/>
  <c r="H71" i="8"/>
  <c r="P71" i="8"/>
  <c r="X71" i="8"/>
  <c r="AF71" i="8"/>
  <c r="AN71" i="8"/>
  <c r="AV71" i="8"/>
  <c r="BD71" i="8"/>
  <c r="BL71" i="8"/>
  <c r="BT71" i="8"/>
  <c r="CB71" i="8"/>
  <c r="D75" i="8"/>
  <c r="L75" i="8"/>
  <c r="T75" i="8"/>
  <c r="AB75" i="8"/>
  <c r="AJ75" i="8"/>
  <c r="AR75" i="8"/>
  <c r="AZ75" i="8"/>
  <c r="BH75" i="8"/>
  <c r="BP75" i="8"/>
  <c r="BX75" i="8"/>
  <c r="CF75" i="8"/>
  <c r="K76" i="8"/>
  <c r="S76" i="8"/>
  <c r="AA76" i="8"/>
  <c r="AI76" i="8"/>
  <c r="AQ76" i="8"/>
  <c r="AY76" i="8"/>
  <c r="BG76" i="8"/>
  <c r="BO76" i="8"/>
  <c r="BW76" i="8"/>
  <c r="CE76" i="8"/>
  <c r="H79" i="8"/>
  <c r="P79" i="8"/>
  <c r="X79" i="8"/>
  <c r="AF79" i="8"/>
  <c r="AN79" i="8"/>
  <c r="AV79" i="8"/>
  <c r="BD79" i="8"/>
  <c r="BL79" i="8"/>
  <c r="BT79" i="8"/>
  <c r="CB79" i="8"/>
  <c r="D83" i="8"/>
  <c r="L83" i="8"/>
  <c r="T83" i="8"/>
  <c r="AB83" i="8"/>
  <c r="AJ83" i="8"/>
  <c r="AR83" i="8"/>
  <c r="AZ83" i="8"/>
  <c r="BH83" i="8"/>
  <c r="BP83" i="8"/>
  <c r="BX83" i="8"/>
  <c r="CF83" i="8"/>
  <c r="K84" i="8"/>
  <c r="S84" i="8"/>
  <c r="AA84" i="8"/>
  <c r="AI84" i="8"/>
  <c r="AQ84" i="8"/>
  <c r="AY84" i="8"/>
  <c r="BG84" i="8"/>
  <c r="BO84" i="8"/>
  <c r="BW84" i="8"/>
  <c r="CE84" i="8"/>
  <c r="R137" i="8"/>
  <c r="H87" i="8"/>
  <c r="P87" i="8"/>
  <c r="X87" i="8"/>
  <c r="AF87" i="8"/>
  <c r="AN87" i="8"/>
  <c r="AV87" i="8"/>
  <c r="BD87" i="8"/>
  <c r="BL87" i="8"/>
  <c r="BT87" i="8"/>
  <c r="CB87" i="8"/>
  <c r="AC138" i="8"/>
  <c r="D91" i="8"/>
  <c r="L91" i="8"/>
  <c r="T91" i="8"/>
  <c r="AB91" i="8"/>
  <c r="AJ91" i="8"/>
  <c r="AR91" i="8"/>
  <c r="AZ91" i="8"/>
  <c r="BH91" i="8"/>
  <c r="BP91" i="8"/>
  <c r="BX91" i="8"/>
  <c r="CF91" i="8"/>
  <c r="K92" i="8"/>
  <c r="S92" i="8"/>
  <c r="AA92" i="8"/>
  <c r="AI92" i="8"/>
  <c r="AQ92" i="8"/>
  <c r="AY92" i="8"/>
  <c r="BG92" i="8"/>
  <c r="BO92" i="8"/>
  <c r="BW92" i="8"/>
  <c r="CE92" i="8"/>
  <c r="H95" i="8"/>
  <c r="P95" i="8"/>
  <c r="X95" i="8"/>
  <c r="AF95" i="8"/>
  <c r="AN95" i="8"/>
  <c r="AV95" i="8"/>
  <c r="BD95" i="8"/>
  <c r="BL95" i="8"/>
  <c r="BT95" i="8"/>
  <c r="CB95" i="8"/>
  <c r="E98" i="8"/>
  <c r="M98" i="8"/>
  <c r="U98" i="8"/>
  <c r="AC98" i="8"/>
  <c r="AK98" i="8"/>
  <c r="AS98" i="8"/>
  <c r="BI98" i="8"/>
  <c r="BQ98" i="8"/>
  <c r="BY98" i="8"/>
  <c r="D99" i="8"/>
  <c r="L99" i="8"/>
  <c r="T99" i="8"/>
  <c r="AB99" i="8"/>
  <c r="AJ99" i="8"/>
  <c r="AR99" i="8"/>
  <c r="AZ99" i="8"/>
  <c r="BH99" i="8"/>
  <c r="BP99" i="8"/>
  <c r="BX99" i="8"/>
  <c r="CF99" i="8"/>
  <c r="K100" i="8"/>
  <c r="S100" i="8"/>
  <c r="AA100" i="8"/>
  <c r="AI100" i="8"/>
  <c r="AQ100" i="8"/>
  <c r="AY100" i="8"/>
  <c r="BG100" i="8"/>
  <c r="BO100" i="8"/>
  <c r="BW100" i="8"/>
  <c r="CE100" i="8"/>
  <c r="J101" i="8"/>
  <c r="R101" i="8"/>
  <c r="Z101" i="8"/>
  <c r="AH101" i="8"/>
  <c r="AP101" i="8"/>
  <c r="AX101" i="8"/>
  <c r="BF101" i="8"/>
  <c r="BN101" i="8"/>
  <c r="BV101" i="8"/>
  <c r="CD101" i="8"/>
  <c r="H103" i="8"/>
  <c r="AA103" i="8"/>
  <c r="AJ103" i="8"/>
  <c r="BT103" i="8"/>
  <c r="J104" i="8"/>
  <c r="S104" i="8"/>
  <c r="AB104" i="8"/>
  <c r="AK104" i="8"/>
  <c r="BL104" i="8"/>
  <c r="BV104" i="8"/>
  <c r="CE104" i="8"/>
  <c r="K105" i="8"/>
  <c r="T105" i="8"/>
  <c r="AC105" i="8"/>
  <c r="BN105" i="8"/>
  <c r="BW105" i="8"/>
  <c r="CF105" i="8"/>
  <c r="L106" i="8"/>
  <c r="U106" i="8"/>
  <c r="AN106" i="8"/>
  <c r="BF106" i="8"/>
  <c r="BO106" i="8"/>
  <c r="BX106" i="8"/>
  <c r="D107" i="8"/>
  <c r="M107" i="8"/>
  <c r="AF107" i="8"/>
  <c r="AX107" i="8"/>
  <c r="BG107" i="8"/>
  <c r="BP107" i="8"/>
  <c r="BY107" i="8"/>
  <c r="H108" i="8"/>
  <c r="H141" i="8" s="1"/>
  <c r="BF108" i="8"/>
  <c r="BF141" i="8" s="1"/>
  <c r="BT108" i="8"/>
  <c r="BT141" i="8" s="1"/>
  <c r="P109" i="8"/>
  <c r="P131" i="8" s="1"/>
  <c r="BQ109" i="8"/>
  <c r="CB109" i="8"/>
  <c r="CB131" i="8" s="1"/>
  <c r="M110" i="8"/>
  <c r="X110" i="8"/>
  <c r="X131" i="8" s="1"/>
  <c r="AZ110" i="8"/>
  <c r="U111" i="8"/>
  <c r="U134" i="8" s="1"/>
  <c r="AI111" i="8"/>
  <c r="AI134" i="8" s="1"/>
  <c r="BH111" i="8"/>
  <c r="BH134" i="8" s="1"/>
  <c r="BH136" i="8" s="1"/>
  <c r="D112" i="8"/>
  <c r="R112" i="8"/>
  <c r="AQ112" i="8"/>
  <c r="BP112" i="8"/>
  <c r="CD112" i="8"/>
  <c r="L113" i="8"/>
  <c r="Z113" i="8"/>
  <c r="AY113" i="8"/>
  <c r="BX113" i="8"/>
  <c r="T114" i="8"/>
  <c r="AH114" i="8"/>
  <c r="AV114" i="8"/>
  <c r="BG114" i="8"/>
  <c r="CF114" i="8"/>
  <c r="AP115" i="8"/>
  <c r="BD115" i="8"/>
  <c r="BO115" i="8"/>
  <c r="AX116" i="8"/>
  <c r="AX142" i="8" s="1"/>
  <c r="BL116" i="8"/>
  <c r="BL142" i="8" s="1"/>
  <c r="H117" i="8"/>
  <c r="H132" i="8" s="1"/>
  <c r="BD117" i="8"/>
  <c r="BX117" i="8"/>
  <c r="BX132" i="8" s="1"/>
  <c r="J118" i="8"/>
  <c r="J135" i="8" s="1"/>
  <c r="AB118" i="8"/>
  <c r="AB135" i="8" s="1"/>
  <c r="AQ118" i="8"/>
  <c r="AQ135" i="8" s="1"/>
  <c r="AQ136" i="8" s="1"/>
  <c r="BN119" i="8"/>
  <c r="CF119" i="8"/>
  <c r="R120" i="8"/>
  <c r="AJ120" i="8"/>
  <c r="AY120" i="8"/>
  <c r="BQ120" i="8"/>
  <c r="H121" i="8"/>
  <c r="BD121" i="8"/>
  <c r="BV121" i="8"/>
  <c r="K122" i="8"/>
  <c r="Z122" i="8"/>
  <c r="BG122" i="8"/>
  <c r="P123" i="8"/>
  <c r="BL123" i="8"/>
  <c r="CD123" i="8"/>
  <c r="AJ124" i="8"/>
  <c r="X125" i="8"/>
  <c r="BG125" i="8"/>
  <c r="BT125" i="8"/>
  <c r="AM235" i="8"/>
  <c r="BS235" i="8"/>
  <c r="AC246" i="8"/>
  <c r="BH230" i="8"/>
  <c r="P219" i="8"/>
  <c r="X219" i="8"/>
  <c r="AV219" i="8"/>
  <c r="BD219" i="8"/>
  <c r="CB219" i="8"/>
  <c r="AX217" i="8"/>
  <c r="K224" i="8"/>
  <c r="E122" i="8"/>
  <c r="E121" i="8"/>
  <c r="E123" i="8"/>
  <c r="E116" i="8"/>
  <c r="E142" i="8" s="1"/>
  <c r="E108" i="8"/>
  <c r="E141" i="8" s="1"/>
  <c r="E115" i="8"/>
  <c r="E119" i="8"/>
  <c r="E114" i="8"/>
  <c r="M122" i="8"/>
  <c r="M121" i="8"/>
  <c r="M125" i="8"/>
  <c r="M116" i="8"/>
  <c r="M142" i="8" s="1"/>
  <c r="M108" i="8"/>
  <c r="M141" i="8" s="1"/>
  <c r="M118" i="8"/>
  <c r="M135" i="8" s="1"/>
  <c r="M136" i="8" s="1"/>
  <c r="M115" i="8"/>
  <c r="M123" i="8"/>
  <c r="M114" i="8"/>
  <c r="U122" i="8"/>
  <c r="U121" i="8"/>
  <c r="U117" i="8"/>
  <c r="U132" i="8" s="1"/>
  <c r="U116" i="8"/>
  <c r="U142" i="8" s="1"/>
  <c r="U108" i="8"/>
  <c r="U141" i="8" s="1"/>
  <c r="U120" i="8"/>
  <c r="U115" i="8"/>
  <c r="U125" i="8"/>
  <c r="U114" i="8"/>
  <c r="AC122" i="8"/>
  <c r="AC121" i="8"/>
  <c r="AC119" i="8"/>
  <c r="AC149" i="8" s="1"/>
  <c r="AC116" i="8"/>
  <c r="AC142" i="8" s="1"/>
  <c r="AC108" i="8"/>
  <c r="AC141" i="8" s="1"/>
  <c r="AC124" i="8"/>
  <c r="AC115" i="8"/>
  <c r="AC117" i="8"/>
  <c r="AC114" i="8"/>
  <c r="AK122" i="8"/>
  <c r="AK121" i="8"/>
  <c r="AK123" i="8"/>
  <c r="AK116" i="8"/>
  <c r="AK142" i="8" s="1"/>
  <c r="AK108" i="8"/>
  <c r="AK141" i="8" s="1"/>
  <c r="AK115" i="8"/>
  <c r="AK119" i="8"/>
  <c r="AK114" i="8"/>
  <c r="AS122" i="8"/>
  <c r="AS121" i="8"/>
  <c r="AS125" i="8"/>
  <c r="AS116" i="8"/>
  <c r="AS142" i="8" s="1"/>
  <c r="AS108" i="8"/>
  <c r="AS141" i="8" s="1"/>
  <c r="AS118" i="8"/>
  <c r="AS135" i="8" s="1"/>
  <c r="AS115" i="8"/>
  <c r="AS123" i="8"/>
  <c r="AS114" i="8"/>
  <c r="BA122" i="8"/>
  <c r="BA121" i="8"/>
  <c r="BA117" i="8"/>
  <c r="BA132" i="8" s="1"/>
  <c r="BA116" i="8"/>
  <c r="BA142" i="8" s="1"/>
  <c r="BA108" i="8"/>
  <c r="BA141" i="8" s="1"/>
  <c r="BA120" i="8"/>
  <c r="BA115" i="8"/>
  <c r="BA125" i="8"/>
  <c r="BA114" i="8"/>
  <c r="BI122" i="8"/>
  <c r="BI121" i="8"/>
  <c r="BI119" i="8"/>
  <c r="BI116" i="8"/>
  <c r="BI142" i="8" s="1"/>
  <c r="BI108" i="8"/>
  <c r="BI141" i="8" s="1"/>
  <c r="BI124" i="8"/>
  <c r="BI115" i="8"/>
  <c r="BI117" i="8"/>
  <c r="BI132" i="8" s="1"/>
  <c r="BI114" i="8"/>
  <c r="BQ122" i="8"/>
  <c r="BQ121" i="8"/>
  <c r="BQ123" i="8"/>
  <c r="BQ116" i="8"/>
  <c r="BQ142" i="8" s="1"/>
  <c r="BQ108" i="8"/>
  <c r="BQ141" i="8" s="1"/>
  <c r="BQ115" i="8"/>
  <c r="BQ119" i="8"/>
  <c r="BQ114" i="8"/>
  <c r="BY122" i="8"/>
  <c r="BY121" i="8"/>
  <c r="BY125" i="8"/>
  <c r="BY116" i="8"/>
  <c r="BY142" i="8" s="1"/>
  <c r="BY108" i="8"/>
  <c r="BY141" i="8" s="1"/>
  <c r="BY118" i="8"/>
  <c r="BY135" i="8" s="1"/>
  <c r="BY136" i="8" s="1"/>
  <c r="BY115" i="8"/>
  <c r="BY123" i="8"/>
  <c r="BY114" i="8"/>
  <c r="D68" i="8"/>
  <c r="L68" i="8"/>
  <c r="T68" i="8"/>
  <c r="AB68" i="8"/>
  <c r="AJ68" i="8"/>
  <c r="AR68" i="8"/>
  <c r="AZ68" i="8"/>
  <c r="BH68" i="8"/>
  <c r="BP68" i="8"/>
  <c r="BX68" i="8"/>
  <c r="CF68" i="8"/>
  <c r="K69" i="8"/>
  <c r="S69" i="8"/>
  <c r="AA69" i="8"/>
  <c r="AI69" i="8"/>
  <c r="AQ69" i="8"/>
  <c r="AY69" i="8"/>
  <c r="BG69" i="8"/>
  <c r="BO69" i="8"/>
  <c r="BW69" i="8"/>
  <c r="CE69" i="8"/>
  <c r="J70" i="8"/>
  <c r="R70" i="8"/>
  <c r="Z70" i="8"/>
  <c r="AH70" i="8"/>
  <c r="AP70" i="8"/>
  <c r="AX70" i="8"/>
  <c r="BF70" i="8"/>
  <c r="BN70" i="8"/>
  <c r="BV70" i="8"/>
  <c r="CD70" i="8"/>
  <c r="H72" i="8"/>
  <c r="P72" i="8"/>
  <c r="X72" i="8"/>
  <c r="AF72" i="8"/>
  <c r="AN72" i="8"/>
  <c r="AV72" i="8"/>
  <c r="BD72" i="8"/>
  <c r="BL72" i="8"/>
  <c r="BT72" i="8"/>
  <c r="CB72" i="8"/>
  <c r="E75" i="8"/>
  <c r="M75" i="8"/>
  <c r="U75" i="8"/>
  <c r="AC75" i="8"/>
  <c r="AK75" i="8"/>
  <c r="AS75" i="8"/>
  <c r="BA75" i="8"/>
  <c r="BI75" i="8"/>
  <c r="BQ75" i="8"/>
  <c r="BY75" i="8"/>
  <c r="D76" i="8"/>
  <c r="L76" i="8"/>
  <c r="T76" i="8"/>
  <c r="AB76" i="8"/>
  <c r="AJ76" i="8"/>
  <c r="AR76" i="8"/>
  <c r="AZ76" i="8"/>
  <c r="BH76" i="8"/>
  <c r="BP76" i="8"/>
  <c r="BX76" i="8"/>
  <c r="CF76" i="8"/>
  <c r="K77" i="8"/>
  <c r="S77" i="8"/>
  <c r="AA77" i="8"/>
  <c r="AI77" i="8"/>
  <c r="AQ77" i="8"/>
  <c r="AY77" i="8"/>
  <c r="BG77" i="8"/>
  <c r="BO77" i="8"/>
  <c r="BW77" i="8"/>
  <c r="CE77" i="8"/>
  <c r="J78" i="8"/>
  <c r="R78" i="8"/>
  <c r="Z78" i="8"/>
  <c r="AH78" i="8"/>
  <c r="AP78" i="8"/>
  <c r="AX78" i="8"/>
  <c r="AX145" i="8" s="1"/>
  <c r="BF78" i="8"/>
  <c r="BN78" i="8"/>
  <c r="BV78" i="8"/>
  <c r="BV145" i="8" s="1"/>
  <c r="CD78" i="8"/>
  <c r="H80" i="8"/>
  <c r="P80" i="8"/>
  <c r="X80" i="8"/>
  <c r="AF80" i="8"/>
  <c r="AN80" i="8"/>
  <c r="AV80" i="8"/>
  <c r="BD80" i="8"/>
  <c r="BL80" i="8"/>
  <c r="BT80" i="8"/>
  <c r="CB80" i="8"/>
  <c r="E83" i="8"/>
  <c r="M83" i="8"/>
  <c r="U83" i="8"/>
  <c r="AC83" i="8"/>
  <c r="AK83" i="8"/>
  <c r="AS83" i="8"/>
  <c r="BA83" i="8"/>
  <c r="BI83" i="8"/>
  <c r="BQ83" i="8"/>
  <c r="BY83" i="8"/>
  <c r="D84" i="8"/>
  <c r="L84" i="8"/>
  <c r="T84" i="8"/>
  <c r="AB84" i="8"/>
  <c r="AJ84" i="8"/>
  <c r="AR84" i="8"/>
  <c r="AZ84" i="8"/>
  <c r="BH84" i="8"/>
  <c r="BP84" i="8"/>
  <c r="BX84" i="8"/>
  <c r="CF84" i="8"/>
  <c r="K85" i="8"/>
  <c r="S85" i="8"/>
  <c r="AA85" i="8"/>
  <c r="AA137" i="8" s="1"/>
  <c r="AI85" i="8"/>
  <c r="AQ85" i="8"/>
  <c r="AQ137" i="8" s="1"/>
  <c r="AY85" i="8"/>
  <c r="BG85" i="8"/>
  <c r="BG137" i="8" s="1"/>
  <c r="BO85" i="8"/>
  <c r="BO137" i="8" s="1"/>
  <c r="BW85" i="8"/>
  <c r="BW137" i="8" s="1"/>
  <c r="CE85" i="8"/>
  <c r="CE137" i="8" s="1"/>
  <c r="J86" i="8"/>
  <c r="R86" i="8"/>
  <c r="R138" i="8" s="1"/>
  <c r="Z86" i="8"/>
  <c r="AH86" i="8"/>
  <c r="AP86" i="8"/>
  <c r="AX86" i="8"/>
  <c r="BF86" i="8"/>
  <c r="BN86" i="8"/>
  <c r="BV86" i="8"/>
  <c r="CD86" i="8"/>
  <c r="H88" i="8"/>
  <c r="P88" i="8"/>
  <c r="X88" i="8"/>
  <c r="AF88" i="8"/>
  <c r="AN88" i="8"/>
  <c r="AV88" i="8"/>
  <c r="BD88" i="8"/>
  <c r="BL88" i="8"/>
  <c r="BT88" i="8"/>
  <c r="CB88" i="8"/>
  <c r="E91" i="8"/>
  <c r="E138" i="8" s="1"/>
  <c r="M91" i="8"/>
  <c r="U91" i="8"/>
  <c r="AC91" i="8"/>
  <c r="AK91" i="8"/>
  <c r="AK138" i="8" s="1"/>
  <c r="AS91" i="8"/>
  <c r="BA91" i="8"/>
  <c r="BA138" i="8" s="1"/>
  <c r="BI91" i="8"/>
  <c r="BI138" i="8" s="1"/>
  <c r="BQ91" i="8"/>
  <c r="BQ138" i="8" s="1"/>
  <c r="BY91" i="8"/>
  <c r="D92" i="8"/>
  <c r="L92" i="8"/>
  <c r="T92" i="8"/>
  <c r="AB92" i="8"/>
  <c r="AJ92" i="8"/>
  <c r="AR92" i="8"/>
  <c r="AZ92" i="8"/>
  <c r="BH92" i="8"/>
  <c r="BP92" i="8"/>
  <c r="BX92" i="8"/>
  <c r="CF92" i="8"/>
  <c r="K93" i="8"/>
  <c r="S93" i="8"/>
  <c r="AA93" i="8"/>
  <c r="AI93" i="8"/>
  <c r="AQ93" i="8"/>
  <c r="AY93" i="8"/>
  <c r="BG93" i="8"/>
  <c r="BO93" i="8"/>
  <c r="BW93" i="8"/>
  <c r="CE93" i="8"/>
  <c r="J94" i="8"/>
  <c r="J148" i="8" s="1"/>
  <c r="R94" i="8"/>
  <c r="Z94" i="8"/>
  <c r="AH94" i="8"/>
  <c r="AH148" i="8" s="1"/>
  <c r="AP94" i="8"/>
  <c r="AX94" i="8"/>
  <c r="BF94" i="8"/>
  <c r="BN94" i="8"/>
  <c r="BV94" i="8"/>
  <c r="CD94" i="8"/>
  <c r="CD148" i="8" s="1"/>
  <c r="H96" i="8"/>
  <c r="P96" i="8"/>
  <c r="X96" i="8"/>
  <c r="AF96" i="8"/>
  <c r="AN96" i="8"/>
  <c r="AV96" i="8"/>
  <c r="BD96" i="8"/>
  <c r="BL96" i="8"/>
  <c r="BT96" i="8"/>
  <c r="CB96" i="8"/>
  <c r="E99" i="8"/>
  <c r="M99" i="8"/>
  <c r="U99" i="8"/>
  <c r="AC99" i="8"/>
  <c r="AK99" i="8"/>
  <c r="AS99" i="8"/>
  <c r="BA99" i="8"/>
  <c r="BI99" i="8"/>
  <c r="BQ99" i="8"/>
  <c r="BY99" i="8"/>
  <c r="D100" i="8"/>
  <c r="L100" i="8"/>
  <c r="T100" i="8"/>
  <c r="AB100" i="8"/>
  <c r="AJ100" i="8"/>
  <c r="AR100" i="8"/>
  <c r="AZ100" i="8"/>
  <c r="BH100" i="8"/>
  <c r="BP100" i="8"/>
  <c r="BX100" i="8"/>
  <c r="CF100" i="8"/>
  <c r="K101" i="8"/>
  <c r="S101" i="8"/>
  <c r="AA101" i="8"/>
  <c r="AI101" i="8"/>
  <c r="AQ101" i="8"/>
  <c r="AY101" i="8"/>
  <c r="BG101" i="8"/>
  <c r="BO101" i="8"/>
  <c r="BW101" i="8"/>
  <c r="CE101" i="8"/>
  <c r="J102" i="8"/>
  <c r="R102" i="8"/>
  <c r="Z102" i="8"/>
  <c r="AH102" i="8"/>
  <c r="AP102" i="8"/>
  <c r="AX102" i="8"/>
  <c r="BF102" i="8"/>
  <c r="BN102" i="8"/>
  <c r="BV102" i="8"/>
  <c r="CD102" i="8"/>
  <c r="S103" i="8"/>
  <c r="AB103" i="8"/>
  <c r="AK103" i="8"/>
  <c r="BL103" i="8"/>
  <c r="CE103" i="8"/>
  <c r="K104" i="8"/>
  <c r="T104" i="8"/>
  <c r="AC104" i="8"/>
  <c r="BD104" i="8"/>
  <c r="BN104" i="8"/>
  <c r="BW104" i="8"/>
  <c r="CF104" i="8"/>
  <c r="L105" i="8"/>
  <c r="U105" i="8"/>
  <c r="BF105" i="8"/>
  <c r="BO105" i="8"/>
  <c r="BX105" i="8"/>
  <c r="D106" i="8"/>
  <c r="M106" i="8"/>
  <c r="AF106" i="8"/>
  <c r="AX106" i="8"/>
  <c r="BG106" i="8"/>
  <c r="BP106" i="8"/>
  <c r="BY106" i="8"/>
  <c r="E107" i="8"/>
  <c r="X107" i="8"/>
  <c r="AP107" i="8"/>
  <c r="AY107" i="8"/>
  <c r="BH107" i="8"/>
  <c r="BQ107" i="8"/>
  <c r="AH108" i="8"/>
  <c r="AH141" i="8" s="1"/>
  <c r="AV108" i="8"/>
  <c r="AV141" i="8" s="1"/>
  <c r="AS109" i="8"/>
  <c r="BD109" i="8"/>
  <c r="BD131" i="8" s="1"/>
  <c r="AB110" i="8"/>
  <c r="BA110" i="8"/>
  <c r="BL110" i="8"/>
  <c r="K111" i="8"/>
  <c r="K134" i="8" s="1"/>
  <c r="AJ111" i="8"/>
  <c r="AJ134" i="8" s="1"/>
  <c r="BI111" i="8"/>
  <c r="BI134" i="8" s="1"/>
  <c r="BW111" i="8"/>
  <c r="BW134" i="8" s="1"/>
  <c r="E112" i="8"/>
  <c r="S112" i="8"/>
  <c r="AR112" i="8"/>
  <c r="BF112" i="8"/>
  <c r="BQ112" i="8"/>
  <c r="CE112" i="8"/>
  <c r="M113" i="8"/>
  <c r="AA113" i="8"/>
  <c r="AZ113" i="8"/>
  <c r="BN113" i="8"/>
  <c r="BY113" i="8"/>
  <c r="J114" i="8"/>
  <c r="X114" i="8"/>
  <c r="AI114" i="8"/>
  <c r="BH114" i="8"/>
  <c r="BV114" i="8"/>
  <c r="R115" i="8"/>
  <c r="AF115" i="8"/>
  <c r="AQ115" i="8"/>
  <c r="AQ139" i="8" s="1"/>
  <c r="CD115" i="8"/>
  <c r="Z116" i="8"/>
  <c r="Z142" i="8" s="1"/>
  <c r="AN116" i="8"/>
  <c r="AN142" i="8" s="1"/>
  <c r="X117" i="8"/>
  <c r="X132" i="8" s="1"/>
  <c r="AR117" i="8"/>
  <c r="AR132" i="8" s="1"/>
  <c r="BG117" i="8"/>
  <c r="BG132" i="8" s="1"/>
  <c r="BY117" i="8"/>
  <c r="K118" i="8"/>
  <c r="K135" i="8" s="1"/>
  <c r="AC118" i="8"/>
  <c r="AC135" i="8" s="1"/>
  <c r="CD118" i="8"/>
  <c r="CD135" i="8" s="1"/>
  <c r="AH119" i="8"/>
  <c r="AZ119" i="8"/>
  <c r="BO119" i="8"/>
  <c r="D120" i="8"/>
  <c r="S120" i="8"/>
  <c r="AK120" i="8"/>
  <c r="BT120" i="8"/>
  <c r="X121" i="8"/>
  <c r="AP121" i="8"/>
  <c r="BH121" i="8"/>
  <c r="BW121" i="8"/>
  <c r="AA122" i="8"/>
  <c r="CB122" i="8"/>
  <c r="AF123" i="8"/>
  <c r="AX123" i="8"/>
  <c r="D124" i="8"/>
  <c r="AK124" i="8"/>
  <c r="AA125" i="8"/>
  <c r="AN125" i="8"/>
  <c r="BH125" i="8"/>
  <c r="H217" i="8"/>
  <c r="H244" i="8"/>
  <c r="H235" i="8"/>
  <c r="P217" i="8"/>
  <c r="P235" i="8"/>
  <c r="P244" i="8"/>
  <c r="X217" i="8"/>
  <c r="X235" i="8"/>
  <c r="X244" i="8"/>
  <c r="AF235" i="8"/>
  <c r="AF217" i="8"/>
  <c r="AF244" i="8"/>
  <c r="AN217" i="8"/>
  <c r="AN244" i="8"/>
  <c r="AN235" i="8"/>
  <c r="AV217" i="8"/>
  <c r="AV235" i="8"/>
  <c r="AV244" i="8"/>
  <c r="BD217" i="8"/>
  <c r="BD235" i="8"/>
  <c r="BD244" i="8"/>
  <c r="BL244" i="8"/>
  <c r="BL235" i="8"/>
  <c r="BL217" i="8"/>
  <c r="BT244" i="8"/>
  <c r="BT217" i="8"/>
  <c r="BT235" i="8"/>
  <c r="CB244" i="8"/>
  <c r="CB217" i="8"/>
  <c r="CB235" i="8"/>
  <c r="G245" i="8"/>
  <c r="G239" i="8"/>
  <c r="O245" i="8"/>
  <c r="O239" i="8"/>
  <c r="W245" i="8"/>
  <c r="W239" i="8"/>
  <c r="AE245" i="8"/>
  <c r="AE239" i="8"/>
  <c r="AM245" i="8"/>
  <c r="AM239" i="8"/>
  <c r="AU245" i="8"/>
  <c r="AU239" i="8"/>
  <c r="BC245" i="8"/>
  <c r="BC239" i="8"/>
  <c r="BK245" i="8"/>
  <c r="BK239" i="8"/>
  <c r="BS245" i="8"/>
  <c r="BS239" i="8"/>
  <c r="CA245" i="8"/>
  <c r="CA239" i="8"/>
  <c r="E247" i="8"/>
  <c r="M247" i="8"/>
  <c r="U247" i="8"/>
  <c r="AC247" i="8"/>
  <c r="AK247" i="8"/>
  <c r="AS247" i="8"/>
  <c r="BA247" i="8"/>
  <c r="BI247" i="8"/>
  <c r="BQ247" i="8"/>
  <c r="BY247" i="8"/>
  <c r="D248" i="8"/>
  <c r="L248" i="8"/>
  <c r="T248" i="8"/>
  <c r="AB248" i="8"/>
  <c r="AJ248" i="8"/>
  <c r="AR248" i="8"/>
  <c r="AZ248" i="8"/>
  <c r="BH248" i="8"/>
  <c r="BP248" i="8"/>
  <c r="BX248" i="8"/>
  <c r="CF248" i="8"/>
  <c r="K249" i="8"/>
  <c r="S249" i="8"/>
  <c r="AA249" i="8"/>
  <c r="AI249" i="8"/>
  <c r="AI239" i="8"/>
  <c r="AQ249" i="8"/>
  <c r="AY249" i="8"/>
  <c r="BG249" i="8"/>
  <c r="BO249" i="8"/>
  <c r="BO239" i="8"/>
  <c r="BW249" i="8"/>
  <c r="AF219" i="8"/>
  <c r="AY224" i="8"/>
  <c r="CE249" i="8"/>
  <c r="J250" i="8"/>
  <c r="R250" i="8"/>
  <c r="Z250" i="8"/>
  <c r="AH250" i="8"/>
  <c r="AP250" i="8"/>
  <c r="AX250" i="8"/>
  <c r="BF250" i="8"/>
  <c r="BN250" i="8"/>
  <c r="BV250" i="8"/>
  <c r="CD250" i="8"/>
  <c r="Q251" i="8"/>
  <c r="AG251" i="8"/>
  <c r="AW251" i="8"/>
  <c r="BM251" i="8"/>
  <c r="CC251" i="8"/>
  <c r="G253" i="8"/>
  <c r="G238" i="8"/>
  <c r="G236" i="8"/>
  <c r="O253" i="8"/>
  <c r="O238" i="8"/>
  <c r="O236" i="8"/>
  <c r="W253" i="8"/>
  <c r="W238" i="8"/>
  <c r="AE253" i="8"/>
  <c r="AE238" i="8"/>
  <c r="AE236" i="8"/>
  <c r="AM253" i="8"/>
  <c r="AM238" i="8"/>
  <c r="AM236" i="8"/>
  <c r="AU253" i="8"/>
  <c r="AU238" i="8"/>
  <c r="AU236" i="8"/>
  <c r="BC253" i="8"/>
  <c r="BC238" i="8"/>
  <c r="BC236" i="8"/>
  <c r="BK253" i="8"/>
  <c r="BK238" i="8"/>
  <c r="BK236" i="8"/>
  <c r="BS253" i="8"/>
  <c r="BS238" i="8"/>
  <c r="BS236" i="8"/>
  <c r="CA253" i="8"/>
  <c r="CA238" i="8"/>
  <c r="CA236" i="8"/>
  <c r="E255" i="8"/>
  <c r="M255" i="8"/>
  <c r="U255" i="8"/>
  <c r="U238" i="8"/>
  <c r="AC255" i="8"/>
  <c r="AK255" i="8"/>
  <c r="AS255" i="8"/>
  <c r="BA255" i="8"/>
  <c r="BI255" i="8"/>
  <c r="BQ255" i="8"/>
  <c r="BY255" i="8"/>
  <c r="D256" i="8"/>
  <c r="L256" i="8"/>
  <c r="T256" i="8"/>
  <c r="AB256" i="8"/>
  <c r="AJ256" i="8"/>
  <c r="AR256" i="8"/>
  <c r="AZ256" i="8"/>
  <c r="BH256" i="8"/>
  <c r="BP256" i="8"/>
  <c r="BX256" i="8"/>
  <c r="CF256" i="8"/>
  <c r="K257" i="8"/>
  <c r="S257" i="8"/>
  <c r="AA257" i="8"/>
  <c r="AI257" i="8"/>
  <c r="AQ257" i="8"/>
  <c r="AY257" i="8"/>
  <c r="BG257" i="8"/>
  <c r="BO257" i="8"/>
  <c r="BW257" i="8"/>
  <c r="CE257" i="8"/>
  <c r="J258" i="8"/>
  <c r="R258" i="8"/>
  <c r="Z258" i="8"/>
  <c r="AH258" i="8"/>
  <c r="AP258" i="8"/>
  <c r="AX258" i="8"/>
  <c r="BF258" i="8"/>
  <c r="BN258" i="8"/>
  <c r="BV258" i="8"/>
  <c r="CD258" i="8"/>
  <c r="Q259" i="8"/>
  <c r="AG259" i="8"/>
  <c r="AW259" i="8"/>
  <c r="BM259" i="8"/>
  <c r="CC259" i="8"/>
  <c r="G261" i="8"/>
  <c r="G228" i="8"/>
  <c r="O261" i="8"/>
  <c r="O228" i="8"/>
  <c r="W261" i="8"/>
  <c r="W228" i="8"/>
  <c r="AM261" i="8"/>
  <c r="AM228" i="8"/>
  <c r="AU261" i="8"/>
  <c r="AU228" i="8"/>
  <c r="BC261" i="8"/>
  <c r="BC228" i="8"/>
  <c r="BK261" i="8"/>
  <c r="BK228" i="8"/>
  <c r="BS261" i="8"/>
  <c r="BS228" i="8"/>
  <c r="CA261" i="8"/>
  <c r="CA228" i="8"/>
  <c r="E263" i="8"/>
  <c r="E230" i="8"/>
  <c r="M263" i="8"/>
  <c r="M230" i="8"/>
  <c r="U263" i="8"/>
  <c r="U230" i="8"/>
  <c r="AC263" i="8"/>
  <c r="AC230" i="8"/>
  <c r="AK263" i="8"/>
  <c r="AK230" i="8"/>
  <c r="AS263" i="8"/>
  <c r="AS230" i="8"/>
  <c r="BA263" i="8"/>
  <c r="BA230" i="8"/>
  <c r="BI263" i="8"/>
  <c r="BI230" i="8"/>
  <c r="BQ263" i="8"/>
  <c r="BQ230" i="8"/>
  <c r="BY263" i="8"/>
  <c r="BY230" i="8"/>
  <c r="D264" i="8"/>
  <c r="L264" i="8"/>
  <c r="T264" i="8"/>
  <c r="AB264" i="8"/>
  <c r="AJ264" i="8"/>
  <c r="AR264" i="8"/>
  <c r="AZ264" i="8"/>
  <c r="BH264" i="8"/>
  <c r="BP264" i="8"/>
  <c r="BX264" i="8"/>
  <c r="CF264" i="8"/>
  <c r="K265" i="8"/>
  <c r="S265" i="8"/>
  <c r="AA265" i="8"/>
  <c r="AI265" i="8"/>
  <c r="AQ265" i="8"/>
  <c r="AY265" i="8"/>
  <c r="BG265" i="8"/>
  <c r="BO265" i="8"/>
  <c r="BW265" i="8"/>
  <c r="CE265" i="8"/>
  <c r="J266" i="8"/>
  <c r="J229" i="8"/>
  <c r="R266" i="8"/>
  <c r="R229" i="8"/>
  <c r="Z266" i="8"/>
  <c r="Z229" i="8"/>
  <c r="AH266" i="8"/>
  <c r="AH229" i="8"/>
  <c r="AP266" i="8"/>
  <c r="AP229" i="8"/>
  <c r="AX266" i="8"/>
  <c r="AX229" i="8"/>
  <c r="BF266" i="8"/>
  <c r="BF229" i="8"/>
  <c r="BN266" i="8"/>
  <c r="BN229" i="8"/>
  <c r="BV266" i="8"/>
  <c r="BV229" i="8"/>
  <c r="CD266" i="8"/>
  <c r="CD229" i="8"/>
  <c r="I267" i="8"/>
  <c r="I220" i="8"/>
  <c r="I219" i="8"/>
  <c r="Q267" i="8"/>
  <c r="Q220" i="8"/>
  <c r="Q219" i="8"/>
  <c r="Y267" i="8"/>
  <c r="Y220" i="8"/>
  <c r="Y219" i="8"/>
  <c r="AG267" i="8"/>
  <c r="AG220" i="8"/>
  <c r="AO267" i="8"/>
  <c r="AO220" i="8"/>
  <c r="AO219" i="8"/>
  <c r="AW267" i="8"/>
  <c r="AW220" i="8"/>
  <c r="AW219" i="8"/>
  <c r="BE267" i="8"/>
  <c r="BE220" i="8"/>
  <c r="BE219" i="8"/>
  <c r="BM267" i="8"/>
  <c r="BM220" i="8"/>
  <c r="BU267" i="8"/>
  <c r="BU220" i="8"/>
  <c r="BU219" i="8"/>
  <c r="CC267" i="8"/>
  <c r="CC220" i="8"/>
  <c r="CC219" i="8"/>
  <c r="X268" i="8"/>
  <c r="X220" i="8"/>
  <c r="BD268" i="8"/>
  <c r="BD220" i="8"/>
  <c r="E271" i="8"/>
  <c r="E237" i="8"/>
  <c r="M271" i="8"/>
  <c r="M237" i="8"/>
  <c r="U271" i="8"/>
  <c r="U237" i="8"/>
  <c r="AC271" i="8"/>
  <c r="AC237" i="8"/>
  <c r="AK271" i="8"/>
  <c r="AK237" i="8"/>
  <c r="AS271" i="8"/>
  <c r="AS237" i="8"/>
  <c r="BA271" i="8"/>
  <c r="BA237" i="8"/>
  <c r="BI271" i="8"/>
  <c r="BI237" i="8"/>
  <c r="BQ271" i="8"/>
  <c r="BY271" i="8"/>
  <c r="BY237" i="8"/>
  <c r="D272" i="8"/>
  <c r="L272" i="8"/>
  <c r="T272" i="8"/>
  <c r="AB272" i="8"/>
  <c r="AJ272" i="8"/>
  <c r="AR272" i="8"/>
  <c r="AZ272" i="8"/>
  <c r="BH272" i="8"/>
  <c r="BP272" i="8"/>
  <c r="BX272" i="8"/>
  <c r="CF272" i="8"/>
  <c r="K273" i="8"/>
  <c r="K316" i="8" s="1"/>
  <c r="K231" i="8"/>
  <c r="S273" i="8"/>
  <c r="S316" i="8" s="1"/>
  <c r="S231" i="8"/>
  <c r="AA273" i="8"/>
  <c r="AA316" i="8" s="1"/>
  <c r="AA231" i="8"/>
  <c r="AI273" i="8"/>
  <c r="AI316" i="8" s="1"/>
  <c r="AI231" i="8"/>
  <c r="AQ273" i="8"/>
  <c r="AQ316" i="8" s="1"/>
  <c r="AY273" i="8"/>
  <c r="AY316" i="8" s="1"/>
  <c r="AY231" i="8"/>
  <c r="BG273" i="8"/>
  <c r="BG316" i="8" s="1"/>
  <c r="BG231" i="8"/>
  <c r="BO273" i="8"/>
  <c r="BO316" i="8" s="1"/>
  <c r="BO231" i="8"/>
  <c r="BW273" i="8"/>
  <c r="BW316" i="8" s="1"/>
  <c r="CE273" i="8"/>
  <c r="CE316" i="8" s="1"/>
  <c r="CE231" i="8"/>
  <c r="J274" i="8"/>
  <c r="R274" i="8"/>
  <c r="Z274" i="8"/>
  <c r="AH274" i="8"/>
  <c r="AP274" i="8"/>
  <c r="AX274" i="8"/>
  <c r="BF274" i="8"/>
  <c r="BN274" i="8"/>
  <c r="BV274" i="8"/>
  <c r="CD274" i="8"/>
  <c r="I275" i="8"/>
  <c r="I224" i="8"/>
  <c r="I221" i="8"/>
  <c r="Q275" i="8"/>
  <c r="Q224" i="8"/>
  <c r="Q221" i="8"/>
  <c r="Y275" i="8"/>
  <c r="Y224" i="8"/>
  <c r="Y221" i="8"/>
  <c r="AG275" i="8"/>
  <c r="AG224" i="8"/>
  <c r="AG221" i="8"/>
  <c r="AO275" i="8"/>
  <c r="AO224" i="8"/>
  <c r="AO221" i="8"/>
  <c r="AW275" i="8"/>
  <c r="AW224" i="8"/>
  <c r="AW221" i="8"/>
  <c r="BE275" i="8"/>
  <c r="BE224" i="8"/>
  <c r="BE221" i="8"/>
  <c r="BM275" i="8"/>
  <c r="BM224" i="8"/>
  <c r="BM221" i="8"/>
  <c r="BU275" i="8"/>
  <c r="BU224" i="8"/>
  <c r="BU221" i="8"/>
  <c r="CC275" i="8"/>
  <c r="CC224" i="8"/>
  <c r="CC221" i="8"/>
  <c r="G277" i="8"/>
  <c r="G221" i="8"/>
  <c r="O277" i="8"/>
  <c r="W277" i="8"/>
  <c r="AE277" i="8"/>
  <c r="AM277" i="8"/>
  <c r="AM221" i="8"/>
  <c r="AU277" i="8"/>
  <c r="BC277" i="8"/>
  <c r="BK277" i="8"/>
  <c r="BS277" i="8"/>
  <c r="BS221" i="8"/>
  <c r="CA277" i="8"/>
  <c r="F278" i="8"/>
  <c r="N278" i="8"/>
  <c r="V278" i="8"/>
  <c r="AD278" i="8"/>
  <c r="AL278" i="8"/>
  <c r="AT278" i="8"/>
  <c r="BB278" i="8"/>
  <c r="BJ278" i="8"/>
  <c r="BR278" i="8"/>
  <c r="BZ278" i="8"/>
  <c r="E279" i="8"/>
  <c r="M279" i="8"/>
  <c r="U279" i="8"/>
  <c r="AC279" i="8"/>
  <c r="AK279" i="8"/>
  <c r="AS279" i="8"/>
  <c r="BA279" i="8"/>
  <c r="BI279" i="8"/>
  <c r="BQ279" i="8"/>
  <c r="AG219" i="8"/>
  <c r="AL221" i="8"/>
  <c r="BQ237" i="8"/>
  <c r="I235" i="8"/>
  <c r="I244" i="8"/>
  <c r="I217" i="8"/>
  <c r="Q235" i="8"/>
  <c r="Q244" i="8"/>
  <c r="Y235" i="8"/>
  <c r="Y244" i="8"/>
  <c r="AG235" i="8"/>
  <c r="AG244" i="8"/>
  <c r="AG217" i="8"/>
  <c r="AO235" i="8"/>
  <c r="AO244" i="8"/>
  <c r="AO217" i="8"/>
  <c r="AW235" i="8"/>
  <c r="BE235" i="8"/>
  <c r="BE244" i="8"/>
  <c r="BM235" i="8"/>
  <c r="BM244" i="8"/>
  <c r="BM217" i="8"/>
  <c r="BU244" i="8"/>
  <c r="BU235" i="8"/>
  <c r="BU217" i="8"/>
  <c r="CC244" i="8"/>
  <c r="CC235" i="8"/>
  <c r="H245" i="8"/>
  <c r="H239" i="8"/>
  <c r="P245" i="8"/>
  <c r="P239" i="8"/>
  <c r="X245" i="8"/>
  <c r="X239" i="8"/>
  <c r="AF245" i="8"/>
  <c r="AF239" i="8"/>
  <c r="AN245" i="8"/>
  <c r="AN239" i="8"/>
  <c r="AV245" i="8"/>
  <c r="AV239" i="8"/>
  <c r="BD245" i="8"/>
  <c r="BD239" i="8"/>
  <c r="BL245" i="8"/>
  <c r="BL239" i="8"/>
  <c r="BT245" i="8"/>
  <c r="BT239" i="8"/>
  <c r="CB245" i="8"/>
  <c r="CB239" i="8"/>
  <c r="E248" i="8"/>
  <c r="M248" i="8"/>
  <c r="U248" i="8"/>
  <c r="AC248" i="8"/>
  <c r="AK248" i="8"/>
  <c r="AS248" i="8"/>
  <c r="BA248" i="8"/>
  <c r="BI248" i="8"/>
  <c r="BQ248" i="8"/>
  <c r="BY248" i="8"/>
  <c r="D249" i="8"/>
  <c r="L249" i="8"/>
  <c r="T249" i="8"/>
  <c r="AB249" i="8"/>
  <c r="AJ249" i="8"/>
  <c r="AR249" i="8"/>
  <c r="AZ249" i="8"/>
  <c r="BH249" i="8"/>
  <c r="BP249" i="8"/>
  <c r="BX249" i="8"/>
  <c r="CF249" i="8"/>
  <c r="K250" i="8"/>
  <c r="S250" i="8"/>
  <c r="AA250" i="8"/>
  <c r="AI250" i="8"/>
  <c r="AQ250" i="8"/>
  <c r="AY250" i="8"/>
  <c r="BG250" i="8"/>
  <c r="BO250" i="8"/>
  <c r="BW250" i="8"/>
  <c r="CE250" i="8"/>
  <c r="J251" i="8"/>
  <c r="R251" i="8"/>
  <c r="Z251" i="8"/>
  <c r="AH251" i="8"/>
  <c r="AP251" i="8"/>
  <c r="AX251" i="8"/>
  <c r="BF251" i="8"/>
  <c r="BN251" i="8"/>
  <c r="BV251" i="8"/>
  <c r="CD251" i="8"/>
  <c r="Q252" i="8"/>
  <c r="AG252" i="8"/>
  <c r="AW252" i="8"/>
  <c r="BM252" i="8"/>
  <c r="CC252" i="8"/>
  <c r="H253" i="8"/>
  <c r="H238" i="8"/>
  <c r="H236" i="8"/>
  <c r="P253" i="8"/>
  <c r="P238" i="8"/>
  <c r="P236" i="8"/>
  <c r="X253" i="8"/>
  <c r="X238" i="8"/>
  <c r="X236" i="8"/>
  <c r="AF253" i="8"/>
  <c r="AF238" i="8"/>
  <c r="AF236" i="8"/>
  <c r="AN253" i="8"/>
  <c r="AN238" i="8"/>
  <c r="AN236" i="8"/>
  <c r="AV253" i="8"/>
  <c r="AV238" i="8"/>
  <c r="AV236" i="8"/>
  <c r="BD253" i="8"/>
  <c r="BD238" i="8"/>
  <c r="BD236" i="8"/>
  <c r="BL253" i="8"/>
  <c r="BL238" i="8"/>
  <c r="BL236" i="8"/>
  <c r="BT253" i="8"/>
  <c r="BT238" i="8"/>
  <c r="BT236" i="8"/>
  <c r="CB253" i="8"/>
  <c r="CB238" i="8"/>
  <c r="CB236" i="8"/>
  <c r="E256" i="8"/>
  <c r="M256" i="8"/>
  <c r="U256" i="8"/>
  <c r="AC256" i="8"/>
  <c r="AK256" i="8"/>
  <c r="AS256" i="8"/>
  <c r="BA256" i="8"/>
  <c r="BI256" i="8"/>
  <c r="BQ256" i="8"/>
  <c r="BY256" i="8"/>
  <c r="D257" i="8"/>
  <c r="L257" i="8"/>
  <c r="T257" i="8"/>
  <c r="AB257" i="8"/>
  <c r="AJ257" i="8"/>
  <c r="AR257" i="8"/>
  <c r="AZ257" i="8"/>
  <c r="BH257" i="8"/>
  <c r="BP257" i="8"/>
  <c r="BX257" i="8"/>
  <c r="CF257" i="8"/>
  <c r="K258" i="8"/>
  <c r="S258" i="8"/>
  <c r="AA258" i="8"/>
  <c r="AI258" i="8"/>
  <c r="AQ258" i="8"/>
  <c r="AY258" i="8"/>
  <c r="BG258" i="8"/>
  <c r="BO258" i="8"/>
  <c r="BW258" i="8"/>
  <c r="CE258" i="8"/>
  <c r="J259" i="8"/>
  <c r="R259" i="8"/>
  <c r="Z259" i="8"/>
  <c r="AH259" i="8"/>
  <c r="AP259" i="8"/>
  <c r="AX259" i="8"/>
  <c r="BF259" i="8"/>
  <c r="BN259" i="8"/>
  <c r="BV259" i="8"/>
  <c r="CD259" i="8"/>
  <c r="Q260" i="8"/>
  <c r="AG260" i="8"/>
  <c r="AW260" i="8"/>
  <c r="BM260" i="8"/>
  <c r="CC260" i="8"/>
  <c r="H261" i="8"/>
  <c r="H228" i="8"/>
  <c r="P261" i="8"/>
  <c r="P228" i="8"/>
  <c r="X261" i="8"/>
  <c r="X228" i="8"/>
  <c r="AF261" i="8"/>
  <c r="AF228" i="8"/>
  <c r="AN261" i="8"/>
  <c r="AN228" i="8"/>
  <c r="AV261" i="8"/>
  <c r="AV228" i="8"/>
  <c r="BD261" i="8"/>
  <c r="BD228" i="8"/>
  <c r="BL261" i="8"/>
  <c r="BL228" i="8"/>
  <c r="BT261" i="8"/>
  <c r="BT228" i="8"/>
  <c r="CB261" i="8"/>
  <c r="CB228" i="8"/>
  <c r="G262" i="8"/>
  <c r="O262" i="8"/>
  <c r="W262" i="8"/>
  <c r="AE262" i="8"/>
  <c r="AM262" i="8"/>
  <c r="AU262" i="8"/>
  <c r="BC262" i="8"/>
  <c r="BK262" i="8"/>
  <c r="BS262" i="8"/>
  <c r="CA262" i="8"/>
  <c r="F263" i="8"/>
  <c r="F230" i="8"/>
  <c r="N263" i="8"/>
  <c r="N230" i="8"/>
  <c r="V263" i="8"/>
  <c r="V230" i="8"/>
  <c r="AD263" i="8"/>
  <c r="AD230" i="8"/>
  <c r="AL263" i="8"/>
  <c r="AL230" i="8"/>
  <c r="AT263" i="8"/>
  <c r="AT230" i="8"/>
  <c r="BB263" i="8"/>
  <c r="BB230" i="8"/>
  <c r="BJ263" i="8"/>
  <c r="BJ230" i="8"/>
  <c r="BR263" i="8"/>
  <c r="BR230" i="8"/>
  <c r="BZ263" i="8"/>
  <c r="BZ230" i="8"/>
  <c r="E264" i="8"/>
  <c r="M264" i="8"/>
  <c r="U264" i="8"/>
  <c r="AC264" i="8"/>
  <c r="AK264" i="8"/>
  <c r="AS264" i="8"/>
  <c r="BA264" i="8"/>
  <c r="BI264" i="8"/>
  <c r="BQ264" i="8"/>
  <c r="BY264" i="8"/>
  <c r="D265" i="8"/>
  <c r="L265" i="8"/>
  <c r="T265" i="8"/>
  <c r="AB265" i="8"/>
  <c r="AJ265" i="8"/>
  <c r="AR265" i="8"/>
  <c r="AZ265" i="8"/>
  <c r="BH265" i="8"/>
  <c r="BP265" i="8"/>
  <c r="BX265" i="8"/>
  <c r="CF265" i="8"/>
  <c r="K266" i="8"/>
  <c r="K229" i="8"/>
  <c r="S266" i="8"/>
  <c r="S229" i="8"/>
  <c r="AA266" i="8"/>
  <c r="AA229" i="8"/>
  <c r="AI266" i="8"/>
  <c r="AI229" i="8"/>
  <c r="AQ266" i="8"/>
  <c r="AQ229" i="8"/>
  <c r="AY266" i="8"/>
  <c r="AY229" i="8"/>
  <c r="BG266" i="8"/>
  <c r="BG229" i="8"/>
  <c r="BO266" i="8"/>
  <c r="BO229" i="8"/>
  <c r="BW266" i="8"/>
  <c r="BW229" i="8"/>
  <c r="CE266" i="8"/>
  <c r="CE229" i="8"/>
  <c r="J267" i="8"/>
  <c r="J220" i="8"/>
  <c r="J219" i="8"/>
  <c r="R267" i="8"/>
  <c r="R220" i="8"/>
  <c r="R219" i="8"/>
  <c r="Z267" i="8"/>
  <c r="Z220" i="8"/>
  <c r="Z219" i="8"/>
  <c r="AH267" i="8"/>
  <c r="AH220" i="8"/>
  <c r="AH219" i="8"/>
  <c r="AP267" i="8"/>
  <c r="AP220" i="8"/>
  <c r="AP219" i="8"/>
  <c r="AX267" i="8"/>
  <c r="AX220" i="8"/>
  <c r="AX219" i="8"/>
  <c r="BF267" i="8"/>
  <c r="BF220" i="8"/>
  <c r="BF219" i="8"/>
  <c r="BN267" i="8"/>
  <c r="BN220" i="8"/>
  <c r="BN219" i="8"/>
  <c r="BV267" i="8"/>
  <c r="BV220" i="8"/>
  <c r="BV219" i="8"/>
  <c r="CD267" i="8"/>
  <c r="CD220" i="8"/>
  <c r="CD219" i="8"/>
  <c r="I268" i="8"/>
  <c r="Q268" i="8"/>
  <c r="Y268" i="8"/>
  <c r="AG268" i="8"/>
  <c r="AO268" i="8"/>
  <c r="AW268" i="8"/>
  <c r="BE268" i="8"/>
  <c r="BM268" i="8"/>
  <c r="BU268" i="8"/>
  <c r="CC268" i="8"/>
  <c r="G270" i="8"/>
  <c r="O270" i="8"/>
  <c r="W270" i="8"/>
  <c r="AE270" i="8"/>
  <c r="AM270" i="8"/>
  <c r="AU270" i="8"/>
  <c r="BC270" i="8"/>
  <c r="BK270" i="8"/>
  <c r="BS270" i="8"/>
  <c r="CA270" i="8"/>
  <c r="F237" i="8"/>
  <c r="N271" i="8"/>
  <c r="N322" i="8" s="1"/>
  <c r="N237" i="8"/>
  <c r="V271" i="8"/>
  <c r="V322" i="8" s="1"/>
  <c r="V237" i="8"/>
  <c r="AD271" i="8"/>
  <c r="AD237" i="8"/>
  <c r="AL271" i="8"/>
  <c r="AL237" i="8"/>
  <c r="AT271" i="8"/>
  <c r="AT322" i="8" s="1"/>
  <c r="AT237" i="8"/>
  <c r="BB271" i="8"/>
  <c r="BB322" i="8" s="1"/>
  <c r="BB237" i="8"/>
  <c r="BJ271" i="8"/>
  <c r="BJ322" i="8" s="1"/>
  <c r="BJ237" i="8"/>
  <c r="BR271" i="8"/>
  <c r="BR322" i="8" s="1"/>
  <c r="BZ271" i="8"/>
  <c r="BZ237" i="8"/>
  <c r="E272" i="8"/>
  <c r="M272" i="8"/>
  <c r="U272" i="8"/>
  <c r="AC272" i="8"/>
  <c r="AK272" i="8"/>
  <c r="AS272" i="8"/>
  <c r="BA272" i="8"/>
  <c r="BI272" i="8"/>
  <c r="BQ272" i="8"/>
  <c r="BY272" i="8"/>
  <c r="D273" i="8"/>
  <c r="D316" i="8" s="1"/>
  <c r="D231" i="8"/>
  <c r="L273" i="8"/>
  <c r="L316" i="8" s="1"/>
  <c r="L231" i="8"/>
  <c r="T273" i="8"/>
  <c r="T316" i="8" s="1"/>
  <c r="T231" i="8"/>
  <c r="AB273" i="8"/>
  <c r="AB316" i="8" s="1"/>
  <c r="AB231" i="8"/>
  <c r="AJ273" i="8"/>
  <c r="AJ316" i="8" s="1"/>
  <c r="AJ231" i="8"/>
  <c r="AR273" i="8"/>
  <c r="AR316" i="8" s="1"/>
  <c r="AZ273" i="8"/>
  <c r="AZ316" i="8" s="1"/>
  <c r="AZ231" i="8"/>
  <c r="BH273" i="8"/>
  <c r="BH316" i="8" s="1"/>
  <c r="BH231" i="8"/>
  <c r="BP273" i="8"/>
  <c r="BP316" i="8" s="1"/>
  <c r="BP231" i="8"/>
  <c r="BX273" i="8"/>
  <c r="BX316" i="8" s="1"/>
  <c r="BX231" i="8"/>
  <c r="CF273" i="8"/>
  <c r="CF316" i="8" s="1"/>
  <c r="CF231" i="8"/>
  <c r="K274" i="8"/>
  <c r="S274" i="8"/>
  <c r="AA274" i="8"/>
  <c r="AI274" i="8"/>
  <c r="AQ274" i="8"/>
  <c r="AY274" i="8"/>
  <c r="BG274" i="8"/>
  <c r="BO274" i="8"/>
  <c r="BW274" i="8"/>
  <c r="CE274" i="8"/>
  <c r="J275" i="8"/>
  <c r="J224" i="8"/>
  <c r="J221" i="8"/>
  <c r="R275" i="8"/>
  <c r="R224" i="8"/>
  <c r="R221" i="8"/>
  <c r="Z275" i="8"/>
  <c r="Z224" i="8"/>
  <c r="Z221" i="8"/>
  <c r="AH275" i="8"/>
  <c r="AH224" i="8"/>
  <c r="AH221" i="8"/>
  <c r="AP275" i="8"/>
  <c r="AP224" i="8"/>
  <c r="AP221" i="8"/>
  <c r="AX275" i="8"/>
  <c r="AX224" i="8"/>
  <c r="AX221" i="8"/>
  <c r="BF275" i="8"/>
  <c r="BF224" i="8"/>
  <c r="BF221" i="8"/>
  <c r="BN275" i="8"/>
  <c r="BN221" i="8"/>
  <c r="BN224" i="8"/>
  <c r="BV275" i="8"/>
  <c r="BV221" i="8"/>
  <c r="BV224" i="8"/>
  <c r="CD275" i="8"/>
  <c r="CD224" i="8"/>
  <c r="CD221" i="8"/>
  <c r="I276" i="8"/>
  <c r="Q276" i="8"/>
  <c r="Y276" i="8"/>
  <c r="AG276" i="8"/>
  <c r="AO276" i="8"/>
  <c r="AW276" i="8"/>
  <c r="BE276" i="8"/>
  <c r="BM276" i="8"/>
  <c r="BU276" i="8"/>
  <c r="CC276" i="8"/>
  <c r="H277" i="8"/>
  <c r="P277" i="8"/>
  <c r="X277" i="8"/>
  <c r="AF277" i="8"/>
  <c r="AN277" i="8"/>
  <c r="AV277" i="8"/>
  <c r="BD277" i="8"/>
  <c r="BL277" i="8"/>
  <c r="BT277" i="8"/>
  <c r="CB277" i="8"/>
  <c r="G278" i="8"/>
  <c r="O278" i="8"/>
  <c r="W278" i="8"/>
  <c r="AE278" i="8"/>
  <c r="AM278" i="8"/>
  <c r="AU278" i="8"/>
  <c r="BC278" i="8"/>
  <c r="BK278" i="8"/>
  <c r="BS278" i="8"/>
  <c r="CA278" i="8"/>
  <c r="F279" i="8"/>
  <c r="N279" i="8"/>
  <c r="V279" i="8"/>
  <c r="AD279" i="8"/>
  <c r="AL279" i="8"/>
  <c r="AT279" i="8"/>
  <c r="BB279" i="8"/>
  <c r="BJ279" i="8"/>
  <c r="BR279" i="8"/>
  <c r="BJ295" i="8"/>
  <c r="AW217" i="8"/>
  <c r="AN219" i="8"/>
  <c r="AV220" i="8"/>
  <c r="BJ221" i="8"/>
  <c r="AD228" i="8"/>
  <c r="BW231" i="8"/>
  <c r="BR237" i="8"/>
  <c r="E250" i="8"/>
  <c r="M250" i="8"/>
  <c r="U250" i="8"/>
  <c r="AC250" i="8"/>
  <c r="AK250" i="8"/>
  <c r="AS250" i="8"/>
  <c r="BA250" i="8"/>
  <c r="BI250" i="8"/>
  <c r="BQ250" i="8"/>
  <c r="BY250" i="8"/>
  <c r="D251" i="8"/>
  <c r="L251" i="8"/>
  <c r="T251" i="8"/>
  <c r="AB251" i="8"/>
  <c r="AJ251" i="8"/>
  <c r="AR251" i="8"/>
  <c r="AZ251" i="8"/>
  <c r="BH251" i="8"/>
  <c r="BP251" i="8"/>
  <c r="BX251" i="8"/>
  <c r="CF251" i="8"/>
  <c r="K252" i="8"/>
  <c r="S252" i="8"/>
  <c r="AA252" i="8"/>
  <c r="AI252" i="8"/>
  <c r="AQ252" i="8"/>
  <c r="AY252" i="8"/>
  <c r="BG252" i="8"/>
  <c r="BO252" i="8"/>
  <c r="BW252" i="8"/>
  <c r="CE252" i="8"/>
  <c r="J253" i="8"/>
  <c r="J238" i="8"/>
  <c r="J236" i="8"/>
  <c r="R253" i="8"/>
  <c r="R238" i="8"/>
  <c r="R236" i="8"/>
  <c r="Z253" i="8"/>
  <c r="Z238" i="8"/>
  <c r="Z236" i="8"/>
  <c r="AH253" i="8"/>
  <c r="AH238" i="8"/>
  <c r="AH236" i="8"/>
  <c r="AP253" i="8"/>
  <c r="AP238" i="8"/>
  <c r="AP236" i="8"/>
  <c r="AX253" i="8"/>
  <c r="AX238" i="8"/>
  <c r="AX236" i="8"/>
  <c r="BF253" i="8"/>
  <c r="BF238" i="8"/>
  <c r="BF236" i="8"/>
  <c r="BN253" i="8"/>
  <c r="BN238" i="8"/>
  <c r="BN236" i="8"/>
  <c r="BV253" i="8"/>
  <c r="BV238" i="8"/>
  <c r="BV236" i="8"/>
  <c r="CD253" i="8"/>
  <c r="CD238" i="8"/>
  <c r="CD236" i="8"/>
  <c r="Q254" i="8"/>
  <c r="AG254" i="8"/>
  <c r="AW254" i="8"/>
  <c r="BM254" i="8"/>
  <c r="CC254" i="8"/>
  <c r="E258" i="8"/>
  <c r="M258" i="8"/>
  <c r="U258" i="8"/>
  <c r="AC258" i="8"/>
  <c r="AK258" i="8"/>
  <c r="AS258" i="8"/>
  <c r="BA258" i="8"/>
  <c r="BI258" i="8"/>
  <c r="BQ258" i="8"/>
  <c r="BY258" i="8"/>
  <c r="D259" i="8"/>
  <c r="L259" i="8"/>
  <c r="T259" i="8"/>
  <c r="AB259" i="8"/>
  <c r="AJ259" i="8"/>
  <c r="AR259" i="8"/>
  <c r="AZ259" i="8"/>
  <c r="BH259" i="8"/>
  <c r="BP259" i="8"/>
  <c r="BX259" i="8"/>
  <c r="CF259" i="8"/>
  <c r="K260" i="8"/>
  <c r="S260" i="8"/>
  <c r="AA260" i="8"/>
  <c r="AI260" i="8"/>
  <c r="AQ260" i="8"/>
  <c r="AY260" i="8"/>
  <c r="BG260" i="8"/>
  <c r="BO260" i="8"/>
  <c r="BW260" i="8"/>
  <c r="CE260" i="8"/>
  <c r="J261" i="8"/>
  <c r="J228" i="8"/>
  <c r="R261" i="8"/>
  <c r="R228" i="8"/>
  <c r="Z261" i="8"/>
  <c r="Z228" i="8"/>
  <c r="AH261" i="8"/>
  <c r="AH228" i="8"/>
  <c r="AP261" i="8"/>
  <c r="AP228" i="8"/>
  <c r="AX261" i="8"/>
  <c r="AX228" i="8"/>
  <c r="BF261" i="8"/>
  <c r="BF228" i="8"/>
  <c r="BN261" i="8"/>
  <c r="BN228" i="8"/>
  <c r="BV261" i="8"/>
  <c r="BV228" i="8"/>
  <c r="CD261" i="8"/>
  <c r="CD228" i="8"/>
  <c r="Q262" i="8"/>
  <c r="AG262" i="8"/>
  <c r="AW262" i="8"/>
  <c r="BM262" i="8"/>
  <c r="CC262" i="8"/>
  <c r="H263" i="8"/>
  <c r="H230" i="8"/>
  <c r="P263" i="8"/>
  <c r="P230" i="8"/>
  <c r="X263" i="8"/>
  <c r="X230" i="8"/>
  <c r="AF263" i="8"/>
  <c r="AF230" i="8"/>
  <c r="AN263" i="8"/>
  <c r="AN230" i="8"/>
  <c r="AV263" i="8"/>
  <c r="AV230" i="8"/>
  <c r="BD263" i="8"/>
  <c r="BD230" i="8"/>
  <c r="BL263" i="8"/>
  <c r="BL230" i="8"/>
  <c r="BL234" i="8" s="1"/>
  <c r="BT263" i="8"/>
  <c r="BT230" i="8"/>
  <c r="CB263" i="8"/>
  <c r="CB230" i="8"/>
  <c r="E266" i="8"/>
  <c r="E229" i="8"/>
  <c r="M266" i="8"/>
  <c r="M229" i="8"/>
  <c r="U266" i="8"/>
  <c r="U229" i="8"/>
  <c r="AC266" i="8"/>
  <c r="AC229" i="8"/>
  <c r="AK266" i="8"/>
  <c r="AK229" i="8"/>
  <c r="AS266" i="8"/>
  <c r="AS229" i="8"/>
  <c r="BA266" i="8"/>
  <c r="BA229" i="8"/>
  <c r="BI266" i="8"/>
  <c r="BI229" i="8"/>
  <c r="BQ266" i="8"/>
  <c r="BQ229" i="8"/>
  <c r="BY266" i="8"/>
  <c r="D267" i="8"/>
  <c r="D220" i="8"/>
  <c r="D219" i="8"/>
  <c r="L267" i="8"/>
  <c r="L220" i="8"/>
  <c r="L219" i="8"/>
  <c r="T267" i="8"/>
  <c r="T220" i="8"/>
  <c r="T219" i="8"/>
  <c r="AB267" i="8"/>
  <c r="AB220" i="8"/>
  <c r="AB219" i="8"/>
  <c r="AJ267" i="8"/>
  <c r="AJ220" i="8"/>
  <c r="AJ219" i="8"/>
  <c r="AR267" i="8"/>
  <c r="AR220" i="8"/>
  <c r="AR219" i="8"/>
  <c r="AZ267" i="8"/>
  <c r="AZ220" i="8"/>
  <c r="AZ219" i="8"/>
  <c r="BH267" i="8"/>
  <c r="BH220" i="8"/>
  <c r="BH219" i="8"/>
  <c r="BP267" i="8"/>
  <c r="BP220" i="8"/>
  <c r="BP219" i="8"/>
  <c r="BX267" i="8"/>
  <c r="BX220" i="8"/>
  <c r="BX219" i="8"/>
  <c r="CF267" i="8"/>
  <c r="CF220" i="8"/>
  <c r="CF219" i="8"/>
  <c r="K268" i="8"/>
  <c r="S268" i="8"/>
  <c r="AA268" i="8"/>
  <c r="AI268" i="8"/>
  <c r="AQ268" i="8"/>
  <c r="AY268" i="8"/>
  <c r="BG268" i="8"/>
  <c r="BO268" i="8"/>
  <c r="BW268" i="8"/>
  <c r="CE268" i="8"/>
  <c r="J269" i="8"/>
  <c r="R269" i="8"/>
  <c r="Z269" i="8"/>
  <c r="AH269" i="8"/>
  <c r="AP269" i="8"/>
  <c r="AX269" i="8"/>
  <c r="BF269" i="8"/>
  <c r="BN269" i="8"/>
  <c r="BV269" i="8"/>
  <c r="CD269" i="8"/>
  <c r="Q270" i="8"/>
  <c r="AG270" i="8"/>
  <c r="AW270" i="8"/>
  <c r="BM270" i="8"/>
  <c r="CC270" i="8"/>
  <c r="H271" i="8"/>
  <c r="H237" i="8"/>
  <c r="P271" i="8"/>
  <c r="P237" i="8"/>
  <c r="X271" i="8"/>
  <c r="X237" i="8"/>
  <c r="AF271" i="8"/>
  <c r="AF237" i="8"/>
  <c r="AN271" i="8"/>
  <c r="AN237" i="8"/>
  <c r="AV271" i="8"/>
  <c r="AV237" i="8"/>
  <c r="BD271" i="8"/>
  <c r="BD237" i="8"/>
  <c r="BL271" i="8"/>
  <c r="BL237" i="8"/>
  <c r="BT271" i="8"/>
  <c r="BT237" i="8"/>
  <c r="CB271" i="8"/>
  <c r="CB237" i="8"/>
  <c r="G272" i="8"/>
  <c r="O272" i="8"/>
  <c r="W272" i="8"/>
  <c r="AE272" i="8"/>
  <c r="AM272" i="8"/>
  <c r="AU272" i="8"/>
  <c r="BC272" i="8"/>
  <c r="BK272" i="8"/>
  <c r="CA272" i="8"/>
  <c r="F273" i="8"/>
  <c r="F316" i="8" s="1"/>
  <c r="F231" i="8"/>
  <c r="N273" i="8"/>
  <c r="N316" i="8" s="1"/>
  <c r="N231" i="8"/>
  <c r="V273" i="8"/>
  <c r="V316" i="8" s="1"/>
  <c r="V231" i="8"/>
  <c r="AD273" i="8"/>
  <c r="AD316" i="8" s="1"/>
  <c r="AD231" i="8"/>
  <c r="AL273" i="8"/>
  <c r="AL316" i="8" s="1"/>
  <c r="AL231" i="8"/>
  <c r="AT273" i="8"/>
  <c r="AT316" i="8" s="1"/>
  <c r="AT231" i="8"/>
  <c r="BB273" i="8"/>
  <c r="BB316" i="8" s="1"/>
  <c r="BB231" i="8"/>
  <c r="BJ273" i="8"/>
  <c r="BJ316" i="8" s="1"/>
  <c r="BJ231" i="8"/>
  <c r="BR273" i="8"/>
  <c r="BR316" i="8" s="1"/>
  <c r="BR231" i="8"/>
  <c r="BZ273" i="8"/>
  <c r="BZ316" i="8" s="1"/>
  <c r="BZ231" i="8"/>
  <c r="E274" i="8"/>
  <c r="M274" i="8"/>
  <c r="U274" i="8"/>
  <c r="AC274" i="8"/>
  <c r="AK274" i="8"/>
  <c r="AS274" i="8"/>
  <c r="BA274" i="8"/>
  <c r="BI274" i="8"/>
  <c r="BQ274" i="8"/>
  <c r="BY274" i="8"/>
  <c r="D275" i="8"/>
  <c r="D221" i="8"/>
  <c r="D224" i="8"/>
  <c r="L275" i="8"/>
  <c r="L221" i="8"/>
  <c r="T275" i="8"/>
  <c r="T221" i="8"/>
  <c r="T224" i="8"/>
  <c r="AB275" i="8"/>
  <c r="AB221" i="8"/>
  <c r="AB224" i="8"/>
  <c r="AJ275" i="8"/>
  <c r="AJ221" i="8"/>
  <c r="AJ224" i="8"/>
  <c r="AR275" i="8"/>
  <c r="AR221" i="8"/>
  <c r="AZ275" i="8"/>
  <c r="AZ221" i="8"/>
  <c r="AZ224" i="8"/>
  <c r="BH275" i="8"/>
  <c r="BH224" i="8"/>
  <c r="BH221" i="8"/>
  <c r="BP275" i="8"/>
  <c r="BP224" i="8"/>
  <c r="BP221" i="8"/>
  <c r="BX275" i="8"/>
  <c r="BX224" i="8"/>
  <c r="BX221" i="8"/>
  <c r="CF275" i="8"/>
  <c r="CF224" i="8"/>
  <c r="CF221" i="8"/>
  <c r="K276" i="8"/>
  <c r="S276" i="8"/>
  <c r="AA276" i="8"/>
  <c r="AI276" i="8"/>
  <c r="AQ276" i="8"/>
  <c r="AY276" i="8"/>
  <c r="BG276" i="8"/>
  <c r="BO276" i="8"/>
  <c r="BW276" i="8"/>
  <c r="CE276" i="8"/>
  <c r="J277" i="8"/>
  <c r="R277" i="8"/>
  <c r="Z277" i="8"/>
  <c r="AH277" i="8"/>
  <c r="AP277" i="8"/>
  <c r="AX277" i="8"/>
  <c r="BF277" i="8"/>
  <c r="BV277" i="8"/>
  <c r="CD277" i="8"/>
  <c r="I278" i="8"/>
  <c r="Q278" i="8"/>
  <c r="Y278" i="8"/>
  <c r="AG278" i="8"/>
  <c r="AO278" i="8"/>
  <c r="AW278" i="8"/>
  <c r="BE278" i="8"/>
  <c r="BM278" i="8"/>
  <c r="BU278" i="8"/>
  <c r="CC278" i="8"/>
  <c r="G280" i="8"/>
  <c r="O280" i="8"/>
  <c r="W280" i="8"/>
  <c r="AE280" i="8"/>
  <c r="AM280" i="8"/>
  <c r="AU280" i="8"/>
  <c r="BC280" i="8"/>
  <c r="BK280" i="8"/>
  <c r="BS280" i="8"/>
  <c r="CA280" i="8"/>
  <c r="F281" i="8"/>
  <c r="N281" i="8"/>
  <c r="V281" i="8"/>
  <c r="AD281" i="8"/>
  <c r="AL281" i="8"/>
  <c r="AT281" i="8"/>
  <c r="BB281" i="8"/>
  <c r="BJ281" i="8"/>
  <c r="BR281" i="8"/>
  <c r="BZ281" i="8"/>
  <c r="E282" i="8"/>
  <c r="M282" i="8"/>
  <c r="U282" i="8"/>
  <c r="AC282" i="8"/>
  <c r="AK282" i="8"/>
  <c r="AS282" i="8"/>
  <c r="BA282" i="8"/>
  <c r="BI282" i="8"/>
  <c r="BQ282" i="8"/>
  <c r="BY282" i="8"/>
  <c r="D283" i="8"/>
  <c r="L283" i="8"/>
  <c r="T283" i="8"/>
  <c r="AB283" i="8"/>
  <c r="AJ283" i="8"/>
  <c r="AR283" i="8"/>
  <c r="AZ283" i="8"/>
  <c r="BH283" i="8"/>
  <c r="BP283" i="8"/>
  <c r="BX283" i="8"/>
  <c r="CF283" i="8"/>
  <c r="K284" i="8"/>
  <c r="K317" i="8" s="1"/>
  <c r="K232" i="8"/>
  <c r="S232" i="8"/>
  <c r="S284" i="8"/>
  <c r="S317" i="8" s="1"/>
  <c r="AA284" i="8"/>
  <c r="AA317" i="8" s="1"/>
  <c r="AA232" i="8"/>
  <c r="AI284" i="8"/>
  <c r="AI317" i="8" s="1"/>
  <c r="AI232" i="8"/>
  <c r="AQ284" i="8"/>
  <c r="AQ317" i="8" s="1"/>
  <c r="AQ232" i="8"/>
  <c r="AY232" i="8"/>
  <c r="AY284" i="8"/>
  <c r="AY317" i="8" s="1"/>
  <c r="BG284" i="8"/>
  <c r="BG317" i="8" s="1"/>
  <c r="BG232" i="8"/>
  <c r="BO284" i="8"/>
  <c r="BO317" i="8" s="1"/>
  <c r="BO232" i="8"/>
  <c r="BW284" i="8"/>
  <c r="BW317" i="8" s="1"/>
  <c r="BW232" i="8"/>
  <c r="CE284" i="8"/>
  <c r="CE317" i="8" s="1"/>
  <c r="CE232" i="8"/>
  <c r="J285" i="8"/>
  <c r="J222" i="8"/>
  <c r="R285" i="8"/>
  <c r="R222" i="8"/>
  <c r="Z285" i="8"/>
  <c r="Z222" i="8"/>
  <c r="AH285" i="8"/>
  <c r="AH222" i="8"/>
  <c r="AP285" i="8"/>
  <c r="AP222" i="8"/>
  <c r="AX285" i="8"/>
  <c r="AX222" i="8"/>
  <c r="BF285" i="8"/>
  <c r="BF222" i="8"/>
  <c r="BN285" i="8"/>
  <c r="BN222" i="8"/>
  <c r="BE217" i="8"/>
  <c r="BM219" i="8"/>
  <c r="BR221" i="8"/>
  <c r="L224" i="8"/>
  <c r="BJ228" i="8"/>
  <c r="F271" i="8"/>
  <c r="F322" i="8" s="1"/>
  <c r="K245" i="8"/>
  <c r="W249" i="8"/>
  <c r="BA251" i="8"/>
  <c r="AJ252" i="8"/>
  <c r="BN254" i="8"/>
  <c r="AW255" i="8"/>
  <c r="CA257" i="8"/>
  <c r="BJ258" i="8"/>
  <c r="G265" i="8"/>
  <c r="AS291" i="8"/>
  <c r="CC217" i="8"/>
  <c r="BT219" i="8"/>
  <c r="BT234" i="8" s="1"/>
  <c r="CB220" i="8"/>
  <c r="BY229" i="8"/>
  <c r="AJ239" i="8"/>
  <c r="BH245" i="8"/>
  <c r="BP239" i="8"/>
  <c r="BF247" i="8"/>
  <c r="AO248" i="8"/>
  <c r="BS250" i="8"/>
  <c r="BB251" i="8"/>
  <c r="AK252" i="8"/>
  <c r="AZ238" i="8"/>
  <c r="CF253" i="8"/>
  <c r="BO254" i="8"/>
  <c r="AX255" i="8"/>
  <c r="BK258" i="8"/>
  <c r="Y264" i="8"/>
  <c r="BY268" i="8"/>
  <c r="AW272" i="8"/>
  <c r="BS274" i="8"/>
  <c r="N221" i="8"/>
  <c r="AT221" i="8"/>
  <c r="BZ221" i="8"/>
  <c r="F221" i="8"/>
  <c r="BZ229" i="8"/>
  <c r="V236" i="8"/>
  <c r="BI245" i="8"/>
  <c r="BA238" i="8"/>
  <c r="BS267" i="8"/>
  <c r="BZ268" i="8"/>
  <c r="O221" i="8"/>
  <c r="AU221" i="8"/>
  <c r="CA221" i="8"/>
  <c r="Q217" i="8"/>
  <c r="H219" i="8"/>
  <c r="H234" i="8" s="1"/>
  <c r="P220" i="8"/>
  <c r="AD221" i="8"/>
  <c r="AR224" i="8"/>
  <c r="AB230" i="8"/>
  <c r="W236" i="8"/>
  <c r="BS265" i="8"/>
  <c r="BV285" i="8"/>
  <c r="BV222" i="8"/>
  <c r="CD285" i="8"/>
  <c r="CD222" i="8"/>
  <c r="I286" i="8"/>
  <c r="Q286" i="8"/>
  <c r="Y286" i="8"/>
  <c r="AG286" i="8"/>
  <c r="AO286" i="8"/>
  <c r="AW286" i="8"/>
  <c r="BE286" i="8"/>
  <c r="BM286" i="8"/>
  <c r="BU286" i="8"/>
  <c r="CC286" i="8"/>
  <c r="H287" i="8"/>
  <c r="H310" i="8" s="1"/>
  <c r="H225" i="8"/>
  <c r="H227" i="8" s="1"/>
  <c r="P287" i="8"/>
  <c r="P310" i="8" s="1"/>
  <c r="P225" i="8"/>
  <c r="P227" i="8" s="1"/>
  <c r="X287" i="8"/>
  <c r="X310" i="8" s="1"/>
  <c r="X225" i="8"/>
  <c r="X227" i="8" s="1"/>
  <c r="AF287" i="8"/>
  <c r="AF310" i="8" s="1"/>
  <c r="AF225" i="8"/>
  <c r="AF227" i="8" s="1"/>
  <c r="AN287" i="8"/>
  <c r="AN310" i="8" s="1"/>
  <c r="AN225" i="8"/>
  <c r="AN227" i="8" s="1"/>
  <c r="AV287" i="8"/>
  <c r="AV310" i="8" s="1"/>
  <c r="AV225" i="8"/>
  <c r="AV227" i="8" s="1"/>
  <c r="BD287" i="8"/>
  <c r="BD310" i="8" s="1"/>
  <c r="BD225" i="8"/>
  <c r="BD227" i="8" s="1"/>
  <c r="BL287" i="8"/>
  <c r="BL310" i="8" s="1"/>
  <c r="BL225" i="8"/>
  <c r="BL227" i="8" s="1"/>
  <c r="BT287" i="8"/>
  <c r="BT310" i="8" s="1"/>
  <c r="BT225" i="8"/>
  <c r="BT227" i="8" s="1"/>
  <c r="CB287" i="8"/>
  <c r="CB310" i="8" s="1"/>
  <c r="CB225" i="8"/>
  <c r="CB227" i="8" s="1"/>
  <c r="G288" i="8"/>
  <c r="G240" i="8"/>
  <c r="O288" i="8"/>
  <c r="O240" i="8"/>
  <c r="W288" i="8"/>
  <c r="W240" i="8"/>
  <c r="AE288" i="8"/>
  <c r="AE240" i="8"/>
  <c r="AM288" i="8"/>
  <c r="AM240" i="8"/>
  <c r="AU288" i="8"/>
  <c r="AU240" i="8"/>
  <c r="BC240" i="8"/>
  <c r="BC288" i="8"/>
  <c r="BK288" i="8"/>
  <c r="BK240" i="8"/>
  <c r="BS288" i="8"/>
  <c r="BS240" i="8"/>
  <c r="CA288" i="8"/>
  <c r="CA240" i="8"/>
  <c r="F289" i="8"/>
  <c r="N289" i="8"/>
  <c r="V289" i="8"/>
  <c r="AD289" i="8"/>
  <c r="AL289" i="8"/>
  <c r="AT289" i="8"/>
  <c r="BB289" i="8"/>
  <c r="BJ289" i="8"/>
  <c r="BR289" i="8"/>
  <c r="BZ289" i="8"/>
  <c r="E290" i="8"/>
  <c r="M290" i="8"/>
  <c r="U290" i="8"/>
  <c r="AC290" i="8"/>
  <c r="AK290" i="8"/>
  <c r="AS290" i="8"/>
  <c r="BA290" i="8"/>
  <c r="BI290" i="8"/>
  <c r="BQ290" i="8"/>
  <c r="BY290" i="8"/>
  <c r="D291" i="8"/>
  <c r="L291" i="8"/>
  <c r="T291" i="8"/>
  <c r="AB291" i="8"/>
  <c r="AJ291" i="8"/>
  <c r="AR291" i="8"/>
  <c r="AZ291" i="8"/>
  <c r="BH291" i="8"/>
  <c r="BP291" i="8"/>
  <c r="BX291" i="8"/>
  <c r="CF291" i="8"/>
  <c r="K292" i="8"/>
  <c r="K318" i="8" s="1"/>
  <c r="K233" i="8"/>
  <c r="S292" i="8"/>
  <c r="S318" i="8" s="1"/>
  <c r="S233" i="8"/>
  <c r="AA292" i="8"/>
  <c r="AA318" i="8" s="1"/>
  <c r="AA233" i="8"/>
  <c r="AI292" i="8"/>
  <c r="AI318" i="8" s="1"/>
  <c r="AI233" i="8"/>
  <c r="AQ292" i="8"/>
  <c r="AQ318" i="8" s="1"/>
  <c r="AQ233" i="8"/>
  <c r="AY292" i="8"/>
  <c r="AY318" i="8" s="1"/>
  <c r="AY233" i="8"/>
  <c r="BG292" i="8"/>
  <c r="BG318" i="8" s="1"/>
  <c r="BG233" i="8"/>
  <c r="BO292" i="8"/>
  <c r="BO318" i="8" s="1"/>
  <c r="BO233" i="8"/>
  <c r="BW292" i="8"/>
  <c r="BW318" i="8" s="1"/>
  <c r="BW233" i="8"/>
  <c r="CE292" i="8"/>
  <c r="CE318" i="8" s="1"/>
  <c r="CE233" i="8"/>
  <c r="J293" i="8"/>
  <c r="J223" i="8"/>
  <c r="R293" i="8"/>
  <c r="R223" i="8"/>
  <c r="Z293" i="8"/>
  <c r="Z223" i="8"/>
  <c r="AH293" i="8"/>
  <c r="AH223" i="8"/>
  <c r="AP293" i="8"/>
  <c r="AP223" i="8"/>
  <c r="AX293" i="8"/>
  <c r="AX223" i="8"/>
  <c r="BF293" i="8"/>
  <c r="BF223" i="8"/>
  <c r="BN293" i="8"/>
  <c r="BN223" i="8"/>
  <c r="BV293" i="8"/>
  <c r="BV223" i="8"/>
  <c r="CD293" i="8"/>
  <c r="CD223" i="8"/>
  <c r="I294" i="8"/>
  <c r="I311" i="8" s="1"/>
  <c r="I226" i="8"/>
  <c r="Q294" i="8"/>
  <c r="Q311" i="8" s="1"/>
  <c r="Q226" i="8"/>
  <c r="Y294" i="8"/>
  <c r="Y311" i="8" s="1"/>
  <c r="Y226" i="8"/>
  <c r="AG294" i="8"/>
  <c r="AG311" i="8" s="1"/>
  <c r="AO294" i="8"/>
  <c r="AO311" i="8" s="1"/>
  <c r="AO226" i="8"/>
  <c r="AW294" i="8"/>
  <c r="AW311" i="8" s="1"/>
  <c r="AW226" i="8"/>
  <c r="AW227" i="8" s="1"/>
  <c r="BE294" i="8"/>
  <c r="BE311" i="8" s="1"/>
  <c r="BE226" i="8"/>
  <c r="BM294" i="8"/>
  <c r="BM311" i="8" s="1"/>
  <c r="BU294" i="8"/>
  <c r="BU311" i="8" s="1"/>
  <c r="BU226" i="8"/>
  <c r="CC294" i="8"/>
  <c r="CC311" i="8" s="1"/>
  <c r="CC226" i="8"/>
  <c r="H295" i="8"/>
  <c r="H241" i="8"/>
  <c r="P295" i="8"/>
  <c r="P241" i="8"/>
  <c r="X295" i="8"/>
  <c r="X241" i="8"/>
  <c r="AF295" i="8"/>
  <c r="AF241" i="8"/>
  <c r="AN295" i="8"/>
  <c r="AN241" i="8"/>
  <c r="AV241" i="8"/>
  <c r="AV295" i="8"/>
  <c r="BD295" i="8"/>
  <c r="BD241" i="8"/>
  <c r="BL295" i="8"/>
  <c r="BL241" i="8"/>
  <c r="BT295" i="8"/>
  <c r="BT241" i="8"/>
  <c r="CB295" i="8"/>
  <c r="CB241" i="8"/>
  <c r="G296" i="8"/>
  <c r="O296" i="8"/>
  <c r="W296" i="8"/>
  <c r="AE296" i="8"/>
  <c r="AM296" i="8"/>
  <c r="AU296" i="8"/>
  <c r="BC296" i="8"/>
  <c r="BK296" i="8"/>
  <c r="BS296" i="8"/>
  <c r="CA296" i="8"/>
  <c r="F297" i="8"/>
  <c r="N297" i="8"/>
  <c r="V297" i="8"/>
  <c r="AD297" i="8"/>
  <c r="AL297" i="8"/>
  <c r="AT297" i="8"/>
  <c r="BB297" i="8"/>
  <c r="BJ297" i="8"/>
  <c r="BR297" i="8"/>
  <c r="BZ297" i="8"/>
  <c r="E298" i="8"/>
  <c r="M298" i="8"/>
  <c r="U298" i="8"/>
  <c r="AC298" i="8"/>
  <c r="AK298" i="8"/>
  <c r="AS298" i="8"/>
  <c r="BA298" i="8"/>
  <c r="BI298" i="8"/>
  <c r="BQ298" i="8"/>
  <c r="BY298" i="8"/>
  <c r="D299" i="8"/>
  <c r="L299" i="8"/>
  <c r="T299" i="8"/>
  <c r="AB299" i="8"/>
  <c r="AJ299" i="8"/>
  <c r="AR299" i="8"/>
  <c r="AZ299" i="8"/>
  <c r="BH299" i="8"/>
  <c r="BP299" i="8"/>
  <c r="BX299" i="8"/>
  <c r="CF299" i="8"/>
  <c r="K300" i="8"/>
  <c r="S300" i="8"/>
  <c r="AA300" i="8"/>
  <c r="AI300" i="8"/>
  <c r="AQ300" i="8"/>
  <c r="AY300" i="8"/>
  <c r="BG300" i="8"/>
  <c r="BO300" i="8"/>
  <c r="BW300" i="8"/>
  <c r="CE300" i="8"/>
  <c r="J301" i="8"/>
  <c r="R301" i="8"/>
  <c r="Z301" i="8"/>
  <c r="AH301" i="8"/>
  <c r="AP301" i="8"/>
  <c r="AX301" i="8"/>
  <c r="BF301" i="8"/>
  <c r="BN301" i="8"/>
  <c r="BV301" i="8"/>
  <c r="CD301" i="8"/>
  <c r="AH241" i="8"/>
  <c r="D235" i="8"/>
  <c r="D244" i="8"/>
  <c r="D217" i="8"/>
  <c r="L235" i="8"/>
  <c r="L244" i="8"/>
  <c r="L217" i="8"/>
  <c r="T235" i="8"/>
  <c r="T244" i="8"/>
  <c r="T217" i="8"/>
  <c r="AB235" i="8"/>
  <c r="AB244" i="8"/>
  <c r="AB217" i="8"/>
  <c r="AJ235" i="8"/>
  <c r="AJ244" i="8"/>
  <c r="AJ217" i="8"/>
  <c r="AR235" i="8"/>
  <c r="AR244" i="8"/>
  <c r="AR217" i="8"/>
  <c r="AZ235" i="8"/>
  <c r="AZ244" i="8"/>
  <c r="AZ217" i="8"/>
  <c r="BH235" i="8"/>
  <c r="BH244" i="8"/>
  <c r="BH217" i="8"/>
  <c r="BP235" i="8"/>
  <c r="BP244" i="8"/>
  <c r="BP217" i="8"/>
  <c r="BX244" i="8"/>
  <c r="BX235" i="8"/>
  <c r="BX217" i="8"/>
  <c r="CF235" i="8"/>
  <c r="CF244" i="8"/>
  <c r="CF217" i="8"/>
  <c r="K239" i="8"/>
  <c r="S245" i="8"/>
  <c r="S239" i="8"/>
  <c r="AA245" i="8"/>
  <c r="AA239" i="8"/>
  <c r="AI245" i="8"/>
  <c r="AQ245" i="8"/>
  <c r="AQ239" i="8"/>
  <c r="AY245" i="8"/>
  <c r="AY239" i="8"/>
  <c r="BG245" i="8"/>
  <c r="BG239" i="8"/>
  <c r="BO245" i="8"/>
  <c r="BW245" i="8"/>
  <c r="BW239" i="8"/>
  <c r="CE245" i="8"/>
  <c r="CE239" i="8"/>
  <c r="J246" i="8"/>
  <c r="R246" i="8"/>
  <c r="Z246" i="8"/>
  <c r="AH246" i="8"/>
  <c r="AP246" i="8"/>
  <c r="AX246" i="8"/>
  <c r="BF246" i="8"/>
  <c r="BN246" i="8"/>
  <c r="BV246" i="8"/>
  <c r="I247" i="8"/>
  <c r="Q247" i="8"/>
  <c r="Y247" i="8"/>
  <c r="AG247" i="8"/>
  <c r="AO247" i="8"/>
  <c r="AW247" i="8"/>
  <c r="BM247" i="8"/>
  <c r="BU247" i="8"/>
  <c r="CC247" i="8"/>
  <c r="H248" i="8"/>
  <c r="P248" i="8"/>
  <c r="X248" i="8"/>
  <c r="AF248" i="8"/>
  <c r="AV248" i="8"/>
  <c r="BD248" i="8"/>
  <c r="BL248" i="8"/>
  <c r="BT248" i="8"/>
  <c r="CB248" i="8"/>
  <c r="G249" i="8"/>
  <c r="O249" i="8"/>
  <c r="AE249" i="8"/>
  <c r="AM249" i="8"/>
  <c r="AU249" i="8"/>
  <c r="BC249" i="8"/>
  <c r="BK249" i="8"/>
  <c r="BS249" i="8"/>
  <c r="CA249" i="8"/>
  <c r="N250" i="8"/>
  <c r="V250" i="8"/>
  <c r="AD250" i="8"/>
  <c r="AL250" i="8"/>
  <c r="AT250" i="8"/>
  <c r="BB250" i="8"/>
  <c r="BJ250" i="8"/>
  <c r="BZ250" i="8"/>
  <c r="E251" i="8"/>
  <c r="M251" i="8"/>
  <c r="U251" i="8"/>
  <c r="AC251" i="8"/>
  <c r="AK251" i="8"/>
  <c r="AS251" i="8"/>
  <c r="BI251" i="8"/>
  <c r="BQ251" i="8"/>
  <c r="BY251" i="8"/>
  <c r="D252" i="8"/>
  <c r="L252" i="8"/>
  <c r="T252" i="8"/>
  <c r="AB252" i="8"/>
  <c r="AR252" i="8"/>
  <c r="AZ252" i="8"/>
  <c r="BH252" i="8"/>
  <c r="BP252" i="8"/>
  <c r="BX252" i="8"/>
  <c r="CF252" i="8"/>
  <c r="K238" i="8"/>
  <c r="K236" i="8"/>
  <c r="K253" i="8"/>
  <c r="S238" i="8"/>
  <c r="S236" i="8"/>
  <c r="AA238" i="8"/>
  <c r="AA236" i="8"/>
  <c r="AA253" i="8"/>
  <c r="AI238" i="8"/>
  <c r="AI236" i="8"/>
  <c r="AI253" i="8"/>
  <c r="AQ238" i="8"/>
  <c r="AQ236" i="8"/>
  <c r="AQ253" i="8"/>
  <c r="AY238" i="8"/>
  <c r="AY236" i="8"/>
  <c r="AY253" i="8"/>
  <c r="BG238" i="8"/>
  <c r="BG236" i="8"/>
  <c r="BG253" i="8"/>
  <c r="BO238" i="8"/>
  <c r="BO236" i="8"/>
  <c r="BO253" i="8"/>
  <c r="BW238" i="8"/>
  <c r="BW236" i="8"/>
  <c r="BW253" i="8"/>
  <c r="CE238" i="8"/>
  <c r="CE236" i="8"/>
  <c r="J254" i="8"/>
  <c r="R254" i="8"/>
  <c r="Z254" i="8"/>
  <c r="AH254" i="8"/>
  <c r="AP254" i="8"/>
  <c r="AX254" i="8"/>
  <c r="BF254" i="8"/>
  <c r="BV254" i="8"/>
  <c r="CD254" i="8"/>
  <c r="I255" i="8"/>
  <c r="Q255" i="8"/>
  <c r="Y255" i="8"/>
  <c r="AG255" i="8"/>
  <c r="AO255" i="8"/>
  <c r="BE255" i="8"/>
  <c r="BM255" i="8"/>
  <c r="BU255" i="8"/>
  <c r="CC255" i="8"/>
  <c r="H256" i="8"/>
  <c r="P256" i="8"/>
  <c r="X256" i="8"/>
  <c r="AN256" i="8"/>
  <c r="AV256" i="8"/>
  <c r="BD256" i="8"/>
  <c r="BL256" i="8"/>
  <c r="BT256" i="8"/>
  <c r="CB256" i="8"/>
  <c r="G257" i="8"/>
  <c r="W257" i="8"/>
  <c r="AE257" i="8"/>
  <c r="AM257" i="8"/>
  <c r="AU257" i="8"/>
  <c r="BC257" i="8"/>
  <c r="BK257" i="8"/>
  <c r="BS257" i="8"/>
  <c r="F258" i="8"/>
  <c r="N258" i="8"/>
  <c r="V258" i="8"/>
  <c r="AD258" i="8"/>
  <c r="AL258" i="8"/>
  <c r="AT258" i="8"/>
  <c r="BB258" i="8"/>
  <c r="BR258" i="8"/>
  <c r="BZ258" i="8"/>
  <c r="E259" i="8"/>
  <c r="M259" i="8"/>
  <c r="U259" i="8"/>
  <c r="AC259" i="8"/>
  <c r="AK259" i="8"/>
  <c r="BA259" i="8"/>
  <c r="BI259" i="8"/>
  <c r="BQ259" i="8"/>
  <c r="BY259" i="8"/>
  <c r="D260" i="8"/>
  <c r="L260" i="8"/>
  <c r="T260" i="8"/>
  <c r="AJ260" i="8"/>
  <c r="AR260" i="8"/>
  <c r="AZ260" i="8"/>
  <c r="BH260" i="8"/>
  <c r="BP260" i="8"/>
  <c r="BX260" i="8"/>
  <c r="CF260" i="8"/>
  <c r="K228" i="8"/>
  <c r="S228" i="8"/>
  <c r="S261" i="8"/>
  <c r="AA228" i="8"/>
  <c r="AA261" i="8"/>
  <c r="AI228" i="8"/>
  <c r="AI261" i="8"/>
  <c r="AQ228" i="8"/>
  <c r="AQ261" i="8"/>
  <c r="AY228" i="8"/>
  <c r="AY261" i="8"/>
  <c r="BG228" i="8"/>
  <c r="BG261" i="8"/>
  <c r="BO228" i="8"/>
  <c r="BO261" i="8"/>
  <c r="BW228" i="8"/>
  <c r="CE228" i="8"/>
  <c r="CE261" i="8"/>
  <c r="J262" i="8"/>
  <c r="R262" i="8"/>
  <c r="Z262" i="8"/>
  <c r="AH262" i="8"/>
  <c r="AP262" i="8"/>
  <c r="AX262" i="8"/>
  <c r="BN262" i="8"/>
  <c r="BV262" i="8"/>
  <c r="CD262" i="8"/>
  <c r="I230" i="8"/>
  <c r="I263" i="8"/>
  <c r="Q230" i="8"/>
  <c r="Q263" i="8"/>
  <c r="Y230" i="8"/>
  <c r="Y263" i="8"/>
  <c r="AG230" i="8"/>
  <c r="AG263" i="8"/>
  <c r="AW230" i="8"/>
  <c r="AW263" i="8"/>
  <c r="BE230" i="8"/>
  <c r="BE263" i="8"/>
  <c r="BM230" i="8"/>
  <c r="BM263" i="8"/>
  <c r="BU230" i="8"/>
  <c r="BU263" i="8"/>
  <c r="CC230" i="8"/>
  <c r="CC263" i="8"/>
  <c r="H264" i="8"/>
  <c r="P264" i="8"/>
  <c r="AF264" i="8"/>
  <c r="AN264" i="8"/>
  <c r="AV264" i="8"/>
  <c r="BD264" i="8"/>
  <c r="BL264" i="8"/>
  <c r="BT264" i="8"/>
  <c r="CB264" i="8"/>
  <c r="O265" i="8"/>
  <c r="W265" i="8"/>
  <c r="AE265" i="8"/>
  <c r="AM265" i="8"/>
  <c r="AU265" i="8"/>
  <c r="BC265" i="8"/>
  <c r="BK265" i="8"/>
  <c r="CA265" i="8"/>
  <c r="F229" i="8"/>
  <c r="F266" i="8"/>
  <c r="N266" i="8"/>
  <c r="V266" i="8"/>
  <c r="V229" i="8"/>
  <c r="AD266" i="8"/>
  <c r="AD229" i="8"/>
  <c r="AL266" i="8"/>
  <c r="AL229" i="8"/>
  <c r="AT266" i="8"/>
  <c r="BB266" i="8"/>
  <c r="BB229" i="8"/>
  <c r="BJ266" i="8"/>
  <c r="BJ229" i="8"/>
  <c r="BR266" i="8"/>
  <c r="BR229" i="8"/>
  <c r="BZ266" i="8"/>
  <c r="E267" i="8"/>
  <c r="E220" i="8"/>
  <c r="E219" i="8"/>
  <c r="M267" i="8"/>
  <c r="M220" i="8"/>
  <c r="M219" i="8"/>
  <c r="M234" i="8" s="1"/>
  <c r="U267" i="8"/>
  <c r="U220" i="8"/>
  <c r="U219" i="8"/>
  <c r="AC267" i="8"/>
  <c r="AC220" i="8"/>
  <c r="AC219" i="8"/>
  <c r="AK267" i="8"/>
  <c r="AK220" i="8"/>
  <c r="AK219" i="8"/>
  <c r="AS267" i="8"/>
  <c r="AS220" i="8"/>
  <c r="AS219" i="8"/>
  <c r="BA267" i="8"/>
  <c r="BA220" i="8"/>
  <c r="BA219" i="8"/>
  <c r="BI267" i="8"/>
  <c r="BI220" i="8"/>
  <c r="BI219" i="8"/>
  <c r="BQ267" i="8"/>
  <c r="BQ220" i="8"/>
  <c r="BQ219" i="8"/>
  <c r="BY267" i="8"/>
  <c r="BY220" i="8"/>
  <c r="BY219" i="8"/>
  <c r="BY234" i="8" s="1"/>
  <c r="D268" i="8"/>
  <c r="L268" i="8"/>
  <c r="T268" i="8"/>
  <c r="AB268" i="8"/>
  <c r="AJ268" i="8"/>
  <c r="AR268" i="8"/>
  <c r="AZ268" i="8"/>
  <c r="BH268" i="8"/>
  <c r="BP268" i="8"/>
  <c r="BX268" i="8"/>
  <c r="CF268" i="8"/>
  <c r="K269" i="8"/>
  <c r="S269" i="8"/>
  <c r="AA269" i="8"/>
  <c r="AI269" i="8"/>
  <c r="AQ269" i="8"/>
  <c r="AY269" i="8"/>
  <c r="BG269" i="8"/>
  <c r="BO269" i="8"/>
  <c r="BW269" i="8"/>
  <c r="CE269" i="8"/>
  <c r="J270" i="8"/>
  <c r="R270" i="8"/>
  <c r="Z270" i="8"/>
  <c r="AH270" i="8"/>
  <c r="AP270" i="8"/>
  <c r="AX270" i="8"/>
  <c r="BF270" i="8"/>
  <c r="BN270" i="8"/>
  <c r="BV270" i="8"/>
  <c r="CD270" i="8"/>
  <c r="I271" i="8"/>
  <c r="I237" i="8"/>
  <c r="Q271" i="8"/>
  <c r="Q237" i="8"/>
  <c r="Y271" i="8"/>
  <c r="Y237" i="8"/>
  <c r="AG271" i="8"/>
  <c r="AG237" i="8"/>
  <c r="AO271" i="8"/>
  <c r="AO237" i="8"/>
  <c r="AW271" i="8"/>
  <c r="AW237" i="8"/>
  <c r="BE271" i="8"/>
  <c r="BE237" i="8"/>
  <c r="BM271" i="8"/>
  <c r="BM237" i="8"/>
  <c r="BU271" i="8"/>
  <c r="BU237" i="8"/>
  <c r="CC271" i="8"/>
  <c r="CC237" i="8"/>
  <c r="H272" i="8"/>
  <c r="P272" i="8"/>
  <c r="X272" i="8"/>
  <c r="AF272" i="8"/>
  <c r="AN272" i="8"/>
  <c r="BD272" i="8"/>
  <c r="BL272" i="8"/>
  <c r="BT272" i="8"/>
  <c r="CB272" i="8"/>
  <c r="G273" i="8"/>
  <c r="G316" i="8" s="1"/>
  <c r="G231" i="8"/>
  <c r="O231" i="8"/>
  <c r="O273" i="8"/>
  <c r="O316" i="8" s="1"/>
  <c r="W273" i="8"/>
  <c r="W316" i="8" s="1"/>
  <c r="W231" i="8"/>
  <c r="AE273" i="8"/>
  <c r="AE316" i="8" s="1"/>
  <c r="AE231" i="8"/>
  <c r="AM273" i="8"/>
  <c r="AM316" i="8" s="1"/>
  <c r="AM231" i="8"/>
  <c r="AU273" i="8"/>
  <c r="AU316" i="8" s="1"/>
  <c r="AU231" i="8"/>
  <c r="BC273" i="8"/>
  <c r="BC316" i="8" s="1"/>
  <c r="BC231" i="8"/>
  <c r="BK231" i="8"/>
  <c r="BK273" i="8"/>
  <c r="BK316" i="8" s="1"/>
  <c r="BS273" i="8"/>
  <c r="BS316" i="8" s="1"/>
  <c r="BS231" i="8"/>
  <c r="CA273" i="8"/>
  <c r="CA316" i="8" s="1"/>
  <c r="CA231" i="8"/>
  <c r="F274" i="8"/>
  <c r="N274" i="8"/>
  <c r="V274" i="8"/>
  <c r="AD274" i="8"/>
  <c r="AL274" i="8"/>
  <c r="AT274" i="8"/>
  <c r="BB274" i="8"/>
  <c r="BJ274" i="8"/>
  <c r="BR274" i="8"/>
  <c r="BZ274" i="8"/>
  <c r="E275" i="8"/>
  <c r="E221" i="8"/>
  <c r="E224" i="8"/>
  <c r="M275" i="8"/>
  <c r="M221" i="8"/>
  <c r="M224" i="8"/>
  <c r="U275" i="8"/>
  <c r="U221" i="8"/>
  <c r="U224" i="8"/>
  <c r="AC275" i="8"/>
  <c r="AC221" i="8"/>
  <c r="AC224" i="8"/>
  <c r="AK275" i="8"/>
  <c r="AK221" i="8"/>
  <c r="AK224" i="8"/>
  <c r="AS275" i="8"/>
  <c r="AS221" i="8"/>
  <c r="AS224" i="8"/>
  <c r="BA224" i="8"/>
  <c r="BA221" i="8"/>
  <c r="BA275" i="8"/>
  <c r="BI275" i="8"/>
  <c r="BI224" i="8"/>
  <c r="BI221" i="8"/>
  <c r="BQ275" i="8"/>
  <c r="BQ224" i="8"/>
  <c r="BQ221" i="8"/>
  <c r="BY275" i="8"/>
  <c r="BY224" i="8"/>
  <c r="BY221" i="8"/>
  <c r="D276" i="8"/>
  <c r="L276" i="8"/>
  <c r="T276" i="8"/>
  <c r="AB276" i="8"/>
  <c r="AJ276" i="8"/>
  <c r="AR276" i="8"/>
  <c r="AZ276" i="8"/>
  <c r="BH276" i="8"/>
  <c r="BP276" i="8"/>
  <c r="BX276" i="8"/>
  <c r="CF276" i="8"/>
  <c r="K277" i="8"/>
  <c r="S277" i="8"/>
  <c r="AA277" i="8"/>
  <c r="AI277" i="8"/>
  <c r="AQ277" i="8"/>
  <c r="AY277" i="8"/>
  <c r="BG277" i="8"/>
  <c r="BO277" i="8"/>
  <c r="BW277" i="8"/>
  <c r="CE277" i="8"/>
  <c r="J278" i="8"/>
  <c r="R278" i="8"/>
  <c r="Z278" i="8"/>
  <c r="AH278" i="8"/>
  <c r="AP278" i="8"/>
  <c r="AX278" i="8"/>
  <c r="BF278" i="8"/>
  <c r="BN278" i="8"/>
  <c r="BV278" i="8"/>
  <c r="CD278" i="8"/>
  <c r="I279" i="8"/>
  <c r="Q279" i="8"/>
  <c r="Y279" i="8"/>
  <c r="AG279" i="8"/>
  <c r="AO279" i="8"/>
  <c r="AW279" i="8"/>
  <c r="BE279" i="8"/>
  <c r="BM279" i="8"/>
  <c r="BU279" i="8"/>
  <c r="CC279" i="8"/>
  <c r="H280" i="8"/>
  <c r="P280" i="8"/>
  <c r="X280" i="8"/>
  <c r="AF280" i="8"/>
  <c r="AN280" i="8"/>
  <c r="AV280" i="8"/>
  <c r="BD280" i="8"/>
  <c r="BL280" i="8"/>
  <c r="BT280" i="8"/>
  <c r="CB280" i="8"/>
  <c r="G281" i="8"/>
  <c r="O281" i="8"/>
  <c r="W281" i="8"/>
  <c r="AE281" i="8"/>
  <c r="AM281" i="8"/>
  <c r="AU281" i="8"/>
  <c r="BC281" i="8"/>
  <c r="BK281" i="8"/>
  <c r="BS281" i="8"/>
  <c r="CA281" i="8"/>
  <c r="F282" i="8"/>
  <c r="N282" i="8"/>
  <c r="V282" i="8"/>
  <c r="AD282" i="8"/>
  <c r="AL282" i="8"/>
  <c r="AT282" i="8"/>
  <c r="BB282" i="8"/>
  <c r="BJ282" i="8"/>
  <c r="BR282" i="8"/>
  <c r="BZ282" i="8"/>
  <c r="E283" i="8"/>
  <c r="M283" i="8"/>
  <c r="U283" i="8"/>
  <c r="AC283" i="8"/>
  <c r="AK283" i="8"/>
  <c r="AS283" i="8"/>
  <c r="BA283" i="8"/>
  <c r="BI283" i="8"/>
  <c r="BQ283" i="8"/>
  <c r="BY283" i="8"/>
  <c r="D284" i="8"/>
  <c r="D317" i="8" s="1"/>
  <c r="D232" i="8"/>
  <c r="L284" i="8"/>
  <c r="L317" i="8" s="1"/>
  <c r="L232" i="8"/>
  <c r="T284" i="8"/>
  <c r="T317" i="8" s="1"/>
  <c r="T232" i="8"/>
  <c r="AB284" i="8"/>
  <c r="AB317" i="8" s="1"/>
  <c r="AB232" i="8"/>
  <c r="AJ284" i="8"/>
  <c r="AJ317" i="8" s="1"/>
  <c r="AJ232" i="8"/>
  <c r="AR284" i="8"/>
  <c r="AR317" i="8" s="1"/>
  <c r="AR232" i="8"/>
  <c r="AZ284" i="8"/>
  <c r="AZ317" i="8" s="1"/>
  <c r="AZ232" i="8"/>
  <c r="BH284" i="8"/>
  <c r="BH317" i="8" s="1"/>
  <c r="BH232" i="8"/>
  <c r="BP284" i="8"/>
  <c r="BP317" i="8" s="1"/>
  <c r="BP232" i="8"/>
  <c r="BX284" i="8"/>
  <c r="BX317" i="8" s="1"/>
  <c r="BX232" i="8"/>
  <c r="CF284" i="8"/>
  <c r="CF317" i="8" s="1"/>
  <c r="CF232" i="8"/>
  <c r="K285" i="8"/>
  <c r="K222" i="8"/>
  <c r="S285" i="8"/>
  <c r="S222" i="8"/>
  <c r="AA285" i="8"/>
  <c r="AA222" i="8"/>
  <c r="AI285" i="8"/>
  <c r="AI222" i="8"/>
  <c r="AQ285" i="8"/>
  <c r="AQ222" i="8"/>
  <c r="AY285" i="8"/>
  <c r="AY222" i="8"/>
  <c r="BG285" i="8"/>
  <c r="BG222" i="8"/>
  <c r="BO222" i="8"/>
  <c r="BO285" i="8"/>
  <c r="BW285" i="8"/>
  <c r="BW222" i="8"/>
  <c r="CE222" i="8"/>
  <c r="CE285" i="8"/>
  <c r="J286" i="8"/>
  <c r="R286" i="8"/>
  <c r="Z286" i="8"/>
  <c r="AH286" i="8"/>
  <c r="AP286" i="8"/>
  <c r="AX286" i="8"/>
  <c r="BF286" i="8"/>
  <c r="BN286" i="8"/>
  <c r="BV286" i="8"/>
  <c r="CD286" i="8"/>
  <c r="I287" i="8"/>
  <c r="I310" i="8" s="1"/>
  <c r="Q287" i="8"/>
  <c r="Q310" i="8" s="1"/>
  <c r="Q225" i="8"/>
  <c r="Y287" i="8"/>
  <c r="Y310" i="8" s="1"/>
  <c r="Y225" i="8"/>
  <c r="Y227" i="8" s="1"/>
  <c r="AG287" i="8"/>
  <c r="AG310" i="8" s="1"/>
  <c r="AG225" i="8"/>
  <c r="AO287" i="8"/>
  <c r="AO310" i="8" s="1"/>
  <c r="AO312" i="8" s="1"/>
  <c r="AO225" i="8"/>
  <c r="AW287" i="8"/>
  <c r="AW310" i="8" s="1"/>
  <c r="BE287" i="8"/>
  <c r="BE310" i="8" s="1"/>
  <c r="BE225" i="8"/>
  <c r="BM287" i="8"/>
  <c r="BM310" i="8" s="1"/>
  <c r="BM225" i="8"/>
  <c r="BM227" i="8" s="1"/>
  <c r="BU225" i="8"/>
  <c r="BU227" i="8" s="1"/>
  <c r="BU287" i="8"/>
  <c r="BU310" i="8" s="1"/>
  <c r="CC287" i="8"/>
  <c r="CC310" i="8" s="1"/>
  <c r="H288" i="8"/>
  <c r="H240" i="8"/>
  <c r="P288" i="8"/>
  <c r="P240" i="8"/>
  <c r="X288" i="8"/>
  <c r="X240" i="8"/>
  <c r="AF288" i="8"/>
  <c r="AF240" i="8"/>
  <c r="AN288" i="8"/>
  <c r="AN240" i="8"/>
  <c r="AV288" i="8"/>
  <c r="AV240" i="8"/>
  <c r="BD240" i="8"/>
  <c r="BD288" i="8"/>
  <c r="BL288" i="8"/>
  <c r="BL240" i="8"/>
  <c r="BT288" i="8"/>
  <c r="BT240" i="8"/>
  <c r="CB288" i="8"/>
  <c r="CB240" i="8"/>
  <c r="G289" i="8"/>
  <c r="O289" i="8"/>
  <c r="W289" i="8"/>
  <c r="AE289" i="8"/>
  <c r="AM289" i="8"/>
  <c r="AU289" i="8"/>
  <c r="BC289" i="8"/>
  <c r="BK289" i="8"/>
  <c r="BS289" i="8"/>
  <c r="CA289" i="8"/>
  <c r="F290" i="8"/>
  <c r="N290" i="8"/>
  <c r="V290" i="8"/>
  <c r="AD290" i="8"/>
  <c r="AL290" i="8"/>
  <c r="AT290" i="8"/>
  <c r="BB290" i="8"/>
  <c r="BJ290" i="8"/>
  <c r="BR290" i="8"/>
  <c r="BZ290" i="8"/>
  <c r="E291" i="8"/>
  <c r="M291" i="8"/>
  <c r="U291" i="8"/>
  <c r="AC291" i="8"/>
  <c r="AK291" i="8"/>
  <c r="BA291" i="8"/>
  <c r="BI291" i="8"/>
  <c r="BQ291" i="8"/>
  <c r="BY291" i="8"/>
  <c r="D292" i="8"/>
  <c r="D318" i="8" s="1"/>
  <c r="D233" i="8"/>
  <c r="L292" i="8"/>
  <c r="L318" i="8" s="1"/>
  <c r="L233" i="8"/>
  <c r="T292" i="8"/>
  <c r="T318" i="8" s="1"/>
  <c r="T233" i="8"/>
  <c r="AB292" i="8"/>
  <c r="AB318" i="8" s="1"/>
  <c r="AB233" i="8"/>
  <c r="AJ292" i="8"/>
  <c r="AJ318" i="8" s="1"/>
  <c r="AJ233" i="8"/>
  <c r="AR292" i="8"/>
  <c r="AR318" i="8" s="1"/>
  <c r="AR233" i="8"/>
  <c r="AZ292" i="8"/>
  <c r="AZ318" i="8" s="1"/>
  <c r="AZ233" i="8"/>
  <c r="BH292" i="8"/>
  <c r="BH318" i="8" s="1"/>
  <c r="BH233" i="8"/>
  <c r="BP292" i="8"/>
  <c r="BP318" i="8" s="1"/>
  <c r="BP233" i="8"/>
  <c r="BX292" i="8"/>
  <c r="BX318" i="8" s="1"/>
  <c r="BX233" i="8"/>
  <c r="CF292" i="8"/>
  <c r="CF318" i="8" s="1"/>
  <c r="CF233" i="8"/>
  <c r="K293" i="8"/>
  <c r="K223" i="8"/>
  <c r="S293" i="8"/>
  <c r="S223" i="8"/>
  <c r="AA293" i="8"/>
  <c r="AA223" i="8"/>
  <c r="AI293" i="8"/>
  <c r="AI223" i="8"/>
  <c r="AQ293" i="8"/>
  <c r="AQ223" i="8"/>
  <c r="AY293" i="8"/>
  <c r="AY223" i="8"/>
  <c r="BG293" i="8"/>
  <c r="BG223" i="8"/>
  <c r="BO293" i="8"/>
  <c r="BO223" i="8"/>
  <c r="BW293" i="8"/>
  <c r="BW223" i="8"/>
  <c r="CE293" i="8"/>
  <c r="CE223" i="8"/>
  <c r="J294" i="8"/>
  <c r="J311" i="8" s="1"/>
  <c r="J226" i="8"/>
  <c r="R294" i="8"/>
  <c r="R311" i="8" s="1"/>
  <c r="R226" i="8"/>
  <c r="Z294" i="8"/>
  <c r="Z311" i="8" s="1"/>
  <c r="Z226" i="8"/>
  <c r="Z227" i="8" s="1"/>
  <c r="AH294" i="8"/>
  <c r="AH311" i="8" s="1"/>
  <c r="AH226" i="8"/>
  <c r="AP294" i="8"/>
  <c r="AP311" i="8" s="1"/>
  <c r="AP226" i="8"/>
  <c r="AX294" i="8"/>
  <c r="AX311" i="8" s="1"/>
  <c r="AX226" i="8"/>
  <c r="AX227" i="8" s="1"/>
  <c r="BF294" i="8"/>
  <c r="BF311" i="8" s="1"/>
  <c r="BF226" i="8"/>
  <c r="BN294" i="8"/>
  <c r="BN311" i="8" s="1"/>
  <c r="BN226" i="8"/>
  <c r="BV294" i="8"/>
  <c r="BV311" i="8" s="1"/>
  <c r="BV226" i="8"/>
  <c r="CD294" i="8"/>
  <c r="CD311" i="8" s="1"/>
  <c r="CD226" i="8"/>
  <c r="I295" i="8"/>
  <c r="I241" i="8"/>
  <c r="Q295" i="8"/>
  <c r="Q241" i="8"/>
  <c r="Y295" i="8"/>
  <c r="Y241" i="8"/>
  <c r="AG295" i="8"/>
  <c r="AO295" i="8"/>
  <c r="AO241" i="8"/>
  <c r="AW295" i="8"/>
  <c r="AW241" i="8"/>
  <c r="BE295" i="8"/>
  <c r="BE241" i="8"/>
  <c r="BM295" i="8"/>
  <c r="BU295" i="8"/>
  <c r="BU241" i="8"/>
  <c r="CC295" i="8"/>
  <c r="CC241" i="8"/>
  <c r="H296" i="8"/>
  <c r="P296" i="8"/>
  <c r="X296" i="8"/>
  <c r="AF296" i="8"/>
  <c r="AN296" i="8"/>
  <c r="AV296" i="8"/>
  <c r="BD296" i="8"/>
  <c r="BL296" i="8"/>
  <c r="BT296" i="8"/>
  <c r="CB296" i="8"/>
  <c r="G297" i="8"/>
  <c r="O297" i="8"/>
  <c r="W297" i="8"/>
  <c r="AE297" i="8"/>
  <c r="AM297" i="8"/>
  <c r="AU297" i="8"/>
  <c r="BC297" i="8"/>
  <c r="BK297" i="8"/>
  <c r="BS297" i="8"/>
  <c r="CA297" i="8"/>
  <c r="F298" i="8"/>
  <c r="N298" i="8"/>
  <c r="V298" i="8"/>
  <c r="AD298" i="8"/>
  <c r="AL298" i="8"/>
  <c r="AT298" i="8"/>
  <c r="BB298" i="8"/>
  <c r="BJ298" i="8"/>
  <c r="BR298" i="8"/>
  <c r="BZ298" i="8"/>
  <c r="E299" i="8"/>
  <c r="M299" i="8"/>
  <c r="U299" i="8"/>
  <c r="AC299" i="8"/>
  <c r="AK299" i="8"/>
  <c r="AS299" i="8"/>
  <c r="BA299" i="8"/>
  <c r="BI299" i="8"/>
  <c r="BQ299" i="8"/>
  <c r="BY299" i="8"/>
  <c r="D300" i="8"/>
  <c r="L300" i="8"/>
  <c r="T300" i="8"/>
  <c r="AB300" i="8"/>
  <c r="AJ300" i="8"/>
  <c r="AR300" i="8"/>
  <c r="AZ300" i="8"/>
  <c r="BH300" i="8"/>
  <c r="BP300" i="8"/>
  <c r="BX300" i="8"/>
  <c r="CF300" i="8"/>
  <c r="K301" i="8"/>
  <c r="S301" i="8"/>
  <c r="AA301" i="8"/>
  <c r="AI301" i="8"/>
  <c r="AQ301" i="8"/>
  <c r="AY301" i="8"/>
  <c r="BG301" i="8"/>
  <c r="BO301" i="8"/>
  <c r="BW301" i="8"/>
  <c r="CE301" i="8"/>
  <c r="CC225" i="8"/>
  <c r="CC227" i="8" s="1"/>
  <c r="BM241" i="8"/>
  <c r="K261" i="8"/>
  <c r="E235" i="8"/>
  <c r="E244" i="8"/>
  <c r="E217" i="8"/>
  <c r="M235" i="8"/>
  <c r="M244" i="8"/>
  <c r="M217" i="8"/>
  <c r="U235" i="8"/>
  <c r="U244" i="8"/>
  <c r="U217" i="8"/>
  <c r="AC235" i="8"/>
  <c r="AC244" i="8"/>
  <c r="AC217" i="8"/>
  <c r="AK235" i="8"/>
  <c r="AK244" i="8"/>
  <c r="AK217" i="8"/>
  <c r="AS235" i="8"/>
  <c r="AS244" i="8"/>
  <c r="AS217" i="8"/>
  <c r="BA235" i="8"/>
  <c r="BA244" i="8"/>
  <c r="BA217" i="8"/>
  <c r="BI235" i="8"/>
  <c r="BI244" i="8"/>
  <c r="BI217" i="8"/>
  <c r="BQ235" i="8"/>
  <c r="BQ244" i="8"/>
  <c r="BQ217" i="8"/>
  <c r="BY235" i="8"/>
  <c r="BY244" i="8"/>
  <c r="BY217" i="8"/>
  <c r="D245" i="8"/>
  <c r="L245" i="8"/>
  <c r="L239" i="8"/>
  <c r="T245" i="8"/>
  <c r="T239" i="8"/>
  <c r="AB245" i="8"/>
  <c r="AB239" i="8"/>
  <c r="AJ245" i="8"/>
  <c r="AR245" i="8"/>
  <c r="AR239" i="8"/>
  <c r="AZ245" i="8"/>
  <c r="AZ239" i="8"/>
  <c r="BH239" i="8"/>
  <c r="BP245" i="8"/>
  <c r="BX245" i="8"/>
  <c r="BX239" i="8"/>
  <c r="CF245" i="8"/>
  <c r="CF239" i="8"/>
  <c r="K246" i="8"/>
  <c r="S246" i="8"/>
  <c r="AA246" i="8"/>
  <c r="AI246" i="8"/>
  <c r="AQ246" i="8"/>
  <c r="AY246" i="8"/>
  <c r="BG246" i="8"/>
  <c r="BO246" i="8"/>
  <c r="BW246" i="8"/>
  <c r="J247" i="8"/>
  <c r="R247" i="8"/>
  <c r="Z247" i="8"/>
  <c r="AH247" i="8"/>
  <c r="AP247" i="8"/>
  <c r="AX247" i="8"/>
  <c r="BN247" i="8"/>
  <c r="BV247" i="8"/>
  <c r="CD247" i="8"/>
  <c r="I248" i="8"/>
  <c r="Q248" i="8"/>
  <c r="Y248" i="8"/>
  <c r="AG248" i="8"/>
  <c r="AW248" i="8"/>
  <c r="BE248" i="8"/>
  <c r="BM248" i="8"/>
  <c r="BU248" i="8"/>
  <c r="CC248" i="8"/>
  <c r="H249" i="8"/>
  <c r="P249" i="8"/>
  <c r="AF249" i="8"/>
  <c r="AN249" i="8"/>
  <c r="AV249" i="8"/>
  <c r="BD249" i="8"/>
  <c r="BL249" i="8"/>
  <c r="BT249" i="8"/>
  <c r="CB249" i="8"/>
  <c r="O250" i="8"/>
  <c r="W250" i="8"/>
  <c r="AE250" i="8"/>
  <c r="AM250" i="8"/>
  <c r="AU250" i="8"/>
  <c r="BC250" i="8"/>
  <c r="BK250" i="8"/>
  <c r="CA250" i="8"/>
  <c r="F251" i="8"/>
  <c r="N251" i="8"/>
  <c r="V251" i="8"/>
  <c r="AD251" i="8"/>
  <c r="AL251" i="8"/>
  <c r="AT251" i="8"/>
  <c r="BJ251" i="8"/>
  <c r="BR251" i="8"/>
  <c r="BZ251" i="8"/>
  <c r="E252" i="8"/>
  <c r="M252" i="8"/>
  <c r="U252" i="8"/>
  <c r="AC252" i="8"/>
  <c r="AS252" i="8"/>
  <c r="BA252" i="8"/>
  <c r="BI252" i="8"/>
  <c r="BQ252" i="8"/>
  <c r="BY252" i="8"/>
  <c r="D236" i="8"/>
  <c r="D253" i="8"/>
  <c r="D238" i="8"/>
  <c r="L236" i="8"/>
  <c r="L253" i="8"/>
  <c r="L238" i="8"/>
  <c r="T236" i="8"/>
  <c r="AB236" i="8"/>
  <c r="AB253" i="8"/>
  <c r="AB238" i="8"/>
  <c r="AJ236" i="8"/>
  <c r="AJ238" i="8"/>
  <c r="AJ253" i="8"/>
  <c r="AR236" i="8"/>
  <c r="AR253" i="8"/>
  <c r="AR238" i="8"/>
  <c r="AZ236" i="8"/>
  <c r="AZ253" i="8"/>
  <c r="BH236" i="8"/>
  <c r="BH253" i="8"/>
  <c r="BH238" i="8"/>
  <c r="BP236" i="8"/>
  <c r="BP253" i="8"/>
  <c r="BP238" i="8"/>
  <c r="BX236" i="8"/>
  <c r="BX253" i="8"/>
  <c r="BX238" i="8"/>
  <c r="CF236" i="8"/>
  <c r="K254" i="8"/>
  <c r="S254" i="8"/>
  <c r="AA254" i="8"/>
  <c r="AI254" i="8"/>
  <c r="AQ254" i="8"/>
  <c r="AY254" i="8"/>
  <c r="BG254" i="8"/>
  <c r="BW254" i="8"/>
  <c r="CE254" i="8"/>
  <c r="J255" i="8"/>
  <c r="R255" i="8"/>
  <c r="Z255" i="8"/>
  <c r="AH255" i="8"/>
  <c r="AP255" i="8"/>
  <c r="BF255" i="8"/>
  <c r="BN255" i="8"/>
  <c r="BV255" i="8"/>
  <c r="CD255" i="8"/>
  <c r="I256" i="8"/>
  <c r="Q256" i="8"/>
  <c r="Y256" i="8"/>
  <c r="AO256" i="8"/>
  <c r="AW256" i="8"/>
  <c r="BE256" i="8"/>
  <c r="BM256" i="8"/>
  <c r="BU256" i="8"/>
  <c r="CC256" i="8"/>
  <c r="H257" i="8"/>
  <c r="X257" i="8"/>
  <c r="AF257" i="8"/>
  <c r="AN257" i="8"/>
  <c r="AV257" i="8"/>
  <c r="BD257" i="8"/>
  <c r="BL257" i="8"/>
  <c r="BT257" i="8"/>
  <c r="G258" i="8"/>
  <c r="O258" i="8"/>
  <c r="W258" i="8"/>
  <c r="AE258" i="8"/>
  <c r="AM258" i="8"/>
  <c r="AU258" i="8"/>
  <c r="BC258" i="8"/>
  <c r="BS258" i="8"/>
  <c r="CA258" i="8"/>
  <c r="F259" i="8"/>
  <c r="N259" i="8"/>
  <c r="V259" i="8"/>
  <c r="AD259" i="8"/>
  <c r="AL259" i="8"/>
  <c r="BB259" i="8"/>
  <c r="BJ259" i="8"/>
  <c r="BR259" i="8"/>
  <c r="BZ259" i="8"/>
  <c r="E260" i="8"/>
  <c r="M260" i="8"/>
  <c r="U260" i="8"/>
  <c r="AK260" i="8"/>
  <c r="AS260" i="8"/>
  <c r="BA260" i="8"/>
  <c r="BI260" i="8"/>
  <c r="BQ260" i="8"/>
  <c r="BY260" i="8"/>
  <c r="D228" i="8"/>
  <c r="D261" i="8"/>
  <c r="L228" i="8"/>
  <c r="T228" i="8"/>
  <c r="T261" i="8"/>
  <c r="AB228" i="8"/>
  <c r="AB261" i="8"/>
  <c r="AJ228" i="8"/>
  <c r="AJ261" i="8"/>
  <c r="AR228" i="8"/>
  <c r="AR261" i="8"/>
  <c r="AZ228" i="8"/>
  <c r="AZ261" i="8"/>
  <c r="BH228" i="8"/>
  <c r="BH261" i="8"/>
  <c r="BP228" i="8"/>
  <c r="BP261" i="8"/>
  <c r="BX228" i="8"/>
  <c r="CF228" i="8"/>
  <c r="CF261" i="8"/>
  <c r="K262" i="8"/>
  <c r="S262" i="8"/>
  <c r="AA262" i="8"/>
  <c r="AI262" i="8"/>
  <c r="AQ262" i="8"/>
  <c r="AY262" i="8"/>
  <c r="BO262" i="8"/>
  <c r="BW262" i="8"/>
  <c r="CE262" i="8"/>
  <c r="J230" i="8"/>
  <c r="J263" i="8"/>
  <c r="R230" i="8"/>
  <c r="R263" i="8"/>
  <c r="Z230" i="8"/>
  <c r="Z263" i="8"/>
  <c r="AH230" i="8"/>
  <c r="AH263" i="8"/>
  <c r="AP230" i="8"/>
  <c r="AX230" i="8"/>
  <c r="AX263" i="8"/>
  <c r="BF230" i="8"/>
  <c r="BF263" i="8"/>
  <c r="BN230" i="8"/>
  <c r="BN263" i="8"/>
  <c r="BV230" i="8"/>
  <c r="BV263" i="8"/>
  <c r="CD230" i="8"/>
  <c r="CD263" i="8"/>
  <c r="I264" i="8"/>
  <c r="Q264" i="8"/>
  <c r="AG264" i="8"/>
  <c r="AO264" i="8"/>
  <c r="AW264" i="8"/>
  <c r="BE264" i="8"/>
  <c r="BM264" i="8"/>
  <c r="BU264" i="8"/>
  <c r="CC264" i="8"/>
  <c r="P265" i="8"/>
  <c r="X265" i="8"/>
  <c r="AF265" i="8"/>
  <c r="AN265" i="8"/>
  <c r="AV265" i="8"/>
  <c r="BD265" i="8"/>
  <c r="BL265" i="8"/>
  <c r="CB265" i="8"/>
  <c r="G229" i="8"/>
  <c r="G266" i="8"/>
  <c r="O266" i="8"/>
  <c r="O229" i="8"/>
  <c r="W266" i="8"/>
  <c r="W229" i="8"/>
  <c r="AE266" i="8"/>
  <c r="AE229" i="8"/>
  <c r="AM266" i="8"/>
  <c r="AM229" i="8"/>
  <c r="AU229" i="8"/>
  <c r="AU266" i="8"/>
  <c r="BC266" i="8"/>
  <c r="BC229" i="8"/>
  <c r="BK266" i="8"/>
  <c r="BK229" i="8"/>
  <c r="BS229" i="8"/>
  <c r="CA266" i="8"/>
  <c r="CA229" i="8"/>
  <c r="F267" i="8"/>
  <c r="F220" i="8"/>
  <c r="F219" i="8"/>
  <c r="N267" i="8"/>
  <c r="N220" i="8"/>
  <c r="N219" i="8"/>
  <c r="V267" i="8"/>
  <c r="V220" i="8"/>
  <c r="V219" i="8"/>
  <c r="V234" i="8" s="1"/>
  <c r="AD220" i="8"/>
  <c r="AD219" i="8"/>
  <c r="AD234" i="8" s="1"/>
  <c r="AD267" i="8"/>
  <c r="AL267" i="8"/>
  <c r="AL220" i="8"/>
  <c r="AL219" i="8"/>
  <c r="AT267" i="8"/>
  <c r="AT220" i="8"/>
  <c r="AT219" i="8"/>
  <c r="BB267" i="8"/>
  <c r="BB220" i="8"/>
  <c r="BB219" i="8"/>
  <c r="BJ267" i="8"/>
  <c r="BJ220" i="8"/>
  <c r="BJ219" i="8"/>
  <c r="BR267" i="8"/>
  <c r="BR220" i="8"/>
  <c r="BR219" i="8"/>
  <c r="BZ267" i="8"/>
  <c r="BZ220" i="8"/>
  <c r="BZ219" i="8"/>
  <c r="E268" i="8"/>
  <c r="M268" i="8"/>
  <c r="U268" i="8"/>
  <c r="AC268" i="8"/>
  <c r="AK268" i="8"/>
  <c r="AS268" i="8"/>
  <c r="BA268" i="8"/>
  <c r="BI268" i="8"/>
  <c r="BQ268" i="8"/>
  <c r="D269" i="8"/>
  <c r="L269" i="8"/>
  <c r="T269" i="8"/>
  <c r="AB269" i="8"/>
  <c r="AJ269" i="8"/>
  <c r="AR269" i="8"/>
  <c r="AZ269" i="8"/>
  <c r="BH269" i="8"/>
  <c r="BP269" i="8"/>
  <c r="BX269" i="8"/>
  <c r="K270" i="8"/>
  <c r="S270" i="8"/>
  <c r="AA270" i="8"/>
  <c r="AI270" i="8"/>
  <c r="AQ270" i="8"/>
  <c r="AY270" i="8"/>
  <c r="BG270" i="8"/>
  <c r="BO270" i="8"/>
  <c r="BW270" i="8"/>
  <c r="CE270" i="8"/>
  <c r="J271" i="8"/>
  <c r="J237" i="8"/>
  <c r="R271" i="8"/>
  <c r="R237" i="8"/>
  <c r="Z271" i="8"/>
  <c r="Z237" i="8"/>
  <c r="AH271" i="8"/>
  <c r="AH237" i="8"/>
  <c r="AP271" i="8"/>
  <c r="AP237" i="8"/>
  <c r="AX271" i="8"/>
  <c r="AX237" i="8"/>
  <c r="BF271" i="8"/>
  <c r="BF237" i="8"/>
  <c r="BN271" i="8"/>
  <c r="BN237" i="8"/>
  <c r="BV271" i="8"/>
  <c r="BV237" i="8"/>
  <c r="CD271" i="8"/>
  <c r="CD237" i="8"/>
  <c r="I272" i="8"/>
  <c r="Q272" i="8"/>
  <c r="Y272" i="8"/>
  <c r="AG272" i="8"/>
  <c r="AO272" i="8"/>
  <c r="BE272" i="8"/>
  <c r="BM272" i="8"/>
  <c r="BU272" i="8"/>
  <c r="CC272" i="8"/>
  <c r="H273" i="8"/>
  <c r="H316" i="8" s="1"/>
  <c r="H231" i="8"/>
  <c r="P231" i="8"/>
  <c r="P273" i="8"/>
  <c r="P316" i="8" s="1"/>
  <c r="X273" i="8"/>
  <c r="X316" i="8" s="1"/>
  <c r="X231" i="8"/>
  <c r="AF273" i="8"/>
  <c r="AF316" i="8" s="1"/>
  <c r="AF231" i="8"/>
  <c r="AN273" i="8"/>
  <c r="AN316" i="8" s="1"/>
  <c r="AN231" i="8"/>
  <c r="AV231" i="8"/>
  <c r="AV273" i="8"/>
  <c r="AV316" i="8" s="1"/>
  <c r="BD273" i="8"/>
  <c r="BD316" i="8" s="1"/>
  <c r="BD231" i="8"/>
  <c r="BL231" i="8"/>
  <c r="BL273" i="8"/>
  <c r="BL316" i="8" s="1"/>
  <c r="BT273" i="8"/>
  <c r="BT316" i="8" s="1"/>
  <c r="BT231" i="8"/>
  <c r="CB273" i="8"/>
  <c r="CB316" i="8" s="1"/>
  <c r="CB231" i="8"/>
  <c r="G274" i="8"/>
  <c r="O274" i="8"/>
  <c r="W274" i="8"/>
  <c r="AE274" i="8"/>
  <c r="AM274" i="8"/>
  <c r="AU274" i="8"/>
  <c r="BC274" i="8"/>
  <c r="BK274" i="8"/>
  <c r="CA274" i="8"/>
  <c r="N275" i="8"/>
  <c r="N224" i="8"/>
  <c r="V275" i="8"/>
  <c r="V224" i="8"/>
  <c r="AD275" i="8"/>
  <c r="AD224" i="8"/>
  <c r="AL275" i="8"/>
  <c r="AL224" i="8"/>
  <c r="AT275" i="8"/>
  <c r="AT224" i="8"/>
  <c r="BB275" i="8"/>
  <c r="BB224" i="8"/>
  <c r="BJ275" i="8"/>
  <c r="BJ224" i="8"/>
  <c r="BR275" i="8"/>
  <c r="BR224" i="8"/>
  <c r="BZ275" i="8"/>
  <c r="BZ224" i="8"/>
  <c r="E276" i="8"/>
  <c r="M276" i="8"/>
  <c r="U276" i="8"/>
  <c r="AC276" i="8"/>
  <c r="AK276" i="8"/>
  <c r="AS276" i="8"/>
  <c r="BA276" i="8"/>
  <c r="BI276" i="8"/>
  <c r="BQ276" i="8"/>
  <c r="BY276" i="8"/>
  <c r="D277" i="8"/>
  <c r="L277" i="8"/>
  <c r="T277" i="8"/>
  <c r="AB277" i="8"/>
  <c r="AJ277" i="8"/>
  <c r="AR277" i="8"/>
  <c r="AZ277" i="8"/>
  <c r="BP277" i="8"/>
  <c r="BX277" i="8"/>
  <c r="CF277" i="8"/>
  <c r="K278" i="8"/>
  <c r="S278" i="8"/>
  <c r="AA278" i="8"/>
  <c r="AI278" i="8"/>
  <c r="AQ278" i="8"/>
  <c r="AY278" i="8"/>
  <c r="BG278" i="8"/>
  <c r="BO278" i="8"/>
  <c r="BW278" i="8"/>
  <c r="CE278" i="8"/>
  <c r="J279" i="8"/>
  <c r="R279" i="8"/>
  <c r="Z279" i="8"/>
  <c r="AH279" i="8"/>
  <c r="AP279" i="8"/>
  <c r="AX279" i="8"/>
  <c r="BF279" i="8"/>
  <c r="BN279" i="8"/>
  <c r="BV279" i="8"/>
  <c r="CD279" i="8"/>
  <c r="I280" i="8"/>
  <c r="Q280" i="8"/>
  <c r="Y280" i="8"/>
  <c r="AG280" i="8"/>
  <c r="AO280" i="8"/>
  <c r="BE280" i="8"/>
  <c r="BM280" i="8"/>
  <c r="BU280" i="8"/>
  <c r="CC280" i="8"/>
  <c r="H281" i="8"/>
  <c r="P281" i="8"/>
  <c r="X281" i="8"/>
  <c r="AF281" i="8"/>
  <c r="AN281" i="8"/>
  <c r="AV281" i="8"/>
  <c r="BD281" i="8"/>
  <c r="BL281" i="8"/>
  <c r="BT281" i="8"/>
  <c r="CB281" i="8"/>
  <c r="G282" i="8"/>
  <c r="O282" i="8"/>
  <c r="W282" i="8"/>
  <c r="AE282" i="8"/>
  <c r="AM282" i="8"/>
  <c r="AU282" i="8"/>
  <c r="BC282" i="8"/>
  <c r="BK282" i="8"/>
  <c r="BS282" i="8"/>
  <c r="CA282" i="8"/>
  <c r="F283" i="8"/>
  <c r="N283" i="8"/>
  <c r="V283" i="8"/>
  <c r="AD283" i="8"/>
  <c r="AL283" i="8"/>
  <c r="AT283" i="8"/>
  <c r="BB283" i="8"/>
  <c r="BJ283" i="8"/>
  <c r="BR283" i="8"/>
  <c r="BZ283" i="8"/>
  <c r="E284" i="8"/>
  <c r="E317" i="8" s="1"/>
  <c r="E232" i="8"/>
  <c r="M284" i="8"/>
  <c r="M317" i="8" s="1"/>
  <c r="M232" i="8"/>
  <c r="U284" i="8"/>
  <c r="U317" i="8" s="1"/>
  <c r="U232" i="8"/>
  <c r="AC284" i="8"/>
  <c r="AC317" i="8" s="1"/>
  <c r="AC232" i="8"/>
  <c r="AK284" i="8"/>
  <c r="AK317" i="8" s="1"/>
  <c r="AK232" i="8"/>
  <c r="AS284" i="8"/>
  <c r="AS317" i="8" s="1"/>
  <c r="AS232" i="8"/>
  <c r="BA284" i="8"/>
  <c r="BA317" i="8" s="1"/>
  <c r="BA232" i="8"/>
  <c r="BI284" i="8"/>
  <c r="BI317" i="8" s="1"/>
  <c r="BI232" i="8"/>
  <c r="BQ284" i="8"/>
  <c r="BQ317" i="8" s="1"/>
  <c r="BQ232" i="8"/>
  <c r="BY284" i="8"/>
  <c r="BY317" i="8" s="1"/>
  <c r="BY232" i="8"/>
  <c r="D285" i="8"/>
  <c r="D222" i="8"/>
  <c r="L285" i="8"/>
  <c r="L222" i="8"/>
  <c r="T285" i="8"/>
  <c r="T222" i="8"/>
  <c r="AB285" i="8"/>
  <c r="AB222" i="8"/>
  <c r="AJ285" i="8"/>
  <c r="AJ222" i="8"/>
  <c r="AR285" i="8"/>
  <c r="AR222" i="8"/>
  <c r="AZ285" i="8"/>
  <c r="AZ222" i="8"/>
  <c r="BH285" i="8"/>
  <c r="BH222" i="8"/>
  <c r="BP285" i="8"/>
  <c r="BP222" i="8"/>
  <c r="BX285" i="8"/>
  <c r="BX222" i="8"/>
  <c r="CF285" i="8"/>
  <c r="CF222" i="8"/>
  <c r="K286" i="8"/>
  <c r="S286" i="8"/>
  <c r="AA286" i="8"/>
  <c r="AI286" i="8"/>
  <c r="AQ286" i="8"/>
  <c r="AY286" i="8"/>
  <c r="BG286" i="8"/>
  <c r="BO286" i="8"/>
  <c r="BW286" i="8"/>
  <c r="CE286" i="8"/>
  <c r="J287" i="8"/>
  <c r="J310" i="8" s="1"/>
  <c r="J225" i="8"/>
  <c r="J227" i="8" s="1"/>
  <c r="R287" i="8"/>
  <c r="R310" i="8" s="1"/>
  <c r="R225" i="8"/>
  <c r="Z287" i="8"/>
  <c r="Z310" i="8" s="1"/>
  <c r="AH287" i="8"/>
  <c r="AH310" i="8" s="1"/>
  <c r="AH225" i="8"/>
  <c r="AH227" i="8" s="1"/>
  <c r="AP287" i="8"/>
  <c r="AP310" i="8" s="1"/>
  <c r="AP225" i="8"/>
  <c r="AP227" i="8" s="1"/>
  <c r="AX287" i="8"/>
  <c r="AX310" i="8" s="1"/>
  <c r="BF287" i="8"/>
  <c r="BF310" i="8" s="1"/>
  <c r="BF225" i="8"/>
  <c r="BN287" i="8"/>
  <c r="BN310" i="8" s="1"/>
  <c r="BN225" i="8"/>
  <c r="BV287" i="8"/>
  <c r="BV310" i="8" s="1"/>
  <c r="BV225" i="8"/>
  <c r="BV227" i="8" s="1"/>
  <c r="CD287" i="8"/>
  <c r="CD310" i="8" s="1"/>
  <c r="I288" i="8"/>
  <c r="I240" i="8"/>
  <c r="Q288" i="8"/>
  <c r="Q240" i="8"/>
  <c r="Y288" i="8"/>
  <c r="Y240" i="8"/>
  <c r="AG288" i="8"/>
  <c r="AG240" i="8"/>
  <c r="AO288" i="8"/>
  <c r="AO240" i="8"/>
  <c r="AW288" i="8"/>
  <c r="AW240" i="8"/>
  <c r="BE288" i="8"/>
  <c r="BE240" i="8"/>
  <c r="BM288" i="8"/>
  <c r="BM240" i="8"/>
  <c r="BU288" i="8"/>
  <c r="BU240" i="8"/>
  <c r="CC288" i="8"/>
  <c r="CC240" i="8"/>
  <c r="H289" i="8"/>
  <c r="P289" i="8"/>
  <c r="X289" i="8"/>
  <c r="AF289" i="8"/>
  <c r="AN289" i="8"/>
  <c r="AV289" i="8"/>
  <c r="BD289" i="8"/>
  <c r="BL289" i="8"/>
  <c r="BT289" i="8"/>
  <c r="CB289" i="8"/>
  <c r="G290" i="8"/>
  <c r="O290" i="8"/>
  <c r="W290" i="8"/>
  <c r="AE290" i="8"/>
  <c r="AM290" i="8"/>
  <c r="AU290" i="8"/>
  <c r="BC290" i="8"/>
  <c r="BK290" i="8"/>
  <c r="BS290" i="8"/>
  <c r="CA290" i="8"/>
  <c r="F291" i="8"/>
  <c r="N291" i="8"/>
  <c r="V291" i="8"/>
  <c r="AD291" i="8"/>
  <c r="AL291" i="8"/>
  <c r="AT291" i="8"/>
  <c r="BB291" i="8"/>
  <c r="BJ291" i="8"/>
  <c r="BR291" i="8"/>
  <c r="BZ291" i="8"/>
  <c r="E292" i="8"/>
  <c r="E318" i="8" s="1"/>
  <c r="E233" i="8"/>
  <c r="M292" i="8"/>
  <c r="M318" i="8" s="1"/>
  <c r="M233" i="8"/>
  <c r="U292" i="8"/>
  <c r="U318" i="8" s="1"/>
  <c r="U233" i="8"/>
  <c r="AC292" i="8"/>
  <c r="AC318" i="8" s="1"/>
  <c r="AC233" i="8"/>
  <c r="AK292" i="8"/>
  <c r="AK318" i="8" s="1"/>
  <c r="AK233" i="8"/>
  <c r="AS292" i="8"/>
  <c r="AS318" i="8" s="1"/>
  <c r="AS233" i="8"/>
  <c r="BA292" i="8"/>
  <c r="BA318" i="8" s="1"/>
  <c r="BA233" i="8"/>
  <c r="BI292" i="8"/>
  <c r="BI318" i="8" s="1"/>
  <c r="BI233" i="8"/>
  <c r="BQ292" i="8"/>
  <c r="BQ318" i="8" s="1"/>
  <c r="BQ233" i="8"/>
  <c r="BY292" i="8"/>
  <c r="BY318" i="8" s="1"/>
  <c r="BY233" i="8"/>
  <c r="D293" i="8"/>
  <c r="L293" i="8"/>
  <c r="T293" i="8"/>
  <c r="AB293" i="8"/>
  <c r="AJ293" i="8"/>
  <c r="AR293" i="8"/>
  <c r="AZ293" i="8"/>
  <c r="BH293" i="8"/>
  <c r="BP293" i="8"/>
  <c r="BX293" i="8"/>
  <c r="CF293" i="8"/>
  <c r="K294" i="8"/>
  <c r="K311" i="8" s="1"/>
  <c r="K226" i="8"/>
  <c r="S294" i="8"/>
  <c r="S311" i="8" s="1"/>
  <c r="S226" i="8"/>
  <c r="AA294" i="8"/>
  <c r="AA311" i="8" s="1"/>
  <c r="AA226" i="8"/>
  <c r="AI294" i="8"/>
  <c r="AI311" i="8" s="1"/>
  <c r="AI226" i="8"/>
  <c r="AQ294" i="8"/>
  <c r="AQ311" i="8" s="1"/>
  <c r="AQ226" i="8"/>
  <c r="AY294" i="8"/>
  <c r="AY311" i="8" s="1"/>
  <c r="AY226" i="8"/>
  <c r="BG294" i="8"/>
  <c r="BG311" i="8" s="1"/>
  <c r="BG226" i="8"/>
  <c r="BO294" i="8"/>
  <c r="BO311" i="8" s="1"/>
  <c r="BO226" i="8"/>
  <c r="BW294" i="8"/>
  <c r="BW311" i="8" s="1"/>
  <c r="BW226" i="8"/>
  <c r="CE294" i="8"/>
  <c r="CE311" i="8" s="1"/>
  <c r="CE226" i="8"/>
  <c r="J295" i="8"/>
  <c r="J241" i="8"/>
  <c r="R295" i="8"/>
  <c r="R241" i="8"/>
  <c r="Z295" i="8"/>
  <c r="Z241" i="8"/>
  <c r="AH295" i="8"/>
  <c r="AP295" i="8"/>
  <c r="AP241" i="8"/>
  <c r="AX295" i="8"/>
  <c r="AX241" i="8"/>
  <c r="BF295" i="8"/>
  <c r="BF241" i="8"/>
  <c r="BN295" i="8"/>
  <c r="BV295" i="8"/>
  <c r="BV241" i="8"/>
  <c r="CD295" i="8"/>
  <c r="CD241" i="8"/>
  <c r="I296" i="8"/>
  <c r="Q296" i="8"/>
  <c r="Y296" i="8"/>
  <c r="AG296" i="8"/>
  <c r="AO296" i="8"/>
  <c r="AW296" i="8"/>
  <c r="BE296" i="8"/>
  <c r="BM296" i="8"/>
  <c r="BU296" i="8"/>
  <c r="CC296" i="8"/>
  <c r="H297" i="8"/>
  <c r="P297" i="8"/>
  <c r="X297" i="8"/>
  <c r="AF297" i="8"/>
  <c r="AN297" i="8"/>
  <c r="AV297" i="8"/>
  <c r="BD297" i="8"/>
  <c r="BL297" i="8"/>
  <c r="BT297" i="8"/>
  <c r="CB297" i="8"/>
  <c r="G298" i="8"/>
  <c r="O298" i="8"/>
  <c r="W298" i="8"/>
  <c r="AE298" i="8"/>
  <c r="AM298" i="8"/>
  <c r="AU298" i="8"/>
  <c r="BC298" i="8"/>
  <c r="BK298" i="8"/>
  <c r="BS298" i="8"/>
  <c r="CA298" i="8"/>
  <c r="F299" i="8"/>
  <c r="N299" i="8"/>
  <c r="V299" i="8"/>
  <c r="AD299" i="8"/>
  <c r="AL299" i="8"/>
  <c r="AT299" i="8"/>
  <c r="BB299" i="8"/>
  <c r="BJ299" i="8"/>
  <c r="BR299" i="8"/>
  <c r="BZ299" i="8"/>
  <c r="E300" i="8"/>
  <c r="M300" i="8"/>
  <c r="U300" i="8"/>
  <c r="AC300" i="8"/>
  <c r="AK300" i="8"/>
  <c r="AS300" i="8"/>
  <c r="BA300" i="8"/>
  <c r="BI300" i="8"/>
  <c r="BQ300" i="8"/>
  <c r="BY300" i="8"/>
  <c r="D301" i="8"/>
  <c r="L301" i="8"/>
  <c r="T301" i="8"/>
  <c r="AB301" i="8"/>
  <c r="AJ301" i="8"/>
  <c r="AR301" i="8"/>
  <c r="AZ301" i="8"/>
  <c r="BH301" i="8"/>
  <c r="BP301" i="8"/>
  <c r="BX301" i="8"/>
  <c r="CF301" i="8"/>
  <c r="CD225" i="8"/>
  <c r="N229" i="8"/>
  <c r="S240" i="8"/>
  <c r="BN241" i="8"/>
  <c r="L261" i="8"/>
  <c r="BT267" i="8"/>
  <c r="F235" i="8"/>
  <c r="F244" i="8"/>
  <c r="F217" i="8"/>
  <c r="N235" i="8"/>
  <c r="N244" i="8"/>
  <c r="N217" i="8"/>
  <c r="V235" i="8"/>
  <c r="V244" i="8"/>
  <c r="V217" i="8"/>
  <c r="AD235" i="8"/>
  <c r="AD244" i="8"/>
  <c r="AD217" i="8"/>
  <c r="AL235" i="8"/>
  <c r="AL244" i="8"/>
  <c r="AL217" i="8"/>
  <c r="AT235" i="8"/>
  <c r="AT244" i="8"/>
  <c r="AT217" i="8"/>
  <c r="BB235" i="8"/>
  <c r="BB244" i="8"/>
  <c r="BB217" i="8"/>
  <c r="BJ235" i="8"/>
  <c r="BJ244" i="8"/>
  <c r="BJ217" i="8"/>
  <c r="BR235" i="8"/>
  <c r="BR244" i="8"/>
  <c r="BR217" i="8"/>
  <c r="BZ235" i="8"/>
  <c r="BZ244" i="8"/>
  <c r="BZ217" i="8"/>
  <c r="E245" i="8"/>
  <c r="E239" i="8"/>
  <c r="M245" i="8"/>
  <c r="M239" i="8"/>
  <c r="U239" i="8"/>
  <c r="U245" i="8"/>
  <c r="AC245" i="8"/>
  <c r="AC239" i="8"/>
  <c r="AK245" i="8"/>
  <c r="AK239" i="8"/>
  <c r="AS245" i="8"/>
  <c r="AS239" i="8"/>
  <c r="BA245" i="8"/>
  <c r="BA239" i="8"/>
  <c r="BI239" i="8"/>
  <c r="BQ245" i="8"/>
  <c r="BQ239" i="8"/>
  <c r="BY245" i="8"/>
  <c r="BY239" i="8"/>
  <c r="D246" i="8"/>
  <c r="L246" i="8"/>
  <c r="T246" i="8"/>
  <c r="AB246" i="8"/>
  <c r="AJ246" i="8"/>
  <c r="AR246" i="8"/>
  <c r="AZ246" i="8"/>
  <c r="BH246" i="8"/>
  <c r="BP246" i="8"/>
  <c r="BX246" i="8"/>
  <c r="CF246" i="8"/>
  <c r="K247" i="8"/>
  <c r="S247" i="8"/>
  <c r="AA247" i="8"/>
  <c r="AI247" i="8"/>
  <c r="AQ247" i="8"/>
  <c r="AY247" i="8"/>
  <c r="BG247" i="8"/>
  <c r="BO247" i="8"/>
  <c r="BW247" i="8"/>
  <c r="CE247" i="8"/>
  <c r="J248" i="8"/>
  <c r="R248" i="8"/>
  <c r="Z248" i="8"/>
  <c r="AH248" i="8"/>
  <c r="AP248" i="8"/>
  <c r="AX248" i="8"/>
  <c r="BF248" i="8"/>
  <c r="BN248" i="8"/>
  <c r="BV248" i="8"/>
  <c r="CD248" i="8"/>
  <c r="I249" i="8"/>
  <c r="Q249" i="8"/>
  <c r="Y249" i="8"/>
  <c r="AG249" i="8"/>
  <c r="AO249" i="8"/>
  <c r="AW249" i="8"/>
  <c r="BE249" i="8"/>
  <c r="BM249" i="8"/>
  <c r="BU249" i="8"/>
  <c r="CC249" i="8"/>
  <c r="H250" i="8"/>
  <c r="P250" i="8"/>
  <c r="X250" i="8"/>
  <c r="AF250" i="8"/>
  <c r="AN250" i="8"/>
  <c r="AV250" i="8"/>
  <c r="BD250" i="8"/>
  <c r="BL250" i="8"/>
  <c r="BT250" i="8"/>
  <c r="CB250" i="8"/>
  <c r="G251" i="8"/>
  <c r="O251" i="8"/>
  <c r="W251" i="8"/>
  <c r="AE251" i="8"/>
  <c r="AM251" i="8"/>
  <c r="AU251" i="8"/>
  <c r="BC251" i="8"/>
  <c r="BK251" i="8"/>
  <c r="BS251" i="8"/>
  <c r="CA251" i="8"/>
  <c r="F252" i="8"/>
  <c r="N252" i="8"/>
  <c r="V252" i="8"/>
  <c r="AD252" i="8"/>
  <c r="AL252" i="8"/>
  <c r="AT252" i="8"/>
  <c r="BB252" i="8"/>
  <c r="BJ252" i="8"/>
  <c r="BR252" i="8"/>
  <c r="BZ252" i="8"/>
  <c r="E236" i="8"/>
  <c r="E253" i="8"/>
  <c r="E238" i="8"/>
  <c r="M236" i="8"/>
  <c r="M253" i="8"/>
  <c r="M238" i="8"/>
  <c r="U236" i="8"/>
  <c r="U253" i="8"/>
  <c r="AC236" i="8"/>
  <c r="AC253" i="8"/>
  <c r="AC238" i="8"/>
  <c r="AK236" i="8"/>
  <c r="AK253" i="8"/>
  <c r="AK238" i="8"/>
  <c r="AS236" i="8"/>
  <c r="AS253" i="8"/>
  <c r="AS238" i="8"/>
  <c r="BA236" i="8"/>
  <c r="BA253" i="8"/>
  <c r="BI236" i="8"/>
  <c r="BI253" i="8"/>
  <c r="BI238" i="8"/>
  <c r="BQ236" i="8"/>
  <c r="BQ253" i="8"/>
  <c r="BQ238" i="8"/>
  <c r="BY236" i="8"/>
  <c r="BY253" i="8"/>
  <c r="BY238" i="8"/>
  <c r="D254" i="8"/>
  <c r="L254" i="8"/>
  <c r="T254" i="8"/>
  <c r="AB254" i="8"/>
  <c r="AJ254" i="8"/>
  <c r="AR254" i="8"/>
  <c r="AZ254" i="8"/>
  <c r="BH254" i="8"/>
  <c r="BP254" i="8"/>
  <c r="BX254" i="8"/>
  <c r="CF254" i="8"/>
  <c r="K255" i="8"/>
  <c r="S255" i="8"/>
  <c r="AA255" i="8"/>
  <c r="AI255" i="8"/>
  <c r="AQ255" i="8"/>
  <c r="AY255" i="8"/>
  <c r="BG255" i="8"/>
  <c r="BO255" i="8"/>
  <c r="BW255" i="8"/>
  <c r="CE255" i="8"/>
  <c r="J256" i="8"/>
  <c r="R256" i="8"/>
  <c r="Z256" i="8"/>
  <c r="AH256" i="8"/>
  <c r="AP256" i="8"/>
  <c r="AX256" i="8"/>
  <c r="BF256" i="8"/>
  <c r="BN256" i="8"/>
  <c r="BV256" i="8"/>
  <c r="CD256" i="8"/>
  <c r="I257" i="8"/>
  <c r="Q257" i="8"/>
  <c r="Y257" i="8"/>
  <c r="AG257" i="8"/>
  <c r="AO257" i="8"/>
  <c r="AW257" i="8"/>
  <c r="BE257" i="8"/>
  <c r="BM257" i="8"/>
  <c r="BU257" i="8"/>
  <c r="CC257" i="8"/>
  <c r="H258" i="8"/>
  <c r="P258" i="8"/>
  <c r="X258" i="8"/>
  <c r="AF258" i="8"/>
  <c r="AN258" i="8"/>
  <c r="AV258" i="8"/>
  <c r="BD258" i="8"/>
  <c r="BL258" i="8"/>
  <c r="BT258" i="8"/>
  <c r="CB258" i="8"/>
  <c r="G259" i="8"/>
  <c r="O259" i="8"/>
  <c r="W259" i="8"/>
  <c r="AE259" i="8"/>
  <c r="AM259" i="8"/>
  <c r="AU259" i="8"/>
  <c r="BC259" i="8"/>
  <c r="BK259" i="8"/>
  <c r="BS259" i="8"/>
  <c r="CA259" i="8"/>
  <c r="F260" i="8"/>
  <c r="N260" i="8"/>
  <c r="V260" i="8"/>
  <c r="AD260" i="8"/>
  <c r="AL260" i="8"/>
  <c r="AT260" i="8"/>
  <c r="BB260" i="8"/>
  <c r="BJ260" i="8"/>
  <c r="BR260" i="8"/>
  <c r="BZ260" i="8"/>
  <c r="E228" i="8"/>
  <c r="E261" i="8"/>
  <c r="M228" i="8"/>
  <c r="M261" i="8"/>
  <c r="M313" i="8" s="1"/>
  <c r="U228" i="8"/>
  <c r="U261" i="8"/>
  <c r="AC228" i="8"/>
  <c r="AC261" i="8"/>
  <c r="AK228" i="8"/>
  <c r="AK261" i="8"/>
  <c r="AK313" i="8" s="1"/>
  <c r="AS228" i="8"/>
  <c r="AS261" i="8"/>
  <c r="BA228" i="8"/>
  <c r="BA261" i="8"/>
  <c r="BI228" i="8"/>
  <c r="BI261" i="8"/>
  <c r="BQ228" i="8"/>
  <c r="BQ261" i="8"/>
  <c r="BY228" i="8"/>
  <c r="BY261" i="8"/>
  <c r="D262" i="8"/>
  <c r="L262" i="8"/>
  <c r="T262" i="8"/>
  <c r="AB262" i="8"/>
  <c r="AJ262" i="8"/>
  <c r="AR262" i="8"/>
  <c r="AZ262" i="8"/>
  <c r="BH262" i="8"/>
  <c r="BP262" i="8"/>
  <c r="BX262" i="8"/>
  <c r="CF262" i="8"/>
  <c r="K230" i="8"/>
  <c r="K263" i="8"/>
  <c r="S230" i="8"/>
  <c r="S263" i="8"/>
  <c r="AA230" i="8"/>
  <c r="AA263" i="8"/>
  <c r="AI230" i="8"/>
  <c r="AI263" i="8"/>
  <c r="AQ230" i="8"/>
  <c r="AQ263" i="8"/>
  <c r="AY230" i="8"/>
  <c r="AY263" i="8"/>
  <c r="BG230" i="8"/>
  <c r="BG263" i="8"/>
  <c r="BO230" i="8"/>
  <c r="BO263" i="8"/>
  <c r="BW230" i="8"/>
  <c r="BW263" i="8"/>
  <c r="CE230" i="8"/>
  <c r="CE263" i="8"/>
  <c r="J264" i="8"/>
  <c r="R264" i="8"/>
  <c r="Z264" i="8"/>
  <c r="AH264" i="8"/>
  <c r="AP264" i="8"/>
  <c r="AX264" i="8"/>
  <c r="BF264" i="8"/>
  <c r="BN264" i="8"/>
  <c r="BV264" i="8"/>
  <c r="CD264" i="8"/>
  <c r="I265" i="8"/>
  <c r="Q265" i="8"/>
  <c r="Y265" i="8"/>
  <c r="AG265" i="8"/>
  <c r="AO265" i="8"/>
  <c r="AW265" i="8"/>
  <c r="BE265" i="8"/>
  <c r="BM265" i="8"/>
  <c r="BU265" i="8"/>
  <c r="CC265" i="8"/>
  <c r="H229" i="8"/>
  <c r="H266" i="8"/>
  <c r="P266" i="8"/>
  <c r="P229" i="8"/>
  <c r="X229" i="8"/>
  <c r="X266" i="8"/>
  <c r="AF266" i="8"/>
  <c r="AF229" i="8"/>
  <c r="AN266" i="8"/>
  <c r="AN229" i="8"/>
  <c r="AV229" i="8"/>
  <c r="AV266" i="8"/>
  <c r="BD266" i="8"/>
  <c r="BD229" i="8"/>
  <c r="BL266" i="8"/>
  <c r="BL229" i="8"/>
  <c r="BT229" i="8"/>
  <c r="BT266" i="8"/>
  <c r="CB266" i="8"/>
  <c r="CB229" i="8"/>
  <c r="G219" i="8"/>
  <c r="G234" i="8" s="1"/>
  <c r="G267" i="8"/>
  <c r="O267" i="8"/>
  <c r="O219" i="8"/>
  <c r="O234" i="8" s="1"/>
  <c r="W267" i="8"/>
  <c r="W219" i="8"/>
  <c r="AE219" i="8"/>
  <c r="AE234" i="8" s="1"/>
  <c r="AE267" i="8"/>
  <c r="AM267" i="8"/>
  <c r="AM219" i="8"/>
  <c r="AM234" i="8" s="1"/>
  <c r="AU267" i="8"/>
  <c r="AU219" i="8"/>
  <c r="AU234" i="8" s="1"/>
  <c r="BC267" i="8"/>
  <c r="BC219" i="8"/>
  <c r="BK267" i="8"/>
  <c r="BK219" i="8"/>
  <c r="BK234" i="8" s="1"/>
  <c r="BS219" i="8"/>
  <c r="BS234" i="8" s="1"/>
  <c r="CA267" i="8"/>
  <c r="CA219" i="8"/>
  <c r="CA234" i="8" s="1"/>
  <c r="F268" i="8"/>
  <c r="N268" i="8"/>
  <c r="V268" i="8"/>
  <c r="AD268" i="8"/>
  <c r="AL268" i="8"/>
  <c r="AT268" i="8"/>
  <c r="BB268" i="8"/>
  <c r="BJ268" i="8"/>
  <c r="BR268" i="8"/>
  <c r="E269" i="8"/>
  <c r="M269" i="8"/>
  <c r="U269" i="8"/>
  <c r="AC269" i="8"/>
  <c r="AK269" i="8"/>
  <c r="AS269" i="8"/>
  <c r="BA269" i="8"/>
  <c r="BI269" i="8"/>
  <c r="BQ269" i="8"/>
  <c r="BY269" i="8"/>
  <c r="D270" i="8"/>
  <c r="L270" i="8"/>
  <c r="T270" i="8"/>
  <c r="AB270" i="8"/>
  <c r="AJ270" i="8"/>
  <c r="AR270" i="8"/>
  <c r="AZ270" i="8"/>
  <c r="BH270" i="8"/>
  <c r="BP270" i="8"/>
  <c r="BX270" i="8"/>
  <c r="CF270" i="8"/>
  <c r="K271" i="8"/>
  <c r="K237" i="8"/>
  <c r="S271" i="8"/>
  <c r="S237" i="8"/>
  <c r="AA271" i="8"/>
  <c r="AA237" i="8"/>
  <c r="AI271" i="8"/>
  <c r="AI237" i="8"/>
  <c r="AQ271" i="8"/>
  <c r="AQ237" i="8"/>
  <c r="AY271" i="8"/>
  <c r="AY237" i="8"/>
  <c r="BG271" i="8"/>
  <c r="BG237" i="8"/>
  <c r="BO271" i="8"/>
  <c r="BO237" i="8"/>
  <c r="BW271" i="8"/>
  <c r="BW237" i="8"/>
  <c r="CE271" i="8"/>
  <c r="CE237" i="8"/>
  <c r="J272" i="8"/>
  <c r="R272" i="8"/>
  <c r="Z272" i="8"/>
  <c r="AH272" i="8"/>
  <c r="AP272" i="8"/>
  <c r="AX272" i="8"/>
  <c r="BF272" i="8"/>
  <c r="BN272" i="8"/>
  <c r="BV272" i="8"/>
  <c r="CD272" i="8"/>
  <c r="I273" i="8"/>
  <c r="I316" i="8" s="1"/>
  <c r="I231" i="8"/>
  <c r="Q273" i="8"/>
  <c r="Q316" i="8" s="1"/>
  <c r="Q231" i="8"/>
  <c r="Y273" i="8"/>
  <c r="Y316" i="8" s="1"/>
  <c r="Y231" i="8"/>
  <c r="AG273" i="8"/>
  <c r="AG316" i="8" s="1"/>
  <c r="AG231" i="8"/>
  <c r="AO273" i="8"/>
  <c r="AO316" i="8" s="1"/>
  <c r="AO231" i="8"/>
  <c r="AW273" i="8"/>
  <c r="AW316" i="8" s="1"/>
  <c r="AW231" i="8"/>
  <c r="BE273" i="8"/>
  <c r="BE316" i="8" s="1"/>
  <c r="BE231" i="8"/>
  <c r="BM273" i="8"/>
  <c r="BM316" i="8" s="1"/>
  <c r="BM231" i="8"/>
  <c r="BU273" i="8"/>
  <c r="BU316" i="8" s="1"/>
  <c r="BU231" i="8"/>
  <c r="CC273" i="8"/>
  <c r="CC316" i="8" s="1"/>
  <c r="CC231" i="8"/>
  <c r="H274" i="8"/>
  <c r="P274" i="8"/>
  <c r="X274" i="8"/>
  <c r="AF274" i="8"/>
  <c r="AN274" i="8"/>
  <c r="AV274" i="8"/>
  <c r="BD274" i="8"/>
  <c r="BL274" i="8"/>
  <c r="BT274" i="8"/>
  <c r="CB274" i="8"/>
  <c r="G275" i="8"/>
  <c r="G224" i="8"/>
  <c r="O275" i="8"/>
  <c r="O224" i="8"/>
  <c r="W275" i="8"/>
  <c r="W224" i="8"/>
  <c r="AE275" i="8"/>
  <c r="AE224" i="8"/>
  <c r="AM275" i="8"/>
  <c r="AM224" i="8"/>
  <c r="AU275" i="8"/>
  <c r="AU224" i="8"/>
  <c r="BC275" i="8"/>
  <c r="BC224" i="8"/>
  <c r="BK275" i="8"/>
  <c r="BK224" i="8"/>
  <c r="BS275" i="8"/>
  <c r="BS224" i="8"/>
  <c r="CA275" i="8"/>
  <c r="CA224" i="8"/>
  <c r="F276" i="8"/>
  <c r="N276" i="8"/>
  <c r="V276" i="8"/>
  <c r="AD276" i="8"/>
  <c r="AL276" i="8"/>
  <c r="AT276" i="8"/>
  <c r="BB276" i="8"/>
  <c r="BJ276" i="8"/>
  <c r="BR276" i="8"/>
  <c r="BZ276" i="8"/>
  <c r="E277" i="8"/>
  <c r="M277" i="8"/>
  <c r="U277" i="8"/>
  <c r="AC277" i="8"/>
  <c r="AK277" i="8"/>
  <c r="AS277" i="8"/>
  <c r="BA277" i="8"/>
  <c r="BI277" i="8"/>
  <c r="BQ277" i="8"/>
  <c r="BY277" i="8"/>
  <c r="D278" i="8"/>
  <c r="L278" i="8"/>
  <c r="T278" i="8"/>
  <c r="AB278" i="8"/>
  <c r="AJ278" i="8"/>
  <c r="AR278" i="8"/>
  <c r="AZ278" i="8"/>
  <c r="BH278" i="8"/>
  <c r="BP278" i="8"/>
  <c r="BX278" i="8"/>
  <c r="CF278" i="8"/>
  <c r="K279" i="8"/>
  <c r="S279" i="8"/>
  <c r="AA279" i="8"/>
  <c r="AI279" i="8"/>
  <c r="AQ279" i="8"/>
  <c r="AY279" i="8"/>
  <c r="BG279" i="8"/>
  <c r="BO279" i="8"/>
  <c r="BW279" i="8"/>
  <c r="Z240" i="8"/>
  <c r="BF240" i="8"/>
  <c r="G220" i="8"/>
  <c r="AM220" i="8"/>
  <c r="BS220" i="8"/>
  <c r="V221" i="8"/>
  <c r="BB221" i="8"/>
  <c r="T223" i="8"/>
  <c r="AZ223" i="8"/>
  <c r="CF223" i="8"/>
  <c r="CF238" i="8"/>
  <c r="AX240" i="8"/>
  <c r="BW261" i="8"/>
  <c r="BW313" i="8" s="1"/>
  <c r="G244" i="8"/>
  <c r="G217" i="8"/>
  <c r="O244" i="8"/>
  <c r="O217" i="8"/>
  <c r="O235" i="8"/>
  <c r="W244" i="8"/>
  <c r="W217" i="8"/>
  <c r="W235" i="8"/>
  <c r="AE244" i="8"/>
  <c r="AE235" i="8"/>
  <c r="AE217" i="8"/>
  <c r="AM244" i="8"/>
  <c r="AM217" i="8"/>
  <c r="AU244" i="8"/>
  <c r="AU217" i="8"/>
  <c r="AU235" i="8"/>
  <c r="BC244" i="8"/>
  <c r="BC217" i="8"/>
  <c r="BC235" i="8"/>
  <c r="BK244" i="8"/>
  <c r="BK235" i="8"/>
  <c r="BK217" i="8"/>
  <c r="BS244" i="8"/>
  <c r="BS217" i="8"/>
  <c r="CA244" i="8"/>
  <c r="CA217" i="8"/>
  <c r="CA235" i="8"/>
  <c r="F245" i="8"/>
  <c r="F239" i="8"/>
  <c r="N245" i="8"/>
  <c r="N239" i="8"/>
  <c r="V239" i="8"/>
  <c r="V245" i="8"/>
  <c r="AD245" i="8"/>
  <c r="AD239" i="8"/>
  <c r="AL245" i="8"/>
  <c r="AL239" i="8"/>
  <c r="AT239" i="8"/>
  <c r="AT245" i="8"/>
  <c r="BB245" i="8"/>
  <c r="BB239" i="8"/>
  <c r="BJ239" i="8"/>
  <c r="BJ245" i="8"/>
  <c r="BR245" i="8"/>
  <c r="BR239" i="8"/>
  <c r="BZ245" i="8"/>
  <c r="BZ239" i="8"/>
  <c r="E246" i="8"/>
  <c r="M246" i="8"/>
  <c r="U246" i="8"/>
  <c r="AK246" i="8"/>
  <c r="AS246" i="8"/>
  <c r="BA246" i="8"/>
  <c r="BI246" i="8"/>
  <c r="BQ246" i="8"/>
  <c r="BY246" i="8"/>
  <c r="D247" i="8"/>
  <c r="L247" i="8"/>
  <c r="T247" i="8"/>
  <c r="AB247" i="8"/>
  <c r="AJ247" i="8"/>
  <c r="AR247" i="8"/>
  <c r="AZ247" i="8"/>
  <c r="BH247" i="8"/>
  <c r="BP247" i="8"/>
  <c r="BX247" i="8"/>
  <c r="CF247" i="8"/>
  <c r="K248" i="8"/>
  <c r="S248" i="8"/>
  <c r="AA248" i="8"/>
  <c r="AI248" i="8"/>
  <c r="AQ248" i="8"/>
  <c r="AY248" i="8"/>
  <c r="BG248" i="8"/>
  <c r="BO248" i="8"/>
  <c r="BW248" i="8"/>
  <c r="CE248" i="8"/>
  <c r="J249" i="8"/>
  <c r="R249" i="8"/>
  <c r="Z249" i="8"/>
  <c r="AH249" i="8"/>
  <c r="AP249" i="8"/>
  <c r="AX249" i="8"/>
  <c r="BF249" i="8"/>
  <c r="BN249" i="8"/>
  <c r="BV249" i="8"/>
  <c r="CD249" i="8"/>
  <c r="I250" i="8"/>
  <c r="Q250" i="8"/>
  <c r="Y250" i="8"/>
  <c r="AG250" i="8"/>
  <c r="AO250" i="8"/>
  <c r="AW250" i="8"/>
  <c r="BE250" i="8"/>
  <c r="BM250" i="8"/>
  <c r="BU250" i="8"/>
  <c r="CC250" i="8"/>
  <c r="H251" i="8"/>
  <c r="P251" i="8"/>
  <c r="X251" i="8"/>
  <c r="AF251" i="8"/>
  <c r="AN251" i="8"/>
  <c r="AV251" i="8"/>
  <c r="BD251" i="8"/>
  <c r="BL251" i="8"/>
  <c r="BT251" i="8"/>
  <c r="CB251" i="8"/>
  <c r="G252" i="8"/>
  <c r="O252" i="8"/>
  <c r="W252" i="8"/>
  <c r="AE252" i="8"/>
  <c r="AM252" i="8"/>
  <c r="AU252" i="8"/>
  <c r="BC252" i="8"/>
  <c r="BK252" i="8"/>
  <c r="BS252" i="8"/>
  <c r="CA252" i="8"/>
  <c r="F253" i="8"/>
  <c r="F238" i="8"/>
  <c r="F236" i="8"/>
  <c r="N253" i="8"/>
  <c r="N238" i="8"/>
  <c r="N236" i="8"/>
  <c r="V253" i="8"/>
  <c r="V238" i="8"/>
  <c r="AD253" i="8"/>
  <c r="AD238" i="8"/>
  <c r="AD236" i="8"/>
  <c r="AL253" i="8"/>
  <c r="AL238" i="8"/>
  <c r="AL236" i="8"/>
  <c r="AT253" i="8"/>
  <c r="AT238" i="8"/>
  <c r="AT236" i="8"/>
  <c r="BB253" i="8"/>
  <c r="BB238" i="8"/>
  <c r="BJ253" i="8"/>
  <c r="BJ238" i="8"/>
  <c r="BJ236" i="8"/>
  <c r="BR253" i="8"/>
  <c r="BR238" i="8"/>
  <c r="BR236" i="8"/>
  <c r="BZ253" i="8"/>
  <c r="BZ238" i="8"/>
  <c r="BZ236" i="8"/>
  <c r="E254" i="8"/>
  <c r="M254" i="8"/>
  <c r="U254" i="8"/>
  <c r="AC254" i="8"/>
  <c r="AK254" i="8"/>
  <c r="AS254" i="8"/>
  <c r="BA254" i="8"/>
  <c r="BI254" i="8"/>
  <c r="BQ254" i="8"/>
  <c r="BY254" i="8"/>
  <c r="D255" i="8"/>
  <c r="L255" i="8"/>
  <c r="T255" i="8"/>
  <c r="AB255" i="8"/>
  <c r="AJ255" i="8"/>
  <c r="AR255" i="8"/>
  <c r="AZ255" i="8"/>
  <c r="BH255" i="8"/>
  <c r="BP255" i="8"/>
  <c r="BX255" i="8"/>
  <c r="CF255" i="8"/>
  <c r="K256" i="8"/>
  <c r="S256" i="8"/>
  <c r="AA256" i="8"/>
  <c r="AI256" i="8"/>
  <c r="AQ256" i="8"/>
  <c r="AY256" i="8"/>
  <c r="BG256" i="8"/>
  <c r="BO256" i="8"/>
  <c r="BW256" i="8"/>
  <c r="CE256" i="8"/>
  <c r="J257" i="8"/>
  <c r="R257" i="8"/>
  <c r="Z257" i="8"/>
  <c r="AH257" i="8"/>
  <c r="AP257" i="8"/>
  <c r="AX257" i="8"/>
  <c r="BF257" i="8"/>
  <c r="BN257" i="8"/>
  <c r="BV257" i="8"/>
  <c r="CD257" i="8"/>
  <c r="I258" i="8"/>
  <c r="Q258" i="8"/>
  <c r="Y258" i="8"/>
  <c r="AG258" i="8"/>
  <c r="AO258" i="8"/>
  <c r="AW258" i="8"/>
  <c r="BE258" i="8"/>
  <c r="BM258" i="8"/>
  <c r="BU258" i="8"/>
  <c r="CC258" i="8"/>
  <c r="H259" i="8"/>
  <c r="P259" i="8"/>
  <c r="X259" i="8"/>
  <c r="AF259" i="8"/>
  <c r="AN259" i="8"/>
  <c r="AV259" i="8"/>
  <c r="BD259" i="8"/>
  <c r="BL259" i="8"/>
  <c r="BT259" i="8"/>
  <c r="CB259" i="8"/>
  <c r="G260" i="8"/>
  <c r="O260" i="8"/>
  <c r="W260" i="8"/>
  <c r="AE260" i="8"/>
  <c r="AM260" i="8"/>
  <c r="AU260" i="8"/>
  <c r="BC260" i="8"/>
  <c r="BK260" i="8"/>
  <c r="BS260" i="8"/>
  <c r="CA260" i="8"/>
  <c r="F261" i="8"/>
  <c r="F228" i="8"/>
  <c r="N261" i="8"/>
  <c r="N313" i="8" s="1"/>
  <c r="N228" i="8"/>
  <c r="V261" i="8"/>
  <c r="V228" i="8"/>
  <c r="AD261" i="8"/>
  <c r="AL261" i="8"/>
  <c r="AL228" i="8"/>
  <c r="AT261" i="8"/>
  <c r="AT228" i="8"/>
  <c r="BB261" i="8"/>
  <c r="BB228" i="8"/>
  <c r="BJ261" i="8"/>
  <c r="BR261" i="8"/>
  <c r="BR228" i="8"/>
  <c r="BZ261" i="8"/>
  <c r="BZ228" i="8"/>
  <c r="E262" i="8"/>
  <c r="M262" i="8"/>
  <c r="U262" i="8"/>
  <c r="AC262" i="8"/>
  <c r="AK262" i="8"/>
  <c r="AS262" i="8"/>
  <c r="BA262" i="8"/>
  <c r="BI262" i="8"/>
  <c r="BQ262" i="8"/>
  <c r="BY262" i="8"/>
  <c r="D263" i="8"/>
  <c r="D230" i="8"/>
  <c r="L263" i="8"/>
  <c r="L230" i="8"/>
  <c r="T263" i="8"/>
  <c r="T230" i="8"/>
  <c r="AB263" i="8"/>
  <c r="AJ263" i="8"/>
  <c r="AJ230" i="8"/>
  <c r="AR263" i="8"/>
  <c r="AR230" i="8"/>
  <c r="AZ263" i="8"/>
  <c r="AZ230" i="8"/>
  <c r="BH263" i="8"/>
  <c r="BP263" i="8"/>
  <c r="BP230" i="8"/>
  <c r="BX263" i="8"/>
  <c r="BX230" i="8"/>
  <c r="CF263" i="8"/>
  <c r="CF230" i="8"/>
  <c r="K264" i="8"/>
  <c r="S264" i="8"/>
  <c r="AA264" i="8"/>
  <c r="AI264" i="8"/>
  <c r="AQ264" i="8"/>
  <c r="AY264" i="8"/>
  <c r="BG264" i="8"/>
  <c r="BO264" i="8"/>
  <c r="BW264" i="8"/>
  <c r="CE264" i="8"/>
  <c r="J265" i="8"/>
  <c r="R265" i="8"/>
  <c r="Z265" i="8"/>
  <c r="AH265" i="8"/>
  <c r="AP265" i="8"/>
  <c r="AX265" i="8"/>
  <c r="BF265" i="8"/>
  <c r="BN265" i="8"/>
  <c r="BV265" i="8"/>
  <c r="CD265" i="8"/>
  <c r="I229" i="8"/>
  <c r="I266" i="8"/>
  <c r="Q266" i="8"/>
  <c r="Q314" i="8" s="1"/>
  <c r="Q229" i="8"/>
  <c r="Y229" i="8"/>
  <c r="Y266" i="8"/>
  <c r="Y314" i="8" s="1"/>
  <c r="AG266" i="8"/>
  <c r="AG229" i="8"/>
  <c r="AO266" i="8"/>
  <c r="AO229" i="8"/>
  <c r="AW229" i="8"/>
  <c r="AW266" i="8"/>
  <c r="BE266" i="8"/>
  <c r="BE229" i="8"/>
  <c r="BM229" i="8"/>
  <c r="BU229" i="8"/>
  <c r="BU266" i="8"/>
  <c r="CC266" i="8"/>
  <c r="CC229" i="8"/>
  <c r="H267" i="8"/>
  <c r="P267" i="8"/>
  <c r="X267" i="8"/>
  <c r="AF267" i="8"/>
  <c r="AN267" i="8"/>
  <c r="AV267" i="8"/>
  <c r="BD267" i="8"/>
  <c r="BL267" i="8"/>
  <c r="CB267" i="8"/>
  <c r="G268" i="8"/>
  <c r="O268" i="8"/>
  <c r="W268" i="8"/>
  <c r="AE268" i="8"/>
  <c r="AM268" i="8"/>
  <c r="AU268" i="8"/>
  <c r="BC268" i="8"/>
  <c r="BK268" i="8"/>
  <c r="BS268" i="8"/>
  <c r="CA268" i="8"/>
  <c r="F269" i="8"/>
  <c r="N269" i="8"/>
  <c r="V269" i="8"/>
  <c r="AD269" i="8"/>
  <c r="AL269" i="8"/>
  <c r="AT269" i="8"/>
  <c r="BB269" i="8"/>
  <c r="BJ269" i="8"/>
  <c r="BR269" i="8"/>
  <c r="E270" i="8"/>
  <c r="M270" i="8"/>
  <c r="U270" i="8"/>
  <c r="AC270" i="8"/>
  <c r="AK270" i="8"/>
  <c r="AS270" i="8"/>
  <c r="BA270" i="8"/>
  <c r="BI270" i="8"/>
  <c r="BQ270" i="8"/>
  <c r="BY270" i="8"/>
  <c r="D271" i="8"/>
  <c r="D322" i="8" s="1"/>
  <c r="D237" i="8"/>
  <c r="L271" i="8"/>
  <c r="L322" i="8" s="1"/>
  <c r="L237" i="8"/>
  <c r="T271" i="8"/>
  <c r="T322" i="8" s="1"/>
  <c r="T237" i="8"/>
  <c r="AB271" i="8"/>
  <c r="AB237" i="8"/>
  <c r="AJ237" i="8"/>
  <c r="AJ271" i="8"/>
  <c r="AR271" i="8"/>
  <c r="AR237" i="8"/>
  <c r="AZ271" i="8"/>
  <c r="AZ322" i="8" s="1"/>
  <c r="AZ237" i="8"/>
  <c r="BH237" i="8"/>
  <c r="BH271" i="8"/>
  <c r="BH322" i="8" s="1"/>
  <c r="BP237" i="8"/>
  <c r="BP271" i="8"/>
  <c r="BP322" i="8" s="1"/>
  <c r="BX271" i="8"/>
  <c r="BX322" i="8" s="1"/>
  <c r="BX237" i="8"/>
  <c r="CF271" i="8"/>
  <c r="CF237" i="8"/>
  <c r="K272" i="8"/>
  <c r="S272" i="8"/>
  <c r="AA272" i="8"/>
  <c r="AI272" i="8"/>
  <c r="AQ272" i="8"/>
  <c r="AY272" i="8"/>
  <c r="BG272" i="8"/>
  <c r="BO272" i="8"/>
  <c r="BW272" i="8"/>
  <c r="CE272" i="8"/>
  <c r="J273" i="8"/>
  <c r="J316" i="8" s="1"/>
  <c r="J231" i="8"/>
  <c r="R231" i="8"/>
  <c r="R273" i="8"/>
  <c r="R316" i="8" s="1"/>
  <c r="Z273" i="8"/>
  <c r="Z316" i="8" s="1"/>
  <c r="Z231" i="8"/>
  <c r="AH231" i="8"/>
  <c r="AH273" i="8"/>
  <c r="AH316" i="8" s="1"/>
  <c r="AP273" i="8"/>
  <c r="AP316" i="8" s="1"/>
  <c r="AP231" i="8"/>
  <c r="AX231" i="8"/>
  <c r="AX273" i="8"/>
  <c r="AX316" i="8" s="1"/>
  <c r="BF273" i="8"/>
  <c r="BF316" i="8" s="1"/>
  <c r="BF231" i="8"/>
  <c r="BN273" i="8"/>
  <c r="BN316" i="8" s="1"/>
  <c r="BN231" i="8"/>
  <c r="BV273" i="8"/>
  <c r="BV316" i="8" s="1"/>
  <c r="BV231" i="8"/>
  <c r="CD273" i="8"/>
  <c r="CD316" i="8" s="1"/>
  <c r="CD231" i="8"/>
  <c r="I274" i="8"/>
  <c r="Q274" i="8"/>
  <c r="Y274" i="8"/>
  <c r="AG274" i="8"/>
  <c r="AO274" i="8"/>
  <c r="AW274" i="8"/>
  <c r="BE274" i="8"/>
  <c r="BM274" i="8"/>
  <c r="BU274" i="8"/>
  <c r="CC274" i="8"/>
  <c r="H275" i="8"/>
  <c r="H224" i="8"/>
  <c r="H221" i="8"/>
  <c r="P275" i="8"/>
  <c r="P224" i="8"/>
  <c r="P221" i="8"/>
  <c r="X275" i="8"/>
  <c r="X224" i="8"/>
  <c r="X221" i="8"/>
  <c r="AF275" i="8"/>
  <c r="AF224" i="8"/>
  <c r="AF221" i="8"/>
  <c r="AN275" i="8"/>
  <c r="AN224" i="8"/>
  <c r="AN221" i="8"/>
  <c r="AV275" i="8"/>
  <c r="AV224" i="8"/>
  <c r="AV221" i="8"/>
  <c r="BD275" i="8"/>
  <c r="BD224" i="8"/>
  <c r="BD221" i="8"/>
  <c r="BL275" i="8"/>
  <c r="BL224" i="8"/>
  <c r="BL221" i="8"/>
  <c r="BT275" i="8"/>
  <c r="BT224" i="8"/>
  <c r="BT221" i="8"/>
  <c r="CB275" i="8"/>
  <c r="CB224" i="8"/>
  <c r="CB221" i="8"/>
  <c r="G276" i="8"/>
  <c r="O276" i="8"/>
  <c r="W276" i="8"/>
  <c r="AE276" i="8"/>
  <c r="AM276" i="8"/>
  <c r="AU276" i="8"/>
  <c r="BC276" i="8"/>
  <c r="BK276" i="8"/>
  <c r="BS276" i="8"/>
  <c r="CA276" i="8"/>
  <c r="F277" i="8"/>
  <c r="N277" i="8"/>
  <c r="V277" i="8"/>
  <c r="AD277" i="8"/>
  <c r="AL277" i="8"/>
  <c r="AT277" i="8"/>
  <c r="BB277" i="8"/>
  <c r="BJ277" i="8"/>
  <c r="BR277" i="8"/>
  <c r="BZ277" i="8"/>
  <c r="E278" i="8"/>
  <c r="M278" i="8"/>
  <c r="U278" i="8"/>
  <c r="AC278" i="8"/>
  <c r="AK278" i="8"/>
  <c r="AS278" i="8"/>
  <c r="BA278" i="8"/>
  <c r="BI278" i="8"/>
  <c r="BQ278" i="8"/>
  <c r="BY278" i="8"/>
  <c r="D279" i="8"/>
  <c r="L279" i="8"/>
  <c r="T279" i="8"/>
  <c r="AB279" i="8"/>
  <c r="AJ279" i="8"/>
  <c r="AR279" i="8"/>
  <c r="AZ279" i="8"/>
  <c r="BH279" i="8"/>
  <c r="BP279" i="8"/>
  <c r="BX279" i="8"/>
  <c r="AA240" i="8"/>
  <c r="BG240" i="8"/>
  <c r="BR293" i="8"/>
  <c r="H220" i="8"/>
  <c r="AN220" i="8"/>
  <c r="W221" i="8"/>
  <c r="BC221" i="8"/>
  <c r="I225" i="8"/>
  <c r="I227" i="8" s="1"/>
  <c r="AG226" i="8"/>
  <c r="AT229" i="8"/>
  <c r="D239" i="8"/>
  <c r="AY240" i="8"/>
  <c r="BX261" i="8"/>
  <c r="F275" i="8"/>
  <c r="BR223" i="8"/>
  <c r="AW293" i="8"/>
  <c r="AW308" i="8" s="1"/>
  <c r="CE279" i="8"/>
  <c r="J280" i="8"/>
  <c r="R280" i="8"/>
  <c r="Z280" i="8"/>
  <c r="AH280" i="8"/>
  <c r="AP280" i="8"/>
  <c r="AX280" i="8"/>
  <c r="BF280" i="8"/>
  <c r="BN280" i="8"/>
  <c r="BV280" i="8"/>
  <c r="CD280" i="8"/>
  <c r="I281" i="8"/>
  <c r="Q281" i="8"/>
  <c r="Y281" i="8"/>
  <c r="AG281" i="8"/>
  <c r="AO281" i="8"/>
  <c r="AW281" i="8"/>
  <c r="BE281" i="8"/>
  <c r="BM281" i="8"/>
  <c r="BU281" i="8"/>
  <c r="CC281" i="8"/>
  <c r="H282" i="8"/>
  <c r="P282" i="8"/>
  <c r="X282" i="8"/>
  <c r="AF282" i="8"/>
  <c r="AN282" i="8"/>
  <c r="AV282" i="8"/>
  <c r="BD282" i="8"/>
  <c r="BL282" i="8"/>
  <c r="BT282" i="8"/>
  <c r="CB282" i="8"/>
  <c r="G283" i="8"/>
  <c r="O283" i="8"/>
  <c r="W283" i="8"/>
  <c r="AE283" i="8"/>
  <c r="AM283" i="8"/>
  <c r="AU283" i="8"/>
  <c r="BC283" i="8"/>
  <c r="BK283" i="8"/>
  <c r="BS283" i="8"/>
  <c r="CA283" i="8"/>
  <c r="F284" i="8"/>
  <c r="F317" i="8" s="1"/>
  <c r="F232" i="8"/>
  <c r="N284" i="8"/>
  <c r="N317" i="8" s="1"/>
  <c r="N232" i="8"/>
  <c r="V284" i="8"/>
  <c r="V317" i="8" s="1"/>
  <c r="V232" i="8"/>
  <c r="AD284" i="8"/>
  <c r="AD317" i="8" s="1"/>
  <c r="AD232" i="8"/>
  <c r="AL284" i="8"/>
  <c r="AL317" i="8" s="1"/>
  <c r="AL232" i="8"/>
  <c r="AT284" i="8"/>
  <c r="AT317" i="8" s="1"/>
  <c r="AT232" i="8"/>
  <c r="BB284" i="8"/>
  <c r="BB317" i="8" s="1"/>
  <c r="BB232" i="8"/>
  <c r="BJ284" i="8"/>
  <c r="BJ317" i="8" s="1"/>
  <c r="BJ232" i="8"/>
  <c r="BR284" i="8"/>
  <c r="BR317" i="8" s="1"/>
  <c r="BR232" i="8"/>
  <c r="BZ284" i="8"/>
  <c r="BZ317" i="8" s="1"/>
  <c r="BZ232" i="8"/>
  <c r="E285" i="8"/>
  <c r="M285" i="8"/>
  <c r="U285" i="8"/>
  <c r="AC285" i="8"/>
  <c r="AK285" i="8"/>
  <c r="AS285" i="8"/>
  <c r="BA285" i="8"/>
  <c r="BI285" i="8"/>
  <c r="BQ285" i="8"/>
  <c r="BY285" i="8"/>
  <c r="D286" i="8"/>
  <c r="L286" i="8"/>
  <c r="T286" i="8"/>
  <c r="AB286" i="8"/>
  <c r="AJ286" i="8"/>
  <c r="AR286" i="8"/>
  <c r="AZ286" i="8"/>
  <c r="BH286" i="8"/>
  <c r="BP286" i="8"/>
  <c r="BX286" i="8"/>
  <c r="CF286" i="8"/>
  <c r="K287" i="8"/>
  <c r="K310" i="8" s="1"/>
  <c r="K312" i="8" s="1"/>
  <c r="K225" i="8"/>
  <c r="K227" i="8" s="1"/>
  <c r="S287" i="8"/>
  <c r="S310" i="8" s="1"/>
  <c r="S312" i="8" s="1"/>
  <c r="S225" i="8"/>
  <c r="S227" i="8" s="1"/>
  <c r="AA287" i="8"/>
  <c r="AA310" i="8" s="1"/>
  <c r="AA312" i="8" s="1"/>
  <c r="AA225" i="8"/>
  <c r="AI287" i="8"/>
  <c r="AI310" i="8" s="1"/>
  <c r="AI312" i="8" s="1"/>
  <c r="AI225" i="8"/>
  <c r="AQ287" i="8"/>
  <c r="AQ310" i="8" s="1"/>
  <c r="AQ312" i="8" s="1"/>
  <c r="AQ225" i="8"/>
  <c r="AQ227" i="8" s="1"/>
  <c r="AY287" i="8"/>
  <c r="AY310" i="8" s="1"/>
  <c r="AY312" i="8" s="1"/>
  <c r="AY225" i="8"/>
  <c r="AY227" i="8" s="1"/>
  <c r="BG287" i="8"/>
  <c r="BG310" i="8" s="1"/>
  <c r="BG312" i="8" s="1"/>
  <c r="BG225" i="8"/>
  <c r="BO287" i="8"/>
  <c r="BO310" i="8" s="1"/>
  <c r="BO312" i="8" s="1"/>
  <c r="BO225" i="8"/>
  <c r="BW287" i="8"/>
  <c r="BW310" i="8" s="1"/>
  <c r="BW312" i="8" s="1"/>
  <c r="BW225" i="8"/>
  <c r="BW227" i="8" s="1"/>
  <c r="CE287" i="8"/>
  <c r="CE310" i="8" s="1"/>
  <c r="CE312" i="8" s="1"/>
  <c r="CE225" i="8"/>
  <c r="CE227" i="8" s="1"/>
  <c r="J288" i="8"/>
  <c r="R288" i="8"/>
  <c r="Z288" i="8"/>
  <c r="AH288" i="8"/>
  <c r="AP288" i="8"/>
  <c r="AX288" i="8"/>
  <c r="BF288" i="8"/>
  <c r="BN288" i="8"/>
  <c r="BV288" i="8"/>
  <c r="CD288" i="8"/>
  <c r="I289" i="8"/>
  <c r="Q289" i="8"/>
  <c r="Y289" i="8"/>
  <c r="AG289" i="8"/>
  <c r="AO289" i="8"/>
  <c r="AW289" i="8"/>
  <c r="BE289" i="8"/>
  <c r="BM289" i="8"/>
  <c r="BU289" i="8"/>
  <c r="CC289" i="8"/>
  <c r="H290" i="8"/>
  <c r="P290" i="8"/>
  <c r="X290" i="8"/>
  <c r="AF290" i="8"/>
  <c r="AN290" i="8"/>
  <c r="AV290" i="8"/>
  <c r="BD290" i="8"/>
  <c r="BL290" i="8"/>
  <c r="BT290" i="8"/>
  <c r="CB290" i="8"/>
  <c r="G291" i="8"/>
  <c r="O291" i="8"/>
  <c r="W291" i="8"/>
  <c r="AE291" i="8"/>
  <c r="AM291" i="8"/>
  <c r="AU291" i="8"/>
  <c r="BC291" i="8"/>
  <c r="BK291" i="8"/>
  <c r="BS291" i="8"/>
  <c r="CA291" i="8"/>
  <c r="F292" i="8"/>
  <c r="F318" i="8" s="1"/>
  <c r="F233" i="8"/>
  <c r="N292" i="8"/>
  <c r="N318" i="8" s="1"/>
  <c r="N233" i="8"/>
  <c r="V292" i="8"/>
  <c r="V318" i="8" s="1"/>
  <c r="V233" i="8"/>
  <c r="AD292" i="8"/>
  <c r="AD318" i="8" s="1"/>
  <c r="AD233" i="8"/>
  <c r="AL292" i="8"/>
  <c r="AL318" i="8" s="1"/>
  <c r="AL233" i="8"/>
  <c r="AT292" i="8"/>
  <c r="AT318" i="8" s="1"/>
  <c r="AT233" i="8"/>
  <c r="BB292" i="8"/>
  <c r="BB318" i="8" s="1"/>
  <c r="BB233" i="8"/>
  <c r="BJ292" i="8"/>
  <c r="BJ318" i="8" s="1"/>
  <c r="BJ233" i="8"/>
  <c r="BR292" i="8"/>
  <c r="BR318" i="8" s="1"/>
  <c r="BR233" i="8"/>
  <c r="BZ292" i="8"/>
  <c r="BZ318" i="8" s="1"/>
  <c r="BZ233" i="8"/>
  <c r="E293" i="8"/>
  <c r="M293" i="8"/>
  <c r="U293" i="8"/>
  <c r="AC293" i="8"/>
  <c r="AK293" i="8"/>
  <c r="AS293" i="8"/>
  <c r="BA293" i="8"/>
  <c r="BI293" i="8"/>
  <c r="BQ293" i="8"/>
  <c r="BY293" i="8"/>
  <c r="D294" i="8"/>
  <c r="D311" i="8" s="1"/>
  <c r="D226" i="8"/>
  <c r="L294" i="8"/>
  <c r="L311" i="8" s="1"/>
  <c r="L226" i="8"/>
  <c r="T294" i="8"/>
  <c r="T311" i="8" s="1"/>
  <c r="T226" i="8"/>
  <c r="AB294" i="8"/>
  <c r="AB311" i="8" s="1"/>
  <c r="AB226" i="8"/>
  <c r="AJ294" i="8"/>
  <c r="AJ311" i="8" s="1"/>
  <c r="AJ226" i="8"/>
  <c r="AR294" i="8"/>
  <c r="AR311" i="8" s="1"/>
  <c r="AR226" i="8"/>
  <c r="AZ294" i="8"/>
  <c r="AZ311" i="8" s="1"/>
  <c r="AZ226" i="8"/>
  <c r="BH294" i="8"/>
  <c r="BH311" i="8" s="1"/>
  <c r="BH226" i="8"/>
  <c r="BP294" i="8"/>
  <c r="BP311" i="8" s="1"/>
  <c r="BP226" i="8"/>
  <c r="BX294" i="8"/>
  <c r="BX311" i="8" s="1"/>
  <c r="BX226" i="8"/>
  <c r="CF294" i="8"/>
  <c r="CF311" i="8" s="1"/>
  <c r="CF226" i="8"/>
  <c r="K295" i="8"/>
  <c r="K241" i="8"/>
  <c r="S295" i="8"/>
  <c r="S241" i="8"/>
  <c r="AA295" i="8"/>
  <c r="AA241" i="8"/>
  <c r="AI295" i="8"/>
  <c r="AI241" i="8"/>
  <c r="AQ295" i="8"/>
  <c r="AQ241" i="8"/>
  <c r="AY295" i="8"/>
  <c r="AY241" i="8"/>
  <c r="BG295" i="8"/>
  <c r="BG241" i="8"/>
  <c r="BO295" i="8"/>
  <c r="BO241" i="8"/>
  <c r="BW295" i="8"/>
  <c r="BW241" i="8"/>
  <c r="CE295" i="8"/>
  <c r="CE241" i="8"/>
  <c r="J296" i="8"/>
  <c r="R296" i="8"/>
  <c r="Z296" i="8"/>
  <c r="AH296" i="8"/>
  <c r="AP296" i="8"/>
  <c r="AX296" i="8"/>
  <c r="BF296" i="8"/>
  <c r="BN296" i="8"/>
  <c r="BV296" i="8"/>
  <c r="CD296" i="8"/>
  <c r="I297" i="8"/>
  <c r="Q297" i="8"/>
  <c r="Y297" i="8"/>
  <c r="AG297" i="8"/>
  <c r="AO297" i="8"/>
  <c r="AW297" i="8"/>
  <c r="BE297" i="8"/>
  <c r="BM297" i="8"/>
  <c r="BU297" i="8"/>
  <c r="CC297" i="8"/>
  <c r="H298" i="8"/>
  <c r="P298" i="8"/>
  <c r="X298" i="8"/>
  <c r="AF298" i="8"/>
  <c r="AN298" i="8"/>
  <c r="AV298" i="8"/>
  <c r="BD298" i="8"/>
  <c r="BL298" i="8"/>
  <c r="BT298" i="8"/>
  <c r="CB298" i="8"/>
  <c r="G299" i="8"/>
  <c r="O299" i="8"/>
  <c r="W299" i="8"/>
  <c r="AE299" i="8"/>
  <c r="AM299" i="8"/>
  <c r="AU299" i="8"/>
  <c r="BC299" i="8"/>
  <c r="BK299" i="8"/>
  <c r="BS299" i="8"/>
  <c r="CA299" i="8"/>
  <c r="F300" i="8"/>
  <c r="N300" i="8"/>
  <c r="V300" i="8"/>
  <c r="AD300" i="8"/>
  <c r="AL300" i="8"/>
  <c r="AT300" i="8"/>
  <c r="BB300" i="8"/>
  <c r="BJ300" i="8"/>
  <c r="BR300" i="8"/>
  <c r="BZ300" i="8"/>
  <c r="E301" i="8"/>
  <c r="M301" i="8"/>
  <c r="U301" i="8"/>
  <c r="AC301" i="8"/>
  <c r="AK301" i="8"/>
  <c r="AS301" i="8"/>
  <c r="BA301" i="8"/>
  <c r="BI301" i="8"/>
  <c r="BQ301" i="8"/>
  <c r="BY301" i="8"/>
  <c r="CF279" i="8"/>
  <c r="K280" i="8"/>
  <c r="S280" i="8"/>
  <c r="AA280" i="8"/>
  <c r="AI280" i="8"/>
  <c r="AQ280" i="8"/>
  <c r="AY280" i="8"/>
  <c r="BG280" i="8"/>
  <c r="BO280" i="8"/>
  <c r="BW280" i="8"/>
  <c r="CE280" i="8"/>
  <c r="J281" i="8"/>
  <c r="R281" i="8"/>
  <c r="Z281" i="8"/>
  <c r="AH281" i="8"/>
  <c r="AP281" i="8"/>
  <c r="AX281" i="8"/>
  <c r="BF281" i="8"/>
  <c r="BN281" i="8"/>
  <c r="BV281" i="8"/>
  <c r="CD281" i="8"/>
  <c r="I282" i="8"/>
  <c r="Q282" i="8"/>
  <c r="Y282" i="8"/>
  <c r="AG282" i="8"/>
  <c r="AO282" i="8"/>
  <c r="AW282" i="8"/>
  <c r="BE282" i="8"/>
  <c r="BM282" i="8"/>
  <c r="BU282" i="8"/>
  <c r="CC282" i="8"/>
  <c r="H283" i="8"/>
  <c r="P283" i="8"/>
  <c r="X283" i="8"/>
  <c r="AF283" i="8"/>
  <c r="AN283" i="8"/>
  <c r="AV283" i="8"/>
  <c r="BD283" i="8"/>
  <c r="BL283" i="8"/>
  <c r="BT283" i="8"/>
  <c r="CB283" i="8"/>
  <c r="G284" i="8"/>
  <c r="G317" i="8" s="1"/>
  <c r="G232" i="8"/>
  <c r="O284" i="8"/>
  <c r="O317" i="8" s="1"/>
  <c r="O232" i="8"/>
  <c r="W284" i="8"/>
  <c r="W317" i="8" s="1"/>
  <c r="W232" i="8"/>
  <c r="AE284" i="8"/>
  <c r="AE317" i="8" s="1"/>
  <c r="AE232" i="8"/>
  <c r="AM284" i="8"/>
  <c r="AM317" i="8" s="1"/>
  <c r="AM232" i="8"/>
  <c r="AU284" i="8"/>
  <c r="AU317" i="8" s="1"/>
  <c r="AU232" i="8"/>
  <c r="BC284" i="8"/>
  <c r="BC317" i="8" s="1"/>
  <c r="BC232" i="8"/>
  <c r="BK284" i="8"/>
  <c r="BK317" i="8" s="1"/>
  <c r="BK232" i="8"/>
  <c r="BS284" i="8"/>
  <c r="BS317" i="8" s="1"/>
  <c r="BS232" i="8"/>
  <c r="CA284" i="8"/>
  <c r="CA317" i="8" s="1"/>
  <c r="CA232" i="8"/>
  <c r="F285" i="8"/>
  <c r="N285" i="8"/>
  <c r="V285" i="8"/>
  <c r="AD285" i="8"/>
  <c r="AL285" i="8"/>
  <c r="AT285" i="8"/>
  <c r="BB285" i="8"/>
  <c r="BJ285" i="8"/>
  <c r="BR285" i="8"/>
  <c r="BZ285" i="8"/>
  <c r="E286" i="8"/>
  <c r="M286" i="8"/>
  <c r="U286" i="8"/>
  <c r="AC286" i="8"/>
  <c r="AK286" i="8"/>
  <c r="AS286" i="8"/>
  <c r="BA286" i="8"/>
  <c r="BI286" i="8"/>
  <c r="BQ286" i="8"/>
  <c r="BY286" i="8"/>
  <c r="D287" i="8"/>
  <c r="D310" i="8" s="1"/>
  <c r="D225" i="8"/>
  <c r="D227" i="8" s="1"/>
  <c r="L287" i="8"/>
  <c r="L310" i="8" s="1"/>
  <c r="L225" i="8"/>
  <c r="T287" i="8"/>
  <c r="T310" i="8" s="1"/>
  <c r="T225" i="8"/>
  <c r="AB287" i="8"/>
  <c r="AB310" i="8" s="1"/>
  <c r="AB225" i="8"/>
  <c r="AJ287" i="8"/>
  <c r="AJ310" i="8" s="1"/>
  <c r="AJ225" i="8"/>
  <c r="AR287" i="8"/>
  <c r="AR310" i="8" s="1"/>
  <c r="AR225" i="8"/>
  <c r="AZ287" i="8"/>
  <c r="AZ310" i="8" s="1"/>
  <c r="AZ225" i="8"/>
  <c r="BH287" i="8"/>
  <c r="BH310" i="8" s="1"/>
  <c r="BH225" i="8"/>
  <c r="BP287" i="8"/>
  <c r="BP310" i="8" s="1"/>
  <c r="BP225" i="8"/>
  <c r="BX287" i="8"/>
  <c r="BX310" i="8" s="1"/>
  <c r="BX225" i="8"/>
  <c r="CF287" i="8"/>
  <c r="CF310" i="8" s="1"/>
  <c r="CF225" i="8"/>
  <c r="K288" i="8"/>
  <c r="S288" i="8"/>
  <c r="AA288" i="8"/>
  <c r="AI288" i="8"/>
  <c r="AQ288" i="8"/>
  <c r="AY288" i="8"/>
  <c r="BG288" i="8"/>
  <c r="BO288" i="8"/>
  <c r="BW288" i="8"/>
  <c r="CE288" i="8"/>
  <c r="J289" i="8"/>
  <c r="R289" i="8"/>
  <c r="Z289" i="8"/>
  <c r="AH289" i="8"/>
  <c r="AP289" i="8"/>
  <c r="AX289" i="8"/>
  <c r="BF289" i="8"/>
  <c r="BN289" i="8"/>
  <c r="BV289" i="8"/>
  <c r="CD289" i="8"/>
  <c r="I290" i="8"/>
  <c r="Q290" i="8"/>
  <c r="Y290" i="8"/>
  <c r="AG290" i="8"/>
  <c r="AO290" i="8"/>
  <c r="AW290" i="8"/>
  <c r="BE290" i="8"/>
  <c r="BM290" i="8"/>
  <c r="BU290" i="8"/>
  <c r="CC290" i="8"/>
  <c r="H291" i="8"/>
  <c r="P291" i="8"/>
  <c r="X291" i="8"/>
  <c r="AF291" i="8"/>
  <c r="AN291" i="8"/>
  <c r="AV291" i="8"/>
  <c r="BD291" i="8"/>
  <c r="BL291" i="8"/>
  <c r="BT291" i="8"/>
  <c r="CB291" i="8"/>
  <c r="G292" i="8"/>
  <c r="G318" i="8" s="1"/>
  <c r="G233" i="8"/>
  <c r="O292" i="8"/>
  <c r="O318" i="8" s="1"/>
  <c r="O233" i="8"/>
  <c r="W292" i="8"/>
  <c r="W318" i="8" s="1"/>
  <c r="W233" i="8"/>
  <c r="AE292" i="8"/>
  <c r="AE318" i="8" s="1"/>
  <c r="AE233" i="8"/>
  <c r="AM292" i="8"/>
  <c r="AM318" i="8" s="1"/>
  <c r="AM233" i="8"/>
  <c r="AU292" i="8"/>
  <c r="AU318" i="8" s="1"/>
  <c r="AU233" i="8"/>
  <c r="BC292" i="8"/>
  <c r="BC318" i="8" s="1"/>
  <c r="BC233" i="8"/>
  <c r="BK292" i="8"/>
  <c r="BK318" i="8" s="1"/>
  <c r="BK233" i="8"/>
  <c r="BS292" i="8"/>
  <c r="BS318" i="8" s="1"/>
  <c r="BS233" i="8"/>
  <c r="CA292" i="8"/>
  <c r="CA318" i="8" s="1"/>
  <c r="CA233" i="8"/>
  <c r="F293" i="8"/>
  <c r="N293" i="8"/>
  <c r="V293" i="8"/>
  <c r="AD293" i="8"/>
  <c r="AL293" i="8"/>
  <c r="AT293" i="8"/>
  <c r="BB293" i="8"/>
  <c r="BJ293" i="8"/>
  <c r="BZ293" i="8"/>
  <c r="E294" i="8"/>
  <c r="E311" i="8" s="1"/>
  <c r="E226" i="8"/>
  <c r="E227" i="8" s="1"/>
  <c r="M294" i="8"/>
  <c r="M311" i="8" s="1"/>
  <c r="M226" i="8"/>
  <c r="M227" i="8" s="1"/>
  <c r="U294" i="8"/>
  <c r="U311" i="8" s="1"/>
  <c r="U226" i="8"/>
  <c r="AC294" i="8"/>
  <c r="AC311" i="8" s="1"/>
  <c r="AC226" i="8"/>
  <c r="AC227" i="8" s="1"/>
  <c r="AK294" i="8"/>
  <c r="AK311" i="8" s="1"/>
  <c r="AK226" i="8"/>
  <c r="AK227" i="8" s="1"/>
  <c r="AS226" i="8"/>
  <c r="AS294" i="8"/>
  <c r="AS311" i="8" s="1"/>
  <c r="BA226" i="8"/>
  <c r="BA294" i="8"/>
  <c r="BA311" i="8" s="1"/>
  <c r="BI294" i="8"/>
  <c r="BI311" i="8" s="1"/>
  <c r="BI226" i="8"/>
  <c r="BQ294" i="8"/>
  <c r="BQ311" i="8" s="1"/>
  <c r="BQ226" i="8"/>
  <c r="BY294" i="8"/>
  <c r="BY311" i="8" s="1"/>
  <c r="BY226" i="8"/>
  <c r="D295" i="8"/>
  <c r="D241" i="8"/>
  <c r="L295" i="8"/>
  <c r="L241" i="8"/>
  <c r="T295" i="8"/>
  <c r="T241" i="8"/>
  <c r="AB295" i="8"/>
  <c r="AB241" i="8"/>
  <c r="AJ295" i="8"/>
  <c r="AJ241" i="8"/>
  <c r="AR295" i="8"/>
  <c r="AR241" i="8"/>
  <c r="AZ295" i="8"/>
  <c r="AZ241" i="8"/>
  <c r="BH295" i="8"/>
  <c r="BH241" i="8"/>
  <c r="BP295" i="8"/>
  <c r="BP241" i="8"/>
  <c r="BX295" i="8"/>
  <c r="BX241" i="8"/>
  <c r="CF295" i="8"/>
  <c r="CF241" i="8"/>
  <c r="K296" i="8"/>
  <c r="S296" i="8"/>
  <c r="AA296" i="8"/>
  <c r="AI296" i="8"/>
  <c r="AQ296" i="8"/>
  <c r="AY296" i="8"/>
  <c r="BG296" i="8"/>
  <c r="BO296" i="8"/>
  <c r="BW296" i="8"/>
  <c r="CE296" i="8"/>
  <c r="J297" i="8"/>
  <c r="R297" i="8"/>
  <c r="Z297" i="8"/>
  <c r="AH297" i="8"/>
  <c r="AP297" i="8"/>
  <c r="AX297" i="8"/>
  <c r="BF297" i="8"/>
  <c r="BN297" i="8"/>
  <c r="BV297" i="8"/>
  <c r="CD297" i="8"/>
  <c r="I298" i="8"/>
  <c r="Q298" i="8"/>
  <c r="Y298" i="8"/>
  <c r="AG298" i="8"/>
  <c r="AO298" i="8"/>
  <c r="AW298" i="8"/>
  <c r="BE298" i="8"/>
  <c r="BM298" i="8"/>
  <c r="BU298" i="8"/>
  <c r="CC298" i="8"/>
  <c r="H299" i="8"/>
  <c r="P299" i="8"/>
  <c r="X299" i="8"/>
  <c r="AF299" i="8"/>
  <c r="AN299" i="8"/>
  <c r="AV299" i="8"/>
  <c r="BD299" i="8"/>
  <c r="BL299" i="8"/>
  <c r="BT299" i="8"/>
  <c r="CB299" i="8"/>
  <c r="G300" i="8"/>
  <c r="O300" i="8"/>
  <c r="W300" i="8"/>
  <c r="AE300" i="8"/>
  <c r="AM300" i="8"/>
  <c r="AU300" i="8"/>
  <c r="BC300" i="8"/>
  <c r="BK300" i="8"/>
  <c r="BS300" i="8"/>
  <c r="CA300" i="8"/>
  <c r="F301" i="8"/>
  <c r="N301" i="8"/>
  <c r="V301" i="8"/>
  <c r="AD301" i="8"/>
  <c r="AL301" i="8"/>
  <c r="AT301" i="8"/>
  <c r="BB301" i="8"/>
  <c r="BJ301" i="8"/>
  <c r="BR301" i="8"/>
  <c r="BZ301" i="8"/>
  <c r="AH240" i="8"/>
  <c r="BN240" i="8"/>
  <c r="BY279" i="8"/>
  <c r="D280" i="8"/>
  <c r="L280" i="8"/>
  <c r="T280" i="8"/>
  <c r="AB280" i="8"/>
  <c r="AJ280" i="8"/>
  <c r="AR280" i="8"/>
  <c r="AZ280" i="8"/>
  <c r="BH280" i="8"/>
  <c r="BP280" i="8"/>
  <c r="BX280" i="8"/>
  <c r="CF280" i="8"/>
  <c r="K281" i="8"/>
  <c r="S281" i="8"/>
  <c r="AA281" i="8"/>
  <c r="AI281" i="8"/>
  <c r="AQ281" i="8"/>
  <c r="AY281" i="8"/>
  <c r="BG281" i="8"/>
  <c r="BO281" i="8"/>
  <c r="BW281" i="8"/>
  <c r="CE281" i="8"/>
  <c r="J282" i="8"/>
  <c r="R282" i="8"/>
  <c r="Z282" i="8"/>
  <c r="AH282" i="8"/>
  <c r="AP282" i="8"/>
  <c r="AX282" i="8"/>
  <c r="BF282" i="8"/>
  <c r="BN282" i="8"/>
  <c r="BV282" i="8"/>
  <c r="CD282" i="8"/>
  <c r="I283" i="8"/>
  <c r="Q283" i="8"/>
  <c r="Y283" i="8"/>
  <c r="AG283" i="8"/>
  <c r="AO283" i="8"/>
  <c r="AW283" i="8"/>
  <c r="BE283" i="8"/>
  <c r="BM283" i="8"/>
  <c r="BU283" i="8"/>
  <c r="CC283" i="8"/>
  <c r="H284" i="8"/>
  <c r="H317" i="8" s="1"/>
  <c r="H232" i="8"/>
  <c r="P284" i="8"/>
  <c r="P317" i="8" s="1"/>
  <c r="P232" i="8"/>
  <c r="X284" i="8"/>
  <c r="X317" i="8" s="1"/>
  <c r="X232" i="8"/>
  <c r="AF284" i="8"/>
  <c r="AF317" i="8" s="1"/>
  <c r="AF232" i="8"/>
  <c r="AN284" i="8"/>
  <c r="AN317" i="8" s="1"/>
  <c r="AN232" i="8"/>
  <c r="AV284" i="8"/>
  <c r="AV317" i="8" s="1"/>
  <c r="AV232" i="8"/>
  <c r="BD232" i="8"/>
  <c r="BD284" i="8"/>
  <c r="BD317" i="8" s="1"/>
  <c r="BL284" i="8"/>
  <c r="BL317" i="8" s="1"/>
  <c r="BL232" i="8"/>
  <c r="BT284" i="8"/>
  <c r="BT317" i="8" s="1"/>
  <c r="BT232" i="8"/>
  <c r="CB284" i="8"/>
  <c r="CB317" i="8" s="1"/>
  <c r="CB232" i="8"/>
  <c r="G285" i="8"/>
  <c r="O285" i="8"/>
  <c r="W285" i="8"/>
  <c r="AE285" i="8"/>
  <c r="AM285" i="8"/>
  <c r="AU285" i="8"/>
  <c r="BC285" i="8"/>
  <c r="BK285" i="8"/>
  <c r="BS285" i="8"/>
  <c r="CA285" i="8"/>
  <c r="F286" i="8"/>
  <c r="N286" i="8"/>
  <c r="V286" i="8"/>
  <c r="AD286" i="8"/>
  <c r="AL286" i="8"/>
  <c r="AT286" i="8"/>
  <c r="BB286" i="8"/>
  <c r="BJ286" i="8"/>
  <c r="BR286" i="8"/>
  <c r="BZ286" i="8"/>
  <c r="E287" i="8"/>
  <c r="E310" i="8" s="1"/>
  <c r="M287" i="8"/>
  <c r="M310" i="8" s="1"/>
  <c r="U287" i="8"/>
  <c r="U310" i="8" s="1"/>
  <c r="U312" i="8" s="1"/>
  <c r="AC287" i="8"/>
  <c r="AC310" i="8" s="1"/>
  <c r="AK287" i="8"/>
  <c r="AK310" i="8" s="1"/>
  <c r="AS287" i="8"/>
  <c r="AS310" i="8" s="1"/>
  <c r="BA287" i="8"/>
  <c r="BA310" i="8" s="1"/>
  <c r="BA225" i="8"/>
  <c r="BI287" i="8"/>
  <c r="BI310" i="8" s="1"/>
  <c r="BI225" i="8"/>
  <c r="BQ287" i="8"/>
  <c r="BQ310" i="8" s="1"/>
  <c r="BQ225" i="8"/>
  <c r="BY287" i="8"/>
  <c r="BY310" i="8" s="1"/>
  <c r="BY225" i="8"/>
  <c r="D288" i="8"/>
  <c r="D240" i="8"/>
  <c r="L288" i="8"/>
  <c r="L240" i="8"/>
  <c r="T288" i="8"/>
  <c r="T240" i="8"/>
  <c r="AB288" i="8"/>
  <c r="AB240" i="8"/>
  <c r="AJ288" i="8"/>
  <c r="AJ240" i="8"/>
  <c r="AR288" i="8"/>
  <c r="AR240" i="8"/>
  <c r="AZ288" i="8"/>
  <c r="AZ240" i="8"/>
  <c r="BH288" i="8"/>
  <c r="BH240" i="8"/>
  <c r="BP288" i="8"/>
  <c r="BP240" i="8"/>
  <c r="BX288" i="8"/>
  <c r="BX240" i="8"/>
  <c r="CF288" i="8"/>
  <c r="CF240" i="8"/>
  <c r="K289" i="8"/>
  <c r="S289" i="8"/>
  <c r="AA289" i="8"/>
  <c r="AI289" i="8"/>
  <c r="AQ289" i="8"/>
  <c r="AY289" i="8"/>
  <c r="BG289" i="8"/>
  <c r="BO289" i="8"/>
  <c r="BW289" i="8"/>
  <c r="CE289" i="8"/>
  <c r="J290" i="8"/>
  <c r="R290" i="8"/>
  <c r="Z290" i="8"/>
  <c r="AH290" i="8"/>
  <c r="AP290" i="8"/>
  <c r="AX290" i="8"/>
  <c r="BF290" i="8"/>
  <c r="BN290" i="8"/>
  <c r="BV290" i="8"/>
  <c r="CD290" i="8"/>
  <c r="I291" i="8"/>
  <c r="Q291" i="8"/>
  <c r="Y291" i="8"/>
  <c r="AG291" i="8"/>
  <c r="AO291" i="8"/>
  <c r="AW291" i="8"/>
  <c r="BE291" i="8"/>
  <c r="BM291" i="8"/>
  <c r="BU291" i="8"/>
  <c r="CC291" i="8"/>
  <c r="H292" i="8"/>
  <c r="H318" i="8" s="1"/>
  <c r="H233" i="8"/>
  <c r="P292" i="8"/>
  <c r="P318" i="8" s="1"/>
  <c r="P233" i="8"/>
  <c r="X292" i="8"/>
  <c r="X318" i="8" s="1"/>
  <c r="X233" i="8"/>
  <c r="AF292" i="8"/>
  <c r="AF318" i="8" s="1"/>
  <c r="AF233" i="8"/>
  <c r="AN292" i="8"/>
  <c r="AN318" i="8" s="1"/>
  <c r="AN233" i="8"/>
  <c r="AV292" i="8"/>
  <c r="AV318" i="8" s="1"/>
  <c r="AV233" i="8"/>
  <c r="BD292" i="8"/>
  <c r="BD318" i="8" s="1"/>
  <c r="BD233" i="8"/>
  <c r="BL292" i="8"/>
  <c r="BL318" i="8" s="1"/>
  <c r="BL233" i="8"/>
  <c r="BT292" i="8"/>
  <c r="BT318" i="8" s="1"/>
  <c r="BT233" i="8"/>
  <c r="CB292" i="8"/>
  <c r="CB318" i="8" s="1"/>
  <c r="CB233" i="8"/>
  <c r="G293" i="8"/>
  <c r="O293" i="8"/>
  <c r="W293" i="8"/>
  <c r="AE293" i="8"/>
  <c r="AM293" i="8"/>
  <c r="AU293" i="8"/>
  <c r="BC293" i="8"/>
  <c r="BK293" i="8"/>
  <c r="BS293" i="8"/>
  <c r="CA293" i="8"/>
  <c r="F294" i="8"/>
  <c r="F311" i="8" s="1"/>
  <c r="F226" i="8"/>
  <c r="N294" i="8"/>
  <c r="N311" i="8" s="1"/>
  <c r="N226" i="8"/>
  <c r="V294" i="8"/>
  <c r="V311" i="8" s="1"/>
  <c r="V226" i="8"/>
  <c r="AD294" i="8"/>
  <c r="AD311" i="8" s="1"/>
  <c r="AD226" i="8"/>
  <c r="AL294" i="8"/>
  <c r="AL311" i="8" s="1"/>
  <c r="AL226" i="8"/>
  <c r="AT294" i="8"/>
  <c r="AT311" i="8" s="1"/>
  <c r="AT226" i="8"/>
  <c r="BB294" i="8"/>
  <c r="BB311" i="8" s="1"/>
  <c r="BB226" i="8"/>
  <c r="BJ294" i="8"/>
  <c r="BJ311" i="8" s="1"/>
  <c r="BJ226" i="8"/>
  <c r="BR294" i="8"/>
  <c r="BR311" i="8" s="1"/>
  <c r="BR226" i="8"/>
  <c r="BZ294" i="8"/>
  <c r="BZ311" i="8" s="1"/>
  <c r="BZ226" i="8"/>
  <c r="E295" i="8"/>
  <c r="E241" i="8"/>
  <c r="M295" i="8"/>
  <c r="M241" i="8"/>
  <c r="U295" i="8"/>
  <c r="U241" i="8"/>
  <c r="AC295" i="8"/>
  <c r="AC241" i="8"/>
  <c r="AK295" i="8"/>
  <c r="AK241" i="8"/>
  <c r="AS295" i="8"/>
  <c r="AS241" i="8"/>
  <c r="BA295" i="8"/>
  <c r="BA241" i="8"/>
  <c r="BI295" i="8"/>
  <c r="BI241" i="8"/>
  <c r="BQ295" i="8"/>
  <c r="BQ241" i="8"/>
  <c r="BY295" i="8"/>
  <c r="BY241" i="8"/>
  <c r="D296" i="8"/>
  <c r="L296" i="8"/>
  <c r="T296" i="8"/>
  <c r="AB296" i="8"/>
  <c r="AJ296" i="8"/>
  <c r="AR296" i="8"/>
  <c r="AZ296" i="8"/>
  <c r="BH296" i="8"/>
  <c r="BP296" i="8"/>
  <c r="BX296" i="8"/>
  <c r="CF296" i="8"/>
  <c r="K297" i="8"/>
  <c r="S297" i="8"/>
  <c r="AA297" i="8"/>
  <c r="AI297" i="8"/>
  <c r="AQ297" i="8"/>
  <c r="AY297" i="8"/>
  <c r="BG297" i="8"/>
  <c r="BO297" i="8"/>
  <c r="BW297" i="8"/>
  <c r="CE297" i="8"/>
  <c r="J298" i="8"/>
  <c r="R298" i="8"/>
  <c r="Z298" i="8"/>
  <c r="AH298" i="8"/>
  <c r="AP298" i="8"/>
  <c r="AX298" i="8"/>
  <c r="BF298" i="8"/>
  <c r="BN298" i="8"/>
  <c r="BV298" i="8"/>
  <c r="CD298" i="8"/>
  <c r="I299" i="8"/>
  <c r="Q299" i="8"/>
  <c r="Y299" i="8"/>
  <c r="AG299" i="8"/>
  <c r="AO299" i="8"/>
  <c r="AW299" i="8"/>
  <c r="BE299" i="8"/>
  <c r="BM299" i="8"/>
  <c r="BU299" i="8"/>
  <c r="CC299" i="8"/>
  <c r="H300" i="8"/>
  <c r="P300" i="8"/>
  <c r="X300" i="8"/>
  <c r="AF300" i="8"/>
  <c r="AN300" i="8"/>
  <c r="AV300" i="8"/>
  <c r="BD300" i="8"/>
  <c r="BL300" i="8"/>
  <c r="BT300" i="8"/>
  <c r="CB300" i="8"/>
  <c r="G301" i="8"/>
  <c r="O301" i="8"/>
  <c r="W301" i="8"/>
  <c r="AE301" i="8"/>
  <c r="AM301" i="8"/>
  <c r="AU301" i="8"/>
  <c r="BC301" i="8"/>
  <c r="BK301" i="8"/>
  <c r="BS301" i="8"/>
  <c r="CA301" i="8"/>
  <c r="AI240" i="8"/>
  <c r="BO240" i="8"/>
  <c r="CA287" i="8"/>
  <c r="CA310" i="8" s="1"/>
  <c r="BZ279" i="8"/>
  <c r="E280" i="8"/>
  <c r="M280" i="8"/>
  <c r="U280" i="8"/>
  <c r="AC280" i="8"/>
  <c r="AK280" i="8"/>
  <c r="AS280" i="8"/>
  <c r="BA280" i="8"/>
  <c r="BI280" i="8"/>
  <c r="BQ280" i="8"/>
  <c r="BY280" i="8"/>
  <c r="D281" i="8"/>
  <c r="L281" i="8"/>
  <c r="T281" i="8"/>
  <c r="AB281" i="8"/>
  <c r="AJ281" i="8"/>
  <c r="AR281" i="8"/>
  <c r="AZ281" i="8"/>
  <c r="BH281" i="8"/>
  <c r="BP281" i="8"/>
  <c r="BX281" i="8"/>
  <c r="CF281" i="8"/>
  <c r="K282" i="8"/>
  <c r="S282" i="8"/>
  <c r="AA282" i="8"/>
  <c r="AI282" i="8"/>
  <c r="AQ282" i="8"/>
  <c r="AY282" i="8"/>
  <c r="BG282" i="8"/>
  <c r="BO282" i="8"/>
  <c r="BW282" i="8"/>
  <c r="CE282" i="8"/>
  <c r="J283" i="8"/>
  <c r="R283" i="8"/>
  <c r="Z283" i="8"/>
  <c r="AH283" i="8"/>
  <c r="AP283" i="8"/>
  <c r="AX283" i="8"/>
  <c r="BF283" i="8"/>
  <c r="BN283" i="8"/>
  <c r="BV283" i="8"/>
  <c r="CD283" i="8"/>
  <c r="I284" i="8"/>
  <c r="I317" i="8" s="1"/>
  <c r="I232" i="8"/>
  <c r="Q284" i="8"/>
  <c r="Q317" i="8" s="1"/>
  <c r="Q232" i="8"/>
  <c r="Y284" i="8"/>
  <c r="Y317" i="8" s="1"/>
  <c r="Y232" i="8"/>
  <c r="AG284" i="8"/>
  <c r="AG317" i="8" s="1"/>
  <c r="AG232" i="8"/>
  <c r="AO284" i="8"/>
  <c r="AO317" i="8" s="1"/>
  <c r="AO232" i="8"/>
  <c r="AW284" i="8"/>
  <c r="AW317" i="8" s="1"/>
  <c r="AW232" i="8"/>
  <c r="BE284" i="8"/>
  <c r="BE317" i="8" s="1"/>
  <c r="BE232" i="8"/>
  <c r="BM284" i="8"/>
  <c r="BM317" i="8" s="1"/>
  <c r="BM232" i="8"/>
  <c r="BU284" i="8"/>
  <c r="BU317" i="8" s="1"/>
  <c r="BU232" i="8"/>
  <c r="CC284" i="8"/>
  <c r="CC317" i="8" s="1"/>
  <c r="CC232" i="8"/>
  <c r="H285" i="8"/>
  <c r="P285" i="8"/>
  <c r="X285" i="8"/>
  <c r="AF285" i="8"/>
  <c r="AN285" i="8"/>
  <c r="AV285" i="8"/>
  <c r="BD285" i="8"/>
  <c r="BL285" i="8"/>
  <c r="BT285" i="8"/>
  <c r="CB285" i="8"/>
  <c r="G286" i="8"/>
  <c r="O286" i="8"/>
  <c r="W286" i="8"/>
  <c r="AE286" i="8"/>
  <c r="AM286" i="8"/>
  <c r="AU286" i="8"/>
  <c r="BC286" i="8"/>
  <c r="BK286" i="8"/>
  <c r="BS286" i="8"/>
  <c r="CA286" i="8"/>
  <c r="F287" i="8"/>
  <c r="F310" i="8" s="1"/>
  <c r="F225" i="8"/>
  <c r="N287" i="8"/>
  <c r="N310" i="8" s="1"/>
  <c r="N225" i="8"/>
  <c r="V287" i="8"/>
  <c r="V310" i="8" s="1"/>
  <c r="V225" i="8"/>
  <c r="AD287" i="8"/>
  <c r="AD310" i="8" s="1"/>
  <c r="AD225" i="8"/>
  <c r="AL287" i="8"/>
  <c r="AL310" i="8" s="1"/>
  <c r="AL225" i="8"/>
  <c r="AT287" i="8"/>
  <c r="AT310" i="8" s="1"/>
  <c r="AT225" i="8"/>
  <c r="BB287" i="8"/>
  <c r="BB310" i="8" s="1"/>
  <c r="BB225" i="8"/>
  <c r="BJ287" i="8"/>
  <c r="BJ310" i="8" s="1"/>
  <c r="BJ225" i="8"/>
  <c r="BR287" i="8"/>
  <c r="BR310" i="8" s="1"/>
  <c r="BR225" i="8"/>
  <c r="BZ287" i="8"/>
  <c r="BZ310" i="8" s="1"/>
  <c r="BZ225" i="8"/>
  <c r="E288" i="8"/>
  <c r="E240" i="8"/>
  <c r="M288" i="8"/>
  <c r="M240" i="8"/>
  <c r="U288" i="8"/>
  <c r="U240" i="8"/>
  <c r="AC288" i="8"/>
  <c r="AC240" i="8"/>
  <c r="AK288" i="8"/>
  <c r="AK240" i="8"/>
  <c r="AS288" i="8"/>
  <c r="AS240" i="8"/>
  <c r="BA288" i="8"/>
  <c r="BA240" i="8"/>
  <c r="BI288" i="8"/>
  <c r="BI240" i="8"/>
  <c r="BQ288" i="8"/>
  <c r="BQ240" i="8"/>
  <c r="BY288" i="8"/>
  <c r="BY240" i="8"/>
  <c r="D289" i="8"/>
  <c r="L289" i="8"/>
  <c r="T289" i="8"/>
  <c r="AB289" i="8"/>
  <c r="AJ289" i="8"/>
  <c r="AR289" i="8"/>
  <c r="AZ289" i="8"/>
  <c r="BH289" i="8"/>
  <c r="BP289" i="8"/>
  <c r="BX289" i="8"/>
  <c r="CF289" i="8"/>
  <c r="K290" i="8"/>
  <c r="S290" i="8"/>
  <c r="AA290" i="8"/>
  <c r="AI290" i="8"/>
  <c r="AQ290" i="8"/>
  <c r="AY290" i="8"/>
  <c r="BG290" i="8"/>
  <c r="BO290" i="8"/>
  <c r="BW290" i="8"/>
  <c r="CE290" i="8"/>
  <c r="J291" i="8"/>
  <c r="R291" i="8"/>
  <c r="Z291" i="8"/>
  <c r="AH291" i="8"/>
  <c r="AP291" i="8"/>
  <c r="AX291" i="8"/>
  <c r="BF291" i="8"/>
  <c r="BN291" i="8"/>
  <c r="BV291" i="8"/>
  <c r="CD291" i="8"/>
  <c r="I292" i="8"/>
  <c r="I318" i="8" s="1"/>
  <c r="Q292" i="8"/>
  <c r="Q318" i="8" s="1"/>
  <c r="Y292" i="8"/>
  <c r="Y318" i="8" s="1"/>
  <c r="AG292" i="8"/>
  <c r="AG318" i="8" s="1"/>
  <c r="AO292" i="8"/>
  <c r="AO318" i="8" s="1"/>
  <c r="AW292" i="8"/>
  <c r="AW318" i="8" s="1"/>
  <c r="BE292" i="8"/>
  <c r="BE318" i="8" s="1"/>
  <c r="BM292" i="8"/>
  <c r="BM318" i="8" s="1"/>
  <c r="BU292" i="8"/>
  <c r="BU318" i="8" s="1"/>
  <c r="CC292" i="8"/>
  <c r="CC318" i="8" s="1"/>
  <c r="H293" i="8"/>
  <c r="P293" i="8"/>
  <c r="X293" i="8"/>
  <c r="AF293" i="8"/>
  <c r="AN293" i="8"/>
  <c r="AV293" i="8"/>
  <c r="BD293" i="8"/>
  <c r="BL293" i="8"/>
  <c r="BT293" i="8"/>
  <c r="CB293" i="8"/>
  <c r="G294" i="8"/>
  <c r="G311" i="8" s="1"/>
  <c r="G226" i="8"/>
  <c r="O294" i="8"/>
  <c r="O311" i="8" s="1"/>
  <c r="O226" i="8"/>
  <c r="W294" i="8"/>
  <c r="W311" i="8" s="1"/>
  <c r="W226" i="8"/>
  <c r="AE294" i="8"/>
  <c r="AE311" i="8" s="1"/>
  <c r="AE226" i="8"/>
  <c r="AM294" i="8"/>
  <c r="AM311" i="8" s="1"/>
  <c r="AM226" i="8"/>
  <c r="AU294" i="8"/>
  <c r="AU311" i="8" s="1"/>
  <c r="AU226" i="8"/>
  <c r="BC294" i="8"/>
  <c r="BC311" i="8" s="1"/>
  <c r="BC226" i="8"/>
  <c r="BK294" i="8"/>
  <c r="BK311" i="8" s="1"/>
  <c r="BK226" i="8"/>
  <c r="BS294" i="8"/>
  <c r="BS311" i="8" s="1"/>
  <c r="BS226" i="8"/>
  <c r="CA294" i="8"/>
  <c r="CA311" i="8" s="1"/>
  <c r="CA226" i="8"/>
  <c r="CA227" i="8" s="1"/>
  <c r="F295" i="8"/>
  <c r="F241" i="8"/>
  <c r="N295" i="8"/>
  <c r="N241" i="8"/>
  <c r="V295" i="8"/>
  <c r="V241" i="8"/>
  <c r="AD295" i="8"/>
  <c r="AD241" i="8"/>
  <c r="AL295" i="8"/>
  <c r="AL241" i="8"/>
  <c r="AT295" i="8"/>
  <c r="AT241" i="8"/>
  <c r="BB295" i="8"/>
  <c r="BB241" i="8"/>
  <c r="BJ241" i="8"/>
  <c r="BR295" i="8"/>
  <c r="BR241" i="8"/>
  <c r="BZ295" i="8"/>
  <c r="BZ241" i="8"/>
  <c r="E296" i="8"/>
  <c r="M296" i="8"/>
  <c r="U296" i="8"/>
  <c r="AC296" i="8"/>
  <c r="AK296" i="8"/>
  <c r="AS296" i="8"/>
  <c r="BA296" i="8"/>
  <c r="BI296" i="8"/>
  <c r="BQ296" i="8"/>
  <c r="BY296" i="8"/>
  <c r="D297" i="8"/>
  <c r="L297" i="8"/>
  <c r="T297" i="8"/>
  <c r="AB297" i="8"/>
  <c r="AJ297" i="8"/>
  <c r="AR297" i="8"/>
  <c r="AZ297" i="8"/>
  <c r="BH297" i="8"/>
  <c r="BP297" i="8"/>
  <c r="BX297" i="8"/>
  <c r="CF297" i="8"/>
  <c r="K298" i="8"/>
  <c r="S298" i="8"/>
  <c r="AA298" i="8"/>
  <c r="AI298" i="8"/>
  <c r="AQ298" i="8"/>
  <c r="AY298" i="8"/>
  <c r="BG298" i="8"/>
  <c r="BO298" i="8"/>
  <c r="BW298" i="8"/>
  <c r="CE298" i="8"/>
  <c r="J299" i="8"/>
  <c r="R299" i="8"/>
  <c r="Z299" i="8"/>
  <c r="AH299" i="8"/>
  <c r="AP299" i="8"/>
  <c r="AX299" i="8"/>
  <c r="BF299" i="8"/>
  <c r="BN299" i="8"/>
  <c r="BV299" i="8"/>
  <c r="CD299" i="8"/>
  <c r="I300" i="8"/>
  <c r="Q300" i="8"/>
  <c r="Y300" i="8"/>
  <c r="AG300" i="8"/>
  <c r="AO300" i="8"/>
  <c r="AW300" i="8"/>
  <c r="BE300" i="8"/>
  <c r="BM300" i="8"/>
  <c r="BU300" i="8"/>
  <c r="CC300" i="8"/>
  <c r="H301" i="8"/>
  <c r="P301" i="8"/>
  <c r="X301" i="8"/>
  <c r="AF301" i="8"/>
  <c r="AN301" i="8"/>
  <c r="AV301" i="8"/>
  <c r="BD301" i="8"/>
  <c r="BL301" i="8"/>
  <c r="BT301" i="8"/>
  <c r="CB301" i="8"/>
  <c r="U225" i="8"/>
  <c r="U227" i="8" s="1"/>
  <c r="AG233" i="8"/>
  <c r="BM233" i="8"/>
  <c r="J240" i="8"/>
  <c r="AP240" i="8"/>
  <c r="BV240" i="8"/>
  <c r="CA279" i="8"/>
  <c r="F280" i="8"/>
  <c r="N280" i="8"/>
  <c r="V280" i="8"/>
  <c r="AD280" i="8"/>
  <c r="AL280" i="8"/>
  <c r="AT280" i="8"/>
  <c r="BB280" i="8"/>
  <c r="BJ280" i="8"/>
  <c r="BR280" i="8"/>
  <c r="BZ280" i="8"/>
  <c r="E281" i="8"/>
  <c r="M281" i="8"/>
  <c r="U281" i="8"/>
  <c r="AC281" i="8"/>
  <c r="AK281" i="8"/>
  <c r="AS281" i="8"/>
  <c r="BA281" i="8"/>
  <c r="BI281" i="8"/>
  <c r="BQ281" i="8"/>
  <c r="BY281" i="8"/>
  <c r="D282" i="8"/>
  <c r="L282" i="8"/>
  <c r="T282" i="8"/>
  <c r="AB282" i="8"/>
  <c r="AJ282" i="8"/>
  <c r="AR282" i="8"/>
  <c r="AZ282" i="8"/>
  <c r="BH282" i="8"/>
  <c r="BP282" i="8"/>
  <c r="BX282" i="8"/>
  <c r="CF282" i="8"/>
  <c r="K283" i="8"/>
  <c r="S283" i="8"/>
  <c r="AA283" i="8"/>
  <c r="AI283" i="8"/>
  <c r="AQ283" i="8"/>
  <c r="AY283" i="8"/>
  <c r="BG283" i="8"/>
  <c r="BO283" i="8"/>
  <c r="BW283" i="8"/>
  <c r="CE283" i="8"/>
  <c r="J284" i="8"/>
  <c r="J317" i="8" s="1"/>
  <c r="R284" i="8"/>
  <c r="R317" i="8" s="1"/>
  <c r="Z284" i="8"/>
  <c r="Z317" i="8" s="1"/>
  <c r="AH284" i="8"/>
  <c r="AH317" i="8" s="1"/>
  <c r="AP284" i="8"/>
  <c r="AP317" i="8" s="1"/>
  <c r="AX284" i="8"/>
  <c r="AX317" i="8" s="1"/>
  <c r="BF284" i="8"/>
  <c r="BF317" i="8" s="1"/>
  <c r="BN284" i="8"/>
  <c r="BN317" i="8" s="1"/>
  <c r="BV284" i="8"/>
  <c r="BV317" i="8" s="1"/>
  <c r="CD284" i="8"/>
  <c r="CD317" i="8" s="1"/>
  <c r="I285" i="8"/>
  <c r="Q285" i="8"/>
  <c r="Y285" i="8"/>
  <c r="AG285" i="8"/>
  <c r="AO285" i="8"/>
  <c r="AW285" i="8"/>
  <c r="BE285" i="8"/>
  <c r="BM285" i="8"/>
  <c r="BM307" i="8" s="1"/>
  <c r="BU285" i="8"/>
  <c r="CC285" i="8"/>
  <c r="H286" i="8"/>
  <c r="P286" i="8"/>
  <c r="X286" i="8"/>
  <c r="AF286" i="8"/>
  <c r="AN286" i="8"/>
  <c r="AV286" i="8"/>
  <c r="BD286" i="8"/>
  <c r="BL286" i="8"/>
  <c r="BT286" i="8"/>
  <c r="CB286" i="8"/>
  <c r="G287" i="8"/>
  <c r="G310" i="8" s="1"/>
  <c r="G225" i="8"/>
  <c r="O225" i="8"/>
  <c r="O287" i="8"/>
  <c r="O310" i="8" s="1"/>
  <c r="W287" i="8"/>
  <c r="W310" i="8" s="1"/>
  <c r="W225" i="8"/>
  <c r="AE287" i="8"/>
  <c r="AE310" i="8" s="1"/>
  <c r="AE225" i="8"/>
  <c r="AM287" i="8"/>
  <c r="AM310" i="8" s="1"/>
  <c r="AM225" i="8"/>
  <c r="AU287" i="8"/>
  <c r="AU310" i="8" s="1"/>
  <c r="AU225" i="8"/>
  <c r="BC287" i="8"/>
  <c r="BC310" i="8" s="1"/>
  <c r="BC225" i="8"/>
  <c r="BK287" i="8"/>
  <c r="BK310" i="8" s="1"/>
  <c r="BK225" i="8"/>
  <c r="BS287" i="8"/>
  <c r="BS310" i="8" s="1"/>
  <c r="BS225" i="8"/>
  <c r="F288" i="8"/>
  <c r="F240" i="8"/>
  <c r="N240" i="8"/>
  <c r="N288" i="8"/>
  <c r="V288" i="8"/>
  <c r="V240" i="8"/>
  <c r="AD288" i="8"/>
  <c r="AD240" i="8"/>
  <c r="AL288" i="8"/>
  <c r="AL240" i="8"/>
  <c r="AT288" i="8"/>
  <c r="AT240" i="8"/>
  <c r="BB288" i="8"/>
  <c r="BB240" i="8"/>
  <c r="BJ288" i="8"/>
  <c r="BJ240" i="8"/>
  <c r="BR288" i="8"/>
  <c r="BR240" i="8"/>
  <c r="BZ288" i="8"/>
  <c r="BZ240" i="8"/>
  <c r="E289" i="8"/>
  <c r="M289" i="8"/>
  <c r="U289" i="8"/>
  <c r="AC289" i="8"/>
  <c r="AK289" i="8"/>
  <c r="AS289" i="8"/>
  <c r="BA289" i="8"/>
  <c r="BI289" i="8"/>
  <c r="BQ289" i="8"/>
  <c r="BY289" i="8"/>
  <c r="L290" i="8"/>
  <c r="T290" i="8"/>
  <c r="AB290" i="8"/>
  <c r="AJ290" i="8"/>
  <c r="AR290" i="8"/>
  <c r="AZ290" i="8"/>
  <c r="BH290" i="8"/>
  <c r="BP290" i="8"/>
  <c r="BX290" i="8"/>
  <c r="CF290" i="8"/>
  <c r="K291" i="8"/>
  <c r="S291" i="8"/>
  <c r="AA291" i="8"/>
  <c r="AI291" i="8"/>
  <c r="AQ291" i="8"/>
  <c r="BG291" i="8"/>
  <c r="BO291" i="8"/>
  <c r="BW291" i="8"/>
  <c r="CE291" i="8"/>
  <c r="J292" i="8"/>
  <c r="J318" i="8" s="1"/>
  <c r="R292" i="8"/>
  <c r="R318" i="8" s="1"/>
  <c r="Z292" i="8"/>
  <c r="Z318" i="8" s="1"/>
  <c r="AH292" i="8"/>
  <c r="AH318" i="8" s="1"/>
  <c r="AP292" i="8"/>
  <c r="AP318" i="8" s="1"/>
  <c r="AX292" i="8"/>
  <c r="AX318" i="8" s="1"/>
  <c r="BF292" i="8"/>
  <c r="BF318" i="8" s="1"/>
  <c r="BN292" i="8"/>
  <c r="BN318" i="8" s="1"/>
  <c r="BV292" i="8"/>
  <c r="BV318" i="8" s="1"/>
  <c r="CD292" i="8"/>
  <c r="CD318" i="8" s="1"/>
  <c r="I293" i="8"/>
  <c r="Q293" i="8"/>
  <c r="Y293" i="8"/>
  <c r="AG293" i="8"/>
  <c r="AG308" i="8" s="1"/>
  <c r="AO293" i="8"/>
  <c r="AO308" i="8" s="1"/>
  <c r="BE293" i="8"/>
  <c r="BE308" i="8" s="1"/>
  <c r="BM293" i="8"/>
  <c r="BU293" i="8"/>
  <c r="CC293" i="8"/>
  <c r="H294" i="8"/>
  <c r="H311" i="8" s="1"/>
  <c r="P294" i="8"/>
  <c r="P311" i="8" s="1"/>
  <c r="X294" i="8"/>
  <c r="X311" i="8" s="1"/>
  <c r="AF294" i="8"/>
  <c r="AF311" i="8" s="1"/>
  <c r="AN294" i="8"/>
  <c r="AN311" i="8" s="1"/>
  <c r="AV294" i="8"/>
  <c r="AV311" i="8" s="1"/>
  <c r="BD294" i="8"/>
  <c r="BD311" i="8" s="1"/>
  <c r="BL294" i="8"/>
  <c r="BL311" i="8" s="1"/>
  <c r="BT294" i="8"/>
  <c r="BT311" i="8" s="1"/>
  <c r="CB294" i="8"/>
  <c r="CB311" i="8" s="1"/>
  <c r="G295" i="8"/>
  <c r="G241" i="8"/>
  <c r="O295" i="8"/>
  <c r="O241" i="8"/>
  <c r="W295" i="8"/>
  <c r="W241" i="8"/>
  <c r="AE295" i="8"/>
  <c r="AE241" i="8"/>
  <c r="AM295" i="8"/>
  <c r="AM241" i="8"/>
  <c r="AU295" i="8"/>
  <c r="AU241" i="8"/>
  <c r="BC295" i="8"/>
  <c r="BC241" i="8"/>
  <c r="BK295" i="8"/>
  <c r="BK241" i="8"/>
  <c r="BS295" i="8"/>
  <c r="BS241" i="8"/>
  <c r="CA295" i="8"/>
  <c r="CA241" i="8"/>
  <c r="F296" i="8"/>
  <c r="N296" i="8"/>
  <c r="V296" i="8"/>
  <c r="AD296" i="8"/>
  <c r="AL296" i="8"/>
  <c r="AT296" i="8"/>
  <c r="BB296" i="8"/>
  <c r="BJ296" i="8"/>
  <c r="BR296" i="8"/>
  <c r="BZ296" i="8"/>
  <c r="E297" i="8"/>
  <c r="M297" i="8"/>
  <c r="U297" i="8"/>
  <c r="AC297" i="8"/>
  <c r="AK297" i="8"/>
  <c r="AS297" i="8"/>
  <c r="BA297" i="8"/>
  <c r="BI297" i="8"/>
  <c r="BQ297" i="8"/>
  <c r="BY297" i="8"/>
  <c r="D298" i="8"/>
  <c r="L298" i="8"/>
  <c r="T298" i="8"/>
  <c r="AB298" i="8"/>
  <c r="AJ298" i="8"/>
  <c r="AR298" i="8"/>
  <c r="AZ298" i="8"/>
  <c r="BH298" i="8"/>
  <c r="BP298" i="8"/>
  <c r="BX298" i="8"/>
  <c r="CF298" i="8"/>
  <c r="K299" i="8"/>
  <c r="S299" i="8"/>
  <c r="AA299" i="8"/>
  <c r="AI299" i="8"/>
  <c r="AQ299" i="8"/>
  <c r="AY299" i="8"/>
  <c r="BG299" i="8"/>
  <c r="BO299" i="8"/>
  <c r="BW299" i="8"/>
  <c r="CE299" i="8"/>
  <c r="J300" i="8"/>
  <c r="R300" i="8"/>
  <c r="Z300" i="8"/>
  <c r="AH300" i="8"/>
  <c r="AP300" i="8"/>
  <c r="AX300" i="8"/>
  <c r="BF300" i="8"/>
  <c r="BN300" i="8"/>
  <c r="BV300" i="8"/>
  <c r="CD300" i="8"/>
  <c r="I301" i="8"/>
  <c r="Q301" i="8"/>
  <c r="Y301" i="8"/>
  <c r="AG301" i="8"/>
  <c r="AO301" i="8"/>
  <c r="AW301" i="8"/>
  <c r="BE301" i="8"/>
  <c r="BM301" i="8"/>
  <c r="BU301" i="8"/>
  <c r="CC301" i="8"/>
  <c r="AS225" i="8"/>
  <c r="AS227" i="8" s="1"/>
  <c r="AH233" i="8"/>
  <c r="BN233" i="8"/>
  <c r="K240" i="8"/>
  <c r="AQ240" i="8"/>
  <c r="BW240" i="8"/>
  <c r="Y296" i="7"/>
  <c r="AQ298" i="7"/>
  <c r="BW279" i="7"/>
  <c r="CE231" i="7"/>
  <c r="K301" i="7"/>
  <c r="I296" i="7"/>
  <c r="AB299" i="7"/>
  <c r="AB297" i="7"/>
  <c r="AI308" i="7"/>
  <c r="AF298" i="7"/>
  <c r="AF291" i="7"/>
  <c r="AF300" i="7"/>
  <c r="AY308" i="7"/>
  <c r="K308" i="7"/>
  <c r="AQ307" i="7"/>
  <c r="H298" i="7"/>
  <c r="H300" i="7"/>
  <c r="P300" i="7"/>
  <c r="P298" i="7"/>
  <c r="X278" i="7"/>
  <c r="X293" i="7"/>
  <c r="X298" i="7"/>
  <c r="X300" i="7"/>
  <c r="AG296" i="7"/>
  <c r="AG326" i="7" s="1"/>
  <c r="AG282" i="7"/>
  <c r="AW301" i="7"/>
  <c r="AW293" i="7"/>
  <c r="BO308" i="7"/>
  <c r="AA308" i="7"/>
  <c r="S307" i="7"/>
  <c r="BG307" i="7"/>
  <c r="Q296" i="7"/>
  <c r="Q325" i="7" s="1"/>
  <c r="Q280" i="7"/>
  <c r="Q284" i="7"/>
  <c r="Q317" i="7" s="1"/>
  <c r="BF297" i="7"/>
  <c r="BF300" i="7"/>
  <c r="V279" i="7"/>
  <c r="V283" i="7"/>
  <c r="BG308" i="7"/>
  <c r="AQ308" i="7"/>
  <c r="S308" i="7"/>
  <c r="BO307" i="7"/>
  <c r="AY307" i="7"/>
  <c r="AI286" i="7"/>
  <c r="AI307" i="7" s="1"/>
  <c r="AI290" i="7"/>
  <c r="AI301" i="7"/>
  <c r="S301" i="7"/>
  <c r="S288" i="7"/>
  <c r="V301" i="7"/>
  <c r="N301" i="7"/>
  <c r="F301" i="7"/>
  <c r="V300" i="7"/>
  <c r="N300" i="7"/>
  <c r="F300" i="7"/>
  <c r="AT299" i="7"/>
  <c r="AL299" i="7"/>
  <c r="AD299" i="7"/>
  <c r="V299" i="7"/>
  <c r="N299" i="7"/>
  <c r="F299" i="7"/>
  <c r="F325" i="7" s="1"/>
  <c r="BZ298" i="7"/>
  <c r="BR298" i="7"/>
  <c r="BJ298" i="7"/>
  <c r="BB298" i="7"/>
  <c r="BB325" i="7" s="1"/>
  <c r="AT298" i="7"/>
  <c r="AL298" i="7"/>
  <c r="AD298" i="7"/>
  <c r="V298" i="7"/>
  <c r="N298" i="7"/>
  <c r="F298" i="7"/>
  <c r="BZ297" i="7"/>
  <c r="BR297" i="7"/>
  <c r="BJ297" i="7"/>
  <c r="BB297" i="7"/>
  <c r="AT297" i="7"/>
  <c r="AL297" i="7"/>
  <c r="AD297" i="7"/>
  <c r="V297" i="7"/>
  <c r="N297" i="7"/>
  <c r="F297" i="7"/>
  <c r="BZ296" i="7"/>
  <c r="BR296" i="7"/>
  <c r="BJ296" i="7"/>
  <c r="BB296" i="7"/>
  <c r="AT296" i="7"/>
  <c r="AL296" i="7"/>
  <c r="AD296" i="7"/>
  <c r="V296" i="7"/>
  <c r="V326" i="7" s="1"/>
  <c r="N296" i="7"/>
  <c r="F296" i="7"/>
  <c r="BZ295" i="7"/>
  <c r="BR295" i="7"/>
  <c r="BJ295" i="7"/>
  <c r="BB295" i="7"/>
  <c r="AT295" i="7"/>
  <c r="AL295" i="7"/>
  <c r="V295" i="7"/>
  <c r="N295" i="7"/>
  <c r="F295" i="7"/>
  <c r="BZ294" i="7"/>
  <c r="BZ311" i="7" s="1"/>
  <c r="BR294" i="7"/>
  <c r="BR311" i="7" s="1"/>
  <c r="BJ294" i="7"/>
  <c r="BJ311" i="7" s="1"/>
  <c r="BB294" i="7"/>
  <c r="BB311" i="7" s="1"/>
  <c r="AT294" i="7"/>
  <c r="AL294" i="7"/>
  <c r="AL311" i="7" s="1"/>
  <c r="AD294" i="7"/>
  <c r="AD311" i="7" s="1"/>
  <c r="V294" i="7"/>
  <c r="V311" i="7" s="1"/>
  <c r="N294" i="7"/>
  <c r="N311" i="7" s="1"/>
  <c r="F294" i="7"/>
  <c r="F311" i="7" s="1"/>
  <c r="BZ293" i="7"/>
  <c r="BR293" i="7"/>
  <c r="BJ293" i="7"/>
  <c r="BJ308" i="7" s="1"/>
  <c r="BB293" i="7"/>
  <c r="AT293" i="7"/>
  <c r="AL293" i="7"/>
  <c r="AD293" i="7"/>
  <c r="V293" i="7"/>
  <c r="N293" i="7"/>
  <c r="F293" i="7"/>
  <c r="BZ292" i="7"/>
  <c r="BZ318" i="7" s="1"/>
  <c r="BR292" i="7"/>
  <c r="BR318" i="7" s="1"/>
  <c r="BJ292" i="7"/>
  <c r="BJ318" i="7" s="1"/>
  <c r="BB292" i="7"/>
  <c r="BB318" i="7" s="1"/>
  <c r="AT292" i="7"/>
  <c r="AT318" i="7" s="1"/>
  <c r="AL292" i="7"/>
  <c r="AL318" i="7" s="1"/>
  <c r="AD292" i="7"/>
  <c r="AD318" i="7" s="1"/>
  <c r="V292" i="7"/>
  <c r="V318" i="7" s="1"/>
  <c r="N292" i="7"/>
  <c r="N318" i="7" s="1"/>
  <c r="F292" i="7"/>
  <c r="F318" i="7" s="1"/>
  <c r="BZ291" i="7"/>
  <c r="BR291" i="7"/>
  <c r="BJ291" i="7"/>
  <c r="BB291" i="7"/>
  <c r="AT291" i="7"/>
  <c r="AL291" i="7"/>
  <c r="AD291" i="7"/>
  <c r="V291" i="7"/>
  <c r="N291" i="7"/>
  <c r="F291" i="7"/>
  <c r="BZ290" i="7"/>
  <c r="BR290" i="7"/>
  <c r="BJ290" i="7"/>
  <c r="BB290" i="7"/>
  <c r="AT290" i="7"/>
  <c r="AL290" i="7"/>
  <c r="AD290" i="7"/>
  <c r="V290" i="7"/>
  <c r="N290" i="7"/>
  <c r="F290" i="7"/>
  <c r="BZ289" i="7"/>
  <c r="BR289" i="7"/>
  <c r="BJ289" i="7"/>
  <c r="BB289" i="7"/>
  <c r="AT289" i="7"/>
  <c r="AL289" i="7"/>
  <c r="AD289" i="7"/>
  <c r="V289" i="7"/>
  <c r="F289" i="7"/>
  <c r="BZ288" i="7"/>
  <c r="BR288" i="7"/>
  <c r="BJ288" i="7"/>
  <c r="BB288" i="7"/>
  <c r="AT288" i="7"/>
  <c r="AL288" i="7"/>
  <c r="AD288" i="7"/>
  <c r="V288" i="7"/>
  <c r="N288" i="7"/>
  <c r="F288" i="7"/>
  <c r="BZ287" i="7"/>
  <c r="BZ310" i="7" s="1"/>
  <c r="BR287" i="7"/>
  <c r="BR310" i="7" s="1"/>
  <c r="BJ287" i="7"/>
  <c r="BJ310" i="7" s="1"/>
  <c r="BB287" i="7"/>
  <c r="BB310" i="7" s="1"/>
  <c r="AT287" i="7"/>
  <c r="AT310" i="7" s="1"/>
  <c r="AL287" i="7"/>
  <c r="AL310" i="7" s="1"/>
  <c r="V287" i="7"/>
  <c r="V310" i="7" s="1"/>
  <c r="V312" i="7" s="1"/>
  <c r="N287" i="7"/>
  <c r="F287" i="7"/>
  <c r="F310" i="7" s="1"/>
  <c r="BZ286" i="7"/>
  <c r="BR286" i="7"/>
  <c r="BJ286" i="7"/>
  <c r="BB286" i="7"/>
  <c r="AT286" i="7"/>
  <c r="AL286" i="7"/>
  <c r="AD286" i="7"/>
  <c r="AD307" i="7" s="1"/>
  <c r="V286" i="7"/>
  <c r="N286" i="7"/>
  <c r="F286" i="7"/>
  <c r="BZ285" i="7"/>
  <c r="BR285" i="7"/>
  <c r="BJ285" i="7"/>
  <c r="BB285" i="7"/>
  <c r="AT285" i="7"/>
  <c r="AT307" i="7" s="1"/>
  <c r="AD285" i="7"/>
  <c r="V285" i="7"/>
  <c r="N285" i="7"/>
  <c r="BZ284" i="7"/>
  <c r="BZ317" i="7" s="1"/>
  <c r="BR284" i="7"/>
  <c r="BR317" i="7" s="1"/>
  <c r="BJ284" i="7"/>
  <c r="BJ317" i="7" s="1"/>
  <c r="BB284" i="7"/>
  <c r="BB317" i="7" s="1"/>
  <c r="AT284" i="7"/>
  <c r="AT317" i="7" s="1"/>
  <c r="AL284" i="7"/>
  <c r="AL317" i="7" s="1"/>
  <c r="AD284" i="7"/>
  <c r="AD317" i="7" s="1"/>
  <c r="V284" i="7"/>
  <c r="V317" i="7" s="1"/>
  <c r="N284" i="7"/>
  <c r="N317" i="7" s="1"/>
  <c r="F284" i="7"/>
  <c r="F317" i="7" s="1"/>
  <c r="BZ283" i="7"/>
  <c r="BR283" i="7"/>
  <c r="BJ283" i="7"/>
  <c r="BB283" i="7"/>
  <c r="AT283" i="7"/>
  <c r="AL283" i="7"/>
  <c r="F281" i="7"/>
  <c r="F285" i="7"/>
  <c r="AJ299" i="7"/>
  <c r="AJ297" i="7"/>
  <c r="L273" i="7"/>
  <c r="L316" i="7" s="1"/>
  <c r="L297" i="7"/>
  <c r="L299" i="7"/>
  <c r="T299" i="7"/>
  <c r="T294" i="7"/>
  <c r="T311" i="7" s="1"/>
  <c r="T297" i="7"/>
  <c r="AC295" i="7"/>
  <c r="AC292" i="7"/>
  <c r="AC318" i="7" s="1"/>
  <c r="AK262" i="7"/>
  <c r="AK295" i="7"/>
  <c r="AA276" i="7"/>
  <c r="AA301" i="7"/>
  <c r="BY301" i="7"/>
  <c r="BQ301" i="7"/>
  <c r="BI301" i="7"/>
  <c r="BA301" i="7"/>
  <c r="AS301" i="7"/>
  <c r="AK301" i="7"/>
  <c r="AC301" i="7"/>
  <c r="U301" i="7"/>
  <c r="M301" i="7"/>
  <c r="E301" i="7"/>
  <c r="BY300" i="7"/>
  <c r="BQ300" i="7"/>
  <c r="BI300" i="7"/>
  <c r="BA300" i="7"/>
  <c r="AS300" i="7"/>
  <c r="AK300" i="7"/>
  <c r="AC300" i="7"/>
  <c r="U300" i="7"/>
  <c r="M300" i="7"/>
  <c r="E300" i="7"/>
  <c r="BY299" i="7"/>
  <c r="BQ299" i="7"/>
  <c r="BI299" i="7"/>
  <c r="BA299" i="7"/>
  <c r="AS299" i="7"/>
  <c r="AK299" i="7"/>
  <c r="AC299" i="7"/>
  <c r="U299" i="7"/>
  <c r="U326" i="7" s="1"/>
  <c r="M299" i="7"/>
  <c r="E299" i="7"/>
  <c r="BY298" i="7"/>
  <c r="BQ298" i="7"/>
  <c r="BI298" i="7"/>
  <c r="BA298" i="7"/>
  <c r="AS298" i="7"/>
  <c r="AK298" i="7"/>
  <c r="AC298" i="7"/>
  <c r="AC326" i="7" s="1"/>
  <c r="U298" i="7"/>
  <c r="M298" i="7"/>
  <c r="E298" i="7"/>
  <c r="E325" i="7" s="1"/>
  <c r="BY297" i="7"/>
  <c r="BQ297" i="7"/>
  <c r="BI297" i="7"/>
  <c r="BA297" i="7"/>
  <c r="AS297" i="7"/>
  <c r="AS325" i="7" s="1"/>
  <c r="AK297" i="7"/>
  <c r="AC297" i="7"/>
  <c r="U297" i="7"/>
  <c r="M297" i="7"/>
  <c r="M326" i="7" s="1"/>
  <c r="E297" i="7"/>
  <c r="BY296" i="7"/>
  <c r="BQ296" i="7"/>
  <c r="BI296" i="7"/>
  <c r="BA296" i="7"/>
  <c r="AS296" i="7"/>
  <c r="AK296" i="7"/>
  <c r="AC296" i="7"/>
  <c r="U296" i="7"/>
  <c r="M296" i="7"/>
  <c r="E296" i="7"/>
  <c r="BY295" i="7"/>
  <c r="BQ295" i="7"/>
  <c r="BI295" i="7"/>
  <c r="BA295" i="7"/>
  <c r="AS295" i="7"/>
  <c r="BY294" i="7"/>
  <c r="BY311" i="7" s="1"/>
  <c r="BQ294" i="7"/>
  <c r="BQ311" i="7" s="1"/>
  <c r="BI294" i="7"/>
  <c r="BI311" i="7" s="1"/>
  <c r="BA294" i="7"/>
  <c r="BA311" i="7" s="1"/>
  <c r="BA312" i="7" s="1"/>
  <c r="AS294" i="7"/>
  <c r="AS311" i="7" s="1"/>
  <c r="AK294" i="7"/>
  <c r="AK311" i="7" s="1"/>
  <c r="AC294" i="7"/>
  <c r="AC311" i="7" s="1"/>
  <c r="U294" i="7"/>
  <c r="U311" i="7" s="1"/>
  <c r="M294" i="7"/>
  <c r="M311" i="7" s="1"/>
  <c r="E294" i="7"/>
  <c r="E311" i="7" s="1"/>
  <c r="BY293" i="7"/>
  <c r="BY308" i="7" s="1"/>
  <c r="BQ293" i="7"/>
  <c r="BQ308" i="7" s="1"/>
  <c r="BI293" i="7"/>
  <c r="BA293" i="7"/>
  <c r="AS293" i="7"/>
  <c r="AK293" i="7"/>
  <c r="AC293" i="7"/>
  <c r="U293" i="7"/>
  <c r="M293" i="7"/>
  <c r="E293" i="7"/>
  <c r="BY292" i="7"/>
  <c r="BY318" i="7" s="1"/>
  <c r="BQ292" i="7"/>
  <c r="BQ318" i="7" s="1"/>
  <c r="BI292" i="7"/>
  <c r="BI318" i="7" s="1"/>
  <c r="BA292" i="7"/>
  <c r="BA318" i="7" s="1"/>
  <c r="AS292" i="7"/>
  <c r="AS318" i="7" s="1"/>
  <c r="AK292" i="7"/>
  <c r="U292" i="7"/>
  <c r="U318" i="7" s="1"/>
  <c r="M292" i="7"/>
  <c r="M318" i="7" s="1"/>
  <c r="E292" i="7"/>
  <c r="E318" i="7" s="1"/>
  <c r="BY291" i="7"/>
  <c r="BQ291" i="7"/>
  <c r="BI291" i="7"/>
  <c r="BA291" i="7"/>
  <c r="AS291" i="7"/>
  <c r="AK291" i="7"/>
  <c r="AC291" i="7"/>
  <c r="U291" i="7"/>
  <c r="M291" i="7"/>
  <c r="E291" i="7"/>
  <c r="BY290" i="7"/>
  <c r="BQ290" i="7"/>
  <c r="BI290" i="7"/>
  <c r="BA290" i="7"/>
  <c r="AS290" i="7"/>
  <c r="AK290" i="7"/>
  <c r="AC290" i="7"/>
  <c r="U290" i="7"/>
  <c r="M290" i="7"/>
  <c r="E290" i="7"/>
  <c r="BY289" i="7"/>
  <c r="BQ289" i="7"/>
  <c r="BI289" i="7"/>
  <c r="BA289" i="7"/>
  <c r="AS289" i="7"/>
  <c r="AK289" i="7"/>
  <c r="AC289" i="7"/>
  <c r="U289" i="7"/>
  <c r="M289" i="7"/>
  <c r="E289" i="7"/>
  <c r="BY288" i="7"/>
  <c r="BY325" i="7" s="1"/>
  <c r="BQ288" i="7"/>
  <c r="BI288" i="7"/>
  <c r="BA288" i="7"/>
  <c r="AS288" i="7"/>
  <c r="AK288" i="7"/>
  <c r="AC288" i="7"/>
  <c r="U288" i="7"/>
  <c r="M288" i="7"/>
  <c r="M325" i="7" s="1"/>
  <c r="E288" i="7"/>
  <c r="BY287" i="7"/>
  <c r="BY310" i="7" s="1"/>
  <c r="BQ287" i="7"/>
  <c r="BQ310" i="7" s="1"/>
  <c r="BI287" i="7"/>
  <c r="BI310" i="7" s="1"/>
  <c r="BA287" i="7"/>
  <c r="BA310" i="7" s="1"/>
  <c r="AS287" i="7"/>
  <c r="AS310" i="7" s="1"/>
  <c r="AK287" i="7"/>
  <c r="AK310" i="7" s="1"/>
  <c r="AK312" i="7" s="1"/>
  <c r="AC287" i="7"/>
  <c r="AC310" i="7" s="1"/>
  <c r="AC312" i="7" s="1"/>
  <c r="U287" i="7"/>
  <c r="U310" i="7" s="1"/>
  <c r="M287" i="7"/>
  <c r="M310" i="7" s="1"/>
  <c r="E287" i="7"/>
  <c r="E310" i="7" s="1"/>
  <c r="E312" i="7" s="1"/>
  <c r="BY286" i="7"/>
  <c r="BQ286" i="7"/>
  <c r="AL285" i="7"/>
  <c r="AL281" i="7"/>
  <c r="CF301" i="7"/>
  <c r="BX301" i="7"/>
  <c r="BP301" i="7"/>
  <c r="BH301" i="7"/>
  <c r="AZ301" i="7"/>
  <c r="AR301" i="7"/>
  <c r="AJ301" i="7"/>
  <c r="AB301" i="7"/>
  <c r="T301" i="7"/>
  <c r="T325" i="7" s="1"/>
  <c r="L301" i="7"/>
  <c r="CF300" i="7"/>
  <c r="BX300" i="7"/>
  <c r="BP300" i="7"/>
  <c r="BH300" i="7"/>
  <c r="AZ300" i="7"/>
  <c r="AR300" i="7"/>
  <c r="AJ300" i="7"/>
  <c r="AB300" i="7"/>
  <c r="T300" i="7"/>
  <c r="L300" i="7"/>
  <c r="CF299" i="7"/>
  <c r="BX299" i="7"/>
  <c r="BP299" i="7"/>
  <c r="BH299" i="7"/>
  <c r="AZ299" i="7"/>
  <c r="AR299" i="7"/>
  <c r="CF298" i="7"/>
  <c r="BX298" i="7"/>
  <c r="BP298" i="7"/>
  <c r="BH298" i="7"/>
  <c r="AZ298" i="7"/>
  <c r="AR298" i="7"/>
  <c r="AJ298" i="7"/>
  <c r="AB298" i="7"/>
  <c r="T298" i="7"/>
  <c r="L298" i="7"/>
  <c r="CF297" i="7"/>
  <c r="BX297" i="7"/>
  <c r="BP297" i="7"/>
  <c r="BH297" i="7"/>
  <c r="AZ297" i="7"/>
  <c r="AR297" i="7"/>
  <c r="CF296" i="7"/>
  <c r="BX296" i="7"/>
  <c r="BP296" i="7"/>
  <c r="BH296" i="7"/>
  <c r="AZ296" i="7"/>
  <c r="AJ296" i="7"/>
  <c r="AB296" i="7"/>
  <c r="T296" i="7"/>
  <c r="L296" i="7"/>
  <c r="CD301" i="7"/>
  <c r="BV301" i="7"/>
  <c r="BN301" i="7"/>
  <c r="BF301" i="7"/>
  <c r="AX301" i="7"/>
  <c r="AP301" i="7"/>
  <c r="AH301" i="7"/>
  <c r="Z301" i="7"/>
  <c r="R301" i="7"/>
  <c r="J301" i="7"/>
  <c r="CD300" i="7"/>
  <c r="BV300" i="7"/>
  <c r="BN300" i="7"/>
  <c r="AX300" i="7"/>
  <c r="AP300" i="7"/>
  <c r="AH300" i="7"/>
  <c r="Z300" i="7"/>
  <c r="R300" i="7"/>
  <c r="J300" i="7"/>
  <c r="CD299" i="7"/>
  <c r="BV299" i="7"/>
  <c r="BN299" i="7"/>
  <c r="BF299" i="7"/>
  <c r="AX299" i="7"/>
  <c r="AP299" i="7"/>
  <c r="AH299" i="7"/>
  <c r="Z299" i="7"/>
  <c r="R299" i="7"/>
  <c r="J299" i="7"/>
  <c r="CD298" i="7"/>
  <c r="BV298" i="7"/>
  <c r="BN298" i="7"/>
  <c r="BF298" i="7"/>
  <c r="AX298" i="7"/>
  <c r="AP298" i="7"/>
  <c r="AH298" i="7"/>
  <c r="Z298" i="7"/>
  <c r="R298" i="7"/>
  <c r="J298" i="7"/>
  <c r="CD297" i="7"/>
  <c r="BV297" i="7"/>
  <c r="BN297" i="7"/>
  <c r="AX297" i="7"/>
  <c r="AP297" i="7"/>
  <c r="AH297" i="7"/>
  <c r="Z297" i="7"/>
  <c r="R297" i="7"/>
  <c r="J297" i="7"/>
  <c r="CD296" i="7"/>
  <c r="BV296" i="7"/>
  <c r="BN296" i="7"/>
  <c r="BF296" i="7"/>
  <c r="AX296" i="7"/>
  <c r="AP296" i="7"/>
  <c r="AH296" i="7"/>
  <c r="Z296" i="7"/>
  <c r="R296" i="7"/>
  <c r="J296" i="7"/>
  <c r="J326" i="7" s="1"/>
  <c r="CD295" i="7"/>
  <c r="BV295" i="7"/>
  <c r="BN295" i="7"/>
  <c r="BF295" i="7"/>
  <c r="AX295" i="7"/>
  <c r="AP295" i="7"/>
  <c r="AH295" i="7"/>
  <c r="Z295" i="7"/>
  <c r="R295" i="7"/>
  <c r="J295" i="7"/>
  <c r="CD294" i="7"/>
  <c r="CD311" i="7" s="1"/>
  <c r="BV294" i="7"/>
  <c r="BV311" i="7" s="1"/>
  <c r="BV312" i="7" s="1"/>
  <c r="BN294" i="7"/>
  <c r="BN311" i="7" s="1"/>
  <c r="BF294" i="7"/>
  <c r="BF311" i="7" s="1"/>
  <c r="AX294" i="7"/>
  <c r="AX311" i="7" s="1"/>
  <c r="AP294" i="7"/>
  <c r="AP311" i="7" s="1"/>
  <c r="AH294" i="7"/>
  <c r="AH311" i="7" s="1"/>
  <c r="Z294" i="7"/>
  <c r="Z311" i="7" s="1"/>
  <c r="R294" i="7"/>
  <c r="R311" i="7" s="1"/>
  <c r="J294" i="7"/>
  <c r="J311" i="7" s="1"/>
  <c r="CD293" i="7"/>
  <c r="BV293" i="7"/>
  <c r="BN293" i="7"/>
  <c r="BF293" i="7"/>
  <c r="AX293" i="7"/>
  <c r="AP293" i="7"/>
  <c r="AP308" i="7" s="1"/>
  <c r="AH293" i="7"/>
  <c r="Z293" i="7"/>
  <c r="Z308" i="7" s="1"/>
  <c r="R293" i="7"/>
  <c r="J293" i="7"/>
  <c r="CD292" i="7"/>
  <c r="CD318" i="7" s="1"/>
  <c r="BV292" i="7"/>
  <c r="BV318" i="7" s="1"/>
  <c r="BN292" i="7"/>
  <c r="BN318" i="7" s="1"/>
  <c r="BF292" i="7"/>
  <c r="BF318" i="7" s="1"/>
  <c r="AX292" i="7"/>
  <c r="AX318" i="7" s="1"/>
  <c r="AP292" i="7"/>
  <c r="AP318" i="7" s="1"/>
  <c r="AH292" i="7"/>
  <c r="AH318" i="7" s="1"/>
  <c r="Z292" i="7"/>
  <c r="Z318" i="7" s="1"/>
  <c r="R292" i="7"/>
  <c r="R318" i="7" s="1"/>
  <c r="J292" i="7"/>
  <c r="J318" i="7" s="1"/>
  <c r="CD291" i="7"/>
  <c r="BV291" i="7"/>
  <c r="BN291" i="7"/>
  <c r="BF291" i="7"/>
  <c r="AX291" i="7"/>
  <c r="AP291" i="7"/>
  <c r="AH291" i="7"/>
  <c r="Z291" i="7"/>
  <c r="CC301" i="7"/>
  <c r="BU301" i="7"/>
  <c r="BM301" i="7"/>
  <c r="BE301" i="7"/>
  <c r="AO301" i="7"/>
  <c r="AG301" i="7"/>
  <c r="Y301" i="7"/>
  <c r="Q301" i="7"/>
  <c r="I301" i="7"/>
  <c r="CC300" i="7"/>
  <c r="BU300" i="7"/>
  <c r="BM300" i="7"/>
  <c r="BE300" i="7"/>
  <c r="AW300" i="7"/>
  <c r="AO300" i="7"/>
  <c r="AG300" i="7"/>
  <c r="Y300" i="7"/>
  <c r="Q300" i="7"/>
  <c r="I300" i="7"/>
  <c r="CC299" i="7"/>
  <c r="CC325" i="7" s="1"/>
  <c r="BU299" i="7"/>
  <c r="BE299" i="7"/>
  <c r="AW299" i="7"/>
  <c r="AO299" i="7"/>
  <c r="AG299" i="7"/>
  <c r="Y299" i="7"/>
  <c r="Q299" i="7"/>
  <c r="I299" i="7"/>
  <c r="CC298" i="7"/>
  <c r="BU298" i="7"/>
  <c r="BM298" i="7"/>
  <c r="BE298" i="7"/>
  <c r="AW298" i="7"/>
  <c r="AO298" i="7"/>
  <c r="AG298" i="7"/>
  <c r="Y298" i="7"/>
  <c r="Y326" i="7" s="1"/>
  <c r="Q298" i="7"/>
  <c r="I298" i="7"/>
  <c r="CC297" i="7"/>
  <c r="BU297" i="7"/>
  <c r="BM297" i="7"/>
  <c r="BE297" i="7"/>
  <c r="AW297" i="7"/>
  <c r="AO297" i="7"/>
  <c r="AG297" i="7"/>
  <c r="Y297" i="7"/>
  <c r="Q297" i="7"/>
  <c r="I297" i="7"/>
  <c r="CC296" i="7"/>
  <c r="BU296" i="7"/>
  <c r="BM296" i="7"/>
  <c r="BE296" i="7"/>
  <c r="AW296" i="7"/>
  <c r="AO296" i="7"/>
  <c r="CC295" i="7"/>
  <c r="BU295" i="7"/>
  <c r="BM295" i="7"/>
  <c r="BE295" i="7"/>
  <c r="AW295" i="7"/>
  <c r="AO295" i="7"/>
  <c r="AG295" i="7"/>
  <c r="Y295" i="7"/>
  <c r="Q295" i="7"/>
  <c r="I295" i="7"/>
  <c r="I325" i="7" s="1"/>
  <c r="BU294" i="7"/>
  <c r="BU311" i="7" s="1"/>
  <c r="BM294" i="7"/>
  <c r="BM311" i="7" s="1"/>
  <c r="BE294" i="7"/>
  <c r="BE311" i="7" s="1"/>
  <c r="AW294" i="7"/>
  <c r="AO294" i="7"/>
  <c r="AO311" i="7" s="1"/>
  <c r="AG294" i="7"/>
  <c r="AG311" i="7" s="1"/>
  <c r="Y294" i="7"/>
  <c r="Y311" i="7" s="1"/>
  <c r="Q294" i="7"/>
  <c r="Q311" i="7" s="1"/>
  <c r="I294" i="7"/>
  <c r="I311" i="7" s="1"/>
  <c r="CC293" i="7"/>
  <c r="CC308" i="7" s="1"/>
  <c r="BU293" i="7"/>
  <c r="BU308" i="7" s="1"/>
  <c r="BM293" i="7"/>
  <c r="BM308" i="7" s="1"/>
  <c r="BE293" i="7"/>
  <c r="AO293" i="7"/>
  <c r="AG293" i="7"/>
  <c r="AG308" i="7" s="1"/>
  <c r="Y293" i="7"/>
  <c r="Q293" i="7"/>
  <c r="I293" i="7"/>
  <c r="I308" i="7" s="1"/>
  <c r="CC292" i="7"/>
  <c r="CC318" i="7" s="1"/>
  <c r="BU292" i="7"/>
  <c r="BU318" i="7" s="1"/>
  <c r="BM292" i="7"/>
  <c r="BM318" i="7" s="1"/>
  <c r="BE292" i="7"/>
  <c r="BE318" i="7" s="1"/>
  <c r="AW292" i="7"/>
  <c r="AW318" i="7" s="1"/>
  <c r="AO292" i="7"/>
  <c r="AO318" i="7" s="1"/>
  <c r="AG292" i="7"/>
  <c r="AG318" i="7" s="1"/>
  <c r="CB301" i="7"/>
  <c r="BL301" i="7"/>
  <c r="BD301" i="7"/>
  <c r="AV301" i="7"/>
  <c r="AF301" i="7"/>
  <c r="X301" i="7"/>
  <c r="P301" i="7"/>
  <c r="H301" i="7"/>
  <c r="CB300" i="7"/>
  <c r="BT300" i="7"/>
  <c r="BL300" i="7"/>
  <c r="BL326" i="7" s="1"/>
  <c r="BD300" i="7"/>
  <c r="AV300" i="7"/>
  <c r="CB299" i="7"/>
  <c r="BT299" i="7"/>
  <c r="BL299" i="7"/>
  <c r="BD299" i="7"/>
  <c r="AV299" i="7"/>
  <c r="AF299" i="7"/>
  <c r="AF325" i="7" s="1"/>
  <c r="X299" i="7"/>
  <c r="P299" i="7"/>
  <c r="H299" i="7"/>
  <c r="CB298" i="7"/>
  <c r="BT298" i="7"/>
  <c r="BL298" i="7"/>
  <c r="BD298" i="7"/>
  <c r="AV298" i="7"/>
  <c r="AV325" i="7" s="1"/>
  <c r="CB297" i="7"/>
  <c r="BT297" i="7"/>
  <c r="BL297" i="7"/>
  <c r="BD297" i="7"/>
  <c r="AV297" i="7"/>
  <c r="AF297" i="7"/>
  <c r="X297" i="7"/>
  <c r="P297" i="7"/>
  <c r="H297" i="7"/>
  <c r="CB296" i="7"/>
  <c r="BT296" i="7"/>
  <c r="BL296" i="7"/>
  <c r="BD296" i="7"/>
  <c r="AV296" i="7"/>
  <c r="AF296" i="7"/>
  <c r="X296" i="7"/>
  <c r="P296" i="7"/>
  <c r="H296" i="7"/>
  <c r="CB295" i="7"/>
  <c r="BT295" i="7"/>
  <c r="BD295" i="7"/>
  <c r="AV295" i="7"/>
  <c r="AF295" i="7"/>
  <c r="X295" i="7"/>
  <c r="P295" i="7"/>
  <c r="H295" i="7"/>
  <c r="CB294" i="7"/>
  <c r="CB311" i="7" s="1"/>
  <c r="BT294" i="7"/>
  <c r="BT311" i="7" s="1"/>
  <c r="BL294" i="7"/>
  <c r="BL311" i="7" s="1"/>
  <c r="BD294" i="7"/>
  <c r="BD311" i="7" s="1"/>
  <c r="AV294" i="7"/>
  <c r="AV311" i="7" s="1"/>
  <c r="AF294" i="7"/>
  <c r="AF311" i="7" s="1"/>
  <c r="AF312" i="7" s="1"/>
  <c r="X294" i="7"/>
  <c r="X311" i="7" s="1"/>
  <c r="P294" i="7"/>
  <c r="P311" i="7" s="1"/>
  <c r="H294" i="7"/>
  <c r="H311" i="7" s="1"/>
  <c r="CB293" i="7"/>
  <c r="BT293" i="7"/>
  <c r="BL293" i="7"/>
  <c r="BL308" i="7" s="1"/>
  <c r="BD293" i="7"/>
  <c r="BD308" i="7" s="1"/>
  <c r="AV293" i="7"/>
  <c r="AV308" i="7" s="1"/>
  <c r="AF293" i="7"/>
  <c r="P293" i="7"/>
  <c r="P308" i="7" s="1"/>
  <c r="CA301" i="7"/>
  <c r="BS301" i="7"/>
  <c r="BK301" i="7"/>
  <c r="BC301" i="7"/>
  <c r="AU301" i="7"/>
  <c r="AM301" i="7"/>
  <c r="AE301" i="7"/>
  <c r="W301" i="7"/>
  <c r="O301" i="7"/>
  <c r="G301" i="7"/>
  <c r="CA300" i="7"/>
  <c r="BS300" i="7"/>
  <c r="BK300" i="7"/>
  <c r="BC300" i="7"/>
  <c r="AU300" i="7"/>
  <c r="AM300" i="7"/>
  <c r="AE300" i="7"/>
  <c r="W300" i="7"/>
  <c r="O300" i="7"/>
  <c r="G300" i="7"/>
  <c r="CA299" i="7"/>
  <c r="BS299" i="7"/>
  <c r="BK299" i="7"/>
  <c r="BC299" i="7"/>
  <c r="AU299" i="7"/>
  <c r="AM299" i="7"/>
  <c r="AE299" i="7"/>
  <c r="W299" i="7"/>
  <c r="O299" i="7"/>
  <c r="G299" i="7"/>
  <c r="CA298" i="7"/>
  <c r="BS298" i="7"/>
  <c r="BK298" i="7"/>
  <c r="BC298" i="7"/>
  <c r="AU298" i="7"/>
  <c r="AM298" i="7"/>
  <c r="AE298" i="7"/>
  <c r="W298" i="7"/>
  <c r="O298" i="7"/>
  <c r="G298" i="7"/>
  <c r="CA297" i="7"/>
  <c r="BS297" i="7"/>
  <c r="BK297" i="7"/>
  <c r="BC297" i="7"/>
  <c r="AU297" i="7"/>
  <c r="AM297" i="7"/>
  <c r="AM326" i="7" s="1"/>
  <c r="AE297" i="7"/>
  <c r="W297" i="7"/>
  <c r="O297" i="7"/>
  <c r="G297" i="7"/>
  <c r="CA296" i="7"/>
  <c r="BS296" i="7"/>
  <c r="BK296" i="7"/>
  <c r="BC296" i="7"/>
  <c r="AU296" i="7"/>
  <c r="AM296" i="7"/>
  <c r="AE296" i="7"/>
  <c r="W296" i="7"/>
  <c r="O296" i="7"/>
  <c r="G296" i="7"/>
  <c r="CA295" i="7"/>
  <c r="BS295" i="7"/>
  <c r="BS325" i="7" s="1"/>
  <c r="BK295" i="7"/>
  <c r="BC295" i="7"/>
  <c r="AU295" i="7"/>
  <c r="AD283" i="7"/>
  <c r="N283" i="7"/>
  <c r="F283" i="7"/>
  <c r="BZ282" i="7"/>
  <c r="BR282" i="7"/>
  <c r="BJ282" i="7"/>
  <c r="BB282" i="7"/>
  <c r="AT282" i="7"/>
  <c r="AL282" i="7"/>
  <c r="AD282" i="7"/>
  <c r="V282" i="7"/>
  <c r="N282" i="7"/>
  <c r="F282" i="7"/>
  <c r="BZ281" i="7"/>
  <c r="BR281" i="7"/>
  <c r="BJ281" i="7"/>
  <c r="BB281" i="7"/>
  <c r="AT281" i="7"/>
  <c r="AD281" i="7"/>
  <c r="V281" i="7"/>
  <c r="N281" i="7"/>
  <c r="BZ280" i="7"/>
  <c r="BR280" i="7"/>
  <c r="BJ280" i="7"/>
  <c r="BB280" i="7"/>
  <c r="AT280" i="7"/>
  <c r="AL280" i="7"/>
  <c r="AD280" i="7"/>
  <c r="V280" i="7"/>
  <c r="N280" i="7"/>
  <c r="F280" i="7"/>
  <c r="BZ279" i="7"/>
  <c r="BR279" i="7"/>
  <c r="BJ279" i="7"/>
  <c r="BB279" i="7"/>
  <c r="AT279" i="7"/>
  <c r="AL279" i="7"/>
  <c r="BI286" i="7"/>
  <c r="BA286" i="7"/>
  <c r="AS286" i="7"/>
  <c r="AK286" i="7"/>
  <c r="AC286" i="7"/>
  <c r="U286" i="7"/>
  <c r="M286" i="7"/>
  <c r="E286" i="7"/>
  <c r="BY285" i="7"/>
  <c r="BY307" i="7" s="1"/>
  <c r="BQ285" i="7"/>
  <c r="BI285" i="7"/>
  <c r="BI307" i="7" s="1"/>
  <c r="BA285" i="7"/>
  <c r="AS285" i="7"/>
  <c r="AK285" i="7"/>
  <c r="AC285" i="7"/>
  <c r="U285" i="7"/>
  <c r="M285" i="7"/>
  <c r="E285" i="7"/>
  <c r="BY284" i="7"/>
  <c r="BY317" i="7" s="1"/>
  <c r="BQ284" i="7"/>
  <c r="BQ317" i="7" s="1"/>
  <c r="BI284" i="7"/>
  <c r="BI317" i="7" s="1"/>
  <c r="AS284" i="7"/>
  <c r="AS317" i="7" s="1"/>
  <c r="AK284" i="7"/>
  <c r="AK317" i="7" s="1"/>
  <c r="AC284" i="7"/>
  <c r="AC317" i="7" s="1"/>
  <c r="U284" i="7"/>
  <c r="U317" i="7" s="1"/>
  <c r="M284" i="7"/>
  <c r="M317" i="7" s="1"/>
  <c r="E284" i="7"/>
  <c r="E317" i="7" s="1"/>
  <c r="BY283" i="7"/>
  <c r="BQ283" i="7"/>
  <c r="BI283" i="7"/>
  <c r="BA283" i="7"/>
  <c r="AS283" i="7"/>
  <c r="AS315" i="7" s="1"/>
  <c r="AK283" i="7"/>
  <c r="AC283" i="7"/>
  <c r="U283" i="7"/>
  <c r="M283" i="7"/>
  <c r="M315" i="7" s="1"/>
  <c r="E283" i="7"/>
  <c r="BY282" i="7"/>
  <c r="BQ282" i="7"/>
  <c r="BI282" i="7"/>
  <c r="BA282" i="7"/>
  <c r="AS282" i="7"/>
  <c r="AK282" i="7"/>
  <c r="AC282" i="7"/>
  <c r="U282" i="7"/>
  <c r="M282" i="7"/>
  <c r="E282" i="7"/>
  <c r="BY281" i="7"/>
  <c r="BQ281" i="7"/>
  <c r="BI281" i="7"/>
  <c r="BA281" i="7"/>
  <c r="AS281" i="7"/>
  <c r="AK281" i="7"/>
  <c r="AC281" i="7"/>
  <c r="U281" i="7"/>
  <c r="M281" i="7"/>
  <c r="E281" i="7"/>
  <c r="BY280" i="7"/>
  <c r="BQ280" i="7"/>
  <c r="BI280" i="7"/>
  <c r="BA280" i="7"/>
  <c r="AS280" i="7"/>
  <c r="AK280" i="7"/>
  <c r="AC280" i="7"/>
  <c r="U280" i="7"/>
  <c r="M280" i="7"/>
  <c r="E280" i="7"/>
  <c r="BY279" i="7"/>
  <c r="BQ279" i="7"/>
  <c r="BI279" i="7"/>
  <c r="BA279" i="7"/>
  <c r="AS279" i="7"/>
  <c r="AK279" i="7"/>
  <c r="AC279" i="7"/>
  <c r="U279" i="7"/>
  <c r="M279" i="7"/>
  <c r="E279" i="7"/>
  <c r="BY278" i="7"/>
  <c r="BQ278" i="7"/>
  <c r="BI278" i="7"/>
  <c r="BA278" i="7"/>
  <c r="AS278" i="7"/>
  <c r="AK278" i="7"/>
  <c r="AC278" i="7"/>
  <c r="U278" i="7"/>
  <c r="M278" i="7"/>
  <c r="E278" i="7"/>
  <c r="BY277" i="7"/>
  <c r="BQ277" i="7"/>
  <c r="BI277" i="7"/>
  <c r="BA277" i="7"/>
  <c r="AS277" i="7"/>
  <c r="AK277" i="7"/>
  <c r="AC277" i="7"/>
  <c r="U277" i="7"/>
  <c r="M277" i="7"/>
  <c r="E277" i="7"/>
  <c r="BY276" i="7"/>
  <c r="BQ276" i="7"/>
  <c r="BI276" i="7"/>
  <c r="BA276" i="7"/>
  <c r="AS276" i="7"/>
  <c r="AK276" i="7"/>
  <c r="AC276" i="7"/>
  <c r="U276" i="7"/>
  <c r="M276" i="7"/>
  <c r="E276" i="7"/>
  <c r="E306" i="7" s="1"/>
  <c r="BY275" i="7"/>
  <c r="BQ275" i="7"/>
  <c r="BI275" i="7"/>
  <c r="BA275" i="7"/>
  <c r="AS275" i="7"/>
  <c r="AS309" i="7" s="1"/>
  <c r="AK275" i="7"/>
  <c r="AC275" i="7"/>
  <c r="U275" i="7"/>
  <c r="M275" i="7"/>
  <c r="M309" i="7" s="1"/>
  <c r="E275" i="7"/>
  <c r="BY274" i="7"/>
  <c r="BQ274" i="7"/>
  <c r="BQ315" i="7" s="1"/>
  <c r="BI274" i="7"/>
  <c r="BA274" i="7"/>
  <c r="AS274" i="7"/>
  <c r="AK274" i="7"/>
  <c r="AC274" i="7"/>
  <c r="U274" i="7"/>
  <c r="M274" i="7"/>
  <c r="E274" i="7"/>
  <c r="BY273" i="7"/>
  <c r="BY316" i="7" s="1"/>
  <c r="BQ273" i="7"/>
  <c r="BQ316" i="7" s="1"/>
  <c r="BI273" i="7"/>
  <c r="BI316" i="7" s="1"/>
  <c r="BA273" i="7"/>
  <c r="BA316" i="7" s="1"/>
  <c r="AS273" i="7"/>
  <c r="AS316" i="7" s="1"/>
  <c r="AK273" i="7"/>
  <c r="AK316" i="7" s="1"/>
  <c r="AC273" i="7"/>
  <c r="AC316" i="7" s="1"/>
  <c r="U273" i="7"/>
  <c r="U316" i="7" s="1"/>
  <c r="M273" i="7"/>
  <c r="M316" i="7" s="1"/>
  <c r="E273" i="7"/>
  <c r="E316" i="7" s="1"/>
  <c r="BY272" i="7"/>
  <c r="BQ272" i="7"/>
  <c r="BI272" i="7"/>
  <c r="BA272" i="7"/>
  <c r="AS272" i="7"/>
  <c r="AK272" i="7"/>
  <c r="AC272" i="7"/>
  <c r="U272" i="7"/>
  <c r="M272" i="7"/>
  <c r="E272" i="7"/>
  <c r="BY271" i="7"/>
  <c r="BQ271" i="7"/>
  <c r="BI271" i="7"/>
  <c r="BI322" i="7" s="1"/>
  <c r="BA271" i="7"/>
  <c r="BA322" i="7" s="1"/>
  <c r="AS271" i="7"/>
  <c r="AS322" i="7" s="1"/>
  <c r="AK271" i="7"/>
  <c r="AC271" i="7"/>
  <c r="U271" i="7"/>
  <c r="U322" i="7" s="1"/>
  <c r="M271" i="7"/>
  <c r="E271" i="7"/>
  <c r="BY270" i="7"/>
  <c r="BQ270" i="7"/>
  <c r="BI270" i="7"/>
  <c r="BA270" i="7"/>
  <c r="AS270" i="7"/>
  <c r="AK270" i="7"/>
  <c r="AC270" i="7"/>
  <c r="U270" i="7"/>
  <c r="M270" i="7"/>
  <c r="E270" i="7"/>
  <c r="BY269" i="7"/>
  <c r="BQ269" i="7"/>
  <c r="BI269" i="7"/>
  <c r="CF295" i="7"/>
  <c r="BX295" i="7"/>
  <c r="BP295" i="7"/>
  <c r="BH295" i="7"/>
  <c r="AZ295" i="7"/>
  <c r="AR295" i="7"/>
  <c r="AJ295" i="7"/>
  <c r="AB295" i="7"/>
  <c r="T295" i="7"/>
  <c r="L295" i="7"/>
  <c r="L325" i="7" s="1"/>
  <c r="CF294" i="7"/>
  <c r="CF311" i="7" s="1"/>
  <c r="BX294" i="7"/>
  <c r="BX311" i="7" s="1"/>
  <c r="BP294" i="7"/>
  <c r="BP311" i="7" s="1"/>
  <c r="BP312" i="7" s="1"/>
  <c r="BH294" i="7"/>
  <c r="BH311" i="7" s="1"/>
  <c r="BH312" i="7" s="1"/>
  <c r="AZ294" i="7"/>
  <c r="AZ311" i="7" s="1"/>
  <c r="AR294" i="7"/>
  <c r="AR311" i="7" s="1"/>
  <c r="AJ294" i="7"/>
  <c r="AJ311" i="7" s="1"/>
  <c r="AB294" i="7"/>
  <c r="AB311" i="7" s="1"/>
  <c r="L294" i="7"/>
  <c r="L311" i="7" s="1"/>
  <c r="CF293" i="7"/>
  <c r="BX293" i="7"/>
  <c r="BX308" i="7" s="1"/>
  <c r="BP293" i="7"/>
  <c r="BP308" i="7" s="1"/>
  <c r="BH293" i="7"/>
  <c r="AZ293" i="7"/>
  <c r="AZ308" i="7" s="1"/>
  <c r="AR293" i="7"/>
  <c r="AJ293" i="7"/>
  <c r="AB293" i="7"/>
  <c r="T293" i="7"/>
  <c r="T308" i="7" s="1"/>
  <c r="L293" i="7"/>
  <c r="CF292" i="7"/>
  <c r="CF318" i="7" s="1"/>
  <c r="BX292" i="7"/>
  <c r="BX318" i="7" s="1"/>
  <c r="BP292" i="7"/>
  <c r="BP318" i="7" s="1"/>
  <c r="BH292" i="7"/>
  <c r="BH318" i="7" s="1"/>
  <c r="AZ292" i="7"/>
  <c r="AZ318" i="7" s="1"/>
  <c r="AR292" i="7"/>
  <c r="AR318" i="7" s="1"/>
  <c r="AJ292" i="7"/>
  <c r="AJ318" i="7" s="1"/>
  <c r="AB292" i="7"/>
  <c r="AB318" i="7" s="1"/>
  <c r="T292" i="7"/>
  <c r="T318" i="7" s="1"/>
  <c r="L292" i="7"/>
  <c r="L318" i="7" s="1"/>
  <c r="R291" i="7"/>
  <c r="J291" i="7"/>
  <c r="CD290" i="7"/>
  <c r="BV290" i="7"/>
  <c r="BN290" i="7"/>
  <c r="BF290" i="7"/>
  <c r="AX290" i="7"/>
  <c r="AP290" i="7"/>
  <c r="AH290" i="7"/>
  <c r="Z290" i="7"/>
  <c r="R290" i="7"/>
  <c r="J290" i="7"/>
  <c r="CD289" i="7"/>
  <c r="BV289" i="7"/>
  <c r="BN289" i="7"/>
  <c r="BF289" i="7"/>
  <c r="AX289" i="7"/>
  <c r="AP289" i="7"/>
  <c r="AH289" i="7"/>
  <c r="Z289" i="7"/>
  <c r="R289" i="7"/>
  <c r="J289" i="7"/>
  <c r="CD288" i="7"/>
  <c r="BV288" i="7"/>
  <c r="BN288" i="7"/>
  <c r="BF288" i="7"/>
  <c r="AX288" i="7"/>
  <c r="AP288" i="7"/>
  <c r="AH288" i="7"/>
  <c r="Z288" i="7"/>
  <c r="R288" i="7"/>
  <c r="J288" i="7"/>
  <c r="CD287" i="7"/>
  <c r="CD310" i="7" s="1"/>
  <c r="BV287" i="7"/>
  <c r="BV310" i="7" s="1"/>
  <c r="BN287" i="7"/>
  <c r="BN310" i="7" s="1"/>
  <c r="BF287" i="7"/>
  <c r="BF310" i="7" s="1"/>
  <c r="BF312" i="7" s="1"/>
  <c r="AX287" i="7"/>
  <c r="AX310" i="7" s="1"/>
  <c r="AP287" i="7"/>
  <c r="AP310" i="7" s="1"/>
  <c r="AP312" i="7" s="1"/>
  <c r="AH287" i="7"/>
  <c r="AH310" i="7" s="1"/>
  <c r="Z287" i="7"/>
  <c r="Z310" i="7" s="1"/>
  <c r="R287" i="7"/>
  <c r="R310" i="7" s="1"/>
  <c r="J287" i="7"/>
  <c r="J310" i="7" s="1"/>
  <c r="J312" i="7" s="1"/>
  <c r="CD286" i="7"/>
  <c r="BV286" i="7"/>
  <c r="BN286" i="7"/>
  <c r="BF286" i="7"/>
  <c r="BF307" i="7" s="1"/>
  <c r="AX286" i="7"/>
  <c r="AX307" i="7" s="1"/>
  <c r="AP286" i="7"/>
  <c r="AH286" i="7"/>
  <c r="Z286" i="7"/>
  <c r="R286" i="7"/>
  <c r="J286" i="7"/>
  <c r="CD285" i="7"/>
  <c r="BV285" i="7"/>
  <c r="BN285" i="7"/>
  <c r="BF285" i="7"/>
  <c r="AX285" i="7"/>
  <c r="AP285" i="7"/>
  <c r="AH285" i="7"/>
  <c r="Z285" i="7"/>
  <c r="R285" i="7"/>
  <c r="J285" i="7"/>
  <c r="CD284" i="7"/>
  <c r="CD317" i="7" s="1"/>
  <c r="BV284" i="7"/>
  <c r="BV317" i="7" s="1"/>
  <c r="BN284" i="7"/>
  <c r="BN317" i="7" s="1"/>
  <c r="BF284" i="7"/>
  <c r="BF317" i="7" s="1"/>
  <c r="AX284" i="7"/>
  <c r="AX317" i="7" s="1"/>
  <c r="AP284" i="7"/>
  <c r="AP317" i="7" s="1"/>
  <c r="AH284" i="7"/>
  <c r="AH317" i="7" s="1"/>
  <c r="Z284" i="7"/>
  <c r="Z317" i="7" s="1"/>
  <c r="R284" i="7"/>
  <c r="R317" i="7" s="1"/>
  <c r="J284" i="7"/>
  <c r="J317" i="7" s="1"/>
  <c r="CD283" i="7"/>
  <c r="BV283" i="7"/>
  <c r="BN283" i="7"/>
  <c r="BF283" i="7"/>
  <c r="AX283" i="7"/>
  <c r="AP283" i="7"/>
  <c r="AH283" i="7"/>
  <c r="Z283" i="7"/>
  <c r="R283" i="7"/>
  <c r="J283" i="7"/>
  <c r="CD282" i="7"/>
  <c r="BV282" i="7"/>
  <c r="BN282" i="7"/>
  <c r="BF282" i="7"/>
  <c r="AX282" i="7"/>
  <c r="AP282" i="7"/>
  <c r="AH282" i="7"/>
  <c r="Z282" i="7"/>
  <c r="R282" i="7"/>
  <c r="J282" i="7"/>
  <c r="CD281" i="7"/>
  <c r="BV281" i="7"/>
  <c r="BN281" i="7"/>
  <c r="BF281" i="7"/>
  <c r="AX281" i="7"/>
  <c r="AP281" i="7"/>
  <c r="AH281" i="7"/>
  <c r="Z281" i="7"/>
  <c r="R281" i="7"/>
  <c r="J281" i="7"/>
  <c r="CD280" i="7"/>
  <c r="BV280" i="7"/>
  <c r="BN280" i="7"/>
  <c r="BF280" i="7"/>
  <c r="AX280" i="7"/>
  <c r="AP280" i="7"/>
  <c r="AH280" i="7"/>
  <c r="Z280" i="7"/>
  <c r="R280" i="7"/>
  <c r="J280" i="7"/>
  <c r="CD279" i="7"/>
  <c r="BV279" i="7"/>
  <c r="BN279" i="7"/>
  <c r="BF279" i="7"/>
  <c r="AX279" i="7"/>
  <c r="AP279" i="7"/>
  <c r="AH279" i="7"/>
  <c r="Z279" i="7"/>
  <c r="R279" i="7"/>
  <c r="J279" i="7"/>
  <c r="CD278" i="7"/>
  <c r="BV278" i="7"/>
  <c r="BN278" i="7"/>
  <c r="BF278" i="7"/>
  <c r="AX278" i="7"/>
  <c r="AP278" i="7"/>
  <c r="AH278" i="7"/>
  <c r="Z278" i="7"/>
  <c r="R278" i="7"/>
  <c r="J278" i="7"/>
  <c r="CD277" i="7"/>
  <c r="BV277" i="7"/>
  <c r="BN277" i="7"/>
  <c r="BN309" i="7" s="1"/>
  <c r="BF277" i="7"/>
  <c r="AX277" i="7"/>
  <c r="AP277" i="7"/>
  <c r="AH277" i="7"/>
  <c r="Z277" i="7"/>
  <c r="R277" i="7"/>
  <c r="J277" i="7"/>
  <c r="CD276" i="7"/>
  <c r="CD309" i="7" s="1"/>
  <c r="BV276" i="7"/>
  <c r="BN276" i="7"/>
  <c r="BF276" i="7"/>
  <c r="AX276" i="7"/>
  <c r="AP276" i="7"/>
  <c r="AH276" i="7"/>
  <c r="Z276" i="7"/>
  <c r="R276" i="7"/>
  <c r="R309" i="7" s="1"/>
  <c r="J276" i="7"/>
  <c r="CD275" i="7"/>
  <c r="BV275" i="7"/>
  <c r="BN275" i="7"/>
  <c r="BF275" i="7"/>
  <c r="AX275" i="7"/>
  <c r="AP275" i="7"/>
  <c r="AH275" i="7"/>
  <c r="Z275" i="7"/>
  <c r="R275" i="7"/>
  <c r="J275" i="7"/>
  <c r="J306" i="7" s="1"/>
  <c r="CD274" i="7"/>
  <c r="BV274" i="7"/>
  <c r="BN274" i="7"/>
  <c r="BF274" i="7"/>
  <c r="AX274" i="7"/>
  <c r="AP274" i="7"/>
  <c r="AH274" i="7"/>
  <c r="Z274" i="7"/>
  <c r="Y292" i="7"/>
  <c r="Y318" i="7" s="1"/>
  <c r="Q292" i="7"/>
  <c r="Q318" i="7" s="1"/>
  <c r="I292" i="7"/>
  <c r="I318" i="7" s="1"/>
  <c r="CC291" i="7"/>
  <c r="BU291" i="7"/>
  <c r="BU315" i="7" s="1"/>
  <c r="BM291" i="7"/>
  <c r="BE291" i="7"/>
  <c r="AW291" i="7"/>
  <c r="AO291" i="7"/>
  <c r="AG291" i="7"/>
  <c r="Y291" i="7"/>
  <c r="Q291" i="7"/>
  <c r="I291" i="7"/>
  <c r="CC290" i="7"/>
  <c r="BU290" i="7"/>
  <c r="BM290" i="7"/>
  <c r="BE290" i="7"/>
  <c r="AW290" i="7"/>
  <c r="AO290" i="7"/>
  <c r="AG290" i="7"/>
  <c r="Y290" i="7"/>
  <c r="Q290" i="7"/>
  <c r="I290" i="7"/>
  <c r="CC289" i="7"/>
  <c r="BU289" i="7"/>
  <c r="BM289" i="7"/>
  <c r="AW289" i="7"/>
  <c r="AO289" i="7"/>
  <c r="AG289" i="7"/>
  <c r="Y289" i="7"/>
  <c r="Q289" i="7"/>
  <c r="I289" i="7"/>
  <c r="CC288" i="7"/>
  <c r="BU288" i="7"/>
  <c r="BM288" i="7"/>
  <c r="BE288" i="7"/>
  <c r="AW288" i="7"/>
  <c r="AO288" i="7"/>
  <c r="AG288" i="7"/>
  <c r="Y288" i="7"/>
  <c r="Q288" i="7"/>
  <c r="I288" i="7"/>
  <c r="CC287" i="7"/>
  <c r="CC310" i="7" s="1"/>
  <c r="BU287" i="7"/>
  <c r="BU310" i="7" s="1"/>
  <c r="BM287" i="7"/>
  <c r="BM310" i="7" s="1"/>
  <c r="BM312" i="7" s="1"/>
  <c r="BE287" i="7"/>
  <c r="BE310" i="7" s="1"/>
  <c r="AW287" i="7"/>
  <c r="AW310" i="7" s="1"/>
  <c r="AO287" i="7"/>
  <c r="AO310" i="7" s="1"/>
  <c r="AG287" i="7"/>
  <c r="AG310" i="7" s="1"/>
  <c r="Y287" i="7"/>
  <c r="Y310" i="7" s="1"/>
  <c r="Q287" i="7"/>
  <c r="Q310" i="7" s="1"/>
  <c r="I287" i="7"/>
  <c r="I310" i="7" s="1"/>
  <c r="CC286" i="7"/>
  <c r="CC307" i="7" s="1"/>
  <c r="BU286" i="7"/>
  <c r="BM286" i="7"/>
  <c r="BE286" i="7"/>
  <c r="AW286" i="7"/>
  <c r="AO286" i="7"/>
  <c r="AG286" i="7"/>
  <c r="Y286" i="7"/>
  <c r="Q286" i="7"/>
  <c r="Q307" i="7" s="1"/>
  <c r="I286" i="7"/>
  <c r="CC285" i="7"/>
  <c r="BU285" i="7"/>
  <c r="BM285" i="7"/>
  <c r="BE285" i="7"/>
  <c r="AW285" i="7"/>
  <c r="AO285" i="7"/>
  <c r="AO307" i="7" s="1"/>
  <c r="AG285" i="7"/>
  <c r="AG304" i="7" s="1"/>
  <c r="Y285" i="7"/>
  <c r="Q285" i="7"/>
  <c r="I285" i="7"/>
  <c r="CC284" i="7"/>
  <c r="CC317" i="7" s="1"/>
  <c r="BU284" i="7"/>
  <c r="BU317" i="7" s="1"/>
  <c r="BM284" i="7"/>
  <c r="BM317" i="7" s="1"/>
  <c r="BE284" i="7"/>
  <c r="BE317" i="7" s="1"/>
  <c r="AW284" i="7"/>
  <c r="AW317" i="7" s="1"/>
  <c r="AO284" i="7"/>
  <c r="AO317" i="7" s="1"/>
  <c r="AG284" i="7"/>
  <c r="AG317" i="7" s="1"/>
  <c r="Y284" i="7"/>
  <c r="Y317" i="7" s="1"/>
  <c r="I284" i="7"/>
  <c r="I317" i="7" s="1"/>
  <c r="CC283" i="7"/>
  <c r="BU283" i="7"/>
  <c r="BM283" i="7"/>
  <c r="BE283" i="7"/>
  <c r="BE315" i="7" s="1"/>
  <c r="AW283" i="7"/>
  <c r="AO283" i="7"/>
  <c r="AG283" i="7"/>
  <c r="Y283" i="7"/>
  <c r="Q283" i="7"/>
  <c r="I283" i="7"/>
  <c r="CC282" i="7"/>
  <c r="BU282" i="7"/>
  <c r="BM282" i="7"/>
  <c r="BE282" i="7"/>
  <c r="AW282" i="7"/>
  <c r="AO282" i="7"/>
  <c r="Y282" i="7"/>
  <c r="Q282" i="7"/>
  <c r="I282" i="7"/>
  <c r="CC281" i="7"/>
  <c r="BU281" i="7"/>
  <c r="BM281" i="7"/>
  <c r="BE281" i="7"/>
  <c r="AW281" i="7"/>
  <c r="AO281" i="7"/>
  <c r="AG281" i="7"/>
  <c r="Y281" i="7"/>
  <c r="Q281" i="7"/>
  <c r="I281" i="7"/>
  <c r="CC280" i="7"/>
  <c r="BU280" i="7"/>
  <c r="BM280" i="7"/>
  <c r="BE280" i="7"/>
  <c r="AW280" i="7"/>
  <c r="AO280" i="7"/>
  <c r="AG280" i="7"/>
  <c r="Y280" i="7"/>
  <c r="I280" i="7"/>
  <c r="CC279" i="7"/>
  <c r="BU279" i="7"/>
  <c r="BM279" i="7"/>
  <c r="BE279" i="7"/>
  <c r="AW279" i="7"/>
  <c r="AO279" i="7"/>
  <c r="AG279" i="7"/>
  <c r="Y279" i="7"/>
  <c r="Q279" i="7"/>
  <c r="I279" i="7"/>
  <c r="I324" i="7" s="1"/>
  <c r="CC278" i="7"/>
  <c r="BU278" i="7"/>
  <c r="BM278" i="7"/>
  <c r="BE278" i="7"/>
  <c r="BE306" i="7" s="1"/>
  <c r="AW278" i="7"/>
  <c r="AO278" i="7"/>
  <c r="AG278" i="7"/>
  <c r="Y278" i="7"/>
  <c r="Q278" i="7"/>
  <c r="I278" i="7"/>
  <c r="CC277" i="7"/>
  <c r="CC306" i="7" s="1"/>
  <c r="BU277" i="7"/>
  <c r="BU309" i="7" s="1"/>
  <c r="BM277" i="7"/>
  <c r="BE277" i="7"/>
  <c r="AW277" i="7"/>
  <c r="AO277" i="7"/>
  <c r="AG277" i="7"/>
  <c r="Y277" i="7"/>
  <c r="Q277" i="7"/>
  <c r="I277" i="7"/>
  <c r="CC276" i="7"/>
  <c r="BU276" i="7"/>
  <c r="BM276" i="7"/>
  <c r="BE276" i="7"/>
  <c r="AW276" i="7"/>
  <c r="AO276" i="7"/>
  <c r="AG276" i="7"/>
  <c r="Y276" i="7"/>
  <c r="Q276" i="7"/>
  <c r="I276" i="7"/>
  <c r="CC275" i="7"/>
  <c r="BU275" i="7"/>
  <c r="H293" i="7"/>
  <c r="CB292" i="7"/>
  <c r="CB318" i="7" s="1"/>
  <c r="BT292" i="7"/>
  <c r="BT318" i="7" s="1"/>
  <c r="BL292" i="7"/>
  <c r="BL318" i="7" s="1"/>
  <c r="AV292" i="7"/>
  <c r="AV318" i="7" s="1"/>
  <c r="AF292" i="7"/>
  <c r="AF318" i="7" s="1"/>
  <c r="X292" i="7"/>
  <c r="X318" i="7" s="1"/>
  <c r="P292" i="7"/>
  <c r="P318" i="7" s="1"/>
  <c r="H292" i="7"/>
  <c r="H318" i="7" s="1"/>
  <c r="CB291" i="7"/>
  <c r="BT291" i="7"/>
  <c r="BL291" i="7"/>
  <c r="BD291" i="7"/>
  <c r="AV291" i="7"/>
  <c r="X291" i="7"/>
  <c r="P291" i="7"/>
  <c r="H291" i="7"/>
  <c r="CB290" i="7"/>
  <c r="BT290" i="7"/>
  <c r="BL290" i="7"/>
  <c r="BD290" i="7"/>
  <c r="AV290" i="7"/>
  <c r="AF290" i="7"/>
  <c r="X290" i="7"/>
  <c r="P290" i="7"/>
  <c r="H290" i="7"/>
  <c r="CB289" i="7"/>
  <c r="BT289" i="7"/>
  <c r="BL289" i="7"/>
  <c r="BD289" i="7"/>
  <c r="AV289" i="7"/>
  <c r="AF289" i="7"/>
  <c r="X289" i="7"/>
  <c r="P289" i="7"/>
  <c r="H289" i="7"/>
  <c r="BT288" i="7"/>
  <c r="BL288" i="7"/>
  <c r="BD288" i="7"/>
  <c r="AV288" i="7"/>
  <c r="AF288" i="7"/>
  <c r="X288" i="7"/>
  <c r="P288" i="7"/>
  <c r="H288" i="7"/>
  <c r="CB287" i="7"/>
  <c r="BT287" i="7"/>
  <c r="BT310" i="7" s="1"/>
  <c r="BL287" i="7"/>
  <c r="BL310" i="7" s="1"/>
  <c r="BD287" i="7"/>
  <c r="BD310" i="7" s="1"/>
  <c r="AV287" i="7"/>
  <c r="AV310" i="7" s="1"/>
  <c r="AF287" i="7"/>
  <c r="AF310" i="7" s="1"/>
  <c r="X287" i="7"/>
  <c r="X310" i="7" s="1"/>
  <c r="P287" i="7"/>
  <c r="P310" i="7" s="1"/>
  <c r="P312" i="7" s="1"/>
  <c r="H287" i="7"/>
  <c r="H310" i="7" s="1"/>
  <c r="H312" i="7" s="1"/>
  <c r="CB286" i="7"/>
  <c r="BT286" i="7"/>
  <c r="BL286" i="7"/>
  <c r="BD286" i="7"/>
  <c r="AV286" i="7"/>
  <c r="AF286" i="7"/>
  <c r="X286" i="7"/>
  <c r="P286" i="7"/>
  <c r="P307" i="7" s="1"/>
  <c r="H286" i="7"/>
  <c r="CB285" i="7"/>
  <c r="BT285" i="7"/>
  <c r="BL285" i="7"/>
  <c r="BD285" i="7"/>
  <c r="AV285" i="7"/>
  <c r="AF285" i="7"/>
  <c r="X285" i="7"/>
  <c r="P285" i="7"/>
  <c r="H285" i="7"/>
  <c r="CB284" i="7"/>
  <c r="CB317" i="7" s="1"/>
  <c r="BT284" i="7"/>
  <c r="BT317" i="7" s="1"/>
  <c r="BL284" i="7"/>
  <c r="BL317" i="7" s="1"/>
  <c r="BD284" i="7"/>
  <c r="BD317" i="7" s="1"/>
  <c r="AV284" i="7"/>
  <c r="AV317" i="7" s="1"/>
  <c r="AF284" i="7"/>
  <c r="AF317" i="7" s="1"/>
  <c r="X284" i="7"/>
  <c r="X317" i="7" s="1"/>
  <c r="P284" i="7"/>
  <c r="P317" i="7" s="1"/>
  <c r="H284" i="7"/>
  <c r="H317" i="7" s="1"/>
  <c r="CB283" i="7"/>
  <c r="BT283" i="7"/>
  <c r="BL283" i="7"/>
  <c r="BD283" i="7"/>
  <c r="AV283" i="7"/>
  <c r="AF283" i="7"/>
  <c r="X283" i="7"/>
  <c r="P283" i="7"/>
  <c r="H283" i="7"/>
  <c r="CB282" i="7"/>
  <c r="BT282" i="7"/>
  <c r="BL282" i="7"/>
  <c r="BD282" i="7"/>
  <c r="BD315" i="7" s="1"/>
  <c r="AV282" i="7"/>
  <c r="AF282" i="7"/>
  <c r="X282" i="7"/>
  <c r="P282" i="7"/>
  <c r="H282" i="7"/>
  <c r="CB281" i="7"/>
  <c r="BT281" i="7"/>
  <c r="BL281" i="7"/>
  <c r="BD281" i="7"/>
  <c r="AV281" i="7"/>
  <c r="AF281" i="7"/>
  <c r="X281" i="7"/>
  <c r="P281" i="7"/>
  <c r="H281" i="7"/>
  <c r="CB280" i="7"/>
  <c r="BT280" i="7"/>
  <c r="BL280" i="7"/>
  <c r="BD280" i="7"/>
  <c r="AV280" i="7"/>
  <c r="AF280" i="7"/>
  <c r="X280" i="7"/>
  <c r="P280" i="7"/>
  <c r="H280" i="7"/>
  <c r="CB279" i="7"/>
  <c r="BT279" i="7"/>
  <c r="BL279" i="7"/>
  <c r="BD279" i="7"/>
  <c r="AV279" i="7"/>
  <c r="AF279" i="7"/>
  <c r="X279" i="7"/>
  <c r="P279" i="7"/>
  <c r="H279" i="7"/>
  <c r="CB278" i="7"/>
  <c r="BT278" i="7"/>
  <c r="BL278" i="7"/>
  <c r="BD278" i="7"/>
  <c r="AV278" i="7"/>
  <c r="AF278" i="7"/>
  <c r="P278" i="7"/>
  <c r="H278" i="7"/>
  <c r="CB277" i="7"/>
  <c r="AM295" i="7"/>
  <c r="AE295" i="7"/>
  <c r="W295" i="7"/>
  <c r="O295" i="7"/>
  <c r="G295" i="7"/>
  <c r="CA294" i="7"/>
  <c r="BS294" i="7"/>
  <c r="BS311" i="7" s="1"/>
  <c r="BK294" i="7"/>
  <c r="BK311" i="7" s="1"/>
  <c r="BC294" i="7"/>
  <c r="BC311" i="7" s="1"/>
  <c r="AU294" i="7"/>
  <c r="AU311" i="7" s="1"/>
  <c r="AM294" i="7"/>
  <c r="AM311" i="7" s="1"/>
  <c r="AE294" i="7"/>
  <c r="AE311" i="7" s="1"/>
  <c r="W294" i="7"/>
  <c r="W311" i="7" s="1"/>
  <c r="O294" i="7"/>
  <c r="G294" i="7"/>
  <c r="G311" i="7" s="1"/>
  <c r="G312" i="7" s="1"/>
  <c r="CA293" i="7"/>
  <c r="BS293" i="7"/>
  <c r="BK293" i="7"/>
  <c r="BK308" i="7" s="1"/>
  <c r="BC293" i="7"/>
  <c r="AU293" i="7"/>
  <c r="AM293" i="7"/>
  <c r="AM308" i="7" s="1"/>
  <c r="AE293" i="7"/>
  <c r="W293" i="7"/>
  <c r="O293" i="7"/>
  <c r="G293" i="7"/>
  <c r="CA292" i="7"/>
  <c r="CA318" i="7" s="1"/>
  <c r="BS292" i="7"/>
  <c r="BS318" i="7" s="1"/>
  <c r="BK292" i="7"/>
  <c r="BK318" i="7" s="1"/>
  <c r="BC292" i="7"/>
  <c r="BC318" i="7" s="1"/>
  <c r="AU292" i="7"/>
  <c r="AU318" i="7" s="1"/>
  <c r="AM292" i="7"/>
  <c r="AE292" i="7"/>
  <c r="AE318" i="7" s="1"/>
  <c r="W292" i="7"/>
  <c r="W318" i="7" s="1"/>
  <c r="O292" i="7"/>
  <c r="O318" i="7" s="1"/>
  <c r="G292" i="7"/>
  <c r="G318" i="7" s="1"/>
  <c r="CA291" i="7"/>
  <c r="BS291" i="7"/>
  <c r="BK291" i="7"/>
  <c r="BC291" i="7"/>
  <c r="AU291" i="7"/>
  <c r="AM291" i="7"/>
  <c r="AE291" i="7"/>
  <c r="W291" i="7"/>
  <c r="O291" i="7"/>
  <c r="G291" i="7"/>
  <c r="CA290" i="7"/>
  <c r="BS290" i="7"/>
  <c r="BK290" i="7"/>
  <c r="BC290" i="7"/>
  <c r="AU290" i="7"/>
  <c r="AM290" i="7"/>
  <c r="AE290" i="7"/>
  <c r="W290" i="7"/>
  <c r="O290" i="7"/>
  <c r="G290" i="7"/>
  <c r="CA289" i="7"/>
  <c r="BS289" i="7"/>
  <c r="BK289" i="7"/>
  <c r="BC289" i="7"/>
  <c r="AU289" i="7"/>
  <c r="AM289" i="7"/>
  <c r="AE289" i="7"/>
  <c r="W289" i="7"/>
  <c r="O289" i="7"/>
  <c r="G289" i="7"/>
  <c r="CA288" i="7"/>
  <c r="BS288" i="7"/>
  <c r="BK288" i="7"/>
  <c r="BC288" i="7"/>
  <c r="AU288" i="7"/>
  <c r="AM288" i="7"/>
  <c r="AE288" i="7"/>
  <c r="W288" i="7"/>
  <c r="O288" i="7"/>
  <c r="G288" i="7"/>
  <c r="G325" i="7" s="1"/>
  <c r="CA287" i="7"/>
  <c r="CA310" i="7" s="1"/>
  <c r="BS287" i="7"/>
  <c r="BK287" i="7"/>
  <c r="BK310" i="7" s="1"/>
  <c r="BK312" i="7" s="1"/>
  <c r="AU287" i="7"/>
  <c r="AU310" i="7" s="1"/>
  <c r="AU312" i="7" s="1"/>
  <c r="AM287" i="7"/>
  <c r="AM310" i="7" s="1"/>
  <c r="AE287" i="7"/>
  <c r="AE310" i="7" s="1"/>
  <c r="W287" i="7"/>
  <c r="W310" i="7" s="1"/>
  <c r="O287" i="7"/>
  <c r="O310" i="7" s="1"/>
  <c r="G287" i="7"/>
  <c r="G310" i="7" s="1"/>
  <c r="CA286" i="7"/>
  <c r="BK286" i="7"/>
  <c r="BC286" i="7"/>
  <c r="BC307" i="7" s="1"/>
  <c r="AU286" i="7"/>
  <c r="AM286" i="7"/>
  <c r="AE286" i="7"/>
  <c r="W286" i="7"/>
  <c r="O286" i="7"/>
  <c r="G286" i="7"/>
  <c r="CA285" i="7"/>
  <c r="BS285" i="7"/>
  <c r="BS307" i="7" s="1"/>
  <c r="BK285" i="7"/>
  <c r="BC285" i="7"/>
  <c r="AU285" i="7"/>
  <c r="AM285" i="7"/>
  <c r="AE285" i="7"/>
  <c r="W285" i="7"/>
  <c r="O285" i="7"/>
  <c r="G285" i="7"/>
  <c r="G307" i="7" s="1"/>
  <c r="CA284" i="7"/>
  <c r="CA317" i="7" s="1"/>
  <c r="BS284" i="7"/>
  <c r="BS317" i="7" s="1"/>
  <c r="BK284" i="7"/>
  <c r="BK317" i="7" s="1"/>
  <c r="BC284" i="7"/>
  <c r="BC317" i="7" s="1"/>
  <c r="AU284" i="7"/>
  <c r="AU317" i="7" s="1"/>
  <c r="AM284" i="7"/>
  <c r="AM317" i="7" s="1"/>
  <c r="AE284" i="7"/>
  <c r="AE317" i="7" s="1"/>
  <c r="W284" i="7"/>
  <c r="W317" i="7" s="1"/>
  <c r="O284" i="7"/>
  <c r="O317" i="7" s="1"/>
  <c r="G284" i="7"/>
  <c r="G317" i="7" s="1"/>
  <c r="CA283" i="7"/>
  <c r="BS283" i="7"/>
  <c r="BK283" i="7"/>
  <c r="BC283" i="7"/>
  <c r="AU283" i="7"/>
  <c r="AM283" i="7"/>
  <c r="AE283" i="7"/>
  <c r="W283" i="7"/>
  <c r="O283" i="7"/>
  <c r="G283" i="7"/>
  <c r="CA282" i="7"/>
  <c r="BS282" i="7"/>
  <c r="BK282" i="7"/>
  <c r="BC282" i="7"/>
  <c r="AU282" i="7"/>
  <c r="AM282" i="7"/>
  <c r="AE282" i="7"/>
  <c r="W282" i="7"/>
  <c r="O282" i="7"/>
  <c r="G282" i="7"/>
  <c r="CA281" i="7"/>
  <c r="BS281" i="7"/>
  <c r="BK281" i="7"/>
  <c r="BC281" i="7"/>
  <c r="AU281" i="7"/>
  <c r="AM281" i="7"/>
  <c r="AE281" i="7"/>
  <c r="W281" i="7"/>
  <c r="O281" i="7"/>
  <c r="G281" i="7"/>
  <c r="CA280" i="7"/>
  <c r="BS280" i="7"/>
  <c r="BK280" i="7"/>
  <c r="AD279" i="7"/>
  <c r="N279" i="7"/>
  <c r="F279" i="7"/>
  <c r="BZ278" i="7"/>
  <c r="BR278" i="7"/>
  <c r="BJ278" i="7"/>
  <c r="BB278" i="7"/>
  <c r="AT278" i="7"/>
  <c r="AL278" i="7"/>
  <c r="AD278" i="7"/>
  <c r="V278" i="7"/>
  <c r="N278" i="7"/>
  <c r="F278" i="7"/>
  <c r="BZ277" i="7"/>
  <c r="BR277" i="7"/>
  <c r="BJ277" i="7"/>
  <c r="BB277" i="7"/>
  <c r="AT277" i="7"/>
  <c r="AL277" i="7"/>
  <c r="AD277" i="7"/>
  <c r="V277" i="7"/>
  <c r="V304" i="7" s="1"/>
  <c r="V319" i="7" s="1"/>
  <c r="N277" i="7"/>
  <c r="F277" i="7"/>
  <c r="BZ276" i="7"/>
  <c r="BR276" i="7"/>
  <c r="BA269" i="7"/>
  <c r="AS269" i="7"/>
  <c r="AK269" i="7"/>
  <c r="AC269" i="7"/>
  <c r="U269" i="7"/>
  <c r="M269" i="7"/>
  <c r="E269" i="7"/>
  <c r="BY268" i="7"/>
  <c r="BQ268" i="7"/>
  <c r="BI268" i="7"/>
  <c r="BA268" i="7"/>
  <c r="AS268" i="7"/>
  <c r="AK268" i="7"/>
  <c r="AC268" i="7"/>
  <c r="U268" i="7"/>
  <c r="M268" i="7"/>
  <c r="M304" i="7" s="1"/>
  <c r="E268" i="7"/>
  <c r="BY267" i="7"/>
  <c r="BY305" i="7" s="1"/>
  <c r="BQ267" i="7"/>
  <c r="BI267" i="7"/>
  <c r="BA267" i="7"/>
  <c r="AS267" i="7"/>
  <c r="AK267" i="7"/>
  <c r="AK305" i="7" s="1"/>
  <c r="AC267" i="7"/>
  <c r="U267" i="7"/>
  <c r="M267" i="7"/>
  <c r="E267" i="7"/>
  <c r="E305" i="7" s="1"/>
  <c r="BY266" i="7"/>
  <c r="BY314" i="7" s="1"/>
  <c r="BQ266" i="7"/>
  <c r="BI266" i="7"/>
  <c r="BA266" i="7"/>
  <c r="AS266" i="7"/>
  <c r="AK266" i="7"/>
  <c r="AC266" i="7"/>
  <c r="U266" i="7"/>
  <c r="U314" i="7" s="1"/>
  <c r="CF291" i="7"/>
  <c r="BX291" i="7"/>
  <c r="BP291" i="7"/>
  <c r="BH291" i="7"/>
  <c r="AZ291" i="7"/>
  <c r="AR291" i="7"/>
  <c r="AJ291" i="7"/>
  <c r="AB291" i="7"/>
  <c r="T291" i="7"/>
  <c r="L291" i="7"/>
  <c r="CF290" i="7"/>
  <c r="BX290" i="7"/>
  <c r="BP290" i="7"/>
  <c r="BH290" i="7"/>
  <c r="AZ290" i="7"/>
  <c r="AR290" i="7"/>
  <c r="AJ290" i="7"/>
  <c r="AB290" i="7"/>
  <c r="T290" i="7"/>
  <c r="L290" i="7"/>
  <c r="CF289" i="7"/>
  <c r="BX289" i="7"/>
  <c r="BP289" i="7"/>
  <c r="BH289" i="7"/>
  <c r="AZ289" i="7"/>
  <c r="AR289" i="7"/>
  <c r="AJ289" i="7"/>
  <c r="AB289" i="7"/>
  <c r="T289" i="7"/>
  <c r="L289" i="7"/>
  <c r="CF288" i="7"/>
  <c r="BX288" i="7"/>
  <c r="BP288" i="7"/>
  <c r="BP325" i="7" s="1"/>
  <c r="BH288" i="7"/>
  <c r="AZ288" i="7"/>
  <c r="AR288" i="7"/>
  <c r="AJ288" i="7"/>
  <c r="AB288" i="7"/>
  <c r="T288" i="7"/>
  <c r="L288" i="7"/>
  <c r="CF287" i="7"/>
  <c r="BX287" i="7"/>
  <c r="BX310" i="7" s="1"/>
  <c r="BP287" i="7"/>
  <c r="BP310" i="7" s="1"/>
  <c r="BH287" i="7"/>
  <c r="BH310" i="7" s="1"/>
  <c r="AZ287" i="7"/>
  <c r="AZ310" i="7" s="1"/>
  <c r="AR287" i="7"/>
  <c r="AR310" i="7" s="1"/>
  <c r="AJ287" i="7"/>
  <c r="AJ310" i="7" s="1"/>
  <c r="AB287" i="7"/>
  <c r="T287" i="7"/>
  <c r="L287" i="7"/>
  <c r="L310" i="7" s="1"/>
  <c r="CF286" i="7"/>
  <c r="BX286" i="7"/>
  <c r="BP286" i="7"/>
  <c r="BH286" i="7"/>
  <c r="AZ286" i="7"/>
  <c r="AR286" i="7"/>
  <c r="AJ286" i="7"/>
  <c r="AB286" i="7"/>
  <c r="T286" i="7"/>
  <c r="L286" i="7"/>
  <c r="L307" i="7" s="1"/>
  <c r="CF285" i="7"/>
  <c r="BX285" i="7"/>
  <c r="BP285" i="7"/>
  <c r="BP307" i="7" s="1"/>
  <c r="BH285" i="7"/>
  <c r="BH307" i="7" s="1"/>
  <c r="AZ285" i="7"/>
  <c r="AZ307" i="7" s="1"/>
  <c r="AR285" i="7"/>
  <c r="AJ285" i="7"/>
  <c r="AB285" i="7"/>
  <c r="T285" i="7"/>
  <c r="L285" i="7"/>
  <c r="CF284" i="7"/>
  <c r="CF317" i="7" s="1"/>
  <c r="BX284" i="7"/>
  <c r="BX317" i="7" s="1"/>
  <c r="BP284" i="7"/>
  <c r="BP317" i="7" s="1"/>
  <c r="BH284" i="7"/>
  <c r="BH317" i="7" s="1"/>
  <c r="AZ284" i="7"/>
  <c r="AZ317" i="7" s="1"/>
  <c r="AR284" i="7"/>
  <c r="AR317" i="7" s="1"/>
  <c r="AJ284" i="7"/>
  <c r="AJ317" i="7" s="1"/>
  <c r="AB284" i="7"/>
  <c r="AB317" i="7" s="1"/>
  <c r="T284" i="7"/>
  <c r="T317" i="7" s="1"/>
  <c r="L284" i="7"/>
  <c r="L317" i="7" s="1"/>
  <c r="CF283" i="7"/>
  <c r="BX283" i="7"/>
  <c r="BH283" i="7"/>
  <c r="AZ283" i="7"/>
  <c r="AR283" i="7"/>
  <c r="AJ283" i="7"/>
  <c r="AB283" i="7"/>
  <c r="T283" i="7"/>
  <c r="L283" i="7"/>
  <c r="CF282" i="7"/>
  <c r="BX282" i="7"/>
  <c r="BP282" i="7"/>
  <c r="BH282" i="7"/>
  <c r="AZ282" i="7"/>
  <c r="AR282" i="7"/>
  <c r="AJ282" i="7"/>
  <c r="AB282" i="7"/>
  <c r="T282" i="7"/>
  <c r="L282" i="7"/>
  <c r="CF281" i="7"/>
  <c r="BX281" i="7"/>
  <c r="BP281" i="7"/>
  <c r="BH281" i="7"/>
  <c r="AZ281" i="7"/>
  <c r="AR281" i="7"/>
  <c r="AJ281" i="7"/>
  <c r="AB281" i="7"/>
  <c r="T281" i="7"/>
  <c r="L281" i="7"/>
  <c r="CF280" i="7"/>
  <c r="BX280" i="7"/>
  <c r="BP280" i="7"/>
  <c r="BH280" i="7"/>
  <c r="AZ280" i="7"/>
  <c r="AR280" i="7"/>
  <c r="AJ280" i="7"/>
  <c r="AB280" i="7"/>
  <c r="T280" i="7"/>
  <c r="L280" i="7"/>
  <c r="CF279" i="7"/>
  <c r="BX279" i="7"/>
  <c r="BP279" i="7"/>
  <c r="BH279" i="7"/>
  <c r="AZ279" i="7"/>
  <c r="AR279" i="7"/>
  <c r="AJ279" i="7"/>
  <c r="AB279" i="7"/>
  <c r="T279" i="7"/>
  <c r="L279" i="7"/>
  <c r="CF278" i="7"/>
  <c r="BX278" i="7"/>
  <c r="BP278" i="7"/>
  <c r="R274" i="7"/>
  <c r="J274" i="7"/>
  <c r="CD273" i="7"/>
  <c r="CD316" i="7" s="1"/>
  <c r="BV273" i="7"/>
  <c r="BV316" i="7" s="1"/>
  <c r="BN273" i="7"/>
  <c r="BN316" i="7" s="1"/>
  <c r="BF273" i="7"/>
  <c r="BF316" i="7" s="1"/>
  <c r="AX273" i="7"/>
  <c r="AX316" i="7" s="1"/>
  <c r="AP273" i="7"/>
  <c r="AP316" i="7" s="1"/>
  <c r="AH273" i="7"/>
  <c r="AH316" i="7" s="1"/>
  <c r="Z273" i="7"/>
  <c r="Z316" i="7" s="1"/>
  <c r="R273" i="7"/>
  <c r="R316" i="7" s="1"/>
  <c r="J273" i="7"/>
  <c r="J316" i="7" s="1"/>
  <c r="CD272" i="7"/>
  <c r="BV272" i="7"/>
  <c r="BN272" i="7"/>
  <c r="BF272" i="7"/>
  <c r="AX272" i="7"/>
  <c r="AP272" i="7"/>
  <c r="AH272" i="7"/>
  <c r="Z272" i="7"/>
  <c r="R272" i="7"/>
  <c r="J272" i="7"/>
  <c r="CD271" i="7"/>
  <c r="BV271" i="7"/>
  <c r="BV322" i="7" s="1"/>
  <c r="BN271" i="7"/>
  <c r="BF271" i="7"/>
  <c r="AX271" i="7"/>
  <c r="AP271" i="7"/>
  <c r="AP322" i="7" s="1"/>
  <c r="AH271" i="7"/>
  <c r="AH322" i="7" s="1"/>
  <c r="Z271" i="7"/>
  <c r="R271" i="7"/>
  <c r="J271" i="7"/>
  <c r="J322" i="7" s="1"/>
  <c r="CD270" i="7"/>
  <c r="BV270" i="7"/>
  <c r="BN270" i="7"/>
  <c r="BF270" i="7"/>
  <c r="AX270" i="7"/>
  <c r="AP270" i="7"/>
  <c r="AH270" i="7"/>
  <c r="Z270" i="7"/>
  <c r="R270" i="7"/>
  <c r="J270" i="7"/>
  <c r="CD269" i="7"/>
  <c r="BV269" i="7"/>
  <c r="BN269" i="7"/>
  <c r="BF269" i="7"/>
  <c r="AX269" i="7"/>
  <c r="AP269" i="7"/>
  <c r="AH269" i="7"/>
  <c r="Z269" i="7"/>
  <c r="R269" i="7"/>
  <c r="J269" i="7"/>
  <c r="CD268" i="7"/>
  <c r="BV268" i="7"/>
  <c r="BN268" i="7"/>
  <c r="BF268" i="7"/>
  <c r="AX268" i="7"/>
  <c r="AP268" i="7"/>
  <c r="AH268" i="7"/>
  <c r="Z268" i="7"/>
  <c r="R268" i="7"/>
  <c r="J268" i="7"/>
  <c r="CD267" i="7"/>
  <c r="BV267" i="7"/>
  <c r="BV305" i="7" s="1"/>
  <c r="BN267" i="7"/>
  <c r="BF267" i="7"/>
  <c r="AX267" i="7"/>
  <c r="AP267" i="7"/>
  <c r="AP305" i="7" s="1"/>
  <c r="AH267" i="7"/>
  <c r="AH305" i="7" s="1"/>
  <c r="Z267" i="7"/>
  <c r="R267" i="7"/>
  <c r="J267" i="7"/>
  <c r="J305" i="7" s="1"/>
  <c r="CD266" i="7"/>
  <c r="BV266" i="7"/>
  <c r="BN266" i="7"/>
  <c r="BF266" i="7"/>
  <c r="BF314" i="7" s="1"/>
  <c r="AX266" i="7"/>
  <c r="AX314" i="7" s="1"/>
  <c r="AP266" i="7"/>
  <c r="AH266" i="7"/>
  <c r="Z266" i="7"/>
  <c r="R266" i="7"/>
  <c r="J266" i="7"/>
  <c r="CD265" i="7"/>
  <c r="BV265" i="7"/>
  <c r="BN265" i="7"/>
  <c r="BM275" i="7"/>
  <c r="BE275" i="7"/>
  <c r="AW275" i="7"/>
  <c r="AO275" i="7"/>
  <c r="AG275" i="7"/>
  <c r="Y275" i="7"/>
  <c r="Q275" i="7"/>
  <c r="I275" i="7"/>
  <c r="I306" i="7" s="1"/>
  <c r="CC274" i="7"/>
  <c r="BU274" i="7"/>
  <c r="BM274" i="7"/>
  <c r="BE274" i="7"/>
  <c r="AW274" i="7"/>
  <c r="AO274" i="7"/>
  <c r="AG274" i="7"/>
  <c r="Y274" i="7"/>
  <c r="Q274" i="7"/>
  <c r="I274" i="7"/>
  <c r="CC273" i="7"/>
  <c r="CC316" i="7" s="1"/>
  <c r="BU273" i="7"/>
  <c r="BU316" i="7" s="1"/>
  <c r="BM273" i="7"/>
  <c r="BM316" i="7" s="1"/>
  <c r="BE273" i="7"/>
  <c r="BE316" i="7" s="1"/>
  <c r="AW273" i="7"/>
  <c r="AW316" i="7" s="1"/>
  <c r="AO273" i="7"/>
  <c r="AO316" i="7" s="1"/>
  <c r="AG273" i="7"/>
  <c r="AG316" i="7" s="1"/>
  <c r="Y273" i="7"/>
  <c r="Y316" i="7" s="1"/>
  <c r="Q273" i="7"/>
  <c r="Q316" i="7" s="1"/>
  <c r="I273" i="7"/>
  <c r="I316" i="7" s="1"/>
  <c r="CC272" i="7"/>
  <c r="BU272" i="7"/>
  <c r="BM272" i="7"/>
  <c r="BE272" i="7"/>
  <c r="BE322" i="7" s="1"/>
  <c r="AW272" i="7"/>
  <c r="AO272" i="7"/>
  <c r="AG272" i="7"/>
  <c r="Y272" i="7"/>
  <c r="Q272" i="7"/>
  <c r="I272" i="7"/>
  <c r="CC271" i="7"/>
  <c r="CC322" i="7" s="1"/>
  <c r="BU271" i="7"/>
  <c r="BU322" i="7" s="1"/>
  <c r="BM271" i="7"/>
  <c r="BE271" i="7"/>
  <c r="AW271" i="7"/>
  <c r="AO271" i="7"/>
  <c r="AG271" i="7"/>
  <c r="Y271" i="7"/>
  <c r="Q271" i="7"/>
  <c r="Q322" i="7" s="1"/>
  <c r="I271" i="7"/>
  <c r="I322" i="7" s="1"/>
  <c r="CC270" i="7"/>
  <c r="BU270" i="7"/>
  <c r="BM270" i="7"/>
  <c r="BE270" i="7"/>
  <c r="AW270" i="7"/>
  <c r="AO270" i="7"/>
  <c r="AG270" i="7"/>
  <c r="Y270" i="7"/>
  <c r="Y324" i="7" s="1"/>
  <c r="Q270" i="7"/>
  <c r="I270" i="7"/>
  <c r="CC269" i="7"/>
  <c r="BU269" i="7"/>
  <c r="BM269" i="7"/>
  <c r="BE269" i="7"/>
  <c r="AW269" i="7"/>
  <c r="AO269" i="7"/>
  <c r="AG269" i="7"/>
  <c r="Y269" i="7"/>
  <c r="Q269" i="7"/>
  <c r="I269" i="7"/>
  <c r="CC268" i="7"/>
  <c r="BU268" i="7"/>
  <c r="BM268" i="7"/>
  <c r="BE268" i="7"/>
  <c r="AW268" i="7"/>
  <c r="AO268" i="7"/>
  <c r="AG268" i="7"/>
  <c r="Y268" i="7"/>
  <c r="Q268" i="7"/>
  <c r="I268" i="7"/>
  <c r="CC267" i="7"/>
  <c r="BU267" i="7"/>
  <c r="BU314" i="7" s="1"/>
  <c r="BM267" i="7"/>
  <c r="BE267" i="7"/>
  <c r="AW267" i="7"/>
  <c r="BC280" i="7"/>
  <c r="AU280" i="7"/>
  <c r="AM280" i="7"/>
  <c r="AE280" i="7"/>
  <c r="BT277" i="7"/>
  <c r="BT309" i="7" s="1"/>
  <c r="BL277" i="7"/>
  <c r="BD277" i="7"/>
  <c r="AV277" i="7"/>
  <c r="AF277" i="7"/>
  <c r="X277" i="7"/>
  <c r="P277" i="7"/>
  <c r="H277" i="7"/>
  <c r="CB276" i="7"/>
  <c r="BT276" i="7"/>
  <c r="BL276" i="7"/>
  <c r="BD276" i="7"/>
  <c r="AF276" i="7"/>
  <c r="X276" i="7"/>
  <c r="P276" i="7"/>
  <c r="H276" i="7"/>
  <c r="CB275" i="7"/>
  <c r="CB309" i="7" s="1"/>
  <c r="BT275" i="7"/>
  <c r="BL275" i="7"/>
  <c r="BD275" i="7"/>
  <c r="AV275" i="7"/>
  <c r="AF275" i="7"/>
  <c r="X275" i="7"/>
  <c r="P275" i="7"/>
  <c r="H275" i="7"/>
  <c r="H309" i="7" s="1"/>
  <c r="CB274" i="7"/>
  <c r="BT274" i="7"/>
  <c r="BL274" i="7"/>
  <c r="BD274" i="7"/>
  <c r="AV274" i="7"/>
  <c r="AF274" i="7"/>
  <c r="X274" i="7"/>
  <c r="P274" i="7"/>
  <c r="P315" i="7" s="1"/>
  <c r="H274" i="7"/>
  <c r="CB273" i="7"/>
  <c r="CB316" i="7" s="1"/>
  <c r="BT273" i="7"/>
  <c r="BT316" i="7" s="1"/>
  <c r="BL273" i="7"/>
  <c r="BL316" i="7" s="1"/>
  <c r="BD273" i="7"/>
  <c r="BD316" i="7" s="1"/>
  <c r="AV273" i="7"/>
  <c r="AV316" i="7" s="1"/>
  <c r="AF273" i="7"/>
  <c r="X273" i="7"/>
  <c r="P273" i="7"/>
  <c r="P316" i="7" s="1"/>
  <c r="H273" i="7"/>
  <c r="H316" i="7" s="1"/>
  <c r="CB272" i="7"/>
  <c r="BT272" i="7"/>
  <c r="BL272" i="7"/>
  <c r="BD272" i="7"/>
  <c r="AV272" i="7"/>
  <c r="AF272" i="7"/>
  <c r="AF323" i="7" s="1"/>
  <c r="X272" i="7"/>
  <c r="P272" i="7"/>
  <c r="H272" i="7"/>
  <c r="CB271" i="7"/>
  <c r="BT271" i="7"/>
  <c r="BL271" i="7"/>
  <c r="BD271" i="7"/>
  <c r="BD322" i="7" s="1"/>
  <c r="AV271" i="7"/>
  <c r="AV323" i="7" s="1"/>
  <c r="AF271" i="7"/>
  <c r="X271" i="7"/>
  <c r="P271" i="7"/>
  <c r="H271" i="7"/>
  <c r="H322" i="7" s="1"/>
  <c r="CB270" i="7"/>
  <c r="BT270" i="7"/>
  <c r="BL270" i="7"/>
  <c r="BD270" i="7"/>
  <c r="AV270" i="7"/>
  <c r="AF270" i="7"/>
  <c r="X270" i="7"/>
  <c r="P270" i="7"/>
  <c r="H270" i="7"/>
  <c r="CB269" i="7"/>
  <c r="BT269" i="7"/>
  <c r="BL269" i="7"/>
  <c r="BD269" i="7"/>
  <c r="AV269" i="7"/>
  <c r="AF269" i="7"/>
  <c r="X269" i="7"/>
  <c r="P269" i="7"/>
  <c r="H269" i="7"/>
  <c r="CB268" i="7"/>
  <c r="BT268" i="7"/>
  <c r="BL268" i="7"/>
  <c r="BD268" i="7"/>
  <c r="AV268" i="7"/>
  <c r="AF268" i="7"/>
  <c r="X268" i="7"/>
  <c r="P268" i="7"/>
  <c r="H268" i="7"/>
  <c r="CB267" i="7"/>
  <c r="BT267" i="7"/>
  <c r="BL267" i="7"/>
  <c r="BD267" i="7"/>
  <c r="AV267" i="7"/>
  <c r="AF267" i="7"/>
  <c r="X267" i="7"/>
  <c r="P267" i="7"/>
  <c r="H267" i="7"/>
  <c r="H305" i="7" s="1"/>
  <c r="CB266" i="7"/>
  <c r="BT266" i="7"/>
  <c r="BL266" i="7"/>
  <c r="BD266" i="7"/>
  <c r="AV266" i="7"/>
  <c r="AF266" i="7"/>
  <c r="AF314" i="7" s="1"/>
  <c r="X266" i="7"/>
  <c r="P266" i="7"/>
  <c r="P314" i="7" s="1"/>
  <c r="H266" i="7"/>
  <c r="CB265" i="7"/>
  <c r="BT265" i="7"/>
  <c r="BL265" i="7"/>
  <c r="BD265" i="7"/>
  <c r="AV265" i="7"/>
  <c r="AF265" i="7"/>
  <c r="X265" i="7"/>
  <c r="P265" i="7"/>
  <c r="H265" i="7"/>
  <c r="CB264" i="7"/>
  <c r="BT264" i="7"/>
  <c r="BL264" i="7"/>
  <c r="BD264" i="7"/>
  <c r="AV264" i="7"/>
  <c r="AF264" i="7"/>
  <c r="X264" i="7"/>
  <c r="P264" i="7"/>
  <c r="H264" i="7"/>
  <c r="CB263" i="7"/>
  <c r="BT263" i="7"/>
  <c r="BL263" i="7"/>
  <c r="BD263" i="7"/>
  <c r="BD313" i="7" s="1"/>
  <c r="AV263" i="7"/>
  <c r="AV315" i="7" s="1"/>
  <c r="AF263" i="7"/>
  <c r="X263" i="7"/>
  <c r="P263" i="7"/>
  <c r="H263" i="7"/>
  <c r="H315" i="7" s="1"/>
  <c r="CB262" i="7"/>
  <c r="BT262" i="7"/>
  <c r="BL262" i="7"/>
  <c r="BD262" i="7"/>
  <c r="BD314" i="7" s="1"/>
  <c r="AV262" i="7"/>
  <c r="AF262" i="7"/>
  <c r="W280" i="7"/>
  <c r="O280" i="7"/>
  <c r="G280" i="7"/>
  <c r="CA279" i="7"/>
  <c r="BS279" i="7"/>
  <c r="BK279" i="7"/>
  <c r="BC279" i="7"/>
  <c r="AU279" i="7"/>
  <c r="AM279" i="7"/>
  <c r="AE279" i="7"/>
  <c r="W279" i="7"/>
  <c r="O279" i="7"/>
  <c r="G279" i="7"/>
  <c r="CA278" i="7"/>
  <c r="CA306" i="7" s="1"/>
  <c r="BS278" i="7"/>
  <c r="BK278" i="7"/>
  <c r="BC278" i="7"/>
  <c r="AU278" i="7"/>
  <c r="AM278" i="7"/>
  <c r="AE278" i="7"/>
  <c r="W278" i="7"/>
  <c r="O278" i="7"/>
  <c r="O306" i="7" s="1"/>
  <c r="G278" i="7"/>
  <c r="CA277" i="7"/>
  <c r="BS277" i="7"/>
  <c r="BK277" i="7"/>
  <c r="BC277" i="7"/>
  <c r="AU277" i="7"/>
  <c r="AM277" i="7"/>
  <c r="AE277" i="7"/>
  <c r="AE309" i="7" s="1"/>
  <c r="W277" i="7"/>
  <c r="O277" i="7"/>
  <c r="G277" i="7"/>
  <c r="CA276" i="7"/>
  <c r="BS276" i="7"/>
  <c r="BK276" i="7"/>
  <c r="BC276" i="7"/>
  <c r="AU276" i="7"/>
  <c r="AU309" i="7" s="1"/>
  <c r="AM276" i="7"/>
  <c r="AE276" i="7"/>
  <c r="W276" i="7"/>
  <c r="O276" i="7"/>
  <c r="G276" i="7"/>
  <c r="CA275" i="7"/>
  <c r="BS275" i="7"/>
  <c r="BK275" i="7"/>
  <c r="BK309" i="7" s="1"/>
  <c r="BC275" i="7"/>
  <c r="AU275" i="7"/>
  <c r="AM275" i="7"/>
  <c r="AE275" i="7"/>
  <c r="W275" i="7"/>
  <c r="O275" i="7"/>
  <c r="G275" i="7"/>
  <c r="CA274" i="7"/>
  <c r="CA315" i="7" s="1"/>
  <c r="BS274" i="7"/>
  <c r="BK274" i="7"/>
  <c r="BC274" i="7"/>
  <c r="AU274" i="7"/>
  <c r="AM274" i="7"/>
  <c r="AE274" i="7"/>
  <c r="W274" i="7"/>
  <c r="O274" i="7"/>
  <c r="O315" i="7" s="1"/>
  <c r="G274" i="7"/>
  <c r="CA273" i="7"/>
  <c r="CA316" i="7" s="1"/>
  <c r="BS273" i="7"/>
  <c r="BS316" i="7" s="1"/>
  <c r="BK273" i="7"/>
  <c r="BK316" i="7" s="1"/>
  <c r="BC273" i="7"/>
  <c r="BC316" i="7" s="1"/>
  <c r="AU273" i="7"/>
  <c r="AU316" i="7" s="1"/>
  <c r="AM273" i="7"/>
  <c r="AM316" i="7" s="1"/>
  <c r="AE273" i="7"/>
  <c r="AE316" i="7" s="1"/>
  <c r="W273" i="7"/>
  <c r="W316" i="7" s="1"/>
  <c r="O273" i="7"/>
  <c r="O316" i="7" s="1"/>
  <c r="G273" i="7"/>
  <c r="G316" i="7" s="1"/>
  <c r="CA272" i="7"/>
  <c r="BS272" i="7"/>
  <c r="BK272" i="7"/>
  <c r="BC272" i="7"/>
  <c r="AU272" i="7"/>
  <c r="AM272" i="7"/>
  <c r="AE272" i="7"/>
  <c r="W272" i="7"/>
  <c r="O272" i="7"/>
  <c r="G272" i="7"/>
  <c r="CA271" i="7"/>
  <c r="BS271" i="7"/>
  <c r="BS322" i="7" s="1"/>
  <c r="BK271" i="7"/>
  <c r="BK322" i="7" s="1"/>
  <c r="BC271" i="7"/>
  <c r="AU271" i="7"/>
  <c r="AM271" i="7"/>
  <c r="AM322" i="7" s="1"/>
  <c r="AE271" i="7"/>
  <c r="W271" i="7"/>
  <c r="O271" i="7"/>
  <c r="O322" i="7" s="1"/>
  <c r="G271" i="7"/>
  <c r="G322" i="7" s="1"/>
  <c r="CA270" i="7"/>
  <c r="BS270" i="7"/>
  <c r="BK270" i="7"/>
  <c r="BC270" i="7"/>
  <c r="AU270" i="7"/>
  <c r="AM270" i="7"/>
  <c r="AE270" i="7"/>
  <c r="W270" i="7"/>
  <c r="O270" i="7"/>
  <c r="G270" i="7"/>
  <c r="CA269" i="7"/>
  <c r="BS269" i="7"/>
  <c r="BK269" i="7"/>
  <c r="BC269" i="7"/>
  <c r="AU269" i="7"/>
  <c r="AM269" i="7"/>
  <c r="AE269" i="7"/>
  <c r="W269" i="7"/>
  <c r="O269" i="7"/>
  <c r="G269" i="7"/>
  <c r="CA268" i="7"/>
  <c r="BS268" i="7"/>
  <c r="BK268" i="7"/>
  <c r="BC268" i="7"/>
  <c r="BC304" i="7" s="1"/>
  <c r="BC319" i="7" s="1"/>
  <c r="AU268" i="7"/>
  <c r="AU304" i="7" s="1"/>
  <c r="AM268" i="7"/>
  <c r="AE268" i="7"/>
  <c r="W268" i="7"/>
  <c r="O268" i="7"/>
  <c r="G268" i="7"/>
  <c r="CA267" i="7"/>
  <c r="CA305" i="7" s="1"/>
  <c r="BS267" i="7"/>
  <c r="BK267" i="7"/>
  <c r="BK305" i="7" s="1"/>
  <c r="BC267" i="7"/>
  <c r="AU267" i="7"/>
  <c r="AM267" i="7"/>
  <c r="AM305" i="7" s="1"/>
  <c r="AE267" i="7"/>
  <c r="W267" i="7"/>
  <c r="O267" i="7"/>
  <c r="O305" i="7" s="1"/>
  <c r="G267" i="7"/>
  <c r="CA266" i="7"/>
  <c r="CA314" i="7" s="1"/>
  <c r="BS266" i="7"/>
  <c r="BK266" i="7"/>
  <c r="BC266" i="7"/>
  <c r="AU266" i="7"/>
  <c r="AM266" i="7"/>
  <c r="AE266" i="7"/>
  <c r="BJ276" i="7"/>
  <c r="BB276" i="7"/>
  <c r="BB306" i="7" s="1"/>
  <c r="AT276" i="7"/>
  <c r="AL276" i="7"/>
  <c r="AD276" i="7"/>
  <c r="V276" i="7"/>
  <c r="N276" i="7"/>
  <c r="F276" i="7"/>
  <c r="BZ275" i="7"/>
  <c r="BR275" i="7"/>
  <c r="BJ275" i="7"/>
  <c r="BB275" i="7"/>
  <c r="AT275" i="7"/>
  <c r="AL275" i="7"/>
  <c r="AD275" i="7"/>
  <c r="V275" i="7"/>
  <c r="N275" i="7"/>
  <c r="F275" i="7"/>
  <c r="F309" i="7" s="1"/>
  <c r="BZ274" i="7"/>
  <c r="BR274" i="7"/>
  <c r="BJ274" i="7"/>
  <c r="BB274" i="7"/>
  <c r="AT274" i="7"/>
  <c r="AL274" i="7"/>
  <c r="AD274" i="7"/>
  <c r="V274" i="7"/>
  <c r="V315" i="7" s="1"/>
  <c r="N274" i="7"/>
  <c r="F274" i="7"/>
  <c r="BZ273" i="7"/>
  <c r="BZ316" i="7" s="1"/>
  <c r="BR273" i="7"/>
  <c r="BR316" i="7" s="1"/>
  <c r="BJ273" i="7"/>
  <c r="BJ316" i="7" s="1"/>
  <c r="BB273" i="7"/>
  <c r="BB316" i="7" s="1"/>
  <c r="AT273" i="7"/>
  <c r="AT316" i="7" s="1"/>
  <c r="AL273" i="7"/>
  <c r="AL316" i="7" s="1"/>
  <c r="AD273" i="7"/>
  <c r="AD316" i="7" s="1"/>
  <c r="V273" i="7"/>
  <c r="V316" i="7" s="1"/>
  <c r="N273" i="7"/>
  <c r="N316" i="7" s="1"/>
  <c r="F273" i="7"/>
  <c r="F316" i="7" s="1"/>
  <c r="BZ272" i="7"/>
  <c r="BR272" i="7"/>
  <c r="BJ272" i="7"/>
  <c r="BB272" i="7"/>
  <c r="AT272" i="7"/>
  <c r="AL272" i="7"/>
  <c r="AD272" i="7"/>
  <c r="V272" i="7"/>
  <c r="N272" i="7"/>
  <c r="F272" i="7"/>
  <c r="BZ271" i="7"/>
  <c r="BZ322" i="7" s="1"/>
  <c r="BR271" i="7"/>
  <c r="BR322" i="7" s="1"/>
  <c r="BJ271" i="7"/>
  <c r="BB271" i="7"/>
  <c r="AT271" i="7"/>
  <c r="AT322" i="7" s="1"/>
  <c r="AL271" i="7"/>
  <c r="AD271" i="7"/>
  <c r="V271" i="7"/>
  <c r="V322" i="7" s="1"/>
  <c r="N271" i="7"/>
  <c r="N322" i="7" s="1"/>
  <c r="F271" i="7"/>
  <c r="F322" i="7" s="1"/>
  <c r="BZ270" i="7"/>
  <c r="BR270" i="7"/>
  <c r="BJ270" i="7"/>
  <c r="BB270" i="7"/>
  <c r="AT270" i="7"/>
  <c r="AL270" i="7"/>
  <c r="AD270" i="7"/>
  <c r="V270" i="7"/>
  <c r="N270" i="7"/>
  <c r="F270" i="7"/>
  <c r="BZ269" i="7"/>
  <c r="BR269" i="7"/>
  <c r="BJ269" i="7"/>
  <c r="BB269" i="7"/>
  <c r="AT269" i="7"/>
  <c r="AL269" i="7"/>
  <c r="AD269" i="7"/>
  <c r="V269" i="7"/>
  <c r="N269" i="7"/>
  <c r="F269" i="7"/>
  <c r="BZ268" i="7"/>
  <c r="BR268" i="7"/>
  <c r="BJ268" i="7"/>
  <c r="BJ304" i="7" s="1"/>
  <c r="BB268" i="7"/>
  <c r="BB304" i="7" s="1"/>
  <c r="AT268" i="7"/>
  <c r="AL268" i="7"/>
  <c r="AD268" i="7"/>
  <c r="V268" i="7"/>
  <c r="N268" i="7"/>
  <c r="F268" i="7"/>
  <c r="BZ267" i="7"/>
  <c r="BR267" i="7"/>
  <c r="BJ267" i="7"/>
  <c r="BB267" i="7"/>
  <c r="AT267" i="7"/>
  <c r="AT305" i="7" s="1"/>
  <c r="AL267" i="7"/>
  <c r="AD267" i="7"/>
  <c r="V267" i="7"/>
  <c r="V305" i="7" s="1"/>
  <c r="N267" i="7"/>
  <c r="F267" i="7"/>
  <c r="F305" i="7" s="1"/>
  <c r="BZ266" i="7"/>
  <c r="BR266" i="7"/>
  <c r="BJ266" i="7"/>
  <c r="BB266" i="7"/>
  <c r="AT266" i="7"/>
  <c r="AL266" i="7"/>
  <c r="AD266" i="7"/>
  <c r="V266" i="7"/>
  <c r="N266" i="7"/>
  <c r="F266" i="7"/>
  <c r="BZ265" i="7"/>
  <c r="BR265" i="7"/>
  <c r="BJ265" i="7"/>
  <c r="BB265" i="7"/>
  <c r="AT265" i="7"/>
  <c r="AL265" i="7"/>
  <c r="AD265" i="7"/>
  <c r="V265" i="7"/>
  <c r="N265" i="7"/>
  <c r="F265" i="7"/>
  <c r="BZ264" i="7"/>
  <c r="BR264" i="7"/>
  <c r="BJ264" i="7"/>
  <c r="BB264" i="7"/>
  <c r="AT264" i="7"/>
  <c r="AL264" i="7"/>
  <c r="AD264" i="7"/>
  <c r="V264" i="7"/>
  <c r="N264" i="7"/>
  <c r="F264" i="7"/>
  <c r="BZ263" i="7"/>
  <c r="BZ315" i="7" s="1"/>
  <c r="BR263" i="7"/>
  <c r="BR315" i="7" s="1"/>
  <c r="BJ263" i="7"/>
  <c r="BB263" i="7"/>
  <c r="AT263" i="7"/>
  <c r="AL263" i="7"/>
  <c r="AD263" i="7"/>
  <c r="V263" i="7"/>
  <c r="V313" i="7" s="1"/>
  <c r="N263" i="7"/>
  <c r="N315" i="7" s="1"/>
  <c r="F263" i="7"/>
  <c r="BZ262" i="7"/>
  <c r="BR262" i="7"/>
  <c r="BJ262" i="7"/>
  <c r="BB262" i="7"/>
  <c r="AT262" i="7"/>
  <c r="AL262" i="7"/>
  <c r="AD262" i="7"/>
  <c r="V262" i="7"/>
  <c r="N262" i="7"/>
  <c r="F262" i="7"/>
  <c r="BZ261" i="7"/>
  <c r="BR261" i="7"/>
  <c r="BJ261" i="7"/>
  <c r="BJ313" i="7" s="1"/>
  <c r="BB261" i="7"/>
  <c r="BB313" i="7" s="1"/>
  <c r="AT261" i="7"/>
  <c r="AT313" i="7" s="1"/>
  <c r="AL261" i="7"/>
  <c r="AL313" i="7" s="1"/>
  <c r="AD261" i="7"/>
  <c r="V261" i="7"/>
  <c r="N261" i="7"/>
  <c r="F261" i="7"/>
  <c r="BZ260" i="7"/>
  <c r="BR260" i="7"/>
  <c r="BJ260" i="7"/>
  <c r="BB260" i="7"/>
  <c r="AT260" i="7"/>
  <c r="AL260" i="7"/>
  <c r="AD260" i="7"/>
  <c r="V260" i="7"/>
  <c r="N260" i="7"/>
  <c r="F260" i="7"/>
  <c r="BZ259" i="7"/>
  <c r="BR259" i="7"/>
  <c r="M266" i="7"/>
  <c r="E266" i="7"/>
  <c r="BY265" i="7"/>
  <c r="BH278" i="7"/>
  <c r="AZ278" i="7"/>
  <c r="AR278" i="7"/>
  <c r="AJ278" i="7"/>
  <c r="AB278" i="7"/>
  <c r="AB304" i="7" s="1"/>
  <c r="T278" i="7"/>
  <c r="L278" i="7"/>
  <c r="CF277" i="7"/>
  <c r="BX277" i="7"/>
  <c r="BP277" i="7"/>
  <c r="BH277" i="7"/>
  <c r="AZ277" i="7"/>
  <c r="AZ306" i="7" s="1"/>
  <c r="AR277" i="7"/>
  <c r="AJ277" i="7"/>
  <c r="AB277" i="7"/>
  <c r="T277" i="7"/>
  <c r="L277" i="7"/>
  <c r="CF276" i="7"/>
  <c r="BX276" i="7"/>
  <c r="BP276" i="7"/>
  <c r="BP306" i="7" s="1"/>
  <c r="BH276" i="7"/>
  <c r="AZ276" i="7"/>
  <c r="AR276" i="7"/>
  <c r="AJ276" i="7"/>
  <c r="AB276" i="7"/>
  <c r="T276" i="7"/>
  <c r="L276" i="7"/>
  <c r="CF275" i="7"/>
  <c r="CF309" i="7" s="1"/>
  <c r="BX275" i="7"/>
  <c r="BX309" i="7" s="1"/>
  <c r="BP275" i="7"/>
  <c r="BH275" i="7"/>
  <c r="AZ275" i="7"/>
  <c r="AR275" i="7"/>
  <c r="AJ275" i="7"/>
  <c r="AB275" i="7"/>
  <c r="AB309" i="7" s="1"/>
  <c r="T275" i="7"/>
  <c r="L275" i="7"/>
  <c r="CF274" i="7"/>
  <c r="BX274" i="7"/>
  <c r="BP274" i="7"/>
  <c r="BH274" i="7"/>
  <c r="AZ274" i="7"/>
  <c r="AR274" i="7"/>
  <c r="AJ274" i="7"/>
  <c r="AB274" i="7"/>
  <c r="AB315" i="7" s="1"/>
  <c r="AB319" i="7" s="1"/>
  <c r="T274" i="7"/>
  <c r="L274" i="7"/>
  <c r="CF273" i="7"/>
  <c r="CF316" i="7" s="1"/>
  <c r="BX273" i="7"/>
  <c r="BX316" i="7" s="1"/>
  <c r="BP273" i="7"/>
  <c r="BP316" i="7" s="1"/>
  <c r="BH273" i="7"/>
  <c r="BH316" i="7" s="1"/>
  <c r="AZ273" i="7"/>
  <c r="AZ316" i="7" s="1"/>
  <c r="AR273" i="7"/>
  <c r="AR316" i="7" s="1"/>
  <c r="AJ273" i="7"/>
  <c r="AJ316" i="7" s="1"/>
  <c r="AB273" i="7"/>
  <c r="AB316" i="7" s="1"/>
  <c r="T273" i="7"/>
  <c r="T316" i="7" s="1"/>
  <c r="CF272" i="7"/>
  <c r="BX272" i="7"/>
  <c r="BP272" i="7"/>
  <c r="BH272" i="7"/>
  <c r="AZ272" i="7"/>
  <c r="AZ322" i="7" s="1"/>
  <c r="AR272" i="7"/>
  <c r="AJ272" i="7"/>
  <c r="AB272" i="7"/>
  <c r="T272" i="7"/>
  <c r="L272" i="7"/>
  <c r="CF271" i="7"/>
  <c r="BX271" i="7"/>
  <c r="BP271" i="7"/>
  <c r="BP322" i="7" s="1"/>
  <c r="BH271" i="7"/>
  <c r="AZ271" i="7"/>
  <c r="AR271" i="7"/>
  <c r="AJ271" i="7"/>
  <c r="AB271" i="7"/>
  <c r="T271" i="7"/>
  <c r="L271" i="7"/>
  <c r="CF270" i="7"/>
  <c r="CF324" i="7" s="1"/>
  <c r="BX270" i="7"/>
  <c r="BP270" i="7"/>
  <c r="BH270" i="7"/>
  <c r="AZ270" i="7"/>
  <c r="AR270" i="7"/>
  <c r="AJ270" i="7"/>
  <c r="AB270" i="7"/>
  <c r="AB324" i="7" s="1"/>
  <c r="T270" i="7"/>
  <c r="L270" i="7"/>
  <c r="CF269" i="7"/>
  <c r="BX269" i="7"/>
  <c r="BP269" i="7"/>
  <c r="BH269" i="7"/>
  <c r="AZ269" i="7"/>
  <c r="AR269" i="7"/>
  <c r="AJ269" i="7"/>
  <c r="AB269" i="7"/>
  <c r="T269" i="7"/>
  <c r="L269" i="7"/>
  <c r="CF268" i="7"/>
  <c r="BX268" i="7"/>
  <c r="BP268" i="7"/>
  <c r="BH268" i="7"/>
  <c r="AZ268" i="7"/>
  <c r="AR268" i="7"/>
  <c r="AJ268" i="7"/>
  <c r="AB268" i="7"/>
  <c r="T268" i="7"/>
  <c r="L268" i="7"/>
  <c r="CF267" i="7"/>
  <c r="BX267" i="7"/>
  <c r="BP267" i="7"/>
  <c r="BP304" i="7" s="1"/>
  <c r="BH267" i="7"/>
  <c r="AZ267" i="7"/>
  <c r="AR267" i="7"/>
  <c r="AJ267" i="7"/>
  <c r="AB267" i="7"/>
  <c r="T267" i="7"/>
  <c r="T305" i="7" s="1"/>
  <c r="L267" i="7"/>
  <c r="CF266" i="7"/>
  <c r="CF314" i="7" s="1"/>
  <c r="BX266" i="7"/>
  <c r="BP266" i="7"/>
  <c r="BH266" i="7"/>
  <c r="AZ266" i="7"/>
  <c r="AR266" i="7"/>
  <c r="AJ266" i="7"/>
  <c r="AB266" i="7"/>
  <c r="AB314" i="7" s="1"/>
  <c r="T266" i="7"/>
  <c r="T314" i="7" s="1"/>
  <c r="L266" i="7"/>
  <c r="CF265" i="7"/>
  <c r="BX265" i="7"/>
  <c r="BP265" i="7"/>
  <c r="BH265" i="7"/>
  <c r="AZ265" i="7"/>
  <c r="AR265" i="7"/>
  <c r="AJ265" i="7"/>
  <c r="AB265" i="7"/>
  <c r="T265" i="7"/>
  <c r="L265" i="7"/>
  <c r="CF264" i="7"/>
  <c r="BX264" i="7"/>
  <c r="BP264" i="7"/>
  <c r="BH264" i="7"/>
  <c r="AZ264" i="7"/>
  <c r="AR264" i="7"/>
  <c r="AJ264" i="7"/>
  <c r="AB264" i="7"/>
  <c r="T264" i="7"/>
  <c r="L264" i="7"/>
  <c r="CF263" i="7"/>
  <c r="BX263" i="7"/>
  <c r="BP263" i="7"/>
  <c r="BG278" i="7"/>
  <c r="AY278" i="7"/>
  <c r="AQ278" i="7"/>
  <c r="AI278" i="7"/>
  <c r="AA278" i="7"/>
  <c r="S278" i="7"/>
  <c r="K278" i="7"/>
  <c r="CE277" i="7"/>
  <c r="BW277" i="7"/>
  <c r="BO277" i="7"/>
  <c r="BG277" i="7"/>
  <c r="AY277" i="7"/>
  <c r="AQ277" i="7"/>
  <c r="AI277" i="7"/>
  <c r="AA277" i="7"/>
  <c r="AA309" i="7" s="1"/>
  <c r="S277" i="7"/>
  <c r="S306" i="7" s="1"/>
  <c r="K277" i="7"/>
  <c r="CE276" i="7"/>
  <c r="BW276" i="7"/>
  <c r="BO276" i="7"/>
  <c r="BG276" i="7"/>
  <c r="AY276" i="7"/>
  <c r="AQ276" i="7"/>
  <c r="AI276" i="7"/>
  <c r="AI306" i="7" s="1"/>
  <c r="S276" i="7"/>
  <c r="K276" i="7"/>
  <c r="CE275" i="7"/>
  <c r="BW275" i="7"/>
  <c r="BO275" i="7"/>
  <c r="BO309" i="7" s="1"/>
  <c r="BG275" i="7"/>
  <c r="BG306" i="7" s="1"/>
  <c r="AY275" i="7"/>
  <c r="AQ275" i="7"/>
  <c r="AQ306" i="7" s="1"/>
  <c r="AI275" i="7"/>
  <c r="AA275" i="7"/>
  <c r="S275" i="7"/>
  <c r="K275" i="7"/>
  <c r="CE274" i="7"/>
  <c r="BW274" i="7"/>
  <c r="BO274" i="7"/>
  <c r="BG274" i="7"/>
  <c r="AY274" i="7"/>
  <c r="AQ274" i="7"/>
  <c r="AI274" i="7"/>
  <c r="AA274" i="7"/>
  <c r="S274" i="7"/>
  <c r="K274" i="7"/>
  <c r="CE273" i="7"/>
  <c r="CE316" i="7" s="1"/>
  <c r="BW273" i="7"/>
  <c r="BW316" i="7" s="1"/>
  <c r="BO273" i="7"/>
  <c r="BO316" i="7" s="1"/>
  <c r="BG273" i="7"/>
  <c r="BG316" i="7" s="1"/>
  <c r="AY273" i="7"/>
  <c r="AY316" i="7" s="1"/>
  <c r="AQ273" i="7"/>
  <c r="AQ316" i="7" s="1"/>
  <c r="AI273" i="7"/>
  <c r="AI316" i="7" s="1"/>
  <c r="AA273" i="7"/>
  <c r="AA316" i="7" s="1"/>
  <c r="S273" i="7"/>
  <c r="K273" i="7"/>
  <c r="K316" i="7" s="1"/>
  <c r="CE272" i="7"/>
  <c r="BW272" i="7"/>
  <c r="BO272" i="7"/>
  <c r="BG272" i="7"/>
  <c r="AY272" i="7"/>
  <c r="AQ272" i="7"/>
  <c r="AI272" i="7"/>
  <c r="AA272" i="7"/>
  <c r="S272" i="7"/>
  <c r="K272" i="7"/>
  <c r="CE271" i="7"/>
  <c r="BW271" i="7"/>
  <c r="BO271" i="7"/>
  <c r="BG271" i="7"/>
  <c r="BG322" i="7" s="1"/>
  <c r="AY271" i="7"/>
  <c r="AY322" i="7" s="1"/>
  <c r="AQ271" i="7"/>
  <c r="AQ322" i="7" s="1"/>
  <c r="AI271" i="7"/>
  <c r="AA271" i="7"/>
  <c r="S271" i="7"/>
  <c r="S322" i="7" s="1"/>
  <c r="K271" i="7"/>
  <c r="CE270" i="7"/>
  <c r="BW270" i="7"/>
  <c r="BO270" i="7"/>
  <c r="BG270" i="7"/>
  <c r="AY270" i="7"/>
  <c r="AQ270" i="7"/>
  <c r="AI270" i="7"/>
  <c r="AA270" i="7"/>
  <c r="S270" i="7"/>
  <c r="K270" i="7"/>
  <c r="CE269" i="7"/>
  <c r="BW269" i="7"/>
  <c r="BO269" i="7"/>
  <c r="BG269" i="7"/>
  <c r="AY269" i="7"/>
  <c r="AQ269" i="7"/>
  <c r="AI269" i="7"/>
  <c r="AA269" i="7"/>
  <c r="S269" i="7"/>
  <c r="K269" i="7"/>
  <c r="CE268" i="7"/>
  <c r="BW268" i="7"/>
  <c r="BO268" i="7"/>
  <c r="BG268" i="7"/>
  <c r="AY268" i="7"/>
  <c r="AQ268" i="7"/>
  <c r="AI268" i="7"/>
  <c r="AA268" i="7"/>
  <c r="S268" i="7"/>
  <c r="K268" i="7"/>
  <c r="CE267" i="7"/>
  <c r="BW267" i="7"/>
  <c r="BO267" i="7"/>
  <c r="BG267" i="7"/>
  <c r="BG305" i="7" s="1"/>
  <c r="AY267" i="7"/>
  <c r="AQ267" i="7"/>
  <c r="AQ305" i="7" s="1"/>
  <c r="AI267" i="7"/>
  <c r="AA267" i="7"/>
  <c r="S267" i="7"/>
  <c r="S305" i="7" s="1"/>
  <c r="K267" i="7"/>
  <c r="K304" i="7" s="1"/>
  <c r="CE266" i="7"/>
  <c r="BW266" i="7"/>
  <c r="BO266" i="7"/>
  <c r="BG266" i="7"/>
  <c r="AY266" i="7"/>
  <c r="AQ266" i="7"/>
  <c r="AI266" i="7"/>
  <c r="AA266" i="7"/>
  <c r="S266" i="7"/>
  <c r="K266" i="7"/>
  <c r="CE265" i="7"/>
  <c r="CE313" i="7" s="1"/>
  <c r="BW265" i="7"/>
  <c r="BW313" i="7" s="1"/>
  <c r="BO265" i="7"/>
  <c r="BG265" i="7"/>
  <c r="AY265" i="7"/>
  <c r="AQ265" i="7"/>
  <c r="AI265" i="7"/>
  <c r="AA265" i="7"/>
  <c r="S265" i="7"/>
  <c r="S313" i="7" s="1"/>
  <c r="K265" i="7"/>
  <c r="CE264" i="7"/>
  <c r="BW264" i="7"/>
  <c r="BO264" i="7"/>
  <c r="BG264" i="7"/>
  <c r="AY264" i="7"/>
  <c r="AQ264" i="7"/>
  <c r="AI264" i="7"/>
  <c r="AA264" i="7"/>
  <c r="S264" i="7"/>
  <c r="K264" i="7"/>
  <c r="CE263" i="7"/>
  <c r="BW263" i="7"/>
  <c r="BO263" i="7"/>
  <c r="BG263" i="7"/>
  <c r="AY263" i="7"/>
  <c r="AQ263" i="7"/>
  <c r="AI263" i="7"/>
  <c r="AA263" i="7"/>
  <c r="S263" i="7"/>
  <c r="K263" i="7"/>
  <c r="K315" i="7" s="1"/>
  <c r="CE262" i="7"/>
  <c r="BW262" i="7"/>
  <c r="BO262" i="7"/>
  <c r="BG262" i="7"/>
  <c r="AY262" i="7"/>
  <c r="AQ262" i="7"/>
  <c r="AI262" i="7"/>
  <c r="AA262" i="7"/>
  <c r="S262" i="7"/>
  <c r="K262" i="7"/>
  <c r="BF265" i="7"/>
  <c r="AX265" i="7"/>
  <c r="AP265" i="7"/>
  <c r="AH265" i="7"/>
  <c r="Z265" i="7"/>
  <c r="R265" i="7"/>
  <c r="J265" i="7"/>
  <c r="CD264" i="7"/>
  <c r="BV264" i="7"/>
  <c r="BN264" i="7"/>
  <c r="BF264" i="7"/>
  <c r="AX264" i="7"/>
  <c r="AP264" i="7"/>
  <c r="AH264" i="7"/>
  <c r="Z264" i="7"/>
  <c r="R264" i="7"/>
  <c r="J264" i="7"/>
  <c r="CD263" i="7"/>
  <c r="CD315" i="7" s="1"/>
  <c r="BV263" i="7"/>
  <c r="BN263" i="7"/>
  <c r="BF263" i="7"/>
  <c r="AX263" i="7"/>
  <c r="AP263" i="7"/>
  <c r="AH263" i="7"/>
  <c r="Z263" i="7"/>
  <c r="R263" i="7"/>
  <c r="J263" i="7"/>
  <c r="CD262" i="7"/>
  <c r="BV262" i="7"/>
  <c r="BN262" i="7"/>
  <c r="BF262" i="7"/>
  <c r="AX262" i="7"/>
  <c r="AP262" i="7"/>
  <c r="AH262" i="7"/>
  <c r="Z262" i="7"/>
  <c r="R262" i="7"/>
  <c r="J262" i="7"/>
  <c r="CD261" i="7"/>
  <c r="BV261" i="7"/>
  <c r="BN261" i="7"/>
  <c r="BF261" i="7"/>
  <c r="BF313" i="7" s="1"/>
  <c r="AX261" i="7"/>
  <c r="AX313" i="7" s="1"/>
  <c r="AP261" i="7"/>
  <c r="AH261" i="7"/>
  <c r="Z261" i="7"/>
  <c r="R261" i="7"/>
  <c r="J261" i="7"/>
  <c r="J313" i="7" s="1"/>
  <c r="CD260" i="7"/>
  <c r="BV260" i="7"/>
  <c r="BN260" i="7"/>
  <c r="BF260" i="7"/>
  <c r="AX260" i="7"/>
  <c r="AP260" i="7"/>
  <c r="AH260" i="7"/>
  <c r="Z260" i="7"/>
  <c r="R260" i="7"/>
  <c r="J260" i="7"/>
  <c r="CD259" i="7"/>
  <c r="BV259" i="7"/>
  <c r="BN259" i="7"/>
  <c r="BF259" i="7"/>
  <c r="AX259" i="7"/>
  <c r="AP259" i="7"/>
  <c r="AH259" i="7"/>
  <c r="Z259" i="7"/>
  <c r="AO267" i="7"/>
  <c r="AG267" i="7"/>
  <c r="Y267" i="7"/>
  <c r="Q267" i="7"/>
  <c r="I267" i="7"/>
  <c r="I314" i="7" s="1"/>
  <c r="CC266" i="7"/>
  <c r="BU266" i="7"/>
  <c r="BM266" i="7"/>
  <c r="BE266" i="7"/>
  <c r="AW266" i="7"/>
  <c r="AO266" i="7"/>
  <c r="AG266" i="7"/>
  <c r="Y266" i="7"/>
  <c r="Q266" i="7"/>
  <c r="I266" i="7"/>
  <c r="CC265" i="7"/>
  <c r="BU265" i="7"/>
  <c r="BM265" i="7"/>
  <c r="BE265" i="7"/>
  <c r="AW265" i="7"/>
  <c r="AO265" i="7"/>
  <c r="AG265" i="7"/>
  <c r="Y265" i="7"/>
  <c r="Q265" i="7"/>
  <c r="I265" i="7"/>
  <c r="CC264" i="7"/>
  <c r="BU264" i="7"/>
  <c r="BM264" i="7"/>
  <c r="BE264" i="7"/>
  <c r="AW264" i="7"/>
  <c r="AO264" i="7"/>
  <c r="AG264" i="7"/>
  <c r="Y264" i="7"/>
  <c r="Q264" i="7"/>
  <c r="I264" i="7"/>
  <c r="CC263" i="7"/>
  <c r="BU263" i="7"/>
  <c r="BM263" i="7"/>
  <c r="BE263" i="7"/>
  <c r="BE313" i="7" s="1"/>
  <c r="AW263" i="7"/>
  <c r="AO263" i="7"/>
  <c r="AO315" i="7" s="1"/>
  <c r="AG263" i="7"/>
  <c r="Y263" i="7"/>
  <c r="Q263" i="7"/>
  <c r="I263" i="7"/>
  <c r="I315" i="7" s="1"/>
  <c r="CC262" i="7"/>
  <c r="BU262" i="7"/>
  <c r="BM262" i="7"/>
  <c r="BE262" i="7"/>
  <c r="AW262" i="7"/>
  <c r="AO262" i="7"/>
  <c r="AG262" i="7"/>
  <c r="Y262" i="7"/>
  <c r="Q262" i="7"/>
  <c r="I262" i="7"/>
  <c r="CC261" i="7"/>
  <c r="BU261" i="7"/>
  <c r="BU313" i="7" s="1"/>
  <c r="BM261" i="7"/>
  <c r="BE261" i="7"/>
  <c r="AW261" i="7"/>
  <c r="AO261" i="7"/>
  <c r="AG261" i="7"/>
  <c r="X262" i="7"/>
  <c r="P262" i="7"/>
  <c r="H262" i="7"/>
  <c r="CB261" i="7"/>
  <c r="BT261" i="7"/>
  <c r="BL261" i="7"/>
  <c r="BD261" i="7"/>
  <c r="AV261" i="7"/>
  <c r="AF261" i="7"/>
  <c r="X261" i="7"/>
  <c r="P261" i="7"/>
  <c r="P313" i="7" s="1"/>
  <c r="H261" i="7"/>
  <c r="CB260" i="7"/>
  <c r="BT260" i="7"/>
  <c r="BL260" i="7"/>
  <c r="BD260" i="7"/>
  <c r="AV260" i="7"/>
  <c r="AF260" i="7"/>
  <c r="X260" i="7"/>
  <c r="P260" i="7"/>
  <c r="H260" i="7"/>
  <c r="CB259" i="7"/>
  <c r="BT259" i="7"/>
  <c r="BL259" i="7"/>
  <c r="BD259" i="7"/>
  <c r="AV259" i="7"/>
  <c r="AF259" i="7"/>
  <c r="AF320" i="7" s="1"/>
  <c r="X259" i="7"/>
  <c r="P259" i="7"/>
  <c r="H259" i="7"/>
  <c r="CB258" i="7"/>
  <c r="BT258" i="7"/>
  <c r="BL258" i="7"/>
  <c r="BD258" i="7"/>
  <c r="AV258" i="7"/>
  <c r="AF258" i="7"/>
  <c r="X258" i="7"/>
  <c r="P258" i="7"/>
  <c r="H258" i="7"/>
  <c r="CB257" i="7"/>
  <c r="BT257" i="7"/>
  <c r="BL257" i="7"/>
  <c r="BD257" i="7"/>
  <c r="BD321" i="7" s="1"/>
  <c r="AV257" i="7"/>
  <c r="AF257" i="7"/>
  <c r="X257" i="7"/>
  <c r="P257" i="7"/>
  <c r="H257" i="7"/>
  <c r="CB256" i="7"/>
  <c r="BT256" i="7"/>
  <c r="BL256" i="7"/>
  <c r="BL323" i="7" s="1"/>
  <c r="BD256" i="7"/>
  <c r="AV256" i="7"/>
  <c r="AF256" i="7"/>
  <c r="X256" i="7"/>
  <c r="P256" i="7"/>
  <c r="H256" i="7"/>
  <c r="CB255" i="7"/>
  <c r="BT255" i="7"/>
  <c r="BL255" i="7"/>
  <c r="BD255" i="7"/>
  <c r="AV255" i="7"/>
  <c r="AF255" i="7"/>
  <c r="X255" i="7"/>
  <c r="P255" i="7"/>
  <c r="H255" i="7"/>
  <c r="CB254" i="7"/>
  <c r="BT254" i="7"/>
  <c r="BL254" i="7"/>
  <c r="BD254" i="7"/>
  <c r="AV254" i="7"/>
  <c r="AF254" i="7"/>
  <c r="X254" i="7"/>
  <c r="P254" i="7"/>
  <c r="H254" i="7"/>
  <c r="CB253" i="7"/>
  <c r="BT253" i="7"/>
  <c r="BL253" i="7"/>
  <c r="BD253" i="7"/>
  <c r="AV253" i="7"/>
  <c r="AF253" i="7"/>
  <c r="X253" i="7"/>
  <c r="P253" i="7"/>
  <c r="P321" i="7" s="1"/>
  <c r="H253" i="7"/>
  <c r="W266" i="7"/>
  <c r="O266" i="7"/>
  <c r="G266" i="7"/>
  <c r="CA265" i="7"/>
  <c r="BS265" i="7"/>
  <c r="BK265" i="7"/>
  <c r="BC265" i="7"/>
  <c r="AU265" i="7"/>
  <c r="AM265" i="7"/>
  <c r="AE265" i="7"/>
  <c r="W265" i="7"/>
  <c r="O265" i="7"/>
  <c r="G265" i="7"/>
  <c r="CA264" i="7"/>
  <c r="BS264" i="7"/>
  <c r="BK264" i="7"/>
  <c r="BC264" i="7"/>
  <c r="AU264" i="7"/>
  <c r="AM264" i="7"/>
  <c r="AE264" i="7"/>
  <c r="W264" i="7"/>
  <c r="O264" i="7"/>
  <c r="G264" i="7"/>
  <c r="CA263" i="7"/>
  <c r="BS263" i="7"/>
  <c r="BK263" i="7"/>
  <c r="BC263" i="7"/>
  <c r="AU263" i="7"/>
  <c r="AM263" i="7"/>
  <c r="AE263" i="7"/>
  <c r="W263" i="7"/>
  <c r="W315" i="7" s="1"/>
  <c r="O263" i="7"/>
  <c r="G263" i="7"/>
  <c r="CA262" i="7"/>
  <c r="BS262" i="7"/>
  <c r="BK262" i="7"/>
  <c r="BC262" i="7"/>
  <c r="AU262" i="7"/>
  <c r="AM262" i="7"/>
  <c r="AE262" i="7"/>
  <c r="W262" i="7"/>
  <c r="O262" i="7"/>
  <c r="G262" i="7"/>
  <c r="CA261" i="7"/>
  <c r="BS261" i="7"/>
  <c r="BS313" i="7" s="1"/>
  <c r="BK261" i="7"/>
  <c r="BK313" i="7" s="1"/>
  <c r="BC261" i="7"/>
  <c r="AU261" i="7"/>
  <c r="AM261" i="7"/>
  <c r="AE261" i="7"/>
  <c r="W261" i="7"/>
  <c r="O261" i="7"/>
  <c r="O313" i="7" s="1"/>
  <c r="G261" i="7"/>
  <c r="CA260" i="7"/>
  <c r="BS260" i="7"/>
  <c r="BK260" i="7"/>
  <c r="BC260" i="7"/>
  <c r="AU260" i="7"/>
  <c r="AM260" i="7"/>
  <c r="AE260" i="7"/>
  <c r="W260" i="7"/>
  <c r="O260" i="7"/>
  <c r="G260" i="7"/>
  <c r="CA259" i="7"/>
  <c r="BS259" i="7"/>
  <c r="BK259" i="7"/>
  <c r="BC259" i="7"/>
  <c r="AU259" i="7"/>
  <c r="AM259" i="7"/>
  <c r="AE259" i="7"/>
  <c r="W259" i="7"/>
  <c r="O259" i="7"/>
  <c r="G259" i="7"/>
  <c r="CA258" i="7"/>
  <c r="BS258" i="7"/>
  <c r="BK258" i="7"/>
  <c r="BC258" i="7"/>
  <c r="AU258" i="7"/>
  <c r="AM258" i="7"/>
  <c r="AE258" i="7"/>
  <c r="W258" i="7"/>
  <c r="O258" i="7"/>
  <c r="G258" i="7"/>
  <c r="CA257" i="7"/>
  <c r="BJ259" i="7"/>
  <c r="BB259" i="7"/>
  <c r="AT259" i="7"/>
  <c r="AL259" i="7"/>
  <c r="AD259" i="7"/>
  <c r="V259" i="7"/>
  <c r="N259" i="7"/>
  <c r="F259" i="7"/>
  <c r="BZ258" i="7"/>
  <c r="BR258" i="7"/>
  <c r="BJ258" i="7"/>
  <c r="BB258" i="7"/>
  <c r="AT258" i="7"/>
  <c r="AL258" i="7"/>
  <c r="AD258" i="7"/>
  <c r="V258" i="7"/>
  <c r="N258" i="7"/>
  <c r="F258" i="7"/>
  <c r="BZ257" i="7"/>
  <c r="BR257" i="7"/>
  <c r="BJ257" i="7"/>
  <c r="BB257" i="7"/>
  <c r="AT257" i="7"/>
  <c r="AL257" i="7"/>
  <c r="AD257" i="7"/>
  <c r="V257" i="7"/>
  <c r="N257" i="7"/>
  <c r="F257" i="7"/>
  <c r="BZ256" i="7"/>
  <c r="BR256" i="7"/>
  <c r="BJ256" i="7"/>
  <c r="BB256" i="7"/>
  <c r="AT256" i="7"/>
  <c r="AL256" i="7"/>
  <c r="AD256" i="7"/>
  <c r="AD323" i="7" s="1"/>
  <c r="V256" i="7"/>
  <c r="N256" i="7"/>
  <c r="F256" i="7"/>
  <c r="BZ255" i="7"/>
  <c r="BR255" i="7"/>
  <c r="BJ255" i="7"/>
  <c r="BB255" i="7"/>
  <c r="AT255" i="7"/>
  <c r="AT321" i="7" s="1"/>
  <c r="AL255" i="7"/>
  <c r="AD255" i="7"/>
  <c r="V255" i="7"/>
  <c r="N255" i="7"/>
  <c r="F255" i="7"/>
  <c r="BZ254" i="7"/>
  <c r="BR254" i="7"/>
  <c r="BJ254" i="7"/>
  <c r="BB254" i="7"/>
  <c r="AT254" i="7"/>
  <c r="AL254" i="7"/>
  <c r="AD254" i="7"/>
  <c r="V254" i="7"/>
  <c r="N254" i="7"/>
  <c r="F254" i="7"/>
  <c r="BZ253" i="7"/>
  <c r="BR253" i="7"/>
  <c r="BJ253" i="7"/>
  <c r="BB253" i="7"/>
  <c r="AT253" i="7"/>
  <c r="AL253" i="7"/>
  <c r="AD253" i="7"/>
  <c r="V253" i="7"/>
  <c r="V321" i="7" s="1"/>
  <c r="N253" i="7"/>
  <c r="F253" i="7"/>
  <c r="BZ252" i="7"/>
  <c r="BR252" i="7"/>
  <c r="BJ252" i="7"/>
  <c r="BB252" i="7"/>
  <c r="AT252" i="7"/>
  <c r="AL252" i="7"/>
  <c r="AD252" i="7"/>
  <c r="V252" i="7"/>
  <c r="N252" i="7"/>
  <c r="F252" i="7"/>
  <c r="BZ251" i="7"/>
  <c r="BR251" i="7"/>
  <c r="BJ251" i="7"/>
  <c r="BB251" i="7"/>
  <c r="AT251" i="7"/>
  <c r="AL251" i="7"/>
  <c r="AD251" i="7"/>
  <c r="V251" i="7"/>
  <c r="N251" i="7"/>
  <c r="F251" i="7"/>
  <c r="BQ265" i="7"/>
  <c r="BI265" i="7"/>
  <c r="BA265" i="7"/>
  <c r="AS265" i="7"/>
  <c r="AK265" i="7"/>
  <c r="AC265" i="7"/>
  <c r="U265" i="7"/>
  <c r="M265" i="7"/>
  <c r="E265" i="7"/>
  <c r="BY264" i="7"/>
  <c r="BQ264" i="7"/>
  <c r="BI264" i="7"/>
  <c r="BA264" i="7"/>
  <c r="AS264" i="7"/>
  <c r="AK264" i="7"/>
  <c r="AC264" i="7"/>
  <c r="U264" i="7"/>
  <c r="M264" i="7"/>
  <c r="E264" i="7"/>
  <c r="BY263" i="7"/>
  <c r="BQ263" i="7"/>
  <c r="BI263" i="7"/>
  <c r="BA263" i="7"/>
  <c r="AS263" i="7"/>
  <c r="AK263" i="7"/>
  <c r="AC263" i="7"/>
  <c r="U263" i="7"/>
  <c r="M263" i="7"/>
  <c r="E263" i="7"/>
  <c r="BY262" i="7"/>
  <c r="BQ262" i="7"/>
  <c r="BI262" i="7"/>
  <c r="BA262" i="7"/>
  <c r="AS262" i="7"/>
  <c r="AS314" i="7" s="1"/>
  <c r="AC262" i="7"/>
  <c r="AC314" i="7" s="1"/>
  <c r="U262" i="7"/>
  <c r="M262" i="7"/>
  <c r="M314" i="7" s="1"/>
  <c r="E262" i="7"/>
  <c r="BY261" i="7"/>
  <c r="BQ261" i="7"/>
  <c r="BI261" i="7"/>
  <c r="BA261" i="7"/>
  <c r="AS261" i="7"/>
  <c r="AK261" i="7"/>
  <c r="AC261" i="7"/>
  <c r="U261" i="7"/>
  <c r="M261" i="7"/>
  <c r="E261" i="7"/>
  <c r="BY260" i="7"/>
  <c r="BQ260" i="7"/>
  <c r="BQ320" i="7" s="1"/>
  <c r="BI260" i="7"/>
  <c r="BA260" i="7"/>
  <c r="AS260" i="7"/>
  <c r="AK260" i="7"/>
  <c r="AC260" i="7"/>
  <c r="U260" i="7"/>
  <c r="M260" i="7"/>
  <c r="E260" i="7"/>
  <c r="BY259" i="7"/>
  <c r="BY320" i="7" s="1"/>
  <c r="BQ259" i="7"/>
  <c r="BI259" i="7"/>
  <c r="BA259" i="7"/>
  <c r="AS259" i="7"/>
  <c r="AK259" i="7"/>
  <c r="AC259" i="7"/>
  <c r="U259" i="7"/>
  <c r="M259" i="7"/>
  <c r="E259" i="7"/>
  <c r="BY258" i="7"/>
  <c r="BQ258" i="7"/>
  <c r="BI258" i="7"/>
  <c r="BA258" i="7"/>
  <c r="AS258" i="7"/>
  <c r="AK258" i="7"/>
  <c r="AC258" i="7"/>
  <c r="U258" i="7"/>
  <c r="M258" i="7"/>
  <c r="E258" i="7"/>
  <c r="BY257" i="7"/>
  <c r="BQ257" i="7"/>
  <c r="BI257" i="7"/>
  <c r="BA257" i="7"/>
  <c r="AS257" i="7"/>
  <c r="AK257" i="7"/>
  <c r="BH263" i="7"/>
  <c r="AZ263" i="7"/>
  <c r="AR263" i="7"/>
  <c r="AJ263" i="7"/>
  <c r="AB263" i="7"/>
  <c r="AB313" i="7" s="1"/>
  <c r="T263" i="7"/>
  <c r="L263" i="7"/>
  <c r="CF262" i="7"/>
  <c r="BX262" i="7"/>
  <c r="BP262" i="7"/>
  <c r="BH262" i="7"/>
  <c r="AZ262" i="7"/>
  <c r="AR262" i="7"/>
  <c r="AJ262" i="7"/>
  <c r="AB262" i="7"/>
  <c r="T262" i="7"/>
  <c r="L262" i="7"/>
  <c r="CF261" i="7"/>
  <c r="BX261" i="7"/>
  <c r="BP261" i="7"/>
  <c r="BH261" i="7"/>
  <c r="BH313" i="7" s="1"/>
  <c r="AZ261" i="7"/>
  <c r="AZ313" i="7" s="1"/>
  <c r="AR261" i="7"/>
  <c r="AR313" i="7" s="1"/>
  <c r="AJ261" i="7"/>
  <c r="AB261" i="7"/>
  <c r="T261" i="7"/>
  <c r="L261" i="7"/>
  <c r="CF260" i="7"/>
  <c r="BX260" i="7"/>
  <c r="BP260" i="7"/>
  <c r="BH260" i="7"/>
  <c r="AZ260" i="7"/>
  <c r="AR260" i="7"/>
  <c r="AJ260" i="7"/>
  <c r="AB260" i="7"/>
  <c r="T260" i="7"/>
  <c r="L260" i="7"/>
  <c r="CF259" i="7"/>
  <c r="BX259" i="7"/>
  <c r="BP259" i="7"/>
  <c r="BH259" i="7"/>
  <c r="AZ259" i="7"/>
  <c r="AR259" i="7"/>
  <c r="AJ259" i="7"/>
  <c r="AB259" i="7"/>
  <c r="T259" i="7"/>
  <c r="L259" i="7"/>
  <c r="CF258" i="7"/>
  <c r="BX258" i="7"/>
  <c r="BP258" i="7"/>
  <c r="BH258" i="7"/>
  <c r="AZ258" i="7"/>
  <c r="AR258" i="7"/>
  <c r="AJ258" i="7"/>
  <c r="AB258" i="7"/>
  <c r="T258" i="7"/>
  <c r="L258" i="7"/>
  <c r="CF257" i="7"/>
  <c r="BX257" i="7"/>
  <c r="BP257" i="7"/>
  <c r="BH257" i="7"/>
  <c r="AZ257" i="7"/>
  <c r="AR257" i="7"/>
  <c r="AJ257" i="7"/>
  <c r="AB257" i="7"/>
  <c r="CE261" i="7"/>
  <c r="BW261" i="7"/>
  <c r="BO261" i="7"/>
  <c r="BG261" i="7"/>
  <c r="AY261" i="7"/>
  <c r="AY313" i="7" s="1"/>
  <c r="AQ261" i="7"/>
  <c r="AQ313" i="7" s="1"/>
  <c r="AI261" i="7"/>
  <c r="AA261" i="7"/>
  <c r="S261" i="7"/>
  <c r="K261" i="7"/>
  <c r="CE260" i="7"/>
  <c r="BW260" i="7"/>
  <c r="BO260" i="7"/>
  <c r="BG260" i="7"/>
  <c r="BG320" i="7" s="1"/>
  <c r="AY260" i="7"/>
  <c r="AQ260" i="7"/>
  <c r="AI260" i="7"/>
  <c r="AA260" i="7"/>
  <c r="S260" i="7"/>
  <c r="K260" i="7"/>
  <c r="CE259" i="7"/>
  <c r="BW259" i="7"/>
  <c r="BO259" i="7"/>
  <c r="BG259" i="7"/>
  <c r="AY259" i="7"/>
  <c r="AQ259" i="7"/>
  <c r="AI259" i="7"/>
  <c r="AA259" i="7"/>
  <c r="S259" i="7"/>
  <c r="K259" i="7"/>
  <c r="CE258" i="7"/>
  <c r="BW258" i="7"/>
  <c r="BO258" i="7"/>
  <c r="BG258" i="7"/>
  <c r="AY258" i="7"/>
  <c r="AQ258" i="7"/>
  <c r="AI258" i="7"/>
  <c r="AA258" i="7"/>
  <c r="S258" i="7"/>
  <c r="K258" i="7"/>
  <c r="CE257" i="7"/>
  <c r="BW257" i="7"/>
  <c r="BO257" i="7"/>
  <c r="BG257" i="7"/>
  <c r="AY257" i="7"/>
  <c r="AQ257" i="7"/>
  <c r="AQ321" i="7" s="1"/>
  <c r="AI257" i="7"/>
  <c r="AA257" i="7"/>
  <c r="S257" i="7"/>
  <c r="K257" i="7"/>
  <c r="CE256" i="7"/>
  <c r="BW256" i="7"/>
  <c r="BO256" i="7"/>
  <c r="BG256" i="7"/>
  <c r="AY256" i="7"/>
  <c r="AQ256" i="7"/>
  <c r="AI256" i="7"/>
  <c r="AA256" i="7"/>
  <c r="S256" i="7"/>
  <c r="K256" i="7"/>
  <c r="CE255" i="7"/>
  <c r="CE323" i="7" s="1"/>
  <c r="BW255" i="7"/>
  <c r="BO255" i="7"/>
  <c r="BG255" i="7"/>
  <c r="AY255" i="7"/>
  <c r="AQ255" i="7"/>
  <c r="AI255" i="7"/>
  <c r="AA255" i="7"/>
  <c r="S255" i="7"/>
  <c r="S323" i="7" s="1"/>
  <c r="K255" i="7"/>
  <c r="CE254" i="7"/>
  <c r="BW254" i="7"/>
  <c r="BO254" i="7"/>
  <c r="BG254" i="7"/>
  <c r="AY254" i="7"/>
  <c r="AQ254" i="7"/>
  <c r="AI254" i="7"/>
  <c r="AI321" i="7" s="1"/>
  <c r="AA254" i="7"/>
  <c r="S254" i="7"/>
  <c r="K254" i="7"/>
  <c r="CE253" i="7"/>
  <c r="BW253" i="7"/>
  <c r="BO253" i="7"/>
  <c r="Y261" i="7"/>
  <c r="Y313" i="7" s="1"/>
  <c r="Q261" i="7"/>
  <c r="I261" i="7"/>
  <c r="CC260" i="7"/>
  <c r="BU260" i="7"/>
  <c r="BM260" i="7"/>
  <c r="BE260" i="7"/>
  <c r="AW260" i="7"/>
  <c r="AO260" i="7"/>
  <c r="AG260" i="7"/>
  <c r="Y260" i="7"/>
  <c r="Q260" i="7"/>
  <c r="I260" i="7"/>
  <c r="CC259" i="7"/>
  <c r="BU259" i="7"/>
  <c r="BM259" i="7"/>
  <c r="BE259" i="7"/>
  <c r="AW259" i="7"/>
  <c r="AO259" i="7"/>
  <c r="AG259" i="7"/>
  <c r="Y259" i="7"/>
  <c r="Q259" i="7"/>
  <c r="I259" i="7"/>
  <c r="CC258" i="7"/>
  <c r="BU258" i="7"/>
  <c r="BM258" i="7"/>
  <c r="BE258" i="7"/>
  <c r="AW258" i="7"/>
  <c r="AO258" i="7"/>
  <c r="AG258" i="7"/>
  <c r="Y258" i="7"/>
  <c r="Q258" i="7"/>
  <c r="I258" i="7"/>
  <c r="CC257" i="7"/>
  <c r="BU257" i="7"/>
  <c r="BM257" i="7"/>
  <c r="BE257" i="7"/>
  <c r="AW257" i="7"/>
  <c r="AO257" i="7"/>
  <c r="AG257" i="7"/>
  <c r="Y257" i="7"/>
  <c r="Q257" i="7"/>
  <c r="I257" i="7"/>
  <c r="CC256" i="7"/>
  <c r="BU256" i="7"/>
  <c r="BM256" i="7"/>
  <c r="BE256" i="7"/>
  <c r="AW256" i="7"/>
  <c r="AO256" i="7"/>
  <c r="AG256" i="7"/>
  <c r="AG321" i="7" s="1"/>
  <c r="Y256" i="7"/>
  <c r="Q256" i="7"/>
  <c r="I256" i="7"/>
  <c r="CC255" i="7"/>
  <c r="BU255" i="7"/>
  <c r="BM255" i="7"/>
  <c r="BE255" i="7"/>
  <c r="AW255" i="7"/>
  <c r="AW321" i="7" s="1"/>
  <c r="AO255" i="7"/>
  <c r="AO321" i="7" s="1"/>
  <c r="AG255" i="7"/>
  <c r="Y255" i="7"/>
  <c r="Q255" i="7"/>
  <c r="I255" i="7"/>
  <c r="I323" i="7" s="1"/>
  <c r="CC254" i="7"/>
  <c r="BU254" i="7"/>
  <c r="BM254" i="7"/>
  <c r="BE254" i="7"/>
  <c r="BE323" i="7" s="1"/>
  <c r="AW254" i="7"/>
  <c r="AO254" i="7"/>
  <c r="AG254" i="7"/>
  <c r="Y254" i="7"/>
  <c r="Q254" i="7"/>
  <c r="I254" i="7"/>
  <c r="CC253" i="7"/>
  <c r="BU253" i="7"/>
  <c r="BM253" i="7"/>
  <c r="BE253" i="7"/>
  <c r="AW253" i="7"/>
  <c r="AO253" i="7"/>
  <c r="AG253" i="7"/>
  <c r="Y253" i="7"/>
  <c r="Q253" i="7"/>
  <c r="AC257" i="7"/>
  <c r="U257" i="7"/>
  <c r="M257" i="7"/>
  <c r="E257" i="7"/>
  <c r="BY256" i="7"/>
  <c r="BQ256" i="7"/>
  <c r="BI256" i="7"/>
  <c r="BA256" i="7"/>
  <c r="AS256" i="7"/>
  <c r="AK256" i="7"/>
  <c r="AC256" i="7"/>
  <c r="U256" i="7"/>
  <c r="M256" i="7"/>
  <c r="E256" i="7"/>
  <c r="BY255" i="7"/>
  <c r="BQ255" i="7"/>
  <c r="BQ321" i="7" s="1"/>
  <c r="BI255" i="7"/>
  <c r="BI321" i="7" s="1"/>
  <c r="BA255" i="7"/>
  <c r="AS255" i="7"/>
  <c r="AK255" i="7"/>
  <c r="AC255" i="7"/>
  <c r="U255" i="7"/>
  <c r="M255" i="7"/>
  <c r="E255" i="7"/>
  <c r="BY254" i="7"/>
  <c r="BY323" i="7" s="1"/>
  <c r="BQ254" i="7"/>
  <c r="BI254" i="7"/>
  <c r="BA254" i="7"/>
  <c r="AS254" i="7"/>
  <c r="AK254" i="7"/>
  <c r="AC254" i="7"/>
  <c r="U254" i="7"/>
  <c r="M254" i="7"/>
  <c r="E254" i="7"/>
  <c r="BY253" i="7"/>
  <c r="BQ253" i="7"/>
  <c r="BI253" i="7"/>
  <c r="BA253" i="7"/>
  <c r="AS253" i="7"/>
  <c r="AK253" i="7"/>
  <c r="AC253" i="7"/>
  <c r="U253" i="7"/>
  <c r="M253" i="7"/>
  <c r="E253" i="7"/>
  <c r="E321" i="7" s="1"/>
  <c r="BY252" i="7"/>
  <c r="BQ252" i="7"/>
  <c r="BI252" i="7"/>
  <c r="BA252" i="7"/>
  <c r="AS252" i="7"/>
  <c r="AK252" i="7"/>
  <c r="AC252" i="7"/>
  <c r="U252" i="7"/>
  <c r="M252" i="7"/>
  <c r="E252" i="7"/>
  <c r="BY251" i="7"/>
  <c r="BQ251" i="7"/>
  <c r="BI251" i="7"/>
  <c r="BA251" i="7"/>
  <c r="AS251" i="7"/>
  <c r="AK251" i="7"/>
  <c r="AC251" i="7"/>
  <c r="U251" i="7"/>
  <c r="M251" i="7"/>
  <c r="E251" i="7"/>
  <c r="BY250" i="7"/>
  <c r="BQ250" i="7"/>
  <c r="BI250" i="7"/>
  <c r="T257" i="7"/>
  <c r="L257" i="7"/>
  <c r="CF256" i="7"/>
  <c r="BX256" i="7"/>
  <c r="BP256" i="7"/>
  <c r="BH256" i="7"/>
  <c r="BH315" i="7" s="1"/>
  <c r="AZ256" i="7"/>
  <c r="AR256" i="7"/>
  <c r="AJ256" i="7"/>
  <c r="AB256" i="7"/>
  <c r="T256" i="7"/>
  <c r="L256" i="7"/>
  <c r="CF255" i="7"/>
  <c r="CF323" i="7" s="1"/>
  <c r="BX255" i="7"/>
  <c r="BX321" i="7" s="1"/>
  <c r="BP255" i="7"/>
  <c r="BH255" i="7"/>
  <c r="AZ255" i="7"/>
  <c r="AR255" i="7"/>
  <c r="AJ255" i="7"/>
  <c r="AB255" i="7"/>
  <c r="T255" i="7"/>
  <c r="T323" i="7" s="1"/>
  <c r="L255" i="7"/>
  <c r="CF254" i="7"/>
  <c r="BX254" i="7"/>
  <c r="BP254" i="7"/>
  <c r="BH254" i="7"/>
  <c r="AZ254" i="7"/>
  <c r="AR254" i="7"/>
  <c r="AJ254" i="7"/>
  <c r="AB254" i="7"/>
  <c r="T254" i="7"/>
  <c r="L254" i="7"/>
  <c r="CF253" i="7"/>
  <c r="BX253" i="7"/>
  <c r="BP253" i="7"/>
  <c r="BH253" i="7"/>
  <c r="AZ253" i="7"/>
  <c r="AR253" i="7"/>
  <c r="AJ253" i="7"/>
  <c r="AB253" i="7"/>
  <c r="T253" i="7"/>
  <c r="L253" i="7"/>
  <c r="L323" i="7" s="1"/>
  <c r="CF252" i="7"/>
  <c r="BX252" i="7"/>
  <c r="BP252" i="7"/>
  <c r="BH252" i="7"/>
  <c r="AZ252" i="7"/>
  <c r="AR252" i="7"/>
  <c r="AJ252" i="7"/>
  <c r="AB252" i="7"/>
  <c r="T252" i="7"/>
  <c r="L252" i="7"/>
  <c r="CF251" i="7"/>
  <c r="BX251" i="7"/>
  <c r="BP251" i="7"/>
  <c r="BH251" i="7"/>
  <c r="AZ251" i="7"/>
  <c r="R259" i="7"/>
  <c r="J259" i="7"/>
  <c r="CD258" i="7"/>
  <c r="BV258" i="7"/>
  <c r="BN258" i="7"/>
  <c r="BF258" i="7"/>
  <c r="AX258" i="7"/>
  <c r="AP258" i="7"/>
  <c r="AH258" i="7"/>
  <c r="Z258" i="7"/>
  <c r="R258" i="7"/>
  <c r="J258" i="7"/>
  <c r="CD257" i="7"/>
  <c r="BV257" i="7"/>
  <c r="BN257" i="7"/>
  <c r="BF257" i="7"/>
  <c r="AX257" i="7"/>
  <c r="AP257" i="7"/>
  <c r="AH257" i="7"/>
  <c r="Z257" i="7"/>
  <c r="R257" i="7"/>
  <c r="J257" i="7"/>
  <c r="CD256" i="7"/>
  <c r="BV256" i="7"/>
  <c r="BN256" i="7"/>
  <c r="BF256" i="7"/>
  <c r="AX256" i="7"/>
  <c r="AP256" i="7"/>
  <c r="AP321" i="7" s="1"/>
  <c r="AH256" i="7"/>
  <c r="AH323" i="7" s="1"/>
  <c r="Z256" i="7"/>
  <c r="R256" i="7"/>
  <c r="J256" i="7"/>
  <c r="CD255" i="7"/>
  <c r="BV255" i="7"/>
  <c r="BN255" i="7"/>
  <c r="BF255" i="7"/>
  <c r="BF323" i="7" s="1"/>
  <c r="AX255" i="7"/>
  <c r="AP255" i="7"/>
  <c r="AH255" i="7"/>
  <c r="Z255" i="7"/>
  <c r="R255" i="7"/>
  <c r="J255" i="7"/>
  <c r="CD254" i="7"/>
  <c r="BV254" i="7"/>
  <c r="BN254" i="7"/>
  <c r="BN321" i="7" s="1"/>
  <c r="BF254" i="7"/>
  <c r="AX254" i="7"/>
  <c r="AP254" i="7"/>
  <c r="AH254" i="7"/>
  <c r="Z254" i="7"/>
  <c r="R254" i="7"/>
  <c r="J254" i="7"/>
  <c r="CD253" i="7"/>
  <c r="BV253" i="7"/>
  <c r="BN253" i="7"/>
  <c r="BF253" i="7"/>
  <c r="AX253" i="7"/>
  <c r="AP253" i="7"/>
  <c r="AH253" i="7"/>
  <c r="Z253" i="7"/>
  <c r="R253" i="7"/>
  <c r="R323" i="7" s="1"/>
  <c r="J253" i="7"/>
  <c r="CD252" i="7"/>
  <c r="BV252" i="7"/>
  <c r="BN252" i="7"/>
  <c r="BF252" i="7"/>
  <c r="AX252" i="7"/>
  <c r="AP252" i="7"/>
  <c r="AH252" i="7"/>
  <c r="Z252" i="7"/>
  <c r="R252" i="7"/>
  <c r="J252" i="7"/>
  <c r="CD251" i="7"/>
  <c r="BV251" i="7"/>
  <c r="BN251" i="7"/>
  <c r="BF251" i="7"/>
  <c r="AX251" i="7"/>
  <c r="AP251" i="7"/>
  <c r="AH251" i="7"/>
  <c r="Z251" i="7"/>
  <c r="R251" i="7"/>
  <c r="J251" i="7"/>
  <c r="I253" i="7"/>
  <c r="CC252" i="7"/>
  <c r="BU252" i="7"/>
  <c r="BM252" i="7"/>
  <c r="BE252" i="7"/>
  <c r="AW252" i="7"/>
  <c r="AO252" i="7"/>
  <c r="AG252" i="7"/>
  <c r="Y252" i="7"/>
  <c r="Q252" i="7"/>
  <c r="I252" i="7"/>
  <c r="CC251" i="7"/>
  <c r="BU251" i="7"/>
  <c r="BM251" i="7"/>
  <c r="BE251" i="7"/>
  <c r="AW251" i="7"/>
  <c r="AO251" i="7"/>
  <c r="AG251" i="7"/>
  <c r="Y251" i="7"/>
  <c r="Q251" i="7"/>
  <c r="I251" i="7"/>
  <c r="CC250" i="7"/>
  <c r="BU250" i="7"/>
  <c r="BM250" i="7"/>
  <c r="BE250" i="7"/>
  <c r="AW250" i="7"/>
  <c r="AO250" i="7"/>
  <c r="AG250" i="7"/>
  <c r="Y250" i="7"/>
  <c r="Q250" i="7"/>
  <c r="I250" i="7"/>
  <c r="CC249" i="7"/>
  <c r="BU249" i="7"/>
  <c r="BM249" i="7"/>
  <c r="BE249" i="7"/>
  <c r="AW249" i="7"/>
  <c r="AO249" i="7"/>
  <c r="AG249" i="7"/>
  <c r="Y249" i="7"/>
  <c r="Q249" i="7"/>
  <c r="I249" i="7"/>
  <c r="CC248" i="7"/>
  <c r="BU248" i="7"/>
  <c r="BM248" i="7"/>
  <c r="BE248" i="7"/>
  <c r="AW248" i="7"/>
  <c r="AO248" i="7"/>
  <c r="AG248" i="7"/>
  <c r="Y248" i="7"/>
  <c r="Q248" i="7"/>
  <c r="I248" i="7"/>
  <c r="CC247" i="7"/>
  <c r="BU247" i="7"/>
  <c r="BM247" i="7"/>
  <c r="BE247" i="7"/>
  <c r="AW247" i="7"/>
  <c r="AO247" i="7"/>
  <c r="AG247" i="7"/>
  <c r="Y247" i="7"/>
  <c r="Q247" i="7"/>
  <c r="I247" i="7"/>
  <c r="CC246" i="7"/>
  <c r="BU246" i="7"/>
  <c r="BM246" i="7"/>
  <c r="BE246" i="7"/>
  <c r="AW246" i="7"/>
  <c r="AO246" i="7"/>
  <c r="AO302" i="7" s="1"/>
  <c r="AG246" i="7"/>
  <c r="Y246" i="7"/>
  <c r="Q246" i="7"/>
  <c r="I246" i="7"/>
  <c r="CC245" i="7"/>
  <c r="BU245" i="7"/>
  <c r="BM245" i="7"/>
  <c r="BE245" i="7"/>
  <c r="BE302" i="7" s="1"/>
  <c r="AW245" i="7"/>
  <c r="AO245" i="7"/>
  <c r="AG245" i="7"/>
  <c r="Y245" i="7"/>
  <c r="Q245" i="7"/>
  <c r="I245" i="7"/>
  <c r="CC244" i="7"/>
  <c r="BU244" i="7"/>
  <c r="BU320" i="7" s="1"/>
  <c r="BM244" i="7"/>
  <c r="BE244" i="7"/>
  <c r="AW244" i="7"/>
  <c r="AO244" i="7"/>
  <c r="AG244" i="7"/>
  <c r="Y244" i="7"/>
  <c r="Q244" i="7"/>
  <c r="I244" i="7"/>
  <c r="CB252" i="7"/>
  <c r="BT252" i="7"/>
  <c r="BL252" i="7"/>
  <c r="BD252" i="7"/>
  <c r="AV252" i="7"/>
  <c r="AF252" i="7"/>
  <c r="X252" i="7"/>
  <c r="P252" i="7"/>
  <c r="H252" i="7"/>
  <c r="CB251" i="7"/>
  <c r="BT251" i="7"/>
  <c r="BL251" i="7"/>
  <c r="BD251" i="7"/>
  <c r="AV251" i="7"/>
  <c r="AF251" i="7"/>
  <c r="X251" i="7"/>
  <c r="P251" i="7"/>
  <c r="H251" i="7"/>
  <c r="CB250" i="7"/>
  <c r="BT250" i="7"/>
  <c r="BL250" i="7"/>
  <c r="BD250" i="7"/>
  <c r="AV250" i="7"/>
  <c r="AF250" i="7"/>
  <c r="X250" i="7"/>
  <c r="P250" i="7"/>
  <c r="H250" i="7"/>
  <c r="CB249" i="7"/>
  <c r="BT249" i="7"/>
  <c r="BL249" i="7"/>
  <c r="BD249" i="7"/>
  <c r="BD324" i="7" s="1"/>
  <c r="AV249" i="7"/>
  <c r="AV324" i="7" s="1"/>
  <c r="AF249" i="7"/>
  <c r="X249" i="7"/>
  <c r="P249" i="7"/>
  <c r="H249" i="7"/>
  <c r="H324" i="7" s="1"/>
  <c r="CB248" i="7"/>
  <c r="BT248" i="7"/>
  <c r="BL248" i="7"/>
  <c r="BD248" i="7"/>
  <c r="AV248" i="7"/>
  <c r="AF248" i="7"/>
  <c r="X248" i="7"/>
  <c r="P248" i="7"/>
  <c r="H248" i="7"/>
  <c r="CB247" i="7"/>
  <c r="CB320" i="7" s="1"/>
  <c r="BT247" i="7"/>
  <c r="BT320" i="7" s="1"/>
  <c r="BL247" i="7"/>
  <c r="BD247" i="7"/>
  <c r="AV247" i="7"/>
  <c r="AF247" i="7"/>
  <c r="X247" i="7"/>
  <c r="P247" i="7"/>
  <c r="H247" i="7"/>
  <c r="CB246" i="7"/>
  <c r="BT246" i="7"/>
  <c r="BT302" i="7" s="1"/>
  <c r="BL246" i="7"/>
  <c r="BD246" i="7"/>
  <c r="AV246" i="7"/>
  <c r="AF246" i="7"/>
  <c r="X246" i="7"/>
  <c r="P246" i="7"/>
  <c r="H246" i="7"/>
  <c r="CB245" i="7"/>
  <c r="CB302" i="7" s="1"/>
  <c r="BT245" i="7"/>
  <c r="BL245" i="7"/>
  <c r="BD245" i="7"/>
  <c r="AV245" i="7"/>
  <c r="AF245" i="7"/>
  <c r="AF324" i="7" s="1"/>
  <c r="X245" i="7"/>
  <c r="P245" i="7"/>
  <c r="H245" i="7"/>
  <c r="CB244" i="7"/>
  <c r="BT244" i="7"/>
  <c r="BL244" i="7"/>
  <c r="BD244" i="7"/>
  <c r="AV244" i="7"/>
  <c r="AF244" i="7"/>
  <c r="X244" i="7"/>
  <c r="P244" i="7"/>
  <c r="P320" i="7" s="1"/>
  <c r="H244" i="7"/>
  <c r="BS257" i="7"/>
  <c r="BK257" i="7"/>
  <c r="BC257" i="7"/>
  <c r="AU257" i="7"/>
  <c r="AM257" i="7"/>
  <c r="AE257" i="7"/>
  <c r="W257" i="7"/>
  <c r="O257" i="7"/>
  <c r="G257" i="7"/>
  <c r="CA256" i="7"/>
  <c r="BS256" i="7"/>
  <c r="BK256" i="7"/>
  <c r="BC256" i="7"/>
  <c r="AU256" i="7"/>
  <c r="AM256" i="7"/>
  <c r="AM321" i="7" s="1"/>
  <c r="AE256" i="7"/>
  <c r="W256" i="7"/>
  <c r="O256" i="7"/>
  <c r="G256" i="7"/>
  <c r="G321" i="7" s="1"/>
  <c r="CA255" i="7"/>
  <c r="BS255" i="7"/>
  <c r="BK255" i="7"/>
  <c r="BC255" i="7"/>
  <c r="AU255" i="7"/>
  <c r="AM255" i="7"/>
  <c r="AE255" i="7"/>
  <c r="W255" i="7"/>
  <c r="O255" i="7"/>
  <c r="G255" i="7"/>
  <c r="CA254" i="7"/>
  <c r="BS254" i="7"/>
  <c r="BS323" i="7" s="1"/>
  <c r="BK254" i="7"/>
  <c r="BC254" i="7"/>
  <c r="AU254" i="7"/>
  <c r="AM254" i="7"/>
  <c r="AE254" i="7"/>
  <c r="W254" i="7"/>
  <c r="O254" i="7"/>
  <c r="O323" i="7" s="1"/>
  <c r="G254" i="7"/>
  <c r="CA253" i="7"/>
  <c r="BS253" i="7"/>
  <c r="BK253" i="7"/>
  <c r="BC253" i="7"/>
  <c r="AU253" i="7"/>
  <c r="AM253" i="7"/>
  <c r="AE253" i="7"/>
  <c r="AE323" i="7" s="1"/>
  <c r="W253" i="7"/>
  <c r="O253" i="7"/>
  <c r="G253" i="7"/>
  <c r="CA252" i="7"/>
  <c r="BS252" i="7"/>
  <c r="BK252" i="7"/>
  <c r="BC252" i="7"/>
  <c r="AU252" i="7"/>
  <c r="AU324" i="7" s="1"/>
  <c r="AM252" i="7"/>
  <c r="AE252" i="7"/>
  <c r="W252" i="7"/>
  <c r="O252" i="7"/>
  <c r="G252" i="7"/>
  <c r="CA251" i="7"/>
  <c r="BS251" i="7"/>
  <c r="BK251" i="7"/>
  <c r="BK320" i="7" s="1"/>
  <c r="BC251" i="7"/>
  <c r="AU251" i="7"/>
  <c r="AM251" i="7"/>
  <c r="AE251" i="7"/>
  <c r="W251" i="7"/>
  <c r="O251" i="7"/>
  <c r="G251" i="7"/>
  <c r="CA250" i="7"/>
  <c r="BS250" i="7"/>
  <c r="BA250" i="7"/>
  <c r="AS250" i="7"/>
  <c r="AK250" i="7"/>
  <c r="AC250" i="7"/>
  <c r="U250" i="7"/>
  <c r="M250" i="7"/>
  <c r="E250" i="7"/>
  <c r="BY249" i="7"/>
  <c r="BQ249" i="7"/>
  <c r="BI249" i="7"/>
  <c r="BA249" i="7"/>
  <c r="AS249" i="7"/>
  <c r="AK249" i="7"/>
  <c r="AC249" i="7"/>
  <c r="U249" i="7"/>
  <c r="M249" i="7"/>
  <c r="E249" i="7"/>
  <c r="BY248" i="7"/>
  <c r="BQ248" i="7"/>
  <c r="BI248" i="7"/>
  <c r="BA248" i="7"/>
  <c r="AS248" i="7"/>
  <c r="AK248" i="7"/>
  <c r="AC248" i="7"/>
  <c r="U248" i="7"/>
  <c r="M248" i="7"/>
  <c r="E248" i="7"/>
  <c r="BY247" i="7"/>
  <c r="BQ247" i="7"/>
  <c r="BI247" i="7"/>
  <c r="BI320" i="7" s="1"/>
  <c r="BA247" i="7"/>
  <c r="BA302" i="7" s="1"/>
  <c r="AS247" i="7"/>
  <c r="AK247" i="7"/>
  <c r="AC247" i="7"/>
  <c r="U247" i="7"/>
  <c r="M247" i="7"/>
  <c r="E247" i="7"/>
  <c r="BY246" i="7"/>
  <c r="BQ246" i="7"/>
  <c r="BI246" i="7"/>
  <c r="BA246" i="7"/>
  <c r="AS246" i="7"/>
  <c r="AK246" i="7"/>
  <c r="AC246" i="7"/>
  <c r="U246" i="7"/>
  <c r="M246" i="7"/>
  <c r="E246" i="7"/>
  <c r="BY245" i="7"/>
  <c r="BQ245" i="7"/>
  <c r="BI245" i="7"/>
  <c r="BA245" i="7"/>
  <c r="AS245" i="7"/>
  <c r="AK245" i="7"/>
  <c r="AK324" i="7" s="1"/>
  <c r="AC245" i="7"/>
  <c r="AC324" i="7" s="1"/>
  <c r="U245" i="7"/>
  <c r="M245" i="7"/>
  <c r="E245" i="7"/>
  <c r="BY244" i="7"/>
  <c r="BQ244" i="7"/>
  <c r="BI244" i="7"/>
  <c r="BA244" i="7"/>
  <c r="AS244" i="7"/>
  <c r="AS320" i="7" s="1"/>
  <c r="AK244" i="7"/>
  <c r="AK320" i="7" s="1"/>
  <c r="AC244" i="7"/>
  <c r="U244" i="7"/>
  <c r="M244" i="7"/>
  <c r="E244" i="7"/>
  <c r="E302" i="7" s="1"/>
  <c r="AR251" i="7"/>
  <c r="AJ251" i="7"/>
  <c r="AB251" i="7"/>
  <c r="T251" i="7"/>
  <c r="L251" i="7"/>
  <c r="CF250" i="7"/>
  <c r="BX250" i="7"/>
  <c r="BP250" i="7"/>
  <c r="BH250" i="7"/>
  <c r="AZ250" i="7"/>
  <c r="AR250" i="7"/>
  <c r="AJ250" i="7"/>
  <c r="AB250" i="7"/>
  <c r="T250" i="7"/>
  <c r="L250" i="7"/>
  <c r="CF249" i="7"/>
  <c r="BX249" i="7"/>
  <c r="BP249" i="7"/>
  <c r="BH249" i="7"/>
  <c r="AZ249" i="7"/>
  <c r="AR249" i="7"/>
  <c r="AJ249" i="7"/>
  <c r="AB249" i="7"/>
  <c r="T249" i="7"/>
  <c r="L249" i="7"/>
  <c r="CF248" i="7"/>
  <c r="BX248" i="7"/>
  <c r="BP248" i="7"/>
  <c r="BH248" i="7"/>
  <c r="AZ248" i="7"/>
  <c r="AR248" i="7"/>
  <c r="AJ248" i="7"/>
  <c r="AB248" i="7"/>
  <c r="T248" i="7"/>
  <c r="L248" i="7"/>
  <c r="CF247" i="7"/>
  <c r="BX247" i="7"/>
  <c r="BP247" i="7"/>
  <c r="BH247" i="7"/>
  <c r="AZ247" i="7"/>
  <c r="AR247" i="7"/>
  <c r="AJ247" i="7"/>
  <c r="AJ320" i="7" s="1"/>
  <c r="AB247" i="7"/>
  <c r="AB320" i="7" s="1"/>
  <c r="T247" i="7"/>
  <c r="L247" i="7"/>
  <c r="CF246" i="7"/>
  <c r="BX246" i="7"/>
  <c r="BP246" i="7"/>
  <c r="BH246" i="7"/>
  <c r="AZ246" i="7"/>
  <c r="AR246" i="7"/>
  <c r="AJ246" i="7"/>
  <c r="AB246" i="7"/>
  <c r="T246" i="7"/>
  <c r="L246" i="7"/>
  <c r="CF245" i="7"/>
  <c r="BX245" i="7"/>
  <c r="BP245" i="7"/>
  <c r="BH245" i="7"/>
  <c r="BH324" i="7" s="1"/>
  <c r="AZ245" i="7"/>
  <c r="AR245" i="7"/>
  <c r="AJ245" i="7"/>
  <c r="AB245" i="7"/>
  <c r="T245" i="7"/>
  <c r="L245" i="7"/>
  <c r="L324" i="7" s="1"/>
  <c r="CF244" i="7"/>
  <c r="BX244" i="7"/>
  <c r="BX320" i="7" s="1"/>
  <c r="BP244" i="7"/>
  <c r="BP320" i="7" s="1"/>
  <c r="BH244" i="7"/>
  <c r="AZ244" i="7"/>
  <c r="AR244" i="7"/>
  <c r="AJ244" i="7"/>
  <c r="AB244" i="7"/>
  <c r="T244" i="7"/>
  <c r="L244" i="7"/>
  <c r="BG253" i="7"/>
  <c r="AY253" i="7"/>
  <c r="AY321" i="7" s="1"/>
  <c r="AQ253" i="7"/>
  <c r="AI253" i="7"/>
  <c r="AA253" i="7"/>
  <c r="S253" i="7"/>
  <c r="K253" i="7"/>
  <c r="CE252" i="7"/>
  <c r="CE324" i="7" s="1"/>
  <c r="BW252" i="7"/>
  <c r="BO252" i="7"/>
  <c r="BG252" i="7"/>
  <c r="AY252" i="7"/>
  <c r="AQ252" i="7"/>
  <c r="AI252" i="7"/>
  <c r="AA252" i="7"/>
  <c r="S252" i="7"/>
  <c r="K252" i="7"/>
  <c r="CE251" i="7"/>
  <c r="BW251" i="7"/>
  <c r="BO251" i="7"/>
  <c r="BG251" i="7"/>
  <c r="AY251" i="7"/>
  <c r="AQ251" i="7"/>
  <c r="AI251" i="7"/>
  <c r="AA251" i="7"/>
  <c r="S251" i="7"/>
  <c r="K251" i="7"/>
  <c r="CE250" i="7"/>
  <c r="BW250" i="7"/>
  <c r="BO250" i="7"/>
  <c r="BG250" i="7"/>
  <c r="AY250" i="7"/>
  <c r="AQ250" i="7"/>
  <c r="AI250" i="7"/>
  <c r="AA250" i="7"/>
  <c r="S250" i="7"/>
  <c r="K250" i="7"/>
  <c r="CE249" i="7"/>
  <c r="BW249" i="7"/>
  <c r="BO249" i="7"/>
  <c r="BG249" i="7"/>
  <c r="AY249" i="7"/>
  <c r="AQ249" i="7"/>
  <c r="AI249" i="7"/>
  <c r="AA249" i="7"/>
  <c r="S249" i="7"/>
  <c r="K249" i="7"/>
  <c r="CE248" i="7"/>
  <c r="BW248" i="7"/>
  <c r="BO248" i="7"/>
  <c r="BG248" i="7"/>
  <c r="AY248" i="7"/>
  <c r="AQ248" i="7"/>
  <c r="AI248" i="7"/>
  <c r="AA248" i="7"/>
  <c r="S248" i="7"/>
  <c r="K248" i="7"/>
  <c r="CE247" i="7"/>
  <c r="BW247" i="7"/>
  <c r="BO247" i="7"/>
  <c r="BG247" i="7"/>
  <c r="AY247" i="7"/>
  <c r="AQ247" i="7"/>
  <c r="AI247" i="7"/>
  <c r="AI320" i="7" s="1"/>
  <c r="AA247" i="7"/>
  <c r="S247" i="7"/>
  <c r="K247" i="7"/>
  <c r="CE246" i="7"/>
  <c r="BW246" i="7"/>
  <c r="BO246" i="7"/>
  <c r="BG246" i="7"/>
  <c r="AY246" i="7"/>
  <c r="AQ246" i="7"/>
  <c r="AI246" i="7"/>
  <c r="AI302" i="7" s="1"/>
  <c r="AA246" i="7"/>
  <c r="S246" i="7"/>
  <c r="K246" i="7"/>
  <c r="CE245" i="7"/>
  <c r="BW245" i="7"/>
  <c r="BO245" i="7"/>
  <c r="BO324" i="7" s="1"/>
  <c r="BG245" i="7"/>
  <c r="AY245" i="7"/>
  <c r="AY324" i="7" s="1"/>
  <c r="AQ245" i="7"/>
  <c r="AI245" i="7"/>
  <c r="AI324" i="7" s="1"/>
  <c r="AA245" i="7"/>
  <c r="S245" i="7"/>
  <c r="K245" i="7"/>
  <c r="CE244" i="7"/>
  <c r="CE302" i="7" s="1"/>
  <c r="BW244" i="7"/>
  <c r="BO244" i="7"/>
  <c r="BG244" i="7"/>
  <c r="AY244" i="7"/>
  <c r="AQ244" i="7"/>
  <c r="AI244" i="7"/>
  <c r="AA244" i="7"/>
  <c r="S244" i="7"/>
  <c r="S320" i="7" s="1"/>
  <c r="K244" i="7"/>
  <c r="K320" i="7" s="1"/>
  <c r="CD250" i="7"/>
  <c r="BV250" i="7"/>
  <c r="BN250" i="7"/>
  <c r="BF250" i="7"/>
  <c r="AX250" i="7"/>
  <c r="AP250" i="7"/>
  <c r="AH250" i="7"/>
  <c r="Z250" i="7"/>
  <c r="R250" i="7"/>
  <c r="J250" i="7"/>
  <c r="CD249" i="7"/>
  <c r="BV249" i="7"/>
  <c r="BN249" i="7"/>
  <c r="BF249" i="7"/>
  <c r="AX249" i="7"/>
  <c r="AP249" i="7"/>
  <c r="AH249" i="7"/>
  <c r="Z249" i="7"/>
  <c r="R249" i="7"/>
  <c r="J249" i="7"/>
  <c r="CD248" i="7"/>
  <c r="BV248" i="7"/>
  <c r="BN248" i="7"/>
  <c r="BF248" i="7"/>
  <c r="AX248" i="7"/>
  <c r="AP248" i="7"/>
  <c r="AH248" i="7"/>
  <c r="Z248" i="7"/>
  <c r="R248" i="7"/>
  <c r="J248" i="7"/>
  <c r="CD247" i="7"/>
  <c r="CD320" i="7" s="1"/>
  <c r="BV247" i="7"/>
  <c r="BV320" i="7" s="1"/>
  <c r="BN247" i="7"/>
  <c r="BF247" i="7"/>
  <c r="AX247" i="7"/>
  <c r="AP247" i="7"/>
  <c r="AH247" i="7"/>
  <c r="Z247" i="7"/>
  <c r="R247" i="7"/>
  <c r="R320" i="7" s="1"/>
  <c r="J247" i="7"/>
  <c r="J320" i="7" s="1"/>
  <c r="CD246" i="7"/>
  <c r="BV246" i="7"/>
  <c r="BN246" i="7"/>
  <c r="BF246" i="7"/>
  <c r="AX246" i="7"/>
  <c r="AP246" i="7"/>
  <c r="AH246" i="7"/>
  <c r="Z246" i="7"/>
  <c r="Z302" i="7" s="1"/>
  <c r="R246" i="7"/>
  <c r="J246" i="7"/>
  <c r="CD245" i="7"/>
  <c r="CD324" i="7" s="1"/>
  <c r="BV245" i="7"/>
  <c r="BV324" i="7" s="1"/>
  <c r="BN245" i="7"/>
  <c r="BF245" i="7"/>
  <c r="AX245" i="7"/>
  <c r="AX324" i="7" s="1"/>
  <c r="AP245" i="7"/>
  <c r="AH245" i="7"/>
  <c r="Z245" i="7"/>
  <c r="R245" i="7"/>
  <c r="R324" i="7" s="1"/>
  <c r="J245" i="7"/>
  <c r="J324" i="7" s="1"/>
  <c r="CD244" i="7"/>
  <c r="BV244" i="7"/>
  <c r="BN244" i="7"/>
  <c r="BN320" i="7" s="1"/>
  <c r="BF244" i="7"/>
  <c r="BF320" i="7" s="1"/>
  <c r="AX244" i="7"/>
  <c r="AP244" i="7"/>
  <c r="AH244" i="7"/>
  <c r="Z244" i="7"/>
  <c r="R244" i="7"/>
  <c r="J244" i="7"/>
  <c r="BK250" i="7"/>
  <c r="BC250" i="7"/>
  <c r="AU250" i="7"/>
  <c r="AM250" i="7"/>
  <c r="AE250" i="7"/>
  <c r="W250" i="7"/>
  <c r="O250" i="7"/>
  <c r="G250" i="7"/>
  <c r="CA249" i="7"/>
  <c r="BS249" i="7"/>
  <c r="BK249" i="7"/>
  <c r="BC249" i="7"/>
  <c r="AU249" i="7"/>
  <c r="AM249" i="7"/>
  <c r="AE249" i="7"/>
  <c r="W249" i="7"/>
  <c r="O249" i="7"/>
  <c r="G249" i="7"/>
  <c r="CA248" i="7"/>
  <c r="BS248" i="7"/>
  <c r="BK248" i="7"/>
  <c r="BC248" i="7"/>
  <c r="AU248" i="7"/>
  <c r="AM248" i="7"/>
  <c r="AE248" i="7"/>
  <c r="W248" i="7"/>
  <c r="O248" i="7"/>
  <c r="G248" i="7"/>
  <c r="CA247" i="7"/>
  <c r="BS247" i="7"/>
  <c r="BK247" i="7"/>
  <c r="BC247" i="7"/>
  <c r="AU247" i="7"/>
  <c r="AU320" i="7" s="1"/>
  <c r="AM247" i="7"/>
  <c r="AM320" i="7" s="1"/>
  <c r="AE247" i="7"/>
  <c r="W247" i="7"/>
  <c r="O247" i="7"/>
  <c r="G247" i="7"/>
  <c r="G320" i="7" s="1"/>
  <c r="CA246" i="7"/>
  <c r="BS246" i="7"/>
  <c r="BK246" i="7"/>
  <c r="BC246" i="7"/>
  <c r="AU246" i="7"/>
  <c r="AM246" i="7"/>
  <c r="AE246" i="7"/>
  <c r="W246" i="7"/>
  <c r="O246" i="7"/>
  <c r="G246" i="7"/>
  <c r="CA245" i="7"/>
  <c r="CA324" i="7" s="1"/>
  <c r="BS245" i="7"/>
  <c r="BK245" i="7"/>
  <c r="BK324" i="7" s="1"/>
  <c r="BC245" i="7"/>
  <c r="AU245" i="7"/>
  <c r="AM245" i="7"/>
  <c r="AE245" i="7"/>
  <c r="W245" i="7"/>
  <c r="O245" i="7"/>
  <c r="O324" i="7" s="1"/>
  <c r="G245" i="7"/>
  <c r="CA244" i="7"/>
  <c r="CA320" i="7" s="1"/>
  <c r="BS244" i="7"/>
  <c r="BK244" i="7"/>
  <c r="BC244" i="7"/>
  <c r="AU244" i="7"/>
  <c r="AM244" i="7"/>
  <c r="AE244" i="7"/>
  <c r="W244" i="7"/>
  <c r="O244" i="7"/>
  <c r="O320" i="7" s="1"/>
  <c r="G244" i="7"/>
  <c r="BZ250" i="7"/>
  <c r="BR250" i="7"/>
  <c r="BJ250" i="7"/>
  <c r="BB250" i="7"/>
  <c r="AT250" i="7"/>
  <c r="AL250" i="7"/>
  <c r="AD250" i="7"/>
  <c r="V250" i="7"/>
  <c r="N250" i="7"/>
  <c r="F250" i="7"/>
  <c r="BZ249" i="7"/>
  <c r="BR249" i="7"/>
  <c r="BJ249" i="7"/>
  <c r="BB249" i="7"/>
  <c r="AT249" i="7"/>
  <c r="AL249" i="7"/>
  <c r="AD249" i="7"/>
  <c r="V249" i="7"/>
  <c r="N249" i="7"/>
  <c r="F249" i="7"/>
  <c r="BZ248" i="7"/>
  <c r="BR248" i="7"/>
  <c r="BJ248" i="7"/>
  <c r="BB248" i="7"/>
  <c r="AT248" i="7"/>
  <c r="AL248" i="7"/>
  <c r="AD248" i="7"/>
  <c r="V248" i="7"/>
  <c r="N248" i="7"/>
  <c r="F248" i="7"/>
  <c r="BZ247" i="7"/>
  <c r="BR247" i="7"/>
  <c r="BJ247" i="7"/>
  <c r="BB247" i="7"/>
  <c r="AT247" i="7"/>
  <c r="AL247" i="7"/>
  <c r="AD247" i="7"/>
  <c r="AD320" i="7" s="1"/>
  <c r="V247" i="7"/>
  <c r="N247" i="7"/>
  <c r="F247" i="7"/>
  <c r="BZ246" i="7"/>
  <c r="BR246" i="7"/>
  <c r="BJ246" i="7"/>
  <c r="BB246" i="7"/>
  <c r="AT246" i="7"/>
  <c r="AL246" i="7"/>
  <c r="AL302" i="7" s="1"/>
  <c r="AD246" i="7"/>
  <c r="AD302" i="7" s="1"/>
  <c r="V246" i="7"/>
  <c r="N246" i="7"/>
  <c r="F246" i="7"/>
  <c r="BZ245" i="7"/>
  <c r="BR245" i="7"/>
  <c r="BR324" i="7" s="1"/>
  <c r="BJ245" i="7"/>
  <c r="BJ324" i="7" s="1"/>
  <c r="BB245" i="7"/>
  <c r="BB324" i="7" s="1"/>
  <c r="AT245" i="7"/>
  <c r="AL245" i="7"/>
  <c r="AD245" i="7"/>
  <c r="V245" i="7"/>
  <c r="N245" i="7"/>
  <c r="F245" i="7"/>
  <c r="BZ244" i="7"/>
  <c r="BZ320" i="7" s="1"/>
  <c r="BR244" i="7"/>
  <c r="BJ244" i="7"/>
  <c r="BB244" i="7"/>
  <c r="AT244" i="7"/>
  <c r="AL244" i="7"/>
  <c r="AD244" i="7"/>
  <c r="V244" i="7"/>
  <c r="N244" i="7"/>
  <c r="N320" i="7" s="1"/>
  <c r="F244" i="7"/>
  <c r="F320" i="7" s="1"/>
  <c r="D298" i="7"/>
  <c r="D290" i="7"/>
  <c r="D282" i="7"/>
  <c r="D274" i="7"/>
  <c r="D266" i="7"/>
  <c r="D258" i="7"/>
  <c r="D250" i="7"/>
  <c r="D244" i="7"/>
  <c r="D297" i="7"/>
  <c r="D289" i="7"/>
  <c r="D281" i="7"/>
  <c r="D273" i="7"/>
  <c r="D316" i="7" s="1"/>
  <c r="D265" i="7"/>
  <c r="D257" i="7"/>
  <c r="D249" i="7"/>
  <c r="D294" i="7"/>
  <c r="D311" i="7" s="1"/>
  <c r="D296" i="7"/>
  <c r="D288" i="7"/>
  <c r="D280" i="7"/>
  <c r="D272" i="7"/>
  <c r="D322" i="7" s="1"/>
  <c r="D264" i="7"/>
  <c r="D256" i="7"/>
  <c r="D248" i="7"/>
  <c r="D286" i="7"/>
  <c r="D279" i="7"/>
  <c r="D271" i="7"/>
  <c r="D263" i="7"/>
  <c r="D255" i="7"/>
  <c r="D247" i="7"/>
  <c r="D278" i="7"/>
  <c r="D270" i="7"/>
  <c r="D301" i="7"/>
  <c r="D293" i="7"/>
  <c r="D285" i="7"/>
  <c r="D277" i="7"/>
  <c r="D269" i="7"/>
  <c r="D261" i="7"/>
  <c r="D324" i="7" s="1"/>
  <c r="D253" i="7"/>
  <c r="D245" i="7"/>
  <c r="D262" i="7"/>
  <c r="D287" i="7"/>
  <c r="D310" i="7" s="1"/>
  <c r="D300" i="7"/>
  <c r="D292" i="7"/>
  <c r="D318" i="7" s="1"/>
  <c r="D284" i="7"/>
  <c r="D317" i="7" s="1"/>
  <c r="D276" i="7"/>
  <c r="D268" i="7"/>
  <c r="D260" i="7"/>
  <c r="D252" i="7"/>
  <c r="D254" i="7"/>
  <c r="D295" i="7"/>
  <c r="D299" i="7"/>
  <c r="D291" i="7"/>
  <c r="D283" i="7"/>
  <c r="D315" i="7" s="1"/>
  <c r="D275" i="7"/>
  <c r="D267" i="7"/>
  <c r="D259" i="7"/>
  <c r="D251" i="7"/>
  <c r="CF308" i="7"/>
  <c r="CE308" i="7"/>
  <c r="CE307" i="7"/>
  <c r="CE305" i="7"/>
  <c r="CA322" i="7"/>
  <c r="CA307" i="7"/>
  <c r="CA313" i="7"/>
  <c r="BZ324" i="7"/>
  <c r="BY312" i="7"/>
  <c r="BW308" i="7"/>
  <c r="BW307" i="7"/>
  <c r="BW322" i="7"/>
  <c r="BW305" i="7"/>
  <c r="AX322" i="7"/>
  <c r="AX305" i="7"/>
  <c r="AS308" i="7"/>
  <c r="AS307" i="7"/>
  <c r="AM307" i="7"/>
  <c r="AD326" i="7"/>
  <c r="N326" i="7"/>
  <c r="AD325" i="7"/>
  <c r="V325" i="7"/>
  <c r="N325" i="7"/>
  <c r="N324" i="7"/>
  <c r="AK326" i="7"/>
  <c r="AK308" i="7"/>
  <c r="AC308" i="7"/>
  <c r="U308" i="7"/>
  <c r="M308" i="7"/>
  <c r="E308" i="7"/>
  <c r="AK318" i="7"/>
  <c r="U312" i="7"/>
  <c r="M312" i="7"/>
  <c r="AK309" i="7"/>
  <c r="AJ325" i="7"/>
  <c r="AE307" i="7"/>
  <c r="D305" i="7"/>
  <c r="AA307" i="7"/>
  <c r="K307" i="7"/>
  <c r="O307" i="7"/>
  <c r="R312" i="7"/>
  <c r="Z307" i="7"/>
  <c r="R307" i="7"/>
  <c r="W307" i="7"/>
  <c r="AF309" i="7"/>
  <c r="AG307" i="7"/>
  <c r="I307" i="7"/>
  <c r="AG322" i="7"/>
  <c r="Y322" i="7"/>
  <c r="AG313" i="7"/>
  <c r="Q313" i="7"/>
  <c r="AH308" i="7"/>
  <c r="AF307" i="7"/>
  <c r="X309" i="7"/>
  <c r="X322" i="7"/>
  <c r="P322" i="7"/>
  <c r="AF313" i="7"/>
  <c r="AJ308" i="7"/>
  <c r="AB308" i="7"/>
  <c r="L308" i="7"/>
  <c r="AB325" i="7"/>
  <c r="AJ309" i="7"/>
  <c r="L305" i="7"/>
  <c r="AJ314" i="7"/>
  <c r="L314" i="7"/>
  <c r="AJ324" i="7"/>
  <c r="AW307" i="7"/>
  <c r="BC308" i="7"/>
  <c r="BS310" i="7"/>
  <c r="BZ326" i="7"/>
  <c r="BR326" i="7"/>
  <c r="BZ325" i="7"/>
  <c r="BR325" i="7"/>
  <c r="BJ325" i="7"/>
  <c r="AT309" i="7"/>
  <c r="AS326" i="7"/>
  <c r="BQ312" i="7"/>
  <c r="AS312" i="7"/>
  <c r="BQ309" i="7"/>
  <c r="BI309" i="7"/>
  <c r="BX325" i="7"/>
  <c r="BH325" i="7"/>
  <c r="CE322" i="7"/>
  <c r="BV306" i="7"/>
  <c r="BY326" i="7"/>
  <c r="BH308" i="7"/>
  <c r="AR308" i="7"/>
  <c r="CF325" i="7"/>
  <c r="BX307" i="7"/>
  <c r="AR307" i="7"/>
  <c r="AZ309" i="7"/>
  <c r="CF305" i="7"/>
  <c r="AZ314" i="7"/>
  <c r="AR314" i="7"/>
  <c r="CF313" i="7"/>
  <c r="BW306" i="7"/>
  <c r="BO306" i="7"/>
  <c r="BJ326" i="7"/>
  <c r="CD308" i="7"/>
  <c r="CD307" i="7"/>
  <c r="BN307" i="7"/>
  <c r="AX308" i="7"/>
  <c r="BE308" i="7"/>
  <c r="AO308" i="7"/>
  <c r="BU307" i="7"/>
  <c r="AW322" i="7"/>
  <c r="CC313" i="7"/>
  <c r="AO324" i="7"/>
  <c r="BG309" i="7"/>
  <c r="BW309" i="7"/>
  <c r="AT326" i="7"/>
  <c r="BN308" i="7"/>
  <c r="BL307" i="7"/>
  <c r="AV307" i="7"/>
  <c r="BL309" i="7"/>
  <c r="BD309" i="7"/>
  <c r="AV309" i="7"/>
  <c r="CB322" i="7"/>
  <c r="BT322" i="7"/>
  <c r="BL322" i="7"/>
  <c r="BT314" i="7"/>
  <c r="BL314" i="7"/>
  <c r="AV314" i="7"/>
  <c r="CB313" i="7"/>
  <c r="BT313" i="7"/>
  <c r="BB326" i="7"/>
  <c r="BS314" i="7"/>
  <c r="BC314" i="7"/>
  <c r="AN293" i="7"/>
  <c r="AN292" i="7"/>
  <c r="AN318" i="7" s="1"/>
  <c r="AN291" i="7"/>
  <c r="AN289" i="7"/>
  <c r="AN288" i="7"/>
  <c r="AN287" i="7"/>
  <c r="AN310" i="7" s="1"/>
  <c r="AN286" i="7"/>
  <c r="AN285" i="7"/>
  <c r="AN284" i="7"/>
  <c r="AN317" i="7" s="1"/>
  <c r="AN283" i="7"/>
  <c r="AN282" i="7"/>
  <c r="AN281" i="7"/>
  <c r="AN280" i="7"/>
  <c r="AN279" i="7"/>
  <c r="AN278" i="7"/>
  <c r="AN277" i="7"/>
  <c r="AN276" i="7"/>
  <c r="AN275" i="7"/>
  <c r="AN274" i="7"/>
  <c r="AN273" i="7"/>
  <c r="AN316" i="7" s="1"/>
  <c r="AN272" i="7"/>
  <c r="AN271" i="7"/>
  <c r="AN322" i="7" s="1"/>
  <c r="AN270" i="7"/>
  <c r="AN269" i="7"/>
  <c r="AN268" i="7"/>
  <c r="AN267" i="7"/>
  <c r="AN266" i="7"/>
  <c r="AN265" i="7"/>
  <c r="AN264" i="7"/>
  <c r="AN263" i="7"/>
  <c r="AN262" i="7"/>
  <c r="AN261" i="7"/>
  <c r="AN260" i="7"/>
  <c r="AN259" i="7"/>
  <c r="AN258" i="7"/>
  <c r="AN257" i="7"/>
  <c r="AN256" i="7"/>
  <c r="AN255" i="7"/>
  <c r="AN254" i="7"/>
  <c r="AN253" i="7"/>
  <c r="AN252" i="7"/>
  <c r="AN251" i="7"/>
  <c r="AN250" i="7"/>
  <c r="AN249" i="7"/>
  <c r="AN248" i="7"/>
  <c r="AN247" i="7"/>
  <c r="AN320" i="7" s="1"/>
  <c r="AN246" i="7"/>
  <c r="AN245" i="7"/>
  <c r="AN244" i="7"/>
  <c r="AN301" i="7"/>
  <c r="AN300" i="7"/>
  <c r="AN299" i="7"/>
  <c r="AN298" i="7"/>
  <c r="AN297" i="7"/>
  <c r="AN296" i="7"/>
  <c r="AN295" i="7"/>
  <c r="AN294" i="7"/>
  <c r="AN311" i="7" s="1"/>
  <c r="AN290" i="7"/>
  <c r="CC312" i="7"/>
  <c r="BE312" i="7"/>
  <c r="AO312" i="7"/>
  <c r="AG312" i="7"/>
  <c r="Y312" i="7"/>
  <c r="Q312" i="7"/>
  <c r="I312" i="7"/>
  <c r="AJ305" i="7"/>
  <c r="BU312" i="7"/>
  <c r="CD312" i="7"/>
  <c r="BN312" i="7"/>
  <c r="AR305" i="7"/>
  <c r="AX312" i="7"/>
  <c r="AH312" i="7"/>
  <c r="BI312" i="7"/>
  <c r="Z312" i="7"/>
  <c r="BJ312" i="7"/>
  <c r="BA320" i="7"/>
  <c r="AL320" i="7"/>
  <c r="E324" i="7"/>
  <c r="BI324" i="7"/>
  <c r="BQ324" i="7"/>
  <c r="BI323" i="7"/>
  <c r="E313" i="7"/>
  <c r="AK313" i="7"/>
  <c r="BQ313" i="7"/>
  <c r="BY313" i="7"/>
  <c r="AA315" i="7"/>
  <c r="O309" i="7"/>
  <c r="W309" i="7"/>
  <c r="BC309" i="7"/>
  <c r="CA309" i="7"/>
  <c r="K312" i="7"/>
  <c r="S312" i="7"/>
  <c r="AA312" i="7"/>
  <c r="AI312" i="7"/>
  <c r="AQ312" i="7"/>
  <c r="AY312" i="7"/>
  <c r="BG312" i="7"/>
  <c r="BO312" i="7"/>
  <c r="BW312" i="7"/>
  <c r="CE312" i="7"/>
  <c r="BA304" i="7"/>
  <c r="BK302" i="7"/>
  <c r="V323" i="7"/>
  <c r="AL323" i="7"/>
  <c r="Q314" i="7"/>
  <c r="Y314" i="7"/>
  <c r="AG314" i="7"/>
  <c r="AW314" i="7"/>
  <c r="CC314" i="7"/>
  <c r="P305" i="7"/>
  <c r="X305" i="7"/>
  <c r="AF305" i="7"/>
  <c r="AN305" i="7"/>
  <c r="AV305" i="7"/>
  <c r="BD305" i="7"/>
  <c r="BL305" i="7"/>
  <c r="CB305" i="7"/>
  <c r="AB322" i="7"/>
  <c r="H306" i="7"/>
  <c r="X306" i="7"/>
  <c r="AF306" i="7"/>
  <c r="AV306" i="7"/>
  <c r="BD306" i="7"/>
  <c r="BL306" i="7"/>
  <c r="BT306" i="7"/>
  <c r="CB306" i="7"/>
  <c r="V307" i="7"/>
  <c r="AL307" i="7"/>
  <c r="BB307" i="7"/>
  <c r="BJ307" i="7"/>
  <c r="BR307" i="7"/>
  <c r="BZ307" i="7"/>
  <c r="D312" i="7"/>
  <c r="L312" i="7"/>
  <c r="AJ312" i="7"/>
  <c r="AR312" i="7"/>
  <c r="AZ312" i="7"/>
  <c r="BX312" i="7"/>
  <c r="F308" i="7"/>
  <c r="N308" i="7"/>
  <c r="V308" i="7"/>
  <c r="AD308" i="7"/>
  <c r="AL308" i="7"/>
  <c r="BB308" i="7"/>
  <c r="BR308" i="7"/>
  <c r="BZ308" i="7"/>
  <c r="W312" i="7"/>
  <c r="P302" i="7"/>
  <c r="CA323" i="7"/>
  <c r="CA321" i="7"/>
  <c r="Q305" i="7"/>
  <c r="Y305" i="7"/>
  <c r="AG305" i="7"/>
  <c r="AW305" i="7"/>
  <c r="BU305" i="7"/>
  <c r="BU304" i="7"/>
  <c r="CC305" i="7"/>
  <c r="AG306" i="7"/>
  <c r="AG309" i="7"/>
  <c r="AO306" i="7"/>
  <c r="AO309" i="7"/>
  <c r="AW306" i="7"/>
  <c r="AW309" i="7"/>
  <c r="BE309" i="7"/>
  <c r="BM306" i="7"/>
  <c r="BM309" i="7"/>
  <c r="E304" i="7"/>
  <c r="BQ304" i="7"/>
  <c r="AE312" i="7"/>
  <c r="AS302" i="7"/>
  <c r="AG320" i="7"/>
  <c r="AW302" i="7"/>
  <c r="BE320" i="7"/>
  <c r="BM320" i="7"/>
  <c r="BT324" i="7"/>
  <c r="AF321" i="7"/>
  <c r="AV321" i="7"/>
  <c r="BD323" i="7"/>
  <c r="AT315" i="7"/>
  <c r="BB315" i="7"/>
  <c r="F312" i="7"/>
  <c r="AD312" i="7"/>
  <c r="AL312" i="7"/>
  <c r="BB312" i="7"/>
  <c r="BR312" i="7"/>
  <c r="BZ312" i="7"/>
  <c r="AM312" i="7"/>
  <c r="T321" i="7"/>
  <c r="BP321" i="7"/>
  <c r="AP320" i="7"/>
  <c r="BE321" i="7"/>
  <c r="BC315" i="7"/>
  <c r="BS315" i="7"/>
  <c r="AQ320" i="7"/>
  <c r="AY320" i="7"/>
  <c r="BW302" i="7"/>
  <c r="R321" i="7"/>
  <c r="BT315" i="7"/>
  <c r="CB315" i="7"/>
  <c r="X312" i="7"/>
  <c r="AV312" i="7"/>
  <c r="BD312" i="7"/>
  <c r="BL312" i="7"/>
  <c r="BT312" i="7"/>
  <c r="BC312" i="7"/>
  <c r="T320" i="7"/>
  <c r="T302" i="7"/>
  <c r="AR320" i="7"/>
  <c r="AZ320" i="7"/>
  <c r="AI323" i="7"/>
  <c r="BG323" i="7"/>
  <c r="AA313" i="7"/>
  <c r="AI313" i="7"/>
  <c r="BG313" i="7"/>
  <c r="AK304" i="7"/>
  <c r="S314" i="7"/>
  <c r="AA314" i="7"/>
  <c r="AI314" i="7"/>
  <c r="BW314" i="7"/>
  <c r="CE314" i="7"/>
  <c r="U325" i="7"/>
  <c r="AC325" i="7"/>
  <c r="AK325" i="7"/>
  <c r="BA325" i="7"/>
  <c r="BQ325" i="7"/>
  <c r="N304" i="7"/>
  <c r="AD304" i="7"/>
  <c r="AL304" i="7"/>
  <c r="BZ304" i="7"/>
  <c r="T306" i="7"/>
  <c r="AB306" i="7"/>
  <c r="BX306" i="7"/>
  <c r="CF306" i="7"/>
  <c r="G326" i="7"/>
  <c r="O326" i="7"/>
  <c r="AE326" i="7"/>
  <c r="AU326" i="7"/>
  <c r="BC326" i="7"/>
  <c r="BK326" i="7"/>
  <c r="BS326" i="7"/>
  <c r="CA326" i="7"/>
  <c r="U306" i="7"/>
  <c r="AK306" i="7"/>
  <c r="AS306" i="7"/>
  <c r="BA306" i="7"/>
  <c r="BI306" i="7"/>
  <c r="BQ306" i="7"/>
  <c r="Z309" i="7"/>
  <c r="AP309" i="7"/>
  <c r="AX309" i="7"/>
  <c r="BF309" i="7"/>
  <c r="BV309" i="7"/>
  <c r="E314" i="7"/>
  <c r="AK314" i="7"/>
  <c r="BA314" i="7"/>
  <c r="O325" i="7"/>
  <c r="AE325" i="7"/>
  <c r="AM325" i="7"/>
  <c r="AU325" i="7"/>
  <c r="BC325" i="7"/>
  <c r="BK325" i="7"/>
  <c r="CA325" i="7"/>
  <c r="AV326" i="7"/>
  <c r="BD326" i="7"/>
  <c r="BT326" i="7"/>
  <c r="CB326" i="7"/>
  <c r="AF304" i="7"/>
  <c r="AN304" i="7"/>
  <c r="AV304" i="7"/>
  <c r="BD304" i="7"/>
  <c r="BL304" i="7"/>
  <c r="AD306" i="7"/>
  <c r="AL306" i="7"/>
  <c r="AT306" i="7"/>
  <c r="BO313" i="7"/>
  <c r="Q315" i="7"/>
  <c r="BM315" i="7"/>
  <c r="CC315" i="7"/>
  <c r="AL314" i="7"/>
  <c r="AT314" i="7"/>
  <c r="BB314" i="7"/>
  <c r="BJ314" i="7"/>
  <c r="BD325" i="7"/>
  <c r="BL325" i="7"/>
  <c r="BT325" i="7"/>
  <c r="CB325" i="7"/>
  <c r="Q326" i="7"/>
  <c r="AO326" i="7"/>
  <c r="AW326" i="7"/>
  <c r="BE326" i="7"/>
  <c r="BM326" i="7"/>
  <c r="BU326" i="7"/>
  <c r="CC326" i="7"/>
  <c r="G306" i="7"/>
  <c r="W306" i="7"/>
  <c r="AM306" i="7"/>
  <c r="BC306" i="7"/>
  <c r="R315" i="7"/>
  <c r="Z315" i="7"/>
  <c r="AH315" i="7"/>
  <c r="BV315" i="7"/>
  <c r="Y325" i="7"/>
  <c r="AG325" i="7"/>
  <c r="AO325" i="7"/>
  <c r="AW325" i="7"/>
  <c r="BE325" i="7"/>
  <c r="BM325" i="7"/>
  <c r="BU325" i="7"/>
  <c r="R326" i="7"/>
  <c r="Z326" i="7"/>
  <c r="AH326" i="7"/>
  <c r="AP326" i="7"/>
  <c r="AX326" i="7"/>
  <c r="BF326" i="7"/>
  <c r="BN326" i="7"/>
  <c r="BV326" i="7"/>
  <c r="CD326" i="7"/>
  <c r="R304" i="7"/>
  <c r="Z304" i="7"/>
  <c r="AH304" i="7"/>
  <c r="AP304" i="7"/>
  <c r="AX304" i="7"/>
  <c r="BF304" i="7"/>
  <c r="BV304" i="7"/>
  <c r="CD304" i="7"/>
  <c r="AI315" i="7"/>
  <c r="AQ315" i="7"/>
  <c r="AY315" i="7"/>
  <c r="BG315" i="7"/>
  <c r="R325" i="7"/>
  <c r="Z325" i="7"/>
  <c r="AH325" i="7"/>
  <c r="AP325" i="7"/>
  <c r="AX325" i="7"/>
  <c r="BF325" i="7"/>
  <c r="BN325" i="7"/>
  <c r="BV325" i="7"/>
  <c r="CD325" i="7"/>
  <c r="K326" i="7"/>
  <c r="S326" i="7"/>
  <c r="AA326" i="7"/>
  <c r="AI326" i="7"/>
  <c r="AQ326" i="7"/>
  <c r="AY326" i="7"/>
  <c r="BG326" i="7"/>
  <c r="BO326" i="7"/>
  <c r="BW326" i="7"/>
  <c r="CE326" i="7"/>
  <c r="S304" i="7"/>
  <c r="AA304" i="7"/>
  <c r="BG304" i="7"/>
  <c r="BO304" i="7"/>
  <c r="BW304" i="7"/>
  <c r="CE304" i="7"/>
  <c r="T315" i="7"/>
  <c r="AJ315" i="7"/>
  <c r="AZ315" i="7"/>
  <c r="BP315" i="7"/>
  <c r="CF315" i="7"/>
  <c r="L322" i="7"/>
  <c r="T322" i="7"/>
  <c r="AJ322" i="7"/>
  <c r="AR322" i="7"/>
  <c r="BH322" i="7"/>
  <c r="BX322" i="7"/>
  <c r="CF322" i="7"/>
  <c r="K325" i="7"/>
  <c r="S325" i="7"/>
  <c r="AA325" i="7"/>
  <c r="AI325" i="7"/>
  <c r="AQ325" i="7"/>
  <c r="AY325" i="7"/>
  <c r="BG325" i="7"/>
  <c r="BO325" i="7"/>
  <c r="BW325" i="7"/>
  <c r="CE325" i="7"/>
  <c r="D326" i="7"/>
  <c r="T326" i="7"/>
  <c r="AB326" i="7"/>
  <c r="AJ326" i="7"/>
  <c r="AR326" i="7"/>
  <c r="AZ326" i="7"/>
  <c r="BH326" i="7"/>
  <c r="BP326" i="7"/>
  <c r="BX326" i="7"/>
  <c r="CF326" i="7"/>
  <c r="AP239" i="7"/>
  <c r="BV239" i="7"/>
  <c r="CD239" i="7"/>
  <c r="D217" i="7"/>
  <c r="AS136" i="7"/>
  <c r="BC136" i="7"/>
  <c r="AP135" i="7"/>
  <c r="AK136" i="7"/>
  <c r="AU136" i="7"/>
  <c r="E136" i="7"/>
  <c r="G136" i="7"/>
  <c r="AC136" i="7"/>
  <c r="AM136" i="7"/>
  <c r="BT136" i="7"/>
  <c r="AK147" i="7"/>
  <c r="AT147" i="7"/>
  <c r="CE147" i="7"/>
  <c r="BQ137" i="7"/>
  <c r="AP142" i="7"/>
  <c r="AC147" i="7"/>
  <c r="BW147" i="7"/>
  <c r="CD132" i="7"/>
  <c r="CD138" i="7"/>
  <c r="CD144" i="7"/>
  <c r="CD140" i="7"/>
  <c r="CD135" i="7"/>
  <c r="CD137" i="7"/>
  <c r="CD142" i="7"/>
  <c r="CD141" i="7"/>
  <c r="CD130" i="7"/>
  <c r="BV150" i="7"/>
  <c r="BV140" i="7"/>
  <c r="BV126" i="7"/>
  <c r="BV135" i="7"/>
  <c r="BV137" i="7"/>
  <c r="BV142" i="7"/>
  <c r="BV141" i="7"/>
  <c r="BV134" i="7"/>
  <c r="BV136" i="7" s="1"/>
  <c r="BV146" i="7"/>
  <c r="BN139" i="7"/>
  <c r="BN129" i="7"/>
  <c r="BN135" i="7"/>
  <c r="BN137" i="7"/>
  <c r="BN142" i="7"/>
  <c r="BN141" i="7"/>
  <c r="BN147" i="7"/>
  <c r="BN134" i="7"/>
  <c r="BN146" i="7"/>
  <c r="BN138" i="7"/>
  <c r="BN132" i="7"/>
  <c r="BN126" i="7"/>
  <c r="BN140" i="7"/>
  <c r="BF135" i="7"/>
  <c r="BF141" i="7"/>
  <c r="BF126" i="7"/>
  <c r="BF134" i="7"/>
  <c r="BF133" i="7"/>
  <c r="BF148" i="7"/>
  <c r="BF140" i="7"/>
  <c r="AX134" i="7"/>
  <c r="AX136" i="7" s="1"/>
  <c r="AX141" i="7"/>
  <c r="AX139" i="7"/>
  <c r="AX135" i="7"/>
  <c r="AX142" i="7"/>
  <c r="AX138" i="7"/>
  <c r="AX137" i="7"/>
  <c r="AP128" i="7"/>
  <c r="AP132" i="7"/>
  <c r="AP126" i="7"/>
  <c r="AP148" i="7"/>
  <c r="AP140" i="7"/>
  <c r="AP149" i="7"/>
  <c r="AP134" i="7"/>
  <c r="AP141" i="7"/>
  <c r="AP146" i="7"/>
  <c r="AH132" i="7"/>
  <c r="AH126" i="7"/>
  <c r="AH150" i="7"/>
  <c r="AH140" i="7"/>
  <c r="AH148" i="7"/>
  <c r="AH149" i="7"/>
  <c r="AH135" i="7"/>
  <c r="AH142" i="7"/>
  <c r="AH147" i="7"/>
  <c r="AH134" i="7"/>
  <c r="AH141" i="7"/>
  <c r="AH146" i="7"/>
  <c r="Z149" i="7"/>
  <c r="Z148" i="7"/>
  <c r="Z130" i="7"/>
  <c r="Z140" i="7"/>
  <c r="Z135" i="7"/>
  <c r="Z136" i="7" s="1"/>
  <c r="Z142" i="7"/>
  <c r="Z126" i="7"/>
  <c r="Z131" i="7"/>
  <c r="R126" i="7"/>
  <c r="R140" i="7"/>
  <c r="R135" i="7"/>
  <c r="R142" i="7"/>
  <c r="R134" i="7"/>
  <c r="R136" i="7" s="1"/>
  <c r="R141" i="7"/>
  <c r="R132" i="7"/>
  <c r="R138" i="7"/>
  <c r="J131" i="7"/>
  <c r="J140" i="7"/>
  <c r="J135" i="7"/>
  <c r="J136" i="7" s="1"/>
  <c r="J142" i="7"/>
  <c r="J147" i="7"/>
  <c r="J134" i="7"/>
  <c r="J141" i="7"/>
  <c r="J126" i="7"/>
  <c r="J150" i="7"/>
  <c r="J139" i="7"/>
  <c r="K147" i="7"/>
  <c r="AD147" i="7"/>
  <c r="BG147" i="7"/>
  <c r="BZ147" i="7"/>
  <c r="CD146" i="7"/>
  <c r="AM149" i="7"/>
  <c r="N147" i="7"/>
  <c r="AF145" i="7"/>
  <c r="BI147" i="7"/>
  <c r="BR147" i="7"/>
  <c r="U144" i="7"/>
  <c r="AD144" i="7"/>
  <c r="BY144" i="7"/>
  <c r="O148" i="7"/>
  <c r="X148" i="7"/>
  <c r="AG148" i="7"/>
  <c r="BI148" i="7"/>
  <c r="CA148" i="7"/>
  <c r="F147" i="7"/>
  <c r="X145" i="7"/>
  <c r="AY147" i="7"/>
  <c r="BJ147" i="7"/>
  <c r="AP137" i="7"/>
  <c r="AW139" i="7"/>
  <c r="M144" i="7"/>
  <c r="V144" i="7"/>
  <c r="BS148" i="7"/>
  <c r="CB148" i="7"/>
  <c r="BT145" i="7"/>
  <c r="H131" i="7"/>
  <c r="AS131" i="7"/>
  <c r="BB131" i="7"/>
  <c r="BL131" i="7"/>
  <c r="O136" i="7"/>
  <c r="X136" i="7"/>
  <c r="AG136" i="7"/>
  <c r="BS136" i="7"/>
  <c r="CB136" i="7"/>
  <c r="I149" i="7"/>
  <c r="BU149" i="7"/>
  <c r="Y150" i="7"/>
  <c r="CC150" i="7"/>
  <c r="E128" i="7"/>
  <c r="E143" i="7" s="1"/>
  <c r="I130" i="7"/>
  <c r="BC130" i="7"/>
  <c r="BU130" i="7"/>
  <c r="AU149" i="7"/>
  <c r="BM149" i="7"/>
  <c r="Q150" i="7"/>
  <c r="BU150" i="7"/>
  <c r="G137" i="7"/>
  <c r="P137" i="7"/>
  <c r="Y137" i="7"/>
  <c r="AQ137" i="7"/>
  <c r="BA137" i="7"/>
  <c r="I146" i="7"/>
  <c r="AA146" i="7"/>
  <c r="AK146" i="7"/>
  <c r="BC146" i="7"/>
  <c r="U131" i="7"/>
  <c r="AD131" i="7"/>
  <c r="AM131" i="7"/>
  <c r="AV131" i="7"/>
  <c r="BY131" i="7"/>
  <c r="AE149" i="7"/>
  <c r="AW149" i="7"/>
  <c r="BG132" i="7"/>
  <c r="BQ132" i="7"/>
  <c r="BZ132" i="7"/>
  <c r="BL137" i="7"/>
  <c r="BU137" i="7"/>
  <c r="Q129" i="7"/>
  <c r="AS128" i="7"/>
  <c r="CC129" i="7"/>
  <c r="BW146" i="7"/>
  <c r="AE130" i="7"/>
  <c r="AW130" i="7"/>
  <c r="W149" i="7"/>
  <c r="AO149" i="7"/>
  <c r="M132" i="7"/>
  <c r="V132" i="7"/>
  <c r="AE132" i="7"/>
  <c r="AN132" i="7"/>
  <c r="I137" i="7"/>
  <c r="AA137" i="7"/>
  <c r="AK137" i="7"/>
  <c r="AT137" i="7"/>
  <c r="BC137" i="7"/>
  <c r="AK128" i="7"/>
  <c r="K146" i="7"/>
  <c r="U146" i="7"/>
  <c r="AM146" i="7"/>
  <c r="E131" i="7"/>
  <c r="N131" i="7"/>
  <c r="W131" i="7"/>
  <c r="AF131" i="7"/>
  <c r="BI131" i="7"/>
  <c r="BR131" i="7"/>
  <c r="CA131" i="7"/>
  <c r="O149" i="7"/>
  <c r="AG149" i="7"/>
  <c r="CA149" i="7"/>
  <c r="BJ132" i="7"/>
  <c r="BS132" i="7"/>
  <c r="CB132" i="7"/>
  <c r="V150" i="7"/>
  <c r="AW150" i="7"/>
  <c r="S137" i="7"/>
  <c r="AC137" i="7"/>
  <c r="AL137" i="7"/>
  <c r="AU137" i="7"/>
  <c r="BD137" i="7"/>
  <c r="BW137" i="7"/>
  <c r="AC128" i="7"/>
  <c r="AC143" i="7" s="1"/>
  <c r="O130" i="7"/>
  <c r="AG130" i="7"/>
  <c r="F131" i="7"/>
  <c r="O131" i="7"/>
  <c r="BJ131" i="7"/>
  <c r="BS131" i="7"/>
  <c r="CB131" i="7"/>
  <c r="M136" i="7"/>
  <c r="AE136" i="7"/>
  <c r="AN136" i="7"/>
  <c r="AW136" i="7"/>
  <c r="BQ136" i="7"/>
  <c r="G149" i="7"/>
  <c r="Y149" i="7"/>
  <c r="AQ149" i="7"/>
  <c r="BS149" i="7"/>
  <c r="F132" i="7"/>
  <c r="O132" i="7"/>
  <c r="X132" i="7"/>
  <c r="AY132" i="7"/>
  <c r="AO150" i="7"/>
  <c r="BI150" i="7"/>
  <c r="G130" i="7"/>
  <c r="Y130" i="7"/>
  <c r="BS130" i="7"/>
  <c r="BK149" i="7"/>
  <c r="CC149" i="7"/>
  <c r="AG150" i="7"/>
  <c r="AL229" i="7"/>
  <c r="BF142" i="7"/>
  <c r="BF131" i="7"/>
  <c r="BF149" i="7"/>
  <c r="BE142" i="7"/>
  <c r="BE138" i="7"/>
  <c r="BE135" i="7"/>
  <c r="BE139" i="7"/>
  <c r="BE146" i="7"/>
  <c r="BE134" i="7"/>
  <c r="BE128" i="7"/>
  <c r="BE143" i="7" s="1"/>
  <c r="BE132" i="7"/>
  <c r="L131" i="7"/>
  <c r="L135" i="7"/>
  <c r="L142" i="7"/>
  <c r="L140" i="7"/>
  <c r="L134" i="7"/>
  <c r="L141" i="7"/>
  <c r="G126" i="7"/>
  <c r="G144" i="7"/>
  <c r="O126" i="7"/>
  <c r="O144" i="7"/>
  <c r="W126" i="7"/>
  <c r="W144" i="7"/>
  <c r="AE126" i="7"/>
  <c r="AE144" i="7"/>
  <c r="AM126" i="7"/>
  <c r="AM144" i="7"/>
  <c r="AU126" i="7"/>
  <c r="AU144" i="7"/>
  <c r="BC126" i="7"/>
  <c r="BC144" i="7"/>
  <c r="BK126" i="7"/>
  <c r="BK144" i="7"/>
  <c r="BS126" i="7"/>
  <c r="BS144" i="7"/>
  <c r="CA126" i="7"/>
  <c r="CA144" i="7"/>
  <c r="J148" i="7"/>
  <c r="R148" i="7"/>
  <c r="AX148" i="7"/>
  <c r="G147" i="7"/>
  <c r="O147" i="7"/>
  <c r="W147" i="7"/>
  <c r="AE147" i="7"/>
  <c r="AM147" i="7"/>
  <c r="AU147" i="7"/>
  <c r="BC147" i="7"/>
  <c r="BK147" i="7"/>
  <c r="BS147" i="7"/>
  <c r="CA147" i="7"/>
  <c r="AE137" i="7"/>
  <c r="E139" i="7"/>
  <c r="AO139" i="7"/>
  <c r="J138" i="7"/>
  <c r="BV138" i="7"/>
  <c r="E133" i="7"/>
  <c r="E130" i="7"/>
  <c r="BQ133" i="7"/>
  <c r="BQ130" i="7"/>
  <c r="CF135" i="7"/>
  <c r="CF142" i="7"/>
  <c r="CF141" i="7"/>
  <c r="CF140" i="7"/>
  <c r="CF134" i="7"/>
  <c r="AB135" i="7"/>
  <c r="AB142" i="7"/>
  <c r="AB129" i="7"/>
  <c r="AB140" i="7"/>
  <c r="AB134" i="7"/>
  <c r="AB136" i="7" s="1"/>
  <c r="AB141" i="7"/>
  <c r="P126" i="7"/>
  <c r="AF126" i="7"/>
  <c r="AV126" i="7"/>
  <c r="BL126" i="7"/>
  <c r="BT126" i="7"/>
  <c r="CB126" i="7"/>
  <c r="K148" i="7"/>
  <c r="S148" i="7"/>
  <c r="AA148" i="7"/>
  <c r="AI148" i="7"/>
  <c r="AQ148" i="7"/>
  <c r="AY148" i="7"/>
  <c r="BG148" i="7"/>
  <c r="BO148" i="7"/>
  <c r="BW148" i="7"/>
  <c r="CE148" i="7"/>
  <c r="P145" i="7"/>
  <c r="P147" i="7"/>
  <c r="AV145" i="7"/>
  <c r="AV147" i="7"/>
  <c r="CB145" i="7"/>
  <c r="CB147" i="7"/>
  <c r="F139" i="7"/>
  <c r="X139" i="7"/>
  <c r="AG139" i="7"/>
  <c r="AS143" i="7"/>
  <c r="BI133" i="7"/>
  <c r="BI130" i="7"/>
  <c r="BX131" i="7"/>
  <c r="BX135" i="7"/>
  <c r="BX142" i="7"/>
  <c r="BX141" i="7"/>
  <c r="BX140" i="7"/>
  <c r="BX134" i="7"/>
  <c r="BX129" i="7"/>
  <c r="T135" i="7"/>
  <c r="T142" i="7"/>
  <c r="T140" i="7"/>
  <c r="T134" i="7"/>
  <c r="T141" i="7"/>
  <c r="H126" i="7"/>
  <c r="X126" i="7"/>
  <c r="AN126" i="7"/>
  <c r="BD126" i="7"/>
  <c r="I126" i="7"/>
  <c r="Q126" i="7"/>
  <c r="Y126" i="7"/>
  <c r="AG126" i="7"/>
  <c r="AO126" i="7"/>
  <c r="AW126" i="7"/>
  <c r="BM126" i="7"/>
  <c r="BU126" i="7"/>
  <c r="CC126" i="7"/>
  <c r="I145" i="7"/>
  <c r="Q145" i="7"/>
  <c r="Y145" i="7"/>
  <c r="AG145" i="7"/>
  <c r="AO145" i="7"/>
  <c r="AW145" i="7"/>
  <c r="BE145" i="7"/>
  <c r="BM145" i="7"/>
  <c r="BU145" i="7"/>
  <c r="CC145" i="7"/>
  <c r="AB147" i="7"/>
  <c r="O145" i="7"/>
  <c r="AU145" i="7"/>
  <c r="CA145" i="7"/>
  <c r="Z145" i="7"/>
  <c r="BF145" i="7"/>
  <c r="AW137" i="7"/>
  <c r="Y139" i="7"/>
  <c r="AQ139" i="7"/>
  <c r="BA139" i="7"/>
  <c r="BA143" i="7" s="1"/>
  <c r="BF138" i="7"/>
  <c r="BA133" i="7"/>
  <c r="BA130" i="7"/>
  <c r="M133" i="7"/>
  <c r="M130" i="7"/>
  <c r="BP135" i="7"/>
  <c r="BP142" i="7"/>
  <c r="BP141" i="7"/>
  <c r="BP140" i="7"/>
  <c r="BP134" i="7"/>
  <c r="AR135" i="7"/>
  <c r="AR142" i="7"/>
  <c r="AR140" i="7"/>
  <c r="AR134" i="7"/>
  <c r="AR141" i="7"/>
  <c r="AR138" i="7"/>
  <c r="AX126" i="7"/>
  <c r="R147" i="7"/>
  <c r="Z147" i="7"/>
  <c r="AP147" i="7"/>
  <c r="AX147" i="7"/>
  <c r="BF147" i="7"/>
  <c r="BV147" i="7"/>
  <c r="CD147" i="7"/>
  <c r="Q139" i="7"/>
  <c r="AI139" i="7"/>
  <c r="AS139" i="7"/>
  <c r="CC139" i="7"/>
  <c r="AS133" i="7"/>
  <c r="AS130" i="7"/>
  <c r="AZ132" i="7"/>
  <c r="AZ135" i="7"/>
  <c r="AZ142" i="7"/>
  <c r="AZ130" i="7"/>
  <c r="AZ140" i="7"/>
  <c r="AZ134" i="7"/>
  <c r="AZ141" i="7"/>
  <c r="AZ138" i="7"/>
  <c r="K126" i="7"/>
  <c r="S126" i="7"/>
  <c r="AA126" i="7"/>
  <c r="AI126" i="7"/>
  <c r="AQ126" i="7"/>
  <c r="AY126" i="7"/>
  <c r="BG126" i="7"/>
  <c r="BO126" i="7"/>
  <c r="BW126" i="7"/>
  <c r="CE126" i="7"/>
  <c r="F148" i="7"/>
  <c r="N148" i="7"/>
  <c r="V148" i="7"/>
  <c r="AD148" i="7"/>
  <c r="AL148" i="7"/>
  <c r="AT148" i="7"/>
  <c r="BB148" i="7"/>
  <c r="BJ148" i="7"/>
  <c r="BR148" i="7"/>
  <c r="BZ148" i="7"/>
  <c r="AZ147" i="7"/>
  <c r="I139" i="7"/>
  <c r="AA139" i="7"/>
  <c r="AK139" i="7"/>
  <c r="BU139" i="7"/>
  <c r="AP138" i="7"/>
  <c r="AK133" i="7"/>
  <c r="AK130" i="7"/>
  <c r="AJ135" i="7"/>
  <c r="AJ142" i="7"/>
  <c r="AJ140" i="7"/>
  <c r="AJ134" i="7"/>
  <c r="AJ141" i="7"/>
  <c r="AJ133" i="7"/>
  <c r="AJ146" i="7"/>
  <c r="BH145" i="7"/>
  <c r="L137" i="7"/>
  <c r="AB137" i="7"/>
  <c r="AR137" i="7"/>
  <c r="BX137" i="7"/>
  <c r="CF137" i="7"/>
  <c r="S139" i="7"/>
  <c r="AC139" i="7"/>
  <c r="BM139" i="7"/>
  <c r="AH138" i="7"/>
  <c r="M128" i="7"/>
  <c r="BY128" i="7"/>
  <c r="AC133" i="7"/>
  <c r="AC130" i="7"/>
  <c r="BY133" i="7"/>
  <c r="BY130" i="7"/>
  <c r="BH135" i="7"/>
  <c r="BH142" i="7"/>
  <c r="BH140" i="7"/>
  <c r="BH134" i="7"/>
  <c r="BH141" i="7"/>
  <c r="BH146" i="7"/>
  <c r="E147" i="7"/>
  <c r="BQ147" i="7"/>
  <c r="M137" i="7"/>
  <c r="K139" i="7"/>
  <c r="U139" i="7"/>
  <c r="Z138" i="7"/>
  <c r="AS138" i="7"/>
  <c r="U133" i="7"/>
  <c r="U130" i="7"/>
  <c r="R139" i="7"/>
  <c r="Z139" i="7"/>
  <c r="AH139" i="7"/>
  <c r="BV139" i="7"/>
  <c r="CD139" i="7"/>
  <c r="K138" i="7"/>
  <c r="S138" i="7"/>
  <c r="AA138" i="7"/>
  <c r="AI138" i="7"/>
  <c r="AQ138" i="7"/>
  <c r="AY138" i="7"/>
  <c r="BG138" i="7"/>
  <c r="BO138" i="7"/>
  <c r="BW138" i="7"/>
  <c r="CE138" i="7"/>
  <c r="F128" i="7"/>
  <c r="N128" i="7"/>
  <c r="V128" i="7"/>
  <c r="AD128" i="7"/>
  <c r="AL128" i="7"/>
  <c r="AT128" i="7"/>
  <c r="BB128" i="7"/>
  <c r="BJ128" i="7"/>
  <c r="BJ143" i="7" s="1"/>
  <c r="BR128" i="7"/>
  <c r="BZ128" i="7"/>
  <c r="F130" i="7"/>
  <c r="F133" i="7"/>
  <c r="N130" i="7"/>
  <c r="N133" i="7"/>
  <c r="V130" i="7"/>
  <c r="V133" i="7"/>
  <c r="AD130" i="7"/>
  <c r="AD133" i="7"/>
  <c r="AL130" i="7"/>
  <c r="AL133" i="7"/>
  <c r="AT130" i="7"/>
  <c r="BB130" i="7"/>
  <c r="BB133" i="7"/>
  <c r="BJ130" i="7"/>
  <c r="BJ133" i="7"/>
  <c r="BR130" i="7"/>
  <c r="BR133" i="7"/>
  <c r="BZ130" i="7"/>
  <c r="BZ133" i="7"/>
  <c r="AY139" i="7"/>
  <c r="BG139" i="7"/>
  <c r="BO139" i="7"/>
  <c r="BW139" i="7"/>
  <c r="CE139" i="7"/>
  <c r="G129" i="7"/>
  <c r="G128" i="7"/>
  <c r="O129" i="7"/>
  <c r="O128" i="7"/>
  <c r="AE129" i="7"/>
  <c r="AE128" i="7"/>
  <c r="AE143" i="7" s="1"/>
  <c r="AM129" i="7"/>
  <c r="AM128" i="7"/>
  <c r="AU129" i="7"/>
  <c r="AU128" i="7"/>
  <c r="BC129" i="7"/>
  <c r="BC128" i="7"/>
  <c r="BK129" i="7"/>
  <c r="BK128" i="7"/>
  <c r="BK143" i="7" s="1"/>
  <c r="BS129" i="7"/>
  <c r="BS128" i="7"/>
  <c r="CA129" i="7"/>
  <c r="CA128" i="7"/>
  <c r="E138" i="7"/>
  <c r="M138" i="7"/>
  <c r="U138" i="7"/>
  <c r="AC138" i="7"/>
  <c r="AK138" i="7"/>
  <c r="BA138" i="7"/>
  <c r="BI138" i="7"/>
  <c r="BQ138" i="7"/>
  <c r="BY138" i="7"/>
  <c r="H129" i="7"/>
  <c r="P129" i="7"/>
  <c r="X129" i="7"/>
  <c r="AF129" i="7"/>
  <c r="AN129" i="7"/>
  <c r="AV129" i="7"/>
  <c r="BD129" i="7"/>
  <c r="BL129" i="7"/>
  <c r="BT129" i="7"/>
  <c r="CB129" i="7"/>
  <c r="H130" i="7"/>
  <c r="P130" i="7"/>
  <c r="X130" i="7"/>
  <c r="AF130" i="7"/>
  <c r="AN130" i="7"/>
  <c r="AV130" i="7"/>
  <c r="BD130" i="7"/>
  <c r="BL130" i="7"/>
  <c r="BT130" i="7"/>
  <c r="CB130" i="7"/>
  <c r="BI139" i="7"/>
  <c r="BI143" i="7" s="1"/>
  <c r="BQ139" i="7"/>
  <c r="BQ143" i="7" s="1"/>
  <c r="BY139" i="7"/>
  <c r="F138" i="7"/>
  <c r="N138" i="7"/>
  <c r="V138" i="7"/>
  <c r="AD138" i="7"/>
  <c r="AL138" i="7"/>
  <c r="AT138" i="7"/>
  <c r="BB138" i="7"/>
  <c r="BJ138" i="7"/>
  <c r="BR138" i="7"/>
  <c r="BZ138" i="7"/>
  <c r="N139" i="7"/>
  <c r="N143" i="7" s="1"/>
  <c r="V139" i="7"/>
  <c r="V143" i="7" s="1"/>
  <c r="AD139" i="7"/>
  <c r="AL139" i="7"/>
  <c r="AT139" i="7"/>
  <c r="BB139" i="7"/>
  <c r="BJ139" i="7"/>
  <c r="BR139" i="7"/>
  <c r="BR143" i="7" s="1"/>
  <c r="BZ139" i="7"/>
  <c r="BZ143" i="7" s="1"/>
  <c r="G138" i="7"/>
  <c r="O138" i="7"/>
  <c r="W138" i="7"/>
  <c r="AE138" i="7"/>
  <c r="AM138" i="7"/>
  <c r="AU138" i="7"/>
  <c r="BC138" i="7"/>
  <c r="BK138" i="7"/>
  <c r="BS138" i="7"/>
  <c r="CA138" i="7"/>
  <c r="J129" i="7"/>
  <c r="R129" i="7"/>
  <c r="Z128" i="7"/>
  <c r="Z129" i="7"/>
  <c r="AH129" i="7"/>
  <c r="AP129" i="7"/>
  <c r="AX129" i="7"/>
  <c r="BF129" i="7"/>
  <c r="BN128" i="7"/>
  <c r="BV129" i="7"/>
  <c r="CD129" i="7"/>
  <c r="F146" i="7"/>
  <c r="N146" i="7"/>
  <c r="V146" i="7"/>
  <c r="AD146" i="7"/>
  <c r="AL146" i="7"/>
  <c r="AT146" i="7"/>
  <c r="BB146" i="7"/>
  <c r="BJ146" i="7"/>
  <c r="BR146" i="7"/>
  <c r="BZ146" i="7"/>
  <c r="J130" i="7"/>
  <c r="R130" i="7"/>
  <c r="AH130" i="7"/>
  <c r="AX130" i="7"/>
  <c r="BN130" i="7"/>
  <c r="BV130" i="7"/>
  <c r="G139" i="7"/>
  <c r="O139" i="7"/>
  <c r="W139" i="7"/>
  <c r="AE139" i="7"/>
  <c r="AM139" i="7"/>
  <c r="AU139" i="7"/>
  <c r="BC139" i="7"/>
  <c r="BK139" i="7"/>
  <c r="BS139" i="7"/>
  <c r="CA139" i="7"/>
  <c r="H138" i="7"/>
  <c r="P138" i="7"/>
  <c r="X138" i="7"/>
  <c r="AF138" i="7"/>
  <c r="AN138" i="7"/>
  <c r="AV138" i="7"/>
  <c r="BD138" i="7"/>
  <c r="BL138" i="7"/>
  <c r="BT138" i="7"/>
  <c r="CB138" i="7"/>
  <c r="K128" i="7"/>
  <c r="K143" i="7" s="1"/>
  <c r="S128" i="7"/>
  <c r="S143" i="7" s="1"/>
  <c r="AA128" i="7"/>
  <c r="AA143" i="7" s="1"/>
  <c r="AI128" i="7"/>
  <c r="AQ128" i="7"/>
  <c r="AY128" i="7"/>
  <c r="BG128" i="7"/>
  <c r="BG143" i="7" s="1"/>
  <c r="BO128" i="7"/>
  <c r="BO143" i="7" s="1"/>
  <c r="BW128" i="7"/>
  <c r="BW143" i="7" s="1"/>
  <c r="CE128" i="7"/>
  <c r="CE143" i="7" s="1"/>
  <c r="Z146" i="7"/>
  <c r="BF146" i="7"/>
  <c r="K130" i="7"/>
  <c r="S130" i="7"/>
  <c r="AA130" i="7"/>
  <c r="AI130" i="7"/>
  <c r="AQ130" i="7"/>
  <c r="AY130" i="7"/>
  <c r="BG130" i="7"/>
  <c r="BO130" i="7"/>
  <c r="BW130" i="7"/>
  <c r="CE130" i="7"/>
  <c r="BC149" i="7"/>
  <c r="AT133" i="7"/>
  <c r="H139" i="7"/>
  <c r="P139" i="7"/>
  <c r="AF139" i="7"/>
  <c r="AN139" i="7"/>
  <c r="AV139" i="7"/>
  <c r="BD139" i="7"/>
  <c r="BL139" i="7"/>
  <c r="BT139" i="7"/>
  <c r="CB139" i="7"/>
  <c r="I138" i="7"/>
  <c r="Q138" i="7"/>
  <c r="Y138" i="7"/>
  <c r="AG138" i="7"/>
  <c r="AO138" i="7"/>
  <c r="AW138" i="7"/>
  <c r="BM138" i="7"/>
  <c r="BU138" i="7"/>
  <c r="CC138" i="7"/>
  <c r="W128" i="7"/>
  <c r="H149" i="7"/>
  <c r="P149" i="7"/>
  <c r="X149" i="7"/>
  <c r="AF149" i="7"/>
  <c r="AN149" i="7"/>
  <c r="AV149" i="7"/>
  <c r="BD149" i="7"/>
  <c r="BL149" i="7"/>
  <c r="BT149" i="7"/>
  <c r="CB149" i="7"/>
  <c r="E150" i="7"/>
  <c r="M150" i="7"/>
  <c r="U150" i="7"/>
  <c r="AC150" i="7"/>
  <c r="AK150" i="7"/>
  <c r="AS150" i="7"/>
  <c r="BA150" i="7"/>
  <c r="BQ150" i="7"/>
  <c r="BY150" i="7"/>
  <c r="F150" i="7"/>
  <c r="N150" i="7"/>
  <c r="AD150" i="7"/>
  <c r="AL150" i="7"/>
  <c r="AT150" i="7"/>
  <c r="BB150" i="7"/>
  <c r="BJ150" i="7"/>
  <c r="BR150" i="7"/>
  <c r="BZ150" i="7"/>
  <c r="I131" i="7"/>
  <c r="Q131" i="7"/>
  <c r="Y131" i="7"/>
  <c r="AG131" i="7"/>
  <c r="AO131" i="7"/>
  <c r="AW131" i="7"/>
  <c r="BM131" i="7"/>
  <c r="BU131" i="7"/>
  <c r="CC131" i="7"/>
  <c r="R149" i="7"/>
  <c r="AX149" i="7"/>
  <c r="BN149" i="7"/>
  <c r="CD149" i="7"/>
  <c r="I132" i="7"/>
  <c r="Q132" i="7"/>
  <c r="Y132" i="7"/>
  <c r="AG132" i="7"/>
  <c r="AO132" i="7"/>
  <c r="AW132" i="7"/>
  <c r="BM132" i="7"/>
  <c r="BU132" i="7"/>
  <c r="CC132" i="7"/>
  <c r="G150" i="7"/>
  <c r="O150" i="7"/>
  <c r="W150" i="7"/>
  <c r="AE150" i="7"/>
  <c r="AM150" i="7"/>
  <c r="AU150" i="7"/>
  <c r="BC150" i="7"/>
  <c r="BK150" i="7"/>
  <c r="BS150" i="7"/>
  <c r="CA150" i="7"/>
  <c r="K149" i="7"/>
  <c r="S149" i="7"/>
  <c r="AA149" i="7"/>
  <c r="AI149" i="7"/>
  <c r="AY149" i="7"/>
  <c r="BG149" i="7"/>
  <c r="BO149" i="7"/>
  <c r="BW149" i="7"/>
  <c r="CE149" i="7"/>
  <c r="H150" i="7"/>
  <c r="P150" i="7"/>
  <c r="X150" i="7"/>
  <c r="AF150" i="7"/>
  <c r="AN150" i="7"/>
  <c r="AV150" i="7"/>
  <c r="BD150" i="7"/>
  <c r="BL150" i="7"/>
  <c r="BT150" i="7"/>
  <c r="CB150" i="7"/>
  <c r="K131" i="7"/>
  <c r="S131" i="7"/>
  <c r="AA131" i="7"/>
  <c r="AI131" i="7"/>
  <c r="AQ131" i="7"/>
  <c r="AY131" i="7"/>
  <c r="BG131" i="7"/>
  <c r="BO131" i="7"/>
  <c r="BW131" i="7"/>
  <c r="CE131" i="7"/>
  <c r="E149" i="7"/>
  <c r="M149" i="7"/>
  <c r="U149" i="7"/>
  <c r="AC149" i="7"/>
  <c r="AK149" i="7"/>
  <c r="AS149" i="7"/>
  <c r="BA149" i="7"/>
  <c r="BI149" i="7"/>
  <c r="BQ149" i="7"/>
  <c r="BY149" i="7"/>
  <c r="R150" i="7"/>
  <c r="AX150" i="7"/>
  <c r="BF150" i="7"/>
  <c r="BN150" i="7"/>
  <c r="CD150" i="7"/>
  <c r="F149" i="7"/>
  <c r="N149" i="7"/>
  <c r="V149" i="7"/>
  <c r="AL149" i="7"/>
  <c r="AT149" i="7"/>
  <c r="BB149" i="7"/>
  <c r="BJ149" i="7"/>
  <c r="BR149" i="7"/>
  <c r="BZ149" i="7"/>
  <c r="K150" i="7"/>
  <c r="S150" i="7"/>
  <c r="AA150" i="7"/>
  <c r="AI150" i="7"/>
  <c r="AQ150" i="7"/>
  <c r="AY150" i="7"/>
  <c r="BG150" i="7"/>
  <c r="BO150" i="7"/>
  <c r="BW150" i="7"/>
  <c r="CE150" i="7"/>
  <c r="AU143" i="7"/>
  <c r="L241" i="7"/>
  <c r="L226" i="7"/>
  <c r="L233" i="7"/>
  <c r="L232" i="7"/>
  <c r="L225" i="7"/>
  <c r="L222" i="7"/>
  <c r="L239" i="7"/>
  <c r="L231" i="7"/>
  <c r="AJ241" i="7"/>
  <c r="AJ223" i="7"/>
  <c r="AJ226" i="7"/>
  <c r="AJ240" i="7"/>
  <c r="AJ232" i="7"/>
  <c r="AJ225" i="7"/>
  <c r="AJ233" i="7"/>
  <c r="AJ230" i="7"/>
  <c r="AJ229" i="7"/>
  <c r="AJ222" i="7"/>
  <c r="AJ228" i="7"/>
  <c r="AJ239" i="7"/>
  <c r="AJ231" i="7"/>
  <c r="BH241" i="7"/>
  <c r="BH223" i="7"/>
  <c r="BH226" i="7"/>
  <c r="BH233" i="7"/>
  <c r="BH240" i="7"/>
  <c r="BH232" i="7"/>
  <c r="BH225" i="7"/>
  <c r="BH230" i="7"/>
  <c r="BH229" i="7"/>
  <c r="BH228" i="7"/>
  <c r="BH239" i="7"/>
  <c r="BH231" i="7"/>
  <c r="BH222" i="7"/>
  <c r="BX241" i="7"/>
  <c r="BX223" i="7"/>
  <c r="BX226" i="7"/>
  <c r="BX240" i="7"/>
  <c r="BX233" i="7"/>
  <c r="BX232" i="7"/>
  <c r="BX225" i="7"/>
  <c r="BX230" i="7"/>
  <c r="BX229" i="7"/>
  <c r="BX228" i="7"/>
  <c r="BX222" i="7"/>
  <c r="BX239" i="7"/>
  <c r="BX231" i="7"/>
  <c r="CF241" i="7"/>
  <c r="CF223" i="7"/>
  <c r="CF226" i="7"/>
  <c r="CF240" i="7"/>
  <c r="CF233" i="7"/>
  <c r="CF232" i="7"/>
  <c r="CF225" i="7"/>
  <c r="CF230" i="7"/>
  <c r="CF229" i="7"/>
  <c r="CF228" i="7"/>
  <c r="CF222" i="7"/>
  <c r="CF239" i="7"/>
  <c r="CF231" i="7"/>
  <c r="AE235" i="7"/>
  <c r="AE217" i="7"/>
  <c r="M226" i="7"/>
  <c r="M233" i="7"/>
  <c r="M232" i="7"/>
  <c r="M225" i="7"/>
  <c r="M222" i="7"/>
  <c r="M223" i="7"/>
  <c r="M229" i="7"/>
  <c r="M231" i="7"/>
  <c r="U226" i="7"/>
  <c r="U233" i="7"/>
  <c r="U241" i="7"/>
  <c r="U232" i="7"/>
  <c r="U225" i="7"/>
  <c r="U223" i="7"/>
  <c r="U222" i="7"/>
  <c r="U229" i="7"/>
  <c r="U228" i="7"/>
  <c r="U240" i="7"/>
  <c r="U239" i="7"/>
  <c r="U231" i="7"/>
  <c r="U230" i="7"/>
  <c r="O235" i="7"/>
  <c r="O217" i="7"/>
  <c r="F143" i="7"/>
  <c r="AD143" i="7"/>
  <c r="AL143" i="7"/>
  <c r="BB143" i="7"/>
  <c r="AP136" i="7"/>
  <c r="BN136" i="7"/>
  <c r="CD136" i="7"/>
  <c r="G143" i="7"/>
  <c r="BS143" i="7"/>
  <c r="I136" i="7"/>
  <c r="BU136" i="7"/>
  <c r="U143" i="7"/>
  <c r="N235" i="7"/>
  <c r="N217" i="7"/>
  <c r="AL235" i="7"/>
  <c r="AL217" i="7"/>
  <c r="K136" i="7"/>
  <c r="S136" i="7"/>
  <c r="AA136" i="7"/>
  <c r="AI136" i="7"/>
  <c r="AQ136" i="7"/>
  <c r="AY136" i="7"/>
  <c r="BG136" i="7"/>
  <c r="BO136" i="7"/>
  <c r="BW136" i="7"/>
  <c r="CE136" i="7"/>
  <c r="CA143" i="7"/>
  <c r="Q136" i="7"/>
  <c r="CC136" i="7"/>
  <c r="H226" i="7"/>
  <c r="H233" i="7"/>
  <c r="H223" i="7"/>
  <c r="H232" i="7"/>
  <c r="H225" i="7"/>
  <c r="H239" i="7"/>
  <c r="H231" i="7"/>
  <c r="H229" i="7"/>
  <c r="H228" i="7"/>
  <c r="P226" i="7"/>
  <c r="P233" i="7"/>
  <c r="P241" i="7"/>
  <c r="P223" i="7"/>
  <c r="P232" i="7"/>
  <c r="P225" i="7"/>
  <c r="P222" i="7"/>
  <c r="P240" i="7"/>
  <c r="P239" i="7"/>
  <c r="P231" i="7"/>
  <c r="P230" i="7"/>
  <c r="P229" i="7"/>
  <c r="P228" i="7"/>
  <c r="X226" i="7"/>
  <c r="X233" i="7"/>
  <c r="X241" i="7"/>
  <c r="X223" i="7"/>
  <c r="X232" i="7"/>
  <c r="X225" i="7"/>
  <c r="X222" i="7"/>
  <c r="X240" i="7"/>
  <c r="X239" i="7"/>
  <c r="X231" i="7"/>
  <c r="X230" i="7"/>
  <c r="X229" i="7"/>
  <c r="X228" i="7"/>
  <c r="AF226" i="7"/>
  <c r="AF233" i="7"/>
  <c r="AF241" i="7"/>
  <c r="AF223" i="7"/>
  <c r="AF232" i="7"/>
  <c r="AF225" i="7"/>
  <c r="AF222" i="7"/>
  <c r="AF240" i="7"/>
  <c r="AF239" i="7"/>
  <c r="AF231" i="7"/>
  <c r="AF230" i="7"/>
  <c r="AF229" i="7"/>
  <c r="AF228" i="7"/>
  <c r="M143" i="7"/>
  <c r="L136" i="7"/>
  <c r="T136" i="7"/>
  <c r="AJ136" i="7"/>
  <c r="AR136" i="7"/>
  <c r="AZ136" i="7"/>
  <c r="BP136" i="7"/>
  <c r="BX136" i="7"/>
  <c r="CF136" i="7"/>
  <c r="Y136" i="7"/>
  <c r="Q219" i="7"/>
  <c r="Q220" i="7"/>
  <c r="AO221" i="7"/>
  <c r="AO224" i="7"/>
  <c r="CC219" i="7"/>
  <c r="CC220" i="7"/>
  <c r="AH235" i="7"/>
  <c r="AH217" i="7"/>
  <c r="F136" i="7"/>
  <c r="N136" i="7"/>
  <c r="V136" i="7"/>
  <c r="AD136" i="7"/>
  <c r="AL136" i="7"/>
  <c r="AT136" i="7"/>
  <c r="BB136" i="7"/>
  <c r="BJ136" i="7"/>
  <c r="BR136" i="7"/>
  <c r="BZ136" i="7"/>
  <c r="AM143" i="7"/>
  <c r="R241" i="7"/>
  <c r="R223" i="7"/>
  <c r="R222" i="7"/>
  <c r="R240" i="7"/>
  <c r="R226" i="7"/>
  <c r="R233" i="7"/>
  <c r="R232" i="7"/>
  <c r="R231" i="7"/>
  <c r="R230" i="7"/>
  <c r="R229" i="7"/>
  <c r="R228" i="7"/>
  <c r="BF241" i="7"/>
  <c r="BF223" i="7"/>
  <c r="BF233" i="7"/>
  <c r="BF222" i="7"/>
  <c r="BF240" i="7"/>
  <c r="BF226" i="7"/>
  <c r="BF232" i="7"/>
  <c r="BF231" i="7"/>
  <c r="BF225" i="7"/>
  <c r="BF230" i="7"/>
  <c r="BF229" i="7"/>
  <c r="BF228" i="7"/>
  <c r="BF239" i="7"/>
  <c r="E226" i="7"/>
  <c r="E233" i="7"/>
  <c r="E223" i="7"/>
  <c r="E232" i="7"/>
  <c r="E225" i="7"/>
  <c r="E222" i="7"/>
  <c r="E231" i="7"/>
  <c r="E240" i="7"/>
  <c r="H146" i="7"/>
  <c r="P146" i="7"/>
  <c r="X146" i="7"/>
  <c r="AF146" i="7"/>
  <c r="AN146" i="7"/>
  <c r="AV146" i="7"/>
  <c r="BD146" i="7"/>
  <c r="BL146" i="7"/>
  <c r="BT146" i="7"/>
  <c r="CB146" i="7"/>
  <c r="E126" i="7"/>
  <c r="M126" i="7"/>
  <c r="U126" i="7"/>
  <c r="AC126" i="7"/>
  <c r="AK126" i="7"/>
  <c r="AS126" i="7"/>
  <c r="BA126" i="7"/>
  <c r="BI126" i="7"/>
  <c r="BQ126" i="7"/>
  <c r="BY126" i="7"/>
  <c r="H128" i="7"/>
  <c r="H143" i="7" s="1"/>
  <c r="P128" i="7"/>
  <c r="P143" i="7" s="1"/>
  <c r="X128" i="7"/>
  <c r="AF128" i="7"/>
  <c r="AN128" i="7"/>
  <c r="AN143" i="7" s="1"/>
  <c r="AV128" i="7"/>
  <c r="BD128" i="7"/>
  <c r="BD143" i="7" s="1"/>
  <c r="BL128" i="7"/>
  <c r="BL143" i="7" s="1"/>
  <c r="BT128" i="7"/>
  <c r="CB128" i="7"/>
  <c r="CB143" i="7" s="1"/>
  <c r="K129" i="7"/>
  <c r="S129" i="7"/>
  <c r="AA129" i="7"/>
  <c r="AI129" i="7"/>
  <c r="AQ129" i="7"/>
  <c r="AY129" i="7"/>
  <c r="BG129" i="7"/>
  <c r="BO129" i="7"/>
  <c r="BW129" i="7"/>
  <c r="CE129" i="7"/>
  <c r="G133" i="7"/>
  <c r="O133" i="7"/>
  <c r="W133" i="7"/>
  <c r="AE133" i="7"/>
  <c r="AM133" i="7"/>
  <c r="AU133" i="7"/>
  <c r="BC133" i="7"/>
  <c r="BK133" i="7"/>
  <c r="BS133" i="7"/>
  <c r="CA133" i="7"/>
  <c r="H144" i="7"/>
  <c r="P144" i="7"/>
  <c r="X144" i="7"/>
  <c r="AF144" i="7"/>
  <c r="AN144" i="7"/>
  <c r="AV144" i="7"/>
  <c r="BD144" i="7"/>
  <c r="BL144" i="7"/>
  <c r="BT144" i="7"/>
  <c r="CB144" i="7"/>
  <c r="F145" i="7"/>
  <c r="AA145" i="7"/>
  <c r="AL145" i="7"/>
  <c r="BG145" i="7"/>
  <c r="BR145" i="7"/>
  <c r="Q147" i="7"/>
  <c r="AW147" i="7"/>
  <c r="BH147" i="7"/>
  <c r="CC147" i="7"/>
  <c r="G226" i="7"/>
  <c r="G233" i="7"/>
  <c r="G223" i="7"/>
  <c r="G232" i="7"/>
  <c r="G225" i="7"/>
  <c r="G231" i="7"/>
  <c r="G229" i="7"/>
  <c r="G228" i="7"/>
  <c r="T241" i="7"/>
  <c r="T223" i="7"/>
  <c r="T226" i="7"/>
  <c r="T240" i="7"/>
  <c r="T233" i="7"/>
  <c r="T232" i="7"/>
  <c r="T225" i="7"/>
  <c r="T230" i="7"/>
  <c r="T229" i="7"/>
  <c r="T228" i="7"/>
  <c r="T222" i="7"/>
  <c r="T239" i="7"/>
  <c r="T231" i="7"/>
  <c r="AZ241" i="7"/>
  <c r="AZ223" i="7"/>
  <c r="AZ226" i="7"/>
  <c r="AZ240" i="7"/>
  <c r="AZ233" i="7"/>
  <c r="AZ232" i="7"/>
  <c r="AZ225" i="7"/>
  <c r="AZ222" i="7"/>
  <c r="AZ230" i="7"/>
  <c r="AZ229" i="7"/>
  <c r="AZ228" i="7"/>
  <c r="AZ239" i="7"/>
  <c r="AZ231" i="7"/>
  <c r="BW233" i="7"/>
  <c r="BW241" i="7"/>
  <c r="BW223" i="7"/>
  <c r="BW226" i="7"/>
  <c r="BW222" i="7"/>
  <c r="BW240" i="7"/>
  <c r="BW232" i="7"/>
  <c r="BW225" i="7"/>
  <c r="BW230" i="7"/>
  <c r="BW229" i="7"/>
  <c r="BW228" i="7"/>
  <c r="BW239" i="7"/>
  <c r="BW231" i="7"/>
  <c r="AX241" i="7"/>
  <c r="AX223" i="7"/>
  <c r="AX222" i="7"/>
  <c r="AX240" i="7"/>
  <c r="AX233" i="7"/>
  <c r="AX232" i="7"/>
  <c r="AX231" i="7"/>
  <c r="AX230" i="7"/>
  <c r="AX225" i="7"/>
  <c r="AX229" i="7"/>
  <c r="AX228" i="7"/>
  <c r="AX226" i="7"/>
  <c r="AX239" i="7"/>
  <c r="S233" i="7"/>
  <c r="S241" i="7"/>
  <c r="S223" i="7"/>
  <c r="S226" i="7"/>
  <c r="S222" i="7"/>
  <c r="S240" i="7"/>
  <c r="S232" i="7"/>
  <c r="S225" i="7"/>
  <c r="S230" i="7"/>
  <c r="S229" i="7"/>
  <c r="S228" i="7"/>
  <c r="S239" i="7"/>
  <c r="F126" i="7"/>
  <c r="N126" i="7"/>
  <c r="V126" i="7"/>
  <c r="AD126" i="7"/>
  <c r="AL126" i="7"/>
  <c r="AT126" i="7"/>
  <c r="BB126" i="7"/>
  <c r="BJ126" i="7"/>
  <c r="BR126" i="7"/>
  <c r="BZ126" i="7"/>
  <c r="I128" i="7"/>
  <c r="I143" i="7" s="1"/>
  <c r="Q128" i="7"/>
  <c r="Q143" i="7" s="1"/>
  <c r="Y128" i="7"/>
  <c r="Y143" i="7" s="1"/>
  <c r="AG128" i="7"/>
  <c r="AG143" i="7" s="1"/>
  <c r="AO128" i="7"/>
  <c r="AO143" i="7" s="1"/>
  <c r="AW128" i="7"/>
  <c r="AW143" i="7" s="1"/>
  <c r="BM128" i="7"/>
  <c r="BM143" i="7" s="1"/>
  <c r="BU128" i="7"/>
  <c r="CC128" i="7"/>
  <c r="T129" i="7"/>
  <c r="AJ129" i="7"/>
  <c r="AR129" i="7"/>
  <c r="AZ129" i="7"/>
  <c r="BP129" i="7"/>
  <c r="CF129" i="7"/>
  <c r="H133" i="7"/>
  <c r="P133" i="7"/>
  <c r="X133" i="7"/>
  <c r="AF133" i="7"/>
  <c r="AN133" i="7"/>
  <c r="AV133" i="7"/>
  <c r="BD133" i="7"/>
  <c r="BL133" i="7"/>
  <c r="BT133" i="7"/>
  <c r="CB133" i="7"/>
  <c r="I144" i="7"/>
  <c r="Q144" i="7"/>
  <c r="Y144" i="7"/>
  <c r="AG144" i="7"/>
  <c r="AO144" i="7"/>
  <c r="AW144" i="7"/>
  <c r="BE144" i="7"/>
  <c r="BM144" i="7"/>
  <c r="BU144" i="7"/>
  <c r="CC144" i="7"/>
  <c r="G145" i="7"/>
  <c r="R145" i="7"/>
  <c r="AM145" i="7"/>
  <c r="AX145" i="7"/>
  <c r="BS145" i="7"/>
  <c r="CD145" i="7"/>
  <c r="H147" i="7"/>
  <c r="AN147" i="7"/>
  <c r="BT147" i="7"/>
  <c r="AI233" i="7"/>
  <c r="AI241" i="7"/>
  <c r="AI223" i="7"/>
  <c r="AI226" i="7"/>
  <c r="AI222" i="7"/>
  <c r="AI240" i="7"/>
  <c r="AI232" i="7"/>
  <c r="AI225" i="7"/>
  <c r="AI230" i="7"/>
  <c r="AI229" i="7"/>
  <c r="AI228" i="7"/>
  <c r="AI239" i="7"/>
  <c r="AI231" i="7"/>
  <c r="BC226" i="7"/>
  <c r="BC233" i="7"/>
  <c r="BC241" i="7"/>
  <c r="BC232" i="7"/>
  <c r="BC225" i="7"/>
  <c r="BC223" i="7"/>
  <c r="BC222" i="7"/>
  <c r="BC240" i="7"/>
  <c r="BC239" i="7"/>
  <c r="BC231" i="7"/>
  <c r="BC230" i="7"/>
  <c r="BC229" i="7"/>
  <c r="BC228" i="7"/>
  <c r="O228" i="7"/>
  <c r="S231" i="7"/>
  <c r="Z241" i="7"/>
  <c r="Z223" i="7"/>
  <c r="Z233" i="7"/>
  <c r="Z222" i="7"/>
  <c r="Z226" i="7"/>
  <c r="Z240" i="7"/>
  <c r="Z232" i="7"/>
  <c r="Z231" i="7"/>
  <c r="Z230" i="7"/>
  <c r="Z229" i="7"/>
  <c r="Z228" i="7"/>
  <c r="Z225" i="7"/>
  <c r="Z227" i="7" s="1"/>
  <c r="Z239" i="7"/>
  <c r="BN241" i="7"/>
  <c r="BN223" i="7"/>
  <c r="BN222" i="7"/>
  <c r="BN240" i="7"/>
  <c r="BN226" i="7"/>
  <c r="BN232" i="7"/>
  <c r="BN231" i="7"/>
  <c r="BN233" i="7"/>
  <c r="BN225" i="7"/>
  <c r="BN230" i="7"/>
  <c r="BN229" i="7"/>
  <c r="BN228" i="7"/>
  <c r="BN239" i="7"/>
  <c r="AE226" i="7"/>
  <c r="AE233" i="7"/>
  <c r="AE241" i="7"/>
  <c r="AE232" i="7"/>
  <c r="AE223" i="7"/>
  <c r="AE225" i="7"/>
  <c r="AE222" i="7"/>
  <c r="AE240" i="7"/>
  <c r="AE239" i="7"/>
  <c r="AE231" i="7"/>
  <c r="AE230" i="7"/>
  <c r="AE229" i="7"/>
  <c r="AE228" i="7"/>
  <c r="BS226" i="7"/>
  <c r="BS233" i="7"/>
  <c r="BS241" i="7"/>
  <c r="BS223" i="7"/>
  <c r="BS232" i="7"/>
  <c r="BS225" i="7"/>
  <c r="BS222" i="7"/>
  <c r="BS240" i="7"/>
  <c r="BS239" i="7"/>
  <c r="BS231" i="7"/>
  <c r="BS230" i="7"/>
  <c r="BS229" i="7"/>
  <c r="BS228" i="7"/>
  <c r="E129" i="7"/>
  <c r="M129" i="7"/>
  <c r="U129" i="7"/>
  <c r="AC129" i="7"/>
  <c r="AK129" i="7"/>
  <c r="AS129" i="7"/>
  <c r="BA129" i="7"/>
  <c r="BI129" i="7"/>
  <c r="BQ129" i="7"/>
  <c r="BY129" i="7"/>
  <c r="I133" i="7"/>
  <c r="Q133" i="7"/>
  <c r="Y133" i="7"/>
  <c r="AG133" i="7"/>
  <c r="AO133" i="7"/>
  <c r="AW133" i="7"/>
  <c r="BE133" i="7"/>
  <c r="BM133" i="7"/>
  <c r="BU133" i="7"/>
  <c r="CC133" i="7"/>
  <c r="J144" i="7"/>
  <c r="R144" i="7"/>
  <c r="Z144" i="7"/>
  <c r="AX144" i="7"/>
  <c r="BF144" i="7"/>
  <c r="BV144" i="7"/>
  <c r="CE144" i="7"/>
  <c r="S145" i="7"/>
  <c r="AD145" i="7"/>
  <c r="AY145" i="7"/>
  <c r="BJ145" i="7"/>
  <c r="CE145" i="7"/>
  <c r="I147" i="7"/>
  <c r="T147" i="7"/>
  <c r="AO147" i="7"/>
  <c r="BU147" i="7"/>
  <c r="AK226" i="7"/>
  <c r="AK233" i="7"/>
  <c r="AK223" i="7"/>
  <c r="AK232" i="7"/>
  <c r="AK225" i="7"/>
  <c r="AK241" i="7"/>
  <c r="AK222" i="7"/>
  <c r="AK229" i="7"/>
  <c r="AK228" i="7"/>
  <c r="AK240" i="7"/>
  <c r="AK239" i="7"/>
  <c r="AK231" i="7"/>
  <c r="AS226" i="7"/>
  <c r="AS233" i="7"/>
  <c r="AS232" i="7"/>
  <c r="AS225" i="7"/>
  <c r="AS241" i="7"/>
  <c r="AS222" i="7"/>
  <c r="AS229" i="7"/>
  <c r="AS240" i="7"/>
  <c r="AS228" i="7"/>
  <c r="AS239" i="7"/>
  <c r="AS231" i="7"/>
  <c r="AS223" i="7"/>
  <c r="AS230" i="7"/>
  <c r="BA226" i="7"/>
  <c r="BA233" i="7"/>
  <c r="BA232" i="7"/>
  <c r="BA241" i="7"/>
  <c r="BA225" i="7"/>
  <c r="BA223" i="7"/>
  <c r="BA222" i="7"/>
  <c r="BA240" i="7"/>
  <c r="BA229" i="7"/>
  <c r="BA228" i="7"/>
  <c r="BA239" i="7"/>
  <c r="BA231" i="7"/>
  <c r="BA230" i="7"/>
  <c r="BI226" i="7"/>
  <c r="BI233" i="7"/>
  <c r="BI241" i="7"/>
  <c r="BI223" i="7"/>
  <c r="BI232" i="7"/>
  <c r="BI225" i="7"/>
  <c r="BI222" i="7"/>
  <c r="BI229" i="7"/>
  <c r="BI228" i="7"/>
  <c r="BI237" i="7"/>
  <c r="BI239" i="7"/>
  <c r="BI231" i="7"/>
  <c r="BI230" i="7"/>
  <c r="BI240" i="7"/>
  <c r="BQ226" i="7"/>
  <c r="BQ233" i="7"/>
  <c r="BQ223" i="7"/>
  <c r="BQ241" i="7"/>
  <c r="BQ232" i="7"/>
  <c r="BQ225" i="7"/>
  <c r="BQ222" i="7"/>
  <c r="BQ229" i="7"/>
  <c r="BQ228" i="7"/>
  <c r="BQ239" i="7"/>
  <c r="BQ231" i="7"/>
  <c r="BQ240" i="7"/>
  <c r="BQ230" i="7"/>
  <c r="BY226" i="7"/>
  <c r="BY233" i="7"/>
  <c r="BY241" i="7"/>
  <c r="BY232" i="7"/>
  <c r="BY225" i="7"/>
  <c r="BY222" i="7"/>
  <c r="BY229" i="7"/>
  <c r="BY228" i="7"/>
  <c r="BY239" i="7"/>
  <c r="BY240" i="7"/>
  <c r="BY231" i="7"/>
  <c r="BY223" i="7"/>
  <c r="BY230" i="7"/>
  <c r="K233" i="7"/>
  <c r="K241" i="7"/>
  <c r="K226" i="7"/>
  <c r="K232" i="7"/>
  <c r="K225" i="7"/>
  <c r="K229" i="7"/>
  <c r="K239" i="7"/>
  <c r="K231" i="7"/>
  <c r="W226" i="7"/>
  <c r="W233" i="7"/>
  <c r="W241" i="7"/>
  <c r="W232" i="7"/>
  <c r="W225" i="7"/>
  <c r="W223" i="7"/>
  <c r="W222" i="7"/>
  <c r="W240" i="7"/>
  <c r="W239" i="7"/>
  <c r="W231" i="7"/>
  <c r="W230" i="7"/>
  <c r="W229" i="7"/>
  <c r="W228" i="7"/>
  <c r="BG233" i="7"/>
  <c r="BG241" i="7"/>
  <c r="BG223" i="7"/>
  <c r="BG226" i="7"/>
  <c r="BG222" i="7"/>
  <c r="BG240" i="7"/>
  <c r="BG232" i="7"/>
  <c r="BG225" i="7"/>
  <c r="BG230" i="7"/>
  <c r="BG229" i="7"/>
  <c r="BG228" i="7"/>
  <c r="BG239" i="7"/>
  <c r="BG231" i="7"/>
  <c r="CA226" i="7"/>
  <c r="CA233" i="7"/>
  <c r="CA241" i="7"/>
  <c r="CA232" i="7"/>
  <c r="CA225" i="7"/>
  <c r="CA222" i="7"/>
  <c r="CA240" i="7"/>
  <c r="CA223" i="7"/>
  <c r="CA239" i="7"/>
  <c r="CA231" i="7"/>
  <c r="CA230" i="7"/>
  <c r="CA229" i="7"/>
  <c r="CA228" i="7"/>
  <c r="AH241" i="7"/>
  <c r="AH223" i="7"/>
  <c r="AH226" i="7"/>
  <c r="AH222" i="7"/>
  <c r="AH240" i="7"/>
  <c r="AH232" i="7"/>
  <c r="AH231" i="7"/>
  <c r="AH233" i="7"/>
  <c r="AH230" i="7"/>
  <c r="AH229" i="7"/>
  <c r="AH228" i="7"/>
  <c r="AH225" i="7"/>
  <c r="AH239" i="7"/>
  <c r="CD241" i="7"/>
  <c r="CD223" i="7"/>
  <c r="CD222" i="7"/>
  <c r="CD240" i="7"/>
  <c r="CD226" i="7"/>
  <c r="CD233" i="7"/>
  <c r="CD232" i="7"/>
  <c r="CD231" i="7"/>
  <c r="CD230" i="7"/>
  <c r="CD229" i="7"/>
  <c r="CD228" i="7"/>
  <c r="CD225" i="7"/>
  <c r="G235" i="7"/>
  <c r="G217" i="7"/>
  <c r="E145" i="7"/>
  <c r="M145" i="7"/>
  <c r="U145" i="7"/>
  <c r="AC145" i="7"/>
  <c r="AK145" i="7"/>
  <c r="AS145" i="7"/>
  <c r="BA145" i="7"/>
  <c r="BI145" i="7"/>
  <c r="BQ145" i="7"/>
  <c r="BY145" i="7"/>
  <c r="F129" i="7"/>
  <c r="N129" i="7"/>
  <c r="V129" i="7"/>
  <c r="AD129" i="7"/>
  <c r="AL129" i="7"/>
  <c r="AT129" i="7"/>
  <c r="BB129" i="7"/>
  <c r="BJ129" i="7"/>
  <c r="BR129" i="7"/>
  <c r="BZ129" i="7"/>
  <c r="J133" i="7"/>
  <c r="R133" i="7"/>
  <c r="Z133" i="7"/>
  <c r="AH133" i="7"/>
  <c r="AP133" i="7"/>
  <c r="AX133" i="7"/>
  <c r="BN133" i="7"/>
  <c r="BV133" i="7"/>
  <c r="CD133" i="7"/>
  <c r="K144" i="7"/>
  <c r="S144" i="7"/>
  <c r="AA144" i="7"/>
  <c r="AI144" i="7"/>
  <c r="AQ144" i="7"/>
  <c r="AY144" i="7"/>
  <c r="BG144" i="7"/>
  <c r="BO144" i="7"/>
  <c r="BW144" i="7"/>
  <c r="J145" i="7"/>
  <c r="AE145" i="7"/>
  <c r="AP145" i="7"/>
  <c r="BK145" i="7"/>
  <c r="BV145" i="7"/>
  <c r="U147" i="7"/>
  <c r="AF147" i="7"/>
  <c r="BA147" i="7"/>
  <c r="BL147" i="7"/>
  <c r="F223" i="7"/>
  <c r="F226" i="7"/>
  <c r="F233" i="7"/>
  <c r="F232" i="7"/>
  <c r="F225" i="7"/>
  <c r="F222" i="7"/>
  <c r="F235" i="7"/>
  <c r="F239" i="7"/>
  <c r="F231" i="7"/>
  <c r="F229" i="7"/>
  <c r="N223" i="7"/>
  <c r="N226" i="7"/>
  <c r="N233" i="7"/>
  <c r="N241" i="7"/>
  <c r="N232" i="7"/>
  <c r="N225" i="7"/>
  <c r="N222" i="7"/>
  <c r="N240" i="7"/>
  <c r="N228" i="7"/>
  <c r="N239" i="7"/>
  <c r="N231" i="7"/>
  <c r="N230" i="7"/>
  <c r="N229" i="7"/>
  <c r="V223" i="7"/>
  <c r="V226" i="7"/>
  <c r="V233" i="7"/>
  <c r="V241" i="7"/>
  <c r="V232" i="7"/>
  <c r="V225" i="7"/>
  <c r="V222" i="7"/>
  <c r="V240" i="7"/>
  <c r="V228" i="7"/>
  <c r="V239" i="7"/>
  <c r="V231" i="7"/>
  <c r="V230" i="7"/>
  <c r="V229" i="7"/>
  <c r="AD223" i="7"/>
  <c r="AD226" i="7"/>
  <c r="AD233" i="7"/>
  <c r="AD241" i="7"/>
  <c r="AD232" i="7"/>
  <c r="AD225" i="7"/>
  <c r="AD222" i="7"/>
  <c r="AD240" i="7"/>
  <c r="AD228" i="7"/>
  <c r="AD239" i="7"/>
  <c r="AD231" i="7"/>
  <c r="AD230" i="7"/>
  <c r="AD229" i="7"/>
  <c r="AL223" i="7"/>
  <c r="AL226" i="7"/>
  <c r="AL233" i="7"/>
  <c r="AL241" i="7"/>
  <c r="AL232" i="7"/>
  <c r="AL225" i="7"/>
  <c r="AL222" i="7"/>
  <c r="AL240" i="7"/>
  <c r="AL228" i="7"/>
  <c r="AL239" i="7"/>
  <c r="AL231" i="7"/>
  <c r="AL230" i="7"/>
  <c r="AT223" i="7"/>
  <c r="AT226" i="7"/>
  <c r="AT233" i="7"/>
  <c r="AT241" i="7"/>
  <c r="AT232" i="7"/>
  <c r="AT225" i="7"/>
  <c r="AT222" i="7"/>
  <c r="AT240" i="7"/>
  <c r="AT228" i="7"/>
  <c r="AT239" i="7"/>
  <c r="AT231" i="7"/>
  <c r="AT230" i="7"/>
  <c r="AT229" i="7"/>
  <c r="BB223" i="7"/>
  <c r="BB226" i="7"/>
  <c r="BB233" i="7"/>
  <c r="BB241" i="7"/>
  <c r="BB232" i="7"/>
  <c r="BB225" i="7"/>
  <c r="BB222" i="7"/>
  <c r="BB240" i="7"/>
  <c r="BB228" i="7"/>
  <c r="BB239" i="7"/>
  <c r="BB231" i="7"/>
  <c r="BB230" i="7"/>
  <c r="BB229" i="7"/>
  <c r="BJ223" i="7"/>
  <c r="BJ226" i="7"/>
  <c r="BJ233" i="7"/>
  <c r="BJ241" i="7"/>
  <c r="BJ232" i="7"/>
  <c r="BJ225" i="7"/>
  <c r="BJ222" i="7"/>
  <c r="BJ240" i="7"/>
  <c r="BJ228" i="7"/>
  <c r="BJ239" i="7"/>
  <c r="BJ231" i="7"/>
  <c r="BJ230" i="7"/>
  <c r="BJ229" i="7"/>
  <c r="BR223" i="7"/>
  <c r="BR226" i="7"/>
  <c r="BR233" i="7"/>
  <c r="BR241" i="7"/>
  <c r="BR232" i="7"/>
  <c r="BR225" i="7"/>
  <c r="BR222" i="7"/>
  <c r="BR240" i="7"/>
  <c r="BR228" i="7"/>
  <c r="BR239" i="7"/>
  <c r="BR231" i="7"/>
  <c r="BR230" i="7"/>
  <c r="BR229" i="7"/>
  <c r="BZ223" i="7"/>
  <c r="BZ226" i="7"/>
  <c r="BZ233" i="7"/>
  <c r="BZ241" i="7"/>
  <c r="BZ232" i="7"/>
  <c r="BZ225" i="7"/>
  <c r="BZ222" i="7"/>
  <c r="BZ240" i="7"/>
  <c r="BZ228" i="7"/>
  <c r="BZ239" i="7"/>
  <c r="BZ231" i="7"/>
  <c r="BZ230" i="7"/>
  <c r="BZ229" i="7"/>
  <c r="AM226" i="7"/>
  <c r="AM233" i="7"/>
  <c r="AM241" i="7"/>
  <c r="AM223" i="7"/>
  <c r="AM232" i="7"/>
  <c r="AM225" i="7"/>
  <c r="AM222" i="7"/>
  <c r="AM240" i="7"/>
  <c r="AM239" i="7"/>
  <c r="AM231" i="7"/>
  <c r="AM230" i="7"/>
  <c r="AM229" i="7"/>
  <c r="AM228" i="7"/>
  <c r="CE233" i="7"/>
  <c r="CE241" i="7"/>
  <c r="CE223" i="7"/>
  <c r="CE226" i="7"/>
  <c r="CE222" i="7"/>
  <c r="CE240" i="7"/>
  <c r="CE232" i="7"/>
  <c r="CE225" i="7"/>
  <c r="CE230" i="7"/>
  <c r="CE229" i="7"/>
  <c r="CE228" i="7"/>
  <c r="CE239" i="7"/>
  <c r="J240" i="7"/>
  <c r="J226" i="7"/>
  <c r="J233" i="7"/>
  <c r="J232" i="7"/>
  <c r="J225" i="7"/>
  <c r="J231" i="7"/>
  <c r="J235" i="7"/>
  <c r="J229" i="7"/>
  <c r="J228" i="7"/>
  <c r="BV241" i="7"/>
  <c r="BV223" i="7"/>
  <c r="BV222" i="7"/>
  <c r="BV240" i="7"/>
  <c r="BV226" i="7"/>
  <c r="BV233" i="7"/>
  <c r="BV232" i="7"/>
  <c r="BV225" i="7"/>
  <c r="BV231" i="7"/>
  <c r="BV230" i="7"/>
  <c r="BV229" i="7"/>
  <c r="BV228" i="7"/>
  <c r="K133" i="7"/>
  <c r="S133" i="7"/>
  <c r="AA133" i="7"/>
  <c r="AI133" i="7"/>
  <c r="AQ133" i="7"/>
  <c r="AY133" i="7"/>
  <c r="BG133" i="7"/>
  <c r="BO133" i="7"/>
  <c r="BW133" i="7"/>
  <c r="CE133" i="7"/>
  <c r="K145" i="7"/>
  <c r="V145" i="7"/>
  <c r="AQ145" i="7"/>
  <c r="BB145" i="7"/>
  <c r="BW145" i="7"/>
  <c r="AG147" i="7"/>
  <c r="BM147" i="7"/>
  <c r="AA233" i="7"/>
  <c r="AA241" i="7"/>
  <c r="AA223" i="7"/>
  <c r="AA226" i="7"/>
  <c r="AA222" i="7"/>
  <c r="AA240" i="7"/>
  <c r="AA232" i="7"/>
  <c r="AA225" i="7"/>
  <c r="AA230" i="7"/>
  <c r="AA229" i="7"/>
  <c r="AA228" i="7"/>
  <c r="AA239" i="7"/>
  <c r="AA231" i="7"/>
  <c r="AQ233" i="7"/>
  <c r="AQ241" i="7"/>
  <c r="AQ223" i="7"/>
  <c r="AQ226" i="7"/>
  <c r="AQ222" i="7"/>
  <c r="AQ240" i="7"/>
  <c r="AQ232" i="7"/>
  <c r="AQ225" i="7"/>
  <c r="AQ230" i="7"/>
  <c r="AQ229" i="7"/>
  <c r="AQ228" i="7"/>
  <c r="AQ239" i="7"/>
  <c r="AQ231" i="7"/>
  <c r="BK226" i="7"/>
  <c r="BK233" i="7"/>
  <c r="BK241" i="7"/>
  <c r="BK232" i="7"/>
  <c r="BK223" i="7"/>
  <c r="BK225" i="7"/>
  <c r="BK222" i="7"/>
  <c r="BK240" i="7"/>
  <c r="BK239" i="7"/>
  <c r="BK231" i="7"/>
  <c r="BK230" i="7"/>
  <c r="BK229" i="7"/>
  <c r="BK228" i="7"/>
  <c r="AK230" i="7"/>
  <c r="AP241" i="7"/>
  <c r="AP223" i="7"/>
  <c r="AP226" i="7"/>
  <c r="AP222" i="7"/>
  <c r="AP240" i="7"/>
  <c r="AP233" i="7"/>
  <c r="AP232" i="7"/>
  <c r="AP231" i="7"/>
  <c r="AP230" i="7"/>
  <c r="AP229" i="7"/>
  <c r="AP225" i="7"/>
  <c r="AP228" i="7"/>
  <c r="AY233" i="7"/>
  <c r="AY241" i="7"/>
  <c r="AY223" i="7"/>
  <c r="AY226" i="7"/>
  <c r="AY222" i="7"/>
  <c r="AY240" i="7"/>
  <c r="AY232" i="7"/>
  <c r="AY225" i="7"/>
  <c r="AY230" i="7"/>
  <c r="AY229" i="7"/>
  <c r="AY228" i="7"/>
  <c r="AY239" i="7"/>
  <c r="AY231" i="7"/>
  <c r="AD235" i="7"/>
  <c r="AD217" i="7"/>
  <c r="L133" i="7"/>
  <c r="T133" i="7"/>
  <c r="AR133" i="7"/>
  <c r="BH133" i="7"/>
  <c r="BX133" i="7"/>
  <c r="CF133" i="7"/>
  <c r="W145" i="7"/>
  <c r="AH145" i="7"/>
  <c r="BC145" i="7"/>
  <c r="BN145" i="7"/>
  <c r="M147" i="7"/>
  <c r="X147" i="7"/>
  <c r="AS147" i="7"/>
  <c r="BD147" i="7"/>
  <c r="BY147" i="7"/>
  <c r="AN226" i="7"/>
  <c r="AN233" i="7"/>
  <c r="AN241" i="7"/>
  <c r="AN223" i="7"/>
  <c r="AN232" i="7"/>
  <c r="AN225" i="7"/>
  <c r="AN222" i="7"/>
  <c r="AN240" i="7"/>
  <c r="AN239" i="7"/>
  <c r="AN231" i="7"/>
  <c r="AN237" i="7"/>
  <c r="AN230" i="7"/>
  <c r="AN229" i="7"/>
  <c r="AN228" i="7"/>
  <c r="AV226" i="7"/>
  <c r="AV233" i="7"/>
  <c r="AV241" i="7"/>
  <c r="AV223" i="7"/>
  <c r="AV232" i="7"/>
  <c r="AV225" i="7"/>
  <c r="AV222" i="7"/>
  <c r="AV240" i="7"/>
  <c r="AV239" i="7"/>
  <c r="AV231" i="7"/>
  <c r="AV230" i="7"/>
  <c r="AV229" i="7"/>
  <c r="AV228" i="7"/>
  <c r="BD226" i="7"/>
  <c r="BD233" i="7"/>
  <c r="BD241" i="7"/>
  <c r="BD223" i="7"/>
  <c r="BD232" i="7"/>
  <c r="BD225" i="7"/>
  <c r="BD222" i="7"/>
  <c r="BD240" i="7"/>
  <c r="BD239" i="7"/>
  <c r="BD231" i="7"/>
  <c r="BD230" i="7"/>
  <c r="BD229" i="7"/>
  <c r="BD228" i="7"/>
  <c r="BL226" i="7"/>
  <c r="BL233" i="7"/>
  <c r="BL241" i="7"/>
  <c r="BL223" i="7"/>
  <c r="BL232" i="7"/>
  <c r="BL225" i="7"/>
  <c r="BL222" i="7"/>
  <c r="BL240" i="7"/>
  <c r="BL239" i="7"/>
  <c r="BL231" i="7"/>
  <c r="BL237" i="7"/>
  <c r="BL230" i="7"/>
  <c r="BL229" i="7"/>
  <c r="BL228" i="7"/>
  <c r="BT226" i="7"/>
  <c r="BT233" i="7"/>
  <c r="BT241" i="7"/>
  <c r="BT223" i="7"/>
  <c r="BT232" i="7"/>
  <c r="BT225" i="7"/>
  <c r="BT222" i="7"/>
  <c r="BT240" i="7"/>
  <c r="BT239" i="7"/>
  <c r="BT231" i="7"/>
  <c r="BT230" i="7"/>
  <c r="BT229" i="7"/>
  <c r="BT228" i="7"/>
  <c r="CB226" i="7"/>
  <c r="CB233" i="7"/>
  <c r="CB241" i="7"/>
  <c r="CB223" i="7"/>
  <c r="CB232" i="7"/>
  <c r="CB225" i="7"/>
  <c r="CB222" i="7"/>
  <c r="CB240" i="7"/>
  <c r="CB239" i="7"/>
  <c r="CB231" i="7"/>
  <c r="CB230" i="7"/>
  <c r="CB229" i="7"/>
  <c r="CB228" i="7"/>
  <c r="O226" i="7"/>
  <c r="O233" i="7"/>
  <c r="O241" i="7"/>
  <c r="O232" i="7"/>
  <c r="O225" i="7"/>
  <c r="O222" i="7"/>
  <c r="O240" i="7"/>
  <c r="O223" i="7"/>
  <c r="O239" i="7"/>
  <c r="O231" i="7"/>
  <c r="O230" i="7"/>
  <c r="O229" i="7"/>
  <c r="AB241" i="7"/>
  <c r="AB223" i="7"/>
  <c r="AB226" i="7"/>
  <c r="AB233" i="7"/>
  <c r="AB240" i="7"/>
  <c r="AB232" i="7"/>
  <c r="AB225" i="7"/>
  <c r="AB230" i="7"/>
  <c r="AB229" i="7"/>
  <c r="AB228" i="7"/>
  <c r="AB222" i="7"/>
  <c r="AB239" i="7"/>
  <c r="AB231" i="7"/>
  <c r="AR241" i="7"/>
  <c r="AR223" i="7"/>
  <c r="AR226" i="7"/>
  <c r="AR240" i="7"/>
  <c r="AR233" i="7"/>
  <c r="AR232" i="7"/>
  <c r="AR225" i="7"/>
  <c r="AR230" i="7"/>
  <c r="AR222" i="7"/>
  <c r="AR229" i="7"/>
  <c r="AR228" i="7"/>
  <c r="AR239" i="7"/>
  <c r="AR231" i="7"/>
  <c r="BO233" i="7"/>
  <c r="BO241" i="7"/>
  <c r="BO223" i="7"/>
  <c r="BO226" i="7"/>
  <c r="BO222" i="7"/>
  <c r="BO240" i="7"/>
  <c r="BO232" i="7"/>
  <c r="BO225" i="7"/>
  <c r="BO230" i="7"/>
  <c r="BO229" i="7"/>
  <c r="BO228" i="7"/>
  <c r="BO239" i="7"/>
  <c r="BO231" i="7"/>
  <c r="W235" i="7"/>
  <c r="W217" i="7"/>
  <c r="N145" i="7"/>
  <c r="AI145" i="7"/>
  <c r="AT145" i="7"/>
  <c r="BO145" i="7"/>
  <c r="BZ145" i="7"/>
  <c r="Y147" i="7"/>
  <c r="BE147" i="7"/>
  <c r="I226" i="7"/>
  <c r="I233" i="7"/>
  <c r="I223" i="7"/>
  <c r="I225" i="7"/>
  <c r="I232" i="7"/>
  <c r="I239" i="7"/>
  <c r="I231" i="7"/>
  <c r="I228" i="7"/>
  <c r="Q226" i="7"/>
  <c r="Q233" i="7"/>
  <c r="Q241" i="7"/>
  <c r="Q223" i="7"/>
  <c r="Q225" i="7"/>
  <c r="Q222" i="7"/>
  <c r="Q240" i="7"/>
  <c r="Q239" i="7"/>
  <c r="Q231" i="7"/>
  <c r="Q230" i="7"/>
  <c r="Q229" i="7"/>
  <c r="Q228" i="7"/>
  <c r="Q232" i="7"/>
  <c r="Y226" i="7"/>
  <c r="Y233" i="7"/>
  <c r="Y241" i="7"/>
  <c r="Y223" i="7"/>
  <c r="Y225" i="7"/>
  <c r="Y222" i="7"/>
  <c r="Y240" i="7"/>
  <c r="Y239" i="7"/>
  <c r="Y231" i="7"/>
  <c r="Y237" i="7"/>
  <c r="Y230" i="7"/>
  <c r="Y229" i="7"/>
  <c r="Y228" i="7"/>
  <c r="Y232" i="7"/>
  <c r="AG226" i="7"/>
  <c r="AG233" i="7"/>
  <c r="AG241" i="7"/>
  <c r="AG223" i="7"/>
  <c r="AG225" i="7"/>
  <c r="AG222" i="7"/>
  <c r="AG240" i="7"/>
  <c r="AG239" i="7"/>
  <c r="AG231" i="7"/>
  <c r="AG237" i="7"/>
  <c r="AG230" i="7"/>
  <c r="AG229" i="7"/>
  <c r="AG232" i="7"/>
  <c r="AG228" i="7"/>
  <c r="AO226" i="7"/>
  <c r="AO233" i="7"/>
  <c r="AO241" i="7"/>
  <c r="AO223" i="7"/>
  <c r="AO225" i="7"/>
  <c r="AO222" i="7"/>
  <c r="AO240" i="7"/>
  <c r="AO239" i="7"/>
  <c r="AO231" i="7"/>
  <c r="AO230" i="7"/>
  <c r="AO232" i="7"/>
  <c r="AO229" i="7"/>
  <c r="AO228" i="7"/>
  <c r="AW226" i="7"/>
  <c r="AW233" i="7"/>
  <c r="AW241" i="7"/>
  <c r="AW223" i="7"/>
  <c r="AW225" i="7"/>
  <c r="AW222" i="7"/>
  <c r="AW240" i="7"/>
  <c r="AW239" i="7"/>
  <c r="AW231" i="7"/>
  <c r="AW232" i="7"/>
  <c r="AW230" i="7"/>
  <c r="AW229" i="7"/>
  <c r="AW228" i="7"/>
  <c r="BE226" i="7"/>
  <c r="BE233" i="7"/>
  <c r="BE241" i="7"/>
  <c r="BE223" i="7"/>
  <c r="BE225" i="7"/>
  <c r="BE222" i="7"/>
  <c r="BE240" i="7"/>
  <c r="BE239" i="7"/>
  <c r="BE231" i="7"/>
  <c r="BE232" i="7"/>
  <c r="BE230" i="7"/>
  <c r="BE229" i="7"/>
  <c r="BE228" i="7"/>
  <c r="BM226" i="7"/>
  <c r="BM233" i="7"/>
  <c r="BM241" i="7"/>
  <c r="BM223" i="7"/>
  <c r="BM225" i="7"/>
  <c r="BM222" i="7"/>
  <c r="BM240" i="7"/>
  <c r="BM239" i="7"/>
  <c r="BM232" i="7"/>
  <c r="BM231" i="7"/>
  <c r="BM230" i="7"/>
  <c r="BM229" i="7"/>
  <c r="BM228" i="7"/>
  <c r="BU226" i="7"/>
  <c r="BU233" i="7"/>
  <c r="BU241" i="7"/>
  <c r="BU223" i="7"/>
  <c r="BU225" i="7"/>
  <c r="BU222" i="7"/>
  <c r="BU240" i="7"/>
  <c r="BU232" i="7"/>
  <c r="BU239" i="7"/>
  <c r="BU231" i="7"/>
  <c r="BU230" i="7"/>
  <c r="BU229" i="7"/>
  <c r="BU228" i="7"/>
  <c r="CC226" i="7"/>
  <c r="CC233" i="7"/>
  <c r="CC241" i="7"/>
  <c r="CC223" i="7"/>
  <c r="CC225" i="7"/>
  <c r="CC222" i="7"/>
  <c r="CC240" i="7"/>
  <c r="CC239" i="7"/>
  <c r="CC231" i="7"/>
  <c r="CC230" i="7"/>
  <c r="CC229" i="7"/>
  <c r="CC228" i="7"/>
  <c r="CC232" i="7"/>
  <c r="AC226" i="7"/>
  <c r="AC233" i="7"/>
  <c r="AC223" i="7"/>
  <c r="AC232" i="7"/>
  <c r="AC225" i="7"/>
  <c r="AC222" i="7"/>
  <c r="AC229" i="7"/>
  <c r="AC228" i="7"/>
  <c r="AC240" i="7"/>
  <c r="AC241" i="7"/>
  <c r="AC239" i="7"/>
  <c r="AC231" i="7"/>
  <c r="AC230" i="7"/>
  <c r="AU226" i="7"/>
  <c r="AU233" i="7"/>
  <c r="AU241" i="7"/>
  <c r="AU232" i="7"/>
  <c r="AU225" i="7"/>
  <c r="AU222" i="7"/>
  <c r="AU240" i="7"/>
  <c r="AU223" i="7"/>
  <c r="AU239" i="7"/>
  <c r="AU231" i="7"/>
  <c r="AU230" i="7"/>
  <c r="AU229" i="7"/>
  <c r="AU228" i="7"/>
  <c r="BP241" i="7"/>
  <c r="BP223" i="7"/>
  <c r="BP226" i="7"/>
  <c r="BP240" i="7"/>
  <c r="BP232" i="7"/>
  <c r="BP225" i="7"/>
  <c r="BP233" i="7"/>
  <c r="BP230" i="7"/>
  <c r="BP229" i="7"/>
  <c r="BP228" i="7"/>
  <c r="BP239" i="7"/>
  <c r="BP222" i="7"/>
  <c r="BP231" i="7"/>
  <c r="R239" i="7"/>
  <c r="R225" i="7"/>
  <c r="R227" i="7" s="1"/>
  <c r="D233" i="7"/>
  <c r="D140" i="7"/>
  <c r="D226" i="7"/>
  <c r="D225" i="7"/>
  <c r="D231" i="7"/>
  <c r="D232" i="7"/>
  <c r="D141" i="7"/>
  <c r="D142" i="7"/>
  <c r="D68" i="7"/>
  <c r="D135" i="7"/>
  <c r="D134" i="7"/>
  <c r="D136" i="7" s="1"/>
  <c r="D228" i="7"/>
  <c r="D222" i="7"/>
  <c r="D223" i="7"/>
  <c r="AC87" i="1"/>
  <c r="AJ80" i="1"/>
  <c r="AD89" i="1"/>
  <c r="J73" i="1"/>
  <c r="R96" i="1"/>
  <c r="W91" i="1"/>
  <c r="AD68" i="1"/>
  <c r="Q78" i="1"/>
  <c r="R78" i="1"/>
  <c r="K73" i="1"/>
  <c r="K206" i="1"/>
  <c r="R107" i="1"/>
  <c r="W93" i="1"/>
  <c r="AB79" i="1"/>
  <c r="AC79" i="1"/>
  <c r="R75" i="1"/>
  <c r="Q205" i="1"/>
  <c r="Q209" i="1"/>
  <c r="Q226" i="1" s="1"/>
  <c r="Q160" i="1"/>
  <c r="Q239" i="1" s="1"/>
  <c r="Q212" i="1"/>
  <c r="Q211" i="1"/>
  <c r="Q165" i="1"/>
  <c r="Q201" i="1"/>
  <c r="Q174" i="1"/>
  <c r="Q173" i="1"/>
  <c r="Q166" i="1"/>
  <c r="AI204" i="1"/>
  <c r="AI177" i="1"/>
  <c r="Q83" i="1"/>
  <c r="S83" i="1" s="1"/>
  <c r="AH177" i="1"/>
  <c r="AL177" i="1" s="1"/>
  <c r="R83" i="1"/>
  <c r="P186" i="1"/>
  <c r="T186" i="1" s="1"/>
  <c r="W68" i="1"/>
  <c r="AD98" i="1"/>
  <c r="AH71" i="1"/>
  <c r="AH101" i="1"/>
  <c r="AH82" i="1"/>
  <c r="AH90" i="1"/>
  <c r="P178" i="1"/>
  <c r="S178" i="1" s="1"/>
  <c r="AJ96" i="1"/>
  <c r="P71" i="1"/>
  <c r="P89" i="1"/>
  <c r="P159" i="1"/>
  <c r="P217" i="1" s="1"/>
  <c r="W76" i="1"/>
  <c r="AH74" i="1"/>
  <c r="AH106" i="1"/>
  <c r="AJ183" i="1"/>
  <c r="L193" i="1"/>
  <c r="P82" i="1"/>
  <c r="AH93" i="1"/>
  <c r="AH68" i="1"/>
  <c r="L71" i="1"/>
  <c r="Q72" i="1"/>
  <c r="W83" i="1"/>
  <c r="AH77" i="1"/>
  <c r="AH190" i="1"/>
  <c r="AH221" i="1" s="1"/>
  <c r="AI196" i="1"/>
  <c r="AI164" i="1"/>
  <c r="AI209" i="1"/>
  <c r="AI226" i="1" s="1"/>
  <c r="AI172" i="1"/>
  <c r="AJ215" i="1"/>
  <c r="AI68" i="1"/>
  <c r="AI85" i="1"/>
  <c r="AI72" i="1"/>
  <c r="AH79" i="1"/>
  <c r="AJ85" i="1"/>
  <c r="AI93" i="1"/>
  <c r="AI125" i="1"/>
  <c r="AJ88" i="1"/>
  <c r="AJ77" i="1"/>
  <c r="AJ72" i="1"/>
  <c r="AI80" i="1"/>
  <c r="AH87" i="1"/>
  <c r="AI96" i="1"/>
  <c r="AI74" i="1"/>
  <c r="AJ75" i="1"/>
  <c r="AI82" i="1"/>
  <c r="AI88" i="1"/>
  <c r="AI90" i="1"/>
  <c r="AJ107" i="1"/>
  <c r="AJ83" i="1"/>
  <c r="AJ68" i="1"/>
  <c r="AI77" i="1"/>
  <c r="AH85" i="1"/>
  <c r="AJ91" i="1"/>
  <c r="AJ112" i="1"/>
  <c r="AI120" i="1"/>
  <c r="AL226" i="1"/>
  <c r="AK226" i="1"/>
  <c r="AJ93" i="1"/>
  <c r="AH95" i="1"/>
  <c r="AI101" i="1"/>
  <c r="AH114" i="1"/>
  <c r="AJ120" i="1"/>
  <c r="AH212" i="1"/>
  <c r="AH204" i="1"/>
  <c r="AH196" i="1"/>
  <c r="AH188" i="1"/>
  <c r="AH180" i="1"/>
  <c r="AH172" i="1"/>
  <c r="AH164" i="1"/>
  <c r="AH215" i="1"/>
  <c r="AH207" i="1"/>
  <c r="AH199" i="1"/>
  <c r="AH191" i="1"/>
  <c r="AH183" i="1"/>
  <c r="AH175" i="1"/>
  <c r="AH167" i="1"/>
  <c r="AH210" i="1"/>
  <c r="AH202" i="1"/>
  <c r="AH194" i="1"/>
  <c r="AH186" i="1"/>
  <c r="AH178" i="1"/>
  <c r="AH170" i="1"/>
  <c r="AH162" i="1"/>
  <c r="AH213" i="1"/>
  <c r="AH205" i="1"/>
  <c r="AH197" i="1"/>
  <c r="AH189" i="1"/>
  <c r="AH181" i="1"/>
  <c r="AH173" i="1"/>
  <c r="AH165" i="1"/>
  <c r="AH216" i="1"/>
  <c r="AH208" i="1"/>
  <c r="AH200" i="1"/>
  <c r="AH192" i="1"/>
  <c r="AH184" i="1"/>
  <c r="AH176" i="1"/>
  <c r="AH168" i="1"/>
  <c r="AH159" i="1"/>
  <c r="AH211" i="1"/>
  <c r="AH203" i="1"/>
  <c r="AH195" i="1"/>
  <c r="AH187" i="1"/>
  <c r="AH179" i="1"/>
  <c r="AH171" i="1"/>
  <c r="AH163" i="1"/>
  <c r="AH185" i="1"/>
  <c r="AJ191" i="1"/>
  <c r="AI71" i="1"/>
  <c r="AJ74" i="1"/>
  <c r="AH76" i="1"/>
  <c r="AI79" i="1"/>
  <c r="AJ82" i="1"/>
  <c r="AH84" i="1"/>
  <c r="AI87" i="1"/>
  <c r="AJ90" i="1"/>
  <c r="AH92" i="1"/>
  <c r="AI95" i="1"/>
  <c r="AI97" i="1"/>
  <c r="AI140" i="1" s="1"/>
  <c r="AH109" i="1"/>
  <c r="AJ115" i="1"/>
  <c r="AI215" i="1"/>
  <c r="AI207" i="1"/>
  <c r="AI233" i="1" s="1"/>
  <c r="AI199" i="1"/>
  <c r="AI232" i="1" s="1"/>
  <c r="AI191" i="1"/>
  <c r="AI183" i="1"/>
  <c r="AI175" i="1"/>
  <c r="AI167" i="1"/>
  <c r="AI210" i="1"/>
  <c r="AI241" i="1" s="1"/>
  <c r="AI202" i="1"/>
  <c r="AI225" i="1" s="1"/>
  <c r="AI227" i="1" s="1"/>
  <c r="AI194" i="1"/>
  <c r="AI186" i="1"/>
  <c r="AI178" i="1"/>
  <c r="AI230" i="1" s="1"/>
  <c r="AI170" i="1"/>
  <c r="AI162" i="1"/>
  <c r="AI213" i="1"/>
  <c r="AI205" i="1"/>
  <c r="AI197" i="1"/>
  <c r="AI189" i="1"/>
  <c r="AI181" i="1"/>
  <c r="AI229" i="1" s="1"/>
  <c r="AI173" i="1"/>
  <c r="AI165" i="1"/>
  <c r="AI216" i="1"/>
  <c r="AI208" i="1"/>
  <c r="AI223" i="1" s="1"/>
  <c r="AI200" i="1"/>
  <c r="AI222" i="1" s="1"/>
  <c r="AI192" i="1"/>
  <c r="AI184" i="1"/>
  <c r="AI176" i="1"/>
  <c r="AI228" i="1" s="1"/>
  <c r="AI168" i="1"/>
  <c r="AI159" i="1"/>
  <c r="AI211" i="1"/>
  <c r="AI203" i="1"/>
  <c r="AI240" i="1" s="1"/>
  <c r="AI195" i="1"/>
  <c r="AI187" i="1"/>
  <c r="AI179" i="1"/>
  <c r="AI171" i="1"/>
  <c r="AI163" i="1"/>
  <c r="AI214" i="1"/>
  <c r="AI206" i="1"/>
  <c r="AI198" i="1"/>
  <c r="AI190" i="1"/>
  <c r="AI182" i="1"/>
  <c r="AI174" i="1"/>
  <c r="AI166" i="1"/>
  <c r="AH166" i="1"/>
  <c r="AJ172" i="1"/>
  <c r="AI185" i="1"/>
  <c r="AH198" i="1"/>
  <c r="AJ204" i="1"/>
  <c r="AJ196" i="1"/>
  <c r="AJ71" i="1"/>
  <c r="AH73" i="1"/>
  <c r="AI76" i="1"/>
  <c r="AJ79" i="1"/>
  <c r="AH81" i="1"/>
  <c r="AI84" i="1"/>
  <c r="AJ87" i="1"/>
  <c r="AH89" i="1"/>
  <c r="AI92" i="1"/>
  <c r="AJ95" i="1"/>
  <c r="AJ97" i="1"/>
  <c r="AJ140" i="1" s="1"/>
  <c r="AI109" i="1"/>
  <c r="AH160" i="1"/>
  <c r="AJ167" i="1"/>
  <c r="AI180" i="1"/>
  <c r="AH193" i="1"/>
  <c r="AJ199" i="1"/>
  <c r="AJ232" i="1" s="1"/>
  <c r="AI212" i="1"/>
  <c r="AL209" i="1"/>
  <c r="AK209" i="1"/>
  <c r="AH120" i="1"/>
  <c r="AH112" i="1"/>
  <c r="AH104" i="1"/>
  <c r="AH123" i="1"/>
  <c r="AH115" i="1"/>
  <c r="AH107" i="1"/>
  <c r="AH99" i="1"/>
  <c r="AH118" i="1"/>
  <c r="AH110" i="1"/>
  <c r="AH102" i="1"/>
  <c r="AH121" i="1"/>
  <c r="AH113" i="1"/>
  <c r="AH105" i="1"/>
  <c r="AH97" i="1"/>
  <c r="AH124" i="1"/>
  <c r="AH116" i="1"/>
  <c r="AH108" i="1"/>
  <c r="AH100" i="1"/>
  <c r="AH119" i="1"/>
  <c r="AH111" i="1"/>
  <c r="AH103" i="1"/>
  <c r="AH69" i="1"/>
  <c r="AI73" i="1"/>
  <c r="AJ76" i="1"/>
  <c r="AH78" i="1"/>
  <c r="AI81" i="1"/>
  <c r="AJ84" i="1"/>
  <c r="AH86" i="1"/>
  <c r="AI89" i="1"/>
  <c r="AJ92" i="1"/>
  <c r="AH94" i="1"/>
  <c r="AH117" i="1"/>
  <c r="AJ123" i="1"/>
  <c r="AI160" i="1"/>
  <c r="AI239" i="1" s="1"/>
  <c r="AH174" i="1"/>
  <c r="AJ180" i="1"/>
  <c r="AI193" i="1"/>
  <c r="AH206" i="1"/>
  <c r="AJ210" i="1"/>
  <c r="AJ241" i="1" s="1"/>
  <c r="AJ202" i="1"/>
  <c r="AJ225" i="1" s="1"/>
  <c r="AJ194" i="1"/>
  <c r="AJ186" i="1"/>
  <c r="AJ178" i="1"/>
  <c r="AJ230" i="1" s="1"/>
  <c r="AJ170" i="1"/>
  <c r="AJ162" i="1"/>
  <c r="AJ213" i="1"/>
  <c r="AJ205" i="1"/>
  <c r="AJ197" i="1"/>
  <c r="AJ189" i="1"/>
  <c r="AJ181" i="1"/>
  <c r="AJ229" i="1" s="1"/>
  <c r="AJ173" i="1"/>
  <c r="AJ165" i="1"/>
  <c r="AJ216" i="1"/>
  <c r="AJ208" i="1"/>
  <c r="AJ223" i="1" s="1"/>
  <c r="AJ200" i="1"/>
  <c r="AJ222" i="1" s="1"/>
  <c r="AJ192" i="1"/>
  <c r="AJ184" i="1"/>
  <c r="AJ176" i="1"/>
  <c r="AJ228" i="1" s="1"/>
  <c r="AJ168" i="1"/>
  <c r="AJ159" i="1"/>
  <c r="AJ211" i="1"/>
  <c r="AJ203" i="1"/>
  <c r="AJ240" i="1" s="1"/>
  <c r="AJ195" i="1"/>
  <c r="AJ187" i="1"/>
  <c r="AJ179" i="1"/>
  <c r="AJ171" i="1"/>
  <c r="AJ163" i="1"/>
  <c r="AJ214" i="1"/>
  <c r="AJ206" i="1"/>
  <c r="AJ198" i="1"/>
  <c r="AJ190" i="1"/>
  <c r="AJ182" i="1"/>
  <c r="AJ174" i="1"/>
  <c r="AJ166" i="1"/>
  <c r="AJ209" i="1"/>
  <c r="AJ226" i="1" s="1"/>
  <c r="AJ201" i="1"/>
  <c r="AJ193" i="1"/>
  <c r="AJ185" i="1"/>
  <c r="AJ177" i="1"/>
  <c r="AJ169" i="1"/>
  <c r="AJ160" i="1"/>
  <c r="AJ239" i="1" s="1"/>
  <c r="AI123" i="1"/>
  <c r="AI115" i="1"/>
  <c r="AI107" i="1"/>
  <c r="AI99" i="1"/>
  <c r="AI118" i="1"/>
  <c r="AI135" i="1" s="1"/>
  <c r="AI110" i="1"/>
  <c r="AI102" i="1"/>
  <c r="AI121" i="1"/>
  <c r="AI113" i="1"/>
  <c r="AI105" i="1"/>
  <c r="AI124" i="1"/>
  <c r="AI116" i="1"/>
  <c r="AI142" i="1" s="1"/>
  <c r="AI108" i="1"/>
  <c r="AI141" i="1" s="1"/>
  <c r="AI100" i="1"/>
  <c r="AI119" i="1"/>
  <c r="AI111" i="1"/>
  <c r="AI134" i="1" s="1"/>
  <c r="AI103" i="1"/>
  <c r="AI122" i="1"/>
  <c r="AI114" i="1"/>
  <c r="AI106" i="1"/>
  <c r="AI98" i="1"/>
  <c r="AI69" i="1"/>
  <c r="AJ73" i="1"/>
  <c r="AH75" i="1"/>
  <c r="AI78" i="1"/>
  <c r="AJ81" i="1"/>
  <c r="AH83" i="1"/>
  <c r="AI86" i="1"/>
  <c r="AJ89" i="1"/>
  <c r="AH91" i="1"/>
  <c r="AI94" i="1"/>
  <c r="AH98" i="1"/>
  <c r="AI117" i="1"/>
  <c r="AH169" i="1"/>
  <c r="AJ175" i="1"/>
  <c r="AI188" i="1"/>
  <c r="AI231" i="1" s="1"/>
  <c r="AH201" i="1"/>
  <c r="AJ207" i="1"/>
  <c r="AJ233" i="1" s="1"/>
  <c r="AJ164" i="1"/>
  <c r="AJ118" i="1"/>
  <c r="AJ135" i="1" s="1"/>
  <c r="AJ110" i="1"/>
  <c r="AJ102" i="1"/>
  <c r="AJ121" i="1"/>
  <c r="AJ113" i="1"/>
  <c r="AJ105" i="1"/>
  <c r="AJ124" i="1"/>
  <c r="AJ116" i="1"/>
  <c r="AJ142" i="1" s="1"/>
  <c r="AJ108" i="1"/>
  <c r="AJ141" i="1" s="1"/>
  <c r="AJ100" i="1"/>
  <c r="AJ119" i="1"/>
  <c r="AJ111" i="1"/>
  <c r="AJ134" i="1" s="1"/>
  <c r="AJ103" i="1"/>
  <c r="AJ122" i="1"/>
  <c r="AJ114" i="1"/>
  <c r="AJ106" i="1"/>
  <c r="AJ98" i="1"/>
  <c r="AJ125" i="1"/>
  <c r="AJ117" i="1"/>
  <c r="AJ109" i="1"/>
  <c r="AJ101" i="1"/>
  <c r="AJ69" i="1"/>
  <c r="AH72" i="1"/>
  <c r="AI75" i="1"/>
  <c r="AJ78" i="1"/>
  <c r="AH80" i="1"/>
  <c r="AI83" i="1"/>
  <c r="AJ86" i="1"/>
  <c r="AH88" i="1"/>
  <c r="AI91" i="1"/>
  <c r="AJ94" i="1"/>
  <c r="AH96" i="1"/>
  <c r="AJ99" i="1"/>
  <c r="AI112" i="1"/>
  <c r="AH125" i="1"/>
  <c r="AI169" i="1"/>
  <c r="AH182" i="1"/>
  <c r="AJ188" i="1"/>
  <c r="AJ231" i="1" s="1"/>
  <c r="AI201" i="1"/>
  <c r="AH214" i="1"/>
  <c r="AB76" i="1"/>
  <c r="AD85" i="1"/>
  <c r="AB95" i="1"/>
  <c r="AB146" i="1" s="1"/>
  <c r="AD77" i="1"/>
  <c r="AB87" i="1"/>
  <c r="AB96" i="1"/>
  <c r="AB71" i="1"/>
  <c r="AB110" i="1"/>
  <c r="AC71" i="1"/>
  <c r="AF71" i="1" s="1"/>
  <c r="AD81" i="1"/>
  <c r="AD90" i="1"/>
  <c r="AD116" i="1"/>
  <c r="AD142" i="1" s="1"/>
  <c r="AD73" i="1"/>
  <c r="AD82" i="1"/>
  <c r="AB91" i="1"/>
  <c r="AD74" i="1"/>
  <c r="AB83" i="1"/>
  <c r="AB92" i="1"/>
  <c r="AB129" i="1" s="1"/>
  <c r="AB75" i="1"/>
  <c r="AB84" i="1"/>
  <c r="AD93" i="1"/>
  <c r="AF89" i="1"/>
  <c r="AE89" i="1"/>
  <c r="AC95" i="1"/>
  <c r="AD71" i="1"/>
  <c r="AB73" i="1"/>
  <c r="AC76" i="1"/>
  <c r="AD79" i="1"/>
  <c r="AB81" i="1"/>
  <c r="AC84" i="1"/>
  <c r="AD87" i="1"/>
  <c r="AC92" i="1"/>
  <c r="AF92" i="1" s="1"/>
  <c r="AD95" i="1"/>
  <c r="AD100" i="1"/>
  <c r="AC113" i="1"/>
  <c r="AB120" i="1"/>
  <c r="AB112" i="1"/>
  <c r="AB104" i="1"/>
  <c r="AB123" i="1"/>
  <c r="AB115" i="1"/>
  <c r="AB107" i="1"/>
  <c r="AB99" i="1"/>
  <c r="AB121" i="1"/>
  <c r="AB113" i="1"/>
  <c r="AB105" i="1"/>
  <c r="AB97" i="1"/>
  <c r="AB124" i="1"/>
  <c r="AB116" i="1"/>
  <c r="AB108" i="1"/>
  <c r="AB100" i="1"/>
  <c r="AB119" i="1"/>
  <c r="AB111" i="1"/>
  <c r="AB103" i="1"/>
  <c r="AB122" i="1"/>
  <c r="AB114" i="1"/>
  <c r="AB106" i="1"/>
  <c r="AB98" i="1"/>
  <c r="AB125" i="1"/>
  <c r="AB117" i="1"/>
  <c r="AB109" i="1"/>
  <c r="AB101" i="1"/>
  <c r="AB69" i="1"/>
  <c r="AC73" i="1"/>
  <c r="AD76" i="1"/>
  <c r="AB78" i="1"/>
  <c r="AC81" i="1"/>
  <c r="AD84" i="1"/>
  <c r="AB86" i="1"/>
  <c r="AB94" i="1"/>
  <c r="AB102" i="1"/>
  <c r="AC123" i="1"/>
  <c r="AC115" i="1"/>
  <c r="AC107" i="1"/>
  <c r="AC99" i="1"/>
  <c r="AC118" i="1"/>
  <c r="AC135" i="1" s="1"/>
  <c r="AC110" i="1"/>
  <c r="AC102" i="1"/>
  <c r="AC121" i="1"/>
  <c r="AC124" i="1"/>
  <c r="AC116" i="1"/>
  <c r="AC142" i="1" s="1"/>
  <c r="AC108" i="1"/>
  <c r="AC141" i="1" s="1"/>
  <c r="AC100" i="1"/>
  <c r="AC119" i="1"/>
  <c r="AC111" i="1"/>
  <c r="AC134" i="1" s="1"/>
  <c r="AC103" i="1"/>
  <c r="AC122" i="1"/>
  <c r="AC114" i="1"/>
  <c r="AC106" i="1"/>
  <c r="AC98" i="1"/>
  <c r="AC125" i="1"/>
  <c r="AC117" i="1"/>
  <c r="AC132" i="1" s="1"/>
  <c r="AC109" i="1"/>
  <c r="AC131" i="1" s="1"/>
  <c r="AC101" i="1"/>
  <c r="AC120" i="1"/>
  <c r="AC112" i="1"/>
  <c r="AC104" i="1"/>
  <c r="AC96" i="1"/>
  <c r="AC78" i="1"/>
  <c r="AC94" i="1"/>
  <c r="AC86" i="1"/>
  <c r="AD118" i="1"/>
  <c r="AD135" i="1" s="1"/>
  <c r="AD110" i="1"/>
  <c r="AD102" i="1"/>
  <c r="AD121" i="1"/>
  <c r="AD113" i="1"/>
  <c r="AD105" i="1"/>
  <c r="AD97" i="1"/>
  <c r="AD140" i="1" s="1"/>
  <c r="AD124" i="1"/>
  <c r="AD119" i="1"/>
  <c r="AD111" i="1"/>
  <c r="AD134" i="1" s="1"/>
  <c r="AD103" i="1"/>
  <c r="AD122" i="1"/>
  <c r="AD114" i="1"/>
  <c r="AD106" i="1"/>
  <c r="AD125" i="1"/>
  <c r="AD117" i="1"/>
  <c r="AD109" i="1"/>
  <c r="AD101" i="1"/>
  <c r="AD120" i="1"/>
  <c r="AD112" i="1"/>
  <c r="AD104" i="1"/>
  <c r="AD96" i="1"/>
  <c r="AD123" i="1"/>
  <c r="AD115" i="1"/>
  <c r="AD107" i="1"/>
  <c r="AD99" i="1"/>
  <c r="AD69" i="1"/>
  <c r="AB72" i="1"/>
  <c r="AC75" i="1"/>
  <c r="AD78" i="1"/>
  <c r="AB80" i="1"/>
  <c r="AC83" i="1"/>
  <c r="AD86" i="1"/>
  <c r="AB88" i="1"/>
  <c r="AC91" i="1"/>
  <c r="AD94" i="1"/>
  <c r="AC105" i="1"/>
  <c r="AB118" i="1"/>
  <c r="AB68" i="1"/>
  <c r="AC72" i="1"/>
  <c r="AD75" i="1"/>
  <c r="AB77" i="1"/>
  <c r="AC80" i="1"/>
  <c r="AD83" i="1"/>
  <c r="AB85" i="1"/>
  <c r="AC88" i="1"/>
  <c r="AD91" i="1"/>
  <c r="AB93" i="1"/>
  <c r="AC97" i="1"/>
  <c r="AC140" i="1" s="1"/>
  <c r="AB212" i="1"/>
  <c r="AB204" i="1"/>
  <c r="AB196" i="1"/>
  <c r="AB188" i="1"/>
  <c r="AB180" i="1"/>
  <c r="AB172" i="1"/>
  <c r="AB164" i="1"/>
  <c r="AB215" i="1"/>
  <c r="AB207" i="1"/>
  <c r="AB199" i="1"/>
  <c r="AB191" i="1"/>
  <c r="AB183" i="1"/>
  <c r="AB175" i="1"/>
  <c r="AB167" i="1"/>
  <c r="AB210" i="1"/>
  <c r="AB202" i="1"/>
  <c r="AB194" i="1"/>
  <c r="AB186" i="1"/>
  <c r="AB178" i="1"/>
  <c r="AB170" i="1"/>
  <c r="AB162" i="1"/>
  <c r="AB213" i="1"/>
  <c r="AB205" i="1"/>
  <c r="AB197" i="1"/>
  <c r="AB189" i="1"/>
  <c r="AB181" i="1"/>
  <c r="AB173" i="1"/>
  <c r="AB165" i="1"/>
  <c r="AB216" i="1"/>
  <c r="AB208" i="1"/>
  <c r="AB200" i="1"/>
  <c r="AB192" i="1"/>
  <c r="AB184" i="1"/>
  <c r="AB176" i="1"/>
  <c r="AB168" i="1"/>
  <c r="AB159" i="1"/>
  <c r="AB211" i="1"/>
  <c r="AB203" i="1"/>
  <c r="AB195" i="1"/>
  <c r="AB187" i="1"/>
  <c r="AB179" i="1"/>
  <c r="AB171" i="1"/>
  <c r="AB163" i="1"/>
  <c r="AB214" i="1"/>
  <c r="AB206" i="1"/>
  <c r="AB198" i="1"/>
  <c r="AB190" i="1"/>
  <c r="AB182" i="1"/>
  <c r="AB174" i="1"/>
  <c r="AB166" i="1"/>
  <c r="AB209" i="1"/>
  <c r="AB201" i="1"/>
  <c r="AB193" i="1"/>
  <c r="AB185" i="1"/>
  <c r="AB177" i="1"/>
  <c r="AB169" i="1"/>
  <c r="AB160" i="1"/>
  <c r="AC69" i="1"/>
  <c r="AC68" i="1"/>
  <c r="AD72" i="1"/>
  <c r="AB74" i="1"/>
  <c r="AC77" i="1"/>
  <c r="AD80" i="1"/>
  <c r="AB82" i="1"/>
  <c r="AC85" i="1"/>
  <c r="AC137" i="1" s="1"/>
  <c r="AD88" i="1"/>
  <c r="AB90" i="1"/>
  <c r="AC93" i="1"/>
  <c r="AD108" i="1"/>
  <c r="AD141" i="1" s="1"/>
  <c r="AC215" i="1"/>
  <c r="AC207" i="1"/>
  <c r="AC233" i="1" s="1"/>
  <c r="AC199" i="1"/>
  <c r="AC232" i="1" s="1"/>
  <c r="AC191" i="1"/>
  <c r="AC183" i="1"/>
  <c r="AC175" i="1"/>
  <c r="AC167" i="1"/>
  <c r="AC210" i="1"/>
  <c r="AC241" i="1" s="1"/>
  <c r="AC202" i="1"/>
  <c r="AC225" i="1" s="1"/>
  <c r="AC194" i="1"/>
  <c r="AC186" i="1"/>
  <c r="AC178" i="1"/>
  <c r="AC230" i="1" s="1"/>
  <c r="AC170" i="1"/>
  <c r="AC162" i="1"/>
  <c r="AC213" i="1"/>
  <c r="AC205" i="1"/>
  <c r="AC197" i="1"/>
  <c r="AC189" i="1"/>
  <c r="AC181" i="1"/>
  <c r="AC229" i="1" s="1"/>
  <c r="AC173" i="1"/>
  <c r="AC165" i="1"/>
  <c r="AC216" i="1"/>
  <c r="AC208" i="1"/>
  <c r="AC223" i="1" s="1"/>
  <c r="AC200" i="1"/>
  <c r="AC222" i="1" s="1"/>
  <c r="AC192" i="1"/>
  <c r="AC184" i="1"/>
  <c r="AC176" i="1"/>
  <c r="AC228" i="1" s="1"/>
  <c r="AC168" i="1"/>
  <c r="AC159" i="1"/>
  <c r="AC211" i="1"/>
  <c r="AC203" i="1"/>
  <c r="AC240" i="1" s="1"/>
  <c r="AC195" i="1"/>
  <c r="AC187" i="1"/>
  <c r="AC179" i="1"/>
  <c r="AC171" i="1"/>
  <c r="AC163" i="1"/>
  <c r="AC214" i="1"/>
  <c r="AC206" i="1"/>
  <c r="AC198" i="1"/>
  <c r="AC190" i="1"/>
  <c r="AC182" i="1"/>
  <c r="AC174" i="1"/>
  <c r="AC166" i="1"/>
  <c r="AC209" i="1"/>
  <c r="AC226" i="1" s="1"/>
  <c r="AC201" i="1"/>
  <c r="AC193" i="1"/>
  <c r="AC185" i="1"/>
  <c r="AC177" i="1"/>
  <c r="AC169" i="1"/>
  <c r="AC160" i="1"/>
  <c r="AC239" i="1" s="1"/>
  <c r="AC212" i="1"/>
  <c r="AC204" i="1"/>
  <c r="AC196" i="1"/>
  <c r="AC188" i="1"/>
  <c r="AC231" i="1" s="1"/>
  <c r="AC180" i="1"/>
  <c r="AC172" i="1"/>
  <c r="AC164" i="1"/>
  <c r="AC74" i="1"/>
  <c r="AC82" i="1"/>
  <c r="AD137" i="1"/>
  <c r="AC90" i="1"/>
  <c r="AD210" i="1"/>
  <c r="AD241" i="1" s="1"/>
  <c r="AD202" i="1"/>
  <c r="AD225" i="1" s="1"/>
  <c r="AD194" i="1"/>
  <c r="AD186" i="1"/>
  <c r="AD178" i="1"/>
  <c r="AD230" i="1" s="1"/>
  <c r="AD170" i="1"/>
  <c r="AD162" i="1"/>
  <c r="AD213" i="1"/>
  <c r="AD205" i="1"/>
  <c r="AD197" i="1"/>
  <c r="AD189" i="1"/>
  <c r="AD181" i="1"/>
  <c r="AD229" i="1" s="1"/>
  <c r="AD173" i="1"/>
  <c r="AD165" i="1"/>
  <c r="AD216" i="1"/>
  <c r="AD208" i="1"/>
  <c r="AD223" i="1" s="1"/>
  <c r="AD200" i="1"/>
  <c r="AD222" i="1" s="1"/>
  <c r="AD192" i="1"/>
  <c r="AD184" i="1"/>
  <c r="AD176" i="1"/>
  <c r="AD228" i="1" s="1"/>
  <c r="AD168" i="1"/>
  <c r="AD159" i="1"/>
  <c r="AD211" i="1"/>
  <c r="AD203" i="1"/>
  <c r="AD240" i="1" s="1"/>
  <c r="AD195" i="1"/>
  <c r="AD187" i="1"/>
  <c r="AD179" i="1"/>
  <c r="AD171" i="1"/>
  <c r="AD163" i="1"/>
  <c r="AD214" i="1"/>
  <c r="AD206" i="1"/>
  <c r="AD198" i="1"/>
  <c r="AD190" i="1"/>
  <c r="AD182" i="1"/>
  <c r="AD174" i="1"/>
  <c r="AD166" i="1"/>
  <c r="AD209" i="1"/>
  <c r="AD226" i="1" s="1"/>
  <c r="AD201" i="1"/>
  <c r="AD193" i="1"/>
  <c r="AD185" i="1"/>
  <c r="AD177" i="1"/>
  <c r="AD169" i="1"/>
  <c r="AD160" i="1"/>
  <c r="AD239" i="1" s="1"/>
  <c r="AD212" i="1"/>
  <c r="AD204" i="1"/>
  <c r="AD196" i="1"/>
  <c r="AD188" i="1"/>
  <c r="AD231" i="1" s="1"/>
  <c r="AD180" i="1"/>
  <c r="AD172" i="1"/>
  <c r="AD164" i="1"/>
  <c r="AD215" i="1"/>
  <c r="AD207" i="1"/>
  <c r="AD233" i="1" s="1"/>
  <c r="AD199" i="1"/>
  <c r="AD232" i="1" s="1"/>
  <c r="AD191" i="1"/>
  <c r="AD183" i="1"/>
  <c r="AD175" i="1"/>
  <c r="AD167" i="1"/>
  <c r="V88" i="1"/>
  <c r="W77" i="1"/>
  <c r="V89" i="1"/>
  <c r="V80" i="1"/>
  <c r="V90" i="1"/>
  <c r="V81" i="1"/>
  <c r="V72" i="1"/>
  <c r="V82" i="1"/>
  <c r="W92" i="1"/>
  <c r="V73" i="1"/>
  <c r="W84" i="1"/>
  <c r="W75" i="1"/>
  <c r="W85" i="1"/>
  <c r="X86" i="1"/>
  <c r="V120" i="1"/>
  <c r="V112" i="1"/>
  <c r="V104" i="1"/>
  <c r="V123" i="1"/>
  <c r="V115" i="1"/>
  <c r="V107" i="1"/>
  <c r="V99" i="1"/>
  <c r="V118" i="1"/>
  <c r="V110" i="1"/>
  <c r="V102" i="1"/>
  <c r="V121" i="1"/>
  <c r="V113" i="1"/>
  <c r="V105" i="1"/>
  <c r="V97" i="1"/>
  <c r="V124" i="1"/>
  <c r="V116" i="1"/>
  <c r="V108" i="1"/>
  <c r="V100" i="1"/>
  <c r="V119" i="1"/>
  <c r="V111" i="1"/>
  <c r="V103" i="1"/>
  <c r="V122" i="1"/>
  <c r="V114" i="1"/>
  <c r="V106" i="1"/>
  <c r="V98" i="1"/>
  <c r="V125" i="1"/>
  <c r="V117" i="1"/>
  <c r="V109" i="1"/>
  <c r="V101" i="1"/>
  <c r="V69" i="1"/>
  <c r="W73" i="1"/>
  <c r="X76" i="1"/>
  <c r="V78" i="1"/>
  <c r="W81" i="1"/>
  <c r="X84" i="1"/>
  <c r="V86" i="1"/>
  <c r="X92" i="1"/>
  <c r="V94" i="1"/>
  <c r="X69" i="1"/>
  <c r="W123" i="1"/>
  <c r="W115" i="1"/>
  <c r="W107" i="1"/>
  <c r="W99" i="1"/>
  <c r="W118" i="1"/>
  <c r="W135" i="1" s="1"/>
  <c r="W110" i="1"/>
  <c r="W102" i="1"/>
  <c r="W121" i="1"/>
  <c r="W113" i="1"/>
  <c r="W105" i="1"/>
  <c r="W97" i="1"/>
  <c r="W140" i="1" s="1"/>
  <c r="W124" i="1"/>
  <c r="W116" i="1"/>
  <c r="W142" i="1" s="1"/>
  <c r="W108" i="1"/>
  <c r="W141" i="1" s="1"/>
  <c r="W100" i="1"/>
  <c r="W119" i="1"/>
  <c r="W111" i="1"/>
  <c r="W134" i="1" s="1"/>
  <c r="W103" i="1"/>
  <c r="W122" i="1"/>
  <c r="W114" i="1"/>
  <c r="W106" i="1"/>
  <c r="W125" i="1"/>
  <c r="W117" i="1"/>
  <c r="W109" i="1"/>
  <c r="W101" i="1"/>
  <c r="W120" i="1"/>
  <c r="W112" i="1"/>
  <c r="W104" i="1"/>
  <c r="W96" i="1"/>
  <c r="W69" i="1"/>
  <c r="X73" i="1"/>
  <c r="V75" i="1"/>
  <c r="W78" i="1"/>
  <c r="X81" i="1"/>
  <c r="V83" i="1"/>
  <c r="W86" i="1"/>
  <c r="X89" i="1"/>
  <c r="Y89" i="1" s="1"/>
  <c r="V91" i="1"/>
  <c r="W94" i="1"/>
  <c r="V96" i="1"/>
  <c r="X78" i="1"/>
  <c r="V68" i="1"/>
  <c r="W72" i="1"/>
  <c r="X75" i="1"/>
  <c r="V77" i="1"/>
  <c r="W80" i="1"/>
  <c r="X83" i="1"/>
  <c r="V85" i="1"/>
  <c r="W88" i="1"/>
  <c r="X91" i="1"/>
  <c r="V93" i="1"/>
  <c r="X118" i="1"/>
  <c r="X135" i="1" s="1"/>
  <c r="X110" i="1"/>
  <c r="X102" i="1"/>
  <c r="X121" i="1"/>
  <c r="X113" i="1"/>
  <c r="X105" i="1"/>
  <c r="X124" i="1"/>
  <c r="X116" i="1"/>
  <c r="X142" i="1" s="1"/>
  <c r="X108" i="1"/>
  <c r="X141" i="1" s="1"/>
  <c r="X100" i="1"/>
  <c r="X119" i="1"/>
  <c r="X111" i="1"/>
  <c r="X134" i="1" s="1"/>
  <c r="X103" i="1"/>
  <c r="X122" i="1"/>
  <c r="X114" i="1"/>
  <c r="X106" i="1"/>
  <c r="X98" i="1"/>
  <c r="X125" i="1"/>
  <c r="X117" i="1"/>
  <c r="X109" i="1"/>
  <c r="X101" i="1"/>
  <c r="X120" i="1"/>
  <c r="X112" i="1"/>
  <c r="X104" i="1"/>
  <c r="X96" i="1"/>
  <c r="X123" i="1"/>
  <c r="X115" i="1"/>
  <c r="X107" i="1"/>
  <c r="X99" i="1"/>
  <c r="X72" i="1"/>
  <c r="X80" i="1"/>
  <c r="X88" i="1"/>
  <c r="W98" i="1"/>
  <c r="X94" i="1"/>
  <c r="X68" i="1"/>
  <c r="V71" i="1"/>
  <c r="W74" i="1"/>
  <c r="X77" i="1"/>
  <c r="V79" i="1"/>
  <c r="W82" i="1"/>
  <c r="X85" i="1"/>
  <c r="V87" i="1"/>
  <c r="W90" i="1"/>
  <c r="X93" i="1"/>
  <c r="V95" i="1"/>
  <c r="V212" i="1"/>
  <c r="V204" i="1"/>
  <c r="V196" i="1"/>
  <c r="V188" i="1"/>
  <c r="V180" i="1"/>
  <c r="V172" i="1"/>
  <c r="V164" i="1"/>
  <c r="V215" i="1"/>
  <c r="V207" i="1"/>
  <c r="V199" i="1"/>
  <c r="V191" i="1"/>
  <c r="V183" i="1"/>
  <c r="V175" i="1"/>
  <c r="V167" i="1"/>
  <c r="V210" i="1"/>
  <c r="V202" i="1"/>
  <c r="V194" i="1"/>
  <c r="V186" i="1"/>
  <c r="V178" i="1"/>
  <c r="V170" i="1"/>
  <c r="V162" i="1"/>
  <c r="V213" i="1"/>
  <c r="V205" i="1"/>
  <c r="V197" i="1"/>
  <c r="V189" i="1"/>
  <c r="V181" i="1"/>
  <c r="V173" i="1"/>
  <c r="V165" i="1"/>
  <c r="V216" i="1"/>
  <c r="V208" i="1"/>
  <c r="V200" i="1"/>
  <c r="V192" i="1"/>
  <c r="V184" i="1"/>
  <c r="V176" i="1"/>
  <c r="V168" i="1"/>
  <c r="V159" i="1"/>
  <c r="V211" i="1"/>
  <c r="V203" i="1"/>
  <c r="V195" i="1"/>
  <c r="V187" i="1"/>
  <c r="V179" i="1"/>
  <c r="V171" i="1"/>
  <c r="V163" i="1"/>
  <c r="V214" i="1"/>
  <c r="V206" i="1"/>
  <c r="V198" i="1"/>
  <c r="V190" i="1"/>
  <c r="V182" i="1"/>
  <c r="V174" i="1"/>
  <c r="V166" i="1"/>
  <c r="V209" i="1"/>
  <c r="V201" i="1"/>
  <c r="V193" i="1"/>
  <c r="V185" i="1"/>
  <c r="V177" i="1"/>
  <c r="V169" i="1"/>
  <c r="V160" i="1"/>
  <c r="W71" i="1"/>
  <c r="X74" i="1"/>
  <c r="V76" i="1"/>
  <c r="W79" i="1"/>
  <c r="X82" i="1"/>
  <c r="V84" i="1"/>
  <c r="W87" i="1"/>
  <c r="X90" i="1"/>
  <c r="V92" i="1"/>
  <c r="W95" i="1"/>
  <c r="W146" i="1" s="1"/>
  <c r="W215" i="1"/>
  <c r="W207" i="1"/>
  <c r="W233" i="1" s="1"/>
  <c r="W199" i="1"/>
  <c r="W232" i="1" s="1"/>
  <c r="W191" i="1"/>
  <c r="W183" i="1"/>
  <c r="W175" i="1"/>
  <c r="W167" i="1"/>
  <c r="W210" i="1"/>
  <c r="W241" i="1" s="1"/>
  <c r="W202" i="1"/>
  <c r="W225" i="1" s="1"/>
  <c r="W194" i="1"/>
  <c r="W186" i="1"/>
  <c r="W178" i="1"/>
  <c r="W230" i="1" s="1"/>
  <c r="W170" i="1"/>
  <c r="W162" i="1"/>
  <c r="W213" i="1"/>
  <c r="W205" i="1"/>
  <c r="W197" i="1"/>
  <c r="W189" i="1"/>
  <c r="W181" i="1"/>
  <c r="W229" i="1" s="1"/>
  <c r="W173" i="1"/>
  <c r="W165" i="1"/>
  <c r="W216" i="1"/>
  <c r="W208" i="1"/>
  <c r="W223" i="1" s="1"/>
  <c r="W200" i="1"/>
  <c r="W222" i="1" s="1"/>
  <c r="W192" i="1"/>
  <c r="W184" i="1"/>
  <c r="W176" i="1"/>
  <c r="W228" i="1" s="1"/>
  <c r="W168" i="1"/>
  <c r="W159" i="1"/>
  <c r="W211" i="1"/>
  <c r="W203" i="1"/>
  <c r="W240" i="1" s="1"/>
  <c r="W195" i="1"/>
  <c r="W187" i="1"/>
  <c r="W179" i="1"/>
  <c r="W171" i="1"/>
  <c r="W163" i="1"/>
  <c r="W214" i="1"/>
  <c r="W206" i="1"/>
  <c r="W198" i="1"/>
  <c r="W190" i="1"/>
  <c r="W182" i="1"/>
  <c r="W174" i="1"/>
  <c r="W166" i="1"/>
  <c r="W209" i="1"/>
  <c r="W226" i="1" s="1"/>
  <c r="W201" i="1"/>
  <c r="W193" i="1"/>
  <c r="W185" i="1"/>
  <c r="W177" i="1"/>
  <c r="W169" i="1"/>
  <c r="W160" i="1"/>
  <c r="W239" i="1" s="1"/>
  <c r="W212" i="1"/>
  <c r="W204" i="1"/>
  <c r="W196" i="1"/>
  <c r="W188" i="1"/>
  <c r="W231" i="1" s="1"/>
  <c r="W180" i="1"/>
  <c r="W172" i="1"/>
  <c r="W164" i="1"/>
  <c r="X71" i="1"/>
  <c r="X79" i="1"/>
  <c r="X87" i="1"/>
  <c r="X95" i="1"/>
  <c r="X210" i="1"/>
  <c r="X241" i="1" s="1"/>
  <c r="X202" i="1"/>
  <c r="X225" i="1" s="1"/>
  <c r="X194" i="1"/>
  <c r="X186" i="1"/>
  <c r="X178" i="1"/>
  <c r="X230" i="1" s="1"/>
  <c r="X170" i="1"/>
  <c r="X162" i="1"/>
  <c r="X213" i="1"/>
  <c r="X205" i="1"/>
  <c r="X197" i="1"/>
  <c r="X189" i="1"/>
  <c r="X181" i="1"/>
  <c r="X229" i="1" s="1"/>
  <c r="X173" i="1"/>
  <c r="X165" i="1"/>
  <c r="X216" i="1"/>
  <c r="X208" i="1"/>
  <c r="X223" i="1" s="1"/>
  <c r="X200" i="1"/>
  <c r="X222" i="1" s="1"/>
  <c r="X192" i="1"/>
  <c r="X184" i="1"/>
  <c r="X176" i="1"/>
  <c r="X228" i="1" s="1"/>
  <c r="X168" i="1"/>
  <c r="X159" i="1"/>
  <c r="X211" i="1"/>
  <c r="X203" i="1"/>
  <c r="X240" i="1" s="1"/>
  <c r="X195" i="1"/>
  <c r="X187" i="1"/>
  <c r="X179" i="1"/>
  <c r="X171" i="1"/>
  <c r="X163" i="1"/>
  <c r="X214" i="1"/>
  <c r="X206" i="1"/>
  <c r="X198" i="1"/>
  <c r="X190" i="1"/>
  <c r="X182" i="1"/>
  <c r="X174" i="1"/>
  <c r="X166" i="1"/>
  <c r="X209" i="1"/>
  <c r="X226" i="1" s="1"/>
  <c r="X201" i="1"/>
  <c r="X193" i="1"/>
  <c r="X185" i="1"/>
  <c r="X177" i="1"/>
  <c r="X169" i="1"/>
  <c r="X160" i="1"/>
  <c r="X239" i="1" s="1"/>
  <c r="X212" i="1"/>
  <c r="X204" i="1"/>
  <c r="X196" i="1"/>
  <c r="X188" i="1"/>
  <c r="X231" i="1" s="1"/>
  <c r="X180" i="1"/>
  <c r="X172" i="1"/>
  <c r="X164" i="1"/>
  <c r="X215" i="1"/>
  <c r="X207" i="1"/>
  <c r="X233" i="1" s="1"/>
  <c r="X199" i="1"/>
  <c r="X232" i="1" s="1"/>
  <c r="X191" i="1"/>
  <c r="X183" i="1"/>
  <c r="X175" i="1"/>
  <c r="X167" i="1"/>
  <c r="R199" i="1"/>
  <c r="R232" i="1" s="1"/>
  <c r="R167" i="1"/>
  <c r="R191" i="1"/>
  <c r="R201" i="1"/>
  <c r="R184" i="1"/>
  <c r="R160" i="1"/>
  <c r="R239" i="1" s="1"/>
  <c r="P168" i="1"/>
  <c r="P238" i="1" s="1"/>
  <c r="R193" i="1"/>
  <c r="Q204" i="1"/>
  <c r="Q214" i="1"/>
  <c r="R159" i="1"/>
  <c r="R235" i="1" s="1"/>
  <c r="R176" i="1"/>
  <c r="R228" i="1" s="1"/>
  <c r="P163" i="1"/>
  <c r="T163" i="1" s="1"/>
  <c r="R168" i="1"/>
  <c r="R238" i="1" s="1"/>
  <c r="Q179" i="1"/>
  <c r="Q196" i="1"/>
  <c r="R204" i="1"/>
  <c r="R214" i="1"/>
  <c r="R209" i="1"/>
  <c r="R226" i="1" s="1"/>
  <c r="R188" i="1"/>
  <c r="R231" i="1" s="1"/>
  <c r="Q163" i="1"/>
  <c r="Q169" i="1"/>
  <c r="Q181" i="1"/>
  <c r="Q229" i="1" s="1"/>
  <c r="R196" i="1"/>
  <c r="Q206" i="1"/>
  <c r="R215" i="1"/>
  <c r="R198" i="1"/>
  <c r="R166" i="1"/>
  <c r="Q164" i="1"/>
  <c r="R172" i="1"/>
  <c r="R183" i="1"/>
  <c r="Q197" i="1"/>
  <c r="R206" i="1"/>
  <c r="R216" i="1"/>
  <c r="P117" i="1"/>
  <c r="P72" i="1"/>
  <c r="P77" i="1"/>
  <c r="P83" i="1"/>
  <c r="P90" i="1"/>
  <c r="Q98" i="1"/>
  <c r="P109" i="1"/>
  <c r="R117" i="1"/>
  <c r="P100" i="1"/>
  <c r="P93" i="1"/>
  <c r="P101" i="1"/>
  <c r="Q111" i="1"/>
  <c r="Q134" i="1" s="1"/>
  <c r="Q120" i="1"/>
  <c r="P119" i="1"/>
  <c r="P74" i="1"/>
  <c r="P79" i="1"/>
  <c r="P85" i="1"/>
  <c r="Q94" i="1"/>
  <c r="Q101" i="1"/>
  <c r="R112" i="1"/>
  <c r="Q121" i="1"/>
  <c r="P68" i="1"/>
  <c r="Q74" i="1"/>
  <c r="P80" i="1"/>
  <c r="P87" i="1"/>
  <c r="P95" i="1"/>
  <c r="P102" i="1"/>
  <c r="P114" i="1"/>
  <c r="P122" i="1"/>
  <c r="P111" i="1"/>
  <c r="P134" i="1" s="1"/>
  <c r="R68" i="1"/>
  <c r="P75" i="1"/>
  <c r="S75" i="1" s="1"/>
  <c r="P81" i="1"/>
  <c r="P88" i="1"/>
  <c r="P96" i="1"/>
  <c r="P106" i="1"/>
  <c r="P116" i="1"/>
  <c r="P142" i="1" s="1"/>
  <c r="P124" i="1"/>
  <c r="S124" i="1" s="1"/>
  <c r="P91" i="1"/>
  <c r="P73" i="1"/>
  <c r="Q69" i="1"/>
  <c r="Q75" i="1"/>
  <c r="R81" i="1"/>
  <c r="Q88" i="1"/>
  <c r="Q96" i="1"/>
  <c r="Q106" i="1"/>
  <c r="R116" i="1"/>
  <c r="R142" i="1" s="1"/>
  <c r="T209" i="1"/>
  <c r="S209" i="1"/>
  <c r="P226" i="1"/>
  <c r="R69" i="1"/>
  <c r="R73" i="1"/>
  <c r="Q90" i="1"/>
  <c r="R93" i="1"/>
  <c r="R101" i="1"/>
  <c r="R106" i="1"/>
  <c r="P132" i="1"/>
  <c r="T159" i="1"/>
  <c r="T217" i="1" s="1"/>
  <c r="S159" i="1"/>
  <c r="S217" i="1" s="1"/>
  <c r="P235" i="1"/>
  <c r="T168" i="1"/>
  <c r="S168" i="1"/>
  <c r="P214" i="1"/>
  <c r="T101" i="1"/>
  <c r="S101" i="1"/>
  <c r="Q82" i="1"/>
  <c r="R85" i="1"/>
  <c r="Q91" i="1"/>
  <c r="R94" i="1"/>
  <c r="R98" i="1"/>
  <c r="R108" i="1"/>
  <c r="R141" i="1" s="1"/>
  <c r="P160" i="1"/>
  <c r="Q123" i="1"/>
  <c r="Q115" i="1"/>
  <c r="Q107" i="1"/>
  <c r="Q99" i="1"/>
  <c r="Q118" i="1"/>
  <c r="Q135" i="1" s="1"/>
  <c r="Q110" i="1"/>
  <c r="Q102" i="1"/>
  <c r="Q124" i="1"/>
  <c r="Q116" i="1"/>
  <c r="Q142" i="1" s="1"/>
  <c r="Q108" i="1"/>
  <c r="Q141" i="1" s="1"/>
  <c r="Q100" i="1"/>
  <c r="Q113" i="1"/>
  <c r="Q89" i="1"/>
  <c r="Q81" i="1"/>
  <c r="Q73" i="1"/>
  <c r="Q105" i="1"/>
  <c r="Q92" i="1"/>
  <c r="Q84" i="1"/>
  <c r="Q76" i="1"/>
  <c r="Q97" i="1"/>
  <c r="Q140" i="1" s="1"/>
  <c r="Q95" i="1"/>
  <c r="Q87" i="1"/>
  <c r="Q79" i="1"/>
  <c r="Q71" i="1"/>
  <c r="Q122" i="1"/>
  <c r="Q117" i="1"/>
  <c r="Q112" i="1"/>
  <c r="Q93" i="1"/>
  <c r="Q85" i="1"/>
  <c r="Q77" i="1"/>
  <c r="Q68" i="1"/>
  <c r="Q80" i="1"/>
  <c r="Q86" i="1"/>
  <c r="R91" i="1"/>
  <c r="P212" i="1"/>
  <c r="P204" i="1"/>
  <c r="P196" i="1"/>
  <c r="P188" i="1"/>
  <c r="P180" i="1"/>
  <c r="P172" i="1"/>
  <c r="P164" i="1"/>
  <c r="P215" i="1"/>
  <c r="P207" i="1"/>
  <c r="P199" i="1"/>
  <c r="P191" i="1"/>
  <c r="P183" i="1"/>
  <c r="P175" i="1"/>
  <c r="P167" i="1"/>
  <c r="P213" i="1"/>
  <c r="P205" i="1"/>
  <c r="P197" i="1"/>
  <c r="P189" i="1"/>
  <c r="P181" i="1"/>
  <c r="P173" i="1"/>
  <c r="P165" i="1"/>
  <c r="P216" i="1"/>
  <c r="P211" i="1"/>
  <c r="P206" i="1"/>
  <c r="P201" i="1"/>
  <c r="P170" i="1"/>
  <c r="P192" i="1"/>
  <c r="P187" i="1"/>
  <c r="P208" i="1"/>
  <c r="P203" i="1"/>
  <c r="P198" i="1"/>
  <c r="P193" i="1"/>
  <c r="P162" i="1"/>
  <c r="P200" i="1"/>
  <c r="P195" i="1"/>
  <c r="P190" i="1"/>
  <c r="P185" i="1"/>
  <c r="P210" i="1"/>
  <c r="P182" i="1"/>
  <c r="P177" i="1"/>
  <c r="P202" i="1"/>
  <c r="P184" i="1"/>
  <c r="P179" i="1"/>
  <c r="P174" i="1"/>
  <c r="P169" i="1"/>
  <c r="P194" i="1"/>
  <c r="P176" i="1"/>
  <c r="P171" i="1"/>
  <c r="P166" i="1"/>
  <c r="R118" i="1"/>
  <c r="R135" i="1" s="1"/>
  <c r="R110" i="1"/>
  <c r="R102" i="1"/>
  <c r="R121" i="1"/>
  <c r="R113" i="1"/>
  <c r="R105" i="1"/>
  <c r="R97" i="1"/>
  <c r="R140" i="1" s="1"/>
  <c r="R119" i="1"/>
  <c r="R111" i="1"/>
  <c r="R134" i="1" s="1"/>
  <c r="R136" i="1" s="1"/>
  <c r="R103" i="1"/>
  <c r="R100" i="1"/>
  <c r="R92" i="1"/>
  <c r="R84" i="1"/>
  <c r="R76" i="1"/>
  <c r="R122" i="1"/>
  <c r="R123" i="1"/>
  <c r="R95" i="1"/>
  <c r="R146" i="1" s="1"/>
  <c r="R87" i="1"/>
  <c r="R79" i="1"/>
  <c r="R71" i="1"/>
  <c r="T71" i="1" s="1"/>
  <c r="R125" i="1"/>
  <c r="R120" i="1"/>
  <c r="R115" i="1"/>
  <c r="R90" i="1"/>
  <c r="R82" i="1"/>
  <c r="T82" i="1" s="1"/>
  <c r="R74" i="1"/>
  <c r="R114" i="1"/>
  <c r="R109" i="1"/>
  <c r="R104" i="1"/>
  <c r="R99" i="1"/>
  <c r="R88" i="1"/>
  <c r="T88" i="1" s="1"/>
  <c r="R80" i="1"/>
  <c r="R72" i="1"/>
  <c r="T72" i="1" s="1"/>
  <c r="S74" i="1"/>
  <c r="R77" i="1"/>
  <c r="R86" i="1"/>
  <c r="R89" i="1"/>
  <c r="P146" i="1"/>
  <c r="S95" i="1"/>
  <c r="Q104" i="1"/>
  <c r="Q109" i="1"/>
  <c r="Q114" i="1"/>
  <c r="Q119" i="1"/>
  <c r="Q125" i="1"/>
  <c r="P230" i="1"/>
  <c r="T178" i="1"/>
  <c r="P125" i="1"/>
  <c r="Q171" i="1"/>
  <c r="Q189" i="1"/>
  <c r="R207" i="1"/>
  <c r="R233" i="1" s="1"/>
  <c r="R212" i="1"/>
  <c r="P76" i="1"/>
  <c r="P84" i="1"/>
  <c r="P92" i="1"/>
  <c r="P110" i="1"/>
  <c r="R164" i="1"/>
  <c r="R169" i="1"/>
  <c r="Q172" i="1"/>
  <c r="R174" i="1"/>
  <c r="Q177" i="1"/>
  <c r="Q182" i="1"/>
  <c r="Q187" i="1"/>
  <c r="R192" i="1"/>
  <c r="Q215" i="1"/>
  <c r="Q207" i="1"/>
  <c r="Q233" i="1" s="1"/>
  <c r="Q199" i="1"/>
  <c r="Q232" i="1" s="1"/>
  <c r="Q191" i="1"/>
  <c r="Q183" i="1"/>
  <c r="Q175" i="1"/>
  <c r="Q167" i="1"/>
  <c r="Q210" i="1"/>
  <c r="Q241" i="1" s="1"/>
  <c r="Q202" i="1"/>
  <c r="Q225" i="1" s="1"/>
  <c r="Q227" i="1" s="1"/>
  <c r="Q194" i="1"/>
  <c r="Q186" i="1"/>
  <c r="Q178" i="1"/>
  <c r="Q230" i="1" s="1"/>
  <c r="Q170" i="1"/>
  <c r="Q162" i="1"/>
  <c r="Q216" i="1"/>
  <c r="Q208" i="1"/>
  <c r="Q223" i="1" s="1"/>
  <c r="Q200" i="1"/>
  <c r="Q222" i="1" s="1"/>
  <c r="Q192" i="1"/>
  <c r="Q184" i="1"/>
  <c r="Q176" i="1"/>
  <c r="Q228" i="1" s="1"/>
  <c r="Q168" i="1"/>
  <c r="Q159" i="1"/>
  <c r="R177" i="1"/>
  <c r="Q180" i="1"/>
  <c r="R182" i="1"/>
  <c r="Q185" i="1"/>
  <c r="Q190" i="1"/>
  <c r="Q195" i="1"/>
  <c r="Q213" i="1"/>
  <c r="P120" i="1"/>
  <c r="P112" i="1"/>
  <c r="P104" i="1"/>
  <c r="P123" i="1"/>
  <c r="P115" i="1"/>
  <c r="P107" i="1"/>
  <c r="P99" i="1"/>
  <c r="P121" i="1"/>
  <c r="P113" i="1"/>
  <c r="P105" i="1"/>
  <c r="P97" i="1"/>
  <c r="P69" i="1"/>
  <c r="P78" i="1"/>
  <c r="P86" i="1"/>
  <c r="P94" i="1"/>
  <c r="P98" i="1"/>
  <c r="P103" i="1"/>
  <c r="P108" i="1"/>
  <c r="R210" i="1"/>
  <c r="R241" i="1" s="1"/>
  <c r="R202" i="1"/>
  <c r="R225" i="1" s="1"/>
  <c r="R194" i="1"/>
  <c r="R186" i="1"/>
  <c r="R178" i="1"/>
  <c r="R230" i="1" s="1"/>
  <c r="R170" i="1"/>
  <c r="R162" i="1"/>
  <c r="R213" i="1"/>
  <c r="R205" i="1"/>
  <c r="R197" i="1"/>
  <c r="R189" i="1"/>
  <c r="R181" i="1"/>
  <c r="R229" i="1" s="1"/>
  <c r="R173" i="1"/>
  <c r="R165" i="1"/>
  <c r="R211" i="1"/>
  <c r="R203" i="1"/>
  <c r="R240" i="1" s="1"/>
  <c r="R195" i="1"/>
  <c r="R187" i="1"/>
  <c r="R179" i="1"/>
  <c r="R171" i="1"/>
  <c r="R163" i="1"/>
  <c r="R175" i="1"/>
  <c r="R180" i="1"/>
  <c r="R185" i="1"/>
  <c r="Q188" i="1"/>
  <c r="Q231" i="1" s="1"/>
  <c r="R190" i="1"/>
  <c r="Q193" i="1"/>
  <c r="Q198" i="1"/>
  <c r="Q203" i="1"/>
  <c r="Q240" i="1" s="1"/>
  <c r="R208" i="1"/>
  <c r="R223" i="1" s="1"/>
  <c r="K76" i="1"/>
  <c r="L125" i="1"/>
  <c r="J81" i="1"/>
  <c r="K84" i="1"/>
  <c r="L87" i="1"/>
  <c r="J89" i="1"/>
  <c r="J134" i="1"/>
  <c r="N179" i="1"/>
  <c r="M179" i="1"/>
  <c r="L68" i="1"/>
  <c r="J71" i="1"/>
  <c r="K74" i="1"/>
  <c r="L77" i="1"/>
  <c r="J79" i="1"/>
  <c r="K82" i="1"/>
  <c r="L85" i="1"/>
  <c r="J87" i="1"/>
  <c r="K90" i="1"/>
  <c r="L93" i="1"/>
  <c r="J95" i="1"/>
  <c r="L97" i="1"/>
  <c r="L140" i="1" s="1"/>
  <c r="L109" i="1"/>
  <c r="K122" i="1"/>
  <c r="L177" i="1"/>
  <c r="K190" i="1"/>
  <c r="J203" i="1"/>
  <c r="K71" i="1"/>
  <c r="L74" i="1"/>
  <c r="J76" i="1"/>
  <c r="K79" i="1"/>
  <c r="L82" i="1"/>
  <c r="J84" i="1"/>
  <c r="K87" i="1"/>
  <c r="L90" i="1"/>
  <c r="J92" i="1"/>
  <c r="K95" i="1"/>
  <c r="K98" i="1"/>
  <c r="J212" i="1"/>
  <c r="J204" i="1"/>
  <c r="J196" i="1"/>
  <c r="J188" i="1"/>
  <c r="J180" i="1"/>
  <c r="J172" i="1"/>
  <c r="J164" i="1"/>
  <c r="J215" i="1"/>
  <c r="J207" i="1"/>
  <c r="J199" i="1"/>
  <c r="J191" i="1"/>
  <c r="J183" i="1"/>
  <c r="J175" i="1"/>
  <c r="J167" i="1"/>
  <c r="J210" i="1"/>
  <c r="J202" i="1"/>
  <c r="J194" i="1"/>
  <c r="J186" i="1"/>
  <c r="J178" i="1"/>
  <c r="J170" i="1"/>
  <c r="J162" i="1"/>
  <c r="J213" i="1"/>
  <c r="J205" i="1"/>
  <c r="J197" i="1"/>
  <c r="J189" i="1"/>
  <c r="J181" i="1"/>
  <c r="J173" i="1"/>
  <c r="J165" i="1"/>
  <c r="J216" i="1"/>
  <c r="J208" i="1"/>
  <c r="J200" i="1"/>
  <c r="J192" i="1"/>
  <c r="J184" i="1"/>
  <c r="J176" i="1"/>
  <c r="J168" i="1"/>
  <c r="J159" i="1"/>
  <c r="J214" i="1"/>
  <c r="J206" i="1"/>
  <c r="J198" i="1"/>
  <c r="J190" i="1"/>
  <c r="J182" i="1"/>
  <c r="J174" i="1"/>
  <c r="J166" i="1"/>
  <c r="J209" i="1"/>
  <c r="J201" i="1"/>
  <c r="J193" i="1"/>
  <c r="J185" i="1"/>
  <c r="J177" i="1"/>
  <c r="J169" i="1"/>
  <c r="J160" i="1"/>
  <c r="J120" i="1"/>
  <c r="J112" i="1"/>
  <c r="J104" i="1"/>
  <c r="J123" i="1"/>
  <c r="J115" i="1"/>
  <c r="J107" i="1"/>
  <c r="J99" i="1"/>
  <c r="J118" i="1"/>
  <c r="J110" i="1"/>
  <c r="J102" i="1"/>
  <c r="J121" i="1"/>
  <c r="J113" i="1"/>
  <c r="J105" i="1"/>
  <c r="J124" i="1"/>
  <c r="J116" i="1"/>
  <c r="J108" i="1"/>
  <c r="J100" i="1"/>
  <c r="J122" i="1"/>
  <c r="J114" i="1"/>
  <c r="J106" i="1"/>
  <c r="J98" i="1"/>
  <c r="J125" i="1"/>
  <c r="J117" i="1"/>
  <c r="J109" i="1"/>
  <c r="J101" i="1"/>
  <c r="J69" i="1"/>
  <c r="L76" i="1"/>
  <c r="J78" i="1"/>
  <c r="K81" i="1"/>
  <c r="L84" i="1"/>
  <c r="J86" i="1"/>
  <c r="K89" i="1"/>
  <c r="L92" i="1"/>
  <c r="J94" i="1"/>
  <c r="L101" i="1"/>
  <c r="K215" i="1"/>
  <c r="K207" i="1"/>
  <c r="K233" i="1" s="1"/>
  <c r="K199" i="1"/>
  <c r="K232" i="1" s="1"/>
  <c r="K191" i="1"/>
  <c r="K183" i="1"/>
  <c r="K175" i="1"/>
  <c r="K167" i="1"/>
  <c r="K210" i="1"/>
  <c r="K241" i="1" s="1"/>
  <c r="K202" i="1"/>
  <c r="K225" i="1" s="1"/>
  <c r="K194" i="1"/>
  <c r="K186" i="1"/>
  <c r="K178" i="1"/>
  <c r="K230" i="1" s="1"/>
  <c r="K170" i="1"/>
  <c r="K162" i="1"/>
  <c r="K213" i="1"/>
  <c r="K205" i="1"/>
  <c r="K197" i="1"/>
  <c r="K189" i="1"/>
  <c r="K181" i="1"/>
  <c r="K229" i="1" s="1"/>
  <c r="K173" i="1"/>
  <c r="K165" i="1"/>
  <c r="K216" i="1"/>
  <c r="K208" i="1"/>
  <c r="K223" i="1" s="1"/>
  <c r="K200" i="1"/>
  <c r="K222" i="1" s="1"/>
  <c r="K192" i="1"/>
  <c r="K184" i="1"/>
  <c r="K176" i="1"/>
  <c r="K228" i="1" s="1"/>
  <c r="K168" i="1"/>
  <c r="K159" i="1"/>
  <c r="K211" i="1"/>
  <c r="K203" i="1"/>
  <c r="K240" i="1" s="1"/>
  <c r="K195" i="1"/>
  <c r="K187" i="1"/>
  <c r="K179" i="1"/>
  <c r="K171" i="1"/>
  <c r="K163" i="1"/>
  <c r="K209" i="1"/>
  <c r="K226" i="1" s="1"/>
  <c r="K201" i="1"/>
  <c r="K193" i="1"/>
  <c r="K185" i="1"/>
  <c r="K177" i="1"/>
  <c r="K169" i="1"/>
  <c r="K160" i="1"/>
  <c r="K239" i="1" s="1"/>
  <c r="K212" i="1"/>
  <c r="K204" i="1"/>
  <c r="K196" i="1"/>
  <c r="K188" i="1"/>
  <c r="K231" i="1" s="1"/>
  <c r="K180" i="1"/>
  <c r="K172" i="1"/>
  <c r="K164" i="1"/>
  <c r="L169" i="1"/>
  <c r="K182" i="1"/>
  <c r="J195" i="1"/>
  <c r="K123" i="1"/>
  <c r="K115" i="1"/>
  <c r="K107" i="1"/>
  <c r="K99" i="1"/>
  <c r="K118" i="1"/>
  <c r="K135" i="1" s="1"/>
  <c r="K110" i="1"/>
  <c r="K102" i="1"/>
  <c r="K121" i="1"/>
  <c r="K113" i="1"/>
  <c r="K105" i="1"/>
  <c r="K97" i="1"/>
  <c r="K140" i="1" s="1"/>
  <c r="K124" i="1"/>
  <c r="K116" i="1"/>
  <c r="K142" i="1" s="1"/>
  <c r="K108" i="1"/>
  <c r="K141" i="1" s="1"/>
  <c r="K100" i="1"/>
  <c r="K119" i="1"/>
  <c r="K111" i="1"/>
  <c r="K134" i="1" s="1"/>
  <c r="K103" i="1"/>
  <c r="K125" i="1"/>
  <c r="K117" i="1"/>
  <c r="K109" i="1"/>
  <c r="K101" i="1"/>
  <c r="K120" i="1"/>
  <c r="K112" i="1"/>
  <c r="K104" i="1"/>
  <c r="K96" i="1"/>
  <c r="K69" i="1"/>
  <c r="L73" i="1"/>
  <c r="N73" i="1" s="1"/>
  <c r="J75" i="1"/>
  <c r="K78" i="1"/>
  <c r="L81" i="1"/>
  <c r="J83" i="1"/>
  <c r="K86" i="1"/>
  <c r="J91" i="1"/>
  <c r="K94" i="1"/>
  <c r="J96" i="1"/>
  <c r="J103" i="1"/>
  <c r="J171" i="1"/>
  <c r="L118" i="1"/>
  <c r="L135" i="1" s="1"/>
  <c r="L110" i="1"/>
  <c r="L102" i="1"/>
  <c r="L121" i="1"/>
  <c r="L113" i="1"/>
  <c r="L105" i="1"/>
  <c r="L124" i="1"/>
  <c r="L116" i="1"/>
  <c r="L142" i="1" s="1"/>
  <c r="L108" i="1"/>
  <c r="L141" i="1" s="1"/>
  <c r="L100" i="1"/>
  <c r="L119" i="1"/>
  <c r="L111" i="1"/>
  <c r="L134" i="1" s="1"/>
  <c r="L103" i="1"/>
  <c r="L122" i="1"/>
  <c r="L114" i="1"/>
  <c r="L106" i="1"/>
  <c r="L98" i="1"/>
  <c r="L120" i="1"/>
  <c r="L112" i="1"/>
  <c r="L104" i="1"/>
  <c r="L96" i="1"/>
  <c r="L146" i="1" s="1"/>
  <c r="L123" i="1"/>
  <c r="L115" i="1"/>
  <c r="L107" i="1"/>
  <c r="L99" i="1"/>
  <c r="L69" i="1"/>
  <c r="J72" i="1"/>
  <c r="K75" i="1"/>
  <c r="L78" i="1"/>
  <c r="J80" i="1"/>
  <c r="K83" i="1"/>
  <c r="L86" i="1"/>
  <c r="J88" i="1"/>
  <c r="K91" i="1"/>
  <c r="L94" i="1"/>
  <c r="L117" i="1"/>
  <c r="L210" i="1"/>
  <c r="L241" i="1" s="1"/>
  <c r="L202" i="1"/>
  <c r="L225" i="1" s="1"/>
  <c r="L227" i="1" s="1"/>
  <c r="L194" i="1"/>
  <c r="L186" i="1"/>
  <c r="L178" i="1"/>
  <c r="L230" i="1" s="1"/>
  <c r="L170" i="1"/>
  <c r="L162" i="1"/>
  <c r="L213" i="1"/>
  <c r="L205" i="1"/>
  <c r="L197" i="1"/>
  <c r="L189" i="1"/>
  <c r="L181" i="1"/>
  <c r="L229" i="1" s="1"/>
  <c r="L173" i="1"/>
  <c r="L165" i="1"/>
  <c r="L216" i="1"/>
  <c r="L208" i="1"/>
  <c r="L223" i="1" s="1"/>
  <c r="L200" i="1"/>
  <c r="L222" i="1" s="1"/>
  <c r="L192" i="1"/>
  <c r="L184" i="1"/>
  <c r="L176" i="1"/>
  <c r="L228" i="1" s="1"/>
  <c r="L168" i="1"/>
  <c r="L159" i="1"/>
  <c r="L211" i="1"/>
  <c r="L203" i="1"/>
  <c r="L240" i="1" s="1"/>
  <c r="L195" i="1"/>
  <c r="L187" i="1"/>
  <c r="L179" i="1"/>
  <c r="L171" i="1"/>
  <c r="L163" i="1"/>
  <c r="L214" i="1"/>
  <c r="L206" i="1"/>
  <c r="L198" i="1"/>
  <c r="L190" i="1"/>
  <c r="L182" i="1"/>
  <c r="L174" i="1"/>
  <c r="L166" i="1"/>
  <c r="L212" i="1"/>
  <c r="L204" i="1"/>
  <c r="L196" i="1"/>
  <c r="L188" i="1"/>
  <c r="L231" i="1" s="1"/>
  <c r="L180" i="1"/>
  <c r="L172" i="1"/>
  <c r="L164" i="1"/>
  <c r="L215" i="1"/>
  <c r="L207" i="1"/>
  <c r="L233" i="1" s="1"/>
  <c r="L199" i="1"/>
  <c r="L232" i="1" s="1"/>
  <c r="L191" i="1"/>
  <c r="L183" i="1"/>
  <c r="L175" i="1"/>
  <c r="L167" i="1"/>
  <c r="L185" i="1"/>
  <c r="K198" i="1"/>
  <c r="J211" i="1"/>
  <c r="J68" i="1"/>
  <c r="K72" i="1"/>
  <c r="L75" i="1"/>
  <c r="J77" i="1"/>
  <c r="K80" i="1"/>
  <c r="L83" i="1"/>
  <c r="J85" i="1"/>
  <c r="K88" i="1"/>
  <c r="L91" i="1"/>
  <c r="J93" i="1"/>
  <c r="K106" i="1"/>
  <c r="J119" i="1"/>
  <c r="L160" i="1"/>
  <c r="L239" i="1" s="1"/>
  <c r="K174" i="1"/>
  <c r="J187" i="1"/>
  <c r="K68" i="1"/>
  <c r="L72" i="1"/>
  <c r="J74" i="1"/>
  <c r="K77" i="1"/>
  <c r="L80" i="1"/>
  <c r="J82" i="1"/>
  <c r="K85" i="1"/>
  <c r="L88" i="1"/>
  <c r="J90" i="1"/>
  <c r="K93" i="1"/>
  <c r="J97" i="1"/>
  <c r="J163" i="1"/>
  <c r="L201" i="1"/>
  <c r="K214" i="1"/>
  <c r="F74" i="1"/>
  <c r="E108" i="1"/>
  <c r="E141" i="1" s="1"/>
  <c r="E87" i="1"/>
  <c r="F125" i="1"/>
  <c r="F124" i="1"/>
  <c r="F123" i="1"/>
  <c r="F122" i="1"/>
  <c r="F121" i="1"/>
  <c r="F120" i="1"/>
  <c r="F119" i="1"/>
  <c r="F118" i="1"/>
  <c r="F135" i="1" s="1"/>
  <c r="F117" i="1"/>
  <c r="F116" i="1"/>
  <c r="F142" i="1" s="1"/>
  <c r="F115" i="1"/>
  <c r="F114" i="1"/>
  <c r="F113" i="1"/>
  <c r="F112" i="1"/>
  <c r="F111" i="1"/>
  <c r="F134" i="1" s="1"/>
  <c r="F110" i="1"/>
  <c r="F109" i="1"/>
  <c r="F108" i="1"/>
  <c r="F141" i="1" s="1"/>
  <c r="F107" i="1"/>
  <c r="F106" i="1"/>
  <c r="F105" i="1"/>
  <c r="F104" i="1"/>
  <c r="F103" i="1"/>
  <c r="F102" i="1"/>
  <c r="F101" i="1"/>
  <c r="F100" i="1"/>
  <c r="F99" i="1"/>
  <c r="F98" i="1"/>
  <c r="F97" i="1"/>
  <c r="F140" i="1" s="1"/>
  <c r="F96" i="1"/>
  <c r="F95" i="1"/>
  <c r="F146" i="1" s="1"/>
  <c r="F94" i="1"/>
  <c r="F93" i="1"/>
  <c r="F90" i="1"/>
  <c r="F89" i="1"/>
  <c r="F82" i="1"/>
  <c r="F78" i="1"/>
  <c r="F86" i="1"/>
  <c r="F83" i="1"/>
  <c r="F76" i="1"/>
  <c r="F91" i="1"/>
  <c r="F88" i="1"/>
  <c r="F84" i="1"/>
  <c r="F81" i="1"/>
  <c r="F80" i="1"/>
  <c r="F79" i="1"/>
  <c r="F77" i="1"/>
  <c r="F92" i="1"/>
  <c r="F87" i="1"/>
  <c r="F85" i="1"/>
  <c r="F75" i="1"/>
  <c r="F72" i="1"/>
  <c r="F71" i="1"/>
  <c r="F69" i="1"/>
  <c r="F68" i="1"/>
  <c r="E106" i="1"/>
  <c r="D124" i="1"/>
  <c r="E104" i="1"/>
  <c r="D120" i="1"/>
  <c r="E88" i="1"/>
  <c r="E102" i="1"/>
  <c r="E100" i="1"/>
  <c r="E86" i="1"/>
  <c r="E98" i="1"/>
  <c r="E114" i="1"/>
  <c r="D114" i="1"/>
  <c r="D112" i="1"/>
  <c r="D110" i="1"/>
  <c r="D108" i="1"/>
  <c r="D106" i="1"/>
  <c r="D104" i="1"/>
  <c r="D102" i="1"/>
  <c r="D100" i="1"/>
  <c r="D98" i="1"/>
  <c r="D96" i="1"/>
  <c r="D125" i="1"/>
  <c r="D121" i="1"/>
  <c r="D117" i="1"/>
  <c r="D122" i="1"/>
  <c r="D118" i="1"/>
  <c r="D115" i="1"/>
  <c r="D113" i="1"/>
  <c r="D111" i="1"/>
  <c r="D109" i="1"/>
  <c r="D107" i="1"/>
  <c r="D105" i="1"/>
  <c r="D103" i="1"/>
  <c r="D101" i="1"/>
  <c r="D99" i="1"/>
  <c r="D97" i="1"/>
  <c r="D95" i="1"/>
  <c r="D94" i="1"/>
  <c r="D93" i="1"/>
  <c r="D92" i="1"/>
  <c r="D91" i="1"/>
  <c r="D90" i="1"/>
  <c r="D89" i="1"/>
  <c r="D88" i="1"/>
  <c r="D87" i="1"/>
  <c r="D86" i="1"/>
  <c r="D123" i="1"/>
  <c r="D119" i="1"/>
  <c r="D68" i="1"/>
  <c r="D69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E89" i="1"/>
  <c r="E96" i="1"/>
  <c r="E125" i="1"/>
  <c r="E124" i="1"/>
  <c r="E123" i="1"/>
  <c r="E122" i="1"/>
  <c r="E121" i="1"/>
  <c r="E120" i="1"/>
  <c r="E119" i="1"/>
  <c r="E118" i="1"/>
  <c r="E135" i="1" s="1"/>
  <c r="E117" i="1"/>
  <c r="E116" i="1"/>
  <c r="E142" i="1" s="1"/>
  <c r="E115" i="1"/>
  <c r="E113" i="1"/>
  <c r="E111" i="1"/>
  <c r="E134" i="1" s="1"/>
  <c r="E109" i="1"/>
  <c r="E107" i="1"/>
  <c r="E105" i="1"/>
  <c r="E103" i="1"/>
  <c r="E101" i="1"/>
  <c r="E99" i="1"/>
  <c r="E97" i="1"/>
  <c r="E140" i="1" s="1"/>
  <c r="E95" i="1"/>
  <c r="E94" i="1"/>
  <c r="E93" i="1"/>
  <c r="E92" i="1"/>
  <c r="E91" i="1"/>
  <c r="E90" i="1"/>
  <c r="E68" i="1"/>
  <c r="E69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110" i="1"/>
  <c r="D213" i="1"/>
  <c r="D209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215" i="1"/>
  <c r="D211" i="1"/>
  <c r="D207" i="1"/>
  <c r="D214" i="1"/>
  <c r="D206" i="1"/>
  <c r="D212" i="1"/>
  <c r="D210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0" i="1"/>
  <c r="D159" i="1"/>
  <c r="D216" i="1"/>
  <c r="D208" i="1"/>
  <c r="E216" i="1"/>
  <c r="E215" i="1"/>
  <c r="E214" i="1"/>
  <c r="E213" i="1"/>
  <c r="E212" i="1"/>
  <c r="E211" i="1"/>
  <c r="E210" i="1"/>
  <c r="E209" i="1"/>
  <c r="E226" i="1" s="1"/>
  <c r="E208" i="1"/>
  <c r="E207" i="1"/>
  <c r="E233" i="1" s="1"/>
  <c r="E206" i="1"/>
  <c r="E191" i="1"/>
  <c r="E205" i="1"/>
  <c r="E203" i="1"/>
  <c r="E201" i="1"/>
  <c r="E199" i="1"/>
  <c r="E232" i="1" s="1"/>
  <c r="E197" i="1"/>
  <c r="E195" i="1"/>
  <c r="E188" i="1"/>
  <c r="E231" i="1" s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0" i="1"/>
  <c r="E159" i="1"/>
  <c r="E193" i="1"/>
  <c r="E189" i="1"/>
  <c r="E204" i="1"/>
  <c r="E202" i="1"/>
  <c r="E225" i="1" s="1"/>
  <c r="E200" i="1"/>
  <c r="E198" i="1"/>
  <c r="E196" i="1"/>
  <c r="E194" i="1"/>
  <c r="E192" i="1"/>
  <c r="E190" i="1"/>
  <c r="F214" i="1"/>
  <c r="F210" i="1"/>
  <c r="F206" i="1"/>
  <c r="F216" i="1"/>
  <c r="F212" i="1"/>
  <c r="F208" i="1"/>
  <c r="F205" i="1"/>
  <c r="F203" i="1"/>
  <c r="F201" i="1"/>
  <c r="F199" i="1"/>
  <c r="F232" i="1" s="1"/>
  <c r="F197" i="1"/>
  <c r="F195" i="1"/>
  <c r="F209" i="1"/>
  <c r="F226" i="1" s="1"/>
  <c r="F190" i="1"/>
  <c r="F215" i="1"/>
  <c r="F207" i="1"/>
  <c r="F233" i="1" s="1"/>
  <c r="F193" i="1"/>
  <c r="F189" i="1"/>
  <c r="F204" i="1"/>
  <c r="F202" i="1"/>
  <c r="F225" i="1" s="1"/>
  <c r="F200" i="1"/>
  <c r="F198" i="1"/>
  <c r="F196" i="1"/>
  <c r="F194" i="1"/>
  <c r="F213" i="1"/>
  <c r="F192" i="1"/>
  <c r="F211" i="1"/>
  <c r="F191" i="1"/>
  <c r="F179" i="1"/>
  <c r="F177" i="1"/>
  <c r="F175" i="1"/>
  <c r="F173" i="1"/>
  <c r="F171" i="1"/>
  <c r="F169" i="1"/>
  <c r="F167" i="1"/>
  <c r="F165" i="1"/>
  <c r="F163" i="1"/>
  <c r="F187" i="1"/>
  <c r="F183" i="1"/>
  <c r="F188" i="1"/>
  <c r="F231" i="1" s="1"/>
  <c r="F184" i="1"/>
  <c r="F180" i="1"/>
  <c r="F178" i="1"/>
  <c r="F176" i="1"/>
  <c r="F174" i="1"/>
  <c r="F172" i="1"/>
  <c r="F170" i="1"/>
  <c r="F168" i="1"/>
  <c r="F166" i="1"/>
  <c r="F164" i="1"/>
  <c r="F162" i="1"/>
  <c r="F160" i="1"/>
  <c r="F185" i="1"/>
  <c r="F181" i="1"/>
  <c r="F186" i="1"/>
  <c r="F182" i="1"/>
  <c r="F159" i="1"/>
  <c r="AG234" i="11" l="1"/>
  <c r="AH314" i="11"/>
  <c r="BA227" i="9"/>
  <c r="AF322" i="11"/>
  <c r="AF314" i="11"/>
  <c r="AF322" i="9"/>
  <c r="AB234" i="11"/>
  <c r="Z322" i="11"/>
  <c r="Y234" i="11"/>
  <c r="AB322" i="11"/>
  <c r="P312" i="11"/>
  <c r="O324" i="11"/>
  <c r="AG227" i="11"/>
  <c r="G312" i="11"/>
  <c r="K314" i="11"/>
  <c r="D234" i="11"/>
  <c r="G308" i="11"/>
  <c r="AH312" i="11"/>
  <c r="L325" i="11"/>
  <c r="D308" i="11"/>
  <c r="H322" i="11"/>
  <c r="AC312" i="11"/>
  <c r="AC308" i="11"/>
  <c r="G313" i="11"/>
  <c r="S313" i="11"/>
  <c r="O307" i="11"/>
  <c r="P227" i="11"/>
  <c r="L322" i="11"/>
  <c r="X131" i="11"/>
  <c r="F308" i="11"/>
  <c r="AK307" i="11"/>
  <c r="AF313" i="11"/>
  <c r="W148" i="11"/>
  <c r="V150" i="11"/>
  <c r="AC136" i="11"/>
  <c r="AH137" i="11"/>
  <c r="AE314" i="11"/>
  <c r="AC144" i="11"/>
  <c r="L148" i="11"/>
  <c r="AM227" i="11"/>
  <c r="AK150" i="11"/>
  <c r="AD144" i="11"/>
  <c r="P150" i="11"/>
  <c r="D144" i="11"/>
  <c r="U312" i="11"/>
  <c r="V308" i="11"/>
  <c r="Z132" i="11"/>
  <c r="W144" i="11"/>
  <c r="U234" i="11"/>
  <c r="F150" i="11"/>
  <c r="AG148" i="11"/>
  <c r="L132" i="11"/>
  <c r="U138" i="11"/>
  <c r="AC126" i="11"/>
  <c r="AK131" i="11"/>
  <c r="AC149" i="11"/>
  <c r="E136" i="11"/>
  <c r="AG147" i="11"/>
  <c r="E131" i="11"/>
  <c r="AC137" i="11"/>
  <c r="N148" i="11"/>
  <c r="J326" i="11"/>
  <c r="T307" i="11"/>
  <c r="J322" i="11"/>
  <c r="AL227" i="11"/>
  <c r="X234" i="11"/>
  <c r="AE138" i="11"/>
  <c r="AB139" i="11"/>
  <c r="M144" i="11"/>
  <c r="M145" i="11"/>
  <c r="AL131" i="11"/>
  <c r="AD132" i="11"/>
  <c r="V144" i="11"/>
  <c r="V145" i="11"/>
  <c r="N144" i="11"/>
  <c r="F144" i="11"/>
  <c r="I138" i="11"/>
  <c r="H148" i="11"/>
  <c r="AL149" i="11"/>
  <c r="S131" i="11"/>
  <c r="K325" i="11"/>
  <c r="AL137" i="11"/>
  <c r="W126" i="11"/>
  <c r="N139" i="11"/>
  <c r="S138" i="11"/>
  <c r="AI145" i="11"/>
  <c r="U315" i="11"/>
  <c r="W314" i="11"/>
  <c r="Q312" i="11"/>
  <c r="X307" i="11"/>
  <c r="AJ313" i="11"/>
  <c r="D313" i="11"/>
  <c r="I322" i="11"/>
  <c r="AE322" i="11"/>
  <c r="F138" i="11"/>
  <c r="M147" i="11"/>
  <c r="M136" i="11"/>
  <c r="K145" i="11"/>
  <c r="Y137" i="11"/>
  <c r="AI312" i="11"/>
  <c r="I312" i="11"/>
  <c r="Q308" i="11"/>
  <c r="AD312" i="11"/>
  <c r="R234" i="11"/>
  <c r="T234" i="11"/>
  <c r="AK314" i="11"/>
  <c r="T314" i="11"/>
  <c r="M132" i="11"/>
  <c r="G149" i="11"/>
  <c r="Y150" i="11"/>
  <c r="N138" i="11"/>
  <c r="T126" i="11"/>
  <c r="T148" i="11"/>
  <c r="AH132" i="11"/>
  <c r="AB307" i="11"/>
  <c r="E322" i="11"/>
  <c r="P325" i="11"/>
  <c r="S307" i="11"/>
  <c r="X326" i="11"/>
  <c r="R307" i="11"/>
  <c r="G227" i="11"/>
  <c r="AC138" i="11"/>
  <c r="AH148" i="11"/>
  <c r="V138" i="11"/>
  <c r="V136" i="11"/>
  <c r="N149" i="11"/>
  <c r="AM149" i="11"/>
  <c r="U136" i="11"/>
  <c r="AB131" i="11"/>
  <c r="AB150" i="11"/>
  <c r="L136" i="11"/>
  <c r="R146" i="11"/>
  <c r="W308" i="11"/>
  <c r="W307" i="11"/>
  <c r="AH326" i="11"/>
  <c r="AJ308" i="11"/>
  <c r="Y325" i="11"/>
  <c r="Y307" i="11"/>
  <c r="W324" i="11"/>
  <c r="Y322" i="11"/>
  <c r="AC314" i="11"/>
  <c r="O322" i="11"/>
  <c r="N234" i="11"/>
  <c r="Z149" i="11"/>
  <c r="AE131" i="11"/>
  <c r="G144" i="11"/>
  <c r="O144" i="11"/>
  <c r="AD138" i="11"/>
  <c r="N131" i="11"/>
  <c r="J131" i="11"/>
  <c r="I137" i="11"/>
  <c r="AA130" i="11"/>
  <c r="K326" i="11"/>
  <c r="K322" i="11"/>
  <c r="AF312" i="11"/>
  <c r="G307" i="11"/>
  <c r="AH234" i="11"/>
  <c r="R324" i="11"/>
  <c r="D314" i="11"/>
  <c r="AB227" i="11"/>
  <c r="AM234" i="11"/>
  <c r="AM139" i="11"/>
  <c r="AM137" i="11"/>
  <c r="AM131" i="11"/>
  <c r="AE137" i="11"/>
  <c r="AE132" i="11"/>
  <c r="Z138" i="11"/>
  <c r="AH145" i="11"/>
  <c r="M148" i="11"/>
  <c r="V126" i="11"/>
  <c r="AI138" i="11"/>
  <c r="Q137" i="11"/>
  <c r="V324" i="11"/>
  <c r="X136" i="11"/>
  <c r="R148" i="11"/>
  <c r="K149" i="11"/>
  <c r="K147" i="11"/>
  <c r="Z325" i="11"/>
  <c r="I309" i="11"/>
  <c r="I306" i="11"/>
  <c r="G309" i="11"/>
  <c r="G306" i="11"/>
  <c r="AJ309" i="11"/>
  <c r="AJ306" i="11"/>
  <c r="N326" i="11"/>
  <c r="F227" i="11"/>
  <c r="J309" i="11"/>
  <c r="J306" i="11"/>
  <c r="Q309" i="11"/>
  <c r="Q306" i="11"/>
  <c r="M315" i="11"/>
  <c r="Q320" i="11"/>
  <c r="Q302" i="11"/>
  <c r="T321" i="11"/>
  <c r="T323" i="11"/>
  <c r="AK234" i="11"/>
  <c r="L320" i="11"/>
  <c r="L302" i="11"/>
  <c r="M314" i="11"/>
  <c r="AH323" i="11"/>
  <c r="AH321" i="11"/>
  <c r="AL315" i="11"/>
  <c r="I320" i="11"/>
  <c r="I302" i="11"/>
  <c r="AE234" i="11"/>
  <c r="D315" i="11"/>
  <c r="K130" i="11"/>
  <c r="K133" i="11"/>
  <c r="M126" i="11"/>
  <c r="Q150" i="11"/>
  <c r="Q149" i="11"/>
  <c r="U326" i="11"/>
  <c r="AB325" i="11"/>
  <c r="AK312" i="11"/>
  <c r="J314" i="11"/>
  <c r="AB326" i="11"/>
  <c r="N308" i="11"/>
  <c r="AA326" i="11"/>
  <c r="R325" i="11"/>
  <c r="AA312" i="11"/>
  <c r="AC307" i="11"/>
  <c r="G305" i="11"/>
  <c r="G304" i="11"/>
  <c r="Z314" i="11"/>
  <c r="Z326" i="11"/>
  <c r="Q325" i="11"/>
  <c r="Z312" i="11"/>
  <c r="F306" i="11"/>
  <c r="F309" i="11"/>
  <c r="O314" i="11"/>
  <c r="K307" i="11"/>
  <c r="R308" i="11"/>
  <c r="W325" i="11"/>
  <c r="X312" i="11"/>
  <c r="AG308" i="11"/>
  <c r="U325" i="11"/>
  <c r="AL312" i="11"/>
  <c r="F312" i="11"/>
  <c r="AF307" i="11"/>
  <c r="AE313" i="11"/>
  <c r="G323" i="11"/>
  <c r="G321" i="11"/>
  <c r="AE324" i="11"/>
  <c r="AF320" i="11"/>
  <c r="AF302" i="11"/>
  <c r="AC320" i="11"/>
  <c r="AC302" i="11"/>
  <c r="E320" i="11"/>
  <c r="E302" i="11"/>
  <c r="AK306" i="11"/>
  <c r="AK309" i="11"/>
  <c r="M309" i="11"/>
  <c r="M306" i="11"/>
  <c r="AC234" i="11"/>
  <c r="V314" i="11"/>
  <c r="K313" i="11"/>
  <c r="S321" i="11"/>
  <c r="S323" i="11"/>
  <c r="T305" i="11"/>
  <c r="T304" i="11"/>
  <c r="D305" i="11"/>
  <c r="D304" i="11"/>
  <c r="AH313" i="11"/>
  <c r="AA302" i="11"/>
  <c r="AA320" i="11"/>
  <c r="L314" i="11"/>
  <c r="AG313" i="11"/>
  <c r="Q324" i="11"/>
  <c r="X321" i="11"/>
  <c r="X323" i="11"/>
  <c r="AH129" i="11"/>
  <c r="AH128" i="11"/>
  <c r="AE150" i="11"/>
  <c r="O147" i="11"/>
  <c r="O145" i="11"/>
  <c r="G145" i="11"/>
  <c r="G147" i="11"/>
  <c r="AD324" i="11"/>
  <c r="AK130" i="11"/>
  <c r="AK133" i="11"/>
  <c r="M130" i="11"/>
  <c r="M133" i="11"/>
  <c r="E145" i="11"/>
  <c r="E147" i="11"/>
  <c r="X144" i="11"/>
  <c r="X126" i="11"/>
  <c r="AE139" i="11"/>
  <c r="AI148" i="11"/>
  <c r="AA150" i="11"/>
  <c r="AA149" i="11"/>
  <c r="O305" i="11"/>
  <c r="O304" i="11"/>
  <c r="N306" i="11"/>
  <c r="N309" i="11"/>
  <c r="F305" i="11"/>
  <c r="F304" i="11"/>
  <c r="J315" i="11"/>
  <c r="D309" i="11"/>
  <c r="D306" i="11"/>
  <c r="W326" i="11"/>
  <c r="N325" i="11"/>
  <c r="AA309" i="11"/>
  <c r="AA306" i="11"/>
  <c r="X308" i="11"/>
  <c r="AE323" i="11"/>
  <c r="AE321" i="11"/>
  <c r="M305" i="11"/>
  <c r="M304" i="11"/>
  <c r="S324" i="11"/>
  <c r="U322" i="11"/>
  <c r="AB305" i="11"/>
  <c r="AB304" i="11"/>
  <c r="P315" i="11"/>
  <c r="O315" i="11"/>
  <c r="Q321" i="11"/>
  <c r="Q323" i="11"/>
  <c r="F315" i="11"/>
  <c r="AF324" i="11"/>
  <c r="AG320" i="11"/>
  <c r="AG302" i="11"/>
  <c r="V307" i="11"/>
  <c r="AJ315" i="11"/>
  <c r="AF129" i="11"/>
  <c r="AF128" i="11"/>
  <c r="T325" i="11"/>
  <c r="AE307" i="11"/>
  <c r="S326" i="11"/>
  <c r="AK308" i="11"/>
  <c r="J325" i="11"/>
  <c r="K312" i="11"/>
  <c r="U307" i="11"/>
  <c r="P314" i="11"/>
  <c r="R326" i="11"/>
  <c r="I325" i="11"/>
  <c r="J312" i="11"/>
  <c r="G314" i="11"/>
  <c r="AJ307" i="11"/>
  <c r="Q326" i="11"/>
  <c r="AI308" i="11"/>
  <c r="H325" i="11"/>
  <c r="P326" i="11"/>
  <c r="J308" i="11"/>
  <c r="J307" i="11"/>
  <c r="AB309" i="11"/>
  <c r="AB306" i="11"/>
  <c r="P322" i="11"/>
  <c r="O326" i="11"/>
  <c r="AL325" i="11"/>
  <c r="F325" i="11"/>
  <c r="Q307" i="11"/>
  <c r="F326" i="11"/>
  <c r="P308" i="11"/>
  <c r="AD227" i="11"/>
  <c r="AH309" i="11"/>
  <c r="AH306" i="11"/>
  <c r="R304" i="11"/>
  <c r="R305" i="11"/>
  <c r="AI314" i="11"/>
  <c r="AK325" i="11"/>
  <c r="W313" i="11"/>
  <c r="AB313" i="11"/>
  <c r="AJ321" i="11"/>
  <c r="AJ323" i="11"/>
  <c r="T324" i="11"/>
  <c r="AG322" i="11"/>
  <c r="AC305" i="11"/>
  <c r="AC304" i="11"/>
  <c r="E234" i="11"/>
  <c r="N314" i="11"/>
  <c r="Q315" i="11"/>
  <c r="K324" i="11"/>
  <c r="AB320" i="11"/>
  <c r="AB302" i="11"/>
  <c r="E314" i="11"/>
  <c r="H315" i="11"/>
  <c r="J323" i="11"/>
  <c r="J321" i="11"/>
  <c r="J324" i="11"/>
  <c r="W322" i="11"/>
  <c r="AA304" i="11"/>
  <c r="AA305" i="11"/>
  <c r="AM315" i="11"/>
  <c r="G315" i="11"/>
  <c r="Z320" i="11"/>
  <c r="Z302" i="11"/>
  <c r="L312" i="11"/>
  <c r="G133" i="11"/>
  <c r="U126" i="11"/>
  <c r="AD150" i="11"/>
  <c r="AD149" i="11"/>
  <c r="N145" i="11"/>
  <c r="N147" i="11"/>
  <c r="D139" i="11"/>
  <c r="O139" i="11"/>
  <c r="AB129" i="11"/>
  <c r="AB128" i="11"/>
  <c r="AB143" i="11" s="1"/>
  <c r="AB138" i="11"/>
  <c r="AF139" i="11"/>
  <c r="AA147" i="11"/>
  <c r="AA145" i="11"/>
  <c r="E144" i="11"/>
  <c r="E126" i="11"/>
  <c r="L144" i="11"/>
  <c r="L126" i="11"/>
  <c r="AB148" i="11"/>
  <c r="AB126" i="11"/>
  <c r="AJ144" i="11"/>
  <c r="AJ126" i="11"/>
  <c r="AJ150" i="11"/>
  <c r="AB137" i="11"/>
  <c r="T134" i="11"/>
  <c r="T136" i="11" s="1"/>
  <c r="T131" i="11"/>
  <c r="L147" i="11"/>
  <c r="L145" i="11"/>
  <c r="D133" i="11"/>
  <c r="D130" i="11"/>
  <c r="N324" i="11"/>
  <c r="AI147" i="11"/>
  <c r="Z147" i="11"/>
  <c r="Z145" i="11"/>
  <c r="H131" i="11"/>
  <c r="AM128" i="11"/>
  <c r="O325" i="11"/>
  <c r="S309" i="11"/>
  <c r="S306" i="11"/>
  <c r="AL326" i="11"/>
  <c r="M325" i="11"/>
  <c r="AI313" i="11"/>
  <c r="AJ325" i="11"/>
  <c r="AG321" i="11"/>
  <c r="AG323" i="11"/>
  <c r="AK145" i="11"/>
  <c r="V323" i="11"/>
  <c r="V321" i="11"/>
  <c r="D126" i="11"/>
  <c r="D325" i="11"/>
  <c r="E312" i="11"/>
  <c r="AK322" i="11"/>
  <c r="Q305" i="11"/>
  <c r="Q304" i="11"/>
  <c r="U308" i="11"/>
  <c r="AM309" i="11"/>
  <c r="AM306" i="11"/>
  <c r="AB308" i="11"/>
  <c r="AH322" i="11"/>
  <c r="AL305" i="11"/>
  <c r="AL304" i="11"/>
  <c r="V322" i="11"/>
  <c r="I326" i="11"/>
  <c r="S308" i="11"/>
  <c r="AF325" i="11"/>
  <c r="H326" i="11"/>
  <c r="H312" i="11"/>
  <c r="AH307" i="11"/>
  <c r="T309" i="11"/>
  <c r="T306" i="11"/>
  <c r="AM326" i="11"/>
  <c r="G326" i="11"/>
  <c r="AD325" i="11"/>
  <c r="O312" i="11"/>
  <c r="I307" i="11"/>
  <c r="H308" i="11"/>
  <c r="Z309" i="11"/>
  <c r="Z306" i="11"/>
  <c r="J234" i="11"/>
  <c r="Y305" i="11"/>
  <c r="Y304" i="11"/>
  <c r="O313" i="11"/>
  <c r="W323" i="11"/>
  <c r="W321" i="11"/>
  <c r="T313" i="11"/>
  <c r="L324" i="11"/>
  <c r="AC309" i="11"/>
  <c r="AC306" i="11"/>
  <c r="E306" i="11"/>
  <c r="E309" i="11"/>
  <c r="U305" i="11"/>
  <c r="U304" i="11"/>
  <c r="F314" i="11"/>
  <c r="I315" i="11"/>
  <c r="AI321" i="11"/>
  <c r="AI323" i="11"/>
  <c r="AI324" i="11"/>
  <c r="L304" i="11"/>
  <c r="L305" i="11"/>
  <c r="AF315" i="11"/>
  <c r="Z313" i="11"/>
  <c r="AH324" i="11"/>
  <c r="S320" i="11"/>
  <c r="S302" i="11"/>
  <c r="AJ314" i="11"/>
  <c r="AE315" i="11"/>
  <c r="Y313" i="11"/>
  <c r="V315" i="11"/>
  <c r="P313" i="11"/>
  <c r="AJ326" i="11"/>
  <c r="AB312" i="11"/>
  <c r="D227" i="11"/>
  <c r="AL307" i="11"/>
  <c r="F307" i="11"/>
  <c r="X306" i="11"/>
  <c r="X309" i="11"/>
  <c r="AF234" i="11"/>
  <c r="P304" i="11"/>
  <c r="P305" i="11"/>
  <c r="T315" i="11"/>
  <c r="AL313" i="11"/>
  <c r="F313" i="11"/>
  <c r="K315" i="11"/>
  <c r="AK323" i="11"/>
  <c r="AK321" i="11"/>
  <c r="AD320" i="11"/>
  <c r="AD302" i="11"/>
  <c r="D307" i="11"/>
  <c r="J147" i="11"/>
  <c r="J145" i="11"/>
  <c r="Z139" i="11"/>
  <c r="F139" i="11"/>
  <c r="Q128" i="11"/>
  <c r="Q129" i="11"/>
  <c r="AK139" i="11"/>
  <c r="AK137" i="11"/>
  <c r="U130" i="11"/>
  <c r="U133" i="11"/>
  <c r="T326" i="11"/>
  <c r="AA314" i="11"/>
  <c r="V306" i="11"/>
  <c r="V309" i="11"/>
  <c r="L321" i="11"/>
  <c r="L323" i="11"/>
  <c r="AF144" i="11"/>
  <c r="AF126" i="11"/>
  <c r="E326" i="11"/>
  <c r="L326" i="11"/>
  <c r="M308" i="11"/>
  <c r="AE309" i="11"/>
  <c r="AE306" i="11"/>
  <c r="AM305" i="11"/>
  <c r="AM304" i="11"/>
  <c r="T308" i="11"/>
  <c r="L307" i="11"/>
  <c r="AD305" i="11"/>
  <c r="AD304" i="11"/>
  <c r="AH315" i="11"/>
  <c r="AG326" i="11"/>
  <c r="K308" i="11"/>
  <c r="AG312" i="11"/>
  <c r="AI307" i="11"/>
  <c r="AM324" i="11"/>
  <c r="AM325" i="11"/>
  <c r="G325" i="11"/>
  <c r="K309" i="11"/>
  <c r="K306" i="11"/>
  <c r="AD326" i="11"/>
  <c r="E325" i="11"/>
  <c r="V312" i="11"/>
  <c r="P307" i="11"/>
  <c r="Z234" i="11"/>
  <c r="P320" i="11"/>
  <c r="P302" i="11"/>
  <c r="AB321" i="11"/>
  <c r="AB323" i="11"/>
  <c r="AK320" i="11"/>
  <c r="AK302" i="11"/>
  <c r="AL314" i="11"/>
  <c r="K321" i="11"/>
  <c r="K323" i="11"/>
  <c r="T320" i="11"/>
  <c r="T302" i="11"/>
  <c r="AI304" i="11"/>
  <c r="X315" i="11"/>
  <c r="Z323" i="11"/>
  <c r="Z321" i="11"/>
  <c r="G322" i="11"/>
  <c r="S305" i="11"/>
  <c r="S304" i="11"/>
  <c r="I321" i="11"/>
  <c r="I323" i="11"/>
  <c r="AG324" i="11"/>
  <c r="D312" i="11"/>
  <c r="T322" i="11"/>
  <c r="AG314" i="11"/>
  <c r="Q135" i="11"/>
  <c r="Q132" i="11"/>
  <c r="AD145" i="11"/>
  <c r="AD147" i="11"/>
  <c r="AD148" i="11"/>
  <c r="AD126" i="11"/>
  <c r="M149" i="11"/>
  <c r="AJ143" i="11"/>
  <c r="Y147" i="11"/>
  <c r="Y145" i="11"/>
  <c r="O133" i="11"/>
  <c r="AI129" i="11"/>
  <c r="AI128" i="11"/>
  <c r="M326" i="11"/>
  <c r="AG305" i="11"/>
  <c r="AG304" i="11"/>
  <c r="AA308" i="11"/>
  <c r="Y308" i="11"/>
  <c r="J304" i="11"/>
  <c r="J319" i="11" s="1"/>
  <c r="J305" i="11"/>
  <c r="X320" i="11"/>
  <c r="X302" i="11"/>
  <c r="U320" i="11"/>
  <c r="U302" i="11"/>
  <c r="E305" i="11"/>
  <c r="E304" i="11"/>
  <c r="D320" i="11"/>
  <c r="D302" i="11"/>
  <c r="AJ305" i="11"/>
  <c r="AJ304" i="11"/>
  <c r="O308" i="11"/>
  <c r="AG309" i="11"/>
  <c r="AG306" i="11"/>
  <c r="M322" i="11"/>
  <c r="AL308" i="11"/>
  <c r="AA325" i="11"/>
  <c r="AJ312" i="11"/>
  <c r="E308" i="11"/>
  <c r="W309" i="11"/>
  <c r="W306" i="11"/>
  <c r="AE305" i="11"/>
  <c r="AE304" i="11"/>
  <c r="L308" i="11"/>
  <c r="AL306" i="11"/>
  <c r="AL309" i="11"/>
  <c r="R322" i="11"/>
  <c r="V305" i="11"/>
  <c r="V304" i="11"/>
  <c r="V319" i="11" s="1"/>
  <c r="AM314" i="11"/>
  <c r="Z315" i="11"/>
  <c r="AC315" i="11"/>
  <c r="X325" i="11"/>
  <c r="Y312" i="11"/>
  <c r="AA307" i="11"/>
  <c r="AH308" i="11"/>
  <c r="Z307" i="11"/>
  <c r="L309" i="11"/>
  <c r="L306" i="11"/>
  <c r="AE326" i="11"/>
  <c r="V325" i="11"/>
  <c r="AM312" i="11"/>
  <c r="AG307" i="11"/>
  <c r="AI309" i="11"/>
  <c r="AI306" i="11"/>
  <c r="V326" i="11"/>
  <c r="AF308" i="11"/>
  <c r="N312" i="11"/>
  <c r="R309" i="11"/>
  <c r="R306" i="11"/>
  <c r="S314" i="11"/>
  <c r="AM323" i="11"/>
  <c r="AM321" i="11"/>
  <c r="G324" i="11"/>
  <c r="L313" i="11"/>
  <c r="D321" i="11"/>
  <c r="D323" i="11"/>
  <c r="AJ324" i="11"/>
  <c r="D324" i="11"/>
  <c r="M320" i="11"/>
  <c r="M302" i="11"/>
  <c r="U306" i="11"/>
  <c r="U309" i="11"/>
  <c r="Q322" i="11"/>
  <c r="AK305" i="11"/>
  <c r="AK304" i="11"/>
  <c r="AG315" i="11"/>
  <c r="AA313" i="11"/>
  <c r="AA321" i="11"/>
  <c r="AA323" i="11"/>
  <c r="AA324" i="11"/>
  <c r="R313" i="11"/>
  <c r="R323" i="11"/>
  <c r="R321" i="11"/>
  <c r="Z324" i="11"/>
  <c r="AI320" i="11"/>
  <c r="AI302" i="11"/>
  <c r="AM322" i="11"/>
  <c r="K304" i="11"/>
  <c r="K305" i="11"/>
  <c r="AB314" i="11"/>
  <c r="W315" i="11"/>
  <c r="Q313" i="11"/>
  <c r="N315" i="11"/>
  <c r="H321" i="11"/>
  <c r="H323" i="11"/>
  <c r="H324" i="11"/>
  <c r="R312" i="11"/>
  <c r="G150" i="11"/>
  <c r="AE133" i="11"/>
  <c r="AE130" i="11"/>
  <c r="J133" i="11"/>
  <c r="J130" i="11"/>
  <c r="K148" i="11"/>
  <c r="AH147" i="11"/>
  <c r="V147" i="11"/>
  <c r="S130" i="11"/>
  <c r="S133" i="11"/>
  <c r="J128" i="11"/>
  <c r="J144" i="11"/>
  <c r="J126" i="11"/>
  <c r="S135" i="11"/>
  <c r="S136" i="11" s="1"/>
  <c r="S132" i="11"/>
  <c r="AC326" i="11"/>
  <c r="Y309" i="11"/>
  <c r="Y306" i="11"/>
  <c r="AK315" i="11"/>
  <c r="D326" i="11"/>
  <c r="AD308" i="11"/>
  <c r="S325" i="11"/>
  <c r="AH325" i="11"/>
  <c r="O306" i="11"/>
  <c r="O309" i="11"/>
  <c r="W305" i="11"/>
  <c r="W304" i="11"/>
  <c r="AG325" i="11"/>
  <c r="AD306" i="11"/>
  <c r="AD309" i="11"/>
  <c r="N305" i="11"/>
  <c r="N304" i="11"/>
  <c r="R315" i="11"/>
  <c r="Y326" i="11"/>
  <c r="AF326" i="11"/>
  <c r="Z308" i="11"/>
  <c r="AE325" i="11"/>
  <c r="I308" i="11"/>
  <c r="AC325" i="11"/>
  <c r="N227" i="11"/>
  <c r="H307" i="11"/>
  <c r="Z304" i="11"/>
  <c r="Z305" i="11"/>
  <c r="I234" i="11"/>
  <c r="AM307" i="11"/>
  <c r="O323" i="11"/>
  <c r="O321" i="11"/>
  <c r="H320" i="11"/>
  <c r="H302" i="11"/>
  <c r="AB324" i="11"/>
  <c r="M234" i="11"/>
  <c r="AD314" i="11"/>
  <c r="Y315" i="11"/>
  <c r="AJ320" i="11"/>
  <c r="AJ302" i="11"/>
  <c r="U314" i="11"/>
  <c r="J313" i="11"/>
  <c r="K320" i="11"/>
  <c r="K302" i="11"/>
  <c r="I313" i="11"/>
  <c r="Y321" i="11"/>
  <c r="Y323" i="11"/>
  <c r="Y324" i="11"/>
  <c r="AH320" i="11"/>
  <c r="AH302" i="11"/>
  <c r="J320" i="11"/>
  <c r="J302" i="11"/>
  <c r="I305" i="11"/>
  <c r="I304" i="11"/>
  <c r="M313" i="11"/>
  <c r="AC323" i="11"/>
  <c r="AC321" i="11"/>
  <c r="AK324" i="11"/>
  <c r="E324" i="11"/>
  <c r="V320" i="11"/>
  <c r="V302" i="11"/>
  <c r="E315" i="11"/>
  <c r="Q126" i="11"/>
  <c r="Q144" i="11"/>
  <c r="AL129" i="11"/>
  <c r="AL128" i="11"/>
  <c r="V149" i="11"/>
  <c r="F126" i="11"/>
  <c r="N323" i="11"/>
  <c r="N321" i="11"/>
  <c r="J150" i="11"/>
  <c r="AI305" i="11"/>
  <c r="S312" i="11"/>
  <c r="AH133" i="11"/>
  <c r="AH130" i="11"/>
  <c r="AG138" i="11"/>
  <c r="D147" i="11"/>
  <c r="D145" i="11"/>
  <c r="I324" i="11"/>
  <c r="AD315" i="11"/>
  <c r="X313" i="11"/>
  <c r="X324" i="11"/>
  <c r="AD307" i="11"/>
  <c r="AD234" i="11"/>
  <c r="P306" i="11"/>
  <c r="P309" i="11"/>
  <c r="O234" i="11"/>
  <c r="AF304" i="11"/>
  <c r="AF305" i="11"/>
  <c r="H234" i="11"/>
  <c r="L315" i="11"/>
  <c r="U313" i="11"/>
  <c r="M323" i="11"/>
  <c r="M321" i="11"/>
  <c r="M324" i="11"/>
  <c r="F320" i="11"/>
  <c r="F302" i="11"/>
  <c r="AM308" i="11"/>
  <c r="E307" i="11"/>
  <c r="AI325" i="11"/>
  <c r="AM150" i="11"/>
  <c r="AF131" i="11"/>
  <c r="T129" i="11"/>
  <c r="T128" i="11"/>
  <c r="AL139" i="11"/>
  <c r="AF147" i="11"/>
  <c r="AF145" i="11"/>
  <c r="AM148" i="11"/>
  <c r="AE149" i="11"/>
  <c r="AE148" i="11"/>
  <c r="W145" i="11"/>
  <c r="W147" i="11"/>
  <c r="W131" i="11"/>
  <c r="O137" i="11"/>
  <c r="O131" i="11"/>
  <c r="G137" i="11"/>
  <c r="G131" i="11"/>
  <c r="Z146" i="11"/>
  <c r="Y136" i="11"/>
  <c r="Y148" i="11"/>
  <c r="Y129" i="11"/>
  <c r="Y128" i="11"/>
  <c r="X150" i="11"/>
  <c r="AJ133" i="11"/>
  <c r="AJ130" i="11"/>
  <c r="S147" i="11"/>
  <c r="S145" i="11"/>
  <c r="U148" i="11"/>
  <c r="AL138" i="11"/>
  <c r="AL133" i="11"/>
  <c r="AL130" i="11"/>
  <c r="V131" i="11"/>
  <c r="N132" i="11"/>
  <c r="AM320" i="11"/>
  <c r="AM302" i="11"/>
  <c r="Q148" i="11"/>
  <c r="J138" i="11"/>
  <c r="Q131" i="11"/>
  <c r="AF149" i="11"/>
  <c r="W149" i="11"/>
  <c r="AI130" i="11"/>
  <c r="AI133" i="11"/>
  <c r="AL148" i="11"/>
  <c r="AK144" i="11"/>
  <c r="AK126" i="11"/>
  <c r="AC139" i="11"/>
  <c r="AC150" i="11"/>
  <c r="E139" i="11"/>
  <c r="E150" i="11"/>
  <c r="AH131" i="11"/>
  <c r="X147" i="11"/>
  <c r="X145" i="11"/>
  <c r="AG131" i="11"/>
  <c r="AH304" i="11"/>
  <c r="AH305" i="11"/>
  <c r="Y132" i="11"/>
  <c r="R149" i="11"/>
  <c r="T133" i="11"/>
  <c r="T130" i="11"/>
  <c r="AL146" i="11"/>
  <c r="T138" i="11"/>
  <c r="AJ132" i="11"/>
  <c r="AB149" i="11"/>
  <c r="L150" i="11"/>
  <c r="D137" i="11"/>
  <c r="P139" i="11"/>
  <c r="X137" i="11"/>
  <c r="AG139" i="11"/>
  <c r="AF150" i="11"/>
  <c r="X132" i="11"/>
  <c r="AK147" i="11"/>
  <c r="S150" i="11"/>
  <c r="S149" i="11"/>
  <c r="AL324" i="11"/>
  <c r="X128" i="11"/>
  <c r="X129" i="11"/>
  <c r="I129" i="11"/>
  <c r="I128" i="11"/>
  <c r="O128" i="11"/>
  <c r="O143" i="11" s="1"/>
  <c r="R320" i="11"/>
  <c r="R302" i="11"/>
  <c r="P321" i="11"/>
  <c r="P323" i="11"/>
  <c r="P324" i="11"/>
  <c r="Y320" i="11"/>
  <c r="Y302" i="11"/>
  <c r="T312" i="11"/>
  <c r="F234" i="11"/>
  <c r="H304" i="11"/>
  <c r="H305" i="11"/>
  <c r="Y314" i="11"/>
  <c r="AD313" i="11"/>
  <c r="AI315" i="11"/>
  <c r="M312" i="11"/>
  <c r="AI326" i="11"/>
  <c r="W150" i="11"/>
  <c r="M131" i="11"/>
  <c r="H129" i="11"/>
  <c r="H128" i="11"/>
  <c r="X139" i="11"/>
  <c r="U145" i="11"/>
  <c r="U147" i="11"/>
  <c r="AM145" i="11"/>
  <c r="AM147" i="11"/>
  <c r="AE147" i="11"/>
  <c r="AE145" i="11"/>
  <c r="W137" i="11"/>
  <c r="O138" i="11"/>
  <c r="O132" i="11"/>
  <c r="G138" i="11"/>
  <c r="F323" i="11"/>
  <c r="F321" i="11"/>
  <c r="P148" i="11"/>
  <c r="Y133" i="11"/>
  <c r="Y130" i="11"/>
  <c r="AL150" i="11"/>
  <c r="X133" i="11"/>
  <c r="X130" i="11"/>
  <c r="AB146" i="11"/>
  <c r="I147" i="11"/>
  <c r="I145" i="11"/>
  <c r="AD131" i="11"/>
  <c r="V132" i="11"/>
  <c r="J139" i="11"/>
  <c r="H136" i="11"/>
  <c r="AI150" i="11"/>
  <c r="F149" i="11"/>
  <c r="W133" i="11"/>
  <c r="W130" i="11"/>
  <c r="AC148" i="11"/>
  <c r="AK136" i="11"/>
  <c r="U128" i="11"/>
  <c r="U129" i="11"/>
  <c r="AD139" i="11"/>
  <c r="Y144" i="11"/>
  <c r="Y126" i="11"/>
  <c r="AH150" i="11"/>
  <c r="H132" i="11"/>
  <c r="H133" i="11"/>
  <c r="H130" i="11"/>
  <c r="X146" i="11"/>
  <c r="H138" i="11"/>
  <c r="AL145" i="11"/>
  <c r="AL147" i="11"/>
  <c r="AK148" i="11"/>
  <c r="AJ136" i="11"/>
  <c r="AB147" i="11"/>
  <c r="AB145" i="11"/>
  <c r="L149" i="11"/>
  <c r="O320" i="11"/>
  <c r="O302" i="11"/>
  <c r="J137" i="11"/>
  <c r="P144" i="11"/>
  <c r="P126" i="11"/>
  <c r="AG146" i="11"/>
  <c r="AG132" i="11"/>
  <c r="P132" i="11"/>
  <c r="O150" i="11"/>
  <c r="AF133" i="11"/>
  <c r="AF130" i="11"/>
  <c r="K146" i="11"/>
  <c r="AA129" i="11"/>
  <c r="AA128" i="11"/>
  <c r="S139" i="11"/>
  <c r="Z137" i="11"/>
  <c r="AA148" i="11"/>
  <c r="AA137" i="11"/>
  <c r="AA136" i="11"/>
  <c r="Z128" i="11"/>
  <c r="Z143" i="11" s="1"/>
  <c r="Z129" i="11"/>
  <c r="I133" i="11"/>
  <c r="I130" i="11"/>
  <c r="H313" i="11"/>
  <c r="AF321" i="11"/>
  <c r="AF323" i="11"/>
  <c r="R314" i="11"/>
  <c r="L227" i="11"/>
  <c r="V234" i="11"/>
  <c r="AF306" i="11"/>
  <c r="AF309" i="11"/>
  <c r="X304" i="11"/>
  <c r="X305" i="11"/>
  <c r="Q314" i="11"/>
  <c r="V313" i="11"/>
  <c r="AA315" i="11"/>
  <c r="E323" i="11"/>
  <c r="E321" i="11"/>
  <c r="O126" i="11"/>
  <c r="H149" i="11"/>
  <c r="AM138" i="11"/>
  <c r="O149" i="11"/>
  <c r="Y139" i="11"/>
  <c r="Y149" i="11"/>
  <c r="AE126" i="11"/>
  <c r="AI136" i="11"/>
  <c r="S129" i="11"/>
  <c r="S128" i="11"/>
  <c r="W139" i="11"/>
  <c r="AL136" i="11"/>
  <c r="AL132" i="11"/>
  <c r="F129" i="11"/>
  <c r="F128" i="11"/>
  <c r="F143" i="11" s="1"/>
  <c r="AH126" i="11"/>
  <c r="AH144" i="11"/>
  <c r="P138" i="11"/>
  <c r="Q133" i="11"/>
  <c r="Q130" i="11"/>
  <c r="AE129" i="11"/>
  <c r="AE128" i="11"/>
  <c r="AE143" i="11" s="1"/>
  <c r="AC145" i="11"/>
  <c r="AC147" i="11"/>
  <c r="AK146" i="11"/>
  <c r="AC128" i="11"/>
  <c r="AC129" i="11"/>
  <c r="M139" i="11"/>
  <c r="M150" i="11"/>
  <c r="E149" i="11"/>
  <c r="G320" i="11"/>
  <c r="G302" i="11"/>
  <c r="L128" i="11"/>
  <c r="L143" i="11" s="1"/>
  <c r="P128" i="11"/>
  <c r="P129" i="11"/>
  <c r="T139" i="11"/>
  <c r="Q147" i="11"/>
  <c r="Q145" i="11"/>
  <c r="S148" i="11"/>
  <c r="AA144" i="11"/>
  <c r="AA126" i="11"/>
  <c r="AJ149" i="11"/>
  <c r="T150" i="11"/>
  <c r="L137" i="11"/>
  <c r="D132" i="11"/>
  <c r="R131" i="11"/>
  <c r="P131" i="11"/>
  <c r="X148" i="11"/>
  <c r="AE136" i="11"/>
  <c r="P147" i="11"/>
  <c r="P145" i="11"/>
  <c r="I148" i="11"/>
  <c r="AI137" i="11"/>
  <c r="AL323" i="11"/>
  <c r="AL321" i="11"/>
  <c r="I139" i="11"/>
  <c r="H150" i="11"/>
  <c r="N307" i="11"/>
  <c r="H306" i="11"/>
  <c r="H309" i="11"/>
  <c r="AJ322" i="11"/>
  <c r="D322" i="11"/>
  <c r="P234" i="11"/>
  <c r="AB315" i="11"/>
  <c r="AK313" i="11"/>
  <c r="E313" i="11"/>
  <c r="AC324" i="11"/>
  <c r="AL320" i="11"/>
  <c r="AL302" i="11"/>
  <c r="AM133" i="11"/>
  <c r="AM130" i="11"/>
  <c r="AG137" i="11"/>
  <c r="AF148" i="11"/>
  <c r="AM144" i="11"/>
  <c r="AM126" i="11"/>
  <c r="Q138" i="11"/>
  <c r="P133" i="11"/>
  <c r="P130" i="11"/>
  <c r="AG126" i="11"/>
  <c r="AG144" i="11"/>
  <c r="Y146" i="11"/>
  <c r="G130" i="11"/>
  <c r="G129" i="11"/>
  <c r="G128" i="11"/>
  <c r="K139" i="11"/>
  <c r="V129" i="11"/>
  <c r="V128" i="11"/>
  <c r="N129" i="11"/>
  <c r="N128" i="11"/>
  <c r="N143" i="11" s="1"/>
  <c r="F130" i="11"/>
  <c r="F133" i="11"/>
  <c r="F324" i="11"/>
  <c r="I144" i="11"/>
  <c r="I126" i="11"/>
  <c r="J149" i="11"/>
  <c r="AH136" i="11"/>
  <c r="R129" i="11"/>
  <c r="R128" i="11"/>
  <c r="AI139" i="11"/>
  <c r="R147" i="11"/>
  <c r="R145" i="11"/>
  <c r="AC130" i="11"/>
  <c r="AC133" i="11"/>
  <c r="AC131" i="11"/>
  <c r="U149" i="11"/>
  <c r="M146" i="11"/>
  <c r="E128" i="11"/>
  <c r="E143" i="11" s="1"/>
  <c r="E129" i="11"/>
  <c r="AG136" i="11"/>
  <c r="G139" i="11"/>
  <c r="F145" i="11"/>
  <c r="F147" i="11"/>
  <c r="J148" i="11"/>
  <c r="S126" i="11"/>
  <c r="S144" i="11"/>
  <c r="AJ147" i="11"/>
  <c r="AJ145" i="11"/>
  <c r="T149" i="11"/>
  <c r="D136" i="11"/>
  <c r="R150" i="11"/>
  <c r="R138" i="11"/>
  <c r="K128" i="11"/>
  <c r="D131" i="11"/>
  <c r="AI144" i="11"/>
  <c r="AI126" i="11"/>
  <c r="K137" i="11"/>
  <c r="I146" i="11"/>
  <c r="I131" i="11"/>
  <c r="AA139" i="11"/>
  <c r="X149" i="11"/>
  <c r="AK132" i="11"/>
  <c r="AL234" i="11"/>
  <c r="W234" i="11"/>
  <c r="I314" i="11"/>
  <c r="N313" i="11"/>
  <c r="S315" i="11"/>
  <c r="U323" i="11"/>
  <c r="U321" i="11"/>
  <c r="N320" i="11"/>
  <c r="N302" i="11"/>
  <c r="AK326" i="11"/>
  <c r="Z133" i="11"/>
  <c r="Z130" i="11"/>
  <c r="AE320" i="11"/>
  <c r="AE302" i="11"/>
  <c r="P149" i="11"/>
  <c r="G126" i="11"/>
  <c r="K131" i="11"/>
  <c r="AD129" i="11"/>
  <c r="AD128" i="11"/>
  <c r="V133" i="11"/>
  <c r="V130" i="11"/>
  <c r="N133" i="11"/>
  <c r="N130" i="11"/>
  <c r="F131" i="11"/>
  <c r="W128" i="11"/>
  <c r="D129" i="11"/>
  <c r="D128" i="11"/>
  <c r="D143" i="11" s="1"/>
  <c r="V139" i="11"/>
  <c r="H147" i="11"/>
  <c r="H145" i="11"/>
  <c r="AK149" i="11"/>
  <c r="U150" i="11"/>
  <c r="E130" i="11"/>
  <c r="E133" i="11"/>
  <c r="R133" i="11"/>
  <c r="R130" i="11"/>
  <c r="AH138" i="11"/>
  <c r="O136" i="11"/>
  <c r="K144" i="11"/>
  <c r="K126" i="11"/>
  <c r="AJ137" i="11"/>
  <c r="T147" i="11"/>
  <c r="T145" i="11"/>
  <c r="L131" i="11"/>
  <c r="D150" i="11"/>
  <c r="AD323" i="11"/>
  <c r="AD321" i="11"/>
  <c r="AG149" i="11"/>
  <c r="AB130" i="11"/>
  <c r="AG129" i="11"/>
  <c r="AG128" i="11"/>
  <c r="AG143" i="11" s="1"/>
  <c r="Z144" i="11"/>
  <c r="Z126" i="11"/>
  <c r="AI149" i="11"/>
  <c r="K132" i="11"/>
  <c r="I150" i="11"/>
  <c r="E132" i="11"/>
  <c r="AC313" i="11"/>
  <c r="U324" i="11"/>
  <c r="R135" i="11"/>
  <c r="R136" i="11" s="1"/>
  <c r="R132" i="11"/>
  <c r="L133" i="11"/>
  <c r="L130" i="11"/>
  <c r="AL144" i="11"/>
  <c r="AL126" i="11"/>
  <c r="AD130" i="11"/>
  <c r="AD133" i="11"/>
  <c r="N150" i="11"/>
  <c r="Q139" i="11"/>
  <c r="Q136" i="11"/>
  <c r="Z131" i="11"/>
  <c r="H139" i="11"/>
  <c r="AK128" i="11"/>
  <c r="AK129" i="11"/>
  <c r="U139" i="11"/>
  <c r="M128" i="11"/>
  <c r="M129" i="11"/>
  <c r="D138" i="11"/>
  <c r="Z148" i="11"/>
  <c r="AH139" i="11"/>
  <c r="F148" i="11"/>
  <c r="E148" i="11"/>
  <c r="AG150" i="11"/>
  <c r="Y131" i="11"/>
  <c r="AB136" i="11"/>
  <c r="T137" i="11"/>
  <c r="D149" i="11"/>
  <c r="R139" i="11"/>
  <c r="AG133" i="11"/>
  <c r="AG130" i="11"/>
  <c r="AH149" i="11"/>
  <c r="AF138" i="11"/>
  <c r="R126" i="11"/>
  <c r="R144" i="11"/>
  <c r="S137" i="11"/>
  <c r="W320" i="11"/>
  <c r="W302" i="11"/>
  <c r="H144" i="11"/>
  <c r="H126" i="11"/>
  <c r="I149" i="11"/>
  <c r="J312" i="10"/>
  <c r="T313" i="10"/>
  <c r="S313" i="10"/>
  <c r="W312" i="10"/>
  <c r="T312" i="10"/>
  <c r="AB313" i="10"/>
  <c r="AJ307" i="10"/>
  <c r="BX313" i="10"/>
  <c r="T308" i="10"/>
  <c r="AB307" i="10"/>
  <c r="F312" i="10"/>
  <c r="BF326" i="10"/>
  <c r="Z326" i="10"/>
  <c r="BX308" i="10"/>
  <c r="L308" i="10"/>
  <c r="AG325" i="10"/>
  <c r="CF307" i="10"/>
  <c r="T307" i="10"/>
  <c r="AW312" i="10"/>
  <c r="AL314" i="10"/>
  <c r="BG313" i="10"/>
  <c r="G325" i="10"/>
  <c r="X312" i="10"/>
  <c r="BJ312" i="10"/>
  <c r="N322" i="10"/>
  <c r="AC312" i="10"/>
  <c r="AC322" i="10"/>
  <c r="T326" i="10"/>
  <c r="F308" i="10"/>
  <c r="S326" i="10"/>
  <c r="AP322" i="10"/>
  <c r="AE314" i="10"/>
  <c r="R315" i="10"/>
  <c r="AO312" i="10"/>
  <c r="CB312" i="10"/>
  <c r="P312" i="10"/>
  <c r="U312" i="10"/>
  <c r="D307" i="10"/>
  <c r="W314" i="10"/>
  <c r="BH313" i="10"/>
  <c r="AY308" i="10"/>
  <c r="BS325" i="10"/>
  <c r="BL308" i="10"/>
  <c r="BZ322" i="10"/>
  <c r="CF326" i="10"/>
  <c r="BR308" i="10"/>
  <c r="CE326" i="10"/>
  <c r="AY326" i="10"/>
  <c r="AP312" i="10"/>
  <c r="CD315" i="10"/>
  <c r="AY313" i="10"/>
  <c r="BC312" i="10"/>
  <c r="AZ312" i="10"/>
  <c r="BP307" i="10"/>
  <c r="AO314" i="10"/>
  <c r="BR321" i="10"/>
  <c r="AZ308" i="10"/>
  <c r="CA314" i="10"/>
  <c r="BF315" i="10"/>
  <c r="BV312" i="10"/>
  <c r="BF322" i="10"/>
  <c r="CF313" i="10"/>
  <c r="CE313" i="10"/>
  <c r="CF312" i="10"/>
  <c r="AR313" i="10"/>
  <c r="AQ313" i="10"/>
  <c r="BC314" i="10"/>
  <c r="CF308" i="10"/>
  <c r="AX322" i="10"/>
  <c r="BO313" i="10"/>
  <c r="BR312" i="10"/>
  <c r="AS131" i="10"/>
  <c r="AR136" i="10"/>
  <c r="BV146" i="10"/>
  <c r="AA146" i="10"/>
  <c r="W131" i="10"/>
  <c r="AX326" i="10"/>
  <c r="Z149" i="10"/>
  <c r="AH130" i="10"/>
  <c r="V138" i="10"/>
  <c r="I139" i="10"/>
  <c r="AQ137" i="10"/>
  <c r="M144" i="10"/>
  <c r="BP148" i="10"/>
  <c r="D148" i="10"/>
  <c r="E136" i="10"/>
  <c r="BD131" i="10"/>
  <c r="BX139" i="10"/>
  <c r="BH139" i="10"/>
  <c r="AR139" i="10"/>
  <c r="AR132" i="10"/>
  <c r="L132" i="10"/>
  <c r="AN136" i="10"/>
  <c r="AJ137" i="10"/>
  <c r="AX136" i="10"/>
  <c r="AU150" i="10"/>
  <c r="CC131" i="10"/>
  <c r="AW131" i="10"/>
  <c r="AF131" i="10"/>
  <c r="S146" i="10"/>
  <c r="M126" i="10"/>
  <c r="O150" i="10"/>
  <c r="BM325" i="10"/>
  <c r="AQ136" i="10"/>
  <c r="BZ131" i="10"/>
  <c r="N131" i="10"/>
  <c r="T137" i="10"/>
  <c r="AJ148" i="10"/>
  <c r="BN136" i="10"/>
  <c r="AX132" i="10"/>
  <c r="R131" i="10"/>
  <c r="AM150" i="10"/>
  <c r="BO146" i="10"/>
  <c r="BJ138" i="10"/>
  <c r="CE137" i="10"/>
  <c r="S137" i="10"/>
  <c r="BT132" i="10"/>
  <c r="BR136" i="10"/>
  <c r="BX137" i="10"/>
  <c r="L137" i="10"/>
  <c r="AR146" i="10"/>
  <c r="BH145" i="10"/>
  <c r="U144" i="10"/>
  <c r="AP146" i="10"/>
  <c r="BG146" i="10"/>
  <c r="CA131" i="10"/>
  <c r="AU131" i="10"/>
  <c r="O131" i="10"/>
  <c r="BN326" i="10"/>
  <c r="AH326" i="10"/>
  <c r="E132" i="10"/>
  <c r="AG146" i="10"/>
  <c r="CD137" i="10"/>
  <c r="R137" i="10"/>
  <c r="CF139" i="10"/>
  <c r="T139" i="10"/>
  <c r="BP137" i="10"/>
  <c r="AH139" i="10"/>
  <c r="BE131" i="10"/>
  <c r="Y131" i="10"/>
  <c r="AY146" i="10"/>
  <c r="BC138" i="10"/>
  <c r="BC136" i="10"/>
  <c r="W136" i="10"/>
  <c r="BO150" i="10"/>
  <c r="AT138" i="10"/>
  <c r="AG139" i="10"/>
  <c r="AB148" i="10"/>
  <c r="BI148" i="10"/>
  <c r="J137" i="10"/>
  <c r="AN132" i="10"/>
  <c r="AT136" i="10"/>
  <c r="BI145" i="10"/>
  <c r="CE131" i="10"/>
  <c r="AY149" i="10"/>
  <c r="AQ132" i="10"/>
  <c r="S131" i="10"/>
  <c r="BR132" i="10"/>
  <c r="BH137" i="10"/>
  <c r="CD132" i="10"/>
  <c r="BF136" i="10"/>
  <c r="AP132" i="10"/>
  <c r="AH136" i="10"/>
  <c r="J132" i="10"/>
  <c r="Z146" i="10"/>
  <c r="AL131" i="10"/>
  <c r="F323" i="10"/>
  <c r="AB139" i="10"/>
  <c r="L139" i="10"/>
  <c r="AS148" i="10"/>
  <c r="AD131" i="10"/>
  <c r="AZ148" i="10"/>
  <c r="R139" i="10"/>
  <c r="AJ145" i="10"/>
  <c r="BA147" i="10"/>
  <c r="BI144" i="10"/>
  <c r="AV150" i="10"/>
  <c r="P132" i="10"/>
  <c r="CA138" i="10"/>
  <c r="O138" i="10"/>
  <c r="CD234" i="10"/>
  <c r="Z312" i="10"/>
  <c r="BN322" i="10"/>
  <c r="AJ313" i="10"/>
  <c r="AM312" i="10"/>
  <c r="AL312" i="10"/>
  <c r="BJ313" i="10"/>
  <c r="AJ312" i="10"/>
  <c r="BG234" i="10"/>
  <c r="BQ132" i="10"/>
  <c r="AQ148" i="10"/>
  <c r="BQ136" i="10"/>
  <c r="BA136" i="10"/>
  <c r="AK136" i="10"/>
  <c r="U136" i="10"/>
  <c r="V131" i="10"/>
  <c r="BK150" i="10"/>
  <c r="BL146" i="10"/>
  <c r="U138" i="10"/>
  <c r="BT139" i="10"/>
  <c r="H139" i="10"/>
  <c r="BF148" i="10"/>
  <c r="CF147" i="10"/>
  <c r="AZ147" i="10"/>
  <c r="AJ147" i="10"/>
  <c r="T147" i="10"/>
  <c r="AK148" i="10"/>
  <c r="CD139" i="10"/>
  <c r="BN139" i="10"/>
  <c r="AB147" i="10"/>
  <c r="AS147" i="10"/>
  <c r="BG133" i="10"/>
  <c r="CF148" i="10"/>
  <c r="X138" i="10"/>
  <c r="AS137" i="10"/>
  <c r="CD312" i="10"/>
  <c r="R312" i="10"/>
  <c r="AO234" i="10"/>
  <c r="CC312" i="10"/>
  <c r="Q312" i="10"/>
  <c r="BD312" i="10"/>
  <c r="AE312" i="10"/>
  <c r="BI312" i="10"/>
  <c r="BZ324" i="10"/>
  <c r="N324" i="10"/>
  <c r="AE320" i="10"/>
  <c r="CD324" i="10"/>
  <c r="AX324" i="10"/>
  <c r="AK132" i="10"/>
  <c r="BA144" i="10"/>
  <c r="AE126" i="10"/>
  <c r="X149" i="10"/>
  <c r="AC148" i="10"/>
  <c r="BK144" i="10"/>
  <c r="AY132" i="10"/>
  <c r="AA131" i="10"/>
  <c r="AP139" i="10"/>
  <c r="J139" i="10"/>
  <c r="CF145" i="10"/>
  <c r="AK147" i="10"/>
  <c r="AS144" i="10"/>
  <c r="BL149" i="10"/>
  <c r="AJ308" i="10"/>
  <c r="AR307" i="10"/>
  <c r="AB315" i="10"/>
  <c r="V312" i="10"/>
  <c r="BC126" i="10"/>
  <c r="U148" i="10"/>
  <c r="BC144" i="10"/>
  <c r="AO324" i="10"/>
  <c r="BG136" i="10"/>
  <c r="Z139" i="10"/>
  <c r="AH138" i="10"/>
  <c r="BC137" i="10"/>
  <c r="BX145" i="10"/>
  <c r="L147" i="10"/>
  <c r="AC147" i="10"/>
  <c r="AK144" i="10"/>
  <c r="BS148" i="10"/>
  <c r="G148" i="10"/>
  <c r="O132" i="10"/>
  <c r="AL132" i="10"/>
  <c r="BN312" i="10"/>
  <c r="BM312" i="10"/>
  <c r="BW313" i="10"/>
  <c r="K313" i="10"/>
  <c r="AN312" i="10"/>
  <c r="CA312" i="10"/>
  <c r="O312" i="10"/>
  <c r="BZ312" i="10"/>
  <c r="N312" i="10"/>
  <c r="AS312" i="10"/>
  <c r="BX312" i="10"/>
  <c r="L312" i="10"/>
  <c r="F321" i="10"/>
  <c r="CA126" i="10"/>
  <c r="S148" i="10"/>
  <c r="BQ149" i="10"/>
  <c r="BA149" i="10"/>
  <c r="AK149" i="10"/>
  <c r="U149" i="10"/>
  <c r="M136" i="10"/>
  <c r="AD148" i="10"/>
  <c r="AZ139" i="10"/>
  <c r="BY148" i="10"/>
  <c r="M148" i="10"/>
  <c r="T148" i="10"/>
  <c r="BF139" i="10"/>
  <c r="J131" i="10"/>
  <c r="BP145" i="10"/>
  <c r="D147" i="10"/>
  <c r="U147" i="10"/>
  <c r="AC144" i="10"/>
  <c r="Q132" i="10"/>
  <c r="BL132" i="10"/>
  <c r="AU138" i="10"/>
  <c r="AH315" i="10"/>
  <c r="D313" i="10"/>
  <c r="BE312" i="10"/>
  <c r="AA307" i="10"/>
  <c r="AF312" i="10"/>
  <c r="AK312" i="10"/>
  <c r="BI132" i="10"/>
  <c r="CD149" i="10"/>
  <c r="CA146" i="10"/>
  <c r="O146" i="10"/>
  <c r="AJ138" i="10"/>
  <c r="W139" i="10"/>
  <c r="BE137" i="10"/>
  <c r="BQ148" i="10"/>
  <c r="E148" i="10"/>
  <c r="BU148" i="10"/>
  <c r="I148" i="10"/>
  <c r="AT149" i="10"/>
  <c r="V146" i="10"/>
  <c r="AQ138" i="10"/>
  <c r="AU126" i="10"/>
  <c r="BL137" i="10"/>
  <c r="BX148" i="10"/>
  <c r="L148" i="10"/>
  <c r="AC126" i="10"/>
  <c r="BK126" i="10"/>
  <c r="CB148" i="10"/>
  <c r="P148" i="10"/>
  <c r="BV139" i="10"/>
  <c r="J149" i="10"/>
  <c r="AQ133" i="10"/>
  <c r="BH147" i="10"/>
  <c r="BY147" i="10"/>
  <c r="M147" i="10"/>
  <c r="U126" i="10"/>
  <c r="BB131" i="10"/>
  <c r="F137" i="10"/>
  <c r="CA150" i="10"/>
  <c r="BS149" i="10"/>
  <c r="G149" i="10"/>
  <c r="Z315" i="10"/>
  <c r="CE307" i="10"/>
  <c r="S307" i="10"/>
  <c r="Y315" i="10"/>
  <c r="Z308" i="10"/>
  <c r="BF307" i="10"/>
  <c r="BQ314" i="10"/>
  <c r="E314" i="10"/>
  <c r="BD315" i="10"/>
  <c r="BM308" i="10"/>
  <c r="AG307" i="10"/>
  <c r="AM315" i="10"/>
  <c r="BU313" i="10"/>
  <c r="I313" i="10"/>
  <c r="AF307" i="10"/>
  <c r="AT322" i="10"/>
  <c r="V315" i="10"/>
  <c r="BQ234" i="10"/>
  <c r="E234" i="10"/>
  <c r="BC307" i="10"/>
  <c r="BI322" i="10"/>
  <c r="BV314" i="10"/>
  <c r="J314" i="10"/>
  <c r="BI315" i="10"/>
  <c r="AE313" i="10"/>
  <c r="F313" i="10"/>
  <c r="CF234" i="10"/>
  <c r="AD307" i="10"/>
  <c r="BX322" i="10"/>
  <c r="L322" i="10"/>
  <c r="AZ133" i="10"/>
  <c r="AR148" i="10"/>
  <c r="AJ133" i="10"/>
  <c r="AE144" i="10"/>
  <c r="AZ145" i="10"/>
  <c r="BQ147" i="10"/>
  <c r="E147" i="10"/>
  <c r="BY144" i="10"/>
  <c r="AE138" i="10"/>
  <c r="BS150" i="10"/>
  <c r="G150" i="10"/>
  <c r="CE227" i="10"/>
  <c r="S227" i="10"/>
  <c r="AS307" i="10"/>
  <c r="AK313" i="10"/>
  <c r="BY324" i="10"/>
  <c r="M324" i="10"/>
  <c r="CB131" i="10"/>
  <c r="AT132" i="10"/>
  <c r="BA126" i="10"/>
  <c r="W126" i="10"/>
  <c r="BH148" i="10"/>
  <c r="BY126" i="10"/>
  <c r="AX139" i="10"/>
  <c r="AW138" i="10"/>
  <c r="AR147" i="10"/>
  <c r="BI147" i="10"/>
  <c r="BQ144" i="10"/>
  <c r="BL136" i="10"/>
  <c r="W138" i="10"/>
  <c r="BW321" i="10"/>
  <c r="BW323" i="10"/>
  <c r="K309" i="10"/>
  <c r="K306" i="10"/>
  <c r="BN306" i="10"/>
  <c r="BN309" i="10"/>
  <c r="AF323" i="10"/>
  <c r="AF321" i="10"/>
  <c r="AU308" i="10"/>
  <c r="AG306" i="10"/>
  <c r="AG309" i="10"/>
  <c r="BE305" i="10"/>
  <c r="BE304" i="10"/>
  <c r="W323" i="10"/>
  <c r="W321" i="10"/>
  <c r="T234" i="10"/>
  <c r="BG325" i="10"/>
  <c r="AA325" i="10"/>
  <c r="BT309" i="10"/>
  <c r="BT306" i="10"/>
  <c r="H309" i="10"/>
  <c r="H306" i="10"/>
  <c r="BD305" i="10"/>
  <c r="BD304" i="10"/>
  <c r="CC320" i="10"/>
  <c r="CC302" i="10"/>
  <c r="Q320" i="10"/>
  <c r="Q302" i="10"/>
  <c r="AV320" i="10"/>
  <c r="AV302" i="10"/>
  <c r="BU314" i="10"/>
  <c r="BS320" i="10"/>
  <c r="BS302" i="10"/>
  <c r="AU320" i="10"/>
  <c r="AU302" i="10"/>
  <c r="AY227" i="10"/>
  <c r="BY307" i="10"/>
  <c r="M307" i="10"/>
  <c r="BS309" i="10"/>
  <c r="BS306" i="10"/>
  <c r="G309" i="10"/>
  <c r="G306" i="10"/>
  <c r="CA234" i="10"/>
  <c r="BK304" i="10"/>
  <c r="BK305" i="10"/>
  <c r="O234" i="10"/>
  <c r="BQ313" i="10"/>
  <c r="E313" i="10"/>
  <c r="BY323" i="10"/>
  <c r="BY321" i="10"/>
  <c r="BA323" i="10"/>
  <c r="BA321" i="10"/>
  <c r="AS324" i="10"/>
  <c r="BR320" i="10"/>
  <c r="BR302" i="10"/>
  <c r="BA320" i="10"/>
  <c r="BA302" i="10"/>
  <c r="CF320" i="10"/>
  <c r="CF302" i="10"/>
  <c r="AZ320" i="10"/>
  <c r="AZ302" i="10"/>
  <c r="T320" i="10"/>
  <c r="T302" i="10"/>
  <c r="AA320" i="10"/>
  <c r="AA302" i="10"/>
  <c r="U133" i="10"/>
  <c r="U130" i="10"/>
  <c r="AC129" i="10"/>
  <c r="AC128" i="10"/>
  <c r="BW147" i="10"/>
  <c r="BW145" i="10"/>
  <c r="K147" i="10"/>
  <c r="K145" i="10"/>
  <c r="CE148" i="10"/>
  <c r="AJ144" i="10"/>
  <c r="AJ126" i="10"/>
  <c r="L133" i="10"/>
  <c r="L130" i="10"/>
  <c r="BP129" i="10"/>
  <c r="BP128" i="10"/>
  <c r="D129" i="10"/>
  <c r="D128" i="10"/>
  <c r="AX147" i="10"/>
  <c r="AX145" i="10"/>
  <c r="BW126" i="10"/>
  <c r="BW144" i="10"/>
  <c r="K126" i="10"/>
  <c r="K144" i="10"/>
  <c r="BJ147" i="10"/>
  <c r="BJ145" i="10"/>
  <c r="AT130" i="10"/>
  <c r="AT133" i="10"/>
  <c r="AR133" i="10"/>
  <c r="AR130" i="10"/>
  <c r="CE129" i="10"/>
  <c r="CE128" i="10"/>
  <c r="S129" i="10"/>
  <c r="S128" i="10"/>
  <c r="BM145" i="10"/>
  <c r="BM147" i="10"/>
  <c r="Z144" i="10"/>
  <c r="Z126" i="10"/>
  <c r="BR130" i="10"/>
  <c r="BR133" i="10"/>
  <c r="AE302" i="10"/>
  <c r="CF133" i="10"/>
  <c r="CF130" i="10"/>
  <c r="Z128" i="10"/>
  <c r="Z143" i="10" s="1"/>
  <c r="Z129" i="10"/>
  <c r="AD139" i="10"/>
  <c r="BT145" i="10"/>
  <c r="BT147" i="10"/>
  <c r="H145" i="10"/>
  <c r="H147" i="10"/>
  <c r="AG144" i="10"/>
  <c r="AG126" i="10"/>
  <c r="AX130" i="10"/>
  <c r="AX133" i="10"/>
  <c r="Z320" i="10"/>
  <c r="Z302" i="10"/>
  <c r="S150" i="10"/>
  <c r="Q133" i="10"/>
  <c r="Q130" i="10"/>
  <c r="BY146" i="10"/>
  <c r="M146" i="10"/>
  <c r="CC129" i="10"/>
  <c r="CC128" i="10"/>
  <c r="Q129" i="10"/>
  <c r="Q128" i="10"/>
  <c r="Q143" i="10" s="1"/>
  <c r="U139" i="10"/>
  <c r="BK147" i="10"/>
  <c r="BK145" i="10"/>
  <c r="X144" i="10"/>
  <c r="X126" i="10"/>
  <c r="CC132" i="10"/>
  <c r="H130" i="10"/>
  <c r="H133" i="10"/>
  <c r="AF129" i="10"/>
  <c r="AF128" i="10"/>
  <c r="BL130" i="10"/>
  <c r="BL133" i="10"/>
  <c r="K150" i="10"/>
  <c r="G130" i="10"/>
  <c r="G133" i="10"/>
  <c r="BS129" i="10"/>
  <c r="BS128" i="10"/>
  <c r="G129" i="10"/>
  <c r="G128" i="10"/>
  <c r="BW139" i="10"/>
  <c r="K139" i="10"/>
  <c r="AC145" i="10"/>
  <c r="BZ144" i="10"/>
  <c r="BZ126" i="10"/>
  <c r="N144" i="10"/>
  <c r="N126" i="10"/>
  <c r="AD149" i="10"/>
  <c r="F130" i="10"/>
  <c r="F133" i="10"/>
  <c r="AL128" i="10"/>
  <c r="AL129" i="10"/>
  <c r="CC138" i="10"/>
  <c r="BH323" i="10"/>
  <c r="BH321" i="10"/>
  <c r="K321" i="10"/>
  <c r="K323" i="10"/>
  <c r="Z313" i="10"/>
  <c r="I324" i="10"/>
  <c r="Y325" i="10"/>
  <c r="BB309" i="10"/>
  <c r="BB306" i="10"/>
  <c r="BV322" i="10"/>
  <c r="J322" i="10"/>
  <c r="BZ304" i="10"/>
  <c r="BZ305" i="10"/>
  <c r="N304" i="10"/>
  <c r="N305" i="10"/>
  <c r="AZ313" i="10"/>
  <c r="AJ323" i="10"/>
  <c r="AJ321" i="10"/>
  <c r="BB321" i="10"/>
  <c r="BB323" i="10"/>
  <c r="BM234" i="10"/>
  <c r="BU326" i="10"/>
  <c r="AO326" i="10"/>
  <c r="I326" i="10"/>
  <c r="AQ308" i="10"/>
  <c r="CB325" i="10"/>
  <c r="AV325" i="10"/>
  <c r="P325" i="10"/>
  <c r="BW307" i="10"/>
  <c r="K307" i="10"/>
  <c r="BA309" i="10"/>
  <c r="BA306" i="10"/>
  <c r="BU322" i="10"/>
  <c r="AO322" i="10"/>
  <c r="I322" i="10"/>
  <c r="BY305" i="10"/>
  <c r="BY304" i="10"/>
  <c r="M305" i="10"/>
  <c r="M304" i="10"/>
  <c r="AD314" i="10"/>
  <c r="CC315" i="10"/>
  <c r="Q315" i="10"/>
  <c r="AV326" i="10"/>
  <c r="CD308" i="10"/>
  <c r="R308" i="10"/>
  <c r="AX307" i="10"/>
  <c r="CF309" i="10"/>
  <c r="CF306" i="10"/>
  <c r="T309" i="10"/>
  <c r="T306" i="10"/>
  <c r="BD322" i="10"/>
  <c r="X322" i="10"/>
  <c r="AR304" i="10"/>
  <c r="AR305" i="10"/>
  <c r="BI314" i="10"/>
  <c r="AV315" i="10"/>
  <c r="CD313" i="10"/>
  <c r="R313" i="10"/>
  <c r="AP321" i="10"/>
  <c r="AP323" i="10"/>
  <c r="CA326" i="10"/>
  <c r="AU326" i="10"/>
  <c r="O326" i="10"/>
  <c r="BE308" i="10"/>
  <c r="BB325" i="10"/>
  <c r="V325" i="10"/>
  <c r="Y307" i="10"/>
  <c r="BO309" i="10"/>
  <c r="BO306" i="10"/>
  <c r="CA322" i="10"/>
  <c r="AU322" i="10"/>
  <c r="O322" i="10"/>
  <c r="AA305" i="10"/>
  <c r="AA304" i="10"/>
  <c r="AR314" i="10"/>
  <c r="AE315" i="10"/>
  <c r="BM313" i="10"/>
  <c r="BE321" i="10"/>
  <c r="BE323" i="10"/>
  <c r="BZ234" i="10"/>
  <c r="N234" i="10"/>
  <c r="BZ326" i="10"/>
  <c r="AT326" i="10"/>
  <c r="N326" i="10"/>
  <c r="BD308" i="10"/>
  <c r="BA325" i="10"/>
  <c r="U325" i="10"/>
  <c r="X307" i="10"/>
  <c r="BF306" i="10"/>
  <c r="BF309" i="10"/>
  <c r="CD305" i="10"/>
  <c r="CD304" i="10"/>
  <c r="CD319" i="10" s="1"/>
  <c r="J305" i="10"/>
  <c r="J304" i="10"/>
  <c r="AA314" i="10"/>
  <c r="BZ315" i="10"/>
  <c r="N315" i="10"/>
  <c r="AV313" i="10"/>
  <c r="BT323" i="10"/>
  <c r="BT321" i="10"/>
  <c r="H323" i="10"/>
  <c r="H321" i="10"/>
  <c r="AR315" i="10"/>
  <c r="BI234" i="10"/>
  <c r="BQ326" i="10"/>
  <c r="AK326" i="10"/>
  <c r="E326" i="10"/>
  <c r="AM308" i="10"/>
  <c r="BP325" i="10"/>
  <c r="AJ325" i="10"/>
  <c r="D325" i="10"/>
  <c r="AU307" i="10"/>
  <c r="Y306" i="10"/>
  <c r="Y309" i="10"/>
  <c r="AW304" i="10"/>
  <c r="AW305" i="10"/>
  <c r="BN314" i="10"/>
  <c r="BA315" i="10"/>
  <c r="W313" i="10"/>
  <c r="BK323" i="10"/>
  <c r="BK321" i="10"/>
  <c r="BZ321" i="10"/>
  <c r="BZ323" i="10"/>
  <c r="BX234" i="10"/>
  <c r="L234" i="10"/>
  <c r="BJ308" i="10"/>
  <c r="V307" i="10"/>
  <c r="BL306" i="10"/>
  <c r="BL309" i="10"/>
  <c r="BP322" i="10"/>
  <c r="D322" i="10"/>
  <c r="AV305" i="10"/>
  <c r="AV304" i="10"/>
  <c r="AV319" i="10" s="1"/>
  <c r="BW234" i="10"/>
  <c r="BD324" i="10"/>
  <c r="X324" i="10"/>
  <c r="BE320" i="10"/>
  <c r="BE302" i="10"/>
  <c r="BS324" i="10"/>
  <c r="AM324" i="10"/>
  <c r="G324" i="10"/>
  <c r="X320" i="10"/>
  <c r="X302" i="10"/>
  <c r="BM314" i="10"/>
  <c r="CF315" i="10"/>
  <c r="BB313" i="10"/>
  <c r="AT324" i="10"/>
  <c r="W320" i="10"/>
  <c r="W302" i="10"/>
  <c r="BQ308" i="10"/>
  <c r="AK308" i="10"/>
  <c r="E308" i="10"/>
  <c r="BN325" i="10"/>
  <c r="AH325" i="10"/>
  <c r="CE312" i="10"/>
  <c r="AY312" i="10"/>
  <c r="S312" i="10"/>
  <c r="AU309" i="10"/>
  <c r="AU306" i="10"/>
  <c r="CE322" i="10"/>
  <c r="AY322" i="10"/>
  <c r="K322" i="10"/>
  <c r="BC234" i="10"/>
  <c r="AM304" i="10"/>
  <c r="AM319" i="10" s="1"/>
  <c r="AM305" i="10"/>
  <c r="BT314" i="10"/>
  <c r="AN314" i="10"/>
  <c r="H314" i="10"/>
  <c r="BW315" i="10"/>
  <c r="AQ315" i="10"/>
  <c r="K315" i="10"/>
  <c r="AC323" i="10"/>
  <c r="AC321" i="10"/>
  <c r="E323" i="10"/>
  <c r="E321" i="10"/>
  <c r="AT320" i="10"/>
  <c r="AT302" i="10"/>
  <c r="V320" i="10"/>
  <c r="V302" i="10"/>
  <c r="CF324" i="10"/>
  <c r="AZ324" i="10"/>
  <c r="T324" i="10"/>
  <c r="AC302" i="10"/>
  <c r="AC320" i="10"/>
  <c r="BO324" i="10"/>
  <c r="AI324" i="10"/>
  <c r="J324" i="10"/>
  <c r="BO320" i="10"/>
  <c r="BO302" i="10"/>
  <c r="AI150" i="10"/>
  <c r="M133" i="10"/>
  <c r="M130" i="10"/>
  <c r="U129" i="10"/>
  <c r="U128" i="10"/>
  <c r="AL138" i="10"/>
  <c r="Y139" i="10"/>
  <c r="BO147" i="10"/>
  <c r="BO145" i="10"/>
  <c r="BW148" i="10"/>
  <c r="K148" i="10"/>
  <c r="AB144" i="10"/>
  <c r="AB126" i="10"/>
  <c r="BY136" i="10"/>
  <c r="BY133" i="10"/>
  <c r="BY130" i="10"/>
  <c r="BI136" i="10"/>
  <c r="BI133" i="10"/>
  <c r="BI130" i="10"/>
  <c r="AS136" i="10"/>
  <c r="AS133" i="10"/>
  <c r="AS130" i="10"/>
  <c r="AC136" i="10"/>
  <c r="AC133" i="10"/>
  <c r="AC130" i="10"/>
  <c r="M150" i="10"/>
  <c r="BR147" i="10"/>
  <c r="BR145" i="10"/>
  <c r="N148" i="10"/>
  <c r="X131" i="10"/>
  <c r="V136" i="10"/>
  <c r="AE150" i="10"/>
  <c r="AM136" i="10"/>
  <c r="D133" i="10"/>
  <c r="D130" i="10"/>
  <c r="BD146" i="10"/>
  <c r="BH129" i="10"/>
  <c r="BH128" i="10"/>
  <c r="BH143" i="10" s="1"/>
  <c r="BY138" i="10"/>
  <c r="M138" i="10"/>
  <c r="BL139" i="10"/>
  <c r="AP147" i="10"/>
  <c r="AP145" i="10"/>
  <c r="AX148" i="10"/>
  <c r="BO126" i="10"/>
  <c r="BO144" i="10"/>
  <c r="BX149" i="10"/>
  <c r="BH149" i="10"/>
  <c r="AR149" i="10"/>
  <c r="AB149" i="10"/>
  <c r="L149" i="10"/>
  <c r="AD147" i="10"/>
  <c r="AD145" i="10"/>
  <c r="CB132" i="10"/>
  <c r="AT131" i="10"/>
  <c r="AT150" i="10"/>
  <c r="AC132" i="10"/>
  <c r="AX149" i="10"/>
  <c r="AB133" i="10"/>
  <c r="AB130" i="10"/>
  <c r="BS146" i="10"/>
  <c r="G146" i="10"/>
  <c r="BW129" i="10"/>
  <c r="BW128" i="10"/>
  <c r="BW143" i="10" s="1"/>
  <c r="K129" i="10"/>
  <c r="K128" i="10"/>
  <c r="K143" i="10" s="1"/>
  <c r="AB138" i="10"/>
  <c r="CA139" i="10"/>
  <c r="O139" i="10"/>
  <c r="AW137" i="10"/>
  <c r="BE145" i="10"/>
  <c r="BE147" i="10"/>
  <c r="BM148" i="10"/>
  <c r="CD144" i="10"/>
  <c r="CD126" i="10"/>
  <c r="R144" i="10"/>
  <c r="R126" i="10"/>
  <c r="CE132" i="10"/>
  <c r="BG131" i="10"/>
  <c r="AA149" i="10"/>
  <c r="S132" i="10"/>
  <c r="H149" i="10"/>
  <c r="BR131" i="10"/>
  <c r="BR150" i="10"/>
  <c r="N149" i="10"/>
  <c r="BK130" i="10"/>
  <c r="BK133" i="10"/>
  <c r="N146" i="10"/>
  <c r="CD128" i="10"/>
  <c r="CD129" i="10"/>
  <c r="R128" i="10"/>
  <c r="R143" i="10" s="1"/>
  <c r="R129" i="10"/>
  <c r="AI138" i="10"/>
  <c r="V139" i="10"/>
  <c r="BD137" i="10"/>
  <c r="BL145" i="10"/>
  <c r="BL147" i="10"/>
  <c r="BT148" i="10"/>
  <c r="H148" i="10"/>
  <c r="Y144" i="10"/>
  <c r="Y126" i="10"/>
  <c r="BF131" i="10"/>
  <c r="BF150" i="10"/>
  <c r="AH131" i="10"/>
  <c r="AH150" i="10"/>
  <c r="BB148" i="10"/>
  <c r="BN320" i="10"/>
  <c r="BN302" i="10"/>
  <c r="AA136" i="10"/>
  <c r="I133" i="10"/>
  <c r="I130" i="10"/>
  <c r="BQ146" i="10"/>
  <c r="E146" i="10"/>
  <c r="BU129" i="10"/>
  <c r="BU128" i="10"/>
  <c r="I129" i="10"/>
  <c r="I128" i="10"/>
  <c r="I143" i="10" s="1"/>
  <c r="Z138" i="10"/>
  <c r="BY139" i="10"/>
  <c r="M139" i="10"/>
  <c r="AU137" i="10"/>
  <c r="BC147" i="10"/>
  <c r="BC145" i="10"/>
  <c r="BK148" i="10"/>
  <c r="CB144" i="10"/>
  <c r="CB126" i="10"/>
  <c r="P144" i="10"/>
  <c r="P126" i="10"/>
  <c r="BU149" i="10"/>
  <c r="BE149" i="10"/>
  <c r="AO149" i="10"/>
  <c r="Y149" i="10"/>
  <c r="Q136" i="10"/>
  <c r="G126" i="10"/>
  <c r="BB136" i="10"/>
  <c r="BB130" i="10"/>
  <c r="BB133" i="10"/>
  <c r="AW132" i="10"/>
  <c r="X129" i="10"/>
  <c r="X128" i="10"/>
  <c r="BL131" i="10"/>
  <c r="AF136" i="10"/>
  <c r="BK129" i="10"/>
  <c r="BK128" i="10"/>
  <c r="CB138" i="10"/>
  <c r="P138" i="10"/>
  <c r="BO139" i="10"/>
  <c r="AK137" i="10"/>
  <c r="BA148" i="10"/>
  <c r="BR144" i="10"/>
  <c r="BR126" i="10"/>
  <c r="F144" i="10"/>
  <c r="F126" i="10"/>
  <c r="BW130" i="10"/>
  <c r="AD128" i="10"/>
  <c r="AD143" i="10" s="1"/>
  <c r="AD129" i="10"/>
  <c r="AI314" i="10"/>
  <c r="CD326" i="10"/>
  <c r="R326" i="10"/>
  <c r="CC325" i="10"/>
  <c r="Q325" i="10"/>
  <c r="AH312" i="10"/>
  <c r="AT309" i="10"/>
  <c r="AT306" i="10"/>
  <c r="BR304" i="10"/>
  <c r="BR305" i="10"/>
  <c r="F304" i="10"/>
  <c r="F305" i="10"/>
  <c r="BV315" i="10"/>
  <c r="J315" i="10"/>
  <c r="BX323" i="10"/>
  <c r="BX321" i="10"/>
  <c r="L323" i="10"/>
  <c r="L321" i="10"/>
  <c r="AI308" i="10"/>
  <c r="BO307" i="10"/>
  <c r="AS309" i="10"/>
  <c r="AS306" i="10"/>
  <c r="BQ305" i="10"/>
  <c r="BQ304" i="10"/>
  <c r="E305" i="10"/>
  <c r="E304" i="10"/>
  <c r="V314" i="10"/>
  <c r="BU315" i="10"/>
  <c r="I315" i="10"/>
  <c r="BO321" i="10"/>
  <c r="BO323" i="10"/>
  <c r="AI321" i="10"/>
  <c r="AI323" i="10"/>
  <c r="AN326" i="10"/>
  <c r="BV308" i="10"/>
  <c r="J308" i="10"/>
  <c r="BK325" i="10"/>
  <c r="AE325" i="10"/>
  <c r="AP307" i="10"/>
  <c r="BX309" i="10"/>
  <c r="BX306" i="10"/>
  <c r="L309" i="10"/>
  <c r="L306" i="10"/>
  <c r="AJ304" i="10"/>
  <c r="AJ305" i="10"/>
  <c r="BA314" i="10"/>
  <c r="AN315" i="10"/>
  <c r="BV313" i="10"/>
  <c r="J313" i="10"/>
  <c r="CD323" i="10"/>
  <c r="CD321" i="10"/>
  <c r="R323" i="10"/>
  <c r="R321" i="10"/>
  <c r="AW308" i="10"/>
  <c r="AU312" i="10"/>
  <c r="CC307" i="10"/>
  <c r="Q307" i="10"/>
  <c r="BG309" i="10"/>
  <c r="BG306" i="10"/>
  <c r="CE305" i="10"/>
  <c r="CE304" i="10"/>
  <c r="S305" i="10"/>
  <c r="S304" i="10"/>
  <c r="AJ314" i="10"/>
  <c r="W315" i="10"/>
  <c r="BE313" i="10"/>
  <c r="AG321" i="10"/>
  <c r="AG323" i="10"/>
  <c r="AZ315" i="10"/>
  <c r="BR234" i="10"/>
  <c r="F234" i="10"/>
  <c r="AV308" i="10"/>
  <c r="CB307" i="10"/>
  <c r="P307" i="10"/>
  <c r="AX306" i="10"/>
  <c r="AX309" i="10"/>
  <c r="BR322" i="10"/>
  <c r="AL322" i="10"/>
  <c r="F322" i="10"/>
  <c r="BV305" i="10"/>
  <c r="BV304" i="10"/>
  <c r="BV319" i="10" s="1"/>
  <c r="CE314" i="10"/>
  <c r="S314" i="10"/>
  <c r="BR315" i="10"/>
  <c r="F315" i="10"/>
  <c r="AN313" i="10"/>
  <c r="AV323" i="10"/>
  <c r="AV321" i="10"/>
  <c r="BZ313" i="10"/>
  <c r="BA234" i="10"/>
  <c r="AE308" i="10"/>
  <c r="AM307" i="10"/>
  <c r="CC306" i="10"/>
  <c r="CC309" i="10"/>
  <c r="Q306" i="10"/>
  <c r="Q309" i="10"/>
  <c r="BA322" i="10"/>
  <c r="U322" i="10"/>
  <c r="AO305" i="10"/>
  <c r="AO304" i="10"/>
  <c r="BF314" i="10"/>
  <c r="AS315" i="10"/>
  <c r="CA313" i="10"/>
  <c r="O313" i="10"/>
  <c r="AM323" i="10"/>
  <c r="AM321" i="10"/>
  <c r="N321" i="10"/>
  <c r="N323" i="10"/>
  <c r="BP234" i="10"/>
  <c r="D234" i="10"/>
  <c r="BX326" i="10"/>
  <c r="AR326" i="10"/>
  <c r="L326" i="10"/>
  <c r="BB308" i="10"/>
  <c r="CE325" i="10"/>
  <c r="AY325" i="10"/>
  <c r="S325" i="10"/>
  <c r="AR312" i="10"/>
  <c r="BZ307" i="10"/>
  <c r="N307" i="10"/>
  <c r="BD309" i="10"/>
  <c r="BD306" i="10"/>
  <c r="BH322" i="10"/>
  <c r="AN305" i="10"/>
  <c r="AN304" i="10"/>
  <c r="AN319" i="10" s="1"/>
  <c r="K234" i="10"/>
  <c r="AG320" i="10"/>
  <c r="AG302" i="10"/>
  <c r="BL320" i="10"/>
  <c r="BL302" i="10"/>
  <c r="BE314" i="10"/>
  <c r="BX315" i="10"/>
  <c r="AT313" i="10"/>
  <c r="F324" i="10"/>
  <c r="BW326" i="10"/>
  <c r="AQ326" i="10"/>
  <c r="K326" i="10"/>
  <c r="BW227" i="10"/>
  <c r="AQ227" i="10"/>
  <c r="K227" i="10"/>
  <c r="BQ307" i="10"/>
  <c r="AK307" i="10"/>
  <c r="E307" i="10"/>
  <c r="W309" i="10"/>
  <c r="W306" i="10"/>
  <c r="CA305" i="10"/>
  <c r="CA304" i="10"/>
  <c r="AE234" i="10"/>
  <c r="O304" i="10"/>
  <c r="O305" i="10"/>
  <c r="BI313" i="10"/>
  <c r="AC313" i="10"/>
  <c r="BQ323" i="10"/>
  <c r="BQ321" i="10"/>
  <c r="BQ324" i="10"/>
  <c r="AK324" i="10"/>
  <c r="E324" i="10"/>
  <c r="BQ320" i="10"/>
  <c r="BQ302" i="10"/>
  <c r="E320" i="10"/>
  <c r="E302" i="10"/>
  <c r="BX320" i="10"/>
  <c r="BX302" i="10"/>
  <c r="AR320" i="10"/>
  <c r="AR302" i="10"/>
  <c r="L320" i="10"/>
  <c r="L302" i="10"/>
  <c r="BV324" i="10"/>
  <c r="AP324" i="10"/>
  <c r="AQ320" i="10"/>
  <c r="AQ302" i="10"/>
  <c r="BF149" i="10"/>
  <c r="E133" i="10"/>
  <c r="E130" i="10"/>
  <c r="BY129" i="10"/>
  <c r="BY128" i="10"/>
  <c r="BY143" i="10" s="1"/>
  <c r="M129" i="10"/>
  <c r="M128" i="10"/>
  <c r="M143" i="10" s="1"/>
  <c r="CC139" i="10"/>
  <c r="AY137" i="10"/>
  <c r="BG147" i="10"/>
  <c r="BG145" i="10"/>
  <c r="BO148" i="10"/>
  <c r="CF144" i="10"/>
  <c r="CF126" i="10"/>
  <c r="T144" i="10"/>
  <c r="T126" i="10"/>
  <c r="BY150" i="10"/>
  <c r="BI150" i="10"/>
  <c r="AS150" i="10"/>
  <c r="AC150" i="10"/>
  <c r="AL147" i="10"/>
  <c r="AL145" i="10"/>
  <c r="BD150" i="10"/>
  <c r="V150" i="10"/>
  <c r="AH133" i="10"/>
  <c r="G136" i="10"/>
  <c r="AV146" i="10"/>
  <c r="AZ129" i="10"/>
  <c r="AZ128" i="10"/>
  <c r="AZ143" i="10" s="1"/>
  <c r="BQ138" i="10"/>
  <c r="E138" i="10"/>
  <c r="BD139" i="10"/>
  <c r="AH147" i="10"/>
  <c r="AH145" i="10"/>
  <c r="AP148" i="10"/>
  <c r="BG126" i="10"/>
  <c r="BG144" i="10"/>
  <c r="CF136" i="10"/>
  <c r="CF131" i="10"/>
  <c r="BP131" i="10"/>
  <c r="AZ136" i="10"/>
  <c r="AZ131" i="10"/>
  <c r="AJ131" i="10"/>
  <c r="T136" i="10"/>
  <c r="T131" i="10"/>
  <c r="D131" i="10"/>
  <c r="AN150" i="10"/>
  <c r="R149" i="10"/>
  <c r="S133" i="10"/>
  <c r="S130" i="10"/>
  <c r="BK146" i="10"/>
  <c r="BO129" i="10"/>
  <c r="BO128" i="10"/>
  <c r="BO143" i="10" s="1"/>
  <c r="CF138" i="10"/>
  <c r="T138" i="10"/>
  <c r="BS139" i="10"/>
  <c r="G139" i="10"/>
  <c r="AO137" i="10"/>
  <c r="AW145" i="10"/>
  <c r="AW147" i="10"/>
  <c r="BE148" i="10"/>
  <c r="BV144" i="10"/>
  <c r="BV126" i="10"/>
  <c r="J144" i="10"/>
  <c r="J126" i="10"/>
  <c r="BO149" i="10"/>
  <c r="AI131" i="10"/>
  <c r="V147" i="10"/>
  <c r="V145" i="10"/>
  <c r="H131" i="10"/>
  <c r="BC150" i="10"/>
  <c r="AA133" i="10"/>
  <c r="AA130" i="10"/>
  <c r="BZ146" i="10"/>
  <c r="F146" i="10"/>
  <c r="BV128" i="10"/>
  <c r="BV143" i="10" s="1"/>
  <c r="BV129" i="10"/>
  <c r="J128" i="10"/>
  <c r="J129" i="10"/>
  <c r="AA138" i="10"/>
  <c r="BZ139" i="10"/>
  <c r="N139" i="10"/>
  <c r="AV137" i="10"/>
  <c r="BD145" i="10"/>
  <c r="BD147" i="10"/>
  <c r="BL148" i="10"/>
  <c r="CC144" i="10"/>
  <c r="CC126" i="10"/>
  <c r="Q144" i="10"/>
  <c r="Q126" i="10"/>
  <c r="CD130" i="10"/>
  <c r="CD133" i="10"/>
  <c r="BV136" i="10"/>
  <c r="BN130" i="10"/>
  <c r="BN133" i="10"/>
  <c r="Z136" i="10"/>
  <c r="BM324" i="10"/>
  <c r="AG324" i="10"/>
  <c r="AP320" i="10"/>
  <c r="AP302" i="10"/>
  <c r="BI146" i="10"/>
  <c r="BM129" i="10"/>
  <c r="BM128" i="10"/>
  <c r="CD138" i="10"/>
  <c r="R138" i="10"/>
  <c r="BQ139" i="10"/>
  <c r="E139" i="10"/>
  <c r="AM137" i="10"/>
  <c r="AU147" i="10"/>
  <c r="AU145" i="10"/>
  <c r="BC148" i="10"/>
  <c r="BT144" i="10"/>
  <c r="BT126" i="10"/>
  <c r="H144" i="10"/>
  <c r="H126" i="10"/>
  <c r="CC136" i="10"/>
  <c r="BU133" i="10"/>
  <c r="BU130" i="10"/>
  <c r="BM136" i="10"/>
  <c r="BE133" i="10"/>
  <c r="BE130" i="10"/>
  <c r="AW136" i="10"/>
  <c r="AO133" i="10"/>
  <c r="AO130" i="10"/>
  <c r="AG136" i="10"/>
  <c r="Y133" i="10"/>
  <c r="Y130" i="10"/>
  <c r="Q150" i="10"/>
  <c r="AT137" i="10"/>
  <c r="AV130" i="10"/>
  <c r="AV133" i="10"/>
  <c r="AV149" i="10"/>
  <c r="BB150" i="10"/>
  <c r="BG130" i="10"/>
  <c r="CB129" i="10"/>
  <c r="CB128" i="10"/>
  <c r="P129" i="10"/>
  <c r="P128" i="10"/>
  <c r="BJ148" i="10"/>
  <c r="AF150" i="10"/>
  <c r="BC129" i="10"/>
  <c r="BC128" i="10"/>
  <c r="BT138" i="10"/>
  <c r="H138" i="10"/>
  <c r="BG139" i="10"/>
  <c r="AC137" i="10"/>
  <c r="BA145" i="10"/>
  <c r="U145" i="10"/>
  <c r="BJ144" i="10"/>
  <c r="BJ126" i="10"/>
  <c r="BC149" i="10"/>
  <c r="AM149" i="10"/>
  <c r="W149" i="10"/>
  <c r="V128" i="10"/>
  <c r="V129" i="10"/>
  <c r="BQ126" i="10"/>
  <c r="BJ136" i="10"/>
  <c r="BJ130" i="10"/>
  <c r="BJ133" i="10"/>
  <c r="F136" i="10"/>
  <c r="Q138" i="10"/>
  <c r="AM325" i="10"/>
  <c r="AB309" i="10"/>
  <c r="AB306" i="10"/>
  <c r="AZ314" i="10"/>
  <c r="CC321" i="10"/>
  <c r="CC323" i="10"/>
  <c r="R305" i="10"/>
  <c r="R304" i="10"/>
  <c r="R319" i="10" s="1"/>
  <c r="BU324" i="10"/>
  <c r="BU325" i="10"/>
  <c r="I325" i="10"/>
  <c r="BH307" i="10"/>
  <c r="AL309" i="10"/>
  <c r="AL306" i="10"/>
  <c r="BJ304" i="10"/>
  <c r="BJ305" i="10"/>
  <c r="BN315" i="10"/>
  <c r="AZ323" i="10"/>
  <c r="AZ321" i="10"/>
  <c r="BM326" i="10"/>
  <c r="AG326" i="10"/>
  <c r="AA308" i="10"/>
  <c r="BT325" i="10"/>
  <c r="AN325" i="10"/>
  <c r="H325" i="10"/>
  <c r="BG307" i="10"/>
  <c r="AK306" i="10"/>
  <c r="AK309" i="10"/>
  <c r="BM322" i="10"/>
  <c r="AG322" i="10"/>
  <c r="BI305" i="10"/>
  <c r="BI304" i="10"/>
  <c r="BZ314" i="10"/>
  <c r="N314" i="10"/>
  <c r="BM315" i="10"/>
  <c r="AF326" i="10"/>
  <c r="BN308" i="10"/>
  <c r="AH307" i="10"/>
  <c r="BP309" i="10"/>
  <c r="BP306" i="10"/>
  <c r="D309" i="10"/>
  <c r="D306" i="10"/>
  <c r="CB322" i="10"/>
  <c r="AV322" i="10"/>
  <c r="P322" i="10"/>
  <c r="AB304" i="10"/>
  <c r="AB319" i="10" s="1"/>
  <c r="AB305" i="10"/>
  <c r="AS314" i="10"/>
  <c r="AF315" i="10"/>
  <c r="BN313" i="10"/>
  <c r="BF321" i="10"/>
  <c r="BF323" i="10"/>
  <c r="BS326" i="10"/>
  <c r="AM326" i="10"/>
  <c r="G326" i="10"/>
  <c r="AO308" i="10"/>
  <c r="BZ325" i="10"/>
  <c r="AT325" i="10"/>
  <c r="N325" i="10"/>
  <c r="BU307" i="10"/>
  <c r="I307" i="10"/>
  <c r="AY306" i="10"/>
  <c r="AY309" i="10"/>
  <c r="BS322" i="10"/>
  <c r="AM322" i="10"/>
  <c r="G322" i="10"/>
  <c r="BW305" i="10"/>
  <c r="BW304" i="10"/>
  <c r="BW319" i="10" s="1"/>
  <c r="K305" i="10"/>
  <c r="K304" i="10"/>
  <c r="K319" i="10" s="1"/>
  <c r="AB314" i="10"/>
  <c r="CA315" i="10"/>
  <c r="O315" i="10"/>
  <c r="AW313" i="10"/>
  <c r="BU321" i="10"/>
  <c r="BU323" i="10"/>
  <c r="I321" i="10"/>
  <c r="I323" i="10"/>
  <c r="V313" i="10"/>
  <c r="BJ234" i="10"/>
  <c r="BR326" i="10"/>
  <c r="AL326" i="10"/>
  <c r="F326" i="10"/>
  <c r="AN308" i="10"/>
  <c r="BY325" i="10"/>
  <c r="AS325" i="10"/>
  <c r="M325" i="10"/>
  <c r="BT307" i="10"/>
  <c r="H307" i="10"/>
  <c r="AP306" i="10"/>
  <c r="AP309" i="10"/>
  <c r="BN305" i="10"/>
  <c r="BN304" i="10"/>
  <c r="BN319" i="10" s="1"/>
  <c r="BW314" i="10"/>
  <c r="K314" i="10"/>
  <c r="BJ315" i="10"/>
  <c r="AF313" i="10"/>
  <c r="X323" i="10"/>
  <c r="X321" i="10"/>
  <c r="N313" i="10"/>
  <c r="AS234" i="10"/>
  <c r="BI326" i="10"/>
  <c r="AC326" i="10"/>
  <c r="W308" i="10"/>
  <c r="BH325" i="10"/>
  <c r="AB325" i="10"/>
  <c r="AE307" i="10"/>
  <c r="BU306" i="10"/>
  <c r="BU309" i="10"/>
  <c r="I306" i="10"/>
  <c r="I309" i="10"/>
  <c r="AG305" i="10"/>
  <c r="AG304" i="10"/>
  <c r="AX314" i="10"/>
  <c r="AK315" i="10"/>
  <c r="BS313" i="10"/>
  <c r="G313" i="10"/>
  <c r="CA323" i="10"/>
  <c r="CA321" i="10"/>
  <c r="O323" i="10"/>
  <c r="O321" i="10"/>
  <c r="BH234" i="10"/>
  <c r="AT308" i="10"/>
  <c r="BR307" i="10"/>
  <c r="F307" i="10"/>
  <c r="AV309" i="10"/>
  <c r="AV306" i="10"/>
  <c r="AZ322" i="10"/>
  <c r="AF305" i="10"/>
  <c r="AF304" i="10"/>
  <c r="AF319" i="10" s="1"/>
  <c r="CB324" i="10"/>
  <c r="AV324" i="10"/>
  <c r="P324" i="10"/>
  <c r="BU320" i="10"/>
  <c r="BU302" i="10"/>
  <c r="I320" i="10"/>
  <c r="I302" i="10"/>
  <c r="BK324" i="10"/>
  <c r="AE324" i="10"/>
  <c r="AN320" i="10"/>
  <c r="AN302" i="10"/>
  <c r="AW314" i="10"/>
  <c r="BP315" i="10"/>
  <c r="AL313" i="10"/>
  <c r="BR324" i="10"/>
  <c r="AL324" i="10"/>
  <c r="BK320" i="10"/>
  <c r="BK302" i="10"/>
  <c r="AM320" i="10"/>
  <c r="AM302" i="10"/>
  <c r="BI308" i="10"/>
  <c r="AC308" i="10"/>
  <c r="BF325" i="10"/>
  <c r="Z325" i="10"/>
  <c r="BW312" i="10"/>
  <c r="AQ312" i="10"/>
  <c r="K312" i="10"/>
  <c r="BK309" i="10"/>
  <c r="BK306" i="10"/>
  <c r="AM309" i="10"/>
  <c r="AM306" i="10"/>
  <c r="BW322" i="10"/>
  <c r="BS234" i="10"/>
  <c r="BC304" i="10"/>
  <c r="BC305" i="10"/>
  <c r="G234" i="10"/>
  <c r="BL314" i="10"/>
  <c r="AF314" i="10"/>
  <c r="BO315" i="10"/>
  <c r="AI315" i="10"/>
  <c r="AS323" i="10"/>
  <c r="AS321" i="10"/>
  <c r="BJ302" i="10"/>
  <c r="BJ320" i="10"/>
  <c r="BX324" i="10"/>
  <c r="AR324" i="10"/>
  <c r="L324" i="10"/>
  <c r="AS320" i="10"/>
  <c r="AS302" i="10"/>
  <c r="BG324" i="10"/>
  <c r="AA324" i="10"/>
  <c r="CE320" i="10"/>
  <c r="CE302" i="10"/>
  <c r="S320" i="10"/>
  <c r="S302" i="10"/>
  <c r="M131" i="10"/>
  <c r="BQ129" i="10"/>
  <c r="BQ128" i="10"/>
  <c r="BQ143" i="10" s="1"/>
  <c r="E129" i="10"/>
  <c r="E128" i="10"/>
  <c r="E143" i="10" s="1"/>
  <c r="BU139" i="10"/>
  <c r="AY147" i="10"/>
  <c r="AY145" i="10"/>
  <c r="BG148" i="10"/>
  <c r="BX144" i="10"/>
  <c r="BX126" i="10"/>
  <c r="L144" i="10"/>
  <c r="L126" i="10"/>
  <c r="M149" i="10"/>
  <c r="AD137" i="10"/>
  <c r="F147" i="10"/>
  <c r="F145" i="10"/>
  <c r="V132" i="10"/>
  <c r="AN146" i="10"/>
  <c r="AR129" i="10"/>
  <c r="AR128" i="10"/>
  <c r="AR143" i="10" s="1"/>
  <c r="BI138" i="10"/>
  <c r="AV139" i="10"/>
  <c r="Z147" i="10"/>
  <c r="Z145" i="10"/>
  <c r="AH148" i="10"/>
  <c r="AY126" i="10"/>
  <c r="AY144" i="10"/>
  <c r="CF150" i="10"/>
  <c r="CF132" i="10"/>
  <c r="BP150" i="10"/>
  <c r="BP139" i="10"/>
  <c r="AZ150" i="10"/>
  <c r="AZ132" i="10"/>
  <c r="AJ150" i="10"/>
  <c r="AJ139" i="10"/>
  <c r="T150" i="10"/>
  <c r="T132" i="10"/>
  <c r="D150" i="10"/>
  <c r="D139" i="10"/>
  <c r="K133" i="10"/>
  <c r="K130" i="10"/>
  <c r="BC146" i="10"/>
  <c r="BG129" i="10"/>
  <c r="BG128" i="10"/>
  <c r="BG143" i="10" s="1"/>
  <c r="BX138" i="10"/>
  <c r="L138" i="10"/>
  <c r="BK139" i="10"/>
  <c r="AG137" i="10"/>
  <c r="AO145" i="10"/>
  <c r="AO147" i="10"/>
  <c r="CA144" i="10"/>
  <c r="O144" i="10"/>
  <c r="AW148" i="10"/>
  <c r="BN144" i="10"/>
  <c r="BN126" i="10"/>
  <c r="BW131" i="10"/>
  <c r="AQ149" i="10"/>
  <c r="AI132" i="10"/>
  <c r="K131" i="10"/>
  <c r="BT150" i="10"/>
  <c r="BX147" i="10"/>
  <c r="W150" i="10"/>
  <c r="R130" i="10"/>
  <c r="R133" i="10"/>
  <c r="BR146" i="10"/>
  <c r="BN128" i="10"/>
  <c r="BN143" i="10" s="1"/>
  <c r="BN129" i="10"/>
  <c r="CE138" i="10"/>
  <c r="S138" i="10"/>
  <c r="BR139" i="10"/>
  <c r="F139" i="10"/>
  <c r="AN137" i="10"/>
  <c r="AV145" i="10"/>
  <c r="AV147" i="10"/>
  <c r="BD148" i="10"/>
  <c r="BU144" i="10"/>
  <c r="BU126" i="10"/>
  <c r="I144" i="10"/>
  <c r="I126" i="10"/>
  <c r="BV131" i="10"/>
  <c r="BV150" i="10"/>
  <c r="AP130" i="10"/>
  <c r="AP133" i="10"/>
  <c r="Z131" i="10"/>
  <c r="Z150" i="10"/>
  <c r="CD320" i="10"/>
  <c r="CD302" i="10"/>
  <c r="R320" i="10"/>
  <c r="R302" i="10"/>
  <c r="BA146" i="10"/>
  <c r="BE129" i="10"/>
  <c r="BE128" i="10"/>
  <c r="BV138" i="10"/>
  <c r="J138" i="10"/>
  <c r="BI139" i="10"/>
  <c r="AE137" i="10"/>
  <c r="AM147" i="10"/>
  <c r="AM145" i="10"/>
  <c r="AU148" i="10"/>
  <c r="BL144" i="10"/>
  <c r="BL126" i="10"/>
  <c r="CC150" i="10"/>
  <c r="BM150" i="10"/>
  <c r="AW150" i="10"/>
  <c r="AG150" i="10"/>
  <c r="BB147" i="10"/>
  <c r="BB145" i="10"/>
  <c r="AV131" i="10"/>
  <c r="P136" i="10"/>
  <c r="AB145" i="10"/>
  <c r="BB132" i="10"/>
  <c r="BR149" i="10"/>
  <c r="BT129" i="10"/>
  <c r="BT128" i="10"/>
  <c r="BT143" i="10" s="1"/>
  <c r="H129" i="10"/>
  <c r="H128" i="10"/>
  <c r="H143" i="10" s="1"/>
  <c r="AL148" i="10"/>
  <c r="BY132" i="10"/>
  <c r="BN149" i="10"/>
  <c r="BA131" i="10"/>
  <c r="BX133" i="10"/>
  <c r="BX130" i="10"/>
  <c r="AU129" i="10"/>
  <c r="AU128" i="10"/>
  <c r="BL138" i="10"/>
  <c r="AY139" i="10"/>
  <c r="U137" i="10"/>
  <c r="BB144" i="10"/>
  <c r="BB126" i="10"/>
  <c r="BS131" i="10"/>
  <c r="AM131" i="10"/>
  <c r="G131" i="10"/>
  <c r="AZ130" i="10"/>
  <c r="BZ128" i="10"/>
  <c r="BZ143" i="10" s="1"/>
  <c r="BZ129" i="10"/>
  <c r="N128" i="10"/>
  <c r="N143" i="10" s="1"/>
  <c r="N129" i="10"/>
  <c r="L145" i="10"/>
  <c r="BJ131" i="10"/>
  <c r="BJ150" i="10"/>
  <c r="F131" i="10"/>
  <c r="F150" i="10"/>
  <c r="AQ130" i="10"/>
  <c r="BJ309" i="10"/>
  <c r="BJ306" i="10"/>
  <c r="BW306" i="10"/>
  <c r="BW309" i="10"/>
  <c r="Q321" i="10"/>
  <c r="Q323" i="10"/>
  <c r="BL305" i="10"/>
  <c r="BL304" i="10"/>
  <c r="BV326" i="10"/>
  <c r="AP326" i="10"/>
  <c r="J326" i="10"/>
  <c r="AR308" i="10"/>
  <c r="AZ307" i="10"/>
  <c r="AD309" i="10"/>
  <c r="AD306" i="10"/>
  <c r="BB304" i="10"/>
  <c r="BB305" i="10"/>
  <c r="AB323" i="10"/>
  <c r="AB321" i="10"/>
  <c r="CE308" i="10"/>
  <c r="S308" i="10"/>
  <c r="AY307" i="10"/>
  <c r="AC309" i="10"/>
  <c r="AC306" i="10"/>
  <c r="BA305" i="10"/>
  <c r="BA304" i="10"/>
  <c r="BA319" i="10" s="1"/>
  <c r="BR314" i="10"/>
  <c r="F314" i="10"/>
  <c r="BE315" i="10"/>
  <c r="AA313" i="10"/>
  <c r="BG321" i="10"/>
  <c r="BG323" i="10"/>
  <c r="AA321" i="10"/>
  <c r="AA323" i="10"/>
  <c r="X326" i="10"/>
  <c r="BF308" i="10"/>
  <c r="BC325" i="10"/>
  <c r="W325" i="10"/>
  <c r="Z307" i="10"/>
  <c r="BH309" i="10"/>
  <c r="BH306" i="10"/>
  <c r="CF304" i="10"/>
  <c r="CF305" i="10"/>
  <c r="T304" i="10"/>
  <c r="T305" i="10"/>
  <c r="AK314" i="10"/>
  <c r="X315" i="10"/>
  <c r="BF313" i="10"/>
  <c r="AH323" i="10"/>
  <c r="AH321" i="10"/>
  <c r="AL321" i="10"/>
  <c r="AL323" i="10"/>
  <c r="AG308" i="10"/>
  <c r="BM307" i="10"/>
  <c r="AQ309" i="10"/>
  <c r="AQ306" i="10"/>
  <c r="BO305" i="10"/>
  <c r="BO304" i="10"/>
  <c r="BO319" i="10" s="1"/>
  <c r="CF314" i="10"/>
  <c r="T314" i="10"/>
  <c r="BS315" i="10"/>
  <c r="G315" i="10"/>
  <c r="AO313" i="10"/>
  <c r="AW321" i="10"/>
  <c r="AW323" i="10"/>
  <c r="AD321" i="10"/>
  <c r="AD323" i="10"/>
  <c r="BB234" i="10"/>
  <c r="AF308" i="10"/>
  <c r="AD312" i="10"/>
  <c r="BL307" i="10"/>
  <c r="AH306" i="10"/>
  <c r="AH309" i="10"/>
  <c r="BJ322" i="10"/>
  <c r="AD322" i="10"/>
  <c r="BF305" i="10"/>
  <c r="BF304" i="10"/>
  <c r="BF319" i="10" s="1"/>
  <c r="BO314" i="10"/>
  <c r="BB315" i="10"/>
  <c r="X313" i="10"/>
  <c r="BL323" i="10"/>
  <c r="BL321" i="10"/>
  <c r="V321" i="10"/>
  <c r="V323" i="10"/>
  <c r="AK234" i="10"/>
  <c r="CA308" i="10"/>
  <c r="O308" i="10"/>
  <c r="W307" i="10"/>
  <c r="BM306" i="10"/>
  <c r="BM309" i="10"/>
  <c r="BY322" i="10"/>
  <c r="AS322" i="10"/>
  <c r="M322" i="10"/>
  <c r="Y304" i="10"/>
  <c r="Y319" i="10" s="1"/>
  <c r="Y305" i="10"/>
  <c r="AP314" i="10"/>
  <c r="AC315" i="10"/>
  <c r="BK313" i="10"/>
  <c r="BC323" i="10"/>
  <c r="BC321" i="10"/>
  <c r="BP326" i="10"/>
  <c r="AJ326" i="10"/>
  <c r="D326" i="10"/>
  <c r="AL308" i="10"/>
  <c r="BW325" i="10"/>
  <c r="AQ325" i="10"/>
  <c r="K325" i="10"/>
  <c r="BJ307" i="10"/>
  <c r="AN309" i="10"/>
  <c r="AN306" i="10"/>
  <c r="AR322" i="10"/>
  <c r="AW320" i="10"/>
  <c r="AW302" i="10"/>
  <c r="CB320" i="10"/>
  <c r="CB302" i="10"/>
  <c r="P320" i="10"/>
  <c r="P302" i="10"/>
  <c r="AG314" i="10"/>
  <c r="BH315" i="10"/>
  <c r="AD313" i="10"/>
  <c r="O320" i="10"/>
  <c r="O302" i="10"/>
  <c r="BO326" i="10"/>
  <c r="AI326" i="10"/>
  <c r="BO227" i="10"/>
  <c r="AI227" i="10"/>
  <c r="BI307" i="10"/>
  <c r="AC307" i="10"/>
  <c r="AI322" i="10"/>
  <c r="AU234" i="10"/>
  <c r="AE305" i="10"/>
  <c r="AE304" i="10"/>
  <c r="AE319" i="10" s="1"/>
  <c r="BA313" i="10"/>
  <c r="U313" i="10"/>
  <c r="U323" i="10"/>
  <c r="U321" i="10"/>
  <c r="BI324" i="10"/>
  <c r="AC324" i="10"/>
  <c r="AL320" i="10"/>
  <c r="AL302" i="10"/>
  <c r="N320" i="10"/>
  <c r="N302" i="10"/>
  <c r="U320" i="10"/>
  <c r="U302" i="10"/>
  <c r="BP320" i="10"/>
  <c r="BP302" i="10"/>
  <c r="AJ320" i="10"/>
  <c r="AJ302" i="10"/>
  <c r="D320" i="10"/>
  <c r="D302" i="10"/>
  <c r="BN324" i="10"/>
  <c r="AH324" i="10"/>
  <c r="BG320" i="10"/>
  <c r="BG302" i="10"/>
  <c r="BW136" i="10"/>
  <c r="BI129" i="10"/>
  <c r="BI128" i="10"/>
  <c r="BI143" i="10" s="1"/>
  <c r="BM139" i="10"/>
  <c r="AQ147" i="10"/>
  <c r="AQ145" i="10"/>
  <c r="AY148" i="10"/>
  <c r="BP144" i="10"/>
  <c r="BP126" i="10"/>
  <c r="D144" i="10"/>
  <c r="D126" i="10"/>
  <c r="BY149" i="10"/>
  <c r="BI149" i="10"/>
  <c r="AS149" i="10"/>
  <c r="AC149" i="10"/>
  <c r="E150" i="10"/>
  <c r="BD130" i="10"/>
  <c r="BD133" i="10"/>
  <c r="BD149" i="10"/>
  <c r="BP133" i="10"/>
  <c r="BP130" i="10"/>
  <c r="AF146" i="10"/>
  <c r="AJ129" i="10"/>
  <c r="AJ128" i="10"/>
  <c r="BA138" i="10"/>
  <c r="AN139" i="10"/>
  <c r="CD147" i="10"/>
  <c r="CD145" i="10"/>
  <c r="R147" i="10"/>
  <c r="R145" i="10"/>
  <c r="Z148" i="10"/>
  <c r="AQ126" i="10"/>
  <c r="AQ144" i="10"/>
  <c r="BR148" i="10"/>
  <c r="CB136" i="10"/>
  <c r="AN130" i="10"/>
  <c r="AN133" i="10"/>
  <c r="AN149" i="10"/>
  <c r="BZ136" i="10"/>
  <c r="BZ130" i="10"/>
  <c r="BZ133" i="10"/>
  <c r="N136" i="10"/>
  <c r="AU146" i="10"/>
  <c r="AY129" i="10"/>
  <c r="AY128" i="10"/>
  <c r="AY143" i="10" s="1"/>
  <c r="BP138" i="10"/>
  <c r="D138" i="10"/>
  <c r="BC139" i="10"/>
  <c r="Y137" i="10"/>
  <c r="AG145" i="10"/>
  <c r="AG147" i="10"/>
  <c r="AO148" i="10"/>
  <c r="BF144" i="10"/>
  <c r="BF126" i="10"/>
  <c r="CE149" i="10"/>
  <c r="BW132" i="10"/>
  <c r="AY131" i="10"/>
  <c r="S149" i="10"/>
  <c r="K132" i="10"/>
  <c r="BS126" i="10"/>
  <c r="AK126" i="10"/>
  <c r="AD136" i="10"/>
  <c r="AD130" i="10"/>
  <c r="AD133" i="10"/>
  <c r="J130" i="10"/>
  <c r="J133" i="10"/>
  <c r="BJ146" i="10"/>
  <c r="BF128" i="10"/>
  <c r="BF143" i="10" s="1"/>
  <c r="BF129" i="10"/>
  <c r="BW138" i="10"/>
  <c r="K138" i="10"/>
  <c r="BJ139" i="10"/>
  <c r="AF137" i="10"/>
  <c r="AN145" i="10"/>
  <c r="AN147" i="10"/>
  <c r="AV148" i="10"/>
  <c r="BM144" i="10"/>
  <c r="BM126" i="10"/>
  <c r="BV132" i="10"/>
  <c r="AX131" i="10"/>
  <c r="AX150" i="10"/>
  <c r="Z132" i="10"/>
  <c r="R136" i="10"/>
  <c r="BE324" i="10"/>
  <c r="Y324" i="10"/>
  <c r="BF320" i="10"/>
  <c r="BF302" i="10"/>
  <c r="BA132" i="10"/>
  <c r="CE133" i="10"/>
  <c r="CE130" i="10"/>
  <c r="AS146" i="10"/>
  <c r="AW129" i="10"/>
  <c r="AW128" i="10"/>
  <c r="BN138" i="10"/>
  <c r="BA139" i="10"/>
  <c r="W137" i="10"/>
  <c r="AE147" i="10"/>
  <c r="AE145" i="10"/>
  <c r="AM148" i="10"/>
  <c r="BD144" i="10"/>
  <c r="BD126" i="10"/>
  <c r="Q149" i="10"/>
  <c r="I136" i="10"/>
  <c r="N147" i="10"/>
  <c r="N145" i="10"/>
  <c r="AV132" i="10"/>
  <c r="P150" i="10"/>
  <c r="AL149" i="10"/>
  <c r="AJ130" i="10"/>
  <c r="BL129" i="10"/>
  <c r="BL128" i="10"/>
  <c r="BL143" i="10" s="1"/>
  <c r="BZ137" i="10"/>
  <c r="F148" i="10"/>
  <c r="AF149" i="10"/>
  <c r="AS132" i="10"/>
  <c r="AH149" i="10"/>
  <c r="U131" i="10"/>
  <c r="BC130" i="10"/>
  <c r="BC133" i="10"/>
  <c r="AM129" i="10"/>
  <c r="AM128" i="10"/>
  <c r="BD138" i="10"/>
  <c r="AQ139" i="10"/>
  <c r="BY137" i="10"/>
  <c r="M137" i="10"/>
  <c r="BY145" i="10"/>
  <c r="AS145" i="10"/>
  <c r="M145" i="10"/>
  <c r="AT144" i="10"/>
  <c r="AT126" i="10"/>
  <c r="BS132" i="10"/>
  <c r="BC132" i="10"/>
  <c r="AM132" i="10"/>
  <c r="W132" i="10"/>
  <c r="G132" i="10"/>
  <c r="BU132" i="10"/>
  <c r="BR128" i="10"/>
  <c r="BR143" i="10" s="1"/>
  <c r="BR129" i="10"/>
  <c r="F128" i="10"/>
  <c r="F143" i="10" s="1"/>
  <c r="F129" i="10"/>
  <c r="BI126" i="10"/>
  <c r="BJ132" i="10"/>
  <c r="F132" i="10"/>
  <c r="V304" i="10"/>
  <c r="V319" i="10" s="1"/>
  <c r="V305" i="10"/>
  <c r="U305" i="10"/>
  <c r="U304" i="10"/>
  <c r="AI305" i="10"/>
  <c r="AI304" i="10"/>
  <c r="AI319" i="10" s="1"/>
  <c r="BD313" i="10"/>
  <c r="BJ321" i="10"/>
  <c r="BJ323" i="10"/>
  <c r="BE325" i="10"/>
  <c r="V309" i="10"/>
  <c r="V306" i="10"/>
  <c r="AT304" i="10"/>
  <c r="AT305" i="10"/>
  <c r="BK314" i="10"/>
  <c r="AX315" i="10"/>
  <c r="BP323" i="10"/>
  <c r="BP321" i="10"/>
  <c r="D323" i="10"/>
  <c r="D321" i="10"/>
  <c r="BE326" i="10"/>
  <c r="Y326" i="10"/>
  <c r="BW308" i="10"/>
  <c r="K308" i="10"/>
  <c r="BL325" i="10"/>
  <c r="AF325" i="10"/>
  <c r="BU312" i="10"/>
  <c r="I312" i="10"/>
  <c r="AQ307" i="10"/>
  <c r="U306" i="10"/>
  <c r="U309" i="10"/>
  <c r="BE322" i="10"/>
  <c r="Y322" i="10"/>
  <c r="AS305" i="10"/>
  <c r="AS304" i="10"/>
  <c r="BJ314" i="10"/>
  <c r="AW315" i="10"/>
  <c r="AT321" i="10"/>
  <c r="AT323" i="10"/>
  <c r="CB326" i="10"/>
  <c r="P326" i="10"/>
  <c r="AX308" i="10"/>
  <c r="AV312" i="10"/>
  <c r="CD307" i="10"/>
  <c r="R307" i="10"/>
  <c r="AZ309" i="10"/>
  <c r="AZ306" i="10"/>
  <c r="BT322" i="10"/>
  <c r="AN322" i="10"/>
  <c r="H322" i="10"/>
  <c r="BX304" i="10"/>
  <c r="BX319" i="10" s="1"/>
  <c r="BX305" i="10"/>
  <c r="L304" i="10"/>
  <c r="L305" i="10"/>
  <c r="AC314" i="10"/>
  <c r="CB315" i="10"/>
  <c r="P315" i="10"/>
  <c r="AX313" i="10"/>
  <c r="BV321" i="10"/>
  <c r="BV323" i="10"/>
  <c r="J321" i="10"/>
  <c r="J323" i="10"/>
  <c r="BK326" i="10"/>
  <c r="AE326" i="10"/>
  <c r="Y308" i="10"/>
  <c r="BR325" i="10"/>
  <c r="AL325" i="10"/>
  <c r="F325" i="10"/>
  <c r="BE307" i="10"/>
  <c r="AI306" i="10"/>
  <c r="AI309" i="10"/>
  <c r="BK322" i="10"/>
  <c r="AE322" i="10"/>
  <c r="BG305" i="10"/>
  <c r="BG304" i="10"/>
  <c r="BX314" i="10"/>
  <c r="L314" i="10"/>
  <c r="BK315" i="10"/>
  <c r="AG313" i="10"/>
  <c r="Y321" i="10"/>
  <c r="Y323" i="10"/>
  <c r="AT234" i="10"/>
  <c r="BJ326" i="10"/>
  <c r="AD326" i="10"/>
  <c r="X308" i="10"/>
  <c r="BQ325" i="10"/>
  <c r="AK325" i="10"/>
  <c r="E325" i="10"/>
  <c r="BD307" i="10"/>
  <c r="Z306" i="10"/>
  <c r="Z309" i="10"/>
  <c r="AX305" i="10"/>
  <c r="AX304" i="10"/>
  <c r="BG314" i="10"/>
  <c r="AT315" i="10"/>
  <c r="CB313" i="10"/>
  <c r="P313" i="10"/>
  <c r="AN323" i="10"/>
  <c r="AN321" i="10"/>
  <c r="AC234" i="10"/>
  <c r="BA326" i="10"/>
  <c r="U326" i="10"/>
  <c r="BS308" i="10"/>
  <c r="G308" i="10"/>
  <c r="CF325" i="10"/>
  <c r="AZ325" i="10"/>
  <c r="T325" i="10"/>
  <c r="BA312" i="10"/>
  <c r="CA307" i="10"/>
  <c r="O307" i="10"/>
  <c r="BE306" i="10"/>
  <c r="BE309" i="10"/>
  <c r="CC305" i="10"/>
  <c r="CC304" i="10"/>
  <c r="CC319" i="10" s="1"/>
  <c r="Q305" i="10"/>
  <c r="Q304" i="10"/>
  <c r="Q319" i="10" s="1"/>
  <c r="AH314" i="10"/>
  <c r="U315" i="10"/>
  <c r="BC313" i="10"/>
  <c r="AE323" i="10"/>
  <c r="AE321" i="10"/>
  <c r="AH305" i="10"/>
  <c r="AH304" i="10"/>
  <c r="AH319" i="10" s="1"/>
  <c r="AD308" i="10"/>
  <c r="BB307" i="10"/>
  <c r="AF309" i="10"/>
  <c r="AF306" i="10"/>
  <c r="AJ322" i="10"/>
  <c r="BT324" i="10"/>
  <c r="AN324" i="10"/>
  <c r="H324" i="10"/>
  <c r="Y320" i="10"/>
  <c r="Y302" i="10"/>
  <c r="AQ322" i="10"/>
  <c r="BC324" i="10"/>
  <c r="W324" i="10"/>
  <c r="BD320" i="10"/>
  <c r="BD302" i="10"/>
  <c r="P305" i="10"/>
  <c r="P304" i="10"/>
  <c r="P319" i="10" s="1"/>
  <c r="Y314" i="10"/>
  <c r="T315" i="10"/>
  <c r="BJ324" i="10"/>
  <c r="AD324" i="10"/>
  <c r="CA320" i="10"/>
  <c r="CA302" i="10"/>
  <c r="BA308" i="10"/>
  <c r="U308" i="10"/>
  <c r="CD325" i="10"/>
  <c r="AX325" i="10"/>
  <c r="R325" i="10"/>
  <c r="BO312" i="10"/>
  <c r="AI312" i="10"/>
  <c r="CA309" i="10"/>
  <c r="CA306" i="10"/>
  <c r="O309" i="10"/>
  <c r="O306" i="10"/>
  <c r="BO322" i="10"/>
  <c r="AA322" i="10"/>
  <c r="BS305" i="10"/>
  <c r="BS304" i="10"/>
  <c r="W234" i="10"/>
  <c r="G305" i="10"/>
  <c r="G304" i="10"/>
  <c r="G319" i="10" s="1"/>
  <c r="BD314" i="10"/>
  <c r="X314" i="10"/>
  <c r="BG315" i="10"/>
  <c r="AA315" i="10"/>
  <c r="BI323" i="10"/>
  <c r="BI321" i="10"/>
  <c r="BZ320" i="10"/>
  <c r="BZ302" i="10"/>
  <c r="BP324" i="10"/>
  <c r="AJ324" i="10"/>
  <c r="D324" i="10"/>
  <c r="BI302" i="10"/>
  <c r="BI320" i="10"/>
  <c r="CE324" i="10"/>
  <c r="AY324" i="10"/>
  <c r="S324" i="10"/>
  <c r="AI320" i="10"/>
  <c r="AI302" i="10"/>
  <c r="BR323" i="10"/>
  <c r="BS130" i="10"/>
  <c r="BS133" i="10"/>
  <c r="BA129" i="10"/>
  <c r="BA128" i="10"/>
  <c r="BA143" i="10" s="1"/>
  <c r="BE139" i="10"/>
  <c r="AI147" i="10"/>
  <c r="AI145" i="10"/>
  <c r="BH144" i="10"/>
  <c r="BH126" i="10"/>
  <c r="BQ133" i="10"/>
  <c r="BQ130" i="10"/>
  <c r="BA133" i="10"/>
  <c r="BA130" i="10"/>
  <c r="AK133" i="10"/>
  <c r="AK130" i="10"/>
  <c r="BM132" i="10"/>
  <c r="AU130" i="10"/>
  <c r="AU133" i="10"/>
  <c r="X146" i="10"/>
  <c r="AB129" i="10"/>
  <c r="AB128" i="10"/>
  <c r="AB143" i="10" s="1"/>
  <c r="AS138" i="10"/>
  <c r="AF139" i="10"/>
  <c r="BV147" i="10"/>
  <c r="BV145" i="10"/>
  <c r="J147" i="10"/>
  <c r="J145" i="10"/>
  <c r="CD148" i="10"/>
  <c r="R148" i="10"/>
  <c r="AI126" i="10"/>
  <c r="AI144" i="10"/>
  <c r="CF149" i="10"/>
  <c r="BP149" i="10"/>
  <c r="AZ149" i="10"/>
  <c r="AJ149" i="10"/>
  <c r="T149" i="10"/>
  <c r="D149" i="10"/>
  <c r="BJ137" i="10"/>
  <c r="CB150" i="10"/>
  <c r="BZ150" i="10"/>
  <c r="N150" i="10"/>
  <c r="BQ131" i="10"/>
  <c r="AM146" i="10"/>
  <c r="AQ129" i="10"/>
  <c r="AQ128" i="10"/>
  <c r="AQ143" i="10" s="1"/>
  <c r="BH138" i="10"/>
  <c r="AU139" i="10"/>
  <c r="CC137" i="10"/>
  <c r="Q137" i="10"/>
  <c r="Y145" i="10"/>
  <c r="Y147" i="10"/>
  <c r="AG148" i="10"/>
  <c r="AX144" i="10"/>
  <c r="AX126" i="10"/>
  <c r="BG149" i="10"/>
  <c r="BT130" i="10"/>
  <c r="BT133" i="10"/>
  <c r="BT149" i="10"/>
  <c r="AD150" i="10"/>
  <c r="BB146" i="10"/>
  <c r="AX128" i="10"/>
  <c r="AX129" i="10"/>
  <c r="BO138" i="10"/>
  <c r="BB139" i="10"/>
  <c r="X137" i="10"/>
  <c r="AF145" i="10"/>
  <c r="AF147" i="10"/>
  <c r="AN148" i="10"/>
  <c r="BE144" i="10"/>
  <c r="BE126" i="10"/>
  <c r="BF130" i="10"/>
  <c r="BF133" i="10"/>
  <c r="R150" i="10"/>
  <c r="AH320" i="10"/>
  <c r="AH302" i="10"/>
  <c r="U132" i="10"/>
  <c r="BI131" i="10"/>
  <c r="BH133" i="10"/>
  <c r="BH130" i="10"/>
  <c r="AK146" i="10"/>
  <c r="AO129" i="10"/>
  <c r="AO128" i="10"/>
  <c r="BF138" i="10"/>
  <c r="AS139" i="10"/>
  <c r="CA137" i="10"/>
  <c r="O137" i="10"/>
  <c r="W147" i="10"/>
  <c r="W145" i="10"/>
  <c r="AE148" i="10"/>
  <c r="AV144" i="10"/>
  <c r="AV126" i="10"/>
  <c r="CC149" i="10"/>
  <c r="BM149" i="10"/>
  <c r="AW149" i="10"/>
  <c r="AG149" i="10"/>
  <c r="I150" i="10"/>
  <c r="X304" i="10"/>
  <c r="X319" i="10" s="1"/>
  <c r="F149" i="10"/>
  <c r="BD129" i="10"/>
  <c r="BD128" i="10"/>
  <c r="BD143" i="10" s="1"/>
  <c r="BB137" i="10"/>
  <c r="BZ147" i="10"/>
  <c r="BZ145" i="10"/>
  <c r="M132" i="10"/>
  <c r="CE136" i="10"/>
  <c r="AI133" i="10"/>
  <c r="AI130" i="10"/>
  <c r="AE129" i="10"/>
  <c r="AE128" i="10"/>
  <c r="AV138" i="10"/>
  <c r="AI139" i="10"/>
  <c r="BQ137" i="10"/>
  <c r="E137" i="10"/>
  <c r="AL144" i="10"/>
  <c r="AL126" i="10"/>
  <c r="AO132" i="10"/>
  <c r="BJ128" i="10"/>
  <c r="BJ143" i="10" s="1"/>
  <c r="BJ129" i="10"/>
  <c r="W144" i="10"/>
  <c r="I138" i="10"/>
  <c r="V149" i="10"/>
  <c r="BI309" i="10"/>
  <c r="BI306" i="10"/>
  <c r="BD326" i="10"/>
  <c r="AZ304" i="10"/>
  <c r="AZ319" i="10" s="1"/>
  <c r="AZ305" i="10"/>
  <c r="BN323" i="10"/>
  <c r="BN321" i="10"/>
  <c r="AZ326" i="10"/>
  <c r="AW325" i="10"/>
  <c r="BZ309" i="10"/>
  <c r="BZ306" i="10"/>
  <c r="N309" i="10"/>
  <c r="N306" i="10"/>
  <c r="AL304" i="10"/>
  <c r="AL305" i="10"/>
  <c r="AP315" i="10"/>
  <c r="AR323" i="10"/>
  <c r="AR321" i="10"/>
  <c r="BO308" i="10"/>
  <c r="AI307" i="10"/>
  <c r="BY309" i="10"/>
  <c r="BY306" i="10"/>
  <c r="M309" i="10"/>
  <c r="M306" i="10"/>
  <c r="AK305" i="10"/>
  <c r="AK304" i="10"/>
  <c r="AK319" i="10" s="1"/>
  <c r="BB314" i="10"/>
  <c r="AO315" i="10"/>
  <c r="CE321" i="10"/>
  <c r="CE323" i="10"/>
  <c r="AY321" i="10"/>
  <c r="AY323" i="10"/>
  <c r="S321" i="10"/>
  <c r="S323" i="10"/>
  <c r="BT326" i="10"/>
  <c r="H326" i="10"/>
  <c r="AP308" i="10"/>
  <c r="CA325" i="10"/>
  <c r="AU325" i="10"/>
  <c r="O325" i="10"/>
  <c r="BV307" i="10"/>
  <c r="J307" i="10"/>
  <c r="AR309" i="10"/>
  <c r="AR306" i="10"/>
  <c r="BP304" i="10"/>
  <c r="BP319" i="10" s="1"/>
  <c r="BP305" i="10"/>
  <c r="D304" i="10"/>
  <c r="D305" i="10"/>
  <c r="U314" i="10"/>
  <c r="BT315" i="10"/>
  <c r="H315" i="10"/>
  <c r="AP313" i="10"/>
  <c r="AX323" i="10"/>
  <c r="AX321" i="10"/>
  <c r="CC308" i="10"/>
  <c r="Q308" i="10"/>
  <c r="AW307" i="10"/>
  <c r="AA309" i="10"/>
  <c r="AA306" i="10"/>
  <c r="AY305" i="10"/>
  <c r="AY304" i="10"/>
  <c r="BP314" i="10"/>
  <c r="D314" i="10"/>
  <c r="BC315" i="10"/>
  <c r="Y313" i="10"/>
  <c r="BM321" i="10"/>
  <c r="BM323" i="10"/>
  <c r="AL234" i="10"/>
  <c r="CB308" i="10"/>
  <c r="P308" i="10"/>
  <c r="AV307" i="10"/>
  <c r="CD306" i="10"/>
  <c r="CD309" i="10"/>
  <c r="R306" i="10"/>
  <c r="R309" i="10"/>
  <c r="BB322" i="10"/>
  <c r="V322" i="10"/>
  <c r="AP305" i="10"/>
  <c r="AP304" i="10"/>
  <c r="AY314" i="10"/>
  <c r="AL315" i="10"/>
  <c r="BT313" i="10"/>
  <c r="H313" i="10"/>
  <c r="CB323" i="10"/>
  <c r="CB321" i="10"/>
  <c r="P323" i="10"/>
  <c r="P321" i="10"/>
  <c r="U234" i="10"/>
  <c r="BK308" i="10"/>
  <c r="BS307" i="10"/>
  <c r="G307" i="10"/>
  <c r="AW306" i="10"/>
  <c r="AW309" i="10"/>
  <c r="BQ322" i="10"/>
  <c r="AK322" i="10"/>
  <c r="E322" i="10"/>
  <c r="BU304" i="10"/>
  <c r="BU319" i="10" s="1"/>
  <c r="BU305" i="10"/>
  <c r="I304" i="10"/>
  <c r="I319" i="10" s="1"/>
  <c r="I305" i="10"/>
  <c r="Z314" i="10"/>
  <c r="BY315" i="10"/>
  <c r="M315" i="10"/>
  <c r="AU313" i="10"/>
  <c r="BS323" i="10"/>
  <c r="BS321" i="10"/>
  <c r="G323" i="10"/>
  <c r="G321" i="10"/>
  <c r="AJ315" i="10"/>
  <c r="BH326" i="10"/>
  <c r="AB326" i="10"/>
  <c r="V308" i="10"/>
  <c r="BO325" i="10"/>
  <c r="AI325" i="10"/>
  <c r="AT307" i="10"/>
  <c r="X309" i="10"/>
  <c r="X306" i="10"/>
  <c r="AB322" i="10"/>
  <c r="CB305" i="10"/>
  <c r="CB304" i="10"/>
  <c r="CB319" i="10" s="1"/>
  <c r="BM320" i="10"/>
  <c r="BM302" i="10"/>
  <c r="AF320" i="10"/>
  <c r="AF302" i="10"/>
  <c r="H305" i="10"/>
  <c r="H304" i="10"/>
  <c r="Q314" i="10"/>
  <c r="L315" i="10"/>
  <c r="BC320" i="10"/>
  <c r="BC302" i="10"/>
  <c r="BG326" i="10"/>
  <c r="AA326" i="10"/>
  <c r="BG227" i="10"/>
  <c r="AA227" i="10"/>
  <c r="BA307" i="10"/>
  <c r="U307" i="10"/>
  <c r="BC309" i="10"/>
  <c r="BC306" i="10"/>
  <c r="BK234" i="10"/>
  <c r="AU305" i="10"/>
  <c r="AU304" i="10"/>
  <c r="BY313" i="10"/>
  <c r="AS313" i="10"/>
  <c r="M313" i="10"/>
  <c r="AK323" i="10"/>
  <c r="AK321" i="10"/>
  <c r="BA324" i="10"/>
  <c r="U324" i="10"/>
  <c r="BB320" i="10"/>
  <c r="BB302" i="10"/>
  <c r="AK320" i="10"/>
  <c r="AK302" i="10"/>
  <c r="BH320" i="10"/>
  <c r="BH302" i="10"/>
  <c r="AB320" i="10"/>
  <c r="AB302" i="10"/>
  <c r="BF324" i="10"/>
  <c r="Z324" i="10"/>
  <c r="BW320" i="10"/>
  <c r="BW302" i="10"/>
  <c r="K320" i="10"/>
  <c r="K302" i="10"/>
  <c r="K136" i="10"/>
  <c r="AY133" i="10"/>
  <c r="AY130" i="10"/>
  <c r="AS129" i="10"/>
  <c r="AS128" i="10"/>
  <c r="AW139" i="10"/>
  <c r="AA147" i="10"/>
  <c r="AA145" i="10"/>
  <c r="AI148" i="10"/>
  <c r="AZ144" i="10"/>
  <c r="AZ126" i="10"/>
  <c r="BQ150" i="10"/>
  <c r="BA150" i="10"/>
  <c r="AK150" i="10"/>
  <c r="U150" i="10"/>
  <c r="E149" i="10"/>
  <c r="BZ148" i="10"/>
  <c r="X150" i="10"/>
  <c r="AG132" i="10"/>
  <c r="AE130" i="10"/>
  <c r="AE133" i="10"/>
  <c r="CB146" i="10"/>
  <c r="P146" i="10"/>
  <c r="CF129" i="10"/>
  <c r="CF128" i="10"/>
  <c r="CF143" i="10" s="1"/>
  <c r="T129" i="10"/>
  <c r="T128" i="10"/>
  <c r="T143" i="10" s="1"/>
  <c r="AK138" i="10"/>
  <c r="X139" i="10"/>
  <c r="BN147" i="10"/>
  <c r="BN145" i="10"/>
  <c r="BV148" i="10"/>
  <c r="J148" i="10"/>
  <c r="AA126" i="10"/>
  <c r="AA144" i="10"/>
  <c r="BX131" i="10"/>
  <c r="BH131" i="10"/>
  <c r="AR131" i="10"/>
  <c r="AB131" i="10"/>
  <c r="L131" i="10"/>
  <c r="BZ132" i="10"/>
  <c r="N132" i="10"/>
  <c r="BG150" i="10"/>
  <c r="AK131" i="10"/>
  <c r="AE146" i="10"/>
  <c r="AI129" i="10"/>
  <c r="AI128" i="10"/>
  <c r="AI143" i="10" s="1"/>
  <c r="AZ138" i="10"/>
  <c r="AM139" i="10"/>
  <c r="BU137" i="10"/>
  <c r="I137" i="10"/>
  <c r="CC145" i="10"/>
  <c r="CC147" i="10"/>
  <c r="Q145" i="10"/>
  <c r="Q147" i="10"/>
  <c r="Y148" i="10"/>
  <c r="AP144" i="10"/>
  <c r="AP126" i="10"/>
  <c r="BO131" i="10"/>
  <c r="AI149" i="10"/>
  <c r="AA132" i="10"/>
  <c r="BT131" i="10"/>
  <c r="E126" i="10"/>
  <c r="AD132" i="10"/>
  <c r="AT146" i="10"/>
  <c r="AP128" i="10"/>
  <c r="AP143" i="10" s="1"/>
  <c r="AP129" i="10"/>
  <c r="BG138" i="10"/>
  <c r="AT139" i="10"/>
  <c r="CB137" i="10"/>
  <c r="P137" i="10"/>
  <c r="X145" i="10"/>
  <c r="X147" i="10"/>
  <c r="AF148" i="10"/>
  <c r="AW144" i="10"/>
  <c r="AW126" i="10"/>
  <c r="CD136" i="10"/>
  <c r="BV130" i="10"/>
  <c r="BV133" i="10"/>
  <c r="BN131" i="10"/>
  <c r="BN150" i="10"/>
  <c r="AP136" i="10"/>
  <c r="R132" i="10"/>
  <c r="J136" i="10"/>
  <c r="CC324" i="10"/>
  <c r="AW324" i="10"/>
  <c r="Q324" i="10"/>
  <c r="BV320" i="10"/>
  <c r="BV302" i="10"/>
  <c r="J320" i="10"/>
  <c r="J302" i="10"/>
  <c r="CE150" i="10"/>
  <c r="AC131" i="10"/>
  <c r="AM130" i="10"/>
  <c r="AM133" i="10"/>
  <c r="AC146" i="10"/>
  <c r="AG129" i="10"/>
  <c r="AG128" i="10"/>
  <c r="AG143" i="10" s="1"/>
  <c r="AX138" i="10"/>
  <c r="AK139" i="10"/>
  <c r="BS137" i="10"/>
  <c r="G137" i="10"/>
  <c r="CA147" i="10"/>
  <c r="CA145" i="10"/>
  <c r="O147" i="10"/>
  <c r="O145" i="10"/>
  <c r="W148" i="10"/>
  <c r="AN144" i="10"/>
  <c r="AN126" i="10"/>
  <c r="CC133" i="10"/>
  <c r="CC130" i="10"/>
  <c r="BU136" i="10"/>
  <c r="BM133" i="10"/>
  <c r="BM130" i="10"/>
  <c r="BE136" i="10"/>
  <c r="AW133" i="10"/>
  <c r="AW130" i="10"/>
  <c r="AO136" i="10"/>
  <c r="AG133" i="10"/>
  <c r="AG130" i="10"/>
  <c r="Y136" i="10"/>
  <c r="P149" i="10"/>
  <c r="X130" i="10"/>
  <c r="X133" i="10"/>
  <c r="AV129" i="10"/>
  <c r="AV128" i="10"/>
  <c r="AV143" i="10" s="1"/>
  <c r="AL137" i="10"/>
  <c r="AT147" i="10"/>
  <c r="AT145" i="10"/>
  <c r="AM126" i="10"/>
  <c r="BL150" i="10"/>
  <c r="AF132" i="10"/>
  <c r="BW150" i="10"/>
  <c r="AY136" i="10"/>
  <c r="W130" i="10"/>
  <c r="W133" i="10"/>
  <c r="W129" i="10"/>
  <c r="W128" i="10"/>
  <c r="W143" i="10" s="1"/>
  <c r="AN138" i="10"/>
  <c r="AA139" i="10"/>
  <c r="BI137" i="10"/>
  <c r="BQ145" i="10"/>
  <c r="AK145" i="10"/>
  <c r="E145" i="10"/>
  <c r="AD144" i="10"/>
  <c r="AD126" i="10"/>
  <c r="CA149" i="10"/>
  <c r="BK149" i="10"/>
  <c r="AU149" i="10"/>
  <c r="AE149" i="10"/>
  <c r="O149" i="10"/>
  <c r="I132" i="10"/>
  <c r="V130" i="10"/>
  <c r="V133" i="10"/>
  <c r="BB128" i="10"/>
  <c r="BB143" i="10" s="1"/>
  <c r="BB129" i="10"/>
  <c r="BS138" i="10"/>
  <c r="G138" i="10"/>
  <c r="AS126" i="10"/>
  <c r="AL136" i="10"/>
  <c r="AL130" i="10"/>
  <c r="AL133" i="10"/>
  <c r="BM138" i="10"/>
  <c r="BV149" i="10"/>
  <c r="BU138" i="10"/>
  <c r="AO138" i="10"/>
  <c r="AQ321" i="10"/>
  <c r="AQ323" i="10"/>
  <c r="AO325" i="10"/>
  <c r="BR309" i="10"/>
  <c r="BR306" i="10"/>
  <c r="F309" i="10"/>
  <c r="F306" i="10"/>
  <c r="AD304" i="10"/>
  <c r="AD305" i="10"/>
  <c r="CF323" i="10"/>
  <c r="CF321" i="10"/>
  <c r="T323" i="10"/>
  <c r="T321" i="10"/>
  <c r="CC326" i="10"/>
  <c r="AW326" i="10"/>
  <c r="Q326" i="10"/>
  <c r="BG308" i="10"/>
  <c r="BD325" i="10"/>
  <c r="X325" i="10"/>
  <c r="BQ309" i="10"/>
  <c r="BQ306" i="10"/>
  <c r="E306" i="10"/>
  <c r="E309" i="10"/>
  <c r="CC322" i="10"/>
  <c r="AW322" i="10"/>
  <c r="Q322" i="10"/>
  <c r="AC305" i="10"/>
  <c r="AC304" i="10"/>
  <c r="AC319" i="10" s="1"/>
  <c r="AT314" i="10"/>
  <c r="AG315" i="10"/>
  <c r="BT234" i="10"/>
  <c r="BL326" i="10"/>
  <c r="AH308" i="10"/>
  <c r="BN307" i="10"/>
  <c r="AJ309" i="10"/>
  <c r="AJ306" i="10"/>
  <c r="BL322" i="10"/>
  <c r="AF322" i="10"/>
  <c r="BH304" i="10"/>
  <c r="BH319" i="10" s="1"/>
  <c r="BH305" i="10"/>
  <c r="BY314" i="10"/>
  <c r="M314" i="10"/>
  <c r="BL315" i="10"/>
  <c r="AH313" i="10"/>
  <c r="Z321" i="10"/>
  <c r="Z323" i="10"/>
  <c r="BC326" i="10"/>
  <c r="W326" i="10"/>
  <c r="BU308" i="10"/>
  <c r="I308" i="10"/>
  <c r="BJ325" i="10"/>
  <c r="AD325" i="10"/>
  <c r="AO307" i="10"/>
  <c r="CE306" i="10"/>
  <c r="CE309" i="10"/>
  <c r="S306" i="10"/>
  <c r="S309" i="10"/>
  <c r="BC322" i="10"/>
  <c r="W322" i="10"/>
  <c r="AQ305" i="10"/>
  <c r="AQ304" i="10"/>
  <c r="BH314" i="10"/>
  <c r="AU315" i="10"/>
  <c r="CC313" i="10"/>
  <c r="Q313" i="10"/>
  <c r="AO321" i="10"/>
  <c r="AO323" i="10"/>
  <c r="AD234" i="10"/>
  <c r="BB326" i="10"/>
  <c r="V326" i="10"/>
  <c r="BT308" i="10"/>
  <c r="H308" i="10"/>
  <c r="BI325" i="10"/>
  <c r="AC325" i="10"/>
  <c r="AN307" i="10"/>
  <c r="BV306" i="10"/>
  <c r="BV309" i="10"/>
  <c r="J306" i="10"/>
  <c r="J309" i="10"/>
  <c r="Z305" i="10"/>
  <c r="Z304" i="10"/>
  <c r="Z319" i="10" s="1"/>
  <c r="AQ314" i="10"/>
  <c r="AD315" i="10"/>
  <c r="BL313" i="10"/>
  <c r="BD323" i="10"/>
  <c r="BD321" i="10"/>
  <c r="BY234" i="10"/>
  <c r="M234" i="10"/>
  <c r="BY326" i="10"/>
  <c r="AS326" i="10"/>
  <c r="M326" i="10"/>
  <c r="BC308" i="10"/>
  <c r="BX325" i="10"/>
  <c r="AR325" i="10"/>
  <c r="L325" i="10"/>
  <c r="BK307" i="10"/>
  <c r="AO306" i="10"/>
  <c r="AO309" i="10"/>
  <c r="BM305" i="10"/>
  <c r="BM304" i="10"/>
  <c r="BM319" i="10" s="1"/>
  <c r="CD314" i="10"/>
  <c r="R314" i="10"/>
  <c r="BQ315" i="10"/>
  <c r="E315" i="10"/>
  <c r="AM313" i="10"/>
  <c r="AU323" i="10"/>
  <c r="AU321" i="10"/>
  <c r="BR313" i="10"/>
  <c r="BZ308" i="10"/>
  <c r="N308" i="10"/>
  <c r="AL307" i="10"/>
  <c r="CB306" i="10"/>
  <c r="CB309" i="10"/>
  <c r="P309" i="10"/>
  <c r="P306" i="10"/>
  <c r="CF322" i="10"/>
  <c r="T322" i="10"/>
  <c r="BT305" i="10"/>
  <c r="BT304" i="10"/>
  <c r="BL324" i="10"/>
  <c r="AF324" i="10"/>
  <c r="AO320" i="10"/>
  <c r="AO302" i="10"/>
  <c r="CA324" i="10"/>
  <c r="AU324" i="10"/>
  <c r="O324" i="10"/>
  <c r="BT320" i="10"/>
  <c r="BT302" i="10"/>
  <c r="H320" i="10"/>
  <c r="H302" i="10"/>
  <c r="CC314" i="10"/>
  <c r="I314" i="10"/>
  <c r="D315" i="10"/>
  <c r="BB324" i="10"/>
  <c r="V324" i="10"/>
  <c r="G320" i="10"/>
  <c r="G302" i="10"/>
  <c r="BY308" i="10"/>
  <c r="AS308" i="10"/>
  <c r="M308" i="10"/>
  <c r="BV325" i="10"/>
  <c r="AP325" i="10"/>
  <c r="J325" i="10"/>
  <c r="BG312" i="10"/>
  <c r="AA312" i="10"/>
  <c r="AE309" i="10"/>
  <c r="AE306" i="10"/>
  <c r="BG322" i="10"/>
  <c r="S322" i="10"/>
  <c r="AM234" i="10"/>
  <c r="W304" i="10"/>
  <c r="W305" i="10"/>
  <c r="CB314" i="10"/>
  <c r="AV314" i="10"/>
  <c r="P314" i="10"/>
  <c r="CE315" i="10"/>
  <c r="AY315" i="10"/>
  <c r="S315" i="10"/>
  <c r="M323" i="10"/>
  <c r="M321" i="10"/>
  <c r="AD320" i="10"/>
  <c r="AD302" i="10"/>
  <c r="F320" i="10"/>
  <c r="F302" i="10"/>
  <c r="BH324" i="10"/>
  <c r="AB324" i="10"/>
  <c r="BY302" i="10"/>
  <c r="BY320" i="10"/>
  <c r="M302" i="10"/>
  <c r="M320" i="10"/>
  <c r="BW324" i="10"/>
  <c r="AQ324" i="10"/>
  <c r="K324" i="10"/>
  <c r="R324" i="10"/>
  <c r="AY320" i="10"/>
  <c r="AY302" i="10"/>
  <c r="AF130" i="10"/>
  <c r="AF133" i="10"/>
  <c r="AK129" i="10"/>
  <c r="AK128" i="10"/>
  <c r="AK143" i="10" s="1"/>
  <c r="AO139" i="10"/>
  <c r="BW137" i="10"/>
  <c r="K137" i="10"/>
  <c r="CE147" i="10"/>
  <c r="CE145" i="10"/>
  <c r="S147" i="10"/>
  <c r="S145" i="10"/>
  <c r="AA148" i="10"/>
  <c r="AR144" i="10"/>
  <c r="AR126" i="10"/>
  <c r="BB149" i="10"/>
  <c r="T133" i="10"/>
  <c r="T130" i="10"/>
  <c r="BT146" i="10"/>
  <c r="H146" i="10"/>
  <c r="BX129" i="10"/>
  <c r="BX128" i="10"/>
  <c r="BX143" i="10" s="1"/>
  <c r="L129" i="10"/>
  <c r="L128" i="10"/>
  <c r="L143" i="10" s="1"/>
  <c r="AC138" i="10"/>
  <c r="CB139" i="10"/>
  <c r="P139" i="10"/>
  <c r="BF147" i="10"/>
  <c r="BF145" i="10"/>
  <c r="BN148" i="10"/>
  <c r="CE126" i="10"/>
  <c r="CE144" i="10"/>
  <c r="S126" i="10"/>
  <c r="S144" i="10"/>
  <c r="BX150" i="10"/>
  <c r="BH150" i="10"/>
  <c r="AR150" i="10"/>
  <c r="AB150" i="10"/>
  <c r="L150" i="10"/>
  <c r="CB130" i="10"/>
  <c r="CB133" i="10"/>
  <c r="CB149" i="10"/>
  <c r="AA150" i="10"/>
  <c r="E131" i="10"/>
  <c r="BO133" i="10"/>
  <c r="BO130" i="10"/>
  <c r="W146" i="10"/>
  <c r="AA129" i="10"/>
  <c r="AA128" i="10"/>
  <c r="AA143" i="10" s="1"/>
  <c r="AR138" i="10"/>
  <c r="AE139" i="10"/>
  <c r="BM137" i="10"/>
  <c r="BU145" i="10"/>
  <c r="BU147" i="10"/>
  <c r="I145" i="10"/>
  <c r="I147" i="10"/>
  <c r="AU144" i="10"/>
  <c r="CC148" i="10"/>
  <c r="Q148" i="10"/>
  <c r="AH144" i="10"/>
  <c r="AH126" i="10"/>
  <c r="BW149" i="10"/>
  <c r="AQ131" i="10"/>
  <c r="K149" i="10"/>
  <c r="H150" i="10"/>
  <c r="BZ149" i="10"/>
  <c r="AL146" i="10"/>
  <c r="AH128" i="10"/>
  <c r="AH143" i="10" s="1"/>
  <c r="AH129" i="10"/>
  <c r="AY138" i="10"/>
  <c r="AL139" i="10"/>
  <c r="BT137" i="10"/>
  <c r="H137" i="10"/>
  <c r="CB145" i="10"/>
  <c r="CB147" i="10"/>
  <c r="P145" i="10"/>
  <c r="P147" i="10"/>
  <c r="X148" i="10"/>
  <c r="AO144" i="10"/>
  <c r="AO126" i="10"/>
  <c r="CD150" i="10"/>
  <c r="AP150" i="10"/>
  <c r="J150" i="10"/>
  <c r="AX320" i="10"/>
  <c r="AX302" i="10"/>
  <c r="AY150" i="10"/>
  <c r="Z130" i="10"/>
  <c r="Z133" i="10"/>
  <c r="U146" i="10"/>
  <c r="Y129" i="10"/>
  <c r="Y128" i="10"/>
  <c r="Y143" i="10" s="1"/>
  <c r="AP138" i="10"/>
  <c r="AC139" i="10"/>
  <c r="BK137" i="10"/>
  <c r="BS147" i="10"/>
  <c r="BS145" i="10"/>
  <c r="G147" i="10"/>
  <c r="G145" i="10"/>
  <c r="CA148" i="10"/>
  <c r="O148" i="10"/>
  <c r="AF144" i="10"/>
  <c r="AF126" i="10"/>
  <c r="BU150" i="10"/>
  <c r="BE150" i="10"/>
  <c r="AO150" i="10"/>
  <c r="Y150" i="10"/>
  <c r="I149" i="10"/>
  <c r="V148" i="10"/>
  <c r="AV136" i="10"/>
  <c r="P131" i="10"/>
  <c r="BP147" i="10"/>
  <c r="P130" i="10"/>
  <c r="P133" i="10"/>
  <c r="AN129" i="10"/>
  <c r="AN128" i="10"/>
  <c r="V137" i="10"/>
  <c r="O126" i="10"/>
  <c r="AQ150" i="10"/>
  <c r="S136" i="10"/>
  <c r="O130" i="10"/>
  <c r="O133" i="10"/>
  <c r="CA129" i="10"/>
  <c r="CA128" i="10"/>
  <c r="CA143" i="10" s="1"/>
  <c r="O129" i="10"/>
  <c r="O128" i="10"/>
  <c r="AF138" i="10"/>
  <c r="CE139" i="10"/>
  <c r="S139" i="10"/>
  <c r="BA137" i="10"/>
  <c r="V144" i="10"/>
  <c r="V126" i="10"/>
  <c r="BK131" i="10"/>
  <c r="AE131" i="10"/>
  <c r="BJ149" i="10"/>
  <c r="N130" i="10"/>
  <c r="N133" i="10"/>
  <c r="AT128" i="10"/>
  <c r="AT143" i="10" s="1"/>
  <c r="AT129" i="10"/>
  <c r="BK138" i="10"/>
  <c r="AL150" i="10"/>
  <c r="AG138" i="10"/>
  <c r="AP149" i="10"/>
  <c r="BE138" i="10"/>
  <c r="BW312" i="9"/>
  <c r="K312" i="9"/>
  <c r="BC313" i="9"/>
  <c r="BS227" i="9"/>
  <c r="AM227" i="9"/>
  <c r="G227" i="9"/>
  <c r="CF312" i="9"/>
  <c r="T312" i="9"/>
  <c r="BG227" i="9"/>
  <c r="CE314" i="9"/>
  <c r="S314" i="9"/>
  <c r="BD322" i="9"/>
  <c r="BC227" i="9"/>
  <c r="W227" i="9"/>
  <c r="BQ312" i="9"/>
  <c r="AK312" i="9"/>
  <c r="E312" i="9"/>
  <c r="AZ312" i="9"/>
  <c r="BV312" i="9"/>
  <c r="AP312" i="9"/>
  <c r="J312" i="9"/>
  <c r="AF313" i="9"/>
  <c r="BV308" i="9"/>
  <c r="AP308" i="9"/>
  <c r="J308" i="9"/>
  <c r="Y308" i="9"/>
  <c r="BZ312" i="9"/>
  <c r="AT312" i="9"/>
  <c r="N312" i="9"/>
  <c r="AI314" i="9"/>
  <c r="CC314" i="9"/>
  <c r="Q314" i="9"/>
  <c r="H322" i="9"/>
  <c r="BC326" i="9"/>
  <c r="W326" i="9"/>
  <c r="AJ312" i="9"/>
  <c r="AA314" i="9"/>
  <c r="AB312" i="9"/>
  <c r="AI312" i="9"/>
  <c r="AV313" i="9"/>
  <c r="O313" i="9"/>
  <c r="CA326" i="9"/>
  <c r="AU326" i="9"/>
  <c r="O326" i="9"/>
  <c r="CC308" i="9"/>
  <c r="AW308" i="9"/>
  <c r="AW307" i="9"/>
  <c r="BR326" i="9"/>
  <c r="AL326" i="9"/>
  <c r="F326" i="9"/>
  <c r="BT308" i="9"/>
  <c r="AN308" i="9"/>
  <c r="U325" i="9"/>
  <c r="X307" i="9"/>
  <c r="G308" i="9"/>
  <c r="BP325" i="9"/>
  <c r="AJ325" i="9"/>
  <c r="D325" i="9"/>
  <c r="BA312" i="9"/>
  <c r="U312" i="9"/>
  <c r="AB326" i="9"/>
  <c r="BZ308" i="9"/>
  <c r="N308" i="9"/>
  <c r="AC308" i="9"/>
  <c r="L308" i="9"/>
  <c r="AY314" i="9"/>
  <c r="X322" i="9"/>
  <c r="BS312" i="9"/>
  <c r="AM312" i="9"/>
  <c r="G312" i="9"/>
  <c r="AA312" i="9"/>
  <c r="CD312" i="9"/>
  <c r="AX312" i="9"/>
  <c r="R312" i="9"/>
  <c r="G313" i="9"/>
  <c r="CD308" i="9"/>
  <c r="AX308" i="9"/>
  <c r="R308" i="9"/>
  <c r="AG307" i="9"/>
  <c r="BB312" i="9"/>
  <c r="V312" i="9"/>
  <c r="BP312" i="9"/>
  <c r="D312" i="9"/>
  <c r="P322" i="9"/>
  <c r="BT313" i="9"/>
  <c r="H313" i="9"/>
  <c r="BU308" i="9"/>
  <c r="AO308" i="9"/>
  <c r="BK227" i="9"/>
  <c r="AE227" i="9"/>
  <c r="BY312" i="9"/>
  <c r="AS312" i="9"/>
  <c r="M312" i="9"/>
  <c r="BE234" i="9"/>
  <c r="BZ227" i="9"/>
  <c r="AT227" i="9"/>
  <c r="N227" i="9"/>
  <c r="BH312" i="9"/>
  <c r="AH234" i="9"/>
  <c r="CC307" i="9"/>
  <c r="Q307" i="9"/>
  <c r="BN312" i="9"/>
  <c r="AH312" i="9"/>
  <c r="AZ322" i="9"/>
  <c r="T322" i="9"/>
  <c r="CF315" i="9"/>
  <c r="T315" i="9"/>
  <c r="BZ313" i="9"/>
  <c r="AT313" i="9"/>
  <c r="N313" i="9"/>
  <c r="AL234" i="9"/>
  <c r="CA314" i="9"/>
  <c r="BX313" i="9"/>
  <c r="AR313" i="9"/>
  <c r="L313" i="9"/>
  <c r="AZ324" i="9"/>
  <c r="BK325" i="9"/>
  <c r="CB312" i="9"/>
  <c r="AV312" i="9"/>
  <c r="P312" i="9"/>
  <c r="BV307" i="9"/>
  <c r="AP307" i="9"/>
  <c r="J307" i="9"/>
  <c r="BH234" i="9"/>
  <c r="CE234" i="9"/>
  <c r="S234" i="9"/>
  <c r="AG313" i="9"/>
  <c r="BT325" i="9"/>
  <c r="AN325" i="9"/>
  <c r="H325" i="9"/>
  <c r="BE312" i="9"/>
  <c r="Y312" i="9"/>
  <c r="CE307" i="9"/>
  <c r="S307" i="9"/>
  <c r="Y322" i="9"/>
  <c r="U234" i="9"/>
  <c r="BU315" i="9"/>
  <c r="I315" i="9"/>
  <c r="AI313" i="9"/>
  <c r="I308" i="9"/>
  <c r="CA227" i="9"/>
  <c r="AU227" i="9"/>
  <c r="O227" i="9"/>
  <c r="BR312" i="9"/>
  <c r="AL312" i="9"/>
  <c r="F312" i="9"/>
  <c r="BI312" i="9"/>
  <c r="AC312" i="9"/>
  <c r="AI227" i="9"/>
  <c r="BG314" i="9"/>
  <c r="Y234" i="9"/>
  <c r="BN308" i="9"/>
  <c r="AH308" i="9"/>
  <c r="BN234" i="9"/>
  <c r="BB315" i="9"/>
  <c r="V315" i="9"/>
  <c r="CB313" i="9"/>
  <c r="P313" i="9"/>
  <c r="BA315" i="9"/>
  <c r="BS324" i="9"/>
  <c r="G324" i="9"/>
  <c r="BB307" i="9"/>
  <c r="AV324" i="9"/>
  <c r="BK323" i="9"/>
  <c r="BK321" i="9"/>
  <c r="AF305" i="9"/>
  <c r="AF304" i="9"/>
  <c r="AZ315" i="9"/>
  <c r="W320" i="9"/>
  <c r="W302" i="9"/>
  <c r="AU305" i="9"/>
  <c r="AU304" i="9"/>
  <c r="AS323" i="9"/>
  <c r="AS321" i="9"/>
  <c r="R315" i="9"/>
  <c r="AE325" i="9"/>
  <c r="AR305" i="9"/>
  <c r="AR304" i="9"/>
  <c r="BI309" i="9"/>
  <c r="BI306" i="9"/>
  <c r="S139" i="9"/>
  <c r="AR147" i="9"/>
  <c r="AR145" i="9"/>
  <c r="BA129" i="9"/>
  <c r="BA128" i="9"/>
  <c r="BA143" i="9" s="1"/>
  <c r="BO147" i="9"/>
  <c r="BO145" i="9"/>
  <c r="AB144" i="9"/>
  <c r="AB126" i="9"/>
  <c r="AB129" i="9"/>
  <c r="AB128" i="9"/>
  <c r="AB143" i="9" s="1"/>
  <c r="AI128" i="9"/>
  <c r="AI129" i="9"/>
  <c r="AO148" i="9"/>
  <c r="BB325" i="9"/>
  <c r="V325" i="9"/>
  <c r="AO307" i="9"/>
  <c r="BY325" i="9"/>
  <c r="M325" i="9"/>
  <c r="CB307" i="9"/>
  <c r="P307" i="9"/>
  <c r="CD309" i="9"/>
  <c r="CD306" i="9"/>
  <c r="AX309" i="9"/>
  <c r="AX306" i="9"/>
  <c r="R309" i="9"/>
  <c r="R306" i="9"/>
  <c r="L227" i="9"/>
  <c r="BY326" i="9"/>
  <c r="AS326" i="9"/>
  <c r="M326" i="9"/>
  <c r="CA308" i="9"/>
  <c r="AU308" i="9"/>
  <c r="BK307" i="9"/>
  <c r="CF326" i="9"/>
  <c r="T326" i="9"/>
  <c r="BR308" i="9"/>
  <c r="F308" i="9"/>
  <c r="BO325" i="9"/>
  <c r="AI325" i="9"/>
  <c r="AT307" i="9"/>
  <c r="BL309" i="9"/>
  <c r="BL306" i="9"/>
  <c r="AF309" i="9"/>
  <c r="AF306" i="9"/>
  <c r="CF322" i="9"/>
  <c r="BG326" i="9"/>
  <c r="AA326" i="9"/>
  <c r="BI308" i="9"/>
  <c r="U308" i="9"/>
  <c r="BV325" i="9"/>
  <c r="AP325" i="9"/>
  <c r="J325" i="9"/>
  <c r="BY307" i="9"/>
  <c r="M307" i="9"/>
  <c r="CA309" i="9"/>
  <c r="CA306" i="9"/>
  <c r="AU309" i="9"/>
  <c r="AU306" i="9"/>
  <c r="O309" i="9"/>
  <c r="O306" i="9"/>
  <c r="BF326" i="9"/>
  <c r="Z326" i="9"/>
  <c r="CF308" i="9"/>
  <c r="AZ308" i="9"/>
  <c r="D308" i="9"/>
  <c r="BM325" i="9"/>
  <c r="AG325" i="9"/>
  <c r="BH307" i="9"/>
  <c r="BJ309" i="9"/>
  <c r="BJ306" i="9"/>
  <c r="AD309" i="9"/>
  <c r="AD306" i="9"/>
  <c r="BZ322" i="9"/>
  <c r="AT322" i="9"/>
  <c r="N322" i="9"/>
  <c r="Z304" i="9"/>
  <c r="Z305" i="9"/>
  <c r="BL321" i="9"/>
  <c r="BL323" i="9"/>
  <c r="BE320" i="9"/>
  <c r="BE302" i="9"/>
  <c r="Y320" i="9"/>
  <c r="Y302" i="9"/>
  <c r="BY322" i="9"/>
  <c r="AS322" i="9"/>
  <c r="M322" i="9"/>
  <c r="AO234" i="9"/>
  <c r="Y305" i="9"/>
  <c r="Y304" i="9"/>
  <c r="CD314" i="9"/>
  <c r="AX314" i="9"/>
  <c r="R314" i="9"/>
  <c r="AM323" i="9"/>
  <c r="AM321" i="9"/>
  <c r="AN320" i="9"/>
  <c r="AN302" i="9"/>
  <c r="AL323" i="9"/>
  <c r="AL321" i="9"/>
  <c r="AL324" i="9"/>
  <c r="F324" i="9"/>
  <c r="BK320" i="9"/>
  <c r="BK302" i="9"/>
  <c r="BO322" i="9"/>
  <c r="AI322" i="9"/>
  <c r="G234" i="9"/>
  <c r="X314" i="9"/>
  <c r="BG315" i="9"/>
  <c r="AA315" i="9"/>
  <c r="U323" i="9"/>
  <c r="U321" i="9"/>
  <c r="BY324" i="9"/>
  <c r="AS324" i="9"/>
  <c r="M324" i="9"/>
  <c r="BR320" i="9"/>
  <c r="BR302" i="9"/>
  <c r="F320" i="9"/>
  <c r="F302" i="9"/>
  <c r="BV322" i="9"/>
  <c r="AP322" i="9"/>
  <c r="J322" i="9"/>
  <c r="BZ234" i="9"/>
  <c r="BJ305" i="9"/>
  <c r="BJ304" i="9"/>
  <c r="N234" i="9"/>
  <c r="CF321" i="9"/>
  <c r="CF323" i="9"/>
  <c r="T321" i="9"/>
  <c r="T323" i="9"/>
  <c r="AC320" i="9"/>
  <c r="AC302" i="9"/>
  <c r="BL326" i="9"/>
  <c r="AF326" i="9"/>
  <c r="BT227" i="9"/>
  <c r="AN227" i="9"/>
  <c r="H227" i="9"/>
  <c r="BH306" i="9"/>
  <c r="BH309" i="9"/>
  <c r="CF305" i="9"/>
  <c r="CF304" i="9"/>
  <c r="AJ234" i="9"/>
  <c r="T305" i="9"/>
  <c r="T304" i="9"/>
  <c r="T319" i="9" s="1"/>
  <c r="BY314" i="9"/>
  <c r="AS314" i="9"/>
  <c r="M314" i="9"/>
  <c r="CB315" i="9"/>
  <c r="AV315" i="9"/>
  <c r="P315" i="9"/>
  <c r="BV313" i="9"/>
  <c r="AP313" i="9"/>
  <c r="J313" i="9"/>
  <c r="AX323" i="9"/>
  <c r="AX321" i="9"/>
  <c r="Z323" i="9"/>
  <c r="Z321" i="9"/>
  <c r="BS322" i="9"/>
  <c r="AM322" i="9"/>
  <c r="G322" i="9"/>
  <c r="BG234" i="9"/>
  <c r="AQ305" i="9"/>
  <c r="AQ304" i="9"/>
  <c r="BX314" i="9"/>
  <c r="AR314" i="9"/>
  <c r="L314" i="9"/>
  <c r="G315" i="9"/>
  <c r="BM313" i="9"/>
  <c r="BE321" i="9"/>
  <c r="BE323" i="9"/>
  <c r="AG321" i="9"/>
  <c r="AG323" i="9"/>
  <c r="BE324" i="9"/>
  <c r="Y324" i="9"/>
  <c r="AH320" i="9"/>
  <c r="AH302" i="9"/>
  <c r="BE326" i="9"/>
  <c r="Y326" i="9"/>
  <c r="BG308" i="9"/>
  <c r="AA308" i="9"/>
  <c r="CC227" i="9"/>
  <c r="AW227" i="9"/>
  <c r="Q227" i="9"/>
  <c r="AK309" i="9"/>
  <c r="AK306" i="9"/>
  <c r="BE322" i="9"/>
  <c r="BI234" i="9"/>
  <c r="AS305" i="9"/>
  <c r="AS304" i="9"/>
  <c r="BZ314" i="9"/>
  <c r="AT314" i="9"/>
  <c r="N314" i="9"/>
  <c r="AG315" i="9"/>
  <c r="BW323" i="9"/>
  <c r="BW321" i="9"/>
  <c r="K323" i="9"/>
  <c r="K321" i="9"/>
  <c r="BG324" i="9"/>
  <c r="AA324" i="9"/>
  <c r="BH320" i="9"/>
  <c r="BH302" i="9"/>
  <c r="BN324" i="9"/>
  <c r="AH324" i="9"/>
  <c r="AQ320" i="9"/>
  <c r="AQ302" i="9"/>
  <c r="AO129" i="9"/>
  <c r="AO128" i="9"/>
  <c r="BF138" i="9"/>
  <c r="AS139" i="9"/>
  <c r="W147" i="9"/>
  <c r="W145" i="9"/>
  <c r="AE148" i="9"/>
  <c r="AV144" i="9"/>
  <c r="AV126" i="9"/>
  <c r="CC132" i="9"/>
  <c r="BU130" i="9"/>
  <c r="BU133" i="9"/>
  <c r="BU136" i="9"/>
  <c r="BE149" i="9"/>
  <c r="AW132" i="9"/>
  <c r="AO130" i="9"/>
  <c r="AO133" i="9"/>
  <c r="AO136" i="9"/>
  <c r="Y149" i="9"/>
  <c r="Q132" i="9"/>
  <c r="I130" i="9"/>
  <c r="I133" i="9"/>
  <c r="I136" i="9"/>
  <c r="BL129" i="9"/>
  <c r="BL128" i="9"/>
  <c r="BL143" i="9" s="1"/>
  <c r="CC138" i="9"/>
  <c r="CF139" i="9"/>
  <c r="T139" i="9"/>
  <c r="BJ147" i="9"/>
  <c r="BJ145" i="9"/>
  <c r="BR148" i="9"/>
  <c r="F148" i="9"/>
  <c r="W144" i="9"/>
  <c r="W126" i="9"/>
  <c r="CB131" i="9"/>
  <c r="CB136" i="9"/>
  <c r="AN149" i="9"/>
  <c r="AF132" i="9"/>
  <c r="X131" i="9"/>
  <c r="X150" i="9"/>
  <c r="P136" i="9"/>
  <c r="AQ146" i="9"/>
  <c r="AU129" i="9"/>
  <c r="AU128" i="9"/>
  <c r="AV138" i="9"/>
  <c r="BW139" i="9"/>
  <c r="K139" i="9"/>
  <c r="AS137" i="9"/>
  <c r="BA147" i="9"/>
  <c r="BA145" i="9"/>
  <c r="BI148" i="9"/>
  <c r="BZ144" i="9"/>
  <c r="BZ126" i="9"/>
  <c r="N144" i="9"/>
  <c r="N126" i="9"/>
  <c r="CA130" i="9"/>
  <c r="CA133" i="9"/>
  <c r="BS149" i="9"/>
  <c r="BC132" i="9"/>
  <c r="AU131" i="9"/>
  <c r="AU150" i="9"/>
  <c r="AM136" i="9"/>
  <c r="O130" i="9"/>
  <c r="O133" i="9"/>
  <c r="G149" i="9"/>
  <c r="Z129" i="9"/>
  <c r="Z128" i="9"/>
  <c r="P147" i="9"/>
  <c r="BF149" i="9"/>
  <c r="Z132" i="9"/>
  <c r="R146" i="9"/>
  <c r="V129" i="9"/>
  <c r="V128" i="9"/>
  <c r="V143" i="9" s="1"/>
  <c r="O138" i="9"/>
  <c r="BF139" i="9"/>
  <c r="AB137" i="9"/>
  <c r="AJ147" i="9"/>
  <c r="AJ145" i="9"/>
  <c r="AR148" i="9"/>
  <c r="BI144" i="9"/>
  <c r="BI126" i="9"/>
  <c r="BZ149" i="9"/>
  <c r="BB150" i="9"/>
  <c r="AT136" i="9"/>
  <c r="V133" i="9"/>
  <c r="V130" i="9"/>
  <c r="N149" i="9"/>
  <c r="BV131" i="9"/>
  <c r="BV136" i="9"/>
  <c r="AW146" i="9"/>
  <c r="AS129" i="9"/>
  <c r="AS128" i="9"/>
  <c r="AS143" i="9" s="1"/>
  <c r="BJ138" i="9"/>
  <c r="CC139" i="9"/>
  <c r="Q139" i="9"/>
  <c r="AY137" i="9"/>
  <c r="BG147" i="9"/>
  <c r="BG145" i="9"/>
  <c r="BO148" i="9"/>
  <c r="CF126" i="9"/>
  <c r="CF144" i="9"/>
  <c r="T126" i="9"/>
  <c r="T144" i="9"/>
  <c r="BQ150" i="9"/>
  <c r="BI132" i="9"/>
  <c r="AK150" i="9"/>
  <c r="M132" i="9"/>
  <c r="E131" i="9"/>
  <c r="P146" i="9"/>
  <c r="CF129" i="9"/>
  <c r="CF128" i="9"/>
  <c r="CF143" i="9" s="1"/>
  <c r="T129" i="9"/>
  <c r="T128" i="9"/>
  <c r="T143" i="9" s="1"/>
  <c r="E138" i="9"/>
  <c r="BD139" i="9"/>
  <c r="Z137" i="9"/>
  <c r="AH145" i="9"/>
  <c r="AH147" i="9"/>
  <c r="AP148" i="9"/>
  <c r="BG144" i="9"/>
  <c r="BG126" i="9"/>
  <c r="BX132" i="9"/>
  <c r="AZ131" i="9"/>
  <c r="AR149" i="9"/>
  <c r="AB133" i="9"/>
  <c r="AB130" i="9"/>
  <c r="D133" i="9"/>
  <c r="D130" i="9"/>
  <c r="D131" i="9"/>
  <c r="AX132" i="9"/>
  <c r="AF130" i="9"/>
  <c r="AF133" i="9"/>
  <c r="W146" i="9"/>
  <c r="AA128" i="9"/>
  <c r="AA129" i="9"/>
  <c r="AU139" i="9"/>
  <c r="CC137" i="9"/>
  <c r="Q137" i="9"/>
  <c r="Y145" i="9"/>
  <c r="Y147" i="9"/>
  <c r="AG148" i="9"/>
  <c r="AX144" i="9"/>
  <c r="AX126" i="9"/>
  <c r="CE132" i="9"/>
  <c r="CE150" i="9"/>
  <c r="AY131" i="9"/>
  <c r="AY150" i="9"/>
  <c r="S131" i="9"/>
  <c r="S150" i="9"/>
  <c r="AP129" i="9"/>
  <c r="AP128" i="9"/>
  <c r="BN133" i="9"/>
  <c r="BN130" i="9"/>
  <c r="BN136" i="9"/>
  <c r="BO309" i="9"/>
  <c r="BO306" i="9"/>
  <c r="BS307" i="9"/>
  <c r="AG309" i="9"/>
  <c r="AG306" i="9"/>
  <c r="BP307" i="9"/>
  <c r="X321" i="9"/>
  <c r="X323" i="9"/>
  <c r="P324" i="9"/>
  <c r="BZ324" i="9"/>
  <c r="AD320" i="9"/>
  <c r="AD302" i="9"/>
  <c r="O314" i="9"/>
  <c r="T306" i="9"/>
  <c r="T309" i="9"/>
  <c r="BV323" i="9"/>
  <c r="BV321" i="9"/>
  <c r="CA315" i="9"/>
  <c r="CC321" i="9"/>
  <c r="CC323" i="9"/>
  <c r="E305" i="9"/>
  <c r="E304" i="9"/>
  <c r="AW129" i="9"/>
  <c r="AW128" i="9"/>
  <c r="H129" i="9"/>
  <c r="H128" i="9"/>
  <c r="BR147" i="9"/>
  <c r="BR145" i="9"/>
  <c r="E144" i="9"/>
  <c r="E126" i="9"/>
  <c r="BV133" i="9"/>
  <c r="BV130" i="9"/>
  <c r="BQ136" i="9"/>
  <c r="BL139" i="9"/>
  <c r="AZ133" i="9"/>
  <c r="AZ130" i="9"/>
  <c r="AG145" i="9"/>
  <c r="AG147" i="9"/>
  <c r="BF144" i="9"/>
  <c r="BF126" i="9"/>
  <c r="BS326" i="9"/>
  <c r="AM326" i="9"/>
  <c r="G326" i="9"/>
  <c r="BG309" i="9"/>
  <c r="BG306" i="9"/>
  <c r="AA309" i="9"/>
  <c r="AA306" i="9"/>
  <c r="BJ326" i="9"/>
  <c r="AD326" i="9"/>
  <c r="BL308" i="9"/>
  <c r="AF308" i="9"/>
  <c r="BQ325" i="9"/>
  <c r="E325" i="9"/>
  <c r="BT307" i="9"/>
  <c r="H307" i="9"/>
  <c r="BH325" i="9"/>
  <c r="AB325" i="9"/>
  <c r="BC307" i="9"/>
  <c r="BM309" i="9"/>
  <c r="BM306" i="9"/>
  <c r="Y309" i="9"/>
  <c r="Y306" i="9"/>
  <c r="BX326" i="9"/>
  <c r="L326" i="9"/>
  <c r="BJ308" i="9"/>
  <c r="AL307" i="9"/>
  <c r="M308" i="9"/>
  <c r="AY227" i="9"/>
  <c r="BQ307" i="9"/>
  <c r="E307" i="9"/>
  <c r="BV227" i="9"/>
  <c r="AP227" i="9"/>
  <c r="J227" i="9"/>
  <c r="AZ307" i="9"/>
  <c r="CB234" i="9"/>
  <c r="BN304" i="9"/>
  <c r="BN305" i="9"/>
  <c r="BZ315" i="9"/>
  <c r="AT315" i="9"/>
  <c r="N315" i="9"/>
  <c r="AN313" i="9"/>
  <c r="AN321" i="9"/>
  <c r="AN323" i="9"/>
  <c r="BT324" i="9"/>
  <c r="AN324" i="9"/>
  <c r="H324" i="9"/>
  <c r="BM305" i="9"/>
  <c r="BM304" i="9"/>
  <c r="BY315" i="9"/>
  <c r="AS315" i="9"/>
  <c r="M315" i="9"/>
  <c r="O323" i="9"/>
  <c r="O321" i="9"/>
  <c r="BK324" i="9"/>
  <c r="AE324" i="9"/>
  <c r="CB320" i="9"/>
  <c r="CB302" i="9"/>
  <c r="P320" i="9"/>
  <c r="P302" i="9"/>
  <c r="BX322" i="9"/>
  <c r="AR322" i="9"/>
  <c r="L322" i="9"/>
  <c r="BD305" i="9"/>
  <c r="BD304" i="9"/>
  <c r="X305" i="9"/>
  <c r="X304" i="9"/>
  <c r="BU314" i="9"/>
  <c r="AO314" i="9"/>
  <c r="I314" i="9"/>
  <c r="BX315" i="9"/>
  <c r="AR315" i="9"/>
  <c r="L315" i="9"/>
  <c r="BR313" i="9"/>
  <c r="AL313" i="9"/>
  <c r="F313" i="9"/>
  <c r="BZ323" i="9"/>
  <c r="BZ321" i="9"/>
  <c r="N323" i="9"/>
  <c r="N321" i="9"/>
  <c r="BR324" i="9"/>
  <c r="AM320" i="9"/>
  <c r="AM302" i="9"/>
  <c r="BS305" i="9"/>
  <c r="BS304" i="9"/>
  <c r="AM305" i="9"/>
  <c r="AM304" i="9"/>
  <c r="G305" i="9"/>
  <c r="G304" i="9"/>
  <c r="G319" i="9" s="1"/>
  <c r="BD314" i="9"/>
  <c r="BY313" i="9"/>
  <c r="AS313" i="9"/>
  <c r="M313" i="9"/>
  <c r="BI323" i="9"/>
  <c r="BI321" i="9"/>
  <c r="AT320" i="9"/>
  <c r="AT302" i="9"/>
  <c r="BB234" i="9"/>
  <c r="AL305" i="9"/>
  <c r="AL304" i="9"/>
  <c r="BS314" i="9"/>
  <c r="AM314" i="9"/>
  <c r="G314" i="9"/>
  <c r="BV315" i="9"/>
  <c r="AP315" i="9"/>
  <c r="J315" i="9"/>
  <c r="BP313" i="9"/>
  <c r="AJ313" i="9"/>
  <c r="D313" i="9"/>
  <c r="BH321" i="9"/>
  <c r="BH323" i="9"/>
  <c r="BX324" i="9"/>
  <c r="AR324" i="9"/>
  <c r="L324" i="9"/>
  <c r="BQ320" i="9"/>
  <c r="BQ302" i="9"/>
  <c r="E320" i="9"/>
  <c r="E302" i="9"/>
  <c r="BC325" i="9"/>
  <c r="W325" i="9"/>
  <c r="BT312" i="9"/>
  <c r="AN312" i="9"/>
  <c r="H312" i="9"/>
  <c r="BN307" i="9"/>
  <c r="AH307" i="9"/>
  <c r="AJ309" i="9"/>
  <c r="AJ306" i="9"/>
  <c r="BX234" i="9"/>
  <c r="BH305" i="9"/>
  <c r="BH304" i="9"/>
  <c r="L234" i="9"/>
  <c r="CE305" i="9"/>
  <c r="CE304" i="9"/>
  <c r="AI234" i="9"/>
  <c r="S305" i="9"/>
  <c r="S304" i="9"/>
  <c r="BS315" i="9"/>
  <c r="AM315" i="9"/>
  <c r="Y313" i="9"/>
  <c r="I321" i="9"/>
  <c r="I323" i="9"/>
  <c r="J320" i="9"/>
  <c r="J302" i="9"/>
  <c r="BL325" i="9"/>
  <c r="AF325" i="9"/>
  <c r="CC312" i="9"/>
  <c r="AW312" i="9"/>
  <c r="Q312" i="9"/>
  <c r="BW307" i="9"/>
  <c r="AQ307" i="9"/>
  <c r="K307" i="9"/>
  <c r="BY309" i="9"/>
  <c r="BY306" i="9"/>
  <c r="M309" i="9"/>
  <c r="M306" i="9"/>
  <c r="AK234" i="9"/>
  <c r="U305" i="9"/>
  <c r="U304" i="9"/>
  <c r="BM315" i="9"/>
  <c r="BG313" i="9"/>
  <c r="AA313" i="9"/>
  <c r="AY323" i="9"/>
  <c r="AY321" i="9"/>
  <c r="AJ320" i="9"/>
  <c r="AJ302" i="9"/>
  <c r="CE320" i="9"/>
  <c r="CE302" i="9"/>
  <c r="S320" i="9"/>
  <c r="S302" i="9"/>
  <c r="BP136" i="9"/>
  <c r="BD130" i="9"/>
  <c r="BD133" i="9"/>
  <c r="AG129" i="9"/>
  <c r="AG128" i="9"/>
  <c r="CA147" i="9"/>
  <c r="CA145" i="9"/>
  <c r="O147" i="9"/>
  <c r="O145" i="9"/>
  <c r="W148" i="9"/>
  <c r="AN144" i="9"/>
  <c r="AN126" i="9"/>
  <c r="BU131" i="9"/>
  <c r="BU150" i="9"/>
  <c r="AO131" i="9"/>
  <c r="AO150" i="9"/>
  <c r="I131" i="9"/>
  <c r="I150" i="9"/>
  <c r="AP133" i="9"/>
  <c r="AP130" i="9"/>
  <c r="AP136" i="9"/>
  <c r="AD131" i="9"/>
  <c r="BD129" i="9"/>
  <c r="BD128" i="9"/>
  <c r="BD143" i="9" s="1"/>
  <c r="BU138" i="9"/>
  <c r="BX139" i="9"/>
  <c r="L139" i="9"/>
  <c r="BB147" i="9"/>
  <c r="BB145" i="9"/>
  <c r="BJ148" i="9"/>
  <c r="CA144" i="9"/>
  <c r="CA126" i="9"/>
  <c r="O144" i="9"/>
  <c r="O126" i="9"/>
  <c r="CB132" i="9"/>
  <c r="CB150" i="9"/>
  <c r="BT136" i="9"/>
  <c r="AF149" i="9"/>
  <c r="X132" i="9"/>
  <c r="P131" i="9"/>
  <c r="P150" i="9"/>
  <c r="H136" i="9"/>
  <c r="CD146" i="9"/>
  <c r="R149" i="9"/>
  <c r="AM129" i="9"/>
  <c r="AM128" i="9"/>
  <c r="AN138" i="9"/>
  <c r="BO139" i="9"/>
  <c r="AK137" i="9"/>
  <c r="AS147" i="9"/>
  <c r="AS145" i="9"/>
  <c r="BA148" i="9"/>
  <c r="BR144" i="9"/>
  <c r="BR126" i="9"/>
  <c r="F144" i="9"/>
  <c r="F126" i="9"/>
  <c r="CA146" i="9"/>
  <c r="BS130" i="9"/>
  <c r="BS133" i="9"/>
  <c r="BK149" i="9"/>
  <c r="AU132" i="9"/>
  <c r="AM131" i="9"/>
  <c r="AM150" i="9"/>
  <c r="AE136" i="9"/>
  <c r="G130" i="9"/>
  <c r="G133" i="9"/>
  <c r="BY133" i="9"/>
  <c r="BY130" i="9"/>
  <c r="BZ129" i="9"/>
  <c r="BZ128" i="9"/>
  <c r="BZ143" i="9" s="1"/>
  <c r="N129" i="9"/>
  <c r="N128" i="9"/>
  <c r="N143" i="9" s="1"/>
  <c r="AX139" i="9"/>
  <c r="CF137" i="9"/>
  <c r="T137" i="9"/>
  <c r="AB147" i="9"/>
  <c r="AB145" i="9"/>
  <c r="AJ148" i="9"/>
  <c r="BA144" i="9"/>
  <c r="BA126" i="9"/>
  <c r="BZ133" i="9"/>
  <c r="BZ130" i="9"/>
  <c r="BR149" i="9"/>
  <c r="AT150" i="9"/>
  <c r="AL136" i="9"/>
  <c r="N133" i="9"/>
  <c r="N130" i="9"/>
  <c r="F149" i="9"/>
  <c r="N139" i="9"/>
  <c r="I126" i="9"/>
  <c r="BV132" i="9"/>
  <c r="BV150" i="9"/>
  <c r="AO146" i="9"/>
  <c r="AK129" i="9"/>
  <c r="AK128" i="9"/>
  <c r="AK143" i="9" s="1"/>
  <c r="BB138" i="9"/>
  <c r="BU139" i="9"/>
  <c r="I139" i="9"/>
  <c r="AQ137" i="9"/>
  <c r="AY147" i="9"/>
  <c r="AY145" i="9"/>
  <c r="BG148" i="9"/>
  <c r="BX126" i="9"/>
  <c r="BX144" i="9"/>
  <c r="L126" i="9"/>
  <c r="L144" i="9"/>
  <c r="BY149" i="9"/>
  <c r="BI136" i="9"/>
  <c r="BA131" i="9"/>
  <c r="AS149" i="9"/>
  <c r="AC150" i="9"/>
  <c r="E132" i="9"/>
  <c r="AK133" i="9"/>
  <c r="AK130" i="9"/>
  <c r="BT146" i="9"/>
  <c r="BX129" i="9"/>
  <c r="BX128" i="9"/>
  <c r="BX143" i="9" s="1"/>
  <c r="L129" i="9"/>
  <c r="L128" i="9"/>
  <c r="L143" i="9" s="1"/>
  <c r="AV139" i="9"/>
  <c r="CD137" i="9"/>
  <c r="R137" i="9"/>
  <c r="Z145" i="9"/>
  <c r="Z147" i="9"/>
  <c r="AH148" i="9"/>
  <c r="AY144" i="9"/>
  <c r="AY126" i="9"/>
  <c r="CF149" i="9"/>
  <c r="BP133" i="9"/>
  <c r="BP130" i="9"/>
  <c r="AZ132" i="9"/>
  <c r="AB131" i="9"/>
  <c r="T149" i="9"/>
  <c r="D132" i="9"/>
  <c r="BO149" i="9"/>
  <c r="O146" i="9"/>
  <c r="CE128" i="9"/>
  <c r="CE129" i="9"/>
  <c r="S128" i="9"/>
  <c r="S143" i="9" s="1"/>
  <c r="S129" i="9"/>
  <c r="AM139" i="9"/>
  <c r="BU137" i="9"/>
  <c r="I137" i="9"/>
  <c r="CC145" i="9"/>
  <c r="CC147" i="9"/>
  <c r="Q145" i="9"/>
  <c r="Q147" i="9"/>
  <c r="Y148" i="9"/>
  <c r="AP144" i="9"/>
  <c r="AP126" i="9"/>
  <c r="BW133" i="9"/>
  <c r="BW130" i="9"/>
  <c r="BW136" i="9"/>
  <c r="AQ133" i="9"/>
  <c r="AQ130" i="9"/>
  <c r="AQ136" i="9"/>
  <c r="K133" i="9"/>
  <c r="K130" i="9"/>
  <c r="K136" i="9"/>
  <c r="H147" i="9"/>
  <c r="BN131" i="9"/>
  <c r="BN150" i="9"/>
  <c r="CB133" i="9"/>
  <c r="H138" i="9"/>
  <c r="AI309" i="9"/>
  <c r="AI306" i="9"/>
  <c r="BU309" i="9"/>
  <c r="BU306" i="9"/>
  <c r="U307" i="9"/>
  <c r="AX304" i="9"/>
  <c r="AX305" i="9"/>
  <c r="CB324" i="9"/>
  <c r="BL320" i="9"/>
  <c r="BL302" i="9"/>
  <c r="BA313" i="9"/>
  <c r="CD315" i="9"/>
  <c r="CF324" i="9"/>
  <c r="BA320" i="9"/>
  <c r="BA302" i="9"/>
  <c r="BO305" i="9"/>
  <c r="BO304" i="9"/>
  <c r="BQ305" i="9"/>
  <c r="BQ304" i="9"/>
  <c r="F147" i="9"/>
  <c r="F145" i="9"/>
  <c r="AE144" i="9"/>
  <c r="AE126" i="9"/>
  <c r="BN129" i="9"/>
  <c r="BN128" i="9"/>
  <c r="BN143" i="9" s="1"/>
  <c r="AD133" i="9"/>
  <c r="AD130" i="9"/>
  <c r="BC139" i="9"/>
  <c r="BZ325" i="9"/>
  <c r="AT325" i="9"/>
  <c r="N325" i="9"/>
  <c r="Y307" i="9"/>
  <c r="X308" i="9"/>
  <c r="BI325" i="9"/>
  <c r="BL307" i="9"/>
  <c r="BV309" i="9"/>
  <c r="BV306" i="9"/>
  <c r="AP309" i="9"/>
  <c r="AP306" i="9"/>
  <c r="J309" i="9"/>
  <c r="J306" i="9"/>
  <c r="BQ326" i="9"/>
  <c r="AK326" i="9"/>
  <c r="E326" i="9"/>
  <c r="BS308" i="9"/>
  <c r="AM308" i="9"/>
  <c r="AU307" i="9"/>
  <c r="BP326" i="9"/>
  <c r="D326" i="9"/>
  <c r="BB308" i="9"/>
  <c r="BG325" i="9"/>
  <c r="AA325" i="9"/>
  <c r="AD307" i="9"/>
  <c r="BD309" i="9"/>
  <c r="BD306" i="9"/>
  <c r="X309" i="9"/>
  <c r="X306" i="9"/>
  <c r="CE326" i="9"/>
  <c r="AY326" i="9"/>
  <c r="S326" i="9"/>
  <c r="BA308" i="9"/>
  <c r="E308" i="9"/>
  <c r="BN325" i="9"/>
  <c r="AH325" i="9"/>
  <c r="BI307" i="9"/>
  <c r="BS309" i="9"/>
  <c r="BS306" i="9"/>
  <c r="AM309" i="9"/>
  <c r="AM306" i="9"/>
  <c r="G309" i="9"/>
  <c r="G306" i="9"/>
  <c r="CD326" i="9"/>
  <c r="AX326" i="9"/>
  <c r="R326" i="9"/>
  <c r="BX308" i="9"/>
  <c r="AR308" i="9"/>
  <c r="BE325" i="9"/>
  <c r="Y325" i="9"/>
  <c r="AR307" i="9"/>
  <c r="BB309" i="9"/>
  <c r="BB306" i="9"/>
  <c r="V309" i="9"/>
  <c r="V306" i="9"/>
  <c r="P234" i="9"/>
  <c r="BR322" i="9"/>
  <c r="AL322" i="9"/>
  <c r="AP304" i="9"/>
  <c r="AP305" i="9"/>
  <c r="AQ314" i="9"/>
  <c r="CB321" i="9"/>
  <c r="CB323" i="9"/>
  <c r="P321" i="9"/>
  <c r="P323" i="9"/>
  <c r="CC320" i="9"/>
  <c r="CC302" i="9"/>
  <c r="AW320" i="9"/>
  <c r="AW302" i="9"/>
  <c r="Q320" i="9"/>
  <c r="Q302" i="9"/>
  <c r="BQ322" i="9"/>
  <c r="AK322" i="9"/>
  <c r="E322" i="9"/>
  <c r="AO305" i="9"/>
  <c r="AO304" i="9"/>
  <c r="BV314" i="9"/>
  <c r="AP314" i="9"/>
  <c r="J314" i="9"/>
  <c r="CA323" i="9"/>
  <c r="CA321" i="9"/>
  <c r="BC323" i="9"/>
  <c r="BC321" i="9"/>
  <c r="BD320" i="9"/>
  <c r="BD302" i="9"/>
  <c r="BB323" i="9"/>
  <c r="BB321" i="9"/>
  <c r="AD324" i="9"/>
  <c r="CA320" i="9"/>
  <c r="CA302" i="9"/>
  <c r="O320" i="9"/>
  <c r="O302" i="9"/>
  <c r="BG322" i="9"/>
  <c r="AA322" i="9"/>
  <c r="P314" i="9"/>
  <c r="CE315" i="9"/>
  <c r="AY315" i="9"/>
  <c r="S315" i="9"/>
  <c r="AK323" i="9"/>
  <c r="AK321" i="9"/>
  <c r="BQ324" i="9"/>
  <c r="AK324" i="9"/>
  <c r="E324" i="9"/>
  <c r="V320" i="9"/>
  <c r="V302" i="9"/>
  <c r="BN322" i="9"/>
  <c r="AH322" i="9"/>
  <c r="BZ305" i="9"/>
  <c r="BZ304" i="9"/>
  <c r="AD234" i="9"/>
  <c r="N305" i="9"/>
  <c r="N304" i="9"/>
  <c r="N319" i="9" s="1"/>
  <c r="AJ321" i="9"/>
  <c r="AJ323" i="9"/>
  <c r="AS320" i="9"/>
  <c r="AS302" i="9"/>
  <c r="BD326" i="9"/>
  <c r="X326" i="9"/>
  <c r="BL227" i="9"/>
  <c r="AF227" i="9"/>
  <c r="BX309" i="9"/>
  <c r="BX306" i="9"/>
  <c r="L309" i="9"/>
  <c r="L306" i="9"/>
  <c r="AZ234" i="9"/>
  <c r="AJ305" i="9"/>
  <c r="AJ304" i="9"/>
  <c r="BQ314" i="9"/>
  <c r="AK314" i="9"/>
  <c r="E314" i="9"/>
  <c r="BT315" i="9"/>
  <c r="AN315" i="9"/>
  <c r="H315" i="9"/>
  <c r="BN313" i="9"/>
  <c r="AH313" i="9"/>
  <c r="BN323" i="9"/>
  <c r="BN321" i="9"/>
  <c r="BK322" i="9"/>
  <c r="AE322" i="9"/>
  <c r="BW234" i="9"/>
  <c r="BG305" i="9"/>
  <c r="BG304" i="9"/>
  <c r="BG319" i="9" s="1"/>
  <c r="K234" i="9"/>
  <c r="BP314" i="9"/>
  <c r="AJ314" i="9"/>
  <c r="D314" i="9"/>
  <c r="BE313" i="9"/>
  <c r="BU321" i="9"/>
  <c r="BU323" i="9"/>
  <c r="CC324" i="9"/>
  <c r="AW324" i="9"/>
  <c r="Q324" i="9"/>
  <c r="BV320" i="9"/>
  <c r="BV302" i="9"/>
  <c r="AX320" i="9"/>
  <c r="AX302" i="9"/>
  <c r="CC326" i="9"/>
  <c r="AW326" i="9"/>
  <c r="Q326" i="9"/>
  <c r="CE308" i="9"/>
  <c r="AY308" i="9"/>
  <c r="S308" i="9"/>
  <c r="BU227" i="9"/>
  <c r="AO227" i="9"/>
  <c r="I227" i="9"/>
  <c r="BA309" i="9"/>
  <c r="BA306" i="9"/>
  <c r="CC322" i="9"/>
  <c r="AW322" i="9"/>
  <c r="Q322" i="9"/>
  <c r="BY234" i="9"/>
  <c r="BI305" i="9"/>
  <c r="BI304" i="9"/>
  <c r="M234" i="9"/>
  <c r="BR314" i="9"/>
  <c r="F314" i="9"/>
  <c r="AA323" i="9"/>
  <c r="AA321" i="9"/>
  <c r="CE324" i="9"/>
  <c r="AY324" i="9"/>
  <c r="S324" i="9"/>
  <c r="BX320" i="9"/>
  <c r="BX302" i="9"/>
  <c r="L320" i="9"/>
  <c r="L302" i="9"/>
  <c r="BF324" i="9"/>
  <c r="Z324" i="9"/>
  <c r="BG320" i="9"/>
  <c r="BG302" i="9"/>
  <c r="X130" i="9"/>
  <c r="X133" i="9"/>
  <c r="U146" i="9"/>
  <c r="Y129" i="9"/>
  <c r="Y128" i="9"/>
  <c r="Y143" i="9" s="1"/>
  <c r="AP138" i="9"/>
  <c r="BS147" i="9"/>
  <c r="BS145" i="9"/>
  <c r="G147" i="9"/>
  <c r="G145" i="9"/>
  <c r="AF144" i="9"/>
  <c r="AF126" i="9"/>
  <c r="CC149" i="9"/>
  <c r="BU132" i="9"/>
  <c r="BM130" i="9"/>
  <c r="BM133" i="9"/>
  <c r="AW149" i="9"/>
  <c r="AO132" i="9"/>
  <c r="AG130" i="9"/>
  <c r="AG133" i="9"/>
  <c r="Q149" i="9"/>
  <c r="I132" i="9"/>
  <c r="AP131" i="9"/>
  <c r="AP150" i="9"/>
  <c r="AV129" i="9"/>
  <c r="AV128" i="9"/>
  <c r="AV143" i="9" s="1"/>
  <c r="BM138" i="9"/>
  <c r="BP139" i="9"/>
  <c r="D139" i="9"/>
  <c r="AT147" i="9"/>
  <c r="AT145" i="9"/>
  <c r="BB148" i="9"/>
  <c r="BS144" i="9"/>
  <c r="BS126" i="9"/>
  <c r="G144" i="9"/>
  <c r="G126" i="9"/>
  <c r="BT131" i="9"/>
  <c r="BT150" i="9"/>
  <c r="X149" i="9"/>
  <c r="P132" i="9"/>
  <c r="H131" i="9"/>
  <c r="H150" i="9"/>
  <c r="BT147" i="9"/>
  <c r="CD133" i="9"/>
  <c r="CD130" i="9"/>
  <c r="AE129" i="9"/>
  <c r="AE128" i="9"/>
  <c r="P138" i="9"/>
  <c r="BG139" i="9"/>
  <c r="AC137" i="9"/>
  <c r="AK147" i="9"/>
  <c r="AK145" i="9"/>
  <c r="AS148" i="9"/>
  <c r="BJ144" i="9"/>
  <c r="BJ126" i="9"/>
  <c r="BK130" i="9"/>
  <c r="BK133" i="9"/>
  <c r="BC149" i="9"/>
  <c r="AM132" i="9"/>
  <c r="AE131" i="9"/>
  <c r="AE150" i="9"/>
  <c r="Z149" i="9"/>
  <c r="AS133" i="9"/>
  <c r="AS130" i="9"/>
  <c r="BR129" i="9"/>
  <c r="BR128" i="9"/>
  <c r="BR143" i="9" s="1"/>
  <c r="F129" i="9"/>
  <c r="F128" i="9"/>
  <c r="F143" i="9" s="1"/>
  <c r="AP139" i="9"/>
  <c r="BX137" i="9"/>
  <c r="L137" i="9"/>
  <c r="CF147" i="9"/>
  <c r="CF145" i="9"/>
  <c r="T147" i="9"/>
  <c r="T145" i="9"/>
  <c r="AB148" i="9"/>
  <c r="AS144" i="9"/>
  <c r="AS126" i="9"/>
  <c r="BR133" i="9"/>
  <c r="BR130" i="9"/>
  <c r="BJ149" i="9"/>
  <c r="AL150" i="9"/>
  <c r="F133" i="9"/>
  <c r="F130" i="9"/>
  <c r="AH133" i="9"/>
  <c r="AH130" i="9"/>
  <c r="BT130" i="9"/>
  <c r="BT133" i="9"/>
  <c r="AG146" i="9"/>
  <c r="AC129" i="9"/>
  <c r="AC128" i="9"/>
  <c r="AC143" i="9" s="1"/>
  <c r="N138" i="9"/>
  <c r="BM139" i="9"/>
  <c r="AI137" i="9"/>
  <c r="AQ147" i="9"/>
  <c r="AQ145" i="9"/>
  <c r="AY148" i="9"/>
  <c r="BP126" i="9"/>
  <c r="BP144" i="9"/>
  <c r="D126" i="9"/>
  <c r="D144" i="9"/>
  <c r="BI150" i="9"/>
  <c r="BA132" i="9"/>
  <c r="AK149" i="9"/>
  <c r="U150" i="9"/>
  <c r="M136" i="9"/>
  <c r="CF150" i="9"/>
  <c r="BW149" i="9"/>
  <c r="BL146" i="9"/>
  <c r="BP129" i="9"/>
  <c r="BP128" i="9"/>
  <c r="BP143" i="9" s="1"/>
  <c r="D129" i="9"/>
  <c r="D128" i="9"/>
  <c r="D143" i="9" s="1"/>
  <c r="AN139" i="9"/>
  <c r="BV137" i="9"/>
  <c r="J137" i="9"/>
  <c r="CD145" i="9"/>
  <c r="CD147" i="9"/>
  <c r="R145" i="9"/>
  <c r="R147" i="9"/>
  <c r="Z148" i="9"/>
  <c r="AQ144" i="9"/>
  <c r="AQ126" i="9"/>
  <c r="BP131" i="9"/>
  <c r="BH149" i="9"/>
  <c r="AR133" i="9"/>
  <c r="AR130" i="9"/>
  <c r="AB132" i="9"/>
  <c r="AX149" i="9"/>
  <c r="BS146" i="9"/>
  <c r="G146" i="9"/>
  <c r="BW128" i="9"/>
  <c r="BW143" i="9" s="1"/>
  <c r="BW129" i="9"/>
  <c r="K128" i="9"/>
  <c r="K143" i="9" s="1"/>
  <c r="K129" i="9"/>
  <c r="AE139" i="9"/>
  <c r="BM137" i="9"/>
  <c r="BU145" i="9"/>
  <c r="BU147" i="9"/>
  <c r="I145" i="9"/>
  <c r="I147" i="9"/>
  <c r="CC148" i="9"/>
  <c r="Q148" i="9"/>
  <c r="AH144" i="9"/>
  <c r="AH126" i="9"/>
  <c r="BW131" i="9"/>
  <c r="BW150" i="9"/>
  <c r="AQ131" i="9"/>
  <c r="AQ150" i="9"/>
  <c r="K131" i="9"/>
  <c r="K150" i="9"/>
  <c r="AI138" i="9"/>
  <c r="Y126" i="9"/>
  <c r="BN132" i="9"/>
  <c r="J133" i="9"/>
  <c r="J130" i="9"/>
  <c r="BJ132" i="9"/>
  <c r="AW314" i="9"/>
  <c r="BJ323" i="9"/>
  <c r="BJ321" i="9"/>
  <c r="BL314" i="9"/>
  <c r="AU315" i="9"/>
  <c r="BT129" i="9"/>
  <c r="BT128" i="9"/>
  <c r="CE139" i="9"/>
  <c r="BL130" i="9"/>
  <c r="BL133" i="9"/>
  <c r="CD129" i="9"/>
  <c r="CD128" i="9"/>
  <c r="BK326" i="9"/>
  <c r="AE326" i="9"/>
  <c r="CE306" i="9"/>
  <c r="CE309" i="9"/>
  <c r="AY309" i="9"/>
  <c r="AY306" i="9"/>
  <c r="S306" i="9"/>
  <c r="S309" i="9"/>
  <c r="BB326" i="9"/>
  <c r="V326" i="9"/>
  <c r="BD308" i="9"/>
  <c r="P308" i="9"/>
  <c r="BA325" i="9"/>
  <c r="BD307" i="9"/>
  <c r="CF325" i="9"/>
  <c r="AZ325" i="9"/>
  <c r="T325" i="9"/>
  <c r="AM307" i="9"/>
  <c r="AW309" i="9"/>
  <c r="AW306" i="9"/>
  <c r="Q309" i="9"/>
  <c r="Q306" i="9"/>
  <c r="BH326" i="9"/>
  <c r="AT308" i="9"/>
  <c r="V307" i="9"/>
  <c r="BW227" i="9"/>
  <c r="AQ227" i="9"/>
  <c r="K227" i="9"/>
  <c r="BA307" i="9"/>
  <c r="AJ307" i="9"/>
  <c r="CD304" i="9"/>
  <c r="CD305" i="9"/>
  <c r="R304" i="9"/>
  <c r="R319" i="9" s="1"/>
  <c r="R305" i="9"/>
  <c r="BR315" i="9"/>
  <c r="AL315" i="9"/>
  <c r="F315" i="9"/>
  <c r="BD321" i="9"/>
  <c r="BD323" i="9"/>
  <c r="BL324" i="9"/>
  <c r="AF324" i="9"/>
  <c r="BI322" i="9"/>
  <c r="CC305" i="9"/>
  <c r="CC304" i="9"/>
  <c r="Q305" i="9"/>
  <c r="Q304" i="9"/>
  <c r="BQ315" i="9"/>
  <c r="AK315" i="9"/>
  <c r="E315" i="9"/>
  <c r="AE323" i="9"/>
  <c r="AE321" i="9"/>
  <c r="G323" i="9"/>
  <c r="G321" i="9"/>
  <c r="BC324" i="9"/>
  <c r="W324" i="9"/>
  <c r="AF320" i="9"/>
  <c r="AF302" i="9"/>
  <c r="BP322" i="9"/>
  <c r="AJ322" i="9"/>
  <c r="D322" i="9"/>
  <c r="CB305" i="9"/>
  <c r="CB304" i="9"/>
  <c r="CB319" i="9" s="1"/>
  <c r="AV305" i="9"/>
  <c r="AV304" i="9"/>
  <c r="AV319" i="9" s="1"/>
  <c r="P305" i="9"/>
  <c r="P304" i="9"/>
  <c r="BM314" i="9"/>
  <c r="AG314" i="9"/>
  <c r="BP315" i="9"/>
  <c r="AJ315" i="9"/>
  <c r="D315" i="9"/>
  <c r="BJ313" i="9"/>
  <c r="AD313" i="9"/>
  <c r="AD323" i="9"/>
  <c r="AD321" i="9"/>
  <c r="BJ324" i="9"/>
  <c r="BC320" i="9"/>
  <c r="BC302" i="9"/>
  <c r="BK305" i="9"/>
  <c r="BK304" i="9"/>
  <c r="AE305" i="9"/>
  <c r="AE304" i="9"/>
  <c r="CB314" i="9"/>
  <c r="AV314" i="9"/>
  <c r="BQ313" i="9"/>
  <c r="AK313" i="9"/>
  <c r="E313" i="9"/>
  <c r="BY323" i="9"/>
  <c r="BY321" i="9"/>
  <c r="M323" i="9"/>
  <c r="M321" i="9"/>
  <c r="BJ320" i="9"/>
  <c r="BJ302" i="9"/>
  <c r="BR234" i="9"/>
  <c r="BB305" i="9"/>
  <c r="BB304" i="9"/>
  <c r="BB319" i="9" s="1"/>
  <c r="F234" i="9"/>
  <c r="BK314" i="9"/>
  <c r="AE314" i="9"/>
  <c r="BN315" i="9"/>
  <c r="AH315" i="9"/>
  <c r="BH313" i="9"/>
  <c r="AB313" i="9"/>
  <c r="BX321" i="9"/>
  <c r="BX323" i="9"/>
  <c r="L321" i="9"/>
  <c r="L323" i="9"/>
  <c r="BP324" i="9"/>
  <c r="AJ324" i="9"/>
  <c r="D324" i="9"/>
  <c r="U320" i="9"/>
  <c r="U302" i="9"/>
  <c r="AP323" i="9"/>
  <c r="AP321" i="9"/>
  <c r="CA325" i="9"/>
  <c r="AU325" i="9"/>
  <c r="O325" i="9"/>
  <c r="BL312" i="9"/>
  <c r="AF312" i="9"/>
  <c r="BF307" i="9"/>
  <c r="Z307" i="9"/>
  <c r="AZ309" i="9"/>
  <c r="AZ306" i="9"/>
  <c r="BX305" i="9"/>
  <c r="BX304" i="9"/>
  <c r="AB234" i="9"/>
  <c r="L305" i="9"/>
  <c r="L304" i="9"/>
  <c r="R323" i="9"/>
  <c r="R321" i="9"/>
  <c r="AY234" i="9"/>
  <c r="AI305" i="9"/>
  <c r="AI304" i="9"/>
  <c r="BK315" i="9"/>
  <c r="AE315" i="9"/>
  <c r="AW313" i="9"/>
  <c r="Q313" i="9"/>
  <c r="AW321" i="9"/>
  <c r="AW323" i="9"/>
  <c r="Y321" i="9"/>
  <c r="Y323" i="9"/>
  <c r="Z320" i="9"/>
  <c r="Z302" i="9"/>
  <c r="BD325" i="9"/>
  <c r="X325" i="9"/>
  <c r="BU312" i="9"/>
  <c r="AO312" i="9"/>
  <c r="I312" i="9"/>
  <c r="BO307" i="9"/>
  <c r="AI307" i="9"/>
  <c r="AC309" i="9"/>
  <c r="AC306" i="9"/>
  <c r="BA234" i="9"/>
  <c r="AK305" i="9"/>
  <c r="AK304" i="9"/>
  <c r="AL314" i="9"/>
  <c r="BE315" i="9"/>
  <c r="Y315" i="9"/>
  <c r="CE313" i="9"/>
  <c r="AY313" i="9"/>
  <c r="S313" i="9"/>
  <c r="BO323" i="9"/>
  <c r="BO321" i="9"/>
  <c r="AZ320" i="9"/>
  <c r="AZ302" i="9"/>
  <c r="BW320" i="9"/>
  <c r="BW302" i="9"/>
  <c r="AI320" i="9"/>
  <c r="AI302" i="9"/>
  <c r="K320" i="9"/>
  <c r="K302" i="9"/>
  <c r="CC129" i="9"/>
  <c r="CC128" i="9"/>
  <c r="CC143" i="9" s="1"/>
  <c r="Q129" i="9"/>
  <c r="Q128" i="9"/>
  <c r="Q143" i="9" s="1"/>
  <c r="U139" i="9"/>
  <c r="BC137" i="9"/>
  <c r="BK147" i="9"/>
  <c r="BK145" i="9"/>
  <c r="BS148" i="9"/>
  <c r="G148" i="9"/>
  <c r="X144" i="9"/>
  <c r="X126" i="9"/>
  <c r="BM131" i="9"/>
  <c r="BM150" i="9"/>
  <c r="AG131" i="9"/>
  <c r="AG150" i="9"/>
  <c r="AP132" i="9"/>
  <c r="AN129" i="9"/>
  <c r="AN128" i="9"/>
  <c r="Q138" i="9"/>
  <c r="BH139" i="9"/>
  <c r="AD137" i="9"/>
  <c r="AL147" i="9"/>
  <c r="AL145" i="9"/>
  <c r="AT148" i="9"/>
  <c r="BK144" i="9"/>
  <c r="BK126" i="9"/>
  <c r="CB149" i="9"/>
  <c r="BT132" i="9"/>
  <c r="BL131" i="9"/>
  <c r="BL150" i="9"/>
  <c r="BD136" i="9"/>
  <c r="P149" i="9"/>
  <c r="H132" i="9"/>
  <c r="AH129" i="9"/>
  <c r="AH128" i="9"/>
  <c r="AH143" i="9" s="1"/>
  <c r="CD131" i="9"/>
  <c r="AV130" i="9"/>
  <c r="AV133" i="9"/>
  <c r="S146" i="9"/>
  <c r="W129" i="9"/>
  <c r="W128" i="9"/>
  <c r="AY139" i="9"/>
  <c r="U137" i="9"/>
  <c r="AC147" i="9"/>
  <c r="AC145" i="9"/>
  <c r="AK148" i="9"/>
  <c r="BB144" i="9"/>
  <c r="BB126" i="9"/>
  <c r="CA131" i="9"/>
  <c r="CA136" i="9"/>
  <c r="BC130" i="9"/>
  <c r="BC133" i="9"/>
  <c r="AU149" i="9"/>
  <c r="AE132" i="9"/>
  <c r="W131" i="9"/>
  <c r="W150" i="9"/>
  <c r="O136" i="9"/>
  <c r="AL139" i="9"/>
  <c r="AA149" i="9"/>
  <c r="M133" i="9"/>
  <c r="M130" i="9"/>
  <c r="BW146" i="9"/>
  <c r="BJ129" i="9"/>
  <c r="BJ128" i="9"/>
  <c r="BJ143" i="9" s="1"/>
  <c r="CA138" i="9"/>
  <c r="AH139" i="9"/>
  <c r="BP137" i="9"/>
  <c r="D137" i="9"/>
  <c r="BX147" i="9"/>
  <c r="BX145" i="9"/>
  <c r="L147" i="9"/>
  <c r="L145" i="9"/>
  <c r="CF148" i="9"/>
  <c r="T148" i="9"/>
  <c r="AK144" i="9"/>
  <c r="AK126" i="9"/>
  <c r="BJ133" i="9"/>
  <c r="BJ130" i="9"/>
  <c r="BB149" i="9"/>
  <c r="AD150" i="9"/>
  <c r="V136" i="9"/>
  <c r="AH131" i="9"/>
  <c r="AH150" i="9"/>
  <c r="AN130" i="9"/>
  <c r="AN133" i="9"/>
  <c r="Y146" i="9"/>
  <c r="U129" i="9"/>
  <c r="U128" i="9"/>
  <c r="U143" i="9" s="1"/>
  <c r="F138" i="9"/>
  <c r="BE139" i="9"/>
  <c r="AA137" i="9"/>
  <c r="AI147" i="9"/>
  <c r="AI145" i="9"/>
  <c r="AQ148" i="9"/>
  <c r="BH144" i="9"/>
  <c r="BH126" i="9"/>
  <c r="BY146" i="9"/>
  <c r="BY131" i="9"/>
  <c r="BQ149" i="9"/>
  <c r="BA136" i="9"/>
  <c r="AS131" i="9"/>
  <c r="AC149" i="9"/>
  <c r="M150" i="9"/>
  <c r="E136" i="9"/>
  <c r="T150" i="9"/>
  <c r="K149" i="9"/>
  <c r="BD146" i="9"/>
  <c r="BH129" i="9"/>
  <c r="BH128" i="9"/>
  <c r="BH143" i="9" s="1"/>
  <c r="BQ138" i="9"/>
  <c r="AF139" i="9"/>
  <c r="BN137" i="9"/>
  <c r="BV145" i="9"/>
  <c r="BV147" i="9"/>
  <c r="J145" i="9"/>
  <c r="J147" i="9"/>
  <c r="CD148" i="9"/>
  <c r="R148" i="9"/>
  <c r="AI144" i="9"/>
  <c r="AI126" i="9"/>
  <c r="CF133" i="9"/>
  <c r="CF130" i="9"/>
  <c r="BP132" i="9"/>
  <c r="AR131" i="9"/>
  <c r="AJ149" i="9"/>
  <c r="T133" i="9"/>
  <c r="T130" i="9"/>
  <c r="BB131" i="9"/>
  <c r="BK146" i="9"/>
  <c r="BO128" i="9"/>
  <c r="BO143" i="9" s="1"/>
  <c r="BO129" i="9"/>
  <c r="CF138" i="9"/>
  <c r="W139" i="9"/>
  <c r="BE137" i="9"/>
  <c r="BM145" i="9"/>
  <c r="BM147" i="9"/>
  <c r="BU148" i="9"/>
  <c r="I148" i="9"/>
  <c r="Z144" i="9"/>
  <c r="Z126" i="9"/>
  <c r="BW132" i="9"/>
  <c r="BO133" i="9"/>
  <c r="BO130" i="9"/>
  <c r="BO136" i="9"/>
  <c r="AQ132" i="9"/>
  <c r="AI133" i="9"/>
  <c r="AI130" i="9"/>
  <c r="AI136" i="9"/>
  <c r="K132" i="9"/>
  <c r="AL132" i="9"/>
  <c r="J131" i="9"/>
  <c r="J150" i="9"/>
  <c r="BT138" i="9"/>
  <c r="E130" i="9"/>
  <c r="D307" i="9"/>
  <c r="AW305" i="9"/>
  <c r="AW304" i="9"/>
  <c r="U315" i="9"/>
  <c r="AM324" i="9"/>
  <c r="O305" i="9"/>
  <c r="O304" i="9"/>
  <c r="U313" i="9"/>
  <c r="V305" i="9"/>
  <c r="V304" i="9"/>
  <c r="V319" i="9" s="1"/>
  <c r="AX315" i="9"/>
  <c r="AR321" i="9"/>
  <c r="AR323" i="9"/>
  <c r="T324" i="9"/>
  <c r="CF306" i="9"/>
  <c r="CF309" i="9"/>
  <c r="BF320" i="9"/>
  <c r="BF302" i="9"/>
  <c r="AI323" i="9"/>
  <c r="AI321" i="9"/>
  <c r="CF320" i="9"/>
  <c r="CF302" i="9"/>
  <c r="BD144" i="9"/>
  <c r="BD126" i="9"/>
  <c r="BC129" i="9"/>
  <c r="BC128" i="9"/>
  <c r="BC143" i="9" s="1"/>
  <c r="BA137" i="9"/>
  <c r="V144" i="9"/>
  <c r="V126" i="9"/>
  <c r="BR138" i="9"/>
  <c r="BO144" i="9"/>
  <c r="BO126" i="9"/>
  <c r="AY133" i="9"/>
  <c r="AY130" i="9"/>
  <c r="S133" i="9"/>
  <c r="S130" i="9"/>
  <c r="BR325" i="9"/>
  <c r="AL325" i="9"/>
  <c r="F325" i="9"/>
  <c r="BC312" i="9"/>
  <c r="W312" i="9"/>
  <c r="H308" i="9"/>
  <c r="AS325" i="9"/>
  <c r="AV307" i="9"/>
  <c r="BN309" i="9"/>
  <c r="BN306" i="9"/>
  <c r="AH309" i="9"/>
  <c r="AH306" i="9"/>
  <c r="BI326" i="9"/>
  <c r="AC326" i="9"/>
  <c r="BK308" i="9"/>
  <c r="AE308" i="9"/>
  <c r="BI227" i="9"/>
  <c r="AC227" i="9"/>
  <c r="AE307" i="9"/>
  <c r="AZ326" i="9"/>
  <c r="AL308" i="9"/>
  <c r="CE325" i="9"/>
  <c r="AY325" i="9"/>
  <c r="S325" i="9"/>
  <c r="BZ307" i="9"/>
  <c r="N307" i="9"/>
  <c r="CB309" i="9"/>
  <c r="CB306" i="9"/>
  <c r="AV309" i="9"/>
  <c r="AV306" i="9"/>
  <c r="P309" i="9"/>
  <c r="P306" i="9"/>
  <c r="BW326" i="9"/>
  <c r="AQ326" i="9"/>
  <c r="K326" i="9"/>
  <c r="BY308" i="9"/>
  <c r="AS308" i="9"/>
  <c r="BF325" i="9"/>
  <c r="Z325" i="9"/>
  <c r="AS307" i="9"/>
  <c r="BK309" i="9"/>
  <c r="BK306" i="9"/>
  <c r="AE309" i="9"/>
  <c r="AE306" i="9"/>
  <c r="BV326" i="9"/>
  <c r="AP326" i="9"/>
  <c r="J326" i="9"/>
  <c r="BP308" i="9"/>
  <c r="AJ308" i="9"/>
  <c r="CC325" i="9"/>
  <c r="AW325" i="9"/>
  <c r="Q325" i="9"/>
  <c r="AB307" i="9"/>
  <c r="BZ309" i="9"/>
  <c r="BZ306" i="9"/>
  <c r="AT309" i="9"/>
  <c r="AT306" i="9"/>
  <c r="N309" i="9"/>
  <c r="N306" i="9"/>
  <c r="BJ322" i="9"/>
  <c r="AD322" i="9"/>
  <c r="BF304" i="9"/>
  <c r="BF305" i="9"/>
  <c r="BO314" i="9"/>
  <c r="AF321" i="9"/>
  <c r="AF323" i="9"/>
  <c r="BU320" i="9"/>
  <c r="BU302" i="9"/>
  <c r="AO320" i="9"/>
  <c r="AO302" i="9"/>
  <c r="I320" i="9"/>
  <c r="I302" i="9"/>
  <c r="AC322" i="9"/>
  <c r="BE305" i="9"/>
  <c r="BE304" i="9"/>
  <c r="BE319" i="9" s="1"/>
  <c r="BN314" i="9"/>
  <c r="AH314" i="9"/>
  <c r="BS323" i="9"/>
  <c r="BS321" i="9"/>
  <c r="BT320" i="9"/>
  <c r="BT302" i="9"/>
  <c r="H320" i="9"/>
  <c r="H302" i="9"/>
  <c r="BR323" i="9"/>
  <c r="BR321" i="9"/>
  <c r="F323" i="9"/>
  <c r="F321" i="9"/>
  <c r="BB324" i="9"/>
  <c r="V324" i="9"/>
  <c r="AE320" i="9"/>
  <c r="AE302" i="9"/>
  <c r="CE322" i="9"/>
  <c r="AY322" i="9"/>
  <c r="S322" i="9"/>
  <c r="H314" i="9"/>
  <c r="BW315" i="9"/>
  <c r="AQ315" i="9"/>
  <c r="K315" i="9"/>
  <c r="BA323" i="9"/>
  <c r="BA321" i="9"/>
  <c r="BI324" i="9"/>
  <c r="AC324" i="9"/>
  <c r="AL320" i="9"/>
  <c r="AL302" i="9"/>
  <c r="BF322" i="9"/>
  <c r="Z322" i="9"/>
  <c r="AT234" i="9"/>
  <c r="AD305" i="9"/>
  <c r="AD304" i="9"/>
  <c r="AZ321" i="9"/>
  <c r="AZ323" i="9"/>
  <c r="BI320" i="9"/>
  <c r="BI302" i="9"/>
  <c r="CB326" i="9"/>
  <c r="AV326" i="9"/>
  <c r="P326" i="9"/>
  <c r="BD227" i="9"/>
  <c r="X227" i="9"/>
  <c r="AB309" i="9"/>
  <c r="AB306" i="9"/>
  <c r="BP234" i="9"/>
  <c r="AZ305" i="9"/>
  <c r="AZ304" i="9"/>
  <c r="D234" i="9"/>
  <c r="BI314" i="9"/>
  <c r="AC314" i="9"/>
  <c r="BL315" i="9"/>
  <c r="AF315" i="9"/>
  <c r="BF313" i="9"/>
  <c r="Z313" i="9"/>
  <c r="CD323" i="9"/>
  <c r="CD321" i="9"/>
  <c r="BC322" i="9"/>
  <c r="W322" i="9"/>
  <c r="BW305" i="9"/>
  <c r="BW304" i="9"/>
  <c r="BW319" i="9" s="1"/>
  <c r="AA234" i="9"/>
  <c r="K305" i="9"/>
  <c r="K304" i="9"/>
  <c r="K319" i="9" s="1"/>
  <c r="BH314" i="9"/>
  <c r="AB314" i="9"/>
  <c r="CC313" i="9"/>
  <c r="BU324" i="9"/>
  <c r="AO324" i="9"/>
  <c r="I324" i="9"/>
  <c r="BU326" i="9"/>
  <c r="AO326" i="9"/>
  <c r="I326" i="9"/>
  <c r="BW308" i="9"/>
  <c r="AQ308" i="9"/>
  <c r="K308" i="9"/>
  <c r="BM227" i="9"/>
  <c r="AG227" i="9"/>
  <c r="BQ309" i="9"/>
  <c r="BQ306" i="9"/>
  <c r="E309" i="9"/>
  <c r="E306" i="9"/>
  <c r="BU322" i="9"/>
  <c r="AO322" i="9"/>
  <c r="I322" i="9"/>
  <c r="BY305" i="9"/>
  <c r="BY304" i="9"/>
  <c r="BY319" i="9" s="1"/>
  <c r="AC305" i="9"/>
  <c r="AC304" i="9"/>
  <c r="M305" i="9"/>
  <c r="M304" i="9"/>
  <c r="M319" i="9" s="1"/>
  <c r="BJ314" i="9"/>
  <c r="BW313" i="9"/>
  <c r="K313" i="9"/>
  <c r="AQ323" i="9"/>
  <c r="AQ321" i="9"/>
  <c r="BW324" i="9"/>
  <c r="AQ324" i="9"/>
  <c r="K324" i="9"/>
  <c r="AB320" i="9"/>
  <c r="AB302" i="9"/>
  <c r="CD324" i="9"/>
  <c r="AX324" i="9"/>
  <c r="R324" i="9"/>
  <c r="BU129" i="9"/>
  <c r="BU128" i="9"/>
  <c r="BU143" i="9" s="1"/>
  <c r="I129" i="9"/>
  <c r="I128" i="9"/>
  <c r="I143" i="9" s="1"/>
  <c r="BY139" i="9"/>
  <c r="M139" i="9"/>
  <c r="BC147" i="9"/>
  <c r="BC145" i="9"/>
  <c r="CB144" i="9"/>
  <c r="CB126" i="9"/>
  <c r="P144" i="9"/>
  <c r="P126" i="9"/>
  <c r="BU149" i="9"/>
  <c r="BE130" i="9"/>
  <c r="BE133" i="9"/>
  <c r="AO149" i="9"/>
  <c r="Y130" i="9"/>
  <c r="Y133" i="9"/>
  <c r="I149" i="9"/>
  <c r="BA133" i="9"/>
  <c r="BA130" i="9"/>
  <c r="AF129" i="9"/>
  <c r="AF128" i="9"/>
  <c r="AF143" i="9" s="1"/>
  <c r="I138" i="9"/>
  <c r="AZ139" i="9"/>
  <c r="AD147" i="9"/>
  <c r="AD145" i="9"/>
  <c r="AL148" i="9"/>
  <c r="BC144" i="9"/>
  <c r="BC126" i="9"/>
  <c r="BT149" i="9"/>
  <c r="BD150" i="9"/>
  <c r="H149" i="9"/>
  <c r="X147" i="9"/>
  <c r="AI149" i="9"/>
  <c r="CA129" i="9"/>
  <c r="CA128" i="9"/>
  <c r="O129" i="9"/>
  <c r="O128" i="9"/>
  <c r="AQ139" i="9"/>
  <c r="BY137" i="9"/>
  <c r="M137" i="9"/>
  <c r="U147" i="9"/>
  <c r="U145" i="9"/>
  <c r="AC148" i="9"/>
  <c r="AT144" i="9"/>
  <c r="AT126" i="9"/>
  <c r="CA150" i="9"/>
  <c r="AU130" i="9"/>
  <c r="AU133" i="9"/>
  <c r="AM149" i="9"/>
  <c r="O150" i="9"/>
  <c r="BF133" i="9"/>
  <c r="BF130" i="9"/>
  <c r="BB129" i="9"/>
  <c r="BB128" i="9"/>
  <c r="BB143" i="9" s="1"/>
  <c r="AU138" i="9"/>
  <c r="Z139" i="9"/>
  <c r="BH137" i="9"/>
  <c r="BP147" i="9"/>
  <c r="BP145" i="9"/>
  <c r="D147" i="9"/>
  <c r="D145" i="9"/>
  <c r="BX148" i="9"/>
  <c r="L148" i="9"/>
  <c r="AC144" i="9"/>
  <c r="AC126" i="9"/>
  <c r="BB133" i="9"/>
  <c r="BB130" i="9"/>
  <c r="V150" i="9"/>
  <c r="BV129" i="9"/>
  <c r="BV128" i="9"/>
  <c r="BV149" i="9"/>
  <c r="H130" i="9"/>
  <c r="H133" i="9"/>
  <c r="Q146" i="9"/>
  <c r="BY129" i="9"/>
  <c r="BY128" i="9"/>
  <c r="BY143" i="9" s="1"/>
  <c r="M129" i="9"/>
  <c r="M128" i="9"/>
  <c r="M143" i="9" s="1"/>
  <c r="AW139" i="9"/>
  <c r="CE137" i="9"/>
  <c r="S137" i="9"/>
  <c r="AA147" i="9"/>
  <c r="AA145" i="9"/>
  <c r="AI148" i="9"/>
  <c r="AZ126" i="9"/>
  <c r="AZ144" i="9"/>
  <c r="BY132" i="9"/>
  <c r="BA150" i="9"/>
  <c r="AK131" i="9"/>
  <c r="E150" i="9"/>
  <c r="BB132" i="9"/>
  <c r="AZ129" i="9"/>
  <c r="AZ128" i="9"/>
  <c r="AZ143" i="9" s="1"/>
  <c r="BA138" i="9"/>
  <c r="X139" i="9"/>
  <c r="BF137" i="9"/>
  <c r="BN145" i="9"/>
  <c r="BN147" i="9"/>
  <c r="BV148" i="9"/>
  <c r="J148" i="9"/>
  <c r="AA144" i="9"/>
  <c r="AA126" i="9"/>
  <c r="BH133" i="9"/>
  <c r="BH130" i="9"/>
  <c r="AX129" i="9"/>
  <c r="AX128" i="9"/>
  <c r="AX143" i="9" s="1"/>
  <c r="AT132" i="9"/>
  <c r="BC146" i="9"/>
  <c r="BG128" i="9"/>
  <c r="BG143" i="9" s="1"/>
  <c r="BG129" i="9"/>
  <c r="BX138" i="9"/>
  <c r="CA139" i="9"/>
  <c r="O139" i="9"/>
  <c r="AW137" i="9"/>
  <c r="BE145" i="9"/>
  <c r="BE147" i="9"/>
  <c r="BM148" i="9"/>
  <c r="CD144" i="9"/>
  <c r="CD126" i="9"/>
  <c r="R144" i="9"/>
  <c r="R126" i="9"/>
  <c r="BO150" i="9"/>
  <c r="AI150" i="9"/>
  <c r="BN149" i="9"/>
  <c r="BL138" i="9"/>
  <c r="T320" i="9"/>
  <c r="T302" i="9"/>
  <c r="W130" i="9"/>
  <c r="W133" i="9"/>
  <c r="BW309" i="9"/>
  <c r="BW306" i="9"/>
  <c r="AQ306" i="9"/>
  <c r="AQ309" i="9"/>
  <c r="K309" i="9"/>
  <c r="K306" i="9"/>
  <c r="BZ326" i="9"/>
  <c r="AT326" i="9"/>
  <c r="N326" i="9"/>
  <c r="CB308" i="9"/>
  <c r="AV308" i="9"/>
  <c r="AK325" i="9"/>
  <c r="AN307" i="9"/>
  <c r="W308" i="9"/>
  <c r="BX325" i="9"/>
  <c r="AR325" i="9"/>
  <c r="L325" i="9"/>
  <c r="W307" i="9"/>
  <c r="CC309" i="9"/>
  <c r="CC306" i="9"/>
  <c r="AO306" i="9"/>
  <c r="AO309" i="9"/>
  <c r="I309" i="9"/>
  <c r="I306" i="9"/>
  <c r="AR326" i="9"/>
  <c r="AD308" i="9"/>
  <c r="BR307" i="9"/>
  <c r="F307" i="9"/>
  <c r="BO227" i="9"/>
  <c r="AK307" i="9"/>
  <c r="AB308" i="9"/>
  <c r="CF307" i="9"/>
  <c r="T307" i="9"/>
  <c r="AH304" i="9"/>
  <c r="AH319" i="9" s="1"/>
  <c r="AH305" i="9"/>
  <c r="BJ315" i="9"/>
  <c r="AD315" i="9"/>
  <c r="BT321" i="9"/>
  <c r="BT323" i="9"/>
  <c r="H321" i="9"/>
  <c r="H323" i="9"/>
  <c r="BD324" i="9"/>
  <c r="X324" i="9"/>
  <c r="AG305" i="9"/>
  <c r="AG304" i="9"/>
  <c r="AG319" i="9" s="1"/>
  <c r="BI315" i="9"/>
  <c r="AC315" i="9"/>
  <c r="AU323" i="9"/>
  <c r="AU321" i="9"/>
  <c r="CA324" i="9"/>
  <c r="AU324" i="9"/>
  <c r="O324" i="9"/>
  <c r="AV320" i="9"/>
  <c r="AV302" i="9"/>
  <c r="BH322" i="9"/>
  <c r="AB322" i="9"/>
  <c r="BT305" i="9"/>
  <c r="BT304" i="9"/>
  <c r="BT319" i="9" s="1"/>
  <c r="AN305" i="9"/>
  <c r="AN304" i="9"/>
  <c r="H305" i="9"/>
  <c r="H304" i="9"/>
  <c r="H319" i="9" s="1"/>
  <c r="BE314" i="9"/>
  <c r="Y314" i="9"/>
  <c r="BH315" i="9"/>
  <c r="AB315" i="9"/>
  <c r="BB313" i="9"/>
  <c r="V313" i="9"/>
  <c r="AT323" i="9"/>
  <c r="AT321" i="9"/>
  <c r="BS320" i="9"/>
  <c r="BS302" i="9"/>
  <c r="G320" i="9"/>
  <c r="G302" i="9"/>
  <c r="BC305" i="9"/>
  <c r="BC304" i="9"/>
  <c r="W305" i="9"/>
  <c r="W304" i="9"/>
  <c r="BT314" i="9"/>
  <c r="AN314" i="9"/>
  <c r="BI313" i="9"/>
  <c r="AC313" i="9"/>
  <c r="AC323" i="9"/>
  <c r="AC321" i="9"/>
  <c r="BZ320" i="9"/>
  <c r="BZ302" i="9"/>
  <c r="N320" i="9"/>
  <c r="N302" i="9"/>
  <c r="BR305" i="9"/>
  <c r="BR304" i="9"/>
  <c r="BR319" i="9" s="1"/>
  <c r="V234" i="9"/>
  <c r="F305" i="9"/>
  <c r="F304" i="9"/>
  <c r="F319" i="9" s="1"/>
  <c r="BC314" i="9"/>
  <c r="W314" i="9"/>
  <c r="BF315" i="9"/>
  <c r="Z315" i="9"/>
  <c r="CF313" i="9"/>
  <c r="AZ313" i="9"/>
  <c r="T313" i="9"/>
  <c r="AB321" i="9"/>
  <c r="AB323" i="9"/>
  <c r="BH324" i="9"/>
  <c r="AB324" i="9"/>
  <c r="AK320" i="9"/>
  <c r="AK302" i="9"/>
  <c r="BS325" i="9"/>
  <c r="AM325" i="9"/>
  <c r="G325" i="9"/>
  <c r="BD312" i="9"/>
  <c r="X312" i="9"/>
  <c r="CD307" i="9"/>
  <c r="AX307" i="9"/>
  <c r="R307" i="9"/>
  <c r="BP309" i="9"/>
  <c r="BP306" i="9"/>
  <c r="D309" i="9"/>
  <c r="D306" i="9"/>
  <c r="AR234" i="9"/>
  <c r="AB305" i="9"/>
  <c r="AB304" i="9"/>
  <c r="BF323" i="9"/>
  <c r="BF321" i="9"/>
  <c r="AH323" i="9"/>
  <c r="AH321" i="9"/>
  <c r="BO234" i="9"/>
  <c r="AY305" i="9"/>
  <c r="AY304" i="9"/>
  <c r="AY319" i="9" s="1"/>
  <c r="BC315" i="9"/>
  <c r="W315" i="9"/>
  <c r="AO313" i="9"/>
  <c r="I313" i="9"/>
  <c r="BM321" i="9"/>
  <c r="BM323" i="9"/>
  <c r="AO321" i="9"/>
  <c r="AO323" i="9"/>
  <c r="BN320" i="9"/>
  <c r="BN302" i="9"/>
  <c r="AP320" i="9"/>
  <c r="AP302" i="9"/>
  <c r="CB325" i="9"/>
  <c r="AV325" i="9"/>
  <c r="P325" i="9"/>
  <c r="BM312" i="9"/>
  <c r="AG312" i="9"/>
  <c r="BG307" i="9"/>
  <c r="AA307" i="9"/>
  <c r="AS309" i="9"/>
  <c r="AS306" i="9"/>
  <c r="BQ234" i="9"/>
  <c r="BA305" i="9"/>
  <c r="BA304" i="9"/>
  <c r="BA319" i="9" s="1"/>
  <c r="AC234" i="9"/>
  <c r="E234" i="9"/>
  <c r="AD314" i="9"/>
  <c r="CC315" i="9"/>
  <c r="AW315" i="9"/>
  <c r="Q315" i="9"/>
  <c r="AQ313" i="9"/>
  <c r="CE323" i="9"/>
  <c r="CE321" i="9"/>
  <c r="S323" i="9"/>
  <c r="S321" i="9"/>
  <c r="BP320" i="9"/>
  <c r="BP302" i="9"/>
  <c r="D320" i="9"/>
  <c r="D302" i="9"/>
  <c r="AY320" i="9"/>
  <c r="AY302" i="9"/>
  <c r="BM129" i="9"/>
  <c r="BM128" i="9"/>
  <c r="BM143" i="9" s="1"/>
  <c r="CD138" i="9"/>
  <c r="AU147" i="9"/>
  <c r="AU145" i="9"/>
  <c r="BT144" i="9"/>
  <c r="BT126" i="9"/>
  <c r="H144" i="9"/>
  <c r="H126" i="9"/>
  <c r="BE131" i="9"/>
  <c r="BE150" i="9"/>
  <c r="Y131" i="9"/>
  <c r="Y150" i="9"/>
  <c r="BF129" i="9"/>
  <c r="BF128" i="9"/>
  <c r="BF143" i="9" s="1"/>
  <c r="AP149" i="9"/>
  <c r="AQ149" i="9"/>
  <c r="U133" i="9"/>
  <c r="U130" i="9"/>
  <c r="T146" i="9"/>
  <c r="X129" i="9"/>
  <c r="X128" i="9"/>
  <c r="X143" i="9" s="1"/>
  <c r="AR139" i="9"/>
  <c r="V147" i="9"/>
  <c r="V145" i="9"/>
  <c r="AD148" i="9"/>
  <c r="AU144" i="9"/>
  <c r="AU126" i="9"/>
  <c r="BL149" i="9"/>
  <c r="AV131" i="9"/>
  <c r="AV150" i="9"/>
  <c r="R133" i="9"/>
  <c r="R130" i="9"/>
  <c r="BS129" i="9"/>
  <c r="BS128" i="9"/>
  <c r="G129" i="9"/>
  <c r="G128" i="9"/>
  <c r="AI139" i="9"/>
  <c r="BQ137" i="9"/>
  <c r="E137" i="9"/>
  <c r="BY147" i="9"/>
  <c r="BY145" i="9"/>
  <c r="M147" i="9"/>
  <c r="M145" i="9"/>
  <c r="U148" i="9"/>
  <c r="AL144" i="9"/>
  <c r="AL126" i="9"/>
  <c r="BS131" i="9"/>
  <c r="BS150" i="9"/>
  <c r="AM130" i="9"/>
  <c r="AM133" i="9"/>
  <c r="AE149" i="9"/>
  <c r="G131" i="9"/>
  <c r="G150" i="9"/>
  <c r="BF131" i="9"/>
  <c r="BF150" i="9"/>
  <c r="AT129" i="9"/>
  <c r="AT128" i="9"/>
  <c r="AT143" i="9" s="1"/>
  <c r="AM138" i="9"/>
  <c r="CD139" i="9"/>
  <c r="R139" i="9"/>
  <c r="AZ137" i="9"/>
  <c r="BH147" i="9"/>
  <c r="BH145" i="9"/>
  <c r="BP148" i="9"/>
  <c r="D148" i="9"/>
  <c r="U144" i="9"/>
  <c r="U126" i="9"/>
  <c r="BZ150" i="9"/>
  <c r="AT133" i="9"/>
  <c r="AT130" i="9"/>
  <c r="AL149" i="9"/>
  <c r="N150" i="9"/>
  <c r="R129" i="9"/>
  <c r="R128" i="9"/>
  <c r="R143" i="9" s="1"/>
  <c r="BM126" i="9"/>
  <c r="BU146" i="9"/>
  <c r="I146" i="9"/>
  <c r="BQ129" i="9"/>
  <c r="BQ128" i="9"/>
  <c r="BQ143" i="9" s="1"/>
  <c r="E129" i="9"/>
  <c r="E128" i="9"/>
  <c r="E143" i="9" s="1"/>
  <c r="AO139" i="9"/>
  <c r="BW137" i="9"/>
  <c r="K137" i="9"/>
  <c r="CE147" i="9"/>
  <c r="CE145" i="9"/>
  <c r="S147" i="9"/>
  <c r="S145" i="9"/>
  <c r="AA148" i="9"/>
  <c r="AR126" i="9"/>
  <c r="AR144" i="9"/>
  <c r="BY136" i="9"/>
  <c r="BQ131" i="9"/>
  <c r="BI149" i="9"/>
  <c r="AS136" i="9"/>
  <c r="M149" i="9"/>
  <c r="BJ131" i="9"/>
  <c r="AN146" i="9"/>
  <c r="AR129" i="9"/>
  <c r="AR128" i="9"/>
  <c r="AR143" i="9" s="1"/>
  <c r="AS138" i="9"/>
  <c r="CB139" i="9"/>
  <c r="P139" i="9"/>
  <c r="AX137" i="9"/>
  <c r="BF145" i="9"/>
  <c r="BF147" i="9"/>
  <c r="BN148" i="9"/>
  <c r="CE144" i="9"/>
  <c r="CE126" i="9"/>
  <c r="S126" i="9"/>
  <c r="S144" i="9"/>
  <c r="BH131" i="9"/>
  <c r="AZ149" i="9"/>
  <c r="AJ133" i="9"/>
  <c r="AJ130" i="9"/>
  <c r="AU146" i="9"/>
  <c r="AY128" i="9"/>
  <c r="AY143" i="9" s="1"/>
  <c r="AY129" i="9"/>
  <c r="AB138" i="9"/>
  <c r="BS139" i="9"/>
  <c r="G139" i="9"/>
  <c r="AO137" i="9"/>
  <c r="AW145" i="9"/>
  <c r="AW147" i="9"/>
  <c r="BE148" i="9"/>
  <c r="BV144" i="9"/>
  <c r="BV126" i="9"/>
  <c r="J144" i="9"/>
  <c r="J126" i="9"/>
  <c r="CE146" i="9"/>
  <c r="BG133" i="9"/>
  <c r="BG130" i="9"/>
  <c r="AA133" i="9"/>
  <c r="AA130" i="9"/>
  <c r="X137" i="9"/>
  <c r="AW138" i="9"/>
  <c r="AF138" i="9"/>
  <c r="V138" i="9"/>
  <c r="BY138" i="9"/>
  <c r="G307" i="9"/>
  <c r="BL305" i="9"/>
  <c r="BL304" i="9"/>
  <c r="CA305" i="9"/>
  <c r="CA304" i="9"/>
  <c r="CA319" i="9" s="1"/>
  <c r="AU314" i="9"/>
  <c r="CD320" i="9"/>
  <c r="CD302" i="9"/>
  <c r="AY307" i="9"/>
  <c r="AE147" i="9"/>
  <c r="AE145" i="9"/>
  <c r="BI147" i="9"/>
  <c r="BI145" i="9"/>
  <c r="AD129" i="9"/>
  <c r="AD128" i="9"/>
  <c r="AD143" i="9" s="1"/>
  <c r="BQ144" i="9"/>
  <c r="BQ126" i="9"/>
  <c r="AP145" i="9"/>
  <c r="AP147" i="9"/>
  <c r="Y137" i="9"/>
  <c r="BJ325" i="9"/>
  <c r="AD325" i="9"/>
  <c r="AU312" i="9"/>
  <c r="O312" i="9"/>
  <c r="BE307" i="9"/>
  <c r="BE309" i="9"/>
  <c r="BE306" i="9"/>
  <c r="AC325" i="9"/>
  <c r="BJ227" i="9"/>
  <c r="AD227" i="9"/>
  <c r="AF307" i="9"/>
  <c r="BF309" i="9"/>
  <c r="BF306" i="9"/>
  <c r="Z309" i="9"/>
  <c r="Z306" i="9"/>
  <c r="BA326" i="9"/>
  <c r="U326" i="9"/>
  <c r="BC308" i="9"/>
  <c r="O308" i="9"/>
  <c r="CA307" i="9"/>
  <c r="O307" i="9"/>
  <c r="AJ326" i="9"/>
  <c r="V308" i="9"/>
  <c r="BW325" i="9"/>
  <c r="AQ325" i="9"/>
  <c r="K325" i="9"/>
  <c r="BJ307" i="9"/>
  <c r="BT309" i="9"/>
  <c r="BT306" i="9"/>
  <c r="AN309" i="9"/>
  <c r="AN306" i="9"/>
  <c r="H309" i="9"/>
  <c r="H306" i="9"/>
  <c r="BO326" i="9"/>
  <c r="AI326" i="9"/>
  <c r="BQ308" i="9"/>
  <c r="AK308" i="9"/>
  <c r="CD325" i="9"/>
  <c r="AX325" i="9"/>
  <c r="R325" i="9"/>
  <c r="BO312" i="9"/>
  <c r="AC307" i="9"/>
  <c r="BC309" i="9"/>
  <c r="BC306" i="9"/>
  <c r="W309" i="9"/>
  <c r="W306" i="9"/>
  <c r="BN326" i="9"/>
  <c r="AH326" i="9"/>
  <c r="BH308" i="9"/>
  <c r="T308" i="9"/>
  <c r="BU325" i="9"/>
  <c r="AO325" i="9"/>
  <c r="I325" i="9"/>
  <c r="BX307" i="9"/>
  <c r="L307" i="9"/>
  <c r="BR309" i="9"/>
  <c r="BR306" i="9"/>
  <c r="AL309" i="9"/>
  <c r="AL306" i="9"/>
  <c r="F309" i="9"/>
  <c r="F306" i="9"/>
  <c r="BB322" i="9"/>
  <c r="V322" i="9"/>
  <c r="BV304" i="9"/>
  <c r="BV319" i="9" s="1"/>
  <c r="BV305" i="9"/>
  <c r="J304" i="9"/>
  <c r="J319" i="9" s="1"/>
  <c r="J305" i="9"/>
  <c r="AV321" i="9"/>
  <c r="AV323" i="9"/>
  <c r="BM320" i="9"/>
  <c r="BM302" i="9"/>
  <c r="AG320" i="9"/>
  <c r="AG302" i="9"/>
  <c r="BA322" i="9"/>
  <c r="U322" i="9"/>
  <c r="BU305" i="9"/>
  <c r="BU304" i="9"/>
  <c r="BU319" i="9" s="1"/>
  <c r="I305" i="9"/>
  <c r="I304" i="9"/>
  <c r="BF314" i="9"/>
  <c r="Z314" i="9"/>
  <c r="W323" i="9"/>
  <c r="W321" i="9"/>
  <c r="X320" i="9"/>
  <c r="X302" i="9"/>
  <c r="V323" i="9"/>
  <c r="V321" i="9"/>
  <c r="AT324" i="9"/>
  <c r="N324" i="9"/>
  <c r="AU320" i="9"/>
  <c r="AU302" i="9"/>
  <c r="BW322" i="9"/>
  <c r="AQ322" i="9"/>
  <c r="K322" i="9"/>
  <c r="CA234" i="9"/>
  <c r="O234" i="9"/>
  <c r="AF314" i="9"/>
  <c r="BO315" i="9"/>
  <c r="AI315" i="9"/>
  <c r="BQ323" i="9"/>
  <c r="BQ321" i="9"/>
  <c r="E323" i="9"/>
  <c r="E321" i="9"/>
  <c r="BA324" i="9"/>
  <c r="U324" i="9"/>
  <c r="BB320" i="9"/>
  <c r="BB302" i="9"/>
  <c r="CD322" i="9"/>
  <c r="AX322" i="9"/>
  <c r="R322" i="9"/>
  <c r="BJ234" i="9"/>
  <c r="AT305" i="9"/>
  <c r="AT304" i="9"/>
  <c r="BP321" i="9"/>
  <c r="BP323" i="9"/>
  <c r="D321" i="9"/>
  <c r="D323" i="9"/>
  <c r="BY320" i="9"/>
  <c r="BY302" i="9"/>
  <c r="M320" i="9"/>
  <c r="M302" i="9"/>
  <c r="BT326" i="9"/>
  <c r="AN326" i="9"/>
  <c r="H326" i="9"/>
  <c r="CB227" i="9"/>
  <c r="AV227" i="9"/>
  <c r="P227" i="9"/>
  <c r="AR306" i="9"/>
  <c r="AR309" i="9"/>
  <c r="CF234" i="9"/>
  <c r="BP305" i="9"/>
  <c r="BP304" i="9"/>
  <c r="BP319" i="9" s="1"/>
  <c r="T234" i="9"/>
  <c r="D305" i="9"/>
  <c r="D304" i="9"/>
  <c r="D319" i="9" s="1"/>
  <c r="BA314" i="9"/>
  <c r="U314" i="9"/>
  <c r="BD315" i="9"/>
  <c r="X315" i="9"/>
  <c r="CD313" i="9"/>
  <c r="AX313" i="9"/>
  <c r="R313" i="9"/>
  <c r="J323" i="9"/>
  <c r="J321" i="9"/>
  <c r="CA322" i="9"/>
  <c r="AU322" i="9"/>
  <c r="O322" i="9"/>
  <c r="AQ234" i="9"/>
  <c r="AA305" i="9"/>
  <c r="AA304" i="9"/>
  <c r="CF314" i="9"/>
  <c r="AZ314" i="9"/>
  <c r="T314" i="9"/>
  <c r="O315" i="9"/>
  <c r="BU313" i="9"/>
  <c r="Q321" i="9"/>
  <c r="Q323" i="9"/>
  <c r="BM324" i="9"/>
  <c r="AG324" i="9"/>
  <c r="R320" i="9"/>
  <c r="R302" i="9"/>
  <c r="BM326" i="9"/>
  <c r="AG326" i="9"/>
  <c r="BO308" i="9"/>
  <c r="AI308" i="9"/>
  <c r="BE227" i="9"/>
  <c r="Y227" i="9"/>
  <c r="U309" i="9"/>
  <c r="U306" i="9"/>
  <c r="BM322" i="9"/>
  <c r="AG322" i="9"/>
  <c r="AS234" i="9"/>
  <c r="BB314" i="9"/>
  <c r="V314" i="9"/>
  <c r="AO315" i="9"/>
  <c r="BO313" i="9"/>
  <c r="BG323" i="9"/>
  <c r="BG321" i="9"/>
  <c r="BO324" i="9"/>
  <c r="AI324" i="9"/>
  <c r="AR320" i="9"/>
  <c r="AR302" i="9"/>
  <c r="BV324" i="9"/>
  <c r="AP324" i="9"/>
  <c r="J324" i="9"/>
  <c r="BO320" i="9"/>
  <c r="BO302" i="9"/>
  <c r="AA320" i="9"/>
  <c r="AA302" i="9"/>
  <c r="BE129" i="9"/>
  <c r="BE128" i="9"/>
  <c r="BE143" i="9" s="1"/>
  <c r="BI139" i="9"/>
  <c r="AM147" i="9"/>
  <c r="AM145" i="9"/>
  <c r="AU148" i="9"/>
  <c r="BL144" i="9"/>
  <c r="BL126" i="9"/>
  <c r="CC130" i="9"/>
  <c r="CC133" i="9"/>
  <c r="CC136" i="9"/>
  <c r="BM149" i="9"/>
  <c r="AW130" i="9"/>
  <c r="AW133" i="9"/>
  <c r="AW136" i="9"/>
  <c r="AG149" i="9"/>
  <c r="Q130" i="9"/>
  <c r="Q133" i="9"/>
  <c r="Q136" i="9"/>
  <c r="J129" i="9"/>
  <c r="J128" i="9"/>
  <c r="CB129" i="9"/>
  <c r="CB128" i="9"/>
  <c r="CB143" i="9" s="1"/>
  <c r="P129" i="9"/>
  <c r="P128" i="9"/>
  <c r="AJ139" i="9"/>
  <c r="BZ147" i="9"/>
  <c r="BZ145" i="9"/>
  <c r="N147" i="9"/>
  <c r="N145" i="9"/>
  <c r="V148" i="9"/>
  <c r="AM144" i="9"/>
  <c r="AM126" i="9"/>
  <c r="BD149" i="9"/>
  <c r="AN150" i="9"/>
  <c r="AF136" i="9"/>
  <c r="R150" i="9"/>
  <c r="BK129" i="9"/>
  <c r="BK128" i="9"/>
  <c r="CB138" i="9"/>
  <c r="AA139" i="9"/>
  <c r="BI137" i="9"/>
  <c r="BQ147" i="9"/>
  <c r="BQ145" i="9"/>
  <c r="E147" i="9"/>
  <c r="E145" i="9"/>
  <c r="BY148" i="9"/>
  <c r="M148" i="9"/>
  <c r="AD144" i="9"/>
  <c r="AD126" i="9"/>
  <c r="BC136" i="9"/>
  <c r="AE130" i="9"/>
  <c r="AE133" i="9"/>
  <c r="W149" i="9"/>
  <c r="Z133" i="9"/>
  <c r="Z130" i="9"/>
  <c r="Z136" i="9"/>
  <c r="AP146" i="9"/>
  <c r="AL129" i="9"/>
  <c r="AL128" i="9"/>
  <c r="AL143" i="9" s="1"/>
  <c r="AE138" i="9"/>
  <c r="BV139" i="9"/>
  <c r="J139" i="9"/>
  <c r="AR137" i="9"/>
  <c r="AZ147" i="9"/>
  <c r="AZ145" i="9"/>
  <c r="BH148" i="9"/>
  <c r="BY144" i="9"/>
  <c r="BY126" i="9"/>
  <c r="M144" i="9"/>
  <c r="M126" i="9"/>
  <c r="BR150" i="9"/>
  <c r="BJ136" i="9"/>
  <c r="AL133" i="9"/>
  <c r="AL130" i="9"/>
  <c r="AD149" i="9"/>
  <c r="F150" i="9"/>
  <c r="AH149" i="9"/>
  <c r="CE149" i="9"/>
  <c r="BM146" i="9"/>
  <c r="BI129" i="9"/>
  <c r="BI128" i="9"/>
  <c r="BZ138" i="9"/>
  <c r="AG139" i="9"/>
  <c r="BO137" i="9"/>
  <c r="BW147" i="9"/>
  <c r="BW145" i="9"/>
  <c r="K147" i="9"/>
  <c r="K145" i="9"/>
  <c r="CE148" i="9"/>
  <c r="S148" i="9"/>
  <c r="AJ126" i="9"/>
  <c r="AJ144" i="9"/>
  <c r="BQ132" i="9"/>
  <c r="U131" i="9"/>
  <c r="E149" i="9"/>
  <c r="AJ129" i="9"/>
  <c r="AJ128" i="9"/>
  <c r="AJ143" i="9" s="1"/>
  <c r="AK138" i="9"/>
  <c r="BT139" i="9"/>
  <c r="H139" i="9"/>
  <c r="AP137" i="9"/>
  <c r="AX145" i="9"/>
  <c r="AX147" i="9"/>
  <c r="BF148" i="9"/>
  <c r="BW144" i="9"/>
  <c r="BW126" i="9"/>
  <c r="K144" i="9"/>
  <c r="K126" i="9"/>
  <c r="BX133" i="9"/>
  <c r="BX130" i="9"/>
  <c r="AJ131" i="9"/>
  <c r="AB149" i="9"/>
  <c r="L133" i="9"/>
  <c r="L130" i="9"/>
  <c r="D149" i="9"/>
  <c r="AX133" i="9"/>
  <c r="AX130" i="9"/>
  <c r="AX136" i="9"/>
  <c r="AM146" i="9"/>
  <c r="AQ128" i="9"/>
  <c r="AQ143" i="9" s="1"/>
  <c r="AQ129" i="9"/>
  <c r="T138" i="9"/>
  <c r="BK139" i="9"/>
  <c r="AG137" i="9"/>
  <c r="AO145" i="9"/>
  <c r="AO147" i="9"/>
  <c r="AW148" i="9"/>
  <c r="BN144" i="9"/>
  <c r="BN126" i="9"/>
  <c r="CE133" i="9"/>
  <c r="CE130" i="9"/>
  <c r="BG150" i="9"/>
  <c r="AA150" i="9"/>
  <c r="J149" i="9"/>
  <c r="AO138" i="9"/>
  <c r="X138" i="9"/>
  <c r="BS138" i="9"/>
  <c r="D138" i="9"/>
  <c r="X307" i="8"/>
  <c r="BS322" i="8"/>
  <c r="AS313" i="8"/>
  <c r="CF322" i="8"/>
  <c r="BZ322" i="8"/>
  <c r="BJ313" i="8"/>
  <c r="AO314" i="8"/>
  <c r="BY313" i="8"/>
  <c r="AL322" i="8"/>
  <c r="AT313" i="8"/>
  <c r="CF227" i="8"/>
  <c r="AZ227" i="8"/>
  <c r="T227" i="8"/>
  <c r="BR234" i="8"/>
  <c r="F234" i="8"/>
  <c r="BB227" i="8"/>
  <c r="V227" i="8"/>
  <c r="BP227" i="8"/>
  <c r="AJ227" i="8"/>
  <c r="Q227" i="8"/>
  <c r="BA313" i="8"/>
  <c r="BM308" i="8"/>
  <c r="AB322" i="8"/>
  <c r="BE312" i="8"/>
  <c r="W308" i="8"/>
  <c r="AB326" i="8"/>
  <c r="BA308" i="8"/>
  <c r="BE314" i="8"/>
  <c r="BZ313" i="8"/>
  <c r="F313" i="8"/>
  <c r="V324" i="8"/>
  <c r="BQ313" i="8"/>
  <c r="E313" i="8"/>
  <c r="BN322" i="8"/>
  <c r="W314" i="8"/>
  <c r="BR326" i="8"/>
  <c r="AI326" i="8"/>
  <c r="BA312" i="8"/>
  <c r="AL313" i="8"/>
  <c r="AE313" i="8"/>
  <c r="BG314" i="8"/>
  <c r="AW307" i="8"/>
  <c r="BH326" i="8"/>
  <c r="BK326" i="8"/>
  <c r="Y307" i="8"/>
  <c r="AJ322" i="8"/>
  <c r="BR313" i="8"/>
  <c r="AD313" i="8"/>
  <c r="BI313" i="8"/>
  <c r="AV322" i="8"/>
  <c r="AD322" i="8"/>
  <c r="BD307" i="8"/>
  <c r="CC314" i="8"/>
  <c r="BM312" i="8"/>
  <c r="AS322" i="8"/>
  <c r="BK312" i="8"/>
  <c r="AE312" i="8"/>
  <c r="BZ227" i="8"/>
  <c r="AT227" i="8"/>
  <c r="N227" i="8"/>
  <c r="BN227" i="8"/>
  <c r="BV144" i="8"/>
  <c r="T137" i="8"/>
  <c r="AM322" i="8"/>
  <c r="AY234" i="8"/>
  <c r="AO324" i="8"/>
  <c r="BE146" i="8"/>
  <c r="I146" i="8"/>
  <c r="CA138" i="8"/>
  <c r="AH146" i="8"/>
  <c r="CC308" i="8"/>
  <c r="I308" i="8"/>
  <c r="AB234" i="8"/>
  <c r="AP138" i="8"/>
  <c r="J149" i="8"/>
  <c r="M148" i="8"/>
  <c r="BP147" i="8"/>
  <c r="D147" i="8"/>
  <c r="AQ144" i="8"/>
  <c r="BS131" i="8"/>
  <c r="S144" i="8"/>
  <c r="BE133" i="8"/>
  <c r="G148" i="8"/>
  <c r="P132" i="8"/>
  <c r="R148" i="8"/>
  <c r="BQ137" i="8"/>
  <c r="BI137" i="8"/>
  <c r="M132" i="8"/>
  <c r="U313" i="8"/>
  <c r="AK234" i="8"/>
  <c r="CD149" i="8"/>
  <c r="X144" i="8"/>
  <c r="BA148" i="8"/>
  <c r="Z136" i="8"/>
  <c r="BJ149" i="8"/>
  <c r="BB131" i="8"/>
  <c r="CA137" i="8"/>
  <c r="BK145" i="8"/>
  <c r="BC145" i="8"/>
  <c r="W147" i="8"/>
  <c r="O145" i="8"/>
  <c r="BH227" i="8"/>
  <c r="AB227" i="8"/>
  <c r="BB234" i="8"/>
  <c r="BV308" i="8"/>
  <c r="AP308" i="8"/>
  <c r="J308" i="8"/>
  <c r="BI324" i="8"/>
  <c r="AR234" i="8"/>
  <c r="U314" i="8"/>
  <c r="AN234" i="8"/>
  <c r="AK148" i="8"/>
  <c r="BN148" i="8"/>
  <c r="J126" i="8"/>
  <c r="AA126" i="8"/>
  <c r="BY139" i="8"/>
  <c r="D136" i="8"/>
  <c r="AY132" i="8"/>
  <c r="BQ132" i="8"/>
  <c r="BP146" i="8"/>
  <c r="X138" i="8"/>
  <c r="BH137" i="8"/>
  <c r="AL136" i="8"/>
  <c r="AL132" i="8"/>
  <c r="BJ132" i="8"/>
  <c r="AX137" i="8"/>
  <c r="AY136" i="8"/>
  <c r="BF137" i="8"/>
  <c r="J145" i="8"/>
  <c r="CA147" i="8"/>
  <c r="AE138" i="8"/>
  <c r="O137" i="8"/>
  <c r="BP145" i="8"/>
  <c r="V133" i="8"/>
  <c r="BY146" i="8"/>
  <c r="AK145" i="8"/>
  <c r="AC137" i="8"/>
  <c r="U148" i="8"/>
  <c r="M131" i="8"/>
  <c r="BD308" i="8"/>
  <c r="AE308" i="8"/>
  <c r="AG314" i="8"/>
  <c r="BD314" i="8"/>
  <c r="L313" i="8"/>
  <c r="AX312" i="8"/>
  <c r="BV322" i="8"/>
  <c r="J322" i="8"/>
  <c r="BK314" i="8"/>
  <c r="X324" i="8"/>
  <c r="R139" i="8"/>
  <c r="BQ144" i="8"/>
  <c r="BT144" i="8"/>
  <c r="H144" i="8"/>
  <c r="AZ132" i="8"/>
  <c r="AP150" i="8"/>
  <c r="BM130" i="8"/>
  <c r="I137" i="8"/>
  <c r="BS227" i="8"/>
  <c r="AM227" i="8"/>
  <c r="G227" i="8"/>
  <c r="BY325" i="8"/>
  <c r="AS325" i="8"/>
  <c r="M325" i="8"/>
  <c r="BJ312" i="8"/>
  <c r="AD312" i="8"/>
  <c r="U326" i="8"/>
  <c r="AR325" i="8"/>
  <c r="BI312" i="8"/>
  <c r="E312" i="8"/>
  <c r="AM307" i="8"/>
  <c r="AD308" i="8"/>
  <c r="BZ307" i="8"/>
  <c r="N307" i="8"/>
  <c r="AC307" i="8"/>
  <c r="BH315" i="8"/>
  <c r="AD324" i="8"/>
  <c r="BO322" i="8"/>
  <c r="AV314" i="8"/>
  <c r="CD312" i="8"/>
  <c r="J312" i="8"/>
  <c r="AJ307" i="8"/>
  <c r="AB313" i="8"/>
  <c r="AR324" i="8"/>
  <c r="AC234" i="8"/>
  <c r="BH234" i="8"/>
  <c r="AH147" i="8"/>
  <c r="BA139" i="8"/>
  <c r="BV149" i="8"/>
  <c r="AA144" i="8"/>
  <c r="BP138" i="8"/>
  <c r="D138" i="8"/>
  <c r="Z132" i="8"/>
  <c r="AT234" i="8"/>
  <c r="AF325" i="8"/>
  <c r="BQ234" i="8"/>
  <c r="E234" i="8"/>
  <c r="AO234" i="8"/>
  <c r="Z145" i="8"/>
  <c r="AR131" i="8"/>
  <c r="AX144" i="8"/>
  <c r="AZ136" i="8"/>
  <c r="AA146" i="8"/>
  <c r="BR137" i="8"/>
  <c r="BJ136" i="8"/>
  <c r="BS132" i="8"/>
  <c r="BK137" i="8"/>
  <c r="AM138" i="8"/>
  <c r="AM132" i="8"/>
  <c r="AW320" i="8"/>
  <c r="AB131" i="8"/>
  <c r="BQ147" i="8"/>
  <c r="E147" i="8"/>
  <c r="AX136" i="8"/>
  <c r="AB137" i="8"/>
  <c r="CF147" i="8"/>
  <c r="T147" i="8"/>
  <c r="BB137" i="8"/>
  <c r="AL139" i="8"/>
  <c r="V149" i="8"/>
  <c r="F139" i="8"/>
  <c r="U139" i="8"/>
  <c r="W145" i="8"/>
  <c r="E148" i="8"/>
  <c r="BE307" i="8"/>
  <c r="BH312" i="8"/>
  <c r="AB312" i="8"/>
  <c r="T323" i="8"/>
  <c r="AK324" i="8"/>
  <c r="E324" i="8"/>
  <c r="AP322" i="8"/>
  <c r="AE314" i="8"/>
  <c r="K313" i="8"/>
  <c r="AW326" i="8"/>
  <c r="BT325" i="8"/>
  <c r="AN325" i="8"/>
  <c r="H325" i="8"/>
  <c r="AW312" i="8"/>
  <c r="Q312" i="8"/>
  <c r="BA234" i="8"/>
  <c r="AQ324" i="8"/>
  <c r="BL322" i="8"/>
  <c r="E149" i="8"/>
  <c r="BF148" i="8"/>
  <c r="K126" i="8"/>
  <c r="AI137" i="8"/>
  <c r="X126" i="8"/>
  <c r="L148" i="8"/>
  <c r="AC126" i="8"/>
  <c r="CE148" i="8"/>
  <c r="BQ139" i="8"/>
  <c r="BI139" i="8"/>
  <c r="AV234" i="8"/>
  <c r="BF139" i="8"/>
  <c r="AX147" i="8"/>
  <c r="CB144" i="8"/>
  <c r="P144" i="8"/>
  <c r="AK132" i="8"/>
  <c r="CE132" i="8"/>
  <c r="AQ132" i="8"/>
  <c r="K131" i="8"/>
  <c r="J144" i="8"/>
  <c r="BI147" i="8"/>
  <c r="BP148" i="8"/>
  <c r="D148" i="8"/>
  <c r="U126" i="8"/>
  <c r="AB136" i="8"/>
  <c r="AB146" i="8"/>
  <c r="AV138" i="8"/>
  <c r="BX147" i="8"/>
  <c r="L147" i="8"/>
  <c r="AY144" i="8"/>
  <c r="BB132" i="8"/>
  <c r="F146" i="8"/>
  <c r="AO131" i="8"/>
  <c r="I132" i="8"/>
  <c r="CA148" i="8"/>
  <c r="BK136" i="8"/>
  <c r="BK139" i="8"/>
  <c r="AE150" i="8"/>
  <c r="G150" i="8"/>
  <c r="AD149" i="8"/>
  <c r="AP137" i="8"/>
  <c r="CF136" i="8"/>
  <c r="AV146" i="8"/>
  <c r="CB139" i="8"/>
  <c r="P139" i="8"/>
  <c r="AH145" i="8"/>
  <c r="BP150" i="8"/>
  <c r="BO149" i="8"/>
  <c r="AJ138" i="8"/>
  <c r="BW144" i="8"/>
  <c r="K144" i="8"/>
  <c r="AN126" i="8"/>
  <c r="BA147" i="8"/>
  <c r="BY144" i="8"/>
  <c r="M144" i="8"/>
  <c r="AF126" i="8"/>
  <c r="BU324" i="8"/>
  <c r="I324" i="8"/>
  <c r="BM138" i="8"/>
  <c r="BM133" i="8"/>
  <c r="AQ308" i="8"/>
  <c r="BJ325" i="8"/>
  <c r="AN308" i="8"/>
  <c r="BA227" i="8"/>
  <c r="AS308" i="8"/>
  <c r="U307" i="8"/>
  <c r="P314" i="8"/>
  <c r="BP308" i="8"/>
  <c r="D308" i="8"/>
  <c r="AP312" i="8"/>
  <c r="AJ324" i="8"/>
  <c r="BU312" i="8"/>
  <c r="V314" i="8"/>
  <c r="CE313" i="8"/>
  <c r="Q234" i="8"/>
  <c r="AS315" i="8"/>
  <c r="M315" i="8"/>
  <c r="BK313" i="8"/>
  <c r="BI136" i="8"/>
  <c r="AP148" i="8"/>
  <c r="S137" i="8"/>
  <c r="AX126" i="8"/>
  <c r="BA150" i="8"/>
  <c r="AS139" i="8"/>
  <c r="M150" i="8"/>
  <c r="BO139" i="8"/>
  <c r="BQ131" i="8"/>
  <c r="BL144" i="8"/>
  <c r="L150" i="8"/>
  <c r="AN137" i="8"/>
  <c r="BF144" i="8"/>
  <c r="AB147" i="8"/>
  <c r="AS147" i="8"/>
  <c r="AZ148" i="8"/>
  <c r="BQ126" i="8"/>
  <c r="E126" i="8"/>
  <c r="AX131" i="8"/>
  <c r="AP132" i="8"/>
  <c r="L146" i="8"/>
  <c r="AF138" i="8"/>
  <c r="BP137" i="8"/>
  <c r="D137" i="8"/>
  <c r="BH147" i="8"/>
  <c r="AI144" i="8"/>
  <c r="BL136" i="8"/>
  <c r="O147" i="8"/>
  <c r="BB130" i="8"/>
  <c r="F136" i="8"/>
  <c r="F138" i="8"/>
  <c r="BU137" i="8"/>
  <c r="AW149" i="8"/>
  <c r="AG137" i="8"/>
  <c r="Y138" i="8"/>
  <c r="Y133" i="8"/>
  <c r="Y149" i="8"/>
  <c r="I138" i="8"/>
  <c r="I128" i="8"/>
  <c r="W138" i="8"/>
  <c r="AI132" i="8"/>
  <c r="CE136" i="8"/>
  <c r="BF146" i="8"/>
  <c r="J146" i="8"/>
  <c r="AV308" i="8"/>
  <c r="K308" i="8"/>
  <c r="BN308" i="8"/>
  <c r="AH308" i="8"/>
  <c r="BK227" i="8"/>
  <c r="AE227" i="8"/>
  <c r="AG307" i="8"/>
  <c r="BB312" i="8"/>
  <c r="V312" i="8"/>
  <c r="BT307" i="8"/>
  <c r="H307" i="8"/>
  <c r="AS326" i="8"/>
  <c r="BS308" i="8"/>
  <c r="G308" i="8"/>
  <c r="AJ325" i="8"/>
  <c r="W307" i="8"/>
  <c r="N308" i="8"/>
  <c r="BX227" i="8"/>
  <c r="AR227" i="8"/>
  <c r="L227" i="8"/>
  <c r="AA326" i="8"/>
  <c r="BY307" i="8"/>
  <c r="M307" i="8"/>
  <c r="AR322" i="8"/>
  <c r="AW314" i="8"/>
  <c r="AZ315" i="8"/>
  <c r="BT314" i="8"/>
  <c r="BH308" i="8"/>
  <c r="BV312" i="8"/>
  <c r="AB307" i="8"/>
  <c r="AU314" i="8"/>
  <c r="BE322" i="8"/>
  <c r="AS234" i="8"/>
  <c r="AH150" i="8"/>
  <c r="CE149" i="8"/>
  <c r="AJ136" i="8"/>
  <c r="K137" i="8"/>
  <c r="CD147" i="8"/>
  <c r="R145" i="8"/>
  <c r="BG148" i="8"/>
  <c r="AK139" i="8"/>
  <c r="AC139" i="8"/>
  <c r="BD144" i="8"/>
  <c r="CF131" i="8"/>
  <c r="T149" i="8"/>
  <c r="L149" i="8"/>
  <c r="AC131" i="8"/>
  <c r="BO131" i="8"/>
  <c r="BG149" i="8"/>
  <c r="BT131" i="8"/>
  <c r="BI148" i="8"/>
  <c r="Z138" i="8"/>
  <c r="AK147" i="8"/>
  <c r="AR148" i="8"/>
  <c r="BI144" i="8"/>
  <c r="P126" i="8"/>
  <c r="BF150" i="8"/>
  <c r="AZ147" i="8"/>
  <c r="BD136" i="8"/>
  <c r="AV136" i="8"/>
  <c r="AN136" i="8"/>
  <c r="Y150" i="8"/>
  <c r="BB150" i="8"/>
  <c r="V137" i="8"/>
  <c r="V132" i="8"/>
  <c r="V138" i="8"/>
  <c r="F132" i="8"/>
  <c r="J139" i="8"/>
  <c r="CA150" i="8"/>
  <c r="BK148" i="8"/>
  <c r="O131" i="8"/>
  <c r="BZ137" i="8"/>
  <c r="N137" i="8"/>
  <c r="N146" i="8"/>
  <c r="BQ148" i="8"/>
  <c r="J137" i="8"/>
  <c r="R146" i="8"/>
  <c r="BY137" i="8"/>
  <c r="BA326" i="8"/>
  <c r="BW308" i="8"/>
  <c r="BK308" i="8"/>
  <c r="BY227" i="8"/>
  <c r="AS312" i="8"/>
  <c r="O307" i="8"/>
  <c r="BZ308" i="8"/>
  <c r="BQ307" i="8"/>
  <c r="AN314" i="8"/>
  <c r="AC313" i="8"/>
  <c r="AH312" i="8"/>
  <c r="BF322" i="8"/>
  <c r="BJ234" i="8"/>
  <c r="O314" i="8"/>
  <c r="S321" i="8"/>
  <c r="AG312" i="8"/>
  <c r="U234" i="8"/>
  <c r="BN234" i="8"/>
  <c r="BT324" i="8"/>
  <c r="AN324" i="8"/>
  <c r="H324" i="8"/>
  <c r="O313" i="8"/>
  <c r="BQ149" i="8"/>
  <c r="K136" i="8"/>
  <c r="Z148" i="8"/>
  <c r="BV147" i="8"/>
  <c r="J147" i="8"/>
  <c r="BI150" i="8"/>
  <c r="AP139" i="8"/>
  <c r="AI136" i="8"/>
  <c r="X146" i="8"/>
  <c r="AV144" i="8"/>
  <c r="BX131" i="8"/>
  <c r="BP131" i="8"/>
  <c r="AS149" i="8"/>
  <c r="CB126" i="8"/>
  <c r="CE150" i="8"/>
  <c r="AY131" i="8"/>
  <c r="BI131" i="8"/>
  <c r="CD138" i="8"/>
  <c r="AP144" i="8"/>
  <c r="AC147" i="8"/>
  <c r="AJ148" i="8"/>
  <c r="BA144" i="8"/>
  <c r="H126" i="8"/>
  <c r="BN136" i="8"/>
  <c r="AH132" i="8"/>
  <c r="BW150" i="8"/>
  <c r="AR147" i="8"/>
  <c r="CE144" i="8"/>
  <c r="BL149" i="8"/>
  <c r="BD149" i="8"/>
  <c r="AF150" i="8"/>
  <c r="P150" i="8"/>
  <c r="H150" i="8"/>
  <c r="BU128" i="8"/>
  <c r="Q128" i="8"/>
  <c r="BC147" i="8"/>
  <c r="BS145" i="8"/>
  <c r="AM147" i="8"/>
  <c r="AE148" i="8"/>
  <c r="W131" i="8"/>
  <c r="D145" i="8"/>
  <c r="BZ146" i="8"/>
  <c r="N131" i="8"/>
  <c r="BC227" i="8"/>
  <c r="W227" i="8"/>
  <c r="CC307" i="8"/>
  <c r="BZ312" i="8"/>
  <c r="AT312" i="8"/>
  <c r="N312" i="8"/>
  <c r="BC308" i="8"/>
  <c r="AO315" i="8"/>
  <c r="U308" i="8"/>
  <c r="BX313" i="8"/>
  <c r="I314" i="8"/>
  <c r="N324" i="8"/>
  <c r="BN312" i="8"/>
  <c r="AL234" i="8"/>
  <c r="AC314" i="8"/>
  <c r="AC136" i="8"/>
  <c r="CD139" i="8"/>
  <c r="BN147" i="8"/>
  <c r="M139" i="8"/>
  <c r="AN144" i="8"/>
  <c r="BX150" i="8"/>
  <c r="BN139" i="8"/>
  <c r="BV138" i="8"/>
  <c r="J138" i="8"/>
  <c r="AH144" i="8"/>
  <c r="U147" i="8"/>
  <c r="AB148" i="8"/>
  <c r="AS144" i="8"/>
  <c r="BL126" i="8"/>
  <c r="AX324" i="8"/>
  <c r="AI139" i="8"/>
  <c r="BY148" i="8"/>
  <c r="AI146" i="8"/>
  <c r="AJ147" i="8"/>
  <c r="BM148" i="8"/>
  <c r="BE148" i="8"/>
  <c r="Q138" i="8"/>
  <c r="CA145" i="8"/>
  <c r="CA136" i="8"/>
  <c r="CA149" i="8"/>
  <c r="BS139" i="8"/>
  <c r="BK147" i="8"/>
  <c r="BK132" i="8"/>
  <c r="BC131" i="8"/>
  <c r="AU147" i="8"/>
  <c r="AU136" i="8"/>
  <c r="AM145" i="8"/>
  <c r="AE136" i="8"/>
  <c r="AE145" i="8"/>
  <c r="W132" i="8"/>
  <c r="O148" i="8"/>
  <c r="O150" i="8"/>
  <c r="BV146" i="8"/>
  <c r="BU308" i="8"/>
  <c r="I307" i="8"/>
  <c r="AP315" i="8"/>
  <c r="BU314" i="8"/>
  <c r="BZ234" i="8"/>
  <c r="N234" i="8"/>
  <c r="CD234" i="8"/>
  <c r="BV148" i="8"/>
  <c r="AY137" i="8"/>
  <c r="BF145" i="8"/>
  <c r="CD126" i="8"/>
  <c r="R126" i="8"/>
  <c r="AI126" i="8"/>
  <c r="E139" i="8"/>
  <c r="AJ150" i="8"/>
  <c r="BD132" i="8"/>
  <c r="BT146" i="8"/>
  <c r="H146" i="8"/>
  <c r="AF144" i="8"/>
  <c r="T132" i="8"/>
  <c r="AA139" i="8"/>
  <c r="T136" i="8"/>
  <c r="AQ150" i="8"/>
  <c r="BY150" i="8"/>
  <c r="M149" i="8"/>
  <c r="BT137" i="8"/>
  <c r="H137" i="8"/>
  <c r="Z144" i="8"/>
  <c r="AQ126" i="8"/>
  <c r="BY145" i="8"/>
  <c r="CF148" i="8"/>
  <c r="T148" i="8"/>
  <c r="AK144" i="8"/>
  <c r="BD148" i="8"/>
  <c r="BV131" i="8"/>
  <c r="BV150" i="8"/>
  <c r="AX148" i="8"/>
  <c r="Z131" i="8"/>
  <c r="AB145" i="8"/>
  <c r="BO144" i="8"/>
  <c r="U137" i="8"/>
  <c r="AL131" i="8"/>
  <c r="V130" i="8"/>
  <c r="V136" i="8"/>
  <c r="AD126" i="8"/>
  <c r="AO137" i="8"/>
  <c r="AG133" i="8"/>
  <c r="Y137" i="8"/>
  <c r="BC132" i="8"/>
  <c r="AM148" i="8"/>
  <c r="BV137" i="8"/>
  <c r="BX325" i="8"/>
  <c r="BO326" i="8"/>
  <c r="X309" i="8"/>
  <c r="X306" i="8"/>
  <c r="BF326" i="8"/>
  <c r="I325" i="8"/>
  <c r="AD305" i="8"/>
  <c r="AD304" i="8"/>
  <c r="BX323" i="8"/>
  <c r="BX321" i="8"/>
  <c r="U320" i="8"/>
  <c r="U302" i="8"/>
  <c r="AK305" i="8"/>
  <c r="AK304" i="8"/>
  <c r="CF320" i="8"/>
  <c r="CF302" i="8"/>
  <c r="BX305" i="8"/>
  <c r="BX304" i="8"/>
  <c r="P313" i="8"/>
  <c r="CC309" i="8"/>
  <c r="CC306" i="8"/>
  <c r="BC323" i="8"/>
  <c r="BC321" i="8"/>
  <c r="BL320" i="8"/>
  <c r="BL302" i="8"/>
  <c r="AN320" i="8"/>
  <c r="AN302" i="8"/>
  <c r="P320" i="8"/>
  <c r="P302" i="8"/>
  <c r="U130" i="8"/>
  <c r="U133" i="8"/>
  <c r="AS129" i="8"/>
  <c r="AS128" i="8"/>
  <c r="AP145" i="8"/>
  <c r="AP147" i="8"/>
  <c r="BG147" i="8"/>
  <c r="BG145" i="8"/>
  <c r="BN126" i="8"/>
  <c r="S148" i="8"/>
  <c r="S126" i="8"/>
  <c r="AJ144" i="8"/>
  <c r="AJ126" i="8"/>
  <c r="AR133" i="8"/>
  <c r="AR130" i="8"/>
  <c r="AR129" i="8"/>
  <c r="AR128" i="8"/>
  <c r="AA133" i="8"/>
  <c r="AA130" i="8"/>
  <c r="CE128" i="8"/>
  <c r="CE129" i="8"/>
  <c r="S128" i="8"/>
  <c r="S129" i="8"/>
  <c r="BF126" i="8"/>
  <c r="AP126" i="8"/>
  <c r="AP133" i="8"/>
  <c r="AP130" i="8"/>
  <c r="BN129" i="8"/>
  <c r="BN128" i="8"/>
  <c r="CE138" i="8"/>
  <c r="S138" i="8"/>
  <c r="AF147" i="8"/>
  <c r="AF145" i="8"/>
  <c r="CD324" i="8"/>
  <c r="R324" i="8"/>
  <c r="BW320" i="8"/>
  <c r="BW302" i="8"/>
  <c r="AY320" i="8"/>
  <c r="AY302" i="8"/>
  <c r="AJ149" i="8"/>
  <c r="X130" i="8"/>
  <c r="X133" i="8"/>
  <c r="CB128" i="8"/>
  <c r="CB129" i="8"/>
  <c r="P128" i="8"/>
  <c r="P129" i="8"/>
  <c r="AZ139" i="8"/>
  <c r="X150" i="8"/>
  <c r="AA309" i="8"/>
  <c r="AA306" i="8"/>
  <c r="AI305" i="8"/>
  <c r="AI304" i="8"/>
  <c r="BM321" i="8"/>
  <c r="BM323" i="8"/>
  <c r="AL129" i="8"/>
  <c r="AL128" i="8"/>
  <c r="AL143" i="8" s="1"/>
  <c r="BY147" i="8"/>
  <c r="M147" i="8"/>
  <c r="AT131" i="8"/>
  <c r="AR145" i="8"/>
  <c r="F145" i="8"/>
  <c r="F147" i="8"/>
  <c r="BD126" i="8"/>
  <c r="CC139" i="8"/>
  <c r="CC149" i="8"/>
  <c r="AW126" i="8"/>
  <c r="AW144" i="8"/>
  <c r="AW145" i="8"/>
  <c r="AW147" i="8"/>
  <c r="AG126" i="8"/>
  <c r="AG144" i="8"/>
  <c r="V144" i="8"/>
  <c r="V126" i="8"/>
  <c r="BS129" i="8"/>
  <c r="BS128" i="8"/>
  <c r="BS143" i="8" s="1"/>
  <c r="BK129" i="8"/>
  <c r="BK128" i="8"/>
  <c r="AU129" i="8"/>
  <c r="AU128" i="8"/>
  <c r="AM144" i="8"/>
  <c r="AM126" i="8"/>
  <c r="AE129" i="8"/>
  <c r="AE128" i="8"/>
  <c r="W139" i="8"/>
  <c r="O129" i="8"/>
  <c r="O128" i="8"/>
  <c r="Y130" i="8"/>
  <c r="AS126" i="8"/>
  <c r="AT149" i="8"/>
  <c r="AT150" i="8"/>
  <c r="BS138" i="8"/>
  <c r="BS326" i="8"/>
  <c r="AM326" i="8"/>
  <c r="G326" i="8"/>
  <c r="AD325" i="8"/>
  <c r="BS312" i="8"/>
  <c r="AM312" i="8"/>
  <c r="G312" i="8"/>
  <c r="AO307" i="8"/>
  <c r="AD326" i="8"/>
  <c r="CB307" i="8"/>
  <c r="P307" i="8"/>
  <c r="CA312" i="8"/>
  <c r="CA308" i="8"/>
  <c r="O308" i="8"/>
  <c r="AE307" i="8"/>
  <c r="V308" i="8"/>
  <c r="BG325" i="8"/>
  <c r="CF312" i="8"/>
  <c r="AZ312" i="8"/>
  <c r="T312" i="8"/>
  <c r="BR307" i="8"/>
  <c r="F307" i="8"/>
  <c r="CD325" i="8"/>
  <c r="R325" i="8"/>
  <c r="BG227" i="8"/>
  <c r="AA227" i="8"/>
  <c r="BL309" i="8"/>
  <c r="BL306" i="8"/>
  <c r="P304" i="8"/>
  <c r="P305" i="8"/>
  <c r="T315" i="8"/>
  <c r="BJ323" i="8"/>
  <c r="BJ321" i="8"/>
  <c r="AL323" i="8"/>
  <c r="AL321" i="8"/>
  <c r="N323" i="8"/>
  <c r="N321" i="8"/>
  <c r="CA320" i="8"/>
  <c r="CA302" i="8"/>
  <c r="BC320" i="8"/>
  <c r="BC302" i="8"/>
  <c r="AE320" i="8"/>
  <c r="AE302" i="8"/>
  <c r="G320" i="8"/>
  <c r="G302" i="8"/>
  <c r="CA309" i="8"/>
  <c r="CA306" i="8"/>
  <c r="AU309" i="8"/>
  <c r="AU306" i="8"/>
  <c r="O309" i="8"/>
  <c r="O306" i="8"/>
  <c r="AI322" i="8"/>
  <c r="AE305" i="8"/>
  <c r="AE304" i="8"/>
  <c r="CE315" i="8"/>
  <c r="AY315" i="8"/>
  <c r="S315" i="8"/>
  <c r="BQ324" i="8"/>
  <c r="AL320" i="8"/>
  <c r="AL302" i="8"/>
  <c r="R326" i="8"/>
  <c r="BX308" i="8"/>
  <c r="L308" i="8"/>
  <c r="BP307" i="8"/>
  <c r="D307" i="8"/>
  <c r="BB305" i="8"/>
  <c r="BB304" i="8"/>
  <c r="J315" i="8"/>
  <c r="BH313" i="8"/>
  <c r="AB323" i="8"/>
  <c r="AB321" i="8"/>
  <c r="CF324" i="8"/>
  <c r="D324" i="8"/>
  <c r="BI302" i="8"/>
  <c r="BI320" i="8"/>
  <c r="CC326" i="8"/>
  <c r="I326" i="8"/>
  <c r="CC312" i="8"/>
  <c r="AO227" i="8"/>
  <c r="I312" i="8"/>
  <c r="AI307" i="8"/>
  <c r="BY309" i="8"/>
  <c r="BY306" i="8"/>
  <c r="M309" i="8"/>
  <c r="M306" i="8"/>
  <c r="BM322" i="8"/>
  <c r="AG322" i="8"/>
  <c r="BY305" i="8"/>
  <c r="BY304" i="8"/>
  <c r="M305" i="8"/>
  <c r="M304" i="8"/>
  <c r="BJ314" i="8"/>
  <c r="BU315" i="8"/>
  <c r="AG315" i="8"/>
  <c r="AY313" i="8"/>
  <c r="S313" i="8"/>
  <c r="AQ321" i="8"/>
  <c r="AQ323" i="8"/>
  <c r="BW324" i="8"/>
  <c r="AI324" i="8"/>
  <c r="BH320" i="8"/>
  <c r="BH302" i="8"/>
  <c r="BK325" i="8"/>
  <c r="AE325" i="8"/>
  <c r="CB312" i="8"/>
  <c r="AV312" i="8"/>
  <c r="P312" i="8"/>
  <c r="BV307" i="8"/>
  <c r="BF307" i="8"/>
  <c r="Z307" i="8"/>
  <c r="T306" i="8"/>
  <c r="T309" i="8"/>
  <c r="BT322" i="8"/>
  <c r="AN322" i="8"/>
  <c r="H322" i="8"/>
  <c r="BP234" i="8"/>
  <c r="AZ305" i="8"/>
  <c r="AZ304" i="8"/>
  <c r="D234" i="8"/>
  <c r="CD313" i="8"/>
  <c r="AX313" i="8"/>
  <c r="R313" i="8"/>
  <c r="AP323" i="8"/>
  <c r="AP321" i="8"/>
  <c r="AH306" i="8"/>
  <c r="AH309" i="8"/>
  <c r="AP234" i="8"/>
  <c r="Z305" i="8"/>
  <c r="Z304" i="8"/>
  <c r="CE314" i="8"/>
  <c r="AY314" i="8"/>
  <c r="S314" i="8"/>
  <c r="BL321" i="8"/>
  <c r="BL323" i="8"/>
  <c r="BE320" i="8"/>
  <c r="BE302" i="8"/>
  <c r="BE309" i="8"/>
  <c r="BE306" i="8"/>
  <c r="BA322" i="8"/>
  <c r="U322" i="8"/>
  <c r="BM305" i="8"/>
  <c r="BM304" i="8"/>
  <c r="BV314" i="8"/>
  <c r="AP314" i="8"/>
  <c r="J314" i="8"/>
  <c r="W313" i="8"/>
  <c r="AE323" i="8"/>
  <c r="AE321" i="8"/>
  <c r="G323" i="8"/>
  <c r="G321" i="8"/>
  <c r="BK324" i="8"/>
  <c r="AE324" i="8"/>
  <c r="BD320" i="8"/>
  <c r="BD302" i="8"/>
  <c r="BO150" i="8"/>
  <c r="BW136" i="8"/>
  <c r="AS131" i="8"/>
  <c r="BY130" i="8"/>
  <c r="BY133" i="8"/>
  <c r="M130" i="8"/>
  <c r="M133" i="8"/>
  <c r="AK129" i="8"/>
  <c r="AK128" i="8"/>
  <c r="AK143" i="8" s="1"/>
  <c r="AY147" i="8"/>
  <c r="AY145" i="8"/>
  <c r="BW148" i="8"/>
  <c r="K148" i="8"/>
  <c r="AB126" i="8"/>
  <c r="AB144" i="8"/>
  <c r="X234" i="8"/>
  <c r="BP149" i="8"/>
  <c r="AJ133" i="8"/>
  <c r="AJ130" i="8"/>
  <c r="BL146" i="8"/>
  <c r="AJ129" i="8"/>
  <c r="AJ128" i="8"/>
  <c r="BT139" i="8"/>
  <c r="H139" i="8"/>
  <c r="BN145" i="8"/>
  <c r="BH150" i="8"/>
  <c r="BA149" i="8"/>
  <c r="CE133" i="8"/>
  <c r="CE130" i="8"/>
  <c r="S133" i="8"/>
  <c r="S130" i="8"/>
  <c r="BW128" i="8"/>
  <c r="BW129" i="8"/>
  <c r="K128" i="8"/>
  <c r="K129" i="8"/>
  <c r="AB138" i="8"/>
  <c r="CE131" i="8"/>
  <c r="K132" i="8"/>
  <c r="AR150" i="8"/>
  <c r="BL131" i="8"/>
  <c r="AH133" i="8"/>
  <c r="AH130" i="8"/>
  <c r="BF129" i="8"/>
  <c r="BF128" i="8"/>
  <c r="BF143" i="8" s="1"/>
  <c r="BW138" i="8"/>
  <c r="K138" i="8"/>
  <c r="BL137" i="8"/>
  <c r="X145" i="8"/>
  <c r="X147" i="8"/>
  <c r="AC144" i="8"/>
  <c r="AV148" i="8"/>
  <c r="BN131" i="8"/>
  <c r="BN132" i="8"/>
  <c r="AP136" i="8"/>
  <c r="R131" i="8"/>
  <c r="J131" i="8"/>
  <c r="AA320" i="8"/>
  <c r="AA302" i="8"/>
  <c r="D150" i="8"/>
  <c r="K149" i="8"/>
  <c r="AV131" i="8"/>
  <c r="CB130" i="8"/>
  <c r="CB133" i="8"/>
  <c r="P133" i="8"/>
  <c r="P130" i="8"/>
  <c r="BT128" i="8"/>
  <c r="BT143" i="8" s="1"/>
  <c r="BT129" i="8"/>
  <c r="H128" i="8"/>
  <c r="H129" i="8"/>
  <c r="AR139" i="8"/>
  <c r="AV149" i="8"/>
  <c r="AN149" i="8"/>
  <c r="X136" i="8"/>
  <c r="P136" i="8"/>
  <c r="H136" i="8"/>
  <c r="S139" i="8"/>
  <c r="BW305" i="8"/>
  <c r="BW304" i="8"/>
  <c r="AA234" i="8"/>
  <c r="K305" i="8"/>
  <c r="K304" i="8"/>
  <c r="BH314" i="8"/>
  <c r="AB314" i="8"/>
  <c r="BC315" i="8"/>
  <c r="W315" i="8"/>
  <c r="BU313" i="8"/>
  <c r="AO313" i="8"/>
  <c r="I313" i="8"/>
  <c r="AO321" i="8"/>
  <c r="AO323" i="8"/>
  <c r="BN320" i="8"/>
  <c r="BN302" i="8"/>
  <c r="AP320" i="8"/>
  <c r="AP302" i="8"/>
  <c r="R320" i="8"/>
  <c r="R302" i="8"/>
  <c r="BE131" i="8"/>
  <c r="CC130" i="8"/>
  <c r="CC133" i="8"/>
  <c r="F129" i="8"/>
  <c r="F128" i="8"/>
  <c r="F143" i="8" s="1"/>
  <c r="BI145" i="8"/>
  <c r="BZ144" i="8"/>
  <c r="BZ126" i="8"/>
  <c r="S323" i="8"/>
  <c r="Y128" i="8"/>
  <c r="BR148" i="8"/>
  <c r="BB138" i="8"/>
  <c r="AL148" i="8"/>
  <c r="AL146" i="8"/>
  <c r="AL150" i="8"/>
  <c r="V131" i="8"/>
  <c r="V150" i="8"/>
  <c r="F137" i="8"/>
  <c r="F150" i="8"/>
  <c r="O138" i="8"/>
  <c r="AR137" i="8"/>
  <c r="CC148" i="8"/>
  <c r="CC146" i="8"/>
  <c r="BM131" i="8"/>
  <c r="BM136" i="8"/>
  <c r="AW137" i="8"/>
  <c r="Y131" i="8"/>
  <c r="Q150" i="8"/>
  <c r="I136" i="8"/>
  <c r="AV132" i="8"/>
  <c r="BS147" i="8"/>
  <c r="G147" i="8"/>
  <c r="BB136" i="8"/>
  <c r="AM137" i="8"/>
  <c r="AT144" i="8"/>
  <c r="AT126" i="8"/>
  <c r="CA144" i="8"/>
  <c r="CA126" i="8"/>
  <c r="CA139" i="8"/>
  <c r="BS130" i="8"/>
  <c r="BS133" i="8"/>
  <c r="BS146" i="8"/>
  <c r="BK130" i="8"/>
  <c r="BK133" i="8"/>
  <c r="BK150" i="8"/>
  <c r="AU130" i="8"/>
  <c r="AU133" i="8"/>
  <c r="AU150" i="8"/>
  <c r="AM139" i="8"/>
  <c r="AE130" i="8"/>
  <c r="AE133" i="8"/>
  <c r="W144" i="8"/>
  <c r="W126" i="8"/>
  <c r="W146" i="8"/>
  <c r="O133" i="8"/>
  <c r="O130" i="8"/>
  <c r="H138" i="8"/>
  <c r="BZ148" i="8"/>
  <c r="BJ150" i="8"/>
  <c r="AT148" i="8"/>
  <c r="AT139" i="8"/>
  <c r="N148" i="8"/>
  <c r="BB133" i="8"/>
  <c r="AU138" i="8"/>
  <c r="BZ315" i="8"/>
  <c r="AT315" i="8"/>
  <c r="N315" i="8"/>
  <c r="BT313" i="8"/>
  <c r="AN313" i="8"/>
  <c r="H313" i="8"/>
  <c r="AN321" i="8"/>
  <c r="AN323" i="8"/>
  <c r="BL324" i="8"/>
  <c r="AF324" i="8"/>
  <c r="CC320" i="8"/>
  <c r="CC302" i="8"/>
  <c r="Y320" i="8"/>
  <c r="Y302" i="8"/>
  <c r="AG309" i="8"/>
  <c r="AG306" i="8"/>
  <c r="CC234" i="8"/>
  <c r="BE234" i="8"/>
  <c r="AO304" i="8"/>
  <c r="AO305" i="8"/>
  <c r="Q304" i="8"/>
  <c r="Q305" i="8"/>
  <c r="BQ315" i="8"/>
  <c r="AK315" i="8"/>
  <c r="E315" i="8"/>
  <c r="BC313" i="8"/>
  <c r="BS323" i="8"/>
  <c r="BS321" i="8"/>
  <c r="CB320" i="8"/>
  <c r="CB302" i="8"/>
  <c r="AF320" i="8"/>
  <c r="AF302" i="8"/>
  <c r="AZ150" i="8"/>
  <c r="BQ130" i="8"/>
  <c r="BQ133" i="8"/>
  <c r="E130" i="8"/>
  <c r="E133" i="8"/>
  <c r="AC128" i="8"/>
  <c r="AC129" i="8"/>
  <c r="AQ147" i="8"/>
  <c r="AQ145" i="8"/>
  <c r="BO148" i="8"/>
  <c r="BO126" i="8"/>
  <c r="CF144" i="8"/>
  <c r="CF126" i="8"/>
  <c r="T126" i="8"/>
  <c r="T144" i="8"/>
  <c r="AK150" i="8"/>
  <c r="AC132" i="8"/>
  <c r="P234" i="8"/>
  <c r="CF150" i="8"/>
  <c r="AQ149" i="8"/>
  <c r="AB130" i="8"/>
  <c r="AB133" i="8"/>
  <c r="BD146" i="8"/>
  <c r="AB128" i="8"/>
  <c r="AB129" i="8"/>
  <c r="AS138" i="8"/>
  <c r="BL139" i="8"/>
  <c r="BH131" i="8"/>
  <c r="AZ131" i="8"/>
  <c r="AI150" i="8"/>
  <c r="AP149" i="8"/>
  <c r="BW133" i="8"/>
  <c r="BW130" i="8"/>
  <c r="K133" i="8"/>
  <c r="K130" i="8"/>
  <c r="BO129" i="8"/>
  <c r="BO128" i="8"/>
  <c r="CF138" i="8"/>
  <c r="T138" i="8"/>
  <c r="BW131" i="8"/>
  <c r="S150" i="8"/>
  <c r="Z150" i="8"/>
  <c r="AR136" i="8"/>
  <c r="BA131" i="8"/>
  <c r="Z133" i="8"/>
  <c r="Z130" i="8"/>
  <c r="AX128" i="8"/>
  <c r="AX129" i="8"/>
  <c r="BO138" i="8"/>
  <c r="BD137" i="8"/>
  <c r="CB145" i="8"/>
  <c r="CB147" i="8"/>
  <c r="P145" i="8"/>
  <c r="P147" i="8"/>
  <c r="AN148" i="8"/>
  <c r="CD150" i="8"/>
  <c r="BF132" i="8"/>
  <c r="J132" i="8"/>
  <c r="BV324" i="8"/>
  <c r="AP324" i="8"/>
  <c r="J324" i="8"/>
  <c r="BO136" i="8"/>
  <c r="AK131" i="8"/>
  <c r="BT130" i="8"/>
  <c r="BT133" i="8"/>
  <c r="H130" i="8"/>
  <c r="H133" i="8"/>
  <c r="BL128" i="8"/>
  <c r="BL129" i="8"/>
  <c r="AJ139" i="8"/>
  <c r="AN132" i="8"/>
  <c r="AF149" i="8"/>
  <c r="X149" i="8"/>
  <c r="BO306" i="8"/>
  <c r="BO309" i="8"/>
  <c r="AQ309" i="8"/>
  <c r="AQ306" i="8"/>
  <c r="BK322" i="8"/>
  <c r="AE322" i="8"/>
  <c r="BO234" i="8"/>
  <c r="AY305" i="8"/>
  <c r="AY304" i="8"/>
  <c r="CC321" i="8"/>
  <c r="CC323" i="8"/>
  <c r="Q321" i="8"/>
  <c r="Q323" i="8"/>
  <c r="BM324" i="8"/>
  <c r="AB132" i="8"/>
  <c r="T150" i="8"/>
  <c r="AW130" i="8"/>
  <c r="AW133" i="8"/>
  <c r="J150" i="8"/>
  <c r="BM128" i="8"/>
  <c r="BM129" i="8"/>
  <c r="BA126" i="8"/>
  <c r="BY126" i="8"/>
  <c r="BR145" i="8"/>
  <c r="BR147" i="8"/>
  <c r="AL145" i="8"/>
  <c r="AL147" i="8"/>
  <c r="AL149" i="8"/>
  <c r="V148" i="8"/>
  <c r="AJ137" i="8"/>
  <c r="CC147" i="8"/>
  <c r="CC145" i="8"/>
  <c r="CC131" i="8"/>
  <c r="CC132" i="8"/>
  <c r="BU138" i="8"/>
  <c r="BM150" i="8"/>
  <c r="BE150" i="8"/>
  <c r="BE139" i="8"/>
  <c r="BE149" i="8"/>
  <c r="AW132" i="8"/>
  <c r="AO148" i="8"/>
  <c r="AO139" i="8"/>
  <c r="AO149" i="8"/>
  <c r="AG131" i="8"/>
  <c r="Y148" i="8"/>
  <c r="Y139" i="8"/>
  <c r="Y132" i="8"/>
  <c r="I139" i="8"/>
  <c r="W137" i="8"/>
  <c r="U145" i="8"/>
  <c r="CA146" i="8"/>
  <c r="BS144" i="8"/>
  <c r="BS126" i="8"/>
  <c r="BK149" i="8"/>
  <c r="AU131" i="8"/>
  <c r="AM146" i="8"/>
  <c r="AE132" i="8"/>
  <c r="O144" i="8"/>
  <c r="O126" i="8"/>
  <c r="O149" i="8"/>
  <c r="G129" i="8"/>
  <c r="G128" i="8"/>
  <c r="BZ129" i="8"/>
  <c r="BZ128" i="8"/>
  <c r="AZ145" i="8"/>
  <c r="BZ145" i="8"/>
  <c r="BZ147" i="8"/>
  <c r="BZ149" i="8"/>
  <c r="BJ131" i="8"/>
  <c r="AT145" i="8"/>
  <c r="AT147" i="8"/>
  <c r="AT146" i="8"/>
  <c r="AD131" i="8"/>
  <c r="N145" i="8"/>
  <c r="N147" i="8"/>
  <c r="N139" i="8"/>
  <c r="N149" i="8"/>
  <c r="N138" i="8"/>
  <c r="BX145" i="8"/>
  <c r="AG130" i="8"/>
  <c r="T308" i="8"/>
  <c r="CD315" i="8"/>
  <c r="D323" i="8"/>
  <c r="D321" i="8"/>
  <c r="T320" i="8"/>
  <c r="T302" i="8"/>
  <c r="L305" i="8"/>
  <c r="L304" i="8"/>
  <c r="BN323" i="8"/>
  <c r="BN321" i="8"/>
  <c r="BQ325" i="8"/>
  <c r="N320" i="8"/>
  <c r="N302" i="8"/>
  <c r="BM325" i="8"/>
  <c r="BA305" i="8"/>
  <c r="BA304" i="8"/>
  <c r="BC325" i="8"/>
  <c r="AE326" i="8"/>
  <c r="Q308" i="8"/>
  <c r="BB325" i="8"/>
  <c r="V325" i="8"/>
  <c r="BB326" i="8"/>
  <c r="V326" i="8"/>
  <c r="X308" i="8"/>
  <c r="BL307" i="8"/>
  <c r="CA307" i="8"/>
  <c r="F308" i="8"/>
  <c r="AQ325" i="8"/>
  <c r="BX312" i="8"/>
  <c r="AR312" i="8"/>
  <c r="L312" i="8"/>
  <c r="BB307" i="8"/>
  <c r="AC308" i="8"/>
  <c r="BN325" i="8"/>
  <c r="E307" i="8"/>
  <c r="F309" i="8"/>
  <c r="F306" i="8"/>
  <c r="CB306" i="8"/>
  <c r="CB309" i="8"/>
  <c r="P306" i="8"/>
  <c r="P309" i="8"/>
  <c r="BL304" i="8"/>
  <c r="BL305" i="8"/>
  <c r="CF315" i="8"/>
  <c r="L315" i="8"/>
  <c r="BZ323" i="8"/>
  <c r="BZ321" i="8"/>
  <c r="BB323" i="8"/>
  <c r="BB321" i="8"/>
  <c r="AT324" i="8"/>
  <c r="BS320" i="8"/>
  <c r="BS302" i="8"/>
  <c r="BS309" i="8"/>
  <c r="BS306" i="8"/>
  <c r="AM309" i="8"/>
  <c r="AM306" i="8"/>
  <c r="G309" i="8"/>
  <c r="G306" i="8"/>
  <c r="BG322" i="8"/>
  <c r="AA322" i="8"/>
  <c r="BC234" i="8"/>
  <c r="W234" i="8"/>
  <c r="H314" i="8"/>
  <c r="BW315" i="8"/>
  <c r="AQ315" i="8"/>
  <c r="K315" i="8"/>
  <c r="U324" i="8"/>
  <c r="BB320" i="8"/>
  <c r="BB302" i="8"/>
  <c r="CD326" i="8"/>
  <c r="J326" i="8"/>
  <c r="BH307" i="8"/>
  <c r="BR305" i="8"/>
  <c r="BR304" i="8"/>
  <c r="F305" i="8"/>
  <c r="F304" i="8"/>
  <c r="AH315" i="8"/>
  <c r="AZ313" i="8"/>
  <c r="T313" i="8"/>
  <c r="BP323" i="8"/>
  <c r="BP321" i="8"/>
  <c r="AR323" i="8"/>
  <c r="AR321" i="8"/>
  <c r="BX324" i="8"/>
  <c r="BY320" i="8"/>
  <c r="BY302" i="8"/>
  <c r="M320" i="8"/>
  <c r="M302" i="8"/>
  <c r="BU326" i="8"/>
  <c r="AG326" i="8"/>
  <c r="BO308" i="8"/>
  <c r="AI308" i="8"/>
  <c r="BD325" i="8"/>
  <c r="AG227" i="8"/>
  <c r="BG307" i="8"/>
  <c r="AA307" i="8"/>
  <c r="AC309" i="8"/>
  <c r="AC306" i="8"/>
  <c r="Y322" i="8"/>
  <c r="AC305" i="8"/>
  <c r="AC304" i="8"/>
  <c r="BB314" i="8"/>
  <c r="N314" i="8"/>
  <c r="BM315" i="8"/>
  <c r="Y315" i="8"/>
  <c r="AQ313" i="8"/>
  <c r="BG321" i="8"/>
  <c r="BG323" i="8"/>
  <c r="AA324" i="8"/>
  <c r="L320" i="8"/>
  <c r="L302" i="8"/>
  <c r="W325" i="8"/>
  <c r="BT312" i="8"/>
  <c r="AN312" i="8"/>
  <c r="H312" i="8"/>
  <c r="AX307" i="8"/>
  <c r="R307" i="8"/>
  <c r="BH309" i="8"/>
  <c r="BH306" i="8"/>
  <c r="AJ306" i="8"/>
  <c r="AJ309" i="8"/>
  <c r="L309" i="8"/>
  <c r="L306" i="8"/>
  <c r="AF322" i="8"/>
  <c r="CF234" i="8"/>
  <c r="BP305" i="8"/>
  <c r="BP304" i="8"/>
  <c r="T234" i="8"/>
  <c r="D305" i="8"/>
  <c r="D304" i="8"/>
  <c r="BV313" i="8"/>
  <c r="AP313" i="8"/>
  <c r="J313" i="8"/>
  <c r="BF321" i="8"/>
  <c r="BF323" i="8"/>
  <c r="AX306" i="8"/>
  <c r="AX309" i="8"/>
  <c r="BF234" i="8"/>
  <c r="AP305" i="8"/>
  <c r="AP304" i="8"/>
  <c r="BW314" i="8"/>
  <c r="AQ314" i="8"/>
  <c r="K314" i="8"/>
  <c r="CB321" i="8"/>
  <c r="CB323" i="8"/>
  <c r="P321" i="8"/>
  <c r="P323" i="8"/>
  <c r="AG234" i="8"/>
  <c r="BU309" i="8"/>
  <c r="BU306" i="8"/>
  <c r="I309" i="8"/>
  <c r="I306" i="8"/>
  <c r="M322" i="8"/>
  <c r="I234" i="8"/>
  <c r="BN314" i="8"/>
  <c r="AH314" i="8"/>
  <c r="AU323" i="8"/>
  <c r="AU321" i="8"/>
  <c r="W323" i="8"/>
  <c r="W321" i="8"/>
  <c r="AF234" i="8"/>
  <c r="BC324" i="8"/>
  <c r="W324" i="8"/>
  <c r="BI130" i="8"/>
  <c r="BI133" i="8"/>
  <c r="U128" i="8"/>
  <c r="U129" i="8"/>
  <c r="AI147" i="8"/>
  <c r="AI145" i="8"/>
  <c r="BX144" i="8"/>
  <c r="BX126" i="8"/>
  <c r="L144" i="8"/>
  <c r="L126" i="8"/>
  <c r="BN150" i="8"/>
  <c r="R149" i="8"/>
  <c r="CF133" i="8"/>
  <c r="CF130" i="8"/>
  <c r="T133" i="8"/>
  <c r="T130" i="8"/>
  <c r="CF128" i="8"/>
  <c r="CF129" i="8"/>
  <c r="T128" i="8"/>
  <c r="T129" i="8"/>
  <c r="BD139" i="8"/>
  <c r="AJ131" i="8"/>
  <c r="AB150" i="8"/>
  <c r="AS150" i="8"/>
  <c r="BO133" i="8"/>
  <c r="BO130" i="8"/>
  <c r="BG129" i="8"/>
  <c r="BG128" i="8"/>
  <c r="BX138" i="8"/>
  <c r="L138" i="8"/>
  <c r="Z126" i="8"/>
  <c r="BG150" i="8"/>
  <c r="CD133" i="8"/>
  <c r="CD130" i="8"/>
  <c r="R133" i="8"/>
  <c r="R130" i="8"/>
  <c r="AP128" i="8"/>
  <c r="AP129" i="8"/>
  <c r="BG138" i="8"/>
  <c r="AV137" i="8"/>
  <c r="BT145" i="8"/>
  <c r="BT147" i="8"/>
  <c r="H145" i="8"/>
  <c r="H147" i="8"/>
  <c r="AF148" i="8"/>
  <c r="BO320" i="8"/>
  <c r="BO302" i="8"/>
  <c r="AQ320" i="8"/>
  <c r="AQ302" i="8"/>
  <c r="BL133" i="8"/>
  <c r="BL130" i="8"/>
  <c r="BD128" i="8"/>
  <c r="BD129" i="8"/>
  <c r="AB139" i="8"/>
  <c r="P149" i="8"/>
  <c r="H149" i="8"/>
  <c r="S306" i="8"/>
  <c r="S309" i="8"/>
  <c r="AQ234" i="8"/>
  <c r="AA305" i="8"/>
  <c r="AA304" i="8"/>
  <c r="CF314" i="8"/>
  <c r="AZ314" i="8"/>
  <c r="T314" i="8"/>
  <c r="CA315" i="8"/>
  <c r="AU315" i="8"/>
  <c r="O315" i="8"/>
  <c r="BM313" i="8"/>
  <c r="AG313" i="8"/>
  <c r="BE321" i="8"/>
  <c r="BE323" i="8"/>
  <c r="AG324" i="8"/>
  <c r="P138" i="8"/>
  <c r="T321" i="8"/>
  <c r="Q130" i="8"/>
  <c r="Q133" i="8"/>
  <c r="AB149" i="8"/>
  <c r="BP132" i="8"/>
  <c r="AG128" i="8"/>
  <c r="AG129" i="8"/>
  <c r="BG139" i="8"/>
  <c r="AS145" i="8"/>
  <c r="BR144" i="8"/>
  <c r="BR126" i="8"/>
  <c r="AL137" i="8"/>
  <c r="AL138" i="8"/>
  <c r="V145" i="8"/>
  <c r="V147" i="8"/>
  <c r="CD145" i="8"/>
  <c r="CC126" i="8"/>
  <c r="CC144" i="8"/>
  <c r="CC137" i="8"/>
  <c r="BM126" i="8"/>
  <c r="BM144" i="8"/>
  <c r="BM139" i="8"/>
  <c r="BE126" i="8"/>
  <c r="BE144" i="8"/>
  <c r="AO145" i="8"/>
  <c r="AO147" i="8"/>
  <c r="AO146" i="8"/>
  <c r="AO150" i="8"/>
  <c r="AG150" i="8"/>
  <c r="Y147" i="8"/>
  <c r="Y145" i="8"/>
  <c r="I131" i="8"/>
  <c r="BI126" i="8"/>
  <c r="U144" i="8"/>
  <c r="CA131" i="8"/>
  <c r="BC129" i="8"/>
  <c r="BC128" i="8"/>
  <c r="AU139" i="8"/>
  <c r="AU149" i="8"/>
  <c r="AM129" i="8"/>
  <c r="AM128" i="8"/>
  <c r="AE131" i="8"/>
  <c r="G130" i="8"/>
  <c r="G133" i="8"/>
  <c r="G139" i="8"/>
  <c r="BK131" i="8"/>
  <c r="AT129" i="8"/>
  <c r="AT128" i="8"/>
  <c r="AT143" i="8" s="1"/>
  <c r="F144" i="8"/>
  <c r="F126" i="8"/>
  <c r="BZ139" i="8"/>
  <c r="BZ150" i="8"/>
  <c r="AT137" i="8"/>
  <c r="AD150" i="8"/>
  <c r="AZ137" i="8"/>
  <c r="CF149" i="8"/>
  <c r="Z325" i="8"/>
  <c r="BJ320" i="8"/>
  <c r="BJ302" i="8"/>
  <c r="BR309" i="8"/>
  <c r="BR306" i="8"/>
  <c r="N305" i="8"/>
  <c r="N304" i="8"/>
  <c r="BO307" i="8"/>
  <c r="BA309" i="8"/>
  <c r="BA306" i="8"/>
  <c r="AD314" i="8"/>
  <c r="AV315" i="8"/>
  <c r="BF309" i="8"/>
  <c r="BF306" i="8"/>
  <c r="AK325" i="8"/>
  <c r="BY326" i="8"/>
  <c r="T326" i="8"/>
  <c r="AK308" i="8"/>
  <c r="BK305" i="8"/>
  <c r="BK304" i="8"/>
  <c r="M323" i="8"/>
  <c r="M321" i="8"/>
  <c r="BV315" i="8"/>
  <c r="BT315" i="8"/>
  <c r="R234" i="8"/>
  <c r="N325" i="8"/>
  <c r="Q307" i="8"/>
  <c r="CB308" i="8"/>
  <c r="P308" i="8"/>
  <c r="BI325" i="8"/>
  <c r="AC325" i="8"/>
  <c r="BQ326" i="8"/>
  <c r="AK326" i="8"/>
  <c r="E326" i="8"/>
  <c r="BH325" i="8"/>
  <c r="AB325" i="8"/>
  <c r="BY312" i="8"/>
  <c r="AK312" i="8"/>
  <c r="BS307" i="8"/>
  <c r="G307" i="8"/>
  <c r="BX326" i="8"/>
  <c r="AR326" i="8"/>
  <c r="L326" i="8"/>
  <c r="BJ308" i="8"/>
  <c r="AI325" i="8"/>
  <c r="AT307" i="8"/>
  <c r="CE326" i="8"/>
  <c r="AY326" i="8"/>
  <c r="S326" i="8"/>
  <c r="BF325" i="8"/>
  <c r="BI307" i="8"/>
  <c r="BD309" i="8"/>
  <c r="BD306" i="8"/>
  <c r="BD304" i="8"/>
  <c r="BD305" i="8"/>
  <c r="AR315" i="8"/>
  <c r="AD323" i="8"/>
  <c r="AD321" i="8"/>
  <c r="F323" i="8"/>
  <c r="F321" i="8"/>
  <c r="BZ324" i="8"/>
  <c r="AU320" i="8"/>
  <c r="AU302" i="8"/>
  <c r="W320" i="8"/>
  <c r="W302" i="8"/>
  <c r="BC305" i="8"/>
  <c r="BC304" i="8"/>
  <c r="W305" i="8"/>
  <c r="W304" i="8"/>
  <c r="BY323" i="8"/>
  <c r="BY321" i="8"/>
  <c r="BA323" i="8"/>
  <c r="BA321" i="8"/>
  <c r="BA324" i="8"/>
  <c r="AD320" i="8"/>
  <c r="AD302" i="8"/>
  <c r="CD227" i="8"/>
  <c r="AP326" i="8"/>
  <c r="AZ308" i="8"/>
  <c r="BE325" i="8"/>
  <c r="Y325" i="8"/>
  <c r="BB309" i="8"/>
  <c r="BB306" i="8"/>
  <c r="V309" i="8"/>
  <c r="V306" i="8"/>
  <c r="Z322" i="8"/>
  <c r="AT305" i="8"/>
  <c r="AT304" i="8"/>
  <c r="BN315" i="8"/>
  <c r="CF313" i="8"/>
  <c r="BP324" i="8"/>
  <c r="AB324" i="8"/>
  <c r="BA320" i="8"/>
  <c r="BA302" i="8"/>
  <c r="BM326" i="8"/>
  <c r="X325" i="8"/>
  <c r="CE307" i="8"/>
  <c r="BQ309" i="8"/>
  <c r="BQ306" i="8"/>
  <c r="E309" i="8"/>
  <c r="E306" i="8"/>
  <c r="BQ305" i="8"/>
  <c r="BQ304" i="8"/>
  <c r="E305" i="8"/>
  <c r="E304" i="8"/>
  <c r="AT314" i="8"/>
  <c r="F314" i="8"/>
  <c r="AI321" i="8"/>
  <c r="AI323" i="8"/>
  <c r="K321" i="8"/>
  <c r="K323" i="8"/>
  <c r="BG324" i="8"/>
  <c r="BX320" i="8"/>
  <c r="BX302" i="8"/>
  <c r="AZ320" i="8"/>
  <c r="AZ302" i="8"/>
  <c r="BL326" i="8"/>
  <c r="AF326" i="8"/>
  <c r="BF308" i="8"/>
  <c r="Z308" i="8"/>
  <c r="BM234" i="8"/>
  <c r="AR305" i="8"/>
  <c r="AR304" i="8"/>
  <c r="BY314" i="8"/>
  <c r="AS314" i="8"/>
  <c r="M314" i="8"/>
  <c r="BL315" i="8"/>
  <c r="AF315" i="8"/>
  <c r="AH321" i="8"/>
  <c r="AH323" i="8"/>
  <c r="Z309" i="8"/>
  <c r="Z306" i="8"/>
  <c r="CD305" i="8"/>
  <c r="CD304" i="8"/>
  <c r="CD319" i="8" s="1"/>
  <c r="AH234" i="8"/>
  <c r="R305" i="8"/>
  <c r="R304" i="8"/>
  <c r="BR315" i="8"/>
  <c r="AL315" i="8"/>
  <c r="F315" i="8"/>
  <c r="BL313" i="8"/>
  <c r="AF313" i="8"/>
  <c r="BD321" i="8"/>
  <c r="BD323" i="8"/>
  <c r="BD324" i="8"/>
  <c r="Q320" i="8"/>
  <c r="Q302" i="8"/>
  <c r="AW309" i="8"/>
  <c r="AW306" i="8"/>
  <c r="BY322" i="8"/>
  <c r="CC304" i="8"/>
  <c r="CC305" i="8"/>
  <c r="BE305" i="8"/>
  <c r="BE304" i="8"/>
  <c r="AG305" i="8"/>
  <c r="AG304" i="8"/>
  <c r="BI315" i="8"/>
  <c r="AC315" i="8"/>
  <c r="CA313" i="8"/>
  <c r="AU313" i="8"/>
  <c r="AV320" i="8"/>
  <c r="AV302" i="8"/>
  <c r="H320" i="8"/>
  <c r="H302" i="8"/>
  <c r="BA130" i="8"/>
  <c r="BA133" i="8"/>
  <c r="BY129" i="8"/>
  <c r="BY128" i="8"/>
  <c r="BY143" i="8" s="1"/>
  <c r="M129" i="8"/>
  <c r="M128" i="8"/>
  <c r="AA147" i="8"/>
  <c r="AA145" i="8"/>
  <c r="AH126" i="8"/>
  <c r="AY148" i="8"/>
  <c r="AY126" i="8"/>
  <c r="BP126" i="8"/>
  <c r="BP144" i="8"/>
  <c r="D126" i="8"/>
  <c r="D144" i="8"/>
  <c r="D149" i="8"/>
  <c r="BX133" i="8"/>
  <c r="BX130" i="8"/>
  <c r="L133" i="8"/>
  <c r="L130" i="8"/>
  <c r="AN146" i="8"/>
  <c r="BX129" i="8"/>
  <c r="BX128" i="8"/>
  <c r="L129" i="8"/>
  <c r="L128" i="8"/>
  <c r="AV139" i="8"/>
  <c r="BG126" i="8"/>
  <c r="T131" i="8"/>
  <c r="AS136" i="8"/>
  <c r="BG133" i="8"/>
  <c r="BG130" i="8"/>
  <c r="AY128" i="8"/>
  <c r="AY129" i="8"/>
  <c r="BG131" i="8"/>
  <c r="BV133" i="8"/>
  <c r="BV130" i="8"/>
  <c r="J133" i="8"/>
  <c r="J130" i="8"/>
  <c r="AH129" i="8"/>
  <c r="AH128" i="8"/>
  <c r="AY138" i="8"/>
  <c r="BL147" i="8"/>
  <c r="BL145" i="8"/>
  <c r="X148" i="8"/>
  <c r="CD136" i="8"/>
  <c r="BV136" i="8"/>
  <c r="R150" i="8"/>
  <c r="BN324" i="8"/>
  <c r="AH324" i="8"/>
  <c r="S320" i="8"/>
  <c r="S302" i="8"/>
  <c r="BD133" i="8"/>
  <c r="BD130" i="8"/>
  <c r="AV128" i="8"/>
  <c r="AV129" i="8"/>
  <c r="CF139" i="8"/>
  <c r="T139" i="8"/>
  <c r="CB150" i="8"/>
  <c r="AW302" i="8"/>
  <c r="CE306" i="8"/>
  <c r="CE309" i="8"/>
  <c r="BC322" i="8"/>
  <c r="W322" i="8"/>
  <c r="CE234" i="8"/>
  <c r="BO305" i="8"/>
  <c r="BO304" i="8"/>
  <c r="S234" i="8"/>
  <c r="AG321" i="8"/>
  <c r="AG323" i="8"/>
  <c r="Y324" i="8"/>
  <c r="CD320" i="8"/>
  <c r="CD302" i="8"/>
  <c r="BF320" i="8"/>
  <c r="BF302" i="8"/>
  <c r="AH320" i="8"/>
  <c r="AH302" i="8"/>
  <c r="J320" i="8"/>
  <c r="J302" i="8"/>
  <c r="BH149" i="8"/>
  <c r="CE139" i="8"/>
  <c r="AA132" i="8"/>
  <c r="BZ130" i="8"/>
  <c r="BZ133" i="8"/>
  <c r="L145" i="8"/>
  <c r="BR139" i="8"/>
  <c r="BR150" i="8"/>
  <c r="AO128" i="8"/>
  <c r="E144" i="8"/>
  <c r="BR130" i="8"/>
  <c r="BR133" i="8"/>
  <c r="BW139" i="8"/>
  <c r="BW126" i="8"/>
  <c r="CC150" i="8"/>
  <c r="BU139" i="8"/>
  <c r="BU143" i="8" s="1"/>
  <c r="BM147" i="8"/>
  <c r="BM145" i="8"/>
  <c r="BM146" i="8"/>
  <c r="BM149" i="8"/>
  <c r="BE147" i="8"/>
  <c r="BE145" i="8"/>
  <c r="AW138" i="8"/>
  <c r="AW150" i="8"/>
  <c r="Y126" i="8"/>
  <c r="Y144" i="8"/>
  <c r="Q139" i="8"/>
  <c r="Q143" i="8" s="1"/>
  <c r="I149" i="8"/>
  <c r="BB129" i="8"/>
  <c r="BB128" i="8"/>
  <c r="AS132" i="8"/>
  <c r="CC128" i="8"/>
  <c r="CC129" i="8"/>
  <c r="BQ145" i="8"/>
  <c r="E145" i="8"/>
  <c r="BK144" i="8"/>
  <c r="BK126" i="8"/>
  <c r="BC133" i="8"/>
  <c r="BC130" i="8"/>
  <c r="AU144" i="8"/>
  <c r="AU126" i="8"/>
  <c r="AU146" i="8"/>
  <c r="AM130" i="8"/>
  <c r="AM133" i="8"/>
  <c r="O139" i="8"/>
  <c r="G144" i="8"/>
  <c r="G126" i="8"/>
  <c r="U131" i="8"/>
  <c r="N129" i="8"/>
  <c r="N128" i="8"/>
  <c r="N143" i="8" s="1"/>
  <c r="AJ145" i="8"/>
  <c r="BZ138" i="8"/>
  <c r="BJ148" i="8"/>
  <c r="AT138" i="8"/>
  <c r="AD148" i="8"/>
  <c r="AD139" i="8"/>
  <c r="AD132" i="8"/>
  <c r="BU129" i="8"/>
  <c r="E131" i="8"/>
  <c r="Q129" i="8"/>
  <c r="BU325" i="8"/>
  <c r="BZ305" i="8"/>
  <c r="BZ304" i="8"/>
  <c r="AX315" i="8"/>
  <c r="L324" i="8"/>
  <c r="P326" i="8"/>
  <c r="BI314" i="8"/>
  <c r="V315" i="8"/>
  <c r="Q309" i="8"/>
  <c r="Q306" i="8"/>
  <c r="AZ326" i="8"/>
  <c r="CB304" i="8"/>
  <c r="CB305" i="8"/>
  <c r="BZ320" i="8"/>
  <c r="BZ302" i="8"/>
  <c r="AX326" i="8"/>
  <c r="AG325" i="8"/>
  <c r="BJ309" i="8"/>
  <c r="BJ306" i="8"/>
  <c r="BC314" i="8"/>
  <c r="H326" i="8"/>
  <c r="AN315" i="8"/>
  <c r="CD321" i="8"/>
  <c r="CD323" i="8"/>
  <c r="BC326" i="8"/>
  <c r="W326" i="8"/>
  <c r="BZ325" i="8"/>
  <c r="AT325" i="8"/>
  <c r="BC312" i="8"/>
  <c r="W312" i="8"/>
  <c r="BU307" i="8"/>
  <c r="AT326" i="8"/>
  <c r="N326" i="8"/>
  <c r="BT308" i="8"/>
  <c r="H308" i="8"/>
  <c r="BR227" i="8"/>
  <c r="AL227" i="8"/>
  <c r="F227" i="8"/>
  <c r="AV307" i="8"/>
  <c r="AU308" i="8"/>
  <c r="BQ227" i="8"/>
  <c r="AC312" i="8"/>
  <c r="BK307" i="8"/>
  <c r="BB308" i="8"/>
  <c r="AA325" i="8"/>
  <c r="BP312" i="8"/>
  <c r="AJ312" i="8"/>
  <c r="D312" i="8"/>
  <c r="AL307" i="8"/>
  <c r="BY308" i="8"/>
  <c r="M308" i="8"/>
  <c r="AX325" i="8"/>
  <c r="BA307" i="8"/>
  <c r="AF306" i="8"/>
  <c r="AF309" i="8"/>
  <c r="AV304" i="8"/>
  <c r="AV305" i="8"/>
  <c r="BX315" i="8"/>
  <c r="D315" i="8"/>
  <c r="V313" i="8"/>
  <c r="BK309" i="8"/>
  <c r="BK306" i="8"/>
  <c r="AE309" i="8"/>
  <c r="AE306" i="8"/>
  <c r="CE322" i="8"/>
  <c r="AY322" i="8"/>
  <c r="S322" i="8"/>
  <c r="BO315" i="8"/>
  <c r="AI315" i="8"/>
  <c r="AC323" i="8"/>
  <c r="AC321" i="8"/>
  <c r="E323" i="8"/>
  <c r="E321" i="8"/>
  <c r="BR320" i="8"/>
  <c r="BR302" i="8"/>
  <c r="F320" i="8"/>
  <c r="F302" i="8"/>
  <c r="BV326" i="8"/>
  <c r="AH326" i="8"/>
  <c r="AR308" i="8"/>
  <c r="Z312" i="8"/>
  <c r="CF307" i="8"/>
  <c r="AZ307" i="8"/>
  <c r="T307" i="8"/>
  <c r="V305" i="8"/>
  <c r="V304" i="8"/>
  <c r="CA314" i="8"/>
  <c r="G314" i="8"/>
  <c r="Z315" i="8"/>
  <c r="AR313" i="8"/>
  <c r="AJ323" i="8"/>
  <c r="AJ321" i="8"/>
  <c r="L323" i="8"/>
  <c r="L321" i="8"/>
  <c r="AC320" i="8"/>
  <c r="AC302" i="8"/>
  <c r="Y326" i="8"/>
  <c r="BG308" i="8"/>
  <c r="AA308" i="8"/>
  <c r="AY307" i="8"/>
  <c r="S307" i="8"/>
  <c r="AS309" i="8"/>
  <c r="AS306" i="8"/>
  <c r="CC322" i="8"/>
  <c r="AW322" i="8"/>
  <c r="Q322" i="8"/>
  <c r="BI234" i="8"/>
  <c r="AS305" i="8"/>
  <c r="AS304" i="8"/>
  <c r="BZ314" i="8"/>
  <c r="BE315" i="8"/>
  <c r="Q315" i="8"/>
  <c r="BO313" i="8"/>
  <c r="AI313" i="8"/>
  <c r="BW321" i="8"/>
  <c r="BW323" i="8"/>
  <c r="S324" i="8"/>
  <c r="AB320" i="8"/>
  <c r="AB302" i="8"/>
  <c r="CA325" i="8"/>
  <c r="AU325" i="8"/>
  <c r="O325" i="8"/>
  <c r="BL312" i="8"/>
  <c r="AF312" i="8"/>
  <c r="AP307" i="8"/>
  <c r="J307" i="8"/>
  <c r="BX309" i="8"/>
  <c r="BX306" i="8"/>
  <c r="BD322" i="8"/>
  <c r="X322" i="8"/>
  <c r="CF305" i="8"/>
  <c r="CF304" i="8"/>
  <c r="AJ234" i="8"/>
  <c r="T305" i="8"/>
  <c r="T304" i="8"/>
  <c r="BN313" i="8"/>
  <c r="AH313" i="8"/>
  <c r="BV321" i="8"/>
  <c r="BV323" i="8"/>
  <c r="J321" i="8"/>
  <c r="J323" i="8"/>
  <c r="BJ326" i="8"/>
  <c r="BN306" i="8"/>
  <c r="BN309" i="8"/>
  <c r="BV234" i="8"/>
  <c r="BF305" i="8"/>
  <c r="BF304" i="8"/>
  <c r="J234" i="8"/>
  <c r="BO314" i="8"/>
  <c r="AI314" i="8"/>
  <c r="AF321" i="8"/>
  <c r="AF323" i="8"/>
  <c r="BU320" i="8"/>
  <c r="BU302" i="8"/>
  <c r="AO320" i="8"/>
  <c r="AO302" i="8"/>
  <c r="Y309" i="8"/>
  <c r="Y306" i="8"/>
  <c r="BQ322" i="8"/>
  <c r="AK322" i="8"/>
  <c r="E322" i="8"/>
  <c r="BU234" i="8"/>
  <c r="AW234" i="8"/>
  <c r="Y234" i="8"/>
  <c r="I304" i="8"/>
  <c r="I305" i="8"/>
  <c r="BF314" i="8"/>
  <c r="Z314" i="8"/>
  <c r="G313" i="8"/>
  <c r="BK323" i="8"/>
  <c r="BK321" i="8"/>
  <c r="CA324" i="8"/>
  <c r="AU324" i="8"/>
  <c r="O324" i="8"/>
  <c r="BT320" i="8"/>
  <c r="BT302" i="8"/>
  <c r="X320" i="8"/>
  <c r="X302" i="8"/>
  <c r="BF149" i="8"/>
  <c r="AS130" i="8"/>
  <c r="AS133" i="8"/>
  <c r="BQ129" i="8"/>
  <c r="BQ128" i="8"/>
  <c r="BQ143" i="8" s="1"/>
  <c r="E129" i="8"/>
  <c r="E128" i="8"/>
  <c r="E143" i="8" s="1"/>
  <c r="CE147" i="8"/>
  <c r="CE145" i="8"/>
  <c r="S147" i="8"/>
  <c r="S145" i="8"/>
  <c r="AQ148" i="8"/>
  <c r="BH126" i="8"/>
  <c r="BH144" i="8"/>
  <c r="U150" i="8"/>
  <c r="E150" i="8"/>
  <c r="BP133" i="8"/>
  <c r="BP130" i="8"/>
  <c r="D133" i="8"/>
  <c r="D130" i="8"/>
  <c r="AF146" i="8"/>
  <c r="BP129" i="8"/>
  <c r="BP128" i="8"/>
  <c r="D129" i="8"/>
  <c r="D128" i="8"/>
  <c r="U138" i="8"/>
  <c r="AN139" i="8"/>
  <c r="Z147" i="8"/>
  <c r="L131" i="8"/>
  <c r="AY133" i="8"/>
  <c r="AY130" i="8"/>
  <c r="AQ128" i="8"/>
  <c r="AQ143" i="8" s="1"/>
  <c r="AQ129" i="8"/>
  <c r="BH138" i="8"/>
  <c r="BW132" i="8"/>
  <c r="AQ131" i="8"/>
  <c r="BY149" i="8"/>
  <c r="BN133" i="8"/>
  <c r="BN130" i="8"/>
  <c r="Z129" i="8"/>
  <c r="Z128" i="8"/>
  <c r="Z143" i="8" s="1"/>
  <c r="AQ138" i="8"/>
  <c r="AF137" i="8"/>
  <c r="BD147" i="8"/>
  <c r="BD145" i="8"/>
  <c r="CB148" i="8"/>
  <c r="P148" i="8"/>
  <c r="AP131" i="8"/>
  <c r="CE320" i="8"/>
  <c r="CE302" i="8"/>
  <c r="BG302" i="8"/>
  <c r="BG320" i="8"/>
  <c r="CB132" i="8"/>
  <c r="BW149" i="8"/>
  <c r="AV133" i="8"/>
  <c r="AV130" i="8"/>
  <c r="AN128" i="8"/>
  <c r="AN129" i="8"/>
  <c r="BX139" i="8"/>
  <c r="L139" i="8"/>
  <c r="CB136" i="8"/>
  <c r="BT136" i="8"/>
  <c r="BT150" i="8"/>
  <c r="BG309" i="8"/>
  <c r="BG306" i="8"/>
  <c r="AI306" i="8"/>
  <c r="AI309" i="8"/>
  <c r="K309" i="8"/>
  <c r="K306" i="8"/>
  <c r="BG234" i="8"/>
  <c r="AQ305" i="8"/>
  <c r="AQ304" i="8"/>
  <c r="BX314" i="8"/>
  <c r="AR314" i="8"/>
  <c r="L314" i="8"/>
  <c r="BS315" i="8"/>
  <c r="AM315" i="8"/>
  <c r="G315" i="8"/>
  <c r="BE313" i="8"/>
  <c r="Y313" i="8"/>
  <c r="BU321" i="8"/>
  <c r="BU323" i="8"/>
  <c r="I321" i="8"/>
  <c r="I323" i="8"/>
  <c r="BE324" i="8"/>
  <c r="AI149" i="8"/>
  <c r="BM314" i="8"/>
  <c r="BR149" i="8"/>
  <c r="AT130" i="8"/>
  <c r="AT133" i="8"/>
  <c r="BN138" i="8"/>
  <c r="AC145" i="8"/>
  <c r="Z149" i="8"/>
  <c r="BU130" i="8"/>
  <c r="BU133" i="8"/>
  <c r="BJ129" i="8"/>
  <c r="BJ128" i="8"/>
  <c r="BR146" i="8"/>
  <c r="BR136" i="8"/>
  <c r="BR138" i="8"/>
  <c r="BB149" i="8"/>
  <c r="V139" i="8"/>
  <c r="F131" i="8"/>
  <c r="BC138" i="8"/>
  <c r="AL130" i="8"/>
  <c r="AL133" i="8"/>
  <c r="BE129" i="8"/>
  <c r="BE128" i="8"/>
  <c r="BE143" i="8" s="1"/>
  <c r="BJ144" i="8"/>
  <c r="BJ126" i="8"/>
  <c r="CC136" i="8"/>
  <c r="BU131" i="8"/>
  <c r="BU149" i="8"/>
  <c r="BM137" i="8"/>
  <c r="BM132" i="8"/>
  <c r="BE137" i="8"/>
  <c r="AW136" i="8"/>
  <c r="AO126" i="8"/>
  <c r="AO144" i="8"/>
  <c r="AG138" i="8"/>
  <c r="Q148" i="8"/>
  <c r="Q146" i="8"/>
  <c r="Q149" i="8"/>
  <c r="I126" i="8"/>
  <c r="I144" i="8"/>
  <c r="I148" i="8"/>
  <c r="I150" i="8"/>
  <c r="AF131" i="8"/>
  <c r="V129" i="8"/>
  <c r="V128" i="8"/>
  <c r="AV126" i="8"/>
  <c r="AW128" i="8"/>
  <c r="AW129" i="8"/>
  <c r="BC139" i="8"/>
  <c r="AE139" i="8"/>
  <c r="W129" i="8"/>
  <c r="W128" i="8"/>
  <c r="O146" i="8"/>
  <c r="G149" i="8"/>
  <c r="BT138" i="8"/>
  <c r="BZ131" i="8"/>
  <c r="BJ145" i="8"/>
  <c r="BJ147" i="8"/>
  <c r="BJ139" i="8"/>
  <c r="AD145" i="8"/>
  <c r="AD147" i="8"/>
  <c r="AD146" i="8"/>
  <c r="AD138" i="8"/>
  <c r="N150" i="8"/>
  <c r="AX139" i="8"/>
  <c r="L325" i="8"/>
  <c r="AM305" i="8"/>
  <c r="AM304" i="8"/>
  <c r="CF308" i="8"/>
  <c r="AO325" i="8"/>
  <c r="AK309" i="8"/>
  <c r="AK306" i="8"/>
  <c r="BO321" i="8"/>
  <c r="BO323" i="8"/>
  <c r="BP306" i="8"/>
  <c r="BP309" i="8"/>
  <c r="P315" i="8"/>
  <c r="AX305" i="8"/>
  <c r="AX304" i="8"/>
  <c r="BB315" i="8"/>
  <c r="CB313" i="8"/>
  <c r="X321" i="8"/>
  <c r="X323" i="8"/>
  <c r="AG320" i="8"/>
  <c r="AG302" i="8"/>
  <c r="Y308" i="8"/>
  <c r="AF308" i="8"/>
  <c r="E325" i="8"/>
  <c r="BP325" i="8"/>
  <c r="CF326" i="8"/>
  <c r="BJ307" i="8"/>
  <c r="BV325" i="8"/>
  <c r="AN309" i="8"/>
  <c r="AN306" i="8"/>
  <c r="BB324" i="8"/>
  <c r="BI323" i="8"/>
  <c r="BI321" i="8"/>
  <c r="AC324" i="8"/>
  <c r="AH322" i="8"/>
  <c r="AK320" i="8"/>
  <c r="AK302" i="8"/>
  <c r="AO326" i="8"/>
  <c r="BL325" i="8"/>
  <c r="BO324" i="8"/>
  <c r="AJ320" i="8"/>
  <c r="AJ302" i="8"/>
  <c r="AN326" i="8"/>
  <c r="CF306" i="8"/>
  <c r="CF309" i="8"/>
  <c r="BA314" i="8"/>
  <c r="BV309" i="8"/>
  <c r="BV306" i="8"/>
  <c r="BN305" i="8"/>
  <c r="BN304" i="8"/>
  <c r="AU227" i="8"/>
  <c r="O312" i="8"/>
  <c r="BZ326" i="8"/>
  <c r="BL308" i="8"/>
  <c r="BA325" i="8"/>
  <c r="U325" i="8"/>
  <c r="BR312" i="8"/>
  <c r="AL312" i="8"/>
  <c r="F312" i="8"/>
  <c r="AN307" i="8"/>
  <c r="BI326" i="8"/>
  <c r="AC326" i="8"/>
  <c r="AM308" i="8"/>
  <c r="CF325" i="8"/>
  <c r="AZ325" i="8"/>
  <c r="T325" i="8"/>
  <c r="BQ312" i="8"/>
  <c r="BC307" i="8"/>
  <c r="BP326" i="8"/>
  <c r="AJ326" i="8"/>
  <c r="D326" i="8"/>
  <c r="AT308" i="8"/>
  <c r="CE325" i="8"/>
  <c r="S325" i="8"/>
  <c r="AD307" i="8"/>
  <c r="BW326" i="8"/>
  <c r="AQ326" i="8"/>
  <c r="K326" i="8"/>
  <c r="BQ308" i="8"/>
  <c r="E308" i="8"/>
  <c r="AP325" i="8"/>
  <c r="AS307" i="8"/>
  <c r="BR308" i="8"/>
  <c r="BT309" i="8"/>
  <c r="BT306" i="8"/>
  <c r="H309" i="8"/>
  <c r="H306" i="8"/>
  <c r="AN304" i="8"/>
  <c r="AN305" i="8"/>
  <c r="AJ315" i="8"/>
  <c r="BB313" i="8"/>
  <c r="BR323" i="8"/>
  <c r="BR321" i="8"/>
  <c r="AT323" i="8"/>
  <c r="AT321" i="8"/>
  <c r="V323" i="8"/>
  <c r="V321" i="8"/>
  <c r="BR324" i="8"/>
  <c r="AL324" i="8"/>
  <c r="F324" i="8"/>
  <c r="BK320" i="8"/>
  <c r="BK302" i="8"/>
  <c r="AM320" i="8"/>
  <c r="AM302" i="8"/>
  <c r="AU305" i="8"/>
  <c r="AU304" i="8"/>
  <c r="O305" i="8"/>
  <c r="O304" i="8"/>
  <c r="BL314" i="8"/>
  <c r="AF314" i="8"/>
  <c r="AS324" i="8"/>
  <c r="M324" i="8"/>
  <c r="AT320" i="8"/>
  <c r="AT302" i="8"/>
  <c r="BN326" i="8"/>
  <c r="AJ308" i="8"/>
  <c r="CC325" i="8"/>
  <c r="AW325" i="8"/>
  <c r="Q325" i="8"/>
  <c r="BF227" i="8"/>
  <c r="R227" i="8"/>
  <c r="BZ309" i="8"/>
  <c r="BZ306" i="8"/>
  <c r="AT309" i="8"/>
  <c r="AT306" i="8"/>
  <c r="N309" i="8"/>
  <c r="N306" i="8"/>
  <c r="CD322" i="8"/>
  <c r="AX322" i="8"/>
  <c r="R322" i="8"/>
  <c r="BJ305" i="8"/>
  <c r="BJ304" i="8"/>
  <c r="AM314" i="8"/>
  <c r="BF315" i="8"/>
  <c r="D313" i="8"/>
  <c r="BH323" i="8"/>
  <c r="BH321" i="8"/>
  <c r="T324" i="8"/>
  <c r="BQ320" i="8"/>
  <c r="BQ302" i="8"/>
  <c r="E320" i="8"/>
  <c r="E302" i="8"/>
  <c r="BE326" i="8"/>
  <c r="CB325" i="8"/>
  <c r="AV325" i="8"/>
  <c r="P325" i="8"/>
  <c r="BE227" i="8"/>
  <c r="Y312" i="8"/>
  <c r="U309" i="8"/>
  <c r="U306" i="8"/>
  <c r="U305" i="8"/>
  <c r="U304" i="8"/>
  <c r="AL314" i="8"/>
  <c r="AY321" i="8"/>
  <c r="AY323" i="8"/>
  <c r="AY324" i="8"/>
  <c r="BP320" i="8"/>
  <c r="BP302" i="8"/>
  <c r="D320" i="8"/>
  <c r="D302" i="8"/>
  <c r="BD326" i="8"/>
  <c r="X326" i="8"/>
  <c r="CD308" i="8"/>
  <c r="AX308" i="8"/>
  <c r="R308" i="8"/>
  <c r="BS305" i="8"/>
  <c r="BS304" i="8"/>
  <c r="BS319" i="8" s="1"/>
  <c r="CF323" i="8"/>
  <c r="CF321" i="8"/>
  <c r="BH324" i="8"/>
  <c r="K324" i="8"/>
  <c r="AZ306" i="8"/>
  <c r="AZ309" i="8"/>
  <c r="AB309" i="8"/>
  <c r="AB306" i="8"/>
  <c r="D306" i="8"/>
  <c r="D309" i="8"/>
  <c r="BX234" i="8"/>
  <c r="BH305" i="8"/>
  <c r="BH304" i="8"/>
  <c r="L234" i="8"/>
  <c r="BQ314" i="8"/>
  <c r="AK314" i="8"/>
  <c r="E314" i="8"/>
  <c r="BD315" i="8"/>
  <c r="X315" i="8"/>
  <c r="AX321" i="8"/>
  <c r="AX323" i="8"/>
  <c r="AP309" i="8"/>
  <c r="AP306" i="8"/>
  <c r="AX234" i="8"/>
  <c r="AH305" i="8"/>
  <c r="AH304" i="8"/>
  <c r="BJ315" i="8"/>
  <c r="AD315" i="8"/>
  <c r="BD313" i="8"/>
  <c r="X313" i="8"/>
  <c r="BT321" i="8"/>
  <c r="BT323" i="8"/>
  <c r="H321" i="8"/>
  <c r="H323" i="8"/>
  <c r="CB324" i="8"/>
  <c r="AV324" i="8"/>
  <c r="P324" i="8"/>
  <c r="BM309" i="8"/>
  <c r="BM306" i="8"/>
  <c r="BA315" i="8"/>
  <c r="U315" i="8"/>
  <c r="BS313" i="8"/>
  <c r="AM313" i="8"/>
  <c r="AM323" i="8"/>
  <c r="AM321" i="8"/>
  <c r="O323" i="8"/>
  <c r="O321" i="8"/>
  <c r="AR149" i="8"/>
  <c r="AK130" i="8"/>
  <c r="AK133" i="8"/>
  <c r="BI128" i="8"/>
  <c r="BI143" i="8" s="1"/>
  <c r="BI129" i="8"/>
  <c r="BF147" i="8"/>
  <c r="BW147" i="8"/>
  <c r="BW145" i="8"/>
  <c r="K147" i="8"/>
  <c r="K145" i="8"/>
  <c r="AI148" i="8"/>
  <c r="AZ144" i="8"/>
  <c r="AZ126" i="8"/>
  <c r="CB234" i="8"/>
  <c r="BH130" i="8"/>
  <c r="BH133" i="8"/>
  <c r="BH128" i="8"/>
  <c r="BH129" i="8"/>
  <c r="BY138" i="8"/>
  <c r="M138" i="8"/>
  <c r="AF139" i="8"/>
  <c r="R147" i="8"/>
  <c r="AQ133" i="8"/>
  <c r="AQ130" i="8"/>
  <c r="AI129" i="8"/>
  <c r="AI128" i="8"/>
  <c r="AI143" i="8" s="1"/>
  <c r="AZ138" i="8"/>
  <c r="AI131" i="8"/>
  <c r="AA150" i="8"/>
  <c r="S132" i="8"/>
  <c r="AJ132" i="8"/>
  <c r="BN149" i="8"/>
  <c r="BF133" i="8"/>
  <c r="BF130" i="8"/>
  <c r="CD128" i="8"/>
  <c r="CD143" i="8" s="1"/>
  <c r="CD129" i="8"/>
  <c r="R129" i="8"/>
  <c r="R128" i="8"/>
  <c r="R143" i="8" s="1"/>
  <c r="AI138" i="8"/>
  <c r="X137" i="8"/>
  <c r="AV145" i="8"/>
  <c r="AV147" i="8"/>
  <c r="BT148" i="8"/>
  <c r="H148" i="8"/>
  <c r="CD132" i="8"/>
  <c r="AH131" i="8"/>
  <c r="J136" i="8"/>
  <c r="BF324" i="8"/>
  <c r="Z324" i="8"/>
  <c r="AI320" i="8"/>
  <c r="AI302" i="8"/>
  <c r="BO132" i="8"/>
  <c r="BI149" i="8"/>
  <c r="AN130" i="8"/>
  <c r="AN133" i="8"/>
  <c r="AF128" i="8"/>
  <c r="AF143" i="8" s="1"/>
  <c r="AF129" i="8"/>
  <c r="BP139" i="8"/>
  <c r="D139" i="8"/>
  <c r="BL150" i="8"/>
  <c r="BD150" i="8"/>
  <c r="AV150" i="8"/>
  <c r="CA322" i="8"/>
  <c r="AU322" i="8"/>
  <c r="O322" i="8"/>
  <c r="CE305" i="8"/>
  <c r="CE304" i="8"/>
  <c r="AI234" i="8"/>
  <c r="S305" i="8"/>
  <c r="S304" i="8"/>
  <c r="AW321" i="8"/>
  <c r="AW323" i="8"/>
  <c r="CC324" i="8"/>
  <c r="AW324" i="8"/>
  <c r="Q324" i="8"/>
  <c r="AX320" i="8"/>
  <c r="AX302" i="8"/>
  <c r="CE321" i="8"/>
  <c r="CE323" i="8"/>
  <c r="U149" i="8"/>
  <c r="AY139" i="8"/>
  <c r="AE147" i="8"/>
  <c r="BB144" i="8"/>
  <c r="BB126" i="8"/>
  <c r="AH149" i="8"/>
  <c r="N130" i="8"/>
  <c r="N133" i="8"/>
  <c r="AX138" i="8"/>
  <c r="N144" i="8"/>
  <c r="N126" i="8"/>
  <c r="AO130" i="8"/>
  <c r="AO133" i="8"/>
  <c r="AD129" i="8"/>
  <c r="AD128" i="8"/>
  <c r="BH145" i="8"/>
  <c r="AL144" i="8"/>
  <c r="AL126" i="8"/>
  <c r="BR132" i="8"/>
  <c r="BB148" i="8"/>
  <c r="BB139" i="8"/>
  <c r="V146" i="8"/>
  <c r="BX149" i="8"/>
  <c r="F130" i="8"/>
  <c r="F133" i="8"/>
  <c r="AH139" i="8"/>
  <c r="AK126" i="8"/>
  <c r="BU148" i="8"/>
  <c r="BU150" i="8"/>
  <c r="AG148" i="8"/>
  <c r="AG139" i="8"/>
  <c r="AG149" i="8"/>
  <c r="Y136" i="8"/>
  <c r="Q145" i="8"/>
  <c r="Q147" i="8"/>
  <c r="Q131" i="8"/>
  <c r="I145" i="8"/>
  <c r="I147" i="8"/>
  <c r="BV139" i="8"/>
  <c r="BJ130" i="8"/>
  <c r="BJ133" i="8"/>
  <c r="BA145" i="8"/>
  <c r="BT126" i="8"/>
  <c r="CA129" i="8"/>
  <c r="CA128" i="8"/>
  <c r="BS150" i="8"/>
  <c r="BC144" i="8"/>
  <c r="BC126" i="8"/>
  <c r="BC150" i="8"/>
  <c r="AM150" i="8"/>
  <c r="AE144" i="8"/>
  <c r="AE126" i="8"/>
  <c r="AE146" i="8"/>
  <c r="W133" i="8"/>
  <c r="W130" i="8"/>
  <c r="W150" i="8"/>
  <c r="G136" i="8"/>
  <c r="BD138" i="8"/>
  <c r="CF145" i="8"/>
  <c r="T145" i="8"/>
  <c r="BJ137" i="8"/>
  <c r="AT132" i="8"/>
  <c r="AD137" i="8"/>
  <c r="AD136" i="8"/>
  <c r="N132" i="8"/>
  <c r="I129" i="8"/>
  <c r="M126" i="8"/>
  <c r="CF137" i="8"/>
  <c r="F149" i="8"/>
  <c r="BO325" i="8"/>
  <c r="X304" i="8"/>
  <c r="X305" i="8"/>
  <c r="AL309" i="8"/>
  <c r="AL306" i="8"/>
  <c r="AZ323" i="8"/>
  <c r="AZ321" i="8"/>
  <c r="CB326" i="8"/>
  <c r="AR309" i="8"/>
  <c r="AR306" i="8"/>
  <c r="CB315" i="8"/>
  <c r="AV313" i="8"/>
  <c r="BY315" i="8"/>
  <c r="M326" i="8"/>
  <c r="D325" i="8"/>
  <c r="AY325" i="8"/>
  <c r="BG326" i="8"/>
  <c r="J325" i="8"/>
  <c r="H304" i="8"/>
  <c r="H305" i="8"/>
  <c r="CB314" i="8"/>
  <c r="AK323" i="8"/>
  <c r="AK321" i="8"/>
  <c r="AD309" i="8"/>
  <c r="AD306" i="8"/>
  <c r="BT326" i="8"/>
  <c r="AB305" i="8"/>
  <c r="AB304" i="8"/>
  <c r="H315" i="8"/>
  <c r="R321" i="8"/>
  <c r="R323" i="8"/>
  <c r="J309" i="8"/>
  <c r="J306" i="8"/>
  <c r="CA326" i="8"/>
  <c r="AU326" i="8"/>
  <c r="O326" i="8"/>
  <c r="BR325" i="8"/>
  <c r="AL325" i="8"/>
  <c r="F325" i="8"/>
  <c r="AU312" i="8"/>
  <c r="O227" i="8"/>
  <c r="AL326" i="8"/>
  <c r="F326" i="8"/>
  <c r="BJ227" i="8"/>
  <c r="AD227" i="8"/>
  <c r="AF307" i="8"/>
  <c r="BI227" i="8"/>
  <c r="M312" i="8"/>
  <c r="AU307" i="8"/>
  <c r="AL308" i="8"/>
  <c r="BW325" i="8"/>
  <c r="K325" i="8"/>
  <c r="V307" i="8"/>
  <c r="BI308" i="8"/>
  <c r="AH325" i="8"/>
  <c r="BO227" i="8"/>
  <c r="AI227" i="8"/>
  <c r="AK307" i="8"/>
  <c r="AV306" i="8"/>
  <c r="AV309" i="8"/>
  <c r="AF304" i="8"/>
  <c r="AF305" i="8"/>
  <c r="BP315" i="8"/>
  <c r="AB315" i="8"/>
  <c r="BJ324" i="8"/>
  <c r="O320" i="8"/>
  <c r="O302" i="8"/>
  <c r="BC309" i="8"/>
  <c r="BC306" i="8"/>
  <c r="W309" i="8"/>
  <c r="W306" i="8"/>
  <c r="BW322" i="8"/>
  <c r="AQ322" i="8"/>
  <c r="K322" i="8"/>
  <c r="CA305" i="8"/>
  <c r="CA304" i="8"/>
  <c r="G305" i="8"/>
  <c r="G304" i="8"/>
  <c r="X314" i="8"/>
  <c r="BG315" i="8"/>
  <c r="AA315" i="8"/>
  <c r="BQ323" i="8"/>
  <c r="BQ321" i="8"/>
  <c r="AS323" i="8"/>
  <c r="AS321" i="8"/>
  <c r="U323" i="8"/>
  <c r="U321" i="8"/>
  <c r="BY324" i="8"/>
  <c r="V320" i="8"/>
  <c r="V302" i="8"/>
  <c r="BT304" i="8"/>
  <c r="BT305" i="8"/>
  <c r="Z326" i="8"/>
  <c r="AB308" i="8"/>
  <c r="BF312" i="8"/>
  <c r="R312" i="8"/>
  <c r="BX307" i="8"/>
  <c r="AR307" i="8"/>
  <c r="L307" i="8"/>
  <c r="AL305" i="8"/>
  <c r="AL304" i="8"/>
  <c r="R315" i="8"/>
  <c r="BP313" i="8"/>
  <c r="AJ313" i="8"/>
  <c r="AZ324" i="8"/>
  <c r="AS320" i="8"/>
  <c r="AS302" i="8"/>
  <c r="Q326" i="8"/>
  <c r="CE308" i="8"/>
  <c r="AY308" i="8"/>
  <c r="S308" i="8"/>
  <c r="BW307" i="8"/>
  <c r="AQ307" i="8"/>
  <c r="K307" i="8"/>
  <c r="BI309" i="8"/>
  <c r="BI306" i="8"/>
  <c r="BU322" i="8"/>
  <c r="AO322" i="8"/>
  <c r="I322" i="8"/>
  <c r="BI305" i="8"/>
  <c r="BI304" i="8"/>
  <c r="BR314" i="8"/>
  <c r="CC315" i="8"/>
  <c r="AW315" i="8"/>
  <c r="I315" i="8"/>
  <c r="BG313" i="8"/>
  <c r="AA313" i="8"/>
  <c r="AA321" i="8"/>
  <c r="AA323" i="8"/>
  <c r="CE324" i="8"/>
  <c r="AR320" i="8"/>
  <c r="AR302" i="8"/>
  <c r="AV326" i="8"/>
  <c r="BS325" i="8"/>
  <c r="AM325" i="8"/>
  <c r="G325" i="8"/>
  <c r="BD312" i="8"/>
  <c r="X312" i="8"/>
  <c r="CD307" i="8"/>
  <c r="BS314" i="8"/>
  <c r="BN307" i="8"/>
  <c r="AH307" i="8"/>
  <c r="CB322" i="8"/>
  <c r="P322" i="8"/>
  <c r="AZ234" i="8"/>
  <c r="AJ305" i="8"/>
  <c r="AJ304" i="8"/>
  <c r="BF313" i="8"/>
  <c r="Z313" i="8"/>
  <c r="Z323" i="8"/>
  <c r="Z321" i="8"/>
  <c r="CD306" i="8"/>
  <c r="CD309" i="8"/>
  <c r="R306" i="8"/>
  <c r="R309" i="8"/>
  <c r="BV305" i="8"/>
  <c r="BV304" i="8"/>
  <c r="Z234" i="8"/>
  <c r="J305" i="8"/>
  <c r="J304" i="8"/>
  <c r="AA314" i="8"/>
  <c r="AV321" i="8"/>
  <c r="AV323" i="8"/>
  <c r="BM320" i="8"/>
  <c r="BM302" i="8"/>
  <c r="I320" i="8"/>
  <c r="I302" i="8"/>
  <c r="AO309" i="8"/>
  <c r="AO306" i="8"/>
  <c r="BI322" i="8"/>
  <c r="AC322" i="8"/>
  <c r="BU304" i="8"/>
  <c r="BU305" i="8"/>
  <c r="AW304" i="8"/>
  <c r="AW305" i="8"/>
  <c r="Y305" i="8"/>
  <c r="Y304" i="8"/>
  <c r="CD314" i="8"/>
  <c r="AX314" i="8"/>
  <c r="R314" i="8"/>
  <c r="CA323" i="8"/>
  <c r="CA321" i="8"/>
  <c r="BS324" i="8"/>
  <c r="AM324" i="8"/>
  <c r="G324" i="8"/>
  <c r="CE126" i="8"/>
  <c r="BY132" i="8"/>
  <c r="S149" i="8"/>
  <c r="AC130" i="8"/>
  <c r="AC133" i="8"/>
  <c r="BA128" i="8"/>
  <c r="BA143" i="8" s="1"/>
  <c r="BA129" i="8"/>
  <c r="BO147" i="8"/>
  <c r="BO145" i="8"/>
  <c r="BV126" i="8"/>
  <c r="AA148" i="8"/>
  <c r="AR144" i="8"/>
  <c r="AR126" i="8"/>
  <c r="BQ150" i="8"/>
  <c r="AC150" i="8"/>
  <c r="BD234" i="8"/>
  <c r="U136" i="8"/>
  <c r="AZ133" i="8"/>
  <c r="AZ130" i="8"/>
  <c r="CB146" i="8"/>
  <c r="P146" i="8"/>
  <c r="AZ128" i="8"/>
  <c r="AZ129" i="8"/>
  <c r="X139" i="8"/>
  <c r="D132" i="8"/>
  <c r="AI133" i="8"/>
  <c r="AI130" i="8"/>
  <c r="AA128" i="8"/>
  <c r="AA143" i="8" s="1"/>
  <c r="AA129" i="8"/>
  <c r="AR138" i="8"/>
  <c r="AY150" i="8"/>
  <c r="AA131" i="8"/>
  <c r="S131" i="8"/>
  <c r="AZ149" i="8"/>
  <c r="AX133" i="8"/>
  <c r="AX130" i="8"/>
  <c r="BV128" i="8"/>
  <c r="BV143" i="8" s="1"/>
  <c r="BV129" i="8"/>
  <c r="J128" i="8"/>
  <c r="J129" i="8"/>
  <c r="AA138" i="8"/>
  <c r="CB137" i="8"/>
  <c r="P137" i="8"/>
  <c r="AN147" i="8"/>
  <c r="AN145" i="8"/>
  <c r="BL148" i="8"/>
  <c r="CD131" i="8"/>
  <c r="BV132" i="8"/>
  <c r="BF136" i="8"/>
  <c r="AX150" i="8"/>
  <c r="K320" i="8"/>
  <c r="K302" i="8"/>
  <c r="AX149" i="8"/>
  <c r="AF133" i="8"/>
  <c r="AF130" i="8"/>
  <c r="X128" i="8"/>
  <c r="X143" i="8" s="1"/>
  <c r="X129" i="8"/>
  <c r="BH139" i="8"/>
  <c r="CB149" i="8"/>
  <c r="BT149" i="8"/>
  <c r="AN150" i="8"/>
  <c r="BW309" i="8"/>
  <c r="BW306" i="8"/>
  <c r="AY306" i="8"/>
  <c r="AY309" i="8"/>
  <c r="G322" i="8"/>
  <c r="BW234" i="8"/>
  <c r="BG305" i="8"/>
  <c r="BG304" i="8"/>
  <c r="K234" i="8"/>
  <c r="BP314" i="8"/>
  <c r="AJ314" i="8"/>
  <c r="D314" i="8"/>
  <c r="BK315" i="8"/>
  <c r="AE315" i="8"/>
  <c r="CC313" i="8"/>
  <c r="AW313" i="8"/>
  <c r="Q313" i="8"/>
  <c r="Y321" i="8"/>
  <c r="Y323" i="8"/>
  <c r="BV320" i="8"/>
  <c r="BV302" i="8"/>
  <c r="Z320" i="8"/>
  <c r="Z302" i="8"/>
  <c r="CB138" i="8"/>
  <c r="BR129" i="8"/>
  <c r="BR128" i="8"/>
  <c r="AH138" i="8"/>
  <c r="AA149" i="8"/>
  <c r="BL132" i="8"/>
  <c r="I130" i="8"/>
  <c r="I133" i="8"/>
  <c r="BR131" i="8"/>
  <c r="BB145" i="8"/>
  <c r="BB147" i="8"/>
  <c r="F148" i="8"/>
  <c r="BK138" i="8"/>
  <c r="K139" i="8"/>
  <c r="BU126" i="8"/>
  <c r="BU144" i="8"/>
  <c r="BU145" i="8"/>
  <c r="BU147" i="8"/>
  <c r="BE138" i="8"/>
  <c r="AW148" i="8"/>
  <c r="AW139" i="8"/>
  <c r="AG145" i="8"/>
  <c r="AG147" i="8"/>
  <c r="Q126" i="8"/>
  <c r="Q144" i="8"/>
  <c r="Q137" i="8"/>
  <c r="AY149" i="8"/>
  <c r="AD130" i="8"/>
  <c r="AD133" i="8"/>
  <c r="BF138" i="8"/>
  <c r="BS137" i="8"/>
  <c r="CA133" i="8"/>
  <c r="CA130" i="8"/>
  <c r="BS149" i="8"/>
  <c r="BC149" i="8"/>
  <c r="AM149" i="8"/>
  <c r="W149" i="8"/>
  <c r="G132" i="8"/>
  <c r="AN138" i="8"/>
  <c r="BJ138" i="8"/>
  <c r="AT136" i="8"/>
  <c r="N136" i="8"/>
  <c r="AK149" i="8"/>
  <c r="L137" i="8"/>
  <c r="BX137" i="8"/>
  <c r="AE320" i="7"/>
  <c r="AE302" i="7"/>
  <c r="BJ320" i="7"/>
  <c r="BJ302" i="7"/>
  <c r="AT324" i="7"/>
  <c r="AT302" i="7"/>
  <c r="AU302" i="7"/>
  <c r="AX302" i="7"/>
  <c r="AX320" i="7"/>
  <c r="AH324" i="7"/>
  <c r="AH302" i="7"/>
  <c r="R302" i="7"/>
  <c r="CD302" i="7"/>
  <c r="BO320" i="7"/>
  <c r="BO302" i="7"/>
  <c r="BH302" i="7"/>
  <c r="AR324" i="7"/>
  <c r="AR302" i="7"/>
  <c r="AB302" i="7"/>
  <c r="AC320" i="7"/>
  <c r="AC302" i="7"/>
  <c r="BY302" i="7"/>
  <c r="BY324" i="7"/>
  <c r="BI302" i="7"/>
  <c r="W321" i="7"/>
  <c r="W323" i="7"/>
  <c r="BC321" i="7"/>
  <c r="BC323" i="7"/>
  <c r="BL320" i="7"/>
  <c r="BL302" i="7"/>
  <c r="BD320" i="7"/>
  <c r="BD302" i="7"/>
  <c r="Y320" i="7"/>
  <c r="Y302" i="7"/>
  <c r="CD323" i="7"/>
  <c r="CD321" i="7"/>
  <c r="AX323" i="7"/>
  <c r="AX321" i="7"/>
  <c r="AR323" i="7"/>
  <c r="AR321" i="7"/>
  <c r="AB323" i="7"/>
  <c r="AB321" i="7"/>
  <c r="AC323" i="7"/>
  <c r="AC321" i="7"/>
  <c r="BU321" i="7"/>
  <c r="BU323" i="7"/>
  <c r="Y321" i="7"/>
  <c r="Y323" i="7"/>
  <c r="AA321" i="7"/>
  <c r="AA323" i="7"/>
  <c r="BW323" i="7"/>
  <c r="BW321" i="7"/>
  <c r="AS324" i="7"/>
  <c r="U315" i="7"/>
  <c r="U313" i="7"/>
  <c r="N321" i="7"/>
  <c r="N323" i="7"/>
  <c r="BZ321" i="7"/>
  <c r="BZ323" i="7"/>
  <c r="BJ323" i="7"/>
  <c r="BJ321" i="7"/>
  <c r="AT320" i="7"/>
  <c r="BS320" i="7"/>
  <c r="BC313" i="7"/>
  <c r="BC324" i="7"/>
  <c r="CB323" i="7"/>
  <c r="CB321" i="7"/>
  <c r="BT321" i="7"/>
  <c r="BT323" i="7"/>
  <c r="BE314" i="7"/>
  <c r="AO304" i="7"/>
  <c r="AO314" i="7"/>
  <c r="BG314" i="7"/>
  <c r="CE306" i="7"/>
  <c r="CE309" i="7"/>
  <c r="AZ304" i="7"/>
  <c r="AZ305" i="7"/>
  <c r="BH309" i="7"/>
  <c r="BH306" i="7"/>
  <c r="AR304" i="7"/>
  <c r="AR309" i="7"/>
  <c r="AR306" i="7"/>
  <c r="V314" i="7"/>
  <c r="BR305" i="7"/>
  <c r="BR304" i="7"/>
  <c r="BR309" i="7"/>
  <c r="BR306" i="7"/>
  <c r="CB314" i="7"/>
  <c r="CB304" i="7"/>
  <c r="CB319" i="7" s="1"/>
  <c r="BT305" i="7"/>
  <c r="BT304" i="7"/>
  <c r="X316" i="7"/>
  <c r="X315" i="7"/>
  <c r="BE305" i="7"/>
  <c r="BE304" i="7"/>
  <c r="Y315" i="7"/>
  <c r="T310" i="7"/>
  <c r="T312" i="7" s="1"/>
  <c r="T307" i="7"/>
  <c r="CF310" i="7"/>
  <c r="CF312" i="7" s="1"/>
  <c r="CF307" i="7"/>
  <c r="BI305" i="7"/>
  <c r="BI304" i="7"/>
  <c r="AS305" i="7"/>
  <c r="AS304" i="7"/>
  <c r="AS319" i="7" s="1"/>
  <c r="AM318" i="7"/>
  <c r="AM315" i="7"/>
  <c r="W308" i="7"/>
  <c r="W304" i="7"/>
  <c r="X307" i="7"/>
  <c r="X304" i="7"/>
  <c r="CB310" i="7"/>
  <c r="CB312" i="7" s="1"/>
  <c r="CB307" i="7"/>
  <c r="Y304" i="7"/>
  <c r="Y306" i="7"/>
  <c r="Y309" i="7"/>
  <c r="AH306" i="7"/>
  <c r="AH309" i="7"/>
  <c r="AC304" i="7"/>
  <c r="AC306" i="7"/>
  <c r="BY309" i="7"/>
  <c r="BY304" i="7"/>
  <c r="BY306" i="7"/>
  <c r="U307" i="7"/>
  <c r="U304" i="7"/>
  <c r="W326" i="7"/>
  <c r="W325" i="7"/>
  <c r="X325" i="7"/>
  <c r="X326" i="7"/>
  <c r="P325" i="7"/>
  <c r="P326" i="7"/>
  <c r="AW311" i="7"/>
  <c r="AW312" i="7" s="1"/>
  <c r="AW304" i="7"/>
  <c r="AW308" i="7"/>
  <c r="BI326" i="7"/>
  <c r="BI325" i="7"/>
  <c r="N310" i="7"/>
  <c r="N312" i="7" s="1"/>
  <c r="N307" i="7"/>
  <c r="AD315" i="7"/>
  <c r="AT311" i="7"/>
  <c r="AT312" i="7" s="1"/>
  <c r="AT308" i="7"/>
  <c r="AT304" i="7"/>
  <c r="AT319" i="7" s="1"/>
  <c r="AL326" i="7"/>
  <c r="AL325" i="7"/>
  <c r="CE320" i="7"/>
  <c r="BX323" i="7"/>
  <c r="BR320" i="7"/>
  <c r="BR302" i="7"/>
  <c r="V320" i="7"/>
  <c r="V302" i="7"/>
  <c r="W320" i="7"/>
  <c r="BS324" i="7"/>
  <c r="BS302" i="7"/>
  <c r="AP324" i="7"/>
  <c r="AP302" i="7"/>
  <c r="BW320" i="7"/>
  <c r="BG324" i="7"/>
  <c r="AQ302" i="7"/>
  <c r="BG321" i="7"/>
  <c r="AZ324" i="7"/>
  <c r="AZ302" i="7"/>
  <c r="AJ302" i="7"/>
  <c r="CF320" i="7"/>
  <c r="CF302" i="7"/>
  <c r="U302" i="7"/>
  <c r="BQ302" i="7"/>
  <c r="BK323" i="7"/>
  <c r="AU315" i="7"/>
  <c r="AU323" i="7"/>
  <c r="AU321" i="7"/>
  <c r="X302" i="7"/>
  <c r="P324" i="7"/>
  <c r="Q320" i="7"/>
  <c r="Q302" i="7"/>
  <c r="CC320" i="7"/>
  <c r="CC302" i="7"/>
  <c r="BM302" i="7"/>
  <c r="BM324" i="7"/>
  <c r="Z323" i="7"/>
  <c r="Z321" i="7"/>
  <c r="BV323" i="7"/>
  <c r="BV321" i="7"/>
  <c r="AZ323" i="7"/>
  <c r="AZ321" i="7"/>
  <c r="AJ323" i="7"/>
  <c r="AJ321" i="7"/>
  <c r="AK323" i="7"/>
  <c r="AK321" i="7"/>
  <c r="U323" i="7"/>
  <c r="U321" i="7"/>
  <c r="Q321" i="7"/>
  <c r="Q323" i="7"/>
  <c r="CC321" i="7"/>
  <c r="CC323" i="7"/>
  <c r="BM323" i="7"/>
  <c r="BM321" i="7"/>
  <c r="BO321" i="7"/>
  <c r="BO323" i="7"/>
  <c r="BA313" i="7"/>
  <c r="AC315" i="7"/>
  <c r="AC313" i="7"/>
  <c r="BR321" i="7"/>
  <c r="BR323" i="7"/>
  <c r="BB321" i="7"/>
  <c r="BB323" i="7"/>
  <c r="AE315" i="7"/>
  <c r="X321" i="7"/>
  <c r="X323" i="7"/>
  <c r="X324" i="7"/>
  <c r="AW313" i="7"/>
  <c r="AW315" i="7"/>
  <c r="AW319" i="7" s="1"/>
  <c r="BM314" i="7"/>
  <c r="BO314" i="7"/>
  <c r="AY305" i="7"/>
  <c r="AY314" i="7"/>
  <c r="S316" i="7"/>
  <c r="S315" i="7"/>
  <c r="S319" i="7" s="1"/>
  <c r="BX304" i="7"/>
  <c r="BX305" i="7"/>
  <c r="BH305" i="7"/>
  <c r="BH304" i="7"/>
  <c r="BH319" i="7" s="1"/>
  <c r="T309" i="7"/>
  <c r="T304" i="7"/>
  <c r="AJ304" i="7"/>
  <c r="AJ306" i="7"/>
  <c r="AD314" i="7"/>
  <c r="N305" i="7"/>
  <c r="N314" i="7"/>
  <c r="BZ305" i="7"/>
  <c r="BZ314" i="7"/>
  <c r="AD324" i="7"/>
  <c r="N309" i="7"/>
  <c r="N306" i="7"/>
  <c r="BZ309" i="7"/>
  <c r="BZ306" i="7"/>
  <c r="BJ309" i="7"/>
  <c r="BJ306" i="7"/>
  <c r="BS305" i="7"/>
  <c r="BS304" i="7"/>
  <c r="BS309" i="7"/>
  <c r="BS306" i="7"/>
  <c r="AM309" i="7"/>
  <c r="AM304" i="7"/>
  <c r="AM319" i="7" s="1"/>
  <c r="P304" i="7"/>
  <c r="P319" i="7" s="1"/>
  <c r="AF316" i="7"/>
  <c r="AF315" i="7"/>
  <c r="AF319" i="7" s="1"/>
  <c r="P306" i="7"/>
  <c r="P309" i="7"/>
  <c r="CC304" i="7"/>
  <c r="BM305" i="7"/>
  <c r="BM304" i="7"/>
  <c r="BM319" i="7" s="1"/>
  <c r="AG315" i="7"/>
  <c r="Q304" i="7"/>
  <c r="Q306" i="7"/>
  <c r="Q309" i="7"/>
  <c r="AB310" i="7"/>
  <c r="AB312" i="7" s="1"/>
  <c r="AB307" i="7"/>
  <c r="BQ305" i="7"/>
  <c r="BQ314" i="7"/>
  <c r="AE308" i="7"/>
  <c r="AE304" i="7"/>
  <c r="O311" i="7"/>
  <c r="O312" i="7" s="1"/>
  <c r="O304" i="7"/>
  <c r="CA311" i="7"/>
  <c r="CA312" i="7" s="1"/>
  <c r="CA304" i="7"/>
  <c r="AZ325" i="7"/>
  <c r="BA315" i="7"/>
  <c r="BA319" i="7" s="1"/>
  <c r="BK306" i="7"/>
  <c r="V306" i="7"/>
  <c r="BX302" i="7"/>
  <c r="AW323" i="7"/>
  <c r="CB324" i="7"/>
  <c r="BS321" i="7"/>
  <c r="BZ302" i="7"/>
  <c r="AS313" i="7"/>
  <c r="U324" i="7"/>
  <c r="BU324" i="7"/>
  <c r="X313" i="7"/>
  <c r="BK304" i="7"/>
  <c r="BP302" i="7"/>
  <c r="AO323" i="7"/>
  <c r="AO305" i="7"/>
  <c r="O321" i="7"/>
  <c r="N302" i="7"/>
  <c r="AM302" i="7"/>
  <c r="AR315" i="7"/>
  <c r="AY304" i="7"/>
  <c r="CE315" i="7"/>
  <c r="AU306" i="7"/>
  <c r="BR314" i="7"/>
  <c r="AF326" i="7"/>
  <c r="BI314" i="7"/>
  <c r="BH320" i="7"/>
  <c r="BN323" i="7"/>
  <c r="BV302" i="7"/>
  <c r="BE324" i="7"/>
  <c r="AN323" i="7"/>
  <c r="AV322" i="7"/>
  <c r="BP309" i="7"/>
  <c r="CD306" i="7"/>
  <c r="BS312" i="7"/>
  <c r="AH307" i="7"/>
  <c r="AQ304" i="7"/>
  <c r="BW315" i="7"/>
  <c r="BN304" i="7"/>
  <c r="BN315" i="7"/>
  <c r="BF321" i="7"/>
  <c r="S302" i="7"/>
  <c r="BU306" i="7"/>
  <c r="BQ323" i="7"/>
  <c r="AI304" i="7"/>
  <c r="BO315" i="7"/>
  <c r="AP315" i="7"/>
  <c r="AE306" i="7"/>
  <c r="AQ314" i="7"/>
  <c r="BN302" i="7"/>
  <c r="BL321" i="7"/>
  <c r="X320" i="7"/>
  <c r="AT323" i="7"/>
  <c r="BM307" i="7"/>
  <c r="BS308" i="7"/>
  <c r="AC307" i="7"/>
  <c r="AM323" i="7"/>
  <c r="AF302" i="7"/>
  <c r="BL324" i="7"/>
  <c r="AO320" i="7"/>
  <c r="AH321" i="7"/>
  <c r="AX315" i="7"/>
  <c r="BX324" i="7"/>
  <c r="BH323" i="7"/>
  <c r="BX315" i="7"/>
  <c r="AS323" i="7"/>
  <c r="AQ323" i="7"/>
  <c r="BI313" i="7"/>
  <c r="AK315" i="7"/>
  <c r="AD321" i="7"/>
  <c r="AH320" i="7"/>
  <c r="BN313" i="7"/>
  <c r="CF304" i="7"/>
  <c r="V309" i="7"/>
  <c r="AE314" i="7"/>
  <c r="BN314" i="7"/>
  <c r="AK307" i="7"/>
  <c r="BB302" i="7"/>
  <c r="W324" i="7"/>
  <c r="BC320" i="7"/>
  <c r="BF324" i="7"/>
  <c r="Z320" i="7"/>
  <c r="AA320" i="7"/>
  <c r="BW324" i="7"/>
  <c r="BP324" i="7"/>
  <c r="BK315" i="7"/>
  <c r="AV320" i="7"/>
  <c r="AG302" i="7"/>
  <c r="Q324" i="7"/>
  <c r="AW320" i="7"/>
  <c r="AP323" i="7"/>
  <c r="BF315" i="7"/>
  <c r="BP323" i="7"/>
  <c r="BA323" i="7"/>
  <c r="AG323" i="7"/>
  <c r="S321" i="7"/>
  <c r="CE321" i="7"/>
  <c r="BP313" i="7"/>
  <c r="AL321" i="7"/>
  <c r="BT308" i="7"/>
  <c r="Q308" i="7"/>
  <c r="R308" i="7"/>
  <c r="CC309" i="7"/>
  <c r="AP307" i="7"/>
  <c r="V324" i="7"/>
  <c r="BB320" i="7"/>
  <c r="BC302" i="7"/>
  <c r="BA324" i="7"/>
  <c r="U320" i="7"/>
  <c r="AG324" i="7"/>
  <c r="BH314" i="7"/>
  <c r="Z314" i="7"/>
  <c r="AR325" i="7"/>
  <c r="AU307" i="7"/>
  <c r="BT307" i="7"/>
  <c r="U309" i="7"/>
  <c r="BQ326" i="7"/>
  <c r="AT325" i="7"/>
  <c r="AN306" i="7"/>
  <c r="AN308" i="7"/>
  <c r="K302" i="7"/>
  <c r="J321" i="7"/>
  <c r="F321" i="7"/>
  <c r="G309" i="7"/>
  <c r="J315" i="7"/>
  <c r="F304" i="7"/>
  <c r="F326" i="7"/>
  <c r="L326" i="7"/>
  <c r="I304" i="7"/>
  <c r="I319" i="7" s="1"/>
  <c r="K321" i="7"/>
  <c r="E315" i="7"/>
  <c r="E319" i="7" s="1"/>
  <c r="F314" i="7"/>
  <c r="G304" i="7"/>
  <c r="H326" i="7"/>
  <c r="K314" i="7"/>
  <c r="D321" i="7"/>
  <c r="L315" i="7"/>
  <c r="H321" i="7"/>
  <c r="L304" i="7"/>
  <c r="L319" i="7" s="1"/>
  <c r="G315" i="7"/>
  <c r="G305" i="7"/>
  <c r="K319" i="7"/>
  <c r="J304" i="7"/>
  <c r="I326" i="7"/>
  <c r="J309" i="7"/>
  <c r="L306" i="7"/>
  <c r="H323" i="7"/>
  <c r="E323" i="7"/>
  <c r="E326" i="7"/>
  <c r="D325" i="7"/>
  <c r="H325" i="7"/>
  <c r="F306" i="7"/>
  <c r="M306" i="7"/>
  <c r="F307" i="7"/>
  <c r="H313" i="7"/>
  <c r="G323" i="7"/>
  <c r="K313" i="7"/>
  <c r="H304" i="7"/>
  <c r="I309" i="7"/>
  <c r="G302" i="7"/>
  <c r="D307" i="7"/>
  <c r="D320" i="7"/>
  <c r="G324" i="7"/>
  <c r="J323" i="7"/>
  <c r="F323" i="7"/>
  <c r="J325" i="7"/>
  <c r="L302" i="7"/>
  <c r="I305" i="7"/>
  <c r="D313" i="7"/>
  <c r="M302" i="7"/>
  <c r="H302" i="7"/>
  <c r="L321" i="7"/>
  <c r="I313" i="7"/>
  <c r="L309" i="7"/>
  <c r="J302" i="7"/>
  <c r="H314" i="7"/>
  <c r="J314" i="7"/>
  <c r="L320" i="7"/>
  <c r="H320" i="7"/>
  <c r="I321" i="7"/>
  <c r="G313" i="7"/>
  <c r="M305" i="7"/>
  <c r="I320" i="7"/>
  <c r="M323" i="7"/>
  <c r="M320" i="7"/>
  <c r="F315" i="7"/>
  <c r="F319" i="7" s="1"/>
  <c r="M324" i="7"/>
  <c r="J307" i="7"/>
  <c r="D309" i="7"/>
  <c r="D304" i="7"/>
  <c r="D319" i="7" s="1"/>
  <c r="D323" i="7"/>
  <c r="F324" i="7"/>
  <c r="K324" i="7"/>
  <c r="K323" i="7"/>
  <c r="E320" i="7"/>
  <c r="M313" i="7"/>
  <c r="BX319" i="7"/>
  <c r="AR319" i="7"/>
  <c r="AN312" i="7"/>
  <c r="AV313" i="7"/>
  <c r="BV313" i="7"/>
  <c r="BO305" i="7"/>
  <c r="BO322" i="7"/>
  <c r="AB305" i="7"/>
  <c r="AD305" i="7"/>
  <c r="AD322" i="7"/>
  <c r="AD309" i="7"/>
  <c r="AM314" i="7"/>
  <c r="W305" i="7"/>
  <c r="W322" i="7"/>
  <c r="BV314" i="7"/>
  <c r="BF305" i="7"/>
  <c r="BF322" i="7"/>
  <c r="U305" i="7"/>
  <c r="AU308" i="7"/>
  <c r="BD307" i="7"/>
  <c r="H308" i="7"/>
  <c r="BE307" i="7"/>
  <c r="BF306" i="7"/>
  <c r="E322" i="7"/>
  <c r="BQ322" i="7"/>
  <c r="E309" i="7"/>
  <c r="X308" i="7"/>
  <c r="AJ319" i="7"/>
  <c r="AE319" i="7"/>
  <c r="AK319" i="7"/>
  <c r="BL315" i="7"/>
  <c r="AL315" i="7"/>
  <c r="I302" i="7"/>
  <c r="W302" i="7"/>
  <c r="F302" i="7"/>
  <c r="BA321" i="7"/>
  <c r="BP305" i="7"/>
  <c r="AQ309" i="7"/>
  <c r="AE324" i="7"/>
  <c r="BN324" i="7"/>
  <c r="S324" i="7"/>
  <c r="BX313" i="7"/>
  <c r="W313" i="7"/>
  <c r="G314" i="7"/>
  <c r="AO313" i="7"/>
  <c r="R313" i="7"/>
  <c r="CD313" i="7"/>
  <c r="K305" i="7"/>
  <c r="K322" i="7"/>
  <c r="K306" i="7"/>
  <c r="K309" i="7"/>
  <c r="F313" i="7"/>
  <c r="BR313" i="7"/>
  <c r="AL305" i="7"/>
  <c r="AL322" i="7"/>
  <c r="AL309" i="7"/>
  <c r="AU314" i="7"/>
  <c r="AE305" i="7"/>
  <c r="AE322" i="7"/>
  <c r="AO322" i="7"/>
  <c r="R314" i="7"/>
  <c r="CD314" i="7"/>
  <c r="BN305" i="7"/>
  <c r="BN322" i="7"/>
  <c r="AC305" i="7"/>
  <c r="BN306" i="7"/>
  <c r="M322" i="7"/>
  <c r="BY322" i="7"/>
  <c r="BA307" i="7"/>
  <c r="CB308" i="7"/>
  <c r="Y308" i="7"/>
  <c r="BF308" i="7"/>
  <c r="BL319" i="7"/>
  <c r="W319" i="7"/>
  <c r="AY323" i="7"/>
  <c r="AA302" i="7"/>
  <c r="BF302" i="7"/>
  <c r="BU302" i="7"/>
  <c r="BK321" i="7"/>
  <c r="AE321" i="7"/>
  <c r="AV302" i="7"/>
  <c r="M321" i="7"/>
  <c r="BH321" i="7"/>
  <c r="AM324" i="7"/>
  <c r="AA324" i="7"/>
  <c r="T324" i="7"/>
  <c r="T313" i="7"/>
  <c r="BI315" i="7"/>
  <c r="BI319" i="7" s="1"/>
  <c r="AE313" i="7"/>
  <c r="O314" i="7"/>
  <c r="BL313" i="7"/>
  <c r="Z313" i="7"/>
  <c r="S309" i="7"/>
  <c r="N313" i="7"/>
  <c r="BZ313" i="7"/>
  <c r="BA326" i="7"/>
  <c r="T319" i="7"/>
  <c r="BG302" i="7"/>
  <c r="P323" i="7"/>
  <c r="CF321" i="7"/>
  <c r="BQ319" i="7"/>
  <c r="CA302" i="7"/>
  <c r="O302" i="7"/>
  <c r="AK302" i="7"/>
  <c r="BY321" i="7"/>
  <c r="AS321" i="7"/>
  <c r="AN314" i="7"/>
  <c r="AN315" i="7"/>
  <c r="AN319" i="7" s="1"/>
  <c r="L313" i="7"/>
  <c r="AM313" i="7"/>
  <c r="W314" i="7"/>
  <c r="AH313" i="7"/>
  <c r="AA305" i="7"/>
  <c r="AA322" i="7"/>
  <c r="AA306" i="7"/>
  <c r="BP314" i="7"/>
  <c r="BB305" i="7"/>
  <c r="BB322" i="7"/>
  <c r="BB309" i="7"/>
  <c r="BK314" i="7"/>
  <c r="AU305" i="7"/>
  <c r="AU322" i="7"/>
  <c r="AH314" i="7"/>
  <c r="R305" i="7"/>
  <c r="CD305" i="7"/>
  <c r="R322" i="7"/>
  <c r="CD322" i="7"/>
  <c r="AJ307" i="7"/>
  <c r="G308" i="7"/>
  <c r="H307" i="7"/>
  <c r="R306" i="7"/>
  <c r="AC322" i="7"/>
  <c r="AC309" i="7"/>
  <c r="E307" i="7"/>
  <c r="BQ307" i="7"/>
  <c r="J308" i="7"/>
  <c r="BV308" i="7"/>
  <c r="BA308" i="7"/>
  <c r="AA319" i="7"/>
  <c r="BS319" i="7"/>
  <c r="AC319" i="7"/>
  <c r="AY302" i="7"/>
  <c r="Z324" i="7"/>
  <c r="AQ324" i="7"/>
  <c r="AW324" i="7"/>
  <c r="AJ313" i="7"/>
  <c r="BY315" i="7"/>
  <c r="BY319" i="7" s="1"/>
  <c r="AU313" i="7"/>
  <c r="BM313" i="7"/>
  <c r="AP313" i="7"/>
  <c r="AI305" i="7"/>
  <c r="AI322" i="7"/>
  <c r="AI309" i="7"/>
  <c r="BX314" i="7"/>
  <c r="AD313" i="7"/>
  <c r="BJ315" i="7"/>
  <c r="BJ319" i="7" s="1"/>
  <c r="BJ305" i="7"/>
  <c r="BJ322" i="7"/>
  <c r="BC305" i="7"/>
  <c r="BC322" i="7"/>
  <c r="AF322" i="7"/>
  <c r="BM322" i="7"/>
  <c r="AP314" i="7"/>
  <c r="Z305" i="7"/>
  <c r="Z322" i="7"/>
  <c r="BA305" i="7"/>
  <c r="BK307" i="7"/>
  <c r="O308" i="7"/>
  <c r="CA308" i="7"/>
  <c r="Y307" i="7"/>
  <c r="Z306" i="7"/>
  <c r="AK322" i="7"/>
  <c r="M307" i="7"/>
  <c r="AF308" i="7"/>
  <c r="BI308" i="7"/>
  <c r="BP319" i="7"/>
  <c r="U319" i="7"/>
  <c r="AL324" i="7"/>
  <c r="AN326" i="7"/>
  <c r="AN302" i="7"/>
  <c r="AN321" i="7"/>
  <c r="AN313" i="7"/>
  <c r="AN309" i="7"/>
  <c r="AN307" i="7"/>
  <c r="CC324" i="7"/>
  <c r="AY309" i="7"/>
  <c r="AY306" i="7"/>
  <c r="X314" i="7"/>
  <c r="AP306" i="7"/>
  <c r="BV307" i="7"/>
  <c r="BA309" i="7"/>
  <c r="AZ319" i="7"/>
  <c r="X319" i="7"/>
  <c r="AU319" i="7"/>
  <c r="AX306" i="7"/>
  <c r="D306" i="7"/>
  <c r="D302" i="7"/>
  <c r="D314" i="7"/>
  <c r="D308" i="7"/>
  <c r="CF319" i="7"/>
  <c r="AH319" i="7"/>
  <c r="AD319" i="7"/>
  <c r="Z319" i="7"/>
  <c r="M319" i="7"/>
  <c r="N319" i="7"/>
  <c r="BG319" i="7"/>
  <c r="AY319" i="7"/>
  <c r="AN325" i="7"/>
  <c r="AN324" i="7"/>
  <c r="BE319" i="7"/>
  <c r="BW319" i="7"/>
  <c r="AX319" i="7"/>
  <c r="BO319" i="7"/>
  <c r="AP319" i="7"/>
  <c r="BU319" i="7"/>
  <c r="AO319" i="7"/>
  <c r="AL319" i="7"/>
  <c r="AI319" i="7"/>
  <c r="BV319" i="7"/>
  <c r="J319" i="7"/>
  <c r="BN319" i="7"/>
  <c r="BD319" i="7"/>
  <c r="BZ319" i="7"/>
  <c r="Y319" i="7"/>
  <c r="CD319" i="7"/>
  <c r="CE319" i="7"/>
  <c r="BF319" i="7"/>
  <c r="AV319" i="7"/>
  <c r="CA319" i="7"/>
  <c r="O319" i="7"/>
  <c r="BR319" i="7"/>
  <c r="R319" i="7"/>
  <c r="BT319" i="7"/>
  <c r="G319" i="7"/>
  <c r="CC319" i="7"/>
  <c r="Q319" i="7"/>
  <c r="AQ319" i="7"/>
  <c r="H319" i="7"/>
  <c r="AG319" i="7"/>
  <c r="BK319" i="7"/>
  <c r="BB319" i="7"/>
  <c r="BM227" i="7"/>
  <c r="Q227" i="7"/>
  <c r="I227" i="7"/>
  <c r="Y227" i="7"/>
  <c r="AI227" i="7"/>
  <c r="BE227" i="7"/>
  <c r="AG227" i="7"/>
  <c r="AZ227" i="7"/>
  <c r="CC227" i="7"/>
  <c r="H227" i="7"/>
  <c r="AO227" i="7"/>
  <c r="BC227" i="7"/>
  <c r="BH227" i="7"/>
  <c r="AW227" i="7"/>
  <c r="T227" i="7"/>
  <c r="BU227" i="7"/>
  <c r="BK227" i="7"/>
  <c r="AA227" i="7"/>
  <c r="J227" i="7"/>
  <c r="M228" i="7"/>
  <c r="M230" i="7"/>
  <c r="M240" i="7"/>
  <c r="M239" i="7"/>
  <c r="M241" i="7"/>
  <c r="D230" i="7"/>
  <c r="I229" i="7"/>
  <c r="I240" i="7"/>
  <c r="J222" i="7"/>
  <c r="E241" i="7"/>
  <c r="H241" i="7"/>
  <c r="D229" i="7"/>
  <c r="D239" i="7"/>
  <c r="J239" i="7"/>
  <c r="J241" i="7"/>
  <c r="G230" i="7"/>
  <c r="G241" i="7"/>
  <c r="E228" i="7"/>
  <c r="J217" i="7"/>
  <c r="L229" i="7"/>
  <c r="F240" i="7"/>
  <c r="I222" i="7"/>
  <c r="J230" i="7"/>
  <c r="K223" i="7"/>
  <c r="G237" i="7"/>
  <c r="G240" i="7"/>
  <c r="E230" i="7"/>
  <c r="K228" i="7"/>
  <c r="K230" i="7"/>
  <c r="K240" i="7"/>
  <c r="G239" i="7"/>
  <c r="E239" i="7"/>
  <c r="H240" i="7"/>
  <c r="L223" i="7"/>
  <c r="D241" i="7"/>
  <c r="F217" i="7"/>
  <c r="I230" i="7"/>
  <c r="I241" i="7"/>
  <c r="F228" i="7"/>
  <c r="G222" i="7"/>
  <c r="H230" i="7"/>
  <c r="L228" i="7"/>
  <c r="L240" i="7"/>
  <c r="D240" i="7"/>
  <c r="J223" i="7"/>
  <c r="F230" i="7"/>
  <c r="F241" i="7"/>
  <c r="K222" i="7"/>
  <c r="E229" i="7"/>
  <c r="H222" i="7"/>
  <c r="L230" i="7"/>
  <c r="BT143" i="7"/>
  <c r="BC143" i="7"/>
  <c r="O143" i="7"/>
  <c r="AT143" i="7"/>
  <c r="BH136" i="7"/>
  <c r="AK143" i="7"/>
  <c r="AQ143" i="7"/>
  <c r="AI143" i="7"/>
  <c r="Z143" i="7"/>
  <c r="W143" i="7"/>
  <c r="BE136" i="7"/>
  <c r="X143" i="7"/>
  <c r="AH136" i="7"/>
  <c r="BF136" i="7"/>
  <c r="O237" i="7"/>
  <c r="V237" i="7"/>
  <c r="E237" i="7"/>
  <c r="CD126" i="7"/>
  <c r="AP144" i="7"/>
  <c r="BV149" i="7"/>
  <c r="J149" i="7"/>
  <c r="D137" i="7"/>
  <c r="AQ227" i="7"/>
  <c r="AH144" i="7"/>
  <c r="BU143" i="7"/>
  <c r="M237" i="7"/>
  <c r="AP150" i="7"/>
  <c r="BF130" i="7"/>
  <c r="AX128" i="7"/>
  <c r="AX143" i="7" s="1"/>
  <c r="R128" i="7"/>
  <c r="R143" i="7" s="1"/>
  <c r="AB145" i="7"/>
  <c r="AZ149" i="7"/>
  <c r="AR130" i="7"/>
  <c r="L129" i="7"/>
  <c r="L132" i="7"/>
  <c r="BE126" i="7"/>
  <c r="J146" i="7"/>
  <c r="AH137" i="7"/>
  <c r="AP227" i="7"/>
  <c r="J237" i="7"/>
  <c r="Z150" i="7"/>
  <c r="BF139" i="7"/>
  <c r="CF145" i="7"/>
  <c r="T145" i="7"/>
  <c r="BP145" i="7"/>
  <c r="J137" i="7"/>
  <c r="R146" i="7"/>
  <c r="Z137" i="7"/>
  <c r="AH131" i="7"/>
  <c r="AP131" i="7"/>
  <c r="BV131" i="7"/>
  <c r="CD131" i="7"/>
  <c r="AZ133" i="7"/>
  <c r="AQ237" i="7"/>
  <c r="R237" i="7"/>
  <c r="AP130" i="7"/>
  <c r="CD128" i="7"/>
  <c r="CD143" i="7" s="1"/>
  <c r="J128" i="7"/>
  <c r="J143" i="7" s="1"/>
  <c r="BP137" i="7"/>
  <c r="AJ139" i="7"/>
  <c r="AZ131" i="7"/>
  <c r="AR146" i="7"/>
  <c r="AR149" i="7"/>
  <c r="BP133" i="7"/>
  <c r="BP150" i="7"/>
  <c r="BP132" i="7"/>
  <c r="CF138" i="7"/>
  <c r="CD148" i="7"/>
  <c r="J132" i="7"/>
  <c r="R137" i="7"/>
  <c r="BF137" i="7"/>
  <c r="W237" i="7"/>
  <c r="AF143" i="7"/>
  <c r="AY143" i="7"/>
  <c r="AP139" i="7"/>
  <c r="AP143" i="7" s="1"/>
  <c r="BX147" i="7"/>
  <c r="L147" i="7"/>
  <c r="BP138" i="7"/>
  <c r="AB131" i="7"/>
  <c r="BV148" i="7"/>
  <c r="AX131" i="7"/>
  <c r="BN144" i="7"/>
  <c r="BV128" i="7"/>
  <c r="BV143" i="7" s="1"/>
  <c r="AH128" i="7"/>
  <c r="AH143" i="7" s="1"/>
  <c r="BH128" i="7"/>
  <c r="CF147" i="7"/>
  <c r="T128" i="7"/>
  <c r="BX149" i="7"/>
  <c r="AB133" i="7"/>
  <c r="AB132" i="7"/>
  <c r="BN148" i="7"/>
  <c r="AX132" i="7"/>
  <c r="AX146" i="7"/>
  <c r="BN143" i="7"/>
  <c r="AZ145" i="7"/>
  <c r="AR132" i="7"/>
  <c r="BF132" i="7"/>
  <c r="BN131" i="7"/>
  <c r="R131" i="7"/>
  <c r="Z132" i="7"/>
  <c r="BV132" i="7"/>
  <c r="AH227" i="7"/>
  <c r="BI227" i="7"/>
  <c r="BW227" i="7"/>
  <c r="BR227" i="7"/>
  <c r="BY227" i="7"/>
  <c r="BQ227" i="7"/>
  <c r="BA227" i="7"/>
  <c r="AS227" i="7"/>
  <c r="AK227" i="7"/>
  <c r="AE227" i="7"/>
  <c r="BX227" i="7"/>
  <c r="AU237" i="7"/>
  <c r="AC237" i="7"/>
  <c r="BM237" i="7"/>
  <c r="BE237" i="7"/>
  <c r="AW237" i="7"/>
  <c r="CD237" i="7"/>
  <c r="CC237" i="7"/>
  <c r="AO237" i="7"/>
  <c r="BF237" i="7"/>
  <c r="AY227" i="7"/>
  <c r="BF227" i="7"/>
  <c r="CF237" i="7"/>
  <c r="BV227" i="7"/>
  <c r="AC227" i="7"/>
  <c r="I237" i="7"/>
  <c r="BO227" i="7"/>
  <c r="BD227" i="7"/>
  <c r="BG227" i="7"/>
  <c r="BQ237" i="7"/>
  <c r="BC237" i="7"/>
  <c r="L227" i="7"/>
  <c r="D227" i="7"/>
  <c r="AA237" i="7"/>
  <c r="AM237" i="7"/>
  <c r="CA227" i="7"/>
  <c r="W227" i="7"/>
  <c r="BN237" i="7"/>
  <c r="AI237" i="7"/>
  <c r="U227" i="7"/>
  <c r="BJ227" i="7"/>
  <c r="AF227" i="7"/>
  <c r="P237" i="7"/>
  <c r="H237" i="7"/>
  <c r="CF227" i="7"/>
  <c r="BO237" i="7"/>
  <c r="BZ227" i="7"/>
  <c r="BJ237" i="7"/>
  <c r="BB237" i="7"/>
  <c r="AT237" i="7"/>
  <c r="AD237" i="7"/>
  <c r="BG237" i="7"/>
  <c r="K237" i="7"/>
  <c r="AK237" i="7"/>
  <c r="X227" i="7"/>
  <c r="AJ237" i="7"/>
  <c r="BZ237" i="7"/>
  <c r="BR237" i="7"/>
  <c r="BB227" i="7"/>
  <c r="AT227" i="7"/>
  <c r="AL237" i="7"/>
  <c r="AH237" i="7"/>
  <c r="CA237" i="7"/>
  <c r="AX227" i="7"/>
  <c r="BF128" i="7"/>
  <c r="BE148" i="7"/>
  <c r="BE130" i="7"/>
  <c r="BE149" i="7"/>
  <c r="BE131" i="7"/>
  <c r="BE137" i="7"/>
  <c r="BE150" i="7"/>
  <c r="BH132" i="7"/>
  <c r="BY143" i="7"/>
  <c r="BX145" i="7"/>
  <c r="L145" i="7"/>
  <c r="AB144" i="7"/>
  <c r="AB126" i="7"/>
  <c r="AZ146" i="7"/>
  <c r="BH148" i="7"/>
  <c r="T138" i="7"/>
  <c r="BX146" i="7"/>
  <c r="CF128" i="7"/>
  <c r="L146" i="7"/>
  <c r="BH129" i="7"/>
  <c r="CC143" i="7"/>
  <c r="BH138" i="7"/>
  <c r="BH150" i="7"/>
  <c r="AZ137" i="7"/>
  <c r="BP147" i="7"/>
  <c r="CF144" i="7"/>
  <c r="CF126" i="7"/>
  <c r="T144" i="7"/>
  <c r="T126" i="7"/>
  <c r="AJ149" i="7"/>
  <c r="AR139" i="7"/>
  <c r="BP131" i="7"/>
  <c r="AZ148" i="7"/>
  <c r="T130" i="7"/>
  <c r="CF130" i="7"/>
  <c r="L144" i="7"/>
  <c r="L126" i="7"/>
  <c r="BH130" i="7"/>
  <c r="AJ137" i="7"/>
  <c r="BP144" i="7"/>
  <c r="BP126" i="7"/>
  <c r="AJ131" i="7"/>
  <c r="BP128" i="7"/>
  <c r="AJ148" i="7"/>
  <c r="T139" i="7"/>
  <c r="T149" i="7"/>
  <c r="BX150" i="7"/>
  <c r="BX132" i="7"/>
  <c r="AB138" i="7"/>
  <c r="AB150" i="7"/>
  <c r="CF139" i="7"/>
  <c r="L150" i="7"/>
  <c r="AR148" i="7"/>
  <c r="BH139" i="7"/>
  <c r="AR145" i="7"/>
  <c r="BH144" i="7"/>
  <c r="BH126" i="7"/>
  <c r="AJ132" i="7"/>
  <c r="AZ150" i="7"/>
  <c r="AR131" i="7"/>
  <c r="BP130" i="7"/>
  <c r="AB148" i="7"/>
  <c r="T146" i="7"/>
  <c r="BX138" i="7"/>
  <c r="BX128" i="7"/>
  <c r="AB128" i="7"/>
  <c r="CF146" i="7"/>
  <c r="CF149" i="7"/>
  <c r="L138" i="7"/>
  <c r="L128" i="7"/>
  <c r="BH149" i="7"/>
  <c r="T137" i="7"/>
  <c r="AJ147" i="7"/>
  <c r="AZ144" i="7"/>
  <c r="AZ126" i="7"/>
  <c r="AJ138" i="7"/>
  <c r="AJ150" i="7"/>
  <c r="AZ128" i="7"/>
  <c r="CF148" i="7"/>
  <c r="T148" i="7"/>
  <c r="T131" i="7"/>
  <c r="BX130" i="7"/>
  <c r="AB130" i="7"/>
  <c r="L130" i="7"/>
  <c r="AR147" i="7"/>
  <c r="AR144" i="7"/>
  <c r="AR126" i="7"/>
  <c r="AJ128" i="7"/>
  <c r="AJ143" i="7" s="1"/>
  <c r="AR150" i="7"/>
  <c r="BP139" i="7"/>
  <c r="AJ145" i="7"/>
  <c r="BX148" i="7"/>
  <c r="L148" i="7"/>
  <c r="T132" i="7"/>
  <c r="AB139" i="7"/>
  <c r="CF131" i="7"/>
  <c r="BX144" i="7"/>
  <c r="BX126" i="7"/>
  <c r="AV143" i="7"/>
  <c r="BH131" i="7"/>
  <c r="AJ144" i="7"/>
  <c r="AJ126" i="7"/>
  <c r="AJ130" i="7"/>
  <c r="AZ139" i="7"/>
  <c r="AR128" i="7"/>
  <c r="BP146" i="7"/>
  <c r="BP149" i="7"/>
  <c r="BP148" i="7"/>
  <c r="T150" i="7"/>
  <c r="BX139" i="7"/>
  <c r="AB146" i="7"/>
  <c r="AB149" i="7"/>
  <c r="CF150" i="7"/>
  <c r="CF132" i="7"/>
  <c r="L139" i="7"/>
  <c r="L149" i="7"/>
  <c r="BH137" i="7"/>
  <c r="AO219" i="7"/>
  <c r="AO234" i="7" s="1"/>
  <c r="AO220" i="7"/>
  <c r="Y219" i="7"/>
  <c r="Y234" i="7" s="1"/>
  <c r="Y220" i="7"/>
  <c r="BO235" i="7"/>
  <c r="BO217" i="7"/>
  <c r="BO224" i="7"/>
  <c r="BO221" i="7"/>
  <c r="O227" i="7"/>
  <c r="AQ219" i="7"/>
  <c r="AQ234" i="7" s="1"/>
  <c r="AQ220" i="7"/>
  <c r="AA238" i="7"/>
  <c r="AA236" i="7"/>
  <c r="BR220" i="7"/>
  <c r="BR219" i="7"/>
  <c r="BR234" i="7" s="1"/>
  <c r="BB220" i="7"/>
  <c r="BB219" i="7"/>
  <c r="BB234" i="7" s="1"/>
  <c r="E235" i="7"/>
  <c r="E217" i="7"/>
  <c r="CD219" i="7"/>
  <c r="CD234" i="7" s="1"/>
  <c r="CD220" i="7"/>
  <c r="AH221" i="7"/>
  <c r="AH224" i="7"/>
  <c r="BS238" i="7"/>
  <c r="BS236" i="7"/>
  <c r="BS227" i="7"/>
  <c r="Z237" i="7"/>
  <c r="S227" i="7"/>
  <c r="AX237" i="7"/>
  <c r="AZ238" i="7"/>
  <c r="AZ236" i="7"/>
  <c r="T238" i="7"/>
  <c r="T236" i="7"/>
  <c r="CC234" i="7"/>
  <c r="P227" i="7"/>
  <c r="H235" i="7"/>
  <c r="H217" i="7"/>
  <c r="M227" i="7"/>
  <c r="BH238" i="7"/>
  <c r="BH236" i="7"/>
  <c r="AJ227" i="7"/>
  <c r="BL221" i="7"/>
  <c r="BL224" i="7"/>
  <c r="AV221" i="7"/>
  <c r="AV224" i="7"/>
  <c r="V235" i="7"/>
  <c r="V217" i="7"/>
  <c r="K224" i="7"/>
  <c r="K221" i="7"/>
  <c r="AU238" i="7"/>
  <c r="AU236" i="7"/>
  <c r="CB221" i="7"/>
  <c r="CB224" i="7"/>
  <c r="BP221" i="7"/>
  <c r="BP224" i="7"/>
  <c r="AC235" i="7"/>
  <c r="AC217" i="7"/>
  <c r="CC235" i="7"/>
  <c r="CC217" i="7"/>
  <c r="BM235" i="7"/>
  <c r="BM217" i="7"/>
  <c r="BE235" i="7"/>
  <c r="BE217" i="7"/>
  <c r="AW235" i="7"/>
  <c r="AW217" i="7"/>
  <c r="AO235" i="7"/>
  <c r="AO217" i="7"/>
  <c r="AR227" i="7"/>
  <c r="O220" i="7"/>
  <c r="O219" i="7"/>
  <c r="O234" i="7" s="1"/>
  <c r="BT221" i="7"/>
  <c r="BT224" i="7"/>
  <c r="BT227" i="7"/>
  <c r="AV227" i="7"/>
  <c r="AY219" i="7"/>
  <c r="AY234" i="7" s="1"/>
  <c r="AY220" i="7"/>
  <c r="AY237" i="7"/>
  <c r="BK237" i="7"/>
  <c r="AA219" i="7"/>
  <c r="AA234" i="7" s="1"/>
  <c r="AA220" i="7"/>
  <c r="BV219" i="7"/>
  <c r="BV234" i="7" s="1"/>
  <c r="BV220" i="7"/>
  <c r="J219" i="7"/>
  <c r="J220" i="7"/>
  <c r="CE224" i="7"/>
  <c r="CE221" i="7"/>
  <c r="BZ221" i="7"/>
  <c r="BZ224" i="7"/>
  <c r="N238" i="7"/>
  <c r="N236" i="7"/>
  <c r="F238" i="7"/>
  <c r="F236" i="7"/>
  <c r="BA235" i="7"/>
  <c r="BA217" i="7"/>
  <c r="BS220" i="7"/>
  <c r="BS219" i="7"/>
  <c r="BS234" i="7" s="1"/>
  <c r="S238" i="7"/>
  <c r="S236" i="7"/>
  <c r="T219" i="7"/>
  <c r="T234" i="7" s="1"/>
  <c r="T220" i="7"/>
  <c r="E238" i="7"/>
  <c r="E236" i="7"/>
  <c r="AF238" i="7"/>
  <c r="AF236" i="7"/>
  <c r="X235" i="7"/>
  <c r="X217" i="7"/>
  <c r="P235" i="7"/>
  <c r="P217" i="7"/>
  <c r="BX219" i="7"/>
  <c r="BX234" i="7" s="1"/>
  <c r="BX220" i="7"/>
  <c r="BH219" i="7"/>
  <c r="BH234" i="7" s="1"/>
  <c r="BH220" i="7"/>
  <c r="AJ238" i="7"/>
  <c r="AJ236" i="7"/>
  <c r="BP238" i="7"/>
  <c r="BP236" i="7"/>
  <c r="AG235" i="7"/>
  <c r="AG217" i="7"/>
  <c r="AB235" i="7"/>
  <c r="AB217" i="7"/>
  <c r="BL227" i="7"/>
  <c r="AT220" i="7"/>
  <c r="AT219" i="7"/>
  <c r="AT234" i="7" s="1"/>
  <c r="AL221" i="7"/>
  <c r="AL224" i="7"/>
  <c r="BS221" i="7"/>
  <c r="BS224" i="7"/>
  <c r="BX238" i="7"/>
  <c r="BX236" i="7"/>
  <c r="BH235" i="7"/>
  <c r="BH217" i="7"/>
  <c r="AU221" i="7"/>
  <c r="AU224" i="7"/>
  <c r="O238" i="7"/>
  <c r="O236" i="7"/>
  <c r="CB227" i="7"/>
  <c r="AN227" i="7"/>
  <c r="BV236" i="7"/>
  <c r="BV238" i="7"/>
  <c r="AR235" i="7"/>
  <c r="AR217" i="7"/>
  <c r="AB227" i="7"/>
  <c r="O221" i="7"/>
  <c r="O224" i="7"/>
  <c r="BL235" i="7"/>
  <c r="BL217" i="7"/>
  <c r="BD235" i="7"/>
  <c r="BD217" i="7"/>
  <c r="AN235" i="7"/>
  <c r="AN217" i="7"/>
  <c r="AP235" i="7"/>
  <c r="AP217" i="7"/>
  <c r="BK238" i="7"/>
  <c r="BK236" i="7"/>
  <c r="AA235" i="7"/>
  <c r="AA217" i="7"/>
  <c r="AA224" i="7"/>
  <c r="AA221" i="7"/>
  <c r="BV237" i="7"/>
  <c r="BV221" i="7"/>
  <c r="BV224" i="7"/>
  <c r="J221" i="7"/>
  <c r="J224" i="7"/>
  <c r="AM235" i="7"/>
  <c r="AM217" i="7"/>
  <c r="CE235" i="7"/>
  <c r="CE217" i="7"/>
  <c r="CE227" i="7"/>
  <c r="V238" i="7"/>
  <c r="V236" i="7"/>
  <c r="N220" i="7"/>
  <c r="N219" i="7"/>
  <c r="N234" i="7" s="1"/>
  <c r="F227" i="7"/>
  <c r="BI235" i="7"/>
  <c r="BI217" i="7"/>
  <c r="BA238" i="7"/>
  <c r="BA236" i="7"/>
  <c r="AS235" i="7"/>
  <c r="AS217" i="7"/>
  <c r="BS235" i="7"/>
  <c r="BS217" i="7"/>
  <c r="BS237" i="7"/>
  <c r="AE238" i="7"/>
  <c r="AE236" i="7"/>
  <c r="AE237" i="7"/>
  <c r="AE220" i="7"/>
  <c r="AE219" i="7"/>
  <c r="AE234" i="7" s="1"/>
  <c r="BN227" i="7"/>
  <c r="S219" i="7"/>
  <c r="S234" i="7" s="1"/>
  <c r="S220" i="7"/>
  <c r="BW235" i="7"/>
  <c r="BW217" i="7"/>
  <c r="BW224" i="7"/>
  <c r="BW221" i="7"/>
  <c r="AZ219" i="7"/>
  <c r="AZ234" i="7" s="1"/>
  <c r="AZ220" i="7"/>
  <c r="AZ237" i="7"/>
  <c r="T221" i="7"/>
  <c r="T224" i="7"/>
  <c r="E220" i="7"/>
  <c r="E219" i="7"/>
  <c r="R236" i="7"/>
  <c r="R238" i="7"/>
  <c r="AF219" i="7"/>
  <c r="AF234" i="7" s="1"/>
  <c r="AF220" i="7"/>
  <c r="X238" i="7"/>
  <c r="X236" i="7"/>
  <c r="U238" i="7"/>
  <c r="U236" i="7"/>
  <c r="BX237" i="7"/>
  <c r="BH237" i="7"/>
  <c r="L238" i="7"/>
  <c r="L236" i="7"/>
  <c r="BE219" i="7"/>
  <c r="BE234" i="7" s="1"/>
  <c r="BE220" i="7"/>
  <c r="I236" i="7"/>
  <c r="I238" i="7"/>
  <c r="BU221" i="7"/>
  <c r="BU224" i="7"/>
  <c r="AY238" i="7"/>
  <c r="AY236" i="7"/>
  <c r="BV235" i="7"/>
  <c r="BV217" i="7"/>
  <c r="AH219" i="7"/>
  <c r="AH234" i="7" s="1"/>
  <c r="AH220" i="7"/>
  <c r="CA220" i="7"/>
  <c r="CA219" i="7"/>
  <c r="CA234" i="7" s="1"/>
  <c r="BG219" i="7"/>
  <c r="BG234" i="7" s="1"/>
  <c r="BG220" i="7"/>
  <c r="W221" i="7"/>
  <c r="W224" i="7"/>
  <c r="BQ221" i="7"/>
  <c r="BQ224" i="7"/>
  <c r="Z221" i="7"/>
  <c r="Z224" i="7"/>
  <c r="AZ235" i="7"/>
  <c r="AZ217" i="7"/>
  <c r="BO238" i="7"/>
  <c r="BO236" i="7"/>
  <c r="AR221" i="7"/>
  <c r="AR224" i="7"/>
  <c r="BK220" i="7"/>
  <c r="BK219" i="7"/>
  <c r="BK234" i="7" s="1"/>
  <c r="J236" i="7"/>
  <c r="J238" i="7"/>
  <c r="BR221" i="7"/>
  <c r="BR224" i="7"/>
  <c r="BP227" i="7"/>
  <c r="AU235" i="7"/>
  <c r="AU217" i="7"/>
  <c r="AU227" i="7"/>
  <c r="CC236" i="7"/>
  <c r="CC238" i="7"/>
  <c r="BU219" i="7"/>
  <c r="BU234" i="7" s="1"/>
  <c r="BU220" i="7"/>
  <c r="BU235" i="7"/>
  <c r="BU217" i="7"/>
  <c r="BM236" i="7"/>
  <c r="BM238" i="7"/>
  <c r="BE236" i="7"/>
  <c r="BE238" i="7"/>
  <c r="AW236" i="7"/>
  <c r="AW238" i="7"/>
  <c r="AO236" i="7"/>
  <c r="AO238" i="7"/>
  <c r="AG221" i="7"/>
  <c r="AG224" i="7"/>
  <c r="AG236" i="7"/>
  <c r="AG238" i="7"/>
  <c r="Y221" i="7"/>
  <c r="Y224" i="7"/>
  <c r="I220" i="7"/>
  <c r="I219" i="7"/>
  <c r="BO219" i="7"/>
  <c r="BO234" i="7" s="1"/>
  <c r="BO220" i="7"/>
  <c r="BP235" i="7"/>
  <c r="BP217" i="7"/>
  <c r="AU220" i="7"/>
  <c r="AU219" i="7"/>
  <c r="AU234" i="7" s="1"/>
  <c r="AC238" i="7"/>
  <c r="AC236" i="7"/>
  <c r="BU236" i="7"/>
  <c r="BU238" i="7"/>
  <c r="BM219" i="7"/>
  <c r="BM234" i="7" s="1"/>
  <c r="BM220" i="7"/>
  <c r="AG219" i="7"/>
  <c r="AG234" i="7" s="1"/>
  <c r="AG220" i="7"/>
  <c r="Y236" i="7"/>
  <c r="Y238" i="7"/>
  <c r="Q235" i="7"/>
  <c r="Q217" i="7"/>
  <c r="Q236" i="7"/>
  <c r="Q238" i="7"/>
  <c r="AR238" i="7"/>
  <c r="AR236" i="7"/>
  <c r="CB235" i="7"/>
  <c r="CB217" i="7"/>
  <c r="BT235" i="7"/>
  <c r="BT217" i="7"/>
  <c r="BL238" i="7"/>
  <c r="BL236" i="7"/>
  <c r="BD238" i="7"/>
  <c r="BD236" i="7"/>
  <c r="AV235" i="7"/>
  <c r="AV217" i="7"/>
  <c r="AN238" i="7"/>
  <c r="AN236" i="7"/>
  <c r="AP236" i="7"/>
  <c r="AP238" i="7"/>
  <c r="R235" i="7"/>
  <c r="R217" i="7"/>
  <c r="CE238" i="7"/>
  <c r="CE236" i="7"/>
  <c r="AM238" i="7"/>
  <c r="AM236" i="7"/>
  <c r="AM227" i="7"/>
  <c r="BJ221" i="7"/>
  <c r="BJ224" i="7"/>
  <c r="AD238" i="7"/>
  <c r="AD236" i="7"/>
  <c r="V220" i="7"/>
  <c r="V219" i="7"/>
  <c r="V234" i="7" s="1"/>
  <c r="N221" i="7"/>
  <c r="N224" i="7"/>
  <c r="N227" i="7"/>
  <c r="F220" i="7"/>
  <c r="F219" i="7"/>
  <c r="W238" i="7"/>
  <c r="W236" i="7"/>
  <c r="BG224" i="7"/>
  <c r="BG221" i="7"/>
  <c r="BY237" i="7"/>
  <c r="BY235" i="7"/>
  <c r="BY217" i="7"/>
  <c r="BQ235" i="7"/>
  <c r="BQ217" i="7"/>
  <c r="BI238" i="7"/>
  <c r="BI236" i="7"/>
  <c r="BA237" i="7"/>
  <c r="AS237" i="7"/>
  <c r="AS238" i="7"/>
  <c r="AS236" i="7"/>
  <c r="AE221" i="7"/>
  <c r="AE224" i="7"/>
  <c r="BN235" i="7"/>
  <c r="BN217" i="7"/>
  <c r="BC221" i="7"/>
  <c r="BC224" i="7"/>
  <c r="AI238" i="7"/>
  <c r="AI236" i="7"/>
  <c r="S235" i="7"/>
  <c r="S217" i="7"/>
  <c r="S224" i="7"/>
  <c r="S221" i="7"/>
  <c r="S237" i="7"/>
  <c r="BW238" i="7"/>
  <c r="BW236" i="7"/>
  <c r="T237" i="7"/>
  <c r="E221" i="7"/>
  <c r="E224" i="7"/>
  <c r="BF235" i="7"/>
  <c r="BF217" i="7"/>
  <c r="AF221" i="7"/>
  <c r="AF224" i="7"/>
  <c r="X219" i="7"/>
  <c r="X234" i="7" s="1"/>
  <c r="X220" i="7"/>
  <c r="M235" i="7"/>
  <c r="M217" i="7"/>
  <c r="AJ219" i="7"/>
  <c r="AJ234" i="7" s="1"/>
  <c r="AJ220" i="7"/>
  <c r="AP219" i="7"/>
  <c r="AP234" i="7" s="1"/>
  <c r="AP220" i="7"/>
  <c r="AQ235" i="7"/>
  <c r="AQ217" i="7"/>
  <c r="AQ224" i="7"/>
  <c r="AQ221" i="7"/>
  <c r="CE219" i="7"/>
  <c r="CE234" i="7" s="1"/>
  <c r="CE220" i="7"/>
  <c r="AM220" i="7"/>
  <c r="AM219" i="7"/>
  <c r="AM234" i="7" s="1"/>
  <c r="BZ235" i="7"/>
  <c r="BZ217" i="7"/>
  <c r="BR235" i="7"/>
  <c r="BR217" i="7"/>
  <c r="BJ235" i="7"/>
  <c r="BJ217" i="7"/>
  <c r="BB221" i="7"/>
  <c r="BB224" i="7"/>
  <c r="BB235" i="7"/>
  <c r="BB217" i="7"/>
  <c r="AT221" i="7"/>
  <c r="AT224" i="7"/>
  <c r="AT235" i="7"/>
  <c r="AT217" i="7"/>
  <c r="AL238" i="7"/>
  <c r="AL236" i="7"/>
  <c r="V221" i="7"/>
  <c r="V224" i="7"/>
  <c r="V227" i="7"/>
  <c r="N237" i="7"/>
  <c r="F237" i="7"/>
  <c r="F221" i="7"/>
  <c r="F224" i="7"/>
  <c r="CD227" i="7"/>
  <c r="CA221" i="7"/>
  <c r="CA224" i="7"/>
  <c r="BG235" i="7"/>
  <c r="BG217" i="7"/>
  <c r="K227" i="7"/>
  <c r="BY238" i="7"/>
  <c r="BY236" i="7"/>
  <c r="BQ238" i="7"/>
  <c r="BQ236" i="7"/>
  <c r="BA220" i="7"/>
  <c r="BA219" i="7"/>
  <c r="BA234" i="7" s="1"/>
  <c r="AK235" i="7"/>
  <c r="AK217" i="7"/>
  <c r="AK238" i="7"/>
  <c r="AK236" i="7"/>
  <c r="BN236" i="7"/>
  <c r="BN238" i="7"/>
  <c r="BC235" i="7"/>
  <c r="BC217" i="7"/>
  <c r="AX235" i="7"/>
  <c r="AX217" i="7"/>
  <c r="BW219" i="7"/>
  <c r="BW234" i="7" s="1"/>
  <c r="BW220" i="7"/>
  <c r="T235" i="7"/>
  <c r="T217" i="7"/>
  <c r="G227" i="7"/>
  <c r="E227" i="7"/>
  <c r="BF236" i="7"/>
  <c r="BF238" i="7"/>
  <c r="R219" i="7"/>
  <c r="R234" i="7" s="1"/>
  <c r="R220" i="7"/>
  <c r="Q234" i="7"/>
  <c r="AF237" i="7"/>
  <c r="X221" i="7"/>
  <c r="X224" i="7"/>
  <c r="P238" i="7"/>
  <c r="P236" i="7"/>
  <c r="P219" i="7"/>
  <c r="P234" i="7" s="1"/>
  <c r="P220" i="7"/>
  <c r="H238" i="7"/>
  <c r="H236" i="7"/>
  <c r="U235" i="7"/>
  <c r="U217" i="7"/>
  <c r="U220" i="7"/>
  <c r="U219" i="7"/>
  <c r="U234" i="7" s="1"/>
  <c r="M238" i="7"/>
  <c r="M236" i="7"/>
  <c r="CF235" i="7"/>
  <c r="CF217" i="7"/>
  <c r="CF221" i="7"/>
  <c r="CF224" i="7"/>
  <c r="AJ221" i="7"/>
  <c r="AJ224" i="7"/>
  <c r="L219" i="7"/>
  <c r="L220" i="7"/>
  <c r="AP221" i="7"/>
  <c r="AP224" i="7"/>
  <c r="AQ238" i="7"/>
  <c r="AQ236" i="7"/>
  <c r="CE237" i="7"/>
  <c r="AM221" i="7"/>
  <c r="AM224" i="7"/>
  <c r="BZ238" i="7"/>
  <c r="BZ236" i="7"/>
  <c r="BR238" i="7"/>
  <c r="BR236" i="7"/>
  <c r="BJ238" i="7"/>
  <c r="BJ236" i="7"/>
  <c r="BB238" i="7"/>
  <c r="BB236" i="7"/>
  <c r="AT238" i="7"/>
  <c r="AT236" i="7"/>
  <c r="AD220" i="7"/>
  <c r="AD219" i="7"/>
  <c r="AD234" i="7" s="1"/>
  <c r="CD235" i="7"/>
  <c r="CD217" i="7"/>
  <c r="CA235" i="7"/>
  <c r="CA217" i="7"/>
  <c r="BG238" i="7"/>
  <c r="BG236" i="7"/>
  <c r="K238" i="7"/>
  <c r="K236" i="7"/>
  <c r="BY220" i="7"/>
  <c r="BY219" i="7"/>
  <c r="BY234" i="7" s="1"/>
  <c r="BQ220" i="7"/>
  <c r="BQ219" i="7"/>
  <c r="BQ234" i="7" s="1"/>
  <c r="BI220" i="7"/>
  <c r="BI219" i="7"/>
  <c r="BI234" i="7" s="1"/>
  <c r="AS220" i="7"/>
  <c r="AS219" i="7"/>
  <c r="AS234" i="7" s="1"/>
  <c r="AK220" i="7"/>
  <c r="AK219" i="7"/>
  <c r="AK234" i="7" s="1"/>
  <c r="BN219" i="7"/>
  <c r="BN234" i="7" s="1"/>
  <c r="BN220" i="7"/>
  <c r="Z236" i="7"/>
  <c r="Z238" i="7"/>
  <c r="AI235" i="7"/>
  <c r="AI217" i="7"/>
  <c r="AI219" i="7"/>
  <c r="AI234" i="7" s="1"/>
  <c r="AI220" i="7"/>
  <c r="AX236" i="7"/>
  <c r="AX238" i="7"/>
  <c r="BW237" i="7"/>
  <c r="G238" i="7"/>
  <c r="G236" i="7"/>
  <c r="G220" i="7"/>
  <c r="G219" i="7"/>
  <c r="BF221" i="7"/>
  <c r="BF224" i="7"/>
  <c r="R221" i="7"/>
  <c r="R224" i="7"/>
  <c r="X237" i="7"/>
  <c r="P221" i="7"/>
  <c r="P224" i="7"/>
  <c r="H219" i="7"/>
  <c r="H220" i="7"/>
  <c r="U237" i="7"/>
  <c r="U221" i="7"/>
  <c r="U224" i="7"/>
  <c r="M220" i="7"/>
  <c r="M219" i="7"/>
  <c r="M234" i="7" s="1"/>
  <c r="CF238" i="7"/>
  <c r="CF236" i="7"/>
  <c r="BX221" i="7"/>
  <c r="BX224" i="7"/>
  <c r="BH221" i="7"/>
  <c r="BH224" i="7"/>
  <c r="AJ235" i="7"/>
  <c r="AJ217" i="7"/>
  <c r="L221" i="7"/>
  <c r="L224" i="7"/>
  <c r="L237" i="7"/>
  <c r="AC220" i="7"/>
  <c r="AC219" i="7"/>
  <c r="AC234" i="7" s="1"/>
  <c r="AW219" i="7"/>
  <c r="AW234" i="7" s="1"/>
  <c r="AW220" i="7"/>
  <c r="I235" i="7"/>
  <c r="I217" i="7"/>
  <c r="AB238" i="7"/>
  <c r="AB236" i="7"/>
  <c r="CB238" i="7"/>
  <c r="CB236" i="7"/>
  <c r="CB219" i="7"/>
  <c r="CB234" i="7" s="1"/>
  <c r="CB220" i="7"/>
  <c r="BT238" i="7"/>
  <c r="BT236" i="7"/>
  <c r="BL219" i="7"/>
  <c r="BL234" i="7" s="1"/>
  <c r="BL220" i="7"/>
  <c r="AV238" i="7"/>
  <c r="AV236" i="7"/>
  <c r="AN219" i="7"/>
  <c r="AN234" i="7" s="1"/>
  <c r="AN220" i="7"/>
  <c r="Z235" i="7"/>
  <c r="Z217" i="7"/>
  <c r="BP219" i="7"/>
  <c r="BP234" i="7" s="1"/>
  <c r="BP220" i="7"/>
  <c r="AC221" i="7"/>
  <c r="AC224" i="7"/>
  <c r="CC221" i="7"/>
  <c r="CC224" i="7"/>
  <c r="BM221" i="7"/>
  <c r="BM224" i="7"/>
  <c r="BE221" i="7"/>
  <c r="BE224" i="7"/>
  <c r="AW221" i="7"/>
  <c r="AW224" i="7"/>
  <c r="Y235" i="7"/>
  <c r="Y217" i="7"/>
  <c r="I221" i="7"/>
  <c r="I224" i="7"/>
  <c r="AR219" i="7"/>
  <c r="AR234" i="7" s="1"/>
  <c r="AR220" i="7"/>
  <c r="AB219" i="7"/>
  <c r="AB234" i="7" s="1"/>
  <c r="AB220" i="7"/>
  <c r="BT219" i="7"/>
  <c r="BT234" i="7" s="1"/>
  <c r="BT220" i="7"/>
  <c r="BD237" i="7"/>
  <c r="BD221" i="7"/>
  <c r="BD224" i="7"/>
  <c r="BD219" i="7"/>
  <c r="BD234" i="7" s="1"/>
  <c r="BD220" i="7"/>
  <c r="AN221" i="7"/>
  <c r="AN224" i="7"/>
  <c r="BP237" i="7"/>
  <c r="BU237" i="7"/>
  <c r="Q221" i="7"/>
  <c r="Q224" i="7"/>
  <c r="Q237" i="7"/>
  <c r="AR237" i="7"/>
  <c r="AB221" i="7"/>
  <c r="AB224" i="7"/>
  <c r="AB237" i="7"/>
  <c r="CB237" i="7"/>
  <c r="BT237" i="7"/>
  <c r="AV237" i="7"/>
  <c r="AV219" i="7"/>
  <c r="AV234" i="7" s="1"/>
  <c r="AV220" i="7"/>
  <c r="AY235" i="7"/>
  <c r="AY217" i="7"/>
  <c r="AY224" i="7"/>
  <c r="AY221" i="7"/>
  <c r="AP237" i="7"/>
  <c r="BK235" i="7"/>
  <c r="BK217" i="7"/>
  <c r="BK221" i="7"/>
  <c r="BK224" i="7"/>
  <c r="BC238" i="7"/>
  <c r="BC236" i="7"/>
  <c r="BZ220" i="7"/>
  <c r="BZ219" i="7"/>
  <c r="BZ234" i="7" s="1"/>
  <c r="BJ220" i="7"/>
  <c r="BJ219" i="7"/>
  <c r="BJ234" i="7" s="1"/>
  <c r="AL220" i="7"/>
  <c r="AL219" i="7"/>
  <c r="AL234" i="7" s="1"/>
  <c r="AL227" i="7"/>
  <c r="AD221" i="7"/>
  <c r="AD224" i="7"/>
  <c r="AD227" i="7"/>
  <c r="CD236" i="7"/>
  <c r="CD238" i="7"/>
  <c r="CD221" i="7"/>
  <c r="CD224" i="7"/>
  <c r="AH236" i="7"/>
  <c r="AH238" i="7"/>
  <c r="CA238" i="7"/>
  <c r="CA236" i="7"/>
  <c r="W220" i="7"/>
  <c r="W219" i="7"/>
  <c r="W234" i="7" s="1"/>
  <c r="K235" i="7"/>
  <c r="K217" i="7"/>
  <c r="K219" i="7"/>
  <c r="K220" i="7"/>
  <c r="BY221" i="7"/>
  <c r="BY224" i="7"/>
  <c r="BI221" i="7"/>
  <c r="BI224" i="7"/>
  <c r="BA221" i="7"/>
  <c r="BA224" i="7"/>
  <c r="AS221" i="7"/>
  <c r="AS224" i="7"/>
  <c r="AK221" i="7"/>
  <c r="AK224" i="7"/>
  <c r="BN221" i="7"/>
  <c r="BN224" i="7"/>
  <c r="Z219" i="7"/>
  <c r="Z234" i="7" s="1"/>
  <c r="Z220" i="7"/>
  <c r="BC220" i="7"/>
  <c r="BC219" i="7"/>
  <c r="BC234" i="7" s="1"/>
  <c r="AI224" i="7"/>
  <c r="AI221" i="7"/>
  <c r="AX219" i="7"/>
  <c r="AX234" i="7" s="1"/>
  <c r="AX220" i="7"/>
  <c r="AX221" i="7"/>
  <c r="AX224" i="7"/>
  <c r="AZ221" i="7"/>
  <c r="AZ224" i="7"/>
  <c r="G221" i="7"/>
  <c r="G224" i="7"/>
  <c r="BF219" i="7"/>
  <c r="BF234" i="7" s="1"/>
  <c r="BF220" i="7"/>
  <c r="AF235" i="7"/>
  <c r="AF217" i="7"/>
  <c r="H221" i="7"/>
  <c r="H224" i="7"/>
  <c r="M221" i="7"/>
  <c r="M224" i="7"/>
  <c r="CF219" i="7"/>
  <c r="CF234" i="7" s="1"/>
  <c r="CF220" i="7"/>
  <c r="BX235" i="7"/>
  <c r="BX217" i="7"/>
  <c r="L235" i="7"/>
  <c r="L217" i="7"/>
  <c r="D146" i="7"/>
  <c r="D139" i="7"/>
  <c r="D148" i="7"/>
  <c r="D129" i="7"/>
  <c r="D128" i="7"/>
  <c r="D237" i="7"/>
  <c r="D138" i="7"/>
  <c r="D149" i="7"/>
  <c r="D133" i="7"/>
  <c r="D130" i="7"/>
  <c r="D150" i="7"/>
  <c r="D224" i="7"/>
  <c r="D221" i="7"/>
  <c r="D220" i="7"/>
  <c r="D219" i="7"/>
  <c r="D131" i="7"/>
  <c r="D132" i="7"/>
  <c r="D235" i="7"/>
  <c r="D126" i="7"/>
  <c r="D144" i="7"/>
  <c r="D238" i="7"/>
  <c r="D236" i="7"/>
  <c r="D145" i="7"/>
  <c r="D147" i="7"/>
  <c r="T90" i="1"/>
  <c r="M73" i="1"/>
  <c r="S122" i="1"/>
  <c r="T83" i="1"/>
  <c r="S186" i="1"/>
  <c r="V138" i="1"/>
  <c r="AJ137" i="1"/>
  <c r="AK71" i="1"/>
  <c r="P237" i="1"/>
  <c r="AE79" i="1"/>
  <c r="AF87" i="1"/>
  <c r="N81" i="1"/>
  <c r="P137" i="1"/>
  <c r="W129" i="1"/>
  <c r="AE92" i="1"/>
  <c r="AF96" i="1"/>
  <c r="AD144" i="1"/>
  <c r="AL93" i="1"/>
  <c r="L139" i="1"/>
  <c r="R217" i="1"/>
  <c r="X146" i="1"/>
  <c r="Z73" i="1"/>
  <c r="AF91" i="1"/>
  <c r="S106" i="1"/>
  <c r="AD136" i="1"/>
  <c r="AF95" i="1"/>
  <c r="T96" i="1"/>
  <c r="Y90" i="1"/>
  <c r="AE110" i="1"/>
  <c r="AL68" i="1"/>
  <c r="AK90" i="1"/>
  <c r="H142" i="1"/>
  <c r="AE84" i="1"/>
  <c r="AK79" i="1"/>
  <c r="AK82" i="1"/>
  <c r="AK74" i="1"/>
  <c r="AD138" i="1"/>
  <c r="T124" i="1"/>
  <c r="S111" i="1"/>
  <c r="R227" i="1"/>
  <c r="P145" i="1"/>
  <c r="T109" i="1"/>
  <c r="T106" i="1"/>
  <c r="T119" i="1"/>
  <c r="S72" i="1"/>
  <c r="Q146" i="1"/>
  <c r="S146" i="1" s="1"/>
  <c r="Q136" i="1"/>
  <c r="X131" i="1"/>
  <c r="AC138" i="1"/>
  <c r="AE91" i="1"/>
  <c r="AK190" i="1"/>
  <c r="R138" i="1"/>
  <c r="R149" i="1"/>
  <c r="T93" i="1"/>
  <c r="Z80" i="1"/>
  <c r="AF79" i="1"/>
  <c r="AL190" i="1"/>
  <c r="X237" i="1"/>
  <c r="AD148" i="1"/>
  <c r="AK106" i="1"/>
  <c r="AJ146" i="1"/>
  <c r="AH224" i="1"/>
  <c r="AL224" i="1" s="1"/>
  <c r="L137" i="1"/>
  <c r="T91" i="1"/>
  <c r="R144" i="1"/>
  <c r="X137" i="1"/>
  <c r="AC237" i="1"/>
  <c r="AF84" i="1"/>
  <c r="AI146" i="1"/>
  <c r="AL85" i="1"/>
  <c r="AK122" i="1"/>
  <c r="AK177" i="1"/>
  <c r="AK77" i="1"/>
  <c r="AL74" i="1"/>
  <c r="AK93" i="1"/>
  <c r="Z82" i="1"/>
  <c r="AL90" i="1"/>
  <c r="AK68" i="1"/>
  <c r="W136" i="1"/>
  <c r="AF110" i="1"/>
  <c r="AE87" i="1"/>
  <c r="AE71" i="1"/>
  <c r="AL87" i="1"/>
  <c r="AJ149" i="1"/>
  <c r="AL77" i="1"/>
  <c r="AK85" i="1"/>
  <c r="AI149" i="1"/>
  <c r="AI145" i="1"/>
  <c r="AJ237" i="1"/>
  <c r="AL82" i="1"/>
  <c r="AL101" i="1"/>
  <c r="AH126" i="1"/>
  <c r="AL106" i="1"/>
  <c r="AJ145" i="1"/>
  <c r="AH137" i="1"/>
  <c r="AL79" i="1"/>
  <c r="AH147" i="1"/>
  <c r="AH138" i="1"/>
  <c r="AI126" i="1"/>
  <c r="AJ144" i="1"/>
  <c r="AI138" i="1"/>
  <c r="AL122" i="1"/>
  <c r="AJ128" i="1"/>
  <c r="AL71" i="1"/>
  <c r="AL214" i="1"/>
  <c r="AK214" i="1"/>
  <c r="AJ130" i="1"/>
  <c r="AJ133" i="1"/>
  <c r="AI130" i="1"/>
  <c r="AI133" i="1"/>
  <c r="AL116" i="1"/>
  <c r="AK116" i="1"/>
  <c r="AH142" i="1"/>
  <c r="AH135" i="1"/>
  <c r="AK118" i="1"/>
  <c r="AL118" i="1"/>
  <c r="AL160" i="1"/>
  <c r="AK160" i="1"/>
  <c r="AH239" i="1"/>
  <c r="AJ139" i="1"/>
  <c r="AK73" i="1"/>
  <c r="AL73" i="1"/>
  <c r="AL198" i="1"/>
  <c r="AK198" i="1"/>
  <c r="AL109" i="1"/>
  <c r="AK109" i="1"/>
  <c r="AH131" i="1"/>
  <c r="AL84" i="1"/>
  <c r="AK84" i="1"/>
  <c r="AL185" i="1"/>
  <c r="AK185" i="1"/>
  <c r="AL159" i="1"/>
  <c r="AL217" i="1" s="1"/>
  <c r="AK159" i="1"/>
  <c r="AK217" i="1" s="1"/>
  <c r="AH235" i="1"/>
  <c r="AH217" i="1"/>
  <c r="AK165" i="1"/>
  <c r="AL165" i="1"/>
  <c r="AK170" i="1"/>
  <c r="AL170" i="1"/>
  <c r="AL183" i="1"/>
  <c r="AK183" i="1"/>
  <c r="AL188" i="1"/>
  <c r="AK188" i="1"/>
  <c r="AH231" i="1"/>
  <c r="AH146" i="1"/>
  <c r="AL95" i="1"/>
  <c r="AK95" i="1"/>
  <c r="AH144" i="1"/>
  <c r="AL201" i="1"/>
  <c r="AK201" i="1"/>
  <c r="AL108" i="1"/>
  <c r="AK108" i="1"/>
  <c r="AH141" i="1"/>
  <c r="AI224" i="1"/>
  <c r="AI221" i="1"/>
  <c r="AK96" i="1"/>
  <c r="AL96" i="1"/>
  <c r="AL83" i="1"/>
  <c r="AK83" i="1"/>
  <c r="AJ235" i="1"/>
  <c r="AJ217" i="1"/>
  <c r="AK87" i="1"/>
  <c r="AL124" i="1"/>
  <c r="AK124" i="1"/>
  <c r="AH130" i="1"/>
  <c r="AH133" i="1"/>
  <c r="AL99" i="1"/>
  <c r="AK99" i="1"/>
  <c r="AJ129" i="1"/>
  <c r="AL163" i="1"/>
  <c r="AK163" i="1"/>
  <c r="AL168" i="1"/>
  <c r="AK168" i="1"/>
  <c r="AH238" i="1"/>
  <c r="AH236" i="1"/>
  <c r="AK173" i="1"/>
  <c r="AL173" i="1"/>
  <c r="AH230" i="1"/>
  <c r="AL178" i="1"/>
  <c r="AK178" i="1"/>
  <c r="AL191" i="1"/>
  <c r="AK191" i="1"/>
  <c r="AL196" i="1"/>
  <c r="AK196" i="1"/>
  <c r="AL221" i="1"/>
  <c r="AK221" i="1"/>
  <c r="AL120" i="1"/>
  <c r="AK120" i="1"/>
  <c r="AL180" i="1"/>
  <c r="AK180" i="1"/>
  <c r="AL72" i="1"/>
  <c r="AK72" i="1"/>
  <c r="AK101" i="1"/>
  <c r="AL169" i="1"/>
  <c r="AK169" i="1"/>
  <c r="AJ238" i="1"/>
  <c r="AJ236" i="1"/>
  <c r="AL174" i="1"/>
  <c r="AK174" i="1"/>
  <c r="AL86" i="1"/>
  <c r="AK86" i="1"/>
  <c r="AH148" i="1"/>
  <c r="AK69" i="1"/>
  <c r="AL69" i="1"/>
  <c r="AK97" i="1"/>
  <c r="AH140" i="1"/>
  <c r="AL97" i="1"/>
  <c r="AL107" i="1"/>
  <c r="AK107" i="1"/>
  <c r="AI131" i="1"/>
  <c r="AI235" i="1"/>
  <c r="AI217" i="1"/>
  <c r="AL171" i="1"/>
  <c r="AK171" i="1"/>
  <c r="AL176" i="1"/>
  <c r="AK176" i="1"/>
  <c r="AH228" i="1"/>
  <c r="AH229" i="1"/>
  <c r="AK181" i="1"/>
  <c r="AL181" i="1"/>
  <c r="AH237" i="1"/>
  <c r="AL186" i="1"/>
  <c r="AK186" i="1"/>
  <c r="AH232" i="1"/>
  <c r="AL199" i="1"/>
  <c r="AK199" i="1"/>
  <c r="AL204" i="1"/>
  <c r="AK204" i="1"/>
  <c r="AI144" i="1"/>
  <c r="AK89" i="1"/>
  <c r="AL89" i="1"/>
  <c r="AL162" i="1"/>
  <c r="AK162" i="1"/>
  <c r="AH219" i="1"/>
  <c r="AL182" i="1"/>
  <c r="AK182" i="1"/>
  <c r="AH220" i="1"/>
  <c r="AI128" i="1"/>
  <c r="AI129" i="1"/>
  <c r="AJ148" i="1"/>
  <c r="AI132" i="1"/>
  <c r="AL103" i="1"/>
  <c r="AK103" i="1"/>
  <c r="AK105" i="1"/>
  <c r="AL105" i="1"/>
  <c r="AL115" i="1"/>
  <c r="AH139" i="1"/>
  <c r="AK115" i="1"/>
  <c r="AK81" i="1"/>
  <c r="AL81" i="1"/>
  <c r="AL166" i="1"/>
  <c r="AK166" i="1"/>
  <c r="AI238" i="1"/>
  <c r="AI236" i="1"/>
  <c r="AL76" i="1"/>
  <c r="AK76" i="1"/>
  <c r="AL179" i="1"/>
  <c r="AK179" i="1"/>
  <c r="AL184" i="1"/>
  <c r="AK184" i="1"/>
  <c r="AK189" i="1"/>
  <c r="AL189" i="1"/>
  <c r="AL194" i="1"/>
  <c r="AK194" i="1"/>
  <c r="AH233" i="1"/>
  <c r="AL207" i="1"/>
  <c r="AK207" i="1"/>
  <c r="AL212" i="1"/>
  <c r="AK212" i="1"/>
  <c r="AJ147" i="1"/>
  <c r="AI137" i="1"/>
  <c r="AL211" i="1"/>
  <c r="AK211" i="1"/>
  <c r="AL88" i="1"/>
  <c r="AK88" i="1"/>
  <c r="AL98" i="1"/>
  <c r="AK98" i="1"/>
  <c r="AK75" i="1"/>
  <c r="AL75" i="1"/>
  <c r="AI136" i="1"/>
  <c r="AL111" i="1"/>
  <c r="AK111" i="1"/>
  <c r="AH134" i="1"/>
  <c r="AK113" i="1"/>
  <c r="AL113" i="1"/>
  <c r="AL123" i="1"/>
  <c r="AK123" i="1"/>
  <c r="AI147" i="1"/>
  <c r="AI237" i="1"/>
  <c r="AL92" i="1"/>
  <c r="AK92" i="1"/>
  <c r="AL187" i="1"/>
  <c r="AK187" i="1"/>
  <c r="AL192" i="1"/>
  <c r="AK192" i="1"/>
  <c r="AK197" i="1"/>
  <c r="AL197" i="1"/>
  <c r="AH225" i="1"/>
  <c r="AK202" i="1"/>
  <c r="AL202" i="1"/>
  <c r="AL215" i="1"/>
  <c r="AK215" i="1"/>
  <c r="AL80" i="1"/>
  <c r="AK80" i="1"/>
  <c r="AL216" i="1"/>
  <c r="AK216" i="1"/>
  <c r="AJ131" i="1"/>
  <c r="AJ136" i="1"/>
  <c r="AI150" i="1"/>
  <c r="AJ219" i="1"/>
  <c r="AJ234" i="1" s="1"/>
  <c r="AJ220" i="1"/>
  <c r="AJ227" i="1"/>
  <c r="AH132" i="1"/>
  <c r="AL117" i="1"/>
  <c r="AK117" i="1"/>
  <c r="AL119" i="1"/>
  <c r="AK119" i="1"/>
  <c r="AH150" i="1"/>
  <c r="AK121" i="1"/>
  <c r="AL121" i="1"/>
  <c r="AL104" i="1"/>
  <c r="AK104" i="1"/>
  <c r="AL193" i="1"/>
  <c r="AK193" i="1"/>
  <c r="AJ138" i="1"/>
  <c r="AL195" i="1"/>
  <c r="AK195" i="1"/>
  <c r="AL200" i="1"/>
  <c r="AK200" i="1"/>
  <c r="AH222" i="1"/>
  <c r="AK205" i="1"/>
  <c r="AL205" i="1"/>
  <c r="AH241" i="1"/>
  <c r="AL210" i="1"/>
  <c r="AK210" i="1"/>
  <c r="AL164" i="1"/>
  <c r="AK164" i="1"/>
  <c r="AJ126" i="1"/>
  <c r="AL206" i="1"/>
  <c r="AK206" i="1"/>
  <c r="AL110" i="1"/>
  <c r="AK110" i="1"/>
  <c r="AL175" i="1"/>
  <c r="AK175" i="1"/>
  <c r="AL125" i="1"/>
  <c r="AK125" i="1"/>
  <c r="AJ132" i="1"/>
  <c r="AJ150" i="1"/>
  <c r="AH129" i="1"/>
  <c r="AH128" i="1"/>
  <c r="AK91" i="1"/>
  <c r="AL91" i="1"/>
  <c r="AI148" i="1"/>
  <c r="AJ221" i="1"/>
  <c r="AJ224" i="1"/>
  <c r="AK94" i="1"/>
  <c r="AL94" i="1"/>
  <c r="AK78" i="1"/>
  <c r="AL78" i="1"/>
  <c r="AL100" i="1"/>
  <c r="AK100" i="1"/>
  <c r="AL102" i="1"/>
  <c r="AK102" i="1"/>
  <c r="AH149" i="1"/>
  <c r="AL112" i="1"/>
  <c r="AK112" i="1"/>
  <c r="AH145" i="1"/>
  <c r="AI219" i="1"/>
  <c r="AI234" i="1" s="1"/>
  <c r="AI220" i="1"/>
  <c r="AI139" i="1"/>
  <c r="AH240" i="1"/>
  <c r="AL203" i="1"/>
  <c r="AK203" i="1"/>
  <c r="AL208" i="1"/>
  <c r="AK208" i="1"/>
  <c r="AH223" i="1"/>
  <c r="AK213" i="1"/>
  <c r="AL213" i="1"/>
  <c r="AL167" i="1"/>
  <c r="AK167" i="1"/>
  <c r="AL172" i="1"/>
  <c r="AK172" i="1"/>
  <c r="AL114" i="1"/>
  <c r="AK114" i="1"/>
  <c r="AE96" i="1"/>
  <c r="AB128" i="1"/>
  <c r="AE76" i="1"/>
  <c r="AF83" i="1"/>
  <c r="AD132" i="1"/>
  <c r="AC139" i="1"/>
  <c r="AD237" i="1"/>
  <c r="AB139" i="1"/>
  <c r="AD126" i="1"/>
  <c r="AD145" i="1"/>
  <c r="AE83" i="1"/>
  <c r="AE75" i="1"/>
  <c r="AD147" i="1"/>
  <c r="AC126" i="1"/>
  <c r="AC144" i="1"/>
  <c r="AF209" i="1"/>
  <c r="AE209" i="1"/>
  <c r="AB226" i="1"/>
  <c r="AF163" i="1"/>
  <c r="AE163" i="1"/>
  <c r="AF168" i="1"/>
  <c r="AE168" i="1"/>
  <c r="AB238" i="1"/>
  <c r="AB236" i="1"/>
  <c r="AE173" i="1"/>
  <c r="AF173" i="1"/>
  <c r="AB230" i="1"/>
  <c r="AF178" i="1"/>
  <c r="AE178" i="1"/>
  <c r="AF191" i="1"/>
  <c r="AE191" i="1"/>
  <c r="AF196" i="1"/>
  <c r="AE196" i="1"/>
  <c r="AF78" i="1"/>
  <c r="AE78" i="1"/>
  <c r="AF125" i="1"/>
  <c r="AE125" i="1"/>
  <c r="AF100" i="1"/>
  <c r="AE100" i="1"/>
  <c r="AB130" i="1"/>
  <c r="AB133" i="1"/>
  <c r="AF99" i="1"/>
  <c r="AE99" i="1"/>
  <c r="AC148" i="1"/>
  <c r="AF166" i="1"/>
  <c r="AE166" i="1"/>
  <c r="AF171" i="1"/>
  <c r="AE171" i="1"/>
  <c r="AF176" i="1"/>
  <c r="AE176" i="1"/>
  <c r="AB228" i="1"/>
  <c r="AB229" i="1"/>
  <c r="AE181" i="1"/>
  <c r="AF181" i="1"/>
  <c r="AB237" i="1"/>
  <c r="AF186" i="1"/>
  <c r="AE186" i="1"/>
  <c r="AB232" i="1"/>
  <c r="AF199" i="1"/>
  <c r="AE199" i="1"/>
  <c r="AF204" i="1"/>
  <c r="AE204" i="1"/>
  <c r="AE72" i="1"/>
  <c r="AF72" i="1"/>
  <c r="AD149" i="1"/>
  <c r="AC149" i="1"/>
  <c r="AE98" i="1"/>
  <c r="AF98" i="1"/>
  <c r="AF108" i="1"/>
  <c r="AE108" i="1"/>
  <c r="AB141" i="1"/>
  <c r="AF107" i="1"/>
  <c r="AE107" i="1"/>
  <c r="AF73" i="1"/>
  <c r="AE73" i="1"/>
  <c r="AF75" i="1"/>
  <c r="AD219" i="1"/>
  <c r="AD234" i="1" s="1"/>
  <c r="AD220" i="1"/>
  <c r="AD227" i="1"/>
  <c r="AC219" i="1"/>
  <c r="AC234" i="1" s="1"/>
  <c r="AC220" i="1"/>
  <c r="AC227" i="1"/>
  <c r="AF82" i="1"/>
  <c r="AE82" i="1"/>
  <c r="AF160" i="1"/>
  <c r="AE160" i="1"/>
  <c r="AB239" i="1"/>
  <c r="AF174" i="1"/>
  <c r="AE174" i="1"/>
  <c r="AF179" i="1"/>
  <c r="AE179" i="1"/>
  <c r="AF184" i="1"/>
  <c r="AE184" i="1"/>
  <c r="AE189" i="1"/>
  <c r="AF189" i="1"/>
  <c r="AF194" i="1"/>
  <c r="AE194" i="1"/>
  <c r="AB233" i="1"/>
  <c r="AF207" i="1"/>
  <c r="AE207" i="1"/>
  <c r="AF212" i="1"/>
  <c r="AE212" i="1"/>
  <c r="AB145" i="1"/>
  <c r="AB147" i="1"/>
  <c r="AF77" i="1"/>
  <c r="AE77" i="1"/>
  <c r="AC128" i="1"/>
  <c r="AC129" i="1"/>
  <c r="AF102" i="1"/>
  <c r="AE102" i="1"/>
  <c r="AE106" i="1"/>
  <c r="AF106" i="1"/>
  <c r="AF116" i="1"/>
  <c r="AE116" i="1"/>
  <c r="AB142" i="1"/>
  <c r="AF115" i="1"/>
  <c r="AE115" i="1"/>
  <c r="AD146" i="1"/>
  <c r="AF146" i="1" s="1"/>
  <c r="AD221" i="1"/>
  <c r="AD224" i="1"/>
  <c r="AC224" i="1"/>
  <c r="AC221" i="1"/>
  <c r="AF169" i="1"/>
  <c r="AE169" i="1"/>
  <c r="AB219" i="1"/>
  <c r="AF182" i="1"/>
  <c r="AE182" i="1"/>
  <c r="AB220" i="1"/>
  <c r="AF187" i="1"/>
  <c r="AE187" i="1"/>
  <c r="AF192" i="1"/>
  <c r="AE192" i="1"/>
  <c r="AE197" i="1"/>
  <c r="AF197" i="1"/>
  <c r="AB225" i="1"/>
  <c r="AF202" i="1"/>
  <c r="AE202" i="1"/>
  <c r="AF215" i="1"/>
  <c r="AE215" i="1"/>
  <c r="AE88" i="1"/>
  <c r="AF88" i="1"/>
  <c r="AD130" i="1"/>
  <c r="AD133" i="1"/>
  <c r="AF94" i="1"/>
  <c r="AE94" i="1"/>
  <c r="AE114" i="1"/>
  <c r="AF114" i="1"/>
  <c r="AF124" i="1"/>
  <c r="AE124" i="1"/>
  <c r="AF123" i="1"/>
  <c r="AE123" i="1"/>
  <c r="AC146" i="1"/>
  <c r="AC147" i="1"/>
  <c r="AC145" i="1"/>
  <c r="AF177" i="1"/>
  <c r="AE177" i="1"/>
  <c r="AB221" i="1"/>
  <c r="AB224" i="1"/>
  <c r="AF190" i="1"/>
  <c r="AE190" i="1"/>
  <c r="AF195" i="1"/>
  <c r="AE195" i="1"/>
  <c r="AF200" i="1"/>
  <c r="AE200" i="1"/>
  <c r="AB222" i="1"/>
  <c r="AE205" i="1"/>
  <c r="AF205" i="1"/>
  <c r="AB241" i="1"/>
  <c r="AF210" i="1"/>
  <c r="AE210" i="1"/>
  <c r="AF164" i="1"/>
  <c r="AE164" i="1"/>
  <c r="AF93" i="1"/>
  <c r="AE93" i="1"/>
  <c r="AD131" i="1"/>
  <c r="AD150" i="1"/>
  <c r="AC136" i="1"/>
  <c r="AF86" i="1"/>
  <c r="AE86" i="1"/>
  <c r="AB148" i="1"/>
  <c r="AF69" i="1"/>
  <c r="AE69" i="1"/>
  <c r="AF122" i="1"/>
  <c r="AE122" i="1"/>
  <c r="AB140" i="1"/>
  <c r="AF97" i="1"/>
  <c r="AE97" i="1"/>
  <c r="AF104" i="1"/>
  <c r="AE104" i="1"/>
  <c r="AD139" i="1"/>
  <c r="AE95" i="1"/>
  <c r="AF185" i="1"/>
  <c r="AE185" i="1"/>
  <c r="AF198" i="1"/>
  <c r="AE198" i="1"/>
  <c r="AB240" i="1"/>
  <c r="AF203" i="1"/>
  <c r="AE203" i="1"/>
  <c r="AF208" i="1"/>
  <c r="AE208" i="1"/>
  <c r="AB223" i="1"/>
  <c r="AE213" i="1"/>
  <c r="AF213" i="1"/>
  <c r="AF167" i="1"/>
  <c r="AE167" i="1"/>
  <c r="AF172" i="1"/>
  <c r="AE172" i="1"/>
  <c r="AD128" i="1"/>
  <c r="AD129" i="1"/>
  <c r="AB126" i="1"/>
  <c r="AB144" i="1"/>
  <c r="AE68" i="1"/>
  <c r="AF68" i="1"/>
  <c r="AC150" i="1"/>
  <c r="AF101" i="1"/>
  <c r="AE101" i="1"/>
  <c r="AF103" i="1"/>
  <c r="AE103" i="1"/>
  <c r="AE105" i="1"/>
  <c r="AF105" i="1"/>
  <c r="AB149" i="1"/>
  <c r="AF112" i="1"/>
  <c r="AE112" i="1"/>
  <c r="AF76" i="1"/>
  <c r="AD235" i="1"/>
  <c r="AD217" i="1"/>
  <c r="AC235" i="1"/>
  <c r="AC217" i="1"/>
  <c r="AB138" i="1"/>
  <c r="AF90" i="1"/>
  <c r="AE90" i="1"/>
  <c r="AF74" i="1"/>
  <c r="AE74" i="1"/>
  <c r="AF193" i="1"/>
  <c r="AE193" i="1"/>
  <c r="AF206" i="1"/>
  <c r="AE206" i="1"/>
  <c r="AF211" i="1"/>
  <c r="AE211" i="1"/>
  <c r="AF216" i="1"/>
  <c r="AE216" i="1"/>
  <c r="AF162" i="1"/>
  <c r="AE162" i="1"/>
  <c r="AF175" i="1"/>
  <c r="AE175" i="1"/>
  <c r="AF180" i="1"/>
  <c r="AE180" i="1"/>
  <c r="AB135" i="1"/>
  <c r="AF118" i="1"/>
  <c r="AE118" i="1"/>
  <c r="AE80" i="1"/>
  <c r="AF80" i="1"/>
  <c r="AC130" i="1"/>
  <c r="AC133" i="1"/>
  <c r="AF109" i="1"/>
  <c r="AE109" i="1"/>
  <c r="AB131" i="1"/>
  <c r="AF111" i="1"/>
  <c r="AB134" i="1"/>
  <c r="AE111" i="1"/>
  <c r="AE113" i="1"/>
  <c r="AF113" i="1"/>
  <c r="AF120" i="1"/>
  <c r="AE120" i="1"/>
  <c r="AF81" i="1"/>
  <c r="AE81" i="1"/>
  <c r="AD238" i="1"/>
  <c r="AD236" i="1"/>
  <c r="AC238" i="1"/>
  <c r="AC236" i="1"/>
  <c r="AF201" i="1"/>
  <c r="AE201" i="1"/>
  <c r="AF214" i="1"/>
  <c r="AE214" i="1"/>
  <c r="AF159" i="1"/>
  <c r="AF217" i="1" s="1"/>
  <c r="AE159" i="1"/>
  <c r="AE217" i="1" s="1"/>
  <c r="AB235" i="1"/>
  <c r="AB217" i="1"/>
  <c r="AE165" i="1"/>
  <c r="AF165" i="1"/>
  <c r="AF170" i="1"/>
  <c r="AE170" i="1"/>
  <c r="AF183" i="1"/>
  <c r="AE183" i="1"/>
  <c r="AF188" i="1"/>
  <c r="AE188" i="1"/>
  <c r="AB231" i="1"/>
  <c r="AB137" i="1"/>
  <c r="AF85" i="1"/>
  <c r="AE85" i="1"/>
  <c r="AB132" i="1"/>
  <c r="AF117" i="1"/>
  <c r="AE117" i="1"/>
  <c r="AF119" i="1"/>
  <c r="AE119" i="1"/>
  <c r="AB150" i="1"/>
  <c r="AE121" i="1"/>
  <c r="AF121" i="1"/>
  <c r="Y82" i="1"/>
  <c r="Z89" i="1"/>
  <c r="W126" i="1"/>
  <c r="Y80" i="1"/>
  <c r="X138" i="1"/>
  <c r="Y72" i="1"/>
  <c r="X149" i="1"/>
  <c r="Y74" i="1"/>
  <c r="Z88" i="1"/>
  <c r="W145" i="1"/>
  <c r="X235" i="1"/>
  <c r="X217" i="1"/>
  <c r="X139" i="1"/>
  <c r="Z160" i="1"/>
  <c r="Y160" i="1"/>
  <c r="V239" i="1"/>
  <c r="Z174" i="1"/>
  <c r="Y174" i="1"/>
  <c r="Z179" i="1"/>
  <c r="Y179" i="1"/>
  <c r="Z184" i="1"/>
  <c r="Y184" i="1"/>
  <c r="Y189" i="1"/>
  <c r="Z189" i="1"/>
  <c r="Z194" i="1"/>
  <c r="Y194" i="1"/>
  <c r="V233" i="1"/>
  <c r="Z207" i="1"/>
  <c r="Y207" i="1"/>
  <c r="Z212" i="1"/>
  <c r="Y212" i="1"/>
  <c r="W144" i="1"/>
  <c r="X128" i="1"/>
  <c r="X129" i="1"/>
  <c r="V126" i="1"/>
  <c r="V144" i="1"/>
  <c r="Z68" i="1"/>
  <c r="Y68" i="1"/>
  <c r="Y81" i="1"/>
  <c r="V132" i="1"/>
  <c r="Z117" i="1"/>
  <c r="Y117" i="1"/>
  <c r="Z119" i="1"/>
  <c r="Y119" i="1"/>
  <c r="V150" i="1"/>
  <c r="Y121" i="1"/>
  <c r="Z121" i="1"/>
  <c r="Z104" i="1"/>
  <c r="Y104" i="1"/>
  <c r="W224" i="1"/>
  <c r="W221" i="1"/>
  <c r="Y173" i="1"/>
  <c r="Z173" i="1"/>
  <c r="Z196" i="1"/>
  <c r="Y196" i="1"/>
  <c r="Y105" i="1"/>
  <c r="Z105" i="1"/>
  <c r="Z176" i="1"/>
  <c r="Y176" i="1"/>
  <c r="V228" i="1"/>
  <c r="V237" i="1"/>
  <c r="Z186" i="1"/>
  <c r="Y186" i="1"/>
  <c r="Z123" i="1"/>
  <c r="Y123" i="1"/>
  <c r="X238" i="1"/>
  <c r="X236" i="1"/>
  <c r="W235" i="1"/>
  <c r="W217" i="1"/>
  <c r="W139" i="1"/>
  <c r="Z169" i="1"/>
  <c r="Y169" i="1"/>
  <c r="V219" i="1"/>
  <c r="Z182" i="1"/>
  <c r="Y182" i="1"/>
  <c r="V220" i="1"/>
  <c r="Z187" i="1"/>
  <c r="Y187" i="1"/>
  <c r="Z192" i="1"/>
  <c r="Y192" i="1"/>
  <c r="Y197" i="1"/>
  <c r="Z197" i="1"/>
  <c r="V225" i="1"/>
  <c r="Z202" i="1"/>
  <c r="Y202" i="1"/>
  <c r="Z215" i="1"/>
  <c r="Y215" i="1"/>
  <c r="Y95" i="1"/>
  <c r="V146" i="1"/>
  <c r="Z95" i="1"/>
  <c r="Z79" i="1"/>
  <c r="Y79" i="1"/>
  <c r="Z78" i="1"/>
  <c r="Y78" i="1"/>
  <c r="Z125" i="1"/>
  <c r="Y125" i="1"/>
  <c r="Z100" i="1"/>
  <c r="Y100" i="1"/>
  <c r="Z102" i="1"/>
  <c r="Y102" i="1"/>
  <c r="V149" i="1"/>
  <c r="Z112" i="1"/>
  <c r="Y112" i="1"/>
  <c r="Z72" i="1"/>
  <c r="W147" i="1"/>
  <c r="Z115" i="1"/>
  <c r="Y115" i="1"/>
  <c r="Z166" i="1"/>
  <c r="Y166" i="1"/>
  <c r="Z204" i="1"/>
  <c r="Y204" i="1"/>
  <c r="Z93" i="1"/>
  <c r="Y93" i="1"/>
  <c r="Z83" i="1"/>
  <c r="Y83" i="1"/>
  <c r="Z109" i="1"/>
  <c r="Y109" i="1"/>
  <c r="V131" i="1"/>
  <c r="W238" i="1"/>
  <c r="W236" i="1"/>
  <c r="Z84" i="1"/>
  <c r="Y84" i="1"/>
  <c r="Z177" i="1"/>
  <c r="Y177" i="1"/>
  <c r="V221" i="1"/>
  <c r="V224" i="1"/>
  <c r="Z190" i="1"/>
  <c r="Y190" i="1"/>
  <c r="Z195" i="1"/>
  <c r="Y195" i="1"/>
  <c r="Z200" i="1"/>
  <c r="Y200" i="1"/>
  <c r="V222" i="1"/>
  <c r="Y205" i="1"/>
  <c r="Z205" i="1"/>
  <c r="V241" i="1"/>
  <c r="Z210" i="1"/>
  <c r="Y210" i="1"/>
  <c r="Z164" i="1"/>
  <c r="Y164" i="1"/>
  <c r="X147" i="1"/>
  <c r="X145" i="1"/>
  <c r="X130" i="1"/>
  <c r="X133" i="1"/>
  <c r="V137" i="1"/>
  <c r="Z85" i="1"/>
  <c r="Y85" i="1"/>
  <c r="Z96" i="1"/>
  <c r="Y96" i="1"/>
  <c r="Z75" i="1"/>
  <c r="Y75" i="1"/>
  <c r="W131" i="1"/>
  <c r="W150" i="1"/>
  <c r="X148" i="1"/>
  <c r="Z98" i="1"/>
  <c r="Y98" i="1"/>
  <c r="Z108" i="1"/>
  <c r="Y108" i="1"/>
  <c r="V141" i="1"/>
  <c r="Z110" i="1"/>
  <c r="Y110" i="1"/>
  <c r="Z120" i="1"/>
  <c r="Y120" i="1"/>
  <c r="Z168" i="1"/>
  <c r="Y168" i="1"/>
  <c r="V238" i="1"/>
  <c r="V236" i="1"/>
  <c r="Z191" i="1"/>
  <c r="Y191" i="1"/>
  <c r="Z101" i="1"/>
  <c r="Y101" i="1"/>
  <c r="Z171" i="1"/>
  <c r="Y171" i="1"/>
  <c r="V232" i="1"/>
  <c r="Z199" i="1"/>
  <c r="Y199" i="1"/>
  <c r="Y113" i="1"/>
  <c r="Z113" i="1"/>
  <c r="W237" i="1"/>
  <c r="Z185" i="1"/>
  <c r="Y185" i="1"/>
  <c r="Z198" i="1"/>
  <c r="Y198" i="1"/>
  <c r="V240" i="1"/>
  <c r="Z203" i="1"/>
  <c r="Y203" i="1"/>
  <c r="Z208" i="1"/>
  <c r="Y208" i="1"/>
  <c r="V223" i="1"/>
  <c r="Y213" i="1"/>
  <c r="Z213" i="1"/>
  <c r="Z167" i="1"/>
  <c r="Y167" i="1"/>
  <c r="Z172" i="1"/>
  <c r="Y172" i="1"/>
  <c r="W138" i="1"/>
  <c r="W137" i="1"/>
  <c r="X136" i="1"/>
  <c r="W132" i="1"/>
  <c r="Z94" i="1"/>
  <c r="Y94" i="1"/>
  <c r="Z74" i="1"/>
  <c r="Z106" i="1"/>
  <c r="Y106" i="1"/>
  <c r="Z116" i="1"/>
  <c r="Y116" i="1"/>
  <c r="V142" i="1"/>
  <c r="V135" i="1"/>
  <c r="Z118" i="1"/>
  <c r="Y118" i="1"/>
  <c r="Z81" i="1"/>
  <c r="Z163" i="1"/>
  <c r="Y163" i="1"/>
  <c r="V230" i="1"/>
  <c r="Z178" i="1"/>
  <c r="Y178" i="1"/>
  <c r="X126" i="1"/>
  <c r="X144" i="1"/>
  <c r="W130" i="1"/>
  <c r="W133" i="1"/>
  <c r="Z103" i="1"/>
  <c r="Y103" i="1"/>
  <c r="Z92" i="1"/>
  <c r="Y92" i="1"/>
  <c r="V229" i="1"/>
  <c r="Y181" i="1"/>
  <c r="Z181" i="1"/>
  <c r="W149" i="1"/>
  <c r="Z111" i="1"/>
  <c r="Y111" i="1"/>
  <c r="V134" i="1"/>
  <c r="X219" i="1"/>
  <c r="X234" i="1" s="1"/>
  <c r="X220" i="1"/>
  <c r="X227" i="1"/>
  <c r="W128" i="1"/>
  <c r="Z193" i="1"/>
  <c r="Y193" i="1"/>
  <c r="Z206" i="1"/>
  <c r="Y206" i="1"/>
  <c r="Z211" i="1"/>
  <c r="Y211" i="1"/>
  <c r="Z216" i="1"/>
  <c r="Y216" i="1"/>
  <c r="Z162" i="1"/>
  <c r="Y162" i="1"/>
  <c r="Z175" i="1"/>
  <c r="Y175" i="1"/>
  <c r="Z180" i="1"/>
  <c r="Y180" i="1"/>
  <c r="Y88" i="1"/>
  <c r="X132" i="1"/>
  <c r="X150" i="1"/>
  <c r="V129" i="1"/>
  <c r="V128" i="1"/>
  <c r="Z91" i="1"/>
  <c r="Y91" i="1"/>
  <c r="W148" i="1"/>
  <c r="Y73" i="1"/>
  <c r="Z114" i="1"/>
  <c r="Y114" i="1"/>
  <c r="Z124" i="1"/>
  <c r="Y124" i="1"/>
  <c r="V130" i="1"/>
  <c r="V133" i="1"/>
  <c r="Z99" i="1"/>
  <c r="Y99" i="1"/>
  <c r="Z90" i="1"/>
  <c r="Z209" i="1"/>
  <c r="Y209" i="1"/>
  <c r="V226" i="1"/>
  <c r="X221" i="1"/>
  <c r="X224" i="1"/>
  <c r="W219" i="1"/>
  <c r="W234" i="1" s="1"/>
  <c r="W220" i="1"/>
  <c r="W227" i="1"/>
  <c r="Z76" i="1"/>
  <c r="Y76" i="1"/>
  <c r="Z201" i="1"/>
  <c r="Y201" i="1"/>
  <c r="Z214" i="1"/>
  <c r="Y214" i="1"/>
  <c r="Z159" i="1"/>
  <c r="Z217" i="1" s="1"/>
  <c r="Y159" i="1"/>
  <c r="Y217" i="1" s="1"/>
  <c r="V235" i="1"/>
  <c r="V217" i="1"/>
  <c r="Y165" i="1"/>
  <c r="Z165" i="1"/>
  <c r="Z170" i="1"/>
  <c r="Y170" i="1"/>
  <c r="Z183" i="1"/>
  <c r="Y183" i="1"/>
  <c r="Z188" i="1"/>
  <c r="Y188" i="1"/>
  <c r="V231" i="1"/>
  <c r="V139" i="1"/>
  <c r="Z87" i="1"/>
  <c r="Y87" i="1"/>
  <c r="Z71" i="1"/>
  <c r="Y71" i="1"/>
  <c r="V145" i="1"/>
  <c r="V147" i="1"/>
  <c r="Z77" i="1"/>
  <c r="Y77" i="1"/>
  <c r="Z86" i="1"/>
  <c r="Y86" i="1"/>
  <c r="V148" i="1"/>
  <c r="Z69" i="1"/>
  <c r="Y69" i="1"/>
  <c r="Z122" i="1"/>
  <c r="Y122" i="1"/>
  <c r="Y97" i="1"/>
  <c r="V140" i="1"/>
  <c r="Z97" i="1"/>
  <c r="Z107" i="1"/>
  <c r="Y107" i="1"/>
  <c r="S163" i="1"/>
  <c r="T74" i="1"/>
  <c r="S80" i="1"/>
  <c r="S71" i="1"/>
  <c r="S91" i="1"/>
  <c r="P138" i="1"/>
  <c r="T102" i="1"/>
  <c r="R236" i="1"/>
  <c r="T122" i="1"/>
  <c r="S119" i="1"/>
  <c r="T135" i="1"/>
  <c r="S96" i="1"/>
  <c r="T100" i="1"/>
  <c r="T75" i="1"/>
  <c r="S114" i="1"/>
  <c r="S118" i="1"/>
  <c r="T237" i="1"/>
  <c r="S237" i="1"/>
  <c r="S98" i="1"/>
  <c r="T98" i="1"/>
  <c r="S113" i="1"/>
  <c r="T113" i="1"/>
  <c r="T120" i="1"/>
  <c r="S120" i="1"/>
  <c r="Q235" i="1"/>
  <c r="Q217" i="1"/>
  <c r="T110" i="1"/>
  <c r="S110" i="1"/>
  <c r="T125" i="1"/>
  <c r="S125" i="1"/>
  <c r="T171" i="1"/>
  <c r="S171" i="1"/>
  <c r="T177" i="1"/>
  <c r="S177" i="1"/>
  <c r="T193" i="1"/>
  <c r="S193" i="1"/>
  <c r="S206" i="1"/>
  <c r="T206" i="1"/>
  <c r="S205" i="1"/>
  <c r="T205" i="1"/>
  <c r="T215" i="1"/>
  <c r="S215" i="1"/>
  <c r="Q126" i="1"/>
  <c r="Q144" i="1"/>
  <c r="T79" i="1"/>
  <c r="S73" i="1"/>
  <c r="T73" i="1"/>
  <c r="S79" i="1"/>
  <c r="T94" i="1"/>
  <c r="S94" i="1"/>
  <c r="S121" i="1"/>
  <c r="T121" i="1"/>
  <c r="Q238" i="1"/>
  <c r="Q236" i="1"/>
  <c r="T92" i="1"/>
  <c r="S92" i="1"/>
  <c r="P128" i="1"/>
  <c r="R139" i="1"/>
  <c r="T176" i="1"/>
  <c r="S176" i="1"/>
  <c r="P228" i="1"/>
  <c r="S182" i="1"/>
  <c r="T182" i="1"/>
  <c r="P219" i="1"/>
  <c r="P220" i="1"/>
  <c r="S198" i="1"/>
  <c r="T198" i="1"/>
  <c r="T211" i="1"/>
  <c r="S211" i="1"/>
  <c r="S213" i="1"/>
  <c r="T213" i="1"/>
  <c r="T164" i="1"/>
  <c r="S164" i="1"/>
  <c r="P150" i="1"/>
  <c r="Q145" i="1"/>
  <c r="Q147" i="1"/>
  <c r="Q139" i="1"/>
  <c r="T81" i="1"/>
  <c r="S81" i="1"/>
  <c r="T87" i="1"/>
  <c r="P139" i="1"/>
  <c r="R237" i="1"/>
  <c r="P130" i="1"/>
  <c r="T99" i="1"/>
  <c r="S99" i="1"/>
  <c r="P133" i="1"/>
  <c r="Q219" i="1"/>
  <c r="Q234" i="1" s="1"/>
  <c r="Q220" i="1"/>
  <c r="S84" i="1"/>
  <c r="T84" i="1"/>
  <c r="T194" i="1"/>
  <c r="S194" i="1"/>
  <c r="P241" i="1"/>
  <c r="T210" i="1"/>
  <c r="S210" i="1"/>
  <c r="P240" i="1"/>
  <c r="T203" i="1"/>
  <c r="S203" i="1"/>
  <c r="T216" i="1"/>
  <c r="S216" i="1"/>
  <c r="S167" i="1"/>
  <c r="T167" i="1"/>
  <c r="S172" i="1"/>
  <c r="T172" i="1"/>
  <c r="S77" i="1"/>
  <c r="Q137" i="1"/>
  <c r="T89" i="1"/>
  <c r="S89" i="1"/>
  <c r="S102" i="1"/>
  <c r="Q129" i="1"/>
  <c r="Q128" i="1"/>
  <c r="S87" i="1"/>
  <c r="R126" i="1"/>
  <c r="T86" i="1"/>
  <c r="S86" i="1"/>
  <c r="T107" i="1"/>
  <c r="S107" i="1"/>
  <c r="Q224" i="1"/>
  <c r="Q221" i="1"/>
  <c r="Q237" i="1"/>
  <c r="S76" i="1"/>
  <c r="T76" i="1"/>
  <c r="S230" i="1"/>
  <c r="T230" i="1"/>
  <c r="T95" i="1"/>
  <c r="R150" i="1"/>
  <c r="P144" i="1"/>
  <c r="T169" i="1"/>
  <c r="S169" i="1"/>
  <c r="T185" i="1"/>
  <c r="S185" i="1"/>
  <c r="T208" i="1"/>
  <c r="S208" i="1"/>
  <c r="P223" i="1"/>
  <c r="S165" i="1"/>
  <c r="T165" i="1"/>
  <c r="T175" i="1"/>
  <c r="S175" i="1"/>
  <c r="T180" i="1"/>
  <c r="S180" i="1"/>
  <c r="P147" i="1"/>
  <c r="Q133" i="1"/>
  <c r="Q130" i="1"/>
  <c r="T160" i="1"/>
  <c r="S160" i="1"/>
  <c r="P239" i="1"/>
  <c r="S88" i="1"/>
  <c r="R132" i="1"/>
  <c r="S214" i="1"/>
  <c r="T214" i="1"/>
  <c r="S135" i="1"/>
  <c r="R148" i="1"/>
  <c r="T235" i="1"/>
  <c r="S235" i="1"/>
  <c r="T226" i="1"/>
  <c r="S226" i="1"/>
  <c r="P148" i="1"/>
  <c r="T69" i="1"/>
  <c r="S69" i="1"/>
  <c r="S123" i="1"/>
  <c r="T123" i="1"/>
  <c r="R219" i="1"/>
  <c r="R234" i="1" s="1"/>
  <c r="R220" i="1"/>
  <c r="Q150" i="1"/>
  <c r="R130" i="1"/>
  <c r="R133" i="1"/>
  <c r="T68" i="1"/>
  <c r="T179" i="1"/>
  <c r="S179" i="1"/>
  <c r="T195" i="1"/>
  <c r="S195" i="1"/>
  <c r="T192" i="1"/>
  <c r="S192" i="1"/>
  <c r="P229" i="1"/>
  <c r="S181" i="1"/>
  <c r="T181" i="1"/>
  <c r="T191" i="1"/>
  <c r="S191" i="1"/>
  <c r="T196" i="1"/>
  <c r="S196" i="1"/>
  <c r="Q132" i="1"/>
  <c r="S93" i="1"/>
  <c r="S82" i="1"/>
  <c r="P129" i="1"/>
  <c r="S116" i="1"/>
  <c r="S238" i="1"/>
  <c r="T238" i="1"/>
  <c r="T134" i="1"/>
  <c r="S134" i="1"/>
  <c r="P136" i="1"/>
  <c r="R221" i="1"/>
  <c r="R224" i="1"/>
  <c r="T78" i="1"/>
  <c r="S78" i="1"/>
  <c r="T115" i="1"/>
  <c r="S115" i="1"/>
  <c r="S68" i="1"/>
  <c r="S174" i="1"/>
  <c r="T174" i="1"/>
  <c r="P221" i="1"/>
  <c r="P224" i="1"/>
  <c r="S190" i="1"/>
  <c r="T190" i="1"/>
  <c r="T187" i="1"/>
  <c r="S187" i="1"/>
  <c r="S173" i="1"/>
  <c r="T173" i="1"/>
  <c r="T183" i="1"/>
  <c r="S183" i="1"/>
  <c r="P231" i="1"/>
  <c r="T188" i="1"/>
  <c r="S188" i="1"/>
  <c r="P131" i="1"/>
  <c r="T77" i="1"/>
  <c r="Q149" i="1"/>
  <c r="R137" i="1"/>
  <c r="T142" i="1"/>
  <c r="S142" i="1"/>
  <c r="P236" i="1"/>
  <c r="T108" i="1"/>
  <c r="S108" i="1"/>
  <c r="P141" i="1"/>
  <c r="S97" i="1"/>
  <c r="P140" i="1"/>
  <c r="T97" i="1"/>
  <c r="T104" i="1"/>
  <c r="S104" i="1"/>
  <c r="S100" i="1"/>
  <c r="T114" i="1"/>
  <c r="P126" i="1"/>
  <c r="T184" i="1"/>
  <c r="S184" i="1"/>
  <c r="T200" i="1"/>
  <c r="S200" i="1"/>
  <c r="P222" i="1"/>
  <c r="T170" i="1"/>
  <c r="S170" i="1"/>
  <c r="S189" i="1"/>
  <c r="T189" i="1"/>
  <c r="P232" i="1"/>
  <c r="T199" i="1"/>
  <c r="S199" i="1"/>
  <c r="T204" i="1"/>
  <c r="S204" i="1"/>
  <c r="R128" i="1"/>
  <c r="R129" i="1"/>
  <c r="T118" i="1"/>
  <c r="T80" i="1"/>
  <c r="S85" i="1"/>
  <c r="T116" i="1"/>
  <c r="S117" i="1"/>
  <c r="S90" i="1"/>
  <c r="Q138" i="1"/>
  <c r="T111" i="1"/>
  <c r="T103" i="1"/>
  <c r="S103" i="1"/>
  <c r="S105" i="1"/>
  <c r="T105" i="1"/>
  <c r="T112" i="1"/>
  <c r="S112" i="1"/>
  <c r="P149" i="1"/>
  <c r="Q131" i="1"/>
  <c r="S109" i="1"/>
  <c r="R147" i="1"/>
  <c r="R145" i="1"/>
  <c r="S145" i="1" s="1"/>
  <c r="R131" i="1"/>
  <c r="S166" i="1"/>
  <c r="T166" i="1"/>
  <c r="P225" i="1"/>
  <c r="T202" i="1"/>
  <c r="S202" i="1"/>
  <c r="S162" i="1"/>
  <c r="T162" i="1"/>
  <c r="T201" i="1"/>
  <c r="S201" i="1"/>
  <c r="S197" i="1"/>
  <c r="T197" i="1"/>
  <c r="T207" i="1"/>
  <c r="S207" i="1"/>
  <c r="P233" i="1"/>
  <c r="T212" i="1"/>
  <c r="S212" i="1"/>
  <c r="Q148" i="1"/>
  <c r="T85" i="1"/>
  <c r="T117" i="1"/>
  <c r="L148" i="1"/>
  <c r="M89" i="1"/>
  <c r="M81" i="1"/>
  <c r="K132" i="1"/>
  <c r="K137" i="1"/>
  <c r="N187" i="1"/>
  <c r="M187" i="1"/>
  <c r="J137" i="1"/>
  <c r="M85" i="1"/>
  <c r="N85" i="1"/>
  <c r="L237" i="1"/>
  <c r="N88" i="1"/>
  <c r="M88" i="1"/>
  <c r="N72" i="1"/>
  <c r="M72" i="1"/>
  <c r="L149" i="1"/>
  <c r="L150" i="1"/>
  <c r="K136" i="1"/>
  <c r="N94" i="1"/>
  <c r="M94" i="1"/>
  <c r="J148" i="1"/>
  <c r="N69" i="1"/>
  <c r="M69" i="1"/>
  <c r="N122" i="1"/>
  <c r="M122" i="1"/>
  <c r="N102" i="1"/>
  <c r="M102" i="1"/>
  <c r="J149" i="1"/>
  <c r="N112" i="1"/>
  <c r="M112" i="1"/>
  <c r="N209" i="1"/>
  <c r="M209" i="1"/>
  <c r="J226" i="1"/>
  <c r="N159" i="1"/>
  <c r="N217" i="1" s="1"/>
  <c r="M159" i="1"/>
  <c r="M217" i="1" s="1"/>
  <c r="J235" i="1"/>
  <c r="J217" i="1"/>
  <c r="M165" i="1"/>
  <c r="N165" i="1"/>
  <c r="N170" i="1"/>
  <c r="M170" i="1"/>
  <c r="M183" i="1"/>
  <c r="N183" i="1"/>
  <c r="N188" i="1"/>
  <c r="J231" i="1"/>
  <c r="M188" i="1"/>
  <c r="K139" i="1"/>
  <c r="K224" i="1"/>
  <c r="K221" i="1"/>
  <c r="J139" i="1"/>
  <c r="N87" i="1"/>
  <c r="M87" i="1"/>
  <c r="J237" i="1"/>
  <c r="N186" i="1"/>
  <c r="M186" i="1"/>
  <c r="M82" i="1"/>
  <c r="N82" i="1"/>
  <c r="M83" i="1"/>
  <c r="N83" i="1"/>
  <c r="K149" i="1"/>
  <c r="K150" i="1"/>
  <c r="N101" i="1"/>
  <c r="M101" i="1"/>
  <c r="N100" i="1"/>
  <c r="M100" i="1"/>
  <c r="N110" i="1"/>
  <c r="M110" i="1"/>
  <c r="N120" i="1"/>
  <c r="M120" i="1"/>
  <c r="N166" i="1"/>
  <c r="M166" i="1"/>
  <c r="N168" i="1"/>
  <c r="M168" i="1"/>
  <c r="J238" i="1"/>
  <c r="J236" i="1"/>
  <c r="M173" i="1"/>
  <c r="N173" i="1"/>
  <c r="J230" i="1"/>
  <c r="N178" i="1"/>
  <c r="M178" i="1"/>
  <c r="M191" i="1"/>
  <c r="N191" i="1"/>
  <c r="N196" i="1"/>
  <c r="M196" i="1"/>
  <c r="N84" i="1"/>
  <c r="M84" i="1"/>
  <c r="L219" i="1"/>
  <c r="L234" i="1" s="1"/>
  <c r="L220" i="1"/>
  <c r="L130" i="1"/>
  <c r="L133" i="1"/>
  <c r="N195" i="1"/>
  <c r="M195" i="1"/>
  <c r="K235" i="1"/>
  <c r="K217" i="1"/>
  <c r="N109" i="1"/>
  <c r="M109" i="1"/>
  <c r="J131" i="1"/>
  <c r="N108" i="1"/>
  <c r="M108" i="1"/>
  <c r="J141" i="1"/>
  <c r="J135" i="1"/>
  <c r="J136" i="1" s="1"/>
  <c r="N118" i="1"/>
  <c r="M118" i="1"/>
  <c r="N160" i="1"/>
  <c r="M160" i="1"/>
  <c r="J239" i="1"/>
  <c r="N174" i="1"/>
  <c r="M174" i="1"/>
  <c r="N176" i="1"/>
  <c r="M176" i="1"/>
  <c r="J228" i="1"/>
  <c r="J229" i="1"/>
  <c r="M181" i="1"/>
  <c r="N181" i="1"/>
  <c r="N163" i="1"/>
  <c r="M163" i="1"/>
  <c r="K145" i="1"/>
  <c r="K147" i="1"/>
  <c r="N119" i="1"/>
  <c r="M119" i="1"/>
  <c r="J150" i="1"/>
  <c r="J145" i="1"/>
  <c r="J147" i="1"/>
  <c r="N77" i="1"/>
  <c r="M77" i="1"/>
  <c r="L221" i="1"/>
  <c r="L224" i="1"/>
  <c r="N171" i="1"/>
  <c r="M171" i="1"/>
  <c r="K219" i="1"/>
  <c r="K234" i="1" s="1"/>
  <c r="K220" i="1"/>
  <c r="K238" i="1"/>
  <c r="K236" i="1"/>
  <c r="N86" i="1"/>
  <c r="M86" i="1"/>
  <c r="J132" i="1"/>
  <c r="N117" i="1"/>
  <c r="M117" i="1"/>
  <c r="N116" i="1"/>
  <c r="M116" i="1"/>
  <c r="J142" i="1"/>
  <c r="J130" i="1"/>
  <c r="J133" i="1"/>
  <c r="M99" i="1"/>
  <c r="N99" i="1"/>
  <c r="N169" i="1"/>
  <c r="M169" i="1"/>
  <c r="J219" i="1"/>
  <c r="N182" i="1"/>
  <c r="M182" i="1"/>
  <c r="J220" i="1"/>
  <c r="N184" i="1"/>
  <c r="M184" i="1"/>
  <c r="M189" i="1"/>
  <c r="N189" i="1"/>
  <c r="N194" i="1"/>
  <c r="M194" i="1"/>
  <c r="J233" i="1"/>
  <c r="M207" i="1"/>
  <c r="N207" i="1"/>
  <c r="N212" i="1"/>
  <c r="M212" i="1"/>
  <c r="L131" i="1"/>
  <c r="N79" i="1"/>
  <c r="M79" i="1"/>
  <c r="N134" i="1"/>
  <c r="M134" i="1"/>
  <c r="M97" i="1"/>
  <c r="J140" i="1"/>
  <c r="N97" i="1"/>
  <c r="N74" i="1"/>
  <c r="M74" i="1"/>
  <c r="L132" i="1"/>
  <c r="N80" i="1"/>
  <c r="M80" i="1"/>
  <c r="N103" i="1"/>
  <c r="M103" i="1"/>
  <c r="M75" i="1"/>
  <c r="N75" i="1"/>
  <c r="K131" i="1"/>
  <c r="K237" i="1"/>
  <c r="N125" i="1"/>
  <c r="M125" i="1"/>
  <c r="N124" i="1"/>
  <c r="M124" i="1"/>
  <c r="M107" i="1"/>
  <c r="N107" i="1"/>
  <c r="N177" i="1"/>
  <c r="M177" i="1"/>
  <c r="J221" i="1"/>
  <c r="J224" i="1"/>
  <c r="N190" i="1"/>
  <c r="M190" i="1"/>
  <c r="N192" i="1"/>
  <c r="M192" i="1"/>
  <c r="M197" i="1"/>
  <c r="N197" i="1"/>
  <c r="J225" i="1"/>
  <c r="N202" i="1"/>
  <c r="M202" i="1"/>
  <c r="M215" i="1"/>
  <c r="N215" i="1"/>
  <c r="N76" i="1"/>
  <c r="M76" i="1"/>
  <c r="L147" i="1"/>
  <c r="L145" i="1"/>
  <c r="M111" i="1"/>
  <c r="J232" i="1"/>
  <c r="M199" i="1"/>
  <c r="N199" i="1"/>
  <c r="N93" i="1"/>
  <c r="M93" i="1"/>
  <c r="N96" i="1"/>
  <c r="M96" i="1"/>
  <c r="K130" i="1"/>
  <c r="K133" i="1"/>
  <c r="N98" i="1"/>
  <c r="M98" i="1"/>
  <c r="M105" i="1"/>
  <c r="N105" i="1"/>
  <c r="M115" i="1"/>
  <c r="N115" i="1"/>
  <c r="N185" i="1"/>
  <c r="M185" i="1"/>
  <c r="N198" i="1"/>
  <c r="M198" i="1"/>
  <c r="N200" i="1"/>
  <c r="M200" i="1"/>
  <c r="J222" i="1"/>
  <c r="M205" i="1"/>
  <c r="N205" i="1"/>
  <c r="J241" i="1"/>
  <c r="N210" i="1"/>
  <c r="M210" i="1"/>
  <c r="N164" i="1"/>
  <c r="M164" i="1"/>
  <c r="K146" i="1"/>
  <c r="M95" i="1"/>
  <c r="J146" i="1"/>
  <c r="N95" i="1"/>
  <c r="N111" i="1"/>
  <c r="N204" i="1"/>
  <c r="M204" i="1"/>
  <c r="J138" i="1"/>
  <c r="N90" i="1"/>
  <c r="M90" i="1"/>
  <c r="K126" i="1"/>
  <c r="K144" i="1"/>
  <c r="L128" i="1"/>
  <c r="L143" i="1" s="1"/>
  <c r="L129" i="1"/>
  <c r="J126" i="1"/>
  <c r="J144" i="1"/>
  <c r="M68" i="1"/>
  <c r="N68" i="1"/>
  <c r="L235" i="1"/>
  <c r="L217" i="1"/>
  <c r="K128" i="1"/>
  <c r="K129" i="1"/>
  <c r="K148" i="1"/>
  <c r="K227" i="1"/>
  <c r="N78" i="1"/>
  <c r="M78" i="1"/>
  <c r="N106" i="1"/>
  <c r="M106" i="1"/>
  <c r="M113" i="1"/>
  <c r="N113" i="1"/>
  <c r="M123" i="1"/>
  <c r="N123" i="1"/>
  <c r="N193" i="1"/>
  <c r="M193" i="1"/>
  <c r="N206" i="1"/>
  <c r="M206" i="1"/>
  <c r="N208" i="1"/>
  <c r="M208" i="1"/>
  <c r="J223" i="1"/>
  <c r="M213" i="1"/>
  <c r="N213" i="1"/>
  <c r="M167" i="1"/>
  <c r="N167" i="1"/>
  <c r="N172" i="1"/>
  <c r="M172" i="1"/>
  <c r="N92" i="1"/>
  <c r="M92" i="1"/>
  <c r="N71" i="1"/>
  <c r="M71" i="1"/>
  <c r="N89" i="1"/>
  <c r="N211" i="1"/>
  <c r="M211" i="1"/>
  <c r="L238" i="1"/>
  <c r="L236" i="1"/>
  <c r="L136" i="1"/>
  <c r="J129" i="1"/>
  <c r="M91" i="1"/>
  <c r="J128" i="1"/>
  <c r="N91" i="1"/>
  <c r="N114" i="1"/>
  <c r="M114" i="1"/>
  <c r="M121" i="1"/>
  <c r="N121" i="1"/>
  <c r="N104" i="1"/>
  <c r="M104" i="1"/>
  <c r="N201" i="1"/>
  <c r="M201" i="1"/>
  <c r="N214" i="1"/>
  <c r="M214" i="1"/>
  <c r="N216" i="1"/>
  <c r="M216" i="1"/>
  <c r="N162" i="1"/>
  <c r="M162" i="1"/>
  <c r="M175" i="1"/>
  <c r="N175" i="1"/>
  <c r="N180" i="1"/>
  <c r="M180" i="1"/>
  <c r="L138" i="1"/>
  <c r="J240" i="1"/>
  <c r="N203" i="1"/>
  <c r="M203" i="1"/>
  <c r="K138" i="1"/>
  <c r="L126" i="1"/>
  <c r="L144" i="1"/>
  <c r="G79" i="1"/>
  <c r="H79" i="1"/>
  <c r="G71" i="1"/>
  <c r="H71" i="1"/>
  <c r="G89" i="1"/>
  <c r="H89" i="1"/>
  <c r="G99" i="1"/>
  <c r="H99" i="1"/>
  <c r="G115" i="1"/>
  <c r="H115" i="1"/>
  <c r="G100" i="1"/>
  <c r="H100" i="1"/>
  <c r="G124" i="1"/>
  <c r="H124" i="1"/>
  <c r="G103" i="1"/>
  <c r="H103" i="1"/>
  <c r="G78" i="1"/>
  <c r="H78" i="1"/>
  <c r="G69" i="1"/>
  <c r="H69" i="1"/>
  <c r="G90" i="1"/>
  <c r="H90" i="1"/>
  <c r="G101" i="1"/>
  <c r="H101" i="1"/>
  <c r="D135" i="1"/>
  <c r="G118" i="1"/>
  <c r="H118" i="1"/>
  <c r="G102" i="1"/>
  <c r="H102" i="1"/>
  <c r="H77" i="1"/>
  <c r="G77" i="1"/>
  <c r="G84" i="1"/>
  <c r="H84" i="1"/>
  <c r="G76" i="1"/>
  <c r="H76" i="1"/>
  <c r="G119" i="1"/>
  <c r="H119" i="1"/>
  <c r="G92" i="1"/>
  <c r="H92" i="1"/>
  <c r="G105" i="1"/>
  <c r="H105" i="1"/>
  <c r="G117" i="1"/>
  <c r="H117" i="1"/>
  <c r="G106" i="1"/>
  <c r="H106" i="1"/>
  <c r="G91" i="1"/>
  <c r="H91" i="1"/>
  <c r="G104" i="1"/>
  <c r="H104" i="1"/>
  <c r="G83" i="1"/>
  <c r="H83" i="1"/>
  <c r="G75" i="1"/>
  <c r="H75" i="1"/>
  <c r="G123" i="1"/>
  <c r="H123" i="1"/>
  <c r="G93" i="1"/>
  <c r="H93" i="1"/>
  <c r="G107" i="1"/>
  <c r="H107" i="1"/>
  <c r="G121" i="1"/>
  <c r="H121" i="1"/>
  <c r="D141" i="1"/>
  <c r="G108" i="1"/>
  <c r="H108" i="1"/>
  <c r="G142" i="1"/>
  <c r="G85" i="1"/>
  <c r="H85" i="1"/>
  <c r="G82" i="1"/>
  <c r="H82" i="1"/>
  <c r="G74" i="1"/>
  <c r="H74" i="1"/>
  <c r="G86" i="1"/>
  <c r="H86" i="1"/>
  <c r="G94" i="1"/>
  <c r="H94" i="1"/>
  <c r="H109" i="1"/>
  <c r="G109" i="1"/>
  <c r="H125" i="1"/>
  <c r="G125" i="1"/>
  <c r="G110" i="1"/>
  <c r="H110" i="1"/>
  <c r="G116" i="1"/>
  <c r="H68" i="1"/>
  <c r="G68" i="1"/>
  <c r="G122" i="1"/>
  <c r="H122" i="1"/>
  <c r="G81" i="1"/>
  <c r="H81" i="1"/>
  <c r="G73" i="1"/>
  <c r="H73" i="1"/>
  <c r="G87" i="1"/>
  <c r="H87" i="1"/>
  <c r="D146" i="1"/>
  <c r="G95" i="1"/>
  <c r="H95" i="1"/>
  <c r="D134" i="1"/>
  <c r="G111" i="1"/>
  <c r="H111" i="1"/>
  <c r="G96" i="1"/>
  <c r="H96" i="1"/>
  <c r="G112" i="1"/>
  <c r="H112" i="1"/>
  <c r="G120" i="1"/>
  <c r="H120" i="1"/>
  <c r="H116" i="1"/>
  <c r="G80" i="1"/>
  <c r="H80" i="1"/>
  <c r="G72" i="1"/>
  <c r="H72" i="1"/>
  <c r="G88" i="1"/>
  <c r="H88" i="1"/>
  <c r="D140" i="1"/>
  <c r="G97" i="1"/>
  <c r="H97" i="1"/>
  <c r="G113" i="1"/>
  <c r="H113" i="1"/>
  <c r="G98" i="1"/>
  <c r="H98" i="1"/>
  <c r="G114" i="1"/>
  <c r="H114" i="1"/>
  <c r="G197" i="1"/>
  <c r="H197" i="1"/>
  <c r="H198" i="1"/>
  <c r="G198" i="1"/>
  <c r="D223" i="1"/>
  <c r="H208" i="1"/>
  <c r="G208" i="1"/>
  <c r="H166" i="1"/>
  <c r="G166" i="1"/>
  <c r="H174" i="1"/>
  <c r="G174" i="1"/>
  <c r="H182" i="1"/>
  <c r="G182" i="1"/>
  <c r="H212" i="1"/>
  <c r="G212" i="1"/>
  <c r="H191" i="1"/>
  <c r="G191" i="1"/>
  <c r="D232" i="1"/>
  <c r="H199" i="1"/>
  <c r="G199" i="1"/>
  <c r="H213" i="1"/>
  <c r="G213" i="1"/>
  <c r="H210" i="1"/>
  <c r="G210" i="1"/>
  <c r="H216" i="1"/>
  <c r="G216" i="1"/>
  <c r="H167" i="1"/>
  <c r="G167" i="1"/>
  <c r="H175" i="1"/>
  <c r="G175" i="1"/>
  <c r="H183" i="1"/>
  <c r="G183" i="1"/>
  <c r="H206" i="1"/>
  <c r="G206" i="1"/>
  <c r="H192" i="1"/>
  <c r="G192" i="1"/>
  <c r="H200" i="1"/>
  <c r="G200" i="1"/>
  <c r="H159" i="1"/>
  <c r="H217" i="1" s="1"/>
  <c r="G159" i="1"/>
  <c r="H168" i="1"/>
  <c r="G168" i="1"/>
  <c r="H176" i="1"/>
  <c r="G176" i="1"/>
  <c r="H184" i="1"/>
  <c r="G184" i="1"/>
  <c r="H214" i="1"/>
  <c r="G214" i="1"/>
  <c r="G193" i="1"/>
  <c r="H193" i="1"/>
  <c r="H201" i="1"/>
  <c r="G201" i="1"/>
  <c r="H172" i="1"/>
  <c r="G172" i="1"/>
  <c r="H189" i="1"/>
  <c r="G189" i="1"/>
  <c r="H173" i="1"/>
  <c r="G173" i="1"/>
  <c r="D226" i="1"/>
  <c r="G209" i="1"/>
  <c r="H209" i="1"/>
  <c r="H160" i="1"/>
  <c r="G160" i="1"/>
  <c r="G169" i="1"/>
  <c r="H169" i="1"/>
  <c r="G177" i="1"/>
  <c r="H177" i="1"/>
  <c r="G185" i="1"/>
  <c r="H185" i="1"/>
  <c r="D233" i="1"/>
  <c r="H207" i="1"/>
  <c r="G207" i="1"/>
  <c r="H194" i="1"/>
  <c r="G194" i="1"/>
  <c r="D225" i="1"/>
  <c r="D227" i="1" s="1"/>
  <c r="H202" i="1"/>
  <c r="G202" i="1"/>
  <c r="H180" i="1"/>
  <c r="G180" i="1"/>
  <c r="G205" i="1"/>
  <c r="H205" i="1"/>
  <c r="G181" i="1"/>
  <c r="H181" i="1"/>
  <c r="H162" i="1"/>
  <c r="G162" i="1"/>
  <c r="H170" i="1"/>
  <c r="G170" i="1"/>
  <c r="H178" i="1"/>
  <c r="G178" i="1"/>
  <c r="H186" i="1"/>
  <c r="G186" i="1"/>
  <c r="H211" i="1"/>
  <c r="G211" i="1"/>
  <c r="H195" i="1"/>
  <c r="G195" i="1"/>
  <c r="H203" i="1"/>
  <c r="G203" i="1"/>
  <c r="H164" i="1"/>
  <c r="G164" i="1"/>
  <c r="D231" i="1"/>
  <c r="H188" i="1"/>
  <c r="G188" i="1"/>
  <c r="G165" i="1"/>
  <c r="H165" i="1"/>
  <c r="H190" i="1"/>
  <c r="G190" i="1"/>
  <c r="H163" i="1"/>
  <c r="G163" i="1"/>
  <c r="H171" i="1"/>
  <c r="G171" i="1"/>
  <c r="H179" i="1"/>
  <c r="G179" i="1"/>
  <c r="H187" i="1"/>
  <c r="G187" i="1"/>
  <c r="H215" i="1"/>
  <c r="G215" i="1"/>
  <c r="H196" i="1"/>
  <c r="G196" i="1"/>
  <c r="H204" i="1"/>
  <c r="G204" i="1"/>
  <c r="F223" i="1"/>
  <c r="F227" i="1"/>
  <c r="D137" i="1"/>
  <c r="E223" i="1"/>
  <c r="E228" i="1"/>
  <c r="E241" i="1"/>
  <c r="E237" i="1"/>
  <c r="F229" i="1"/>
  <c r="E139" i="1"/>
  <c r="F139" i="1"/>
  <c r="F131" i="1"/>
  <c r="F132" i="1"/>
  <c r="E138" i="1"/>
  <c r="D138" i="1"/>
  <c r="D239" i="1"/>
  <c r="E137" i="1"/>
  <c r="F241" i="1"/>
  <c r="F239" i="1"/>
  <c r="F228" i="1"/>
  <c r="E224" i="1"/>
  <c r="E221" i="1"/>
  <c r="E220" i="1"/>
  <c r="E219" i="1"/>
  <c r="F133" i="1"/>
  <c r="F130" i="1"/>
  <c r="F230" i="1"/>
  <c r="D230" i="1"/>
  <c r="D237" i="1"/>
  <c r="D240" i="1"/>
  <c r="E129" i="1"/>
  <c r="E128" i="1"/>
  <c r="E132" i="1"/>
  <c r="D130" i="1"/>
  <c r="D133" i="1"/>
  <c r="F137" i="1"/>
  <c r="F138" i="1"/>
  <c r="E147" i="1"/>
  <c r="E145" i="1"/>
  <c r="E144" i="1"/>
  <c r="E126" i="1"/>
  <c r="F144" i="1"/>
  <c r="F126" i="1"/>
  <c r="F129" i="1"/>
  <c r="F128" i="1"/>
  <c r="F235" i="1"/>
  <c r="F217" i="1"/>
  <c r="E239" i="1"/>
  <c r="E240" i="1"/>
  <c r="E148" i="1"/>
  <c r="E150" i="1"/>
  <c r="D147" i="1"/>
  <c r="D145" i="1"/>
  <c r="D144" i="1"/>
  <c r="D126" i="1"/>
  <c r="D128" i="1"/>
  <c r="D129" i="1"/>
  <c r="F219" i="1"/>
  <c r="F220" i="1"/>
  <c r="F238" i="1"/>
  <c r="F236" i="1"/>
  <c r="F240" i="1"/>
  <c r="E230" i="1"/>
  <c r="D229" i="1"/>
  <c r="D241" i="1"/>
  <c r="D224" i="1"/>
  <c r="D221" i="1"/>
  <c r="E131" i="1"/>
  <c r="D148" i="1"/>
  <c r="D150" i="1"/>
  <c r="D132" i="1"/>
  <c r="F148" i="1"/>
  <c r="F147" i="1"/>
  <c r="F145" i="1"/>
  <c r="F136" i="1"/>
  <c r="F150" i="1"/>
  <c r="E235" i="1"/>
  <c r="E217" i="1"/>
  <c r="F237" i="1"/>
  <c r="E222" i="1"/>
  <c r="D220" i="1"/>
  <c r="D219" i="1"/>
  <c r="E146" i="1"/>
  <c r="E136" i="1"/>
  <c r="F149" i="1"/>
  <c r="F224" i="1"/>
  <c r="F221" i="1"/>
  <c r="E227" i="1"/>
  <c r="D222" i="1"/>
  <c r="D131" i="1"/>
  <c r="E238" i="1"/>
  <c r="E236" i="1"/>
  <c r="F222" i="1"/>
  <c r="E229" i="1"/>
  <c r="D235" i="1"/>
  <c r="D217" i="1"/>
  <c r="D238" i="1"/>
  <c r="D236" i="1"/>
  <c r="D228" i="1"/>
  <c r="E133" i="1"/>
  <c r="E130" i="1"/>
  <c r="D139" i="1"/>
  <c r="D149" i="1"/>
  <c r="E149" i="1"/>
  <c r="X319" i="11" l="1"/>
  <c r="P319" i="11"/>
  <c r="H319" i="11"/>
  <c r="M319" i="11"/>
  <c r="Z319" i="11"/>
  <c r="AH319" i="11"/>
  <c r="K143" i="11"/>
  <c r="S143" i="11"/>
  <c r="M143" i="11"/>
  <c r="U319" i="11"/>
  <c r="AM143" i="11"/>
  <c r="W319" i="11"/>
  <c r="I143" i="11"/>
  <c r="AF319" i="11"/>
  <c r="K319" i="11"/>
  <c r="E319" i="11"/>
  <c r="S319" i="11"/>
  <c r="AB319" i="11"/>
  <c r="AA143" i="11"/>
  <c r="AD319" i="11"/>
  <c r="AL319" i="11"/>
  <c r="AJ319" i="11"/>
  <c r="AF143" i="11"/>
  <c r="O319" i="11"/>
  <c r="W143" i="11"/>
  <c r="AK319" i="11"/>
  <c r="V143" i="11"/>
  <c r="R143" i="11"/>
  <c r="AC143" i="11"/>
  <c r="N319" i="11"/>
  <c r="AI143" i="11"/>
  <c r="P143" i="11"/>
  <c r="AI319" i="11"/>
  <c r="AM319" i="11"/>
  <c r="AH143" i="11"/>
  <c r="AK143" i="11"/>
  <c r="G143" i="11"/>
  <c r="I319" i="11"/>
  <c r="AG319" i="11"/>
  <c r="R319" i="11"/>
  <c r="T319" i="11"/>
  <c r="X143" i="11"/>
  <c r="Q143" i="11"/>
  <c r="Q319" i="11"/>
  <c r="D319" i="11"/>
  <c r="AL143" i="11"/>
  <c r="AE319" i="11"/>
  <c r="AA319" i="11"/>
  <c r="Y319" i="11"/>
  <c r="H143" i="11"/>
  <c r="T143" i="11"/>
  <c r="J143" i="11"/>
  <c r="L319" i="11"/>
  <c r="G319" i="11"/>
  <c r="AD143" i="11"/>
  <c r="U143" i="11"/>
  <c r="Y143" i="11"/>
  <c r="AC319" i="11"/>
  <c r="F319" i="11"/>
  <c r="BS319" i="10"/>
  <c r="W319" i="10"/>
  <c r="H319" i="10"/>
  <c r="BI319" i="10"/>
  <c r="AX319" i="10"/>
  <c r="AQ319" i="10"/>
  <c r="AS319" i="10"/>
  <c r="BD319" i="10"/>
  <c r="AP319" i="10"/>
  <c r="AN143" i="10"/>
  <c r="AJ143" i="10"/>
  <c r="AS143" i="10"/>
  <c r="V143" i="10"/>
  <c r="CD143" i="10"/>
  <c r="O143" i="10"/>
  <c r="CF319" i="10"/>
  <c r="BT319" i="10"/>
  <c r="AX143" i="10"/>
  <c r="J143" i="10"/>
  <c r="U143" i="10"/>
  <c r="AD319" i="10"/>
  <c r="M319" i="10"/>
  <c r="CE143" i="10"/>
  <c r="BP143" i="10"/>
  <c r="D319" i="10"/>
  <c r="BB319" i="10"/>
  <c r="BL319" i="10"/>
  <c r="AG319" i="10"/>
  <c r="P143" i="10"/>
  <c r="O319" i="10"/>
  <c r="CE319" i="10"/>
  <c r="J319" i="10"/>
  <c r="N319" i="10"/>
  <c r="AL143" i="10"/>
  <c r="CC143" i="10"/>
  <c r="AL319" i="10"/>
  <c r="AW143" i="10"/>
  <c r="AO319" i="10"/>
  <c r="AJ319" i="10"/>
  <c r="BK143" i="10"/>
  <c r="AR319" i="10"/>
  <c r="BY319" i="10"/>
  <c r="AU319" i="10"/>
  <c r="AY319" i="10"/>
  <c r="L319" i="10"/>
  <c r="AT319" i="10"/>
  <c r="BJ319" i="10"/>
  <c r="CB143" i="10"/>
  <c r="CA319" i="10"/>
  <c r="F319" i="10"/>
  <c r="BZ319" i="10"/>
  <c r="AC143" i="10"/>
  <c r="BE319" i="10"/>
  <c r="AE143" i="10"/>
  <c r="U319" i="10"/>
  <c r="AU143" i="10"/>
  <c r="BE143" i="10"/>
  <c r="BM143" i="10"/>
  <c r="E319" i="10"/>
  <c r="AW319" i="10"/>
  <c r="G143" i="10"/>
  <c r="BK319" i="10"/>
  <c r="BG319" i="10"/>
  <c r="T319" i="10"/>
  <c r="BC143" i="10"/>
  <c r="BR319" i="10"/>
  <c r="AA319" i="10"/>
  <c r="AF143" i="10"/>
  <c r="AM143" i="10"/>
  <c r="BC319" i="10"/>
  <c r="BQ319" i="10"/>
  <c r="X143" i="10"/>
  <c r="BS143" i="10"/>
  <c r="S143" i="10"/>
  <c r="D143" i="10"/>
  <c r="AO143" i="10"/>
  <c r="S319" i="10"/>
  <c r="BU143" i="10"/>
  <c r="AN319" i="9"/>
  <c r="AB319" i="9"/>
  <c r="I319" i="9"/>
  <c r="L319" i="9"/>
  <c r="CF319" i="9"/>
  <c r="CD319" i="9"/>
  <c r="BZ319" i="9"/>
  <c r="AZ319" i="9"/>
  <c r="BX319" i="9"/>
  <c r="AP319" i="9"/>
  <c r="AK319" i="9"/>
  <c r="AW319" i="9"/>
  <c r="AJ319" i="9"/>
  <c r="BQ319" i="9"/>
  <c r="S319" i="9"/>
  <c r="AD319" i="9"/>
  <c r="BI143" i="9"/>
  <c r="BL319" i="9"/>
  <c r="BF319" i="9"/>
  <c r="BK319" i="9"/>
  <c r="CD143" i="9"/>
  <c r="AM143" i="9"/>
  <c r="AM319" i="9"/>
  <c r="E319" i="9"/>
  <c r="AS319" i="9"/>
  <c r="BJ319" i="9"/>
  <c r="AI143" i="9"/>
  <c r="P143" i="9"/>
  <c r="AA319" i="9"/>
  <c r="BI319" i="9"/>
  <c r="BO319" i="9"/>
  <c r="AG143" i="9"/>
  <c r="U319" i="9"/>
  <c r="AP143" i="9"/>
  <c r="AF319" i="9"/>
  <c r="G143" i="9"/>
  <c r="W319" i="9"/>
  <c r="AC319" i="9"/>
  <c r="AN143" i="9"/>
  <c r="Q319" i="9"/>
  <c r="AE143" i="9"/>
  <c r="AO319" i="9"/>
  <c r="CE319" i="9"/>
  <c r="BS319" i="9"/>
  <c r="BN319" i="9"/>
  <c r="AA143" i="9"/>
  <c r="AQ319" i="9"/>
  <c r="Y319" i="9"/>
  <c r="Z319" i="9"/>
  <c r="BK143" i="9"/>
  <c r="BV143" i="9"/>
  <c r="O319" i="9"/>
  <c r="W143" i="9"/>
  <c r="AI319" i="9"/>
  <c r="AL319" i="9"/>
  <c r="BS143" i="9"/>
  <c r="BC319" i="9"/>
  <c r="O143" i="9"/>
  <c r="CC319" i="9"/>
  <c r="AX319" i="9"/>
  <c r="X319" i="9"/>
  <c r="H143" i="9"/>
  <c r="AU143" i="9"/>
  <c r="AU319" i="9"/>
  <c r="J143" i="9"/>
  <c r="BT143" i="9"/>
  <c r="CE143" i="9"/>
  <c r="BH319" i="9"/>
  <c r="Z143" i="9"/>
  <c r="AT319" i="9"/>
  <c r="CA143" i="9"/>
  <c r="AE319" i="9"/>
  <c r="P319" i="9"/>
  <c r="BD319" i="9"/>
  <c r="BM319" i="9"/>
  <c r="AW143" i="9"/>
  <c r="AO143" i="9"/>
  <c r="AR319" i="9"/>
  <c r="AN319" i="8"/>
  <c r="AZ319" i="8"/>
  <c r="CE319" i="8"/>
  <c r="T319" i="8"/>
  <c r="W319" i="8"/>
  <c r="AF319" i="8"/>
  <c r="CA319" i="8"/>
  <c r="AR319" i="8"/>
  <c r="BT319" i="8"/>
  <c r="CF319" i="8"/>
  <c r="AP319" i="8"/>
  <c r="AH319" i="8"/>
  <c r="AO319" i="8"/>
  <c r="AW319" i="8"/>
  <c r="AY319" i="8"/>
  <c r="AL319" i="8"/>
  <c r="AX319" i="8"/>
  <c r="L143" i="8"/>
  <c r="Y143" i="8"/>
  <c r="K143" i="8"/>
  <c r="BH143" i="8"/>
  <c r="AW143" i="8"/>
  <c r="BK319" i="8"/>
  <c r="AA319" i="8"/>
  <c r="L319" i="8"/>
  <c r="BZ143" i="8"/>
  <c r="BH319" i="8"/>
  <c r="BO143" i="8"/>
  <c r="J143" i="8"/>
  <c r="AZ143" i="8"/>
  <c r="AV319" i="8"/>
  <c r="BO319" i="8"/>
  <c r="AG143" i="8"/>
  <c r="D319" i="8"/>
  <c r="BR319" i="8"/>
  <c r="BL319" i="8"/>
  <c r="P319" i="8"/>
  <c r="AG319" i="8"/>
  <c r="AP143" i="8"/>
  <c r="AB319" i="8"/>
  <c r="AS319" i="8"/>
  <c r="BC319" i="8"/>
  <c r="BG143" i="8"/>
  <c r="BW143" i="8"/>
  <c r="BK143" i="8"/>
  <c r="P143" i="8"/>
  <c r="BN143" i="8"/>
  <c r="BX319" i="8"/>
  <c r="M319" i="8"/>
  <c r="S143" i="8"/>
  <c r="AJ319" i="8"/>
  <c r="M143" i="8"/>
  <c r="U143" i="8"/>
  <c r="Z319" i="8"/>
  <c r="AS143" i="8"/>
  <c r="BG319" i="8"/>
  <c r="BV319" i="8"/>
  <c r="I143" i="8"/>
  <c r="O143" i="8"/>
  <c r="X319" i="8"/>
  <c r="BJ319" i="8"/>
  <c r="BJ143" i="8"/>
  <c r="AC143" i="8"/>
  <c r="AE143" i="8"/>
  <c r="CB143" i="8"/>
  <c r="AD319" i="8"/>
  <c r="BD319" i="8"/>
  <c r="G319" i="8"/>
  <c r="U319" i="8"/>
  <c r="BC143" i="8"/>
  <c r="AU143" i="8"/>
  <c r="V319" i="8"/>
  <c r="AH143" i="8"/>
  <c r="BA319" i="8"/>
  <c r="K319" i="8"/>
  <c r="I319" i="8"/>
  <c r="BD143" i="8"/>
  <c r="H319" i="8"/>
  <c r="V143" i="8"/>
  <c r="G143" i="8"/>
  <c r="AX143" i="8"/>
  <c r="BY319" i="8"/>
  <c r="CE143" i="8"/>
  <c r="AD143" i="8"/>
  <c r="O319" i="8"/>
  <c r="AM319" i="8"/>
  <c r="AN143" i="8"/>
  <c r="E319" i="8"/>
  <c r="AM143" i="8"/>
  <c r="Y319" i="8"/>
  <c r="BI319" i="8"/>
  <c r="AQ319" i="8"/>
  <c r="BB143" i="8"/>
  <c r="AT319" i="8"/>
  <c r="CF143" i="8"/>
  <c r="F319" i="8"/>
  <c r="BM143" i="8"/>
  <c r="Q319" i="8"/>
  <c r="AY143" i="8"/>
  <c r="BB319" i="8"/>
  <c r="BU319" i="8"/>
  <c r="AO143" i="8"/>
  <c r="BX143" i="8"/>
  <c r="BP319" i="8"/>
  <c r="AB143" i="8"/>
  <c r="CB319" i="8"/>
  <c r="CC143" i="8"/>
  <c r="AV143" i="8"/>
  <c r="BE319" i="8"/>
  <c r="T143" i="8"/>
  <c r="AI319" i="8"/>
  <c r="S319" i="8"/>
  <c r="W143" i="8"/>
  <c r="D143" i="8"/>
  <c r="BF319" i="8"/>
  <c r="BZ319" i="8"/>
  <c r="R319" i="8"/>
  <c r="AC319" i="8"/>
  <c r="BW319" i="8"/>
  <c r="AJ143" i="8"/>
  <c r="BR143" i="8"/>
  <c r="J319" i="8"/>
  <c r="CA143" i="8"/>
  <c r="AU319" i="8"/>
  <c r="BN319" i="8"/>
  <c r="BP143" i="8"/>
  <c r="CC319" i="8"/>
  <c r="BQ319" i="8"/>
  <c r="N319" i="8"/>
  <c r="BL143" i="8"/>
  <c r="H143" i="8"/>
  <c r="BM319" i="8"/>
  <c r="AE319" i="8"/>
  <c r="AR143" i="8"/>
  <c r="AK319" i="8"/>
  <c r="H234" i="7"/>
  <c r="G234" i="7"/>
  <c r="F234" i="7"/>
  <c r="J234" i="7"/>
  <c r="D234" i="7"/>
  <c r="K234" i="7"/>
  <c r="L234" i="7"/>
  <c r="I234" i="7"/>
  <c r="E234" i="7"/>
  <c r="BF143" i="7"/>
  <c r="L143" i="7"/>
  <c r="BH143" i="7"/>
  <c r="T143" i="7"/>
  <c r="BP143" i="7"/>
  <c r="AB143" i="7"/>
  <c r="AR143" i="7"/>
  <c r="BX143" i="7"/>
  <c r="CF143" i="7"/>
  <c r="AZ143" i="7"/>
  <c r="D143" i="7"/>
  <c r="AK224" i="1"/>
  <c r="T146" i="1"/>
  <c r="AL147" i="1"/>
  <c r="AL137" i="1"/>
  <c r="D136" i="1"/>
  <c r="AD143" i="1"/>
  <c r="AE146" i="1"/>
  <c r="AB143" i="1"/>
  <c r="AE143" i="1" s="1"/>
  <c r="AJ143" i="1"/>
  <c r="F143" i="1"/>
  <c r="F234" i="1"/>
  <c r="Z138" i="1"/>
  <c r="W143" i="1"/>
  <c r="AI143" i="1"/>
  <c r="T132" i="1"/>
  <c r="S138" i="1"/>
  <c r="AE129" i="1"/>
  <c r="AL126" i="1"/>
  <c r="AK126" i="1"/>
  <c r="AK138" i="1"/>
  <c r="AL128" i="1"/>
  <c r="AH143" i="1"/>
  <c r="AK128" i="1"/>
  <c r="AL150" i="1"/>
  <c r="AK150" i="1"/>
  <c r="AL236" i="1"/>
  <c r="AK236" i="1"/>
  <c r="AK146" i="1"/>
  <c r="AL146" i="1"/>
  <c r="AL142" i="1"/>
  <c r="AK142" i="1"/>
  <c r="AL129" i="1"/>
  <c r="AK129" i="1"/>
  <c r="AL241" i="1"/>
  <c r="AK241" i="1"/>
  <c r="AL220" i="1"/>
  <c r="AK220" i="1"/>
  <c r="AL237" i="1"/>
  <c r="AK237" i="1"/>
  <c r="AL140" i="1"/>
  <c r="AK140" i="1"/>
  <c r="AK238" i="1"/>
  <c r="AL238" i="1"/>
  <c r="AL133" i="1"/>
  <c r="AK133" i="1"/>
  <c r="AL231" i="1"/>
  <c r="AK231" i="1"/>
  <c r="AK137" i="1"/>
  <c r="AL240" i="1"/>
  <c r="AK240" i="1"/>
  <c r="AL149" i="1"/>
  <c r="AK149" i="1"/>
  <c r="AK130" i="1"/>
  <c r="AL130" i="1"/>
  <c r="AL131" i="1"/>
  <c r="AK131" i="1"/>
  <c r="AL239" i="1"/>
  <c r="AK239" i="1"/>
  <c r="AL134" i="1"/>
  <c r="AK134" i="1"/>
  <c r="AH136" i="1"/>
  <c r="AL144" i="1"/>
  <c r="AK144" i="1"/>
  <c r="AK235" i="1"/>
  <c r="AL235" i="1"/>
  <c r="AK147" i="1"/>
  <c r="AK222" i="1"/>
  <c r="AL222" i="1"/>
  <c r="AL225" i="1"/>
  <c r="AK225" i="1"/>
  <c r="AH227" i="1"/>
  <c r="AH234" i="1"/>
  <c r="AL219" i="1"/>
  <c r="AK219" i="1"/>
  <c r="AL229" i="1"/>
  <c r="AK229" i="1"/>
  <c r="AL223" i="1"/>
  <c r="AK223" i="1"/>
  <c r="AL132" i="1"/>
  <c r="AK132" i="1"/>
  <c r="AL233" i="1"/>
  <c r="AK233" i="1"/>
  <c r="AL228" i="1"/>
  <c r="AK228" i="1"/>
  <c r="AL148" i="1"/>
  <c r="AK148" i="1"/>
  <c r="AK230" i="1"/>
  <c r="AL230" i="1"/>
  <c r="AL232" i="1"/>
  <c r="AK232" i="1"/>
  <c r="AL141" i="1"/>
  <c r="AK141" i="1"/>
  <c r="AL138" i="1"/>
  <c r="AL145" i="1"/>
  <c r="AK145" i="1"/>
  <c r="AL139" i="1"/>
  <c r="AK139" i="1"/>
  <c r="AL135" i="1"/>
  <c r="AK135" i="1"/>
  <c r="AF139" i="1"/>
  <c r="AC143" i="1"/>
  <c r="AF129" i="1"/>
  <c r="AF224" i="1"/>
  <c r="AE224" i="1"/>
  <c r="AF147" i="1"/>
  <c r="AE147" i="1"/>
  <c r="AE130" i="1"/>
  <c r="AF130" i="1"/>
  <c r="AF236" i="1"/>
  <c r="AE236" i="1"/>
  <c r="AF132" i="1"/>
  <c r="AE132" i="1"/>
  <c r="AF134" i="1"/>
  <c r="AE134" i="1"/>
  <c r="AB136" i="1"/>
  <c r="AF149" i="1"/>
  <c r="AE149" i="1"/>
  <c r="AF126" i="1"/>
  <c r="AE222" i="1"/>
  <c r="AF222" i="1"/>
  <c r="AF221" i="1"/>
  <c r="AE221" i="1"/>
  <c r="AF219" i="1"/>
  <c r="AB234" i="1"/>
  <c r="AE219" i="1"/>
  <c r="AF145" i="1"/>
  <c r="AE145" i="1"/>
  <c r="AF239" i="1"/>
  <c r="AE239" i="1"/>
  <c r="AF141" i="1"/>
  <c r="AE141" i="1"/>
  <c r="AF237" i="1"/>
  <c r="AE237" i="1"/>
  <c r="AE238" i="1"/>
  <c r="AF238" i="1"/>
  <c r="AE126" i="1"/>
  <c r="AF240" i="1"/>
  <c r="AE240" i="1"/>
  <c r="AF148" i="1"/>
  <c r="AE148" i="1"/>
  <c r="AF131" i="1"/>
  <c r="AE131" i="1"/>
  <c r="AF144" i="1"/>
  <c r="AE144" i="1"/>
  <c r="AF142" i="1"/>
  <c r="AE142" i="1"/>
  <c r="AE128" i="1"/>
  <c r="AF150" i="1"/>
  <c r="AE150" i="1"/>
  <c r="AF137" i="1"/>
  <c r="AE137" i="1"/>
  <c r="AF135" i="1"/>
  <c r="AE135" i="1"/>
  <c r="AF229" i="1"/>
  <c r="AE229" i="1"/>
  <c r="AF231" i="1"/>
  <c r="AE231" i="1"/>
  <c r="AF223" i="1"/>
  <c r="AE223" i="1"/>
  <c r="AF140" i="1"/>
  <c r="AE140" i="1"/>
  <c r="AF228" i="1"/>
  <c r="AE228" i="1"/>
  <c r="AE230" i="1"/>
  <c r="AF230" i="1"/>
  <c r="AF128" i="1"/>
  <c r="AF241" i="1"/>
  <c r="AE241" i="1"/>
  <c r="AF220" i="1"/>
  <c r="AE220" i="1"/>
  <c r="AF233" i="1"/>
  <c r="AE233" i="1"/>
  <c r="AF232" i="1"/>
  <c r="AE232" i="1"/>
  <c r="AF226" i="1"/>
  <c r="AE226" i="1"/>
  <c r="AE139" i="1"/>
  <c r="AF235" i="1"/>
  <c r="AE235" i="1"/>
  <c r="AE138" i="1"/>
  <c r="AF138" i="1"/>
  <c r="AF225" i="1"/>
  <c r="AE225" i="1"/>
  <c r="AB227" i="1"/>
  <c r="AF133" i="1"/>
  <c r="AE133" i="1"/>
  <c r="Y138" i="1"/>
  <c r="Z231" i="1"/>
  <c r="Y231" i="1"/>
  <c r="Z232" i="1"/>
  <c r="Y232" i="1"/>
  <c r="Z132" i="1"/>
  <c r="Y132" i="1"/>
  <c r="Z140" i="1"/>
  <c r="Y140" i="1"/>
  <c r="Z133" i="1"/>
  <c r="Y133" i="1"/>
  <c r="Z135" i="1"/>
  <c r="Y135" i="1"/>
  <c r="Z240" i="1"/>
  <c r="Y240" i="1"/>
  <c r="Z241" i="1"/>
  <c r="Y241" i="1"/>
  <c r="Z226" i="1"/>
  <c r="Y226" i="1"/>
  <c r="Y238" i="1"/>
  <c r="Z238" i="1"/>
  <c r="Z224" i="1"/>
  <c r="Y224" i="1"/>
  <c r="Z139" i="1"/>
  <c r="Y139" i="1"/>
  <c r="Y130" i="1"/>
  <c r="Z130" i="1"/>
  <c r="Z134" i="1"/>
  <c r="Y134" i="1"/>
  <c r="V136" i="1"/>
  <c r="Z142" i="1"/>
  <c r="Y142" i="1"/>
  <c r="Z236" i="1"/>
  <c r="Y236" i="1"/>
  <c r="Z141" i="1"/>
  <c r="Y141" i="1"/>
  <c r="Y146" i="1"/>
  <c r="Z146" i="1"/>
  <c r="Z219" i="1"/>
  <c r="V234" i="1"/>
  <c r="Y219" i="1"/>
  <c r="X143" i="1"/>
  <c r="Z239" i="1"/>
  <c r="Y239" i="1"/>
  <c r="Z147" i="1"/>
  <c r="Y147" i="1"/>
  <c r="Z129" i="1"/>
  <c r="Y129" i="1"/>
  <c r="Z223" i="1"/>
  <c r="Y223" i="1"/>
  <c r="Y222" i="1"/>
  <c r="Z222" i="1"/>
  <c r="Z221" i="1"/>
  <c r="Y221" i="1"/>
  <c r="Z149" i="1"/>
  <c r="Y149" i="1"/>
  <c r="Z145" i="1"/>
  <c r="Y145" i="1"/>
  <c r="Z235" i="1"/>
  <c r="Y235" i="1"/>
  <c r="Y126" i="1"/>
  <c r="Z237" i="1"/>
  <c r="Y237" i="1"/>
  <c r="Z150" i="1"/>
  <c r="Y150" i="1"/>
  <c r="Z126" i="1"/>
  <c r="Y230" i="1"/>
  <c r="Z230" i="1"/>
  <c r="Z148" i="1"/>
  <c r="Y148" i="1"/>
  <c r="Z220" i="1"/>
  <c r="Y220" i="1"/>
  <c r="Z228" i="1"/>
  <c r="Y228" i="1"/>
  <c r="Z144" i="1"/>
  <c r="Y144" i="1"/>
  <c r="Z128" i="1"/>
  <c r="V143" i="1"/>
  <c r="Y128" i="1"/>
  <c r="Z131" i="1"/>
  <c r="Y131" i="1"/>
  <c r="Z229" i="1"/>
  <c r="Y229" i="1"/>
  <c r="Z137" i="1"/>
  <c r="Y137" i="1"/>
  <c r="Z225" i="1"/>
  <c r="Y225" i="1"/>
  <c r="V227" i="1"/>
  <c r="Z233" i="1"/>
  <c r="Y233" i="1"/>
  <c r="T138" i="1"/>
  <c r="S132" i="1"/>
  <c r="T137" i="1"/>
  <c r="T145" i="1"/>
  <c r="T141" i="1"/>
  <c r="S141" i="1"/>
  <c r="S129" i="1"/>
  <c r="T129" i="1"/>
  <c r="T240" i="1"/>
  <c r="S240" i="1"/>
  <c r="T150" i="1"/>
  <c r="S150" i="1"/>
  <c r="T225" i="1"/>
  <c r="S225" i="1"/>
  <c r="P227" i="1"/>
  <c r="T149" i="1"/>
  <c r="S149" i="1"/>
  <c r="R143" i="1"/>
  <c r="S131" i="1"/>
  <c r="T131" i="1"/>
  <c r="S126" i="1"/>
  <c r="T126" i="1"/>
  <c r="T144" i="1"/>
  <c r="S144" i="1"/>
  <c r="Q143" i="1"/>
  <c r="S139" i="1"/>
  <c r="T139" i="1"/>
  <c r="T220" i="1"/>
  <c r="S220" i="1"/>
  <c r="T229" i="1"/>
  <c r="S229" i="1"/>
  <c r="S222" i="1"/>
  <c r="T222" i="1"/>
  <c r="T236" i="1"/>
  <c r="S236" i="1"/>
  <c r="T148" i="1"/>
  <c r="S148" i="1"/>
  <c r="S147" i="1"/>
  <c r="T147" i="1"/>
  <c r="T241" i="1"/>
  <c r="S241" i="1"/>
  <c r="T128" i="1"/>
  <c r="S128" i="1"/>
  <c r="P143" i="1"/>
  <c r="T136" i="1"/>
  <c r="S136" i="1"/>
  <c r="T223" i="1"/>
  <c r="S223" i="1"/>
  <c r="T219" i="1"/>
  <c r="P234" i="1"/>
  <c r="S219" i="1"/>
  <c r="T231" i="1"/>
  <c r="S231" i="1"/>
  <c r="T133" i="1"/>
  <c r="S133" i="1"/>
  <c r="T224" i="1"/>
  <c r="S224" i="1"/>
  <c r="T228" i="1"/>
  <c r="S228" i="1"/>
  <c r="S137" i="1"/>
  <c r="T233" i="1"/>
  <c r="S233" i="1"/>
  <c r="T232" i="1"/>
  <c r="S232" i="1"/>
  <c r="S140" i="1"/>
  <c r="T140" i="1"/>
  <c r="T221" i="1"/>
  <c r="S221" i="1"/>
  <c r="T239" i="1"/>
  <c r="S239" i="1"/>
  <c r="S130" i="1"/>
  <c r="T130" i="1"/>
  <c r="K143" i="1"/>
  <c r="N136" i="1"/>
  <c r="M136" i="1"/>
  <c r="M240" i="1"/>
  <c r="N240" i="1"/>
  <c r="N219" i="1"/>
  <c r="J234" i="1"/>
  <c r="M219" i="1"/>
  <c r="N147" i="1"/>
  <c r="M147" i="1"/>
  <c r="N236" i="1"/>
  <c r="M236" i="1"/>
  <c r="N235" i="1"/>
  <c r="M235" i="1"/>
  <c r="M140" i="1"/>
  <c r="N140" i="1"/>
  <c r="N145" i="1"/>
  <c r="M145" i="1"/>
  <c r="N239" i="1"/>
  <c r="M239" i="1"/>
  <c r="M238" i="1"/>
  <c r="N238" i="1"/>
  <c r="N139" i="1"/>
  <c r="M139" i="1"/>
  <c r="N149" i="1"/>
  <c r="M149" i="1"/>
  <c r="N241" i="1"/>
  <c r="M241" i="1"/>
  <c r="M232" i="1"/>
  <c r="N232" i="1"/>
  <c r="N150" i="1"/>
  <c r="M150" i="1"/>
  <c r="N131" i="1"/>
  <c r="M131" i="1"/>
  <c r="N226" i="1"/>
  <c r="M226" i="1"/>
  <c r="M146" i="1"/>
  <c r="N146" i="1"/>
  <c r="M224" i="1"/>
  <c r="N224" i="1"/>
  <c r="M132" i="1"/>
  <c r="N132" i="1"/>
  <c r="N229" i="1"/>
  <c r="M229" i="1"/>
  <c r="N137" i="1"/>
  <c r="M137" i="1"/>
  <c r="N128" i="1"/>
  <c r="J143" i="1"/>
  <c r="M128" i="1"/>
  <c r="N126" i="1"/>
  <c r="N225" i="1"/>
  <c r="M225" i="1"/>
  <c r="J227" i="1"/>
  <c r="N221" i="1"/>
  <c r="M221" i="1"/>
  <c r="N220" i="1"/>
  <c r="M220" i="1"/>
  <c r="N133" i="1"/>
  <c r="M133" i="1"/>
  <c r="N228" i="1"/>
  <c r="M228" i="1"/>
  <c r="N141" i="1"/>
  <c r="M141" i="1"/>
  <c r="M126" i="1"/>
  <c r="M222" i="1"/>
  <c r="N222" i="1"/>
  <c r="N233" i="1"/>
  <c r="M233" i="1"/>
  <c r="M130" i="1"/>
  <c r="N130" i="1"/>
  <c r="M230" i="1"/>
  <c r="N230" i="1"/>
  <c r="N223" i="1"/>
  <c r="M223" i="1"/>
  <c r="N129" i="1"/>
  <c r="M129" i="1"/>
  <c r="N144" i="1"/>
  <c r="M144" i="1"/>
  <c r="M138" i="1"/>
  <c r="N138" i="1"/>
  <c r="N142" i="1"/>
  <c r="M142" i="1"/>
  <c r="N135" i="1"/>
  <c r="M135" i="1"/>
  <c r="N237" i="1"/>
  <c r="M237" i="1"/>
  <c r="N231" i="1"/>
  <c r="M231" i="1"/>
  <c r="M148" i="1"/>
  <c r="N148" i="1"/>
  <c r="H136" i="1"/>
  <c r="G136" i="1"/>
  <c r="H132" i="1"/>
  <c r="G132" i="1"/>
  <c r="H139" i="1"/>
  <c r="G139" i="1"/>
  <c r="H150" i="1"/>
  <c r="G150" i="1"/>
  <c r="H144" i="1"/>
  <c r="G144" i="1"/>
  <c r="H138" i="1"/>
  <c r="G138" i="1"/>
  <c r="H141" i="1"/>
  <c r="G141" i="1"/>
  <c r="H140" i="1"/>
  <c r="G140" i="1"/>
  <c r="H148" i="1"/>
  <c r="G148" i="1"/>
  <c r="H145" i="1"/>
  <c r="G145" i="1"/>
  <c r="H146" i="1"/>
  <c r="G146" i="1"/>
  <c r="H149" i="1"/>
  <c r="G149" i="1"/>
  <c r="H134" i="1"/>
  <c r="G134" i="1"/>
  <c r="H147" i="1"/>
  <c r="G147" i="1"/>
  <c r="G126" i="1"/>
  <c r="H133" i="1"/>
  <c r="G133" i="1"/>
  <c r="H137" i="1"/>
  <c r="G137" i="1"/>
  <c r="H126" i="1"/>
  <c r="H128" i="1"/>
  <c r="G128" i="1"/>
  <c r="G131" i="1"/>
  <c r="H131" i="1"/>
  <c r="H130" i="1"/>
  <c r="G130" i="1"/>
  <c r="H129" i="1"/>
  <c r="G129" i="1"/>
  <c r="G135" i="1"/>
  <c r="H135" i="1"/>
  <c r="H238" i="1"/>
  <c r="G238" i="1"/>
  <c r="H222" i="1"/>
  <c r="G222" i="1"/>
  <c r="H220" i="1"/>
  <c r="G220" i="1"/>
  <c r="H240" i="1"/>
  <c r="G240" i="1"/>
  <c r="H239" i="1"/>
  <c r="G239" i="1"/>
  <c r="H233" i="1"/>
  <c r="G233" i="1"/>
  <c r="H228" i="1"/>
  <c r="G228" i="1"/>
  <c r="H221" i="1"/>
  <c r="G221" i="1"/>
  <c r="H237" i="1"/>
  <c r="G237" i="1"/>
  <c r="G223" i="1"/>
  <c r="H223" i="1"/>
  <c r="D234" i="1"/>
  <c r="G219" i="1"/>
  <c r="H219" i="1"/>
  <c r="G235" i="1"/>
  <c r="H235" i="1"/>
  <c r="H224" i="1"/>
  <c r="G224" i="1"/>
  <c r="H230" i="1"/>
  <c r="G230" i="1"/>
  <c r="G231" i="1"/>
  <c r="H231" i="1"/>
  <c r="H236" i="1"/>
  <c r="G236" i="1"/>
  <c r="G227" i="1"/>
  <c r="H227" i="1"/>
  <c r="H241" i="1"/>
  <c r="G241" i="1"/>
  <c r="H225" i="1"/>
  <c r="G225" i="1"/>
  <c r="H226" i="1"/>
  <c r="G226" i="1"/>
  <c r="H229" i="1"/>
  <c r="G229" i="1"/>
  <c r="H232" i="1"/>
  <c r="G232" i="1"/>
  <c r="G217" i="1"/>
  <c r="E143" i="1"/>
  <c r="E234" i="1"/>
  <c r="D143" i="1"/>
  <c r="AF143" i="1" l="1"/>
  <c r="AL234" i="1"/>
  <c r="AK234" i="1"/>
  <c r="AL227" i="1"/>
  <c r="AK227" i="1"/>
  <c r="AL143" i="1"/>
  <c r="AK143" i="1"/>
  <c r="AL136" i="1"/>
  <c r="AK136" i="1"/>
  <c r="AF234" i="1"/>
  <c r="AE234" i="1"/>
  <c r="AF136" i="1"/>
  <c r="AE136" i="1"/>
  <c r="AF227" i="1"/>
  <c r="AE227" i="1"/>
  <c r="Z227" i="1"/>
  <c r="Y227" i="1"/>
  <c r="Z234" i="1"/>
  <c r="Y234" i="1"/>
  <c r="Z143" i="1"/>
  <c r="Y143" i="1"/>
  <c r="Z136" i="1"/>
  <c r="Y136" i="1"/>
  <c r="T143" i="1"/>
  <c r="S143" i="1"/>
  <c r="T234" i="1"/>
  <c r="S234" i="1"/>
  <c r="S227" i="1"/>
  <c r="T227" i="1"/>
  <c r="N234" i="1"/>
  <c r="M234" i="1"/>
  <c r="N227" i="1"/>
  <c r="M227" i="1"/>
  <c r="N143" i="1"/>
  <c r="M143" i="1"/>
  <c r="H143" i="1"/>
  <c r="G143" i="1"/>
  <c r="H234" i="1"/>
  <c r="G234" i="1"/>
</calcChain>
</file>

<file path=xl/sharedStrings.xml><?xml version="1.0" encoding="utf-8"?>
<sst xmlns="http://schemas.openxmlformats.org/spreadsheetml/2006/main" count="4461" uniqueCount="920">
  <si>
    <t>Internal standard 10 µl of 1000 ng</t>
  </si>
  <si>
    <t>ng/ul</t>
  </si>
  <si>
    <t>i-14:0</t>
  </si>
  <si>
    <t>14:0</t>
  </si>
  <si>
    <t>i-15:0</t>
  </si>
  <si>
    <t>a-15:0</t>
  </si>
  <si>
    <t>15:0</t>
  </si>
  <si>
    <t>15:1w7</t>
  </si>
  <si>
    <t>i-16:0</t>
  </si>
  <si>
    <t>16:0</t>
  </si>
  <si>
    <t>16:1w9</t>
  </si>
  <si>
    <t>16:1w8</t>
  </si>
  <si>
    <t>16:1w7</t>
  </si>
  <si>
    <t>16:1w6</t>
  </si>
  <si>
    <t>16:1w5</t>
  </si>
  <si>
    <t>i-17:0</t>
  </si>
  <si>
    <t>a-17:0</t>
  </si>
  <si>
    <t>17:0</t>
  </si>
  <si>
    <t>16:2w7</t>
  </si>
  <si>
    <t>16:2w6</t>
  </si>
  <si>
    <t>16:2w4</t>
  </si>
  <si>
    <t>16:3w6</t>
  </si>
  <si>
    <t>16:3w4</t>
  </si>
  <si>
    <t>16:3w3</t>
  </si>
  <si>
    <t>16:4w3</t>
  </si>
  <si>
    <t>16:4w1</t>
  </si>
  <si>
    <t>18:0</t>
  </si>
  <si>
    <t>Cy19:0</t>
  </si>
  <si>
    <t>18:1w9</t>
  </si>
  <si>
    <t>18:1w7</t>
  </si>
  <si>
    <t>18:2w6</t>
  </si>
  <si>
    <t>18:3w6</t>
  </si>
  <si>
    <t>18:3w3</t>
  </si>
  <si>
    <t>18:4w4</t>
  </si>
  <si>
    <t>18:4w3</t>
  </si>
  <si>
    <t>18:5w3</t>
  </si>
  <si>
    <t>20:0</t>
  </si>
  <si>
    <t>20:1w9</t>
  </si>
  <si>
    <t>20:1w7</t>
  </si>
  <si>
    <t>20:2w6</t>
  </si>
  <si>
    <t>20:3w6</t>
  </si>
  <si>
    <t>20:4w6</t>
  </si>
  <si>
    <t>20:3w3</t>
  </si>
  <si>
    <t>20:4w3</t>
  </si>
  <si>
    <t>20:5w3</t>
  </si>
  <si>
    <t>22:0</t>
  </si>
  <si>
    <t>22:1w9</t>
  </si>
  <si>
    <t>22:1w7</t>
  </si>
  <si>
    <t>22:4w6</t>
  </si>
  <si>
    <t>22:5w6</t>
  </si>
  <si>
    <t>22:5w3</t>
  </si>
  <si>
    <t>22:6w3</t>
  </si>
  <si>
    <t>23:0</t>
  </si>
  <si>
    <t>24:0</t>
  </si>
  <si>
    <t>26:0</t>
  </si>
  <si>
    <t>27:0</t>
  </si>
  <si>
    <t>28:0</t>
  </si>
  <si>
    <t>29:0</t>
  </si>
  <si>
    <t>30:0</t>
  </si>
  <si>
    <t>PLFA19:0</t>
  </si>
  <si>
    <t>Contribution (%)</t>
  </si>
  <si>
    <t>Sum</t>
  </si>
  <si>
    <t>Leväbiomassa</t>
  </si>
  <si>
    <t>w-3</t>
  </si>
  <si>
    <t>16 w-3</t>
  </si>
  <si>
    <t>18 w-3</t>
  </si>
  <si>
    <t>20 w-3</t>
  </si>
  <si>
    <t>22 w-3</t>
  </si>
  <si>
    <t>ALA + SDA</t>
  </si>
  <si>
    <t>EPA</t>
  </si>
  <si>
    <t>DHA</t>
  </si>
  <si>
    <t>Hyvänlaatuiset levät</t>
  </si>
  <si>
    <t>EPA + DHA</t>
  </si>
  <si>
    <t>Piilevät</t>
  </si>
  <si>
    <t>16 PUFA diatoms</t>
  </si>
  <si>
    <t>Viherlevät</t>
  </si>
  <si>
    <t>16 PUFA green algae</t>
  </si>
  <si>
    <t>w-6</t>
  </si>
  <si>
    <t>LIN</t>
  </si>
  <si>
    <t>ARA</t>
  </si>
  <si>
    <t>DPA</t>
  </si>
  <si>
    <t>Levä / tPOM suhde</t>
  </si>
  <si>
    <t>w-3:w-6 ratio</t>
  </si>
  <si>
    <t>Aktinobakteerit</t>
  </si>
  <si>
    <t>BrFA</t>
  </si>
  <si>
    <t>16 MUFA</t>
  </si>
  <si>
    <t>18 MUFA</t>
  </si>
  <si>
    <t>MUFA</t>
  </si>
  <si>
    <t>SAFA</t>
  </si>
  <si>
    <t>tPOM</t>
  </si>
  <si>
    <t>LSAFA (C22-)</t>
  </si>
  <si>
    <t>LSAFA (C24-)</t>
  </si>
  <si>
    <t>Theoretical Recovery%</t>
  </si>
  <si>
    <t>Filtered (L)</t>
  </si>
  <si>
    <t>Running vol uL</t>
  </si>
  <si>
    <t>Recovery (%)</t>
  </si>
  <si>
    <t>Splitt</t>
  </si>
  <si>
    <t>Biomassat</t>
  </si>
  <si>
    <t>ug per L-1</t>
  </si>
  <si>
    <t>Summa</t>
  </si>
  <si>
    <t>Algae</t>
  </si>
  <si>
    <t>Diatoms</t>
  </si>
  <si>
    <t>Green algae</t>
  </si>
  <si>
    <t>Algae / tPOM</t>
  </si>
  <si>
    <t>Actinobacteria</t>
  </si>
  <si>
    <t>2021_09_17-3.qgd</t>
  </si>
  <si>
    <t>Test algae</t>
  </si>
  <si>
    <t>2021_09_17-21.qgd</t>
  </si>
  <si>
    <t>TFA, 1000 ul, sample2</t>
  </si>
  <si>
    <t>2021_09_17-22.qgd</t>
  </si>
  <si>
    <t>TFA, 1000 ul, sample3</t>
  </si>
  <si>
    <t>2021_09_17-23.qgd</t>
  </si>
  <si>
    <t>TFA, 1000 ul, sample4</t>
  </si>
  <si>
    <t>2021_09_17-24.qgd</t>
  </si>
  <si>
    <t>TFA, 1000 ul, sample5</t>
  </si>
  <si>
    <t>2021_09_17-25.qgd</t>
  </si>
  <si>
    <t>TFA, 1000 ul, sample6</t>
  </si>
  <si>
    <t>2021_09_17-26.qgd</t>
  </si>
  <si>
    <t>TFA, 1000 ul, sample7</t>
  </si>
  <si>
    <t>2021_09_17-27.qgd</t>
  </si>
  <si>
    <t>TFA, 1000 ul, sample8</t>
  </si>
  <si>
    <t>2021_09_17-28.qgd</t>
  </si>
  <si>
    <t>TFA, 1000 ul, sample9</t>
  </si>
  <si>
    <t>2021_09_17-29.qgd</t>
  </si>
  <si>
    <t>TFA, 1000 ul, sample10</t>
  </si>
  <si>
    <t>2021_09_17-30.qgd</t>
  </si>
  <si>
    <t>TFA, 1000 ul, sample11</t>
  </si>
  <si>
    <t>2021_09_17-31.qgd</t>
  </si>
  <si>
    <t>TFA, 1000 ul, sample12</t>
  </si>
  <si>
    <t>2021_09_17-32.qgd</t>
  </si>
  <si>
    <t>TFA, 1000 ul, sample13</t>
  </si>
  <si>
    <t>2021_09_17-33.qgd</t>
  </si>
  <si>
    <t>TFA, 1000 ul, sample14</t>
  </si>
  <si>
    <t>2021_09_17-34.qgd</t>
  </si>
  <si>
    <t>TFA, 1000 ul, sample15</t>
  </si>
  <si>
    <t>2021_09_17-35.qgd</t>
  </si>
  <si>
    <t>TFA, 1000 ul, sample16</t>
  </si>
  <si>
    <t>2021_09_17-36.qgd</t>
  </si>
  <si>
    <t>TFA, 1000 ul, sample17</t>
  </si>
  <si>
    <t>2021_09_17-37.qgd</t>
  </si>
  <si>
    <t>TFA, 1000 ul, sample18</t>
  </si>
  <si>
    <t>Clear Creek 1</t>
  </si>
  <si>
    <t>Clear Creek 2</t>
  </si>
  <si>
    <t>Clear Creek 3</t>
  </si>
  <si>
    <t>Little Bone Run 1</t>
  </si>
  <si>
    <t>Little Bone Run 2</t>
  </si>
  <si>
    <t>Little Bone Run 3</t>
  </si>
  <si>
    <t>Bluejay 1</t>
  </si>
  <si>
    <t>Bluejay 2</t>
  </si>
  <si>
    <t>Bluejay 3</t>
  </si>
  <si>
    <t>Andrew's Run 1</t>
  </si>
  <si>
    <t>Andrew's Run 2</t>
  </si>
  <si>
    <t>Andrew's Run 3</t>
  </si>
  <si>
    <t xml:space="preserve">18 Mile Creek 1 </t>
  </si>
  <si>
    <t xml:space="preserve">18 Mile Creek  2 </t>
  </si>
  <si>
    <t xml:space="preserve">18 Mile Creek 3 </t>
  </si>
  <si>
    <t>Willow 1</t>
  </si>
  <si>
    <t>Willow 2</t>
  </si>
  <si>
    <t>Willow 3</t>
  </si>
  <si>
    <t>2021_09_21-9.qgd</t>
  </si>
  <si>
    <t>L175</t>
  </si>
  <si>
    <t>TFA, 1500 µl, SW</t>
  </si>
  <si>
    <t>2021_09_21-10.qgd</t>
  </si>
  <si>
    <t>L183</t>
  </si>
  <si>
    <t>2021_09_21-11.qgd</t>
  </si>
  <si>
    <t>L182</t>
  </si>
  <si>
    <t>2021_09_21-12.qgd</t>
  </si>
  <si>
    <t>L181</t>
  </si>
  <si>
    <t>2021_09_21-13.qgd</t>
  </si>
  <si>
    <t>L126</t>
  </si>
  <si>
    <t>2021_09_21-14.qgd</t>
  </si>
  <si>
    <t>L124</t>
  </si>
  <si>
    <t>2021_09_21-15.qgd</t>
  </si>
  <si>
    <t>L125</t>
  </si>
  <si>
    <t>2021_09_21-16.qgd</t>
  </si>
  <si>
    <t>L123</t>
  </si>
  <si>
    <t>2021_09_21-17.qgd</t>
  </si>
  <si>
    <t>L130</t>
  </si>
  <si>
    <t>2021_09_22-3.qgd</t>
  </si>
  <si>
    <t>2021_09_22-4.qgd</t>
  </si>
  <si>
    <t>L133</t>
  </si>
  <si>
    <t>2021_09_22-5.qgd</t>
  </si>
  <si>
    <t>L136</t>
  </si>
  <si>
    <t>2021_09_22-6.qgd</t>
  </si>
  <si>
    <t>L135</t>
  </si>
  <si>
    <t>2021_09_22-7.qgd</t>
  </si>
  <si>
    <t>L131</t>
  </si>
  <si>
    <t>2021_09_22-8.qgd</t>
  </si>
  <si>
    <t>L137</t>
  </si>
  <si>
    <t>2021_09_22-9.qgd</t>
  </si>
  <si>
    <t>L193</t>
  </si>
  <si>
    <t>2021_09_22-10.qgd</t>
  </si>
  <si>
    <t>L190</t>
  </si>
  <si>
    <t>2021_09_22-11.qgd</t>
  </si>
  <si>
    <t>L200</t>
  </si>
  <si>
    <t>2021_09_22-12.qgd</t>
  </si>
  <si>
    <t>L197</t>
  </si>
  <si>
    <t>2021_09_22-13.qgd</t>
  </si>
  <si>
    <t>L199</t>
  </si>
  <si>
    <t>2021_09_22-14.qgd</t>
  </si>
  <si>
    <t>L195</t>
  </si>
  <si>
    <t>2021_09_22-15.qgd</t>
  </si>
  <si>
    <t>L194</t>
  </si>
  <si>
    <t>2021_09_22-16.qgd</t>
  </si>
  <si>
    <t>L198</t>
  </si>
  <si>
    <t>2021_09_22-17.qgd</t>
  </si>
  <si>
    <t>L196</t>
  </si>
  <si>
    <t>2021_09_22-18.qgd</t>
  </si>
  <si>
    <t>L34</t>
  </si>
  <si>
    <t>2021_09_22-20.qgd</t>
  </si>
  <si>
    <t>L50</t>
  </si>
  <si>
    <t>2021_09_22-21.qgd</t>
  </si>
  <si>
    <t>L43</t>
  </si>
  <si>
    <t>2021_09_22-22.qgd</t>
  </si>
  <si>
    <t>L41</t>
  </si>
  <si>
    <t>2021_09_22-23.qgd</t>
  </si>
  <si>
    <t>L46</t>
  </si>
  <si>
    <t>2021_09_22-24.qgd</t>
  </si>
  <si>
    <t>L42</t>
  </si>
  <si>
    <t>2021_09_22-25.qgd</t>
  </si>
  <si>
    <t>L47</t>
  </si>
  <si>
    <t>2021_09_22-26.qgd</t>
  </si>
  <si>
    <t>L37</t>
  </si>
  <si>
    <t>2021_09_22-27.qgd</t>
  </si>
  <si>
    <t>L40</t>
  </si>
  <si>
    <t>2021_09_22-28.qgd</t>
  </si>
  <si>
    <t>L38</t>
  </si>
  <si>
    <t>2021_09_22-29.qgd</t>
  </si>
  <si>
    <t>L27</t>
  </si>
  <si>
    <t>2021_09_22-30.qgd</t>
  </si>
  <si>
    <t>L30</t>
  </si>
  <si>
    <t>2021_09_22-31.qgd</t>
  </si>
  <si>
    <t>L49</t>
  </si>
  <si>
    <t>TFA, 1500 µl + 1/10, SW</t>
  </si>
  <si>
    <t>2021_09_22-32.qgd</t>
  </si>
  <si>
    <t>L39</t>
  </si>
  <si>
    <t>2021_09_22-33.qgd</t>
  </si>
  <si>
    <t>L31</t>
  </si>
  <si>
    <t>2021_09_22-34.qgd</t>
  </si>
  <si>
    <t>L32</t>
  </si>
  <si>
    <t>2021_09_22-35.qgd</t>
  </si>
  <si>
    <t>L33</t>
  </si>
  <si>
    <t>2021_09_22-36.qgd</t>
  </si>
  <si>
    <t>L78</t>
  </si>
  <si>
    <t>2021_09_22-37.qgd</t>
  </si>
  <si>
    <t>L76</t>
  </si>
  <si>
    <t>2021_09_22-38.qgd</t>
  </si>
  <si>
    <t>L79</t>
  </si>
  <si>
    <t>2021_09_22-39.qgd</t>
  </si>
  <si>
    <t>L84</t>
  </si>
  <si>
    <t>2021_09_22-40.qgd</t>
  </si>
  <si>
    <t>L75</t>
  </si>
  <si>
    <t>2021_09_22-41.qgd</t>
  </si>
  <si>
    <t>L83</t>
  </si>
  <si>
    <t>2021_09_22-42.qgd</t>
  </si>
  <si>
    <t>L74</t>
  </si>
  <si>
    <t>2021_09_22-43.qgd</t>
  </si>
  <si>
    <t>L73</t>
  </si>
  <si>
    <t>2021_09_22-44.qgd</t>
  </si>
  <si>
    <t>L72</t>
  </si>
  <si>
    <t>2021_09_22-45.qgd</t>
  </si>
  <si>
    <t>L69</t>
  </si>
  <si>
    <t>2021_09_22-47.qgd</t>
  </si>
  <si>
    <t>L60</t>
  </si>
  <si>
    <t>2021_09_22-48.qgd</t>
  </si>
  <si>
    <t>L65</t>
  </si>
  <si>
    <t>2021_09_22-49.qgd</t>
  </si>
  <si>
    <t>L71</t>
  </si>
  <si>
    <t>2021_09_22-50.qgd</t>
  </si>
  <si>
    <t>L70</t>
  </si>
  <si>
    <t>2021_09_22-51.qgd</t>
  </si>
  <si>
    <t>L62</t>
  </si>
  <si>
    <t>2021_09_22-52.qgd</t>
  </si>
  <si>
    <t>L61</t>
  </si>
  <si>
    <t>2021_09_22-53.qgd</t>
  </si>
  <si>
    <t>L12</t>
  </si>
  <si>
    <t>2021_09_22-54.qgd</t>
  </si>
  <si>
    <t>L8</t>
  </si>
  <si>
    <t>2021_09_22-55.qgd</t>
  </si>
  <si>
    <t>L1</t>
  </si>
  <si>
    <t>2021_09_22-56.qgd</t>
  </si>
  <si>
    <t>L10</t>
  </si>
  <si>
    <t>2021_09_22-57.qgd</t>
  </si>
  <si>
    <t>L6</t>
  </si>
  <si>
    <t>2021_09_22-58.qgd</t>
  </si>
  <si>
    <t>L5</t>
  </si>
  <si>
    <t>2021_09_22-59.qgd</t>
  </si>
  <si>
    <t>L7</t>
  </si>
  <si>
    <t>2021_09_22-60.qgd</t>
  </si>
  <si>
    <t>L9</t>
  </si>
  <si>
    <t>2021_09_22-62.qgd</t>
  </si>
  <si>
    <t>L4</t>
  </si>
  <si>
    <t>2021_09_22-63.qgd</t>
  </si>
  <si>
    <t>L11</t>
  </si>
  <si>
    <t>2021_09_22-64.qgd</t>
  </si>
  <si>
    <t>L2</t>
  </si>
  <si>
    <t>2021_09_22-65.qgd</t>
  </si>
  <si>
    <t>L3</t>
  </si>
  <si>
    <t>2021_09_22-66.qgd</t>
  </si>
  <si>
    <t>L13</t>
  </si>
  <si>
    <t>2021_09_22-67.qgd</t>
  </si>
  <si>
    <t>L307</t>
  </si>
  <si>
    <t>2021_09_22-68.qgd</t>
  </si>
  <si>
    <t>L316</t>
  </si>
  <si>
    <t>2021_09_22-69.qgd</t>
  </si>
  <si>
    <t>L310</t>
  </si>
  <si>
    <t>2021_09_22-70.qgd</t>
  </si>
  <si>
    <t>L309</t>
  </si>
  <si>
    <t>2021_09_22-71.qgd</t>
  </si>
  <si>
    <t>L317</t>
  </si>
  <si>
    <t>2021_09_22-72.qgd</t>
  </si>
  <si>
    <t>L304</t>
  </si>
  <si>
    <t>2021_09_22-73.qgd</t>
  </si>
  <si>
    <t>L311</t>
  </si>
  <si>
    <t>2021_09_22-74.qgd</t>
  </si>
  <si>
    <t>L308</t>
  </si>
  <si>
    <t>2021_09_22-75.qgd</t>
  </si>
  <si>
    <t>L306</t>
  </si>
  <si>
    <t>2021_09_22-76.qgd</t>
  </si>
  <si>
    <t>L313</t>
  </si>
  <si>
    <t>2021_09_22-77.qgd</t>
  </si>
  <si>
    <t>L314</t>
  </si>
  <si>
    <t>Average</t>
  </si>
  <si>
    <t>%RSD</t>
  </si>
  <si>
    <t>Maximum</t>
  </si>
  <si>
    <t>Minimum</t>
  </si>
  <si>
    <t>Std. Dev.</t>
  </si>
  <si>
    <t>14:1w7</t>
  </si>
  <si>
    <t>-----</t>
  </si>
  <si>
    <t>2021_09_27-6.qgd</t>
  </si>
  <si>
    <t>L305</t>
  </si>
  <si>
    <t>2021_09_27-7.qgd</t>
  </si>
  <si>
    <t>L322</t>
  </si>
  <si>
    <t>2021_09_27-8.qgd</t>
  </si>
  <si>
    <t>L302</t>
  </si>
  <si>
    <t>2021_09_27-9.qgd</t>
  </si>
  <si>
    <t>L303</t>
  </si>
  <si>
    <t>2021_09_27-10.qgd</t>
  </si>
  <si>
    <t>L315</t>
  </si>
  <si>
    <t>2021_09_27-11.qgd</t>
  </si>
  <si>
    <t>L23</t>
  </si>
  <si>
    <t>2021_09_27-12.qgd</t>
  </si>
  <si>
    <t>L22</t>
  </si>
  <si>
    <t>2021_09_27-13.qgd</t>
  </si>
  <si>
    <t>L19</t>
  </si>
  <si>
    <t>2021_09_27-14.qgd</t>
  </si>
  <si>
    <t>L15</t>
  </si>
  <si>
    <t>2021_09_27-15.qgd</t>
  </si>
  <si>
    <t>L14</t>
  </si>
  <si>
    <t>2021_09_27-16.qgd</t>
  </si>
  <si>
    <t>L17</t>
  </si>
  <si>
    <t>2021_09_27-17.qgd</t>
  </si>
  <si>
    <t>L21</t>
  </si>
  <si>
    <t>2021_09_27-18.qgd</t>
  </si>
  <si>
    <t>L16</t>
  </si>
  <si>
    <t>2021_09_27-19.qgd</t>
  </si>
  <si>
    <t>L20</t>
  </si>
  <si>
    <t>2021_09_27-20.qgd</t>
  </si>
  <si>
    <t>L18</t>
  </si>
  <si>
    <t>2021_09_27-21.qgd</t>
  </si>
  <si>
    <t>L24</t>
  </si>
  <si>
    <t>2021_09_27-23.qgd</t>
  </si>
  <si>
    <t>L261</t>
  </si>
  <si>
    <t>2021_09_27-24.qgd</t>
  </si>
  <si>
    <t>L262</t>
  </si>
  <si>
    <t>2021_09_27-25.qgd</t>
  </si>
  <si>
    <t>L278</t>
  </si>
  <si>
    <t>2021_09_27-26.qgd</t>
  </si>
  <si>
    <t>L263</t>
  </si>
  <si>
    <t>2021_09_27-27.qgd</t>
  </si>
  <si>
    <t>L273</t>
  </si>
  <si>
    <t>2021_09_27-28.qgd</t>
  </si>
  <si>
    <t>L270</t>
  </si>
  <si>
    <t>2021_09_27-29.qgd</t>
  </si>
  <si>
    <t>L276</t>
  </si>
  <si>
    <t>2021_09_27-30.qgd</t>
  </si>
  <si>
    <t>L272</t>
  </si>
  <si>
    <t>2021_09_27-31.qgd</t>
  </si>
  <si>
    <t>L264</t>
  </si>
  <si>
    <t>2021_09_27-32.qgd</t>
  </si>
  <si>
    <t>L275</t>
  </si>
  <si>
    <t>2021_09_27-33.qgd</t>
  </si>
  <si>
    <t>L274</t>
  </si>
  <si>
    <t>2021_09_27-34.qgd</t>
  </si>
  <si>
    <t>L271</t>
  </si>
  <si>
    <t>2021_09_27-35.qgd</t>
  </si>
  <si>
    <t>L269</t>
  </si>
  <si>
    <t>2021_09_27-36.qgd</t>
  </si>
  <si>
    <t>L279</t>
  </si>
  <si>
    <t>2021_09_27-37.qgd</t>
  </si>
  <si>
    <t>L267</t>
  </si>
  <si>
    <t>2021_09_27-38.qgd</t>
  </si>
  <si>
    <t>L277</t>
  </si>
  <si>
    <t>2021_09_27-39.qgd</t>
  </si>
  <si>
    <t>L266</t>
  </si>
  <si>
    <t>2021_09_27-40.qgd</t>
  </si>
  <si>
    <t>L268</t>
  </si>
  <si>
    <t>2021_09_27-41.qgd</t>
  </si>
  <si>
    <t>L265</t>
  </si>
  <si>
    <t>2021_09_27-42.qgd</t>
  </si>
  <si>
    <t>L280</t>
  </si>
  <si>
    <t>2021_09_27-43.qgd</t>
  </si>
  <si>
    <t>L281</t>
  </si>
  <si>
    <t>2021_09_27-44.qgd</t>
  </si>
  <si>
    <t>L282</t>
  </si>
  <si>
    <t>2021_09_27-45.qgd</t>
  </si>
  <si>
    <t>L283</t>
  </si>
  <si>
    <t>2021_09_27-46.qgd</t>
  </si>
  <si>
    <t>L284</t>
  </si>
  <si>
    <t>2021_09_27-47.qgd</t>
  </si>
  <si>
    <t>L285</t>
  </si>
  <si>
    <t>2021_09_27-48.qgd</t>
  </si>
  <si>
    <t>L286</t>
  </si>
  <si>
    <t>2021_09_27-50.qgd</t>
  </si>
  <si>
    <t>L223</t>
  </si>
  <si>
    <t>2021_09_27-51.qgd</t>
  </si>
  <si>
    <t>L228</t>
  </si>
  <si>
    <t>2021_09_27-52.qgd</t>
  </si>
  <si>
    <t>L231</t>
  </si>
  <si>
    <t>2021_09_27-53.qgd</t>
  </si>
  <si>
    <t>L226</t>
  </si>
  <si>
    <t>2021_09_27-54.qgd</t>
  </si>
  <si>
    <t>L207</t>
  </si>
  <si>
    <t>2021_09_27-55.qgd</t>
  </si>
  <si>
    <t>L229</t>
  </si>
  <si>
    <t>2021_09_27-56.qgd</t>
  </si>
  <si>
    <t>L206</t>
  </si>
  <si>
    <t>2021_09_27-57.qgd</t>
  </si>
  <si>
    <t>L210</t>
  </si>
  <si>
    <t>2021_09_27-58.qgd</t>
  </si>
  <si>
    <t>L219</t>
  </si>
  <si>
    <t>2021_09_27-59.qgd</t>
  </si>
  <si>
    <t>L213</t>
  </si>
  <si>
    <t>2021_09_27-60.qgd</t>
  </si>
  <si>
    <t>L224</t>
  </si>
  <si>
    <t>2021_09_27-61.qgd</t>
  </si>
  <si>
    <t>L230</t>
  </si>
  <si>
    <t>2021_09_27-62.qgd</t>
  </si>
  <si>
    <t>L205</t>
  </si>
  <si>
    <t>2021_09_27-63.qgd</t>
  </si>
  <si>
    <t>L204</t>
  </si>
  <si>
    <t>2021_09_27-64.qgd</t>
  </si>
  <si>
    <t>L203</t>
  </si>
  <si>
    <t>2021_09_27-65.qgd</t>
  </si>
  <si>
    <t>L214</t>
  </si>
  <si>
    <t>2021_09_27-66.qgd</t>
  </si>
  <si>
    <t>L212</t>
  </si>
  <si>
    <t>2021_09_27-67.qgd</t>
  </si>
  <si>
    <t>L232</t>
  </si>
  <si>
    <t>2021_09_27-68.qgd</t>
  </si>
  <si>
    <t>L220</t>
  </si>
  <si>
    <t>2021_09_27-70.qgd</t>
  </si>
  <si>
    <t>L208</t>
  </si>
  <si>
    <t>2021_09_27-71.qgd</t>
  </si>
  <si>
    <t>L218</t>
  </si>
  <si>
    <t>2021_09_27-72.qgd</t>
  </si>
  <si>
    <t>L225</t>
  </si>
  <si>
    <t>2021_09_27-73.qgd</t>
  </si>
  <si>
    <t>L222</t>
  </si>
  <si>
    <t>2021_09_27-74.qgd</t>
  </si>
  <si>
    <t>L215</t>
  </si>
  <si>
    <t>2021_09_27-75.qgd</t>
  </si>
  <si>
    <t>L217</t>
  </si>
  <si>
    <t>2021_09_27-76.qgd</t>
  </si>
  <si>
    <t>L216</t>
  </si>
  <si>
    <t>2021_09_27-77.qgd</t>
  </si>
  <si>
    <t>L227</t>
  </si>
  <si>
    <t>2021_09_27-78.qgd</t>
  </si>
  <si>
    <t>L211</t>
  </si>
  <si>
    <t>2021_09_27-79.qgd</t>
  </si>
  <si>
    <t>L209</t>
  </si>
  <si>
    <t>2021_09_27-80.qgd</t>
  </si>
  <si>
    <t>L221</t>
  </si>
  <si>
    <t>2021_09_27-81.qgd</t>
  </si>
  <si>
    <t>L202</t>
  </si>
  <si>
    <t>2021_09_27-82.qgd</t>
  </si>
  <si>
    <t>L366</t>
  </si>
  <si>
    <t>2021_09_27-83.qgd</t>
  </si>
  <si>
    <t>L360</t>
  </si>
  <si>
    <t>2021_09_27-84.qgd</t>
  </si>
  <si>
    <t>L361</t>
  </si>
  <si>
    <t>2021_09_27-85.qgd</t>
  </si>
  <si>
    <t>L365</t>
  </si>
  <si>
    <t>2021_09_27-86.qgd</t>
  </si>
  <si>
    <t>L363</t>
  </si>
  <si>
    <t>2021_09_27-87.qgd</t>
  </si>
  <si>
    <t>L362</t>
  </si>
  <si>
    <t>2021_09_27-88.qgd</t>
  </si>
  <si>
    <t>L372</t>
  </si>
  <si>
    <t>2021_09_27-89.qgd</t>
  </si>
  <si>
    <t>L371</t>
  </si>
  <si>
    <t>19:0</t>
  </si>
  <si>
    <t>2021_10_28-6.qgd</t>
  </si>
  <si>
    <t>GP South Platte</t>
  </si>
  <si>
    <t>L370</t>
  </si>
  <si>
    <t>2021_10_28-7.qgd</t>
  </si>
  <si>
    <t>L369</t>
  </si>
  <si>
    <t>2021_10_28-8.qgd</t>
  </si>
  <si>
    <t>L364</t>
  </si>
  <si>
    <t>2021_10_28-9.qgd</t>
  </si>
  <si>
    <t>L367</t>
  </si>
  <si>
    <t>2021_10_28-10.qgd</t>
  </si>
  <si>
    <t>L368</t>
  </si>
  <si>
    <t>2021_10_28-11.qgd</t>
  </si>
  <si>
    <t>GP Frenchman</t>
  </si>
  <si>
    <t>L342</t>
  </si>
  <si>
    <t>2021_10_28-12.qgd</t>
  </si>
  <si>
    <t>L347</t>
  </si>
  <si>
    <t>2021_10_28-13.qgd</t>
  </si>
  <si>
    <t>L346</t>
  </si>
  <si>
    <t>2021_10_28-14.qgd</t>
  </si>
  <si>
    <t>L345</t>
  </si>
  <si>
    <t>2021_10_28-15.qgd</t>
  </si>
  <si>
    <t>L329</t>
  </si>
  <si>
    <t>2021_10_28-16.qgd</t>
  </si>
  <si>
    <t>L348</t>
  </si>
  <si>
    <t>2021_10_28-17.qgd</t>
  </si>
  <si>
    <t>L332</t>
  </si>
  <si>
    <t>2021_10_28-18.qgd</t>
  </si>
  <si>
    <t>L340</t>
  </si>
  <si>
    <t>2021_10_28-19.qgd</t>
  </si>
  <si>
    <t>L344</t>
  </si>
  <si>
    <t>2021_10_28-20.qgd</t>
  </si>
  <si>
    <t>L333</t>
  </si>
  <si>
    <t>2021_10_28-21.qgd</t>
  </si>
  <si>
    <t>L334</t>
  </si>
  <si>
    <t>2021_10_28-22.qgd</t>
  </si>
  <si>
    <t>L338</t>
  </si>
  <si>
    <t>2021_10_28-23.qgd</t>
  </si>
  <si>
    <t>L343</t>
  </si>
  <si>
    <t>2021_10_28-24.qgd</t>
  </si>
  <si>
    <t>L335</t>
  </si>
  <si>
    <t>2021_10_28-25.qgd</t>
  </si>
  <si>
    <t>L331</t>
  </si>
  <si>
    <t>2021_10_28-26.qgd</t>
  </si>
  <si>
    <t>L330</t>
  </si>
  <si>
    <t>2021_10_28-27.qgd</t>
  </si>
  <si>
    <t>L328</t>
  </si>
  <si>
    <t>2021_10_28-28.qgd</t>
  </si>
  <si>
    <t>L336</t>
  </si>
  <si>
    <t>2021_10_28-29.qgd</t>
  </si>
  <si>
    <t>L341</t>
  </si>
  <si>
    <t>2021_10_28-30.qgd</t>
  </si>
  <si>
    <t>L339</t>
  </si>
  <si>
    <t>2021_10_28-31.qgd</t>
  </si>
  <si>
    <t>L337</t>
  </si>
  <si>
    <t>2021_10_28-32.qgd</t>
  </si>
  <si>
    <t>L327</t>
  </si>
  <si>
    <t>2021_10_28-34.qgd</t>
  </si>
  <si>
    <t xml:space="preserve">Neils </t>
  </si>
  <si>
    <t>L242</t>
  </si>
  <si>
    <t>2021_10_28-35.qgd</t>
  </si>
  <si>
    <t>L235</t>
  </si>
  <si>
    <t>2021_10_28-36.qgd</t>
  </si>
  <si>
    <t>L244</t>
  </si>
  <si>
    <t>2021_10_28-37.qgd</t>
  </si>
  <si>
    <t>L240</t>
  </si>
  <si>
    <t>2021_10_28-38.qgd</t>
  </si>
  <si>
    <t>L234</t>
  </si>
  <si>
    <t>2021_10_28-39.qgd</t>
  </si>
  <si>
    <t>L245</t>
  </si>
  <si>
    <t>2021_10_28-40.qgd</t>
  </si>
  <si>
    <t>L412</t>
  </si>
  <si>
    <t>2021_10_28-41.qgd</t>
  </si>
  <si>
    <t>L237</t>
  </si>
  <si>
    <t>2021_10_28-42.qgd</t>
  </si>
  <si>
    <t>L241</t>
  </si>
  <si>
    <t>2021_10_28-43.qgd</t>
  </si>
  <si>
    <t>L247</t>
  </si>
  <si>
    <t>2021_10_28-44.qgd</t>
  </si>
  <si>
    <t>L248</t>
  </si>
  <si>
    <t>2021_10_28-45.qgd</t>
  </si>
  <si>
    <t>L238</t>
  </si>
  <si>
    <t>2021_10_28-46.qgd</t>
  </si>
  <si>
    <t>L243</t>
  </si>
  <si>
    <t>2021_10_28-47.qgd</t>
  </si>
  <si>
    <t>L239</t>
  </si>
  <si>
    <t>2021_10_28-48.qgd</t>
  </si>
  <si>
    <t>L233</t>
  </si>
  <si>
    <t>2021_10_28-49.qgd</t>
  </si>
  <si>
    <t>L236</t>
  </si>
  <si>
    <t>2021_10_28-50.qgd</t>
  </si>
  <si>
    <t>L246</t>
  </si>
  <si>
    <t>2021_10_28-51.qgd</t>
  </si>
  <si>
    <t xml:space="preserve">Honey Creek </t>
  </si>
  <si>
    <t>L252</t>
  </si>
  <si>
    <t>2021_10_28-52.qgd</t>
  </si>
  <si>
    <t>L254</t>
  </si>
  <si>
    <t>2021_10_28-53.qgd</t>
  </si>
  <si>
    <t>L256</t>
  </si>
  <si>
    <t>2021_10_28-54.qgd</t>
  </si>
  <si>
    <t>L260</t>
  </si>
  <si>
    <t>2021_10_28-55.qgd</t>
  </si>
  <si>
    <t>L255</t>
  </si>
  <si>
    <t>2021_10_28-56.qgd</t>
  </si>
  <si>
    <t>L253</t>
  </si>
  <si>
    <t>2021_10_28-57.qgd</t>
  </si>
  <si>
    <t>L250</t>
  </si>
  <si>
    <t>2021_10_28-58.qgd</t>
  </si>
  <si>
    <t>L413</t>
  </si>
  <si>
    <t>2021_10_28-59.qgd</t>
  </si>
  <si>
    <t>L258</t>
  </si>
  <si>
    <t>2021_10_28-60.qgd</t>
  </si>
  <si>
    <t>L251</t>
  </si>
  <si>
    <t>2021_10_28-61.qgd</t>
  </si>
  <si>
    <t>L259</t>
  </si>
  <si>
    <t>2021_10_28-62.qgd</t>
  </si>
  <si>
    <t>L257</t>
  </si>
  <si>
    <t>2021_10_28-64.qgd</t>
  </si>
  <si>
    <t>GP N Canadian</t>
  </si>
  <si>
    <t>L321</t>
  </si>
  <si>
    <t>2021_10_28-65.qgd</t>
  </si>
  <si>
    <t>L324</t>
  </si>
  <si>
    <t>2021_10_28-66.qgd</t>
  </si>
  <si>
    <t>L323</t>
  </si>
  <si>
    <t>2021_10_28-67.qgd</t>
  </si>
  <si>
    <t>L325</t>
  </si>
  <si>
    <t>2021_10_28-68.qgd</t>
  </si>
  <si>
    <t>2021_10_28-69.qgd</t>
  </si>
  <si>
    <t>L326</t>
  </si>
  <si>
    <t>2021_10_28-70.qgd</t>
  </si>
  <si>
    <t xml:space="preserve">GP middle bosque </t>
  </si>
  <si>
    <t>L395</t>
  </si>
  <si>
    <t>2021_10_28-71.qgd</t>
  </si>
  <si>
    <t>L399</t>
  </si>
  <si>
    <t>2021_10_28-72.qgd</t>
  </si>
  <si>
    <t>L396</t>
  </si>
  <si>
    <t>2021_10_28-73.qgd</t>
  </si>
  <si>
    <t>L397</t>
  </si>
  <si>
    <t>2021_10_28-74.qgd</t>
  </si>
  <si>
    <t>L408</t>
  </si>
  <si>
    <t>2021_10_28-75.qgd</t>
  </si>
  <si>
    <t>L409</t>
  </si>
  <si>
    <t>2021_10_28-76.qgd</t>
  </si>
  <si>
    <t>L407</t>
  </si>
  <si>
    <t>2021_10_28-77.qgd</t>
  </si>
  <si>
    <t>L410</t>
  </si>
  <si>
    <t>2021_10_28-78.qgd</t>
  </si>
  <si>
    <t>L404</t>
  </si>
  <si>
    <t>2021_10_28-79.qgd</t>
  </si>
  <si>
    <t>L401</t>
  </si>
  <si>
    <t>2021_10_28-80.qgd</t>
  </si>
  <si>
    <t>L402</t>
  </si>
  <si>
    <t>2021_10_28-81.qgd</t>
  </si>
  <si>
    <t>L405</t>
  </si>
  <si>
    <t>2021_10_28-82.qgd</t>
  </si>
  <si>
    <t>L403</t>
  </si>
  <si>
    <t>2021_10_28-83.qgd</t>
  </si>
  <si>
    <t>L406</t>
  </si>
  <si>
    <t>2021_10_28-84.qgd</t>
  </si>
  <si>
    <t>GP Saline R</t>
  </si>
  <si>
    <t>L420</t>
  </si>
  <si>
    <t>2021_10_28-85.qgd</t>
  </si>
  <si>
    <t>L418</t>
  </si>
  <si>
    <t>2021_10_28-86.qgd</t>
  </si>
  <si>
    <t>L416</t>
  </si>
  <si>
    <t>2021_10_28-87.qgd</t>
  </si>
  <si>
    <t>GP Republican</t>
  </si>
  <si>
    <t>L298</t>
  </si>
  <si>
    <t>2021_10_28-88.qgd</t>
  </si>
  <si>
    <t>L295</t>
  </si>
  <si>
    <t>2022_01_08-6.qgd</t>
  </si>
  <si>
    <t>2022_01_08-7.qgd</t>
  </si>
  <si>
    <t>2022_01_08-8.qgd</t>
  </si>
  <si>
    <t>2022_01_08-9.qgd</t>
  </si>
  <si>
    <t>2022_01_08-10.qgd</t>
  </si>
  <si>
    <t>2022_01_08-11.qgd</t>
  </si>
  <si>
    <t>2022_01_08-12.qgd</t>
  </si>
  <si>
    <t>2022_01_08-13.qgd</t>
  </si>
  <si>
    <t>2022_01_08-14.qgd</t>
  </si>
  <si>
    <t>2022_01_08-15.qgd</t>
  </si>
  <si>
    <t>2022_01_08-16.qgd</t>
  </si>
  <si>
    <t>2022_01_08-17.qgd</t>
  </si>
  <si>
    <t xml:space="preserve">Washita </t>
  </si>
  <si>
    <t>2022_01_08-18.qgd</t>
  </si>
  <si>
    <t>2022_01_08-19.qgd</t>
  </si>
  <si>
    <t>2022_01_08-20.qgd</t>
  </si>
  <si>
    <t>2022_01_08-21.qgd</t>
  </si>
  <si>
    <t>2022_01_08-22.qgd</t>
  </si>
  <si>
    <t>2022_01_08-23.qgd</t>
  </si>
  <si>
    <t>2022_01_08-24.qgd</t>
  </si>
  <si>
    <t>2022_01_08-25.qgd</t>
  </si>
  <si>
    <t>2022_01_08-26.qgd</t>
  </si>
  <si>
    <t>2022_01_08-27.qgd</t>
  </si>
  <si>
    <t>2022_01_08-29.qgd</t>
  </si>
  <si>
    <t xml:space="preserve">GP Paluxy </t>
  </si>
  <si>
    <t>2022_01_08-30.qgd</t>
  </si>
  <si>
    <t>2022_01_08-31.qgd</t>
  </si>
  <si>
    <t>2022_01_08-32.qgd</t>
  </si>
  <si>
    <t>2022_01_08-33.qgd</t>
  </si>
  <si>
    <t>2022_01_08-34.qgd</t>
  </si>
  <si>
    <t>2022_01_08-35.qgd</t>
  </si>
  <si>
    <t>2022_01_08-36.qgd</t>
  </si>
  <si>
    <t>2022_01_08-37.qgd</t>
  </si>
  <si>
    <t>2022_01_08-38.qgd</t>
  </si>
  <si>
    <t>2022_01_08-39.qgd</t>
  </si>
  <si>
    <t>2022_01_08-40.qgd</t>
  </si>
  <si>
    <t>2022_01_08-41.qgd</t>
  </si>
  <si>
    <t>2022_01_08-42.qgd</t>
  </si>
  <si>
    <t>2022_01_08-43.qgd</t>
  </si>
  <si>
    <t>2022_01_08-44.qgd</t>
  </si>
  <si>
    <t>2022_01_08-45.qgd</t>
  </si>
  <si>
    <t>2022_01_08-46.qgd</t>
  </si>
  <si>
    <t>2022_01_08-47.qgd</t>
  </si>
  <si>
    <t>2022_01_08-48.qgd</t>
  </si>
  <si>
    <t>2022_01_08-50.qgd</t>
  </si>
  <si>
    <t>Kansas R</t>
  </si>
  <si>
    <t>2022_01_08-51.qgd</t>
  </si>
  <si>
    <t>2022_01_08-52.qgd</t>
  </si>
  <si>
    <t>2022_01_08-53.qgd</t>
  </si>
  <si>
    <t>2022_01_08-54.qgd</t>
  </si>
  <si>
    <t>2022_01_08-55.qgd</t>
  </si>
  <si>
    <t>2022_01_08-56.qgd</t>
  </si>
  <si>
    <t>2022_01_08-57.qgd</t>
  </si>
  <si>
    <t>2022_01_08-58.qgd</t>
  </si>
  <si>
    <t>N10-LC-2</t>
  </si>
  <si>
    <t>2022_01_08-59.qgd</t>
  </si>
  <si>
    <t>LMR-UW-1</t>
  </si>
  <si>
    <t>2022_01_08-60.qgd</t>
  </si>
  <si>
    <t>LMR-LC-2</t>
  </si>
  <si>
    <t>2022_01_08-61.qgd</t>
  </si>
  <si>
    <t>N10-LC-7</t>
  </si>
  <si>
    <t>2022_01_08-62.qgd</t>
  </si>
  <si>
    <t>N10-LC-1</t>
  </si>
  <si>
    <t>2022_01_08-63.qgd</t>
  </si>
  <si>
    <t>2022_01_08-64.qgd</t>
  </si>
  <si>
    <t>2022_01_08-65.qgd</t>
  </si>
  <si>
    <t>N10-LC-3</t>
  </si>
  <si>
    <t>2022_01_08-67.qgd</t>
  </si>
  <si>
    <t>SMOKEY HILL</t>
  </si>
  <si>
    <t>2022_01_08-68.qgd</t>
  </si>
  <si>
    <t>2022_01_08-69.qgd</t>
  </si>
  <si>
    <t>CEDAR CREEK</t>
  </si>
  <si>
    <t>2022_01_08-70.qgd</t>
  </si>
  <si>
    <t>Arkansas</t>
  </si>
  <si>
    <t>2022_01_08-71.qgd</t>
  </si>
  <si>
    <t>N.Bosque</t>
  </si>
  <si>
    <t>2022_01_08-72.qgd</t>
  </si>
  <si>
    <t>2022_01_08-73.qgd</t>
  </si>
  <si>
    <t>2022_01_08-74.qgd</t>
  </si>
  <si>
    <t>NF Ninnescah</t>
  </si>
  <si>
    <t>2022_01_08-75.qgd</t>
  </si>
  <si>
    <t>Leon River</t>
  </si>
  <si>
    <t>2022_01_08-76.qgd</t>
  </si>
  <si>
    <t>2022_01_08-77.qgd</t>
  </si>
  <si>
    <t>2022_01_08-78.qgd</t>
  </si>
  <si>
    <t>2022_01_08-79.qgd</t>
  </si>
  <si>
    <t>2022_01_08-80.qgd</t>
  </si>
  <si>
    <t>2022_01_08-81.qgd</t>
  </si>
  <si>
    <t>2022_01_08-82.qgd</t>
  </si>
  <si>
    <t>2022_01_08-83.qgd</t>
  </si>
  <si>
    <t>2022_01_08-84.qgd</t>
  </si>
  <si>
    <t>2022_01_08-85.qgd</t>
  </si>
  <si>
    <t>2022_01_08-86.qgd</t>
  </si>
  <si>
    <t>2022_01_08-87.qgd</t>
  </si>
  <si>
    <t>2022_01_08-88.qgd</t>
  </si>
  <si>
    <t>2022_01_08-89.qgd</t>
  </si>
  <si>
    <t>2022_03_07-7.qgd</t>
  </si>
  <si>
    <t>GP Saline R L417 R FA 4</t>
  </si>
  <si>
    <t>2022_03_07-8.qgd</t>
  </si>
  <si>
    <t>GP Republican L297 R FA 4</t>
  </si>
  <si>
    <t>2022_03_07-9.qgd</t>
  </si>
  <si>
    <t>GP Republican L289 R FA4</t>
  </si>
  <si>
    <t>2022_03_07-10.qgd</t>
  </si>
  <si>
    <t>Washita L359 R FA 4</t>
  </si>
  <si>
    <t>2022_03_07-11.qgd</t>
  </si>
  <si>
    <t>Washita L355 R FA 4</t>
  </si>
  <si>
    <t>2022_03_07-12.qgd</t>
  </si>
  <si>
    <t>Washita L354 R FA 4</t>
  </si>
  <si>
    <t>2022_03_07-13.qgd</t>
  </si>
  <si>
    <t xml:space="preserve">GP Paluxy L392 R FA 4 </t>
  </si>
  <si>
    <t>2022_03_07-14.qgd</t>
  </si>
  <si>
    <t>Kansas R L427 R FA 4</t>
  </si>
  <si>
    <t>2022_03_07-15.qgd</t>
  </si>
  <si>
    <t>Kansas R L425 R FA 4</t>
  </si>
  <si>
    <t>2022_03_07-16.qgd</t>
  </si>
  <si>
    <t>NID-LC-1 L49 FA 4</t>
  </si>
  <si>
    <t>2022_03_07-17.qgd</t>
  </si>
  <si>
    <t>NID-LC-3 L78 FA 4</t>
  </si>
  <si>
    <t>2022_03_07-18.qgd</t>
  </si>
  <si>
    <t>NID-LC-3 L83 FA 4</t>
  </si>
  <si>
    <t>2022_03_07-19.qgd</t>
  </si>
  <si>
    <t>Cedar Creek L316 FA 4</t>
  </si>
  <si>
    <t>2022_03_07-20.qgd</t>
  </si>
  <si>
    <t>Cedar Creek L310 FA 4</t>
  </si>
  <si>
    <t>2022_03_07-21.qgd</t>
  </si>
  <si>
    <t>Cedar Creek L309 FA 4</t>
  </si>
  <si>
    <t>2022_03_07-22.qgd</t>
  </si>
  <si>
    <t>Cedar Creek L317 FA 4</t>
  </si>
  <si>
    <t>2022_03_07-23.qgd</t>
  </si>
  <si>
    <t>Cedar Creek L311 FA 4</t>
  </si>
  <si>
    <t>2022_03_07-25.qgd</t>
  </si>
  <si>
    <t>Cedar Creek L313 FA 4</t>
  </si>
  <si>
    <t>2022_03_07-26.qgd</t>
  </si>
  <si>
    <t>Cedar Creek L314 FA 4</t>
  </si>
  <si>
    <t>2022_03_07-27.qgd</t>
  </si>
  <si>
    <t>Cedar Creek L315 FA 4</t>
  </si>
  <si>
    <t>2022_03_07-28.qgd</t>
  </si>
  <si>
    <t>N Bosrue L261 FA 4</t>
  </si>
  <si>
    <t>2022_03_07-29.qgd</t>
  </si>
  <si>
    <t>N Bosrue L267 FA 4</t>
  </si>
  <si>
    <t>2022_03_07-30.qgd</t>
  </si>
  <si>
    <t>N Bosrue L266 FA 4</t>
  </si>
  <si>
    <t>2022_03_07-31.qgd</t>
  </si>
  <si>
    <t>N Bosrue L265 FA 4</t>
  </si>
  <si>
    <t>2022_03_07-32.qgd</t>
  </si>
  <si>
    <t>Leon River L223 FA 4</t>
  </si>
  <si>
    <t>2022_03_07-33.qgd</t>
  </si>
  <si>
    <t>Neils L235 FA 4</t>
  </si>
  <si>
    <t>2022_03_07-34.qgd</t>
  </si>
  <si>
    <t>Neils L234 FA 4</t>
  </si>
  <si>
    <t>2022_03_07-35.qgd</t>
  </si>
  <si>
    <t>Neils L236 FA 4</t>
  </si>
  <si>
    <t>2022_03_07-36.qgd</t>
  </si>
  <si>
    <t>Honey Creek L254 FA 4</t>
  </si>
  <si>
    <t>2022_03_07-37.qgd</t>
  </si>
  <si>
    <t>Honey Creek L256 FA 4</t>
  </si>
  <si>
    <t>2022_03_07-38.qgd</t>
  </si>
  <si>
    <t>Honey Creek L255 FA 4</t>
  </si>
  <si>
    <t>2022_03_07-39.qgd</t>
  </si>
  <si>
    <t>Honey Creek L253 FA 4</t>
  </si>
  <si>
    <t>2022_03_07-40.qgd</t>
  </si>
  <si>
    <t>Honey Creek L257 FA 4</t>
  </si>
  <si>
    <t>2022_03_07-41.qgd</t>
  </si>
  <si>
    <t>Washita L357 FA 4</t>
  </si>
  <si>
    <t>2022_03_07-42.qgd</t>
  </si>
  <si>
    <t xml:space="preserve">GP Paluxy L391 FA 4 </t>
  </si>
  <si>
    <t>2022_03_07-43.qgd</t>
  </si>
  <si>
    <t xml:space="preserve">GP Paluxy L392 FA 4 </t>
  </si>
  <si>
    <t>Weight in mg</t>
  </si>
  <si>
    <t>µg per mg corrected</t>
  </si>
  <si>
    <t>µg per mg</t>
  </si>
  <si>
    <t>Diluted 1 : 10 for run</t>
  </si>
  <si>
    <t>L291</t>
  </si>
  <si>
    <t>L301</t>
  </si>
  <si>
    <t>L292</t>
  </si>
  <si>
    <t>L289</t>
  </si>
  <si>
    <t>L299</t>
  </si>
  <si>
    <t>L296</t>
  </si>
  <si>
    <t>L288</t>
  </si>
  <si>
    <t>L300</t>
  </si>
  <si>
    <t>L293</t>
  </si>
  <si>
    <t>L297</t>
  </si>
  <si>
    <t>L290</t>
  </si>
  <si>
    <t>L357</t>
  </si>
  <si>
    <t>L359</t>
  </si>
  <si>
    <t>L354</t>
  </si>
  <si>
    <t>L355</t>
  </si>
  <si>
    <t>L356</t>
  </si>
  <si>
    <t>L358</t>
  </si>
  <si>
    <t>L349</t>
  </si>
  <si>
    <t>L350</t>
  </si>
  <si>
    <t>L353</t>
  </si>
  <si>
    <t>L351</t>
  </si>
  <si>
    <t>L352</t>
  </si>
  <si>
    <t>L374</t>
  </si>
  <si>
    <t>L382</t>
  </si>
  <si>
    <t>L381</t>
  </si>
  <si>
    <t>L377</t>
  </si>
  <si>
    <t>L378</t>
  </si>
  <si>
    <t>L376</t>
  </si>
  <si>
    <t>L388</t>
  </si>
  <si>
    <t>L391</t>
  </si>
  <si>
    <t>L383</t>
  </si>
  <si>
    <t>L384</t>
  </si>
  <si>
    <t>L385</t>
  </si>
  <si>
    <t>L390</t>
  </si>
  <si>
    <t>L380</t>
  </si>
  <si>
    <t>L386</t>
  </si>
  <si>
    <t>L375</t>
  </si>
  <si>
    <t>L389</t>
  </si>
  <si>
    <t>L373</t>
  </si>
  <si>
    <t>L387</t>
  </si>
  <si>
    <t>L392</t>
  </si>
  <si>
    <t>L379</t>
  </si>
  <si>
    <t>L424</t>
  </si>
  <si>
    <t>L429</t>
  </si>
  <si>
    <t>L427</t>
  </si>
  <si>
    <t>L426</t>
  </si>
  <si>
    <t>L425</t>
  </si>
  <si>
    <t>L422</t>
  </si>
  <si>
    <t>L428</t>
  </si>
  <si>
    <t>L423</t>
  </si>
  <si>
    <t>L181R</t>
  </si>
  <si>
    <t>L124R</t>
  </si>
  <si>
    <t>L130R</t>
  </si>
  <si>
    <t>L197R</t>
  </si>
  <si>
    <t>L39R</t>
  </si>
  <si>
    <t>L38R</t>
  </si>
  <si>
    <t>L42R</t>
  </si>
  <si>
    <t>L84R</t>
  </si>
  <si>
    <t>L12R</t>
  </si>
  <si>
    <t>L9R</t>
  </si>
  <si>
    <t>L312R</t>
  </si>
  <si>
    <t>L19R</t>
  </si>
  <si>
    <t>L263R</t>
  </si>
  <si>
    <t>L268R</t>
  </si>
  <si>
    <t>L264R</t>
  </si>
  <si>
    <t>L231R</t>
  </si>
  <si>
    <t>L212R</t>
  </si>
  <si>
    <t>L208R</t>
  </si>
  <si>
    <t>L361R</t>
  </si>
  <si>
    <t>L346R</t>
  </si>
  <si>
    <t>L329R</t>
  </si>
  <si>
    <t>L333R</t>
  </si>
  <si>
    <t>L330R</t>
  </si>
  <si>
    <t>L246R</t>
  </si>
  <si>
    <t>L244R</t>
  </si>
  <si>
    <t>L256R</t>
  </si>
  <si>
    <t>L322R</t>
  </si>
  <si>
    <t>L399R</t>
  </si>
  <si>
    <t>L396R</t>
  </si>
  <si>
    <t>L407R</t>
  </si>
  <si>
    <t>L406R</t>
  </si>
  <si>
    <t>L417</t>
  </si>
  <si>
    <t>RERUN</t>
  </si>
  <si>
    <t>sample</t>
  </si>
  <si>
    <t>id</t>
  </si>
  <si>
    <t>info</t>
  </si>
  <si>
    <t>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</si>
</sst>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"/>
    <numFmt numFmtId="166" formatCode="0.000"/>
  </numFmts>
  <fonts count="1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name val="Arial"/>
      <family val="2"/>
    </font>
    <font>
      <b/>
      <sz val="11"/>
      <color rgb="FF006100"/>
      <name val="Calibri"/>
      <family val="2"/>
      <scheme val="minor"/>
    </font>
    <font>
      <sz val="8"/>
      <name val="Arial Black"/>
      <family val="2"/>
    </font>
    <font>
      <sz val="12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242424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78">
    <xf numFmtId="0" fontId="0" fillId="0" borderId="0" xfId="0"/>
    <xf numFmtId="0" fontId="0" fillId="4" borderId="0" xfId="0" applyFill="1"/>
    <xf numFmtId="0" fontId="0" fillId="0" borderId="0" xfId="0" applyAlignment="1">
      <alignment horizontal="center"/>
    </xf>
    <xf numFmtId="0" fontId="3" fillId="5" borderId="0" xfId="0" applyFont="1" applyFill="1"/>
    <xf numFmtId="0" fontId="4" fillId="5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20" fontId="4" fillId="0" borderId="0" xfId="0" quotePrefix="1" applyNumberFormat="1" applyFont="1" applyAlignment="1">
      <alignment horizontal="left"/>
    </xf>
    <xf numFmtId="0" fontId="4" fillId="0" borderId="0" xfId="0" quotePrefix="1" applyFont="1" applyAlignment="1">
      <alignment horizontal="left"/>
    </xf>
    <xf numFmtId="46" fontId="4" fillId="0" borderId="0" xfId="0" quotePrefix="1" applyNumberFormat="1" applyFont="1" applyAlignment="1">
      <alignment horizontal="left"/>
    </xf>
    <xf numFmtId="0" fontId="4" fillId="0" borderId="1" xfId="0" quotePrefix="1" applyFont="1" applyBorder="1" applyAlignment="1">
      <alignment horizontal="left"/>
    </xf>
    <xf numFmtId="0" fontId="0" fillId="0" borderId="2" xfId="0" applyBorder="1"/>
    <xf numFmtId="164" fontId="5" fillId="0" borderId="2" xfId="0" applyNumberFormat="1" applyFont="1" applyBorder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6" fillId="4" borderId="0" xfId="1" applyFont="1" applyFill="1" applyAlignment="1">
      <alignment horizontal="center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 vertical="center"/>
    </xf>
    <xf numFmtId="0" fontId="4" fillId="6" borderId="1" xfId="0" applyFont="1" applyFill="1" applyBorder="1" applyAlignment="1">
      <alignment horizontal="left"/>
    </xf>
    <xf numFmtId="1" fontId="5" fillId="6" borderId="2" xfId="0" applyNumberFormat="1" applyFont="1" applyFill="1" applyBorder="1" applyAlignment="1">
      <alignment horizontal="center" vertical="center"/>
    </xf>
    <xf numFmtId="0" fontId="4" fillId="7" borderId="3" xfId="0" applyFont="1" applyFill="1" applyBorder="1"/>
    <xf numFmtId="2" fontId="5" fillId="7" borderId="4" xfId="0" applyNumberFormat="1" applyFont="1" applyFill="1" applyBorder="1" applyAlignment="1">
      <alignment horizontal="center" vertical="center"/>
    </xf>
    <xf numFmtId="2" fontId="5" fillId="7" borderId="5" xfId="0" applyNumberFormat="1" applyFont="1" applyFill="1" applyBorder="1" applyAlignment="1">
      <alignment horizontal="center" vertical="center"/>
    </xf>
    <xf numFmtId="0" fontId="4" fillId="7" borderId="6" xfId="0" applyFont="1" applyFill="1" applyBorder="1"/>
    <xf numFmtId="2" fontId="5" fillId="7" borderId="7" xfId="0" applyNumberFormat="1" applyFont="1" applyFill="1" applyBorder="1" applyAlignment="1">
      <alignment horizontal="center" vertical="center"/>
    </xf>
    <xf numFmtId="2" fontId="5" fillId="7" borderId="0" xfId="0" applyNumberFormat="1" applyFont="1" applyFill="1" applyAlignment="1">
      <alignment horizontal="center" vertical="center"/>
    </xf>
    <xf numFmtId="0" fontId="4" fillId="8" borderId="6" xfId="0" applyFont="1" applyFill="1" applyBorder="1"/>
    <xf numFmtId="2" fontId="5" fillId="8" borderId="7" xfId="0" applyNumberFormat="1" applyFont="1" applyFill="1" applyBorder="1" applyAlignment="1">
      <alignment horizontal="center" vertical="center"/>
    </xf>
    <xf numFmtId="2" fontId="5" fillId="8" borderId="0" xfId="0" applyNumberFormat="1" applyFont="1" applyFill="1" applyAlignment="1">
      <alignment horizontal="center" vertical="center"/>
    </xf>
    <xf numFmtId="0" fontId="4" fillId="9" borderId="6" xfId="0" applyFont="1" applyFill="1" applyBorder="1"/>
    <xf numFmtId="2" fontId="5" fillId="9" borderId="7" xfId="0" applyNumberFormat="1" applyFont="1" applyFill="1" applyBorder="1" applyAlignment="1">
      <alignment horizontal="center" vertical="center"/>
    </xf>
    <xf numFmtId="2" fontId="5" fillId="9" borderId="0" xfId="0" applyNumberFormat="1" applyFont="1" applyFill="1" applyAlignment="1">
      <alignment horizontal="center" vertical="center"/>
    </xf>
    <xf numFmtId="0" fontId="4" fillId="10" borderId="6" xfId="0" applyFont="1" applyFill="1" applyBorder="1"/>
    <xf numFmtId="2" fontId="5" fillId="10" borderId="7" xfId="0" applyNumberFormat="1" applyFont="1" applyFill="1" applyBorder="1" applyAlignment="1">
      <alignment horizontal="center" vertical="center"/>
    </xf>
    <xf numFmtId="2" fontId="5" fillId="10" borderId="0" xfId="0" applyNumberFormat="1" applyFont="1" applyFill="1" applyAlignment="1">
      <alignment horizontal="center" vertical="center"/>
    </xf>
    <xf numFmtId="165" fontId="5" fillId="10" borderId="7" xfId="0" applyNumberFormat="1" applyFont="1" applyFill="1" applyBorder="1" applyAlignment="1">
      <alignment horizontal="center" vertical="center"/>
    </xf>
    <xf numFmtId="165" fontId="5" fillId="10" borderId="0" xfId="0" applyNumberFormat="1" applyFont="1" applyFill="1" applyAlignment="1">
      <alignment horizontal="center" vertical="center"/>
    </xf>
    <xf numFmtId="0" fontId="4" fillId="11" borderId="6" xfId="0" applyFont="1" applyFill="1" applyBorder="1"/>
    <xf numFmtId="165" fontId="5" fillId="11" borderId="7" xfId="0" applyNumberFormat="1" applyFont="1" applyFill="1" applyBorder="1" applyAlignment="1">
      <alignment horizontal="center" vertical="center"/>
    </xf>
    <xf numFmtId="165" fontId="5" fillId="11" borderId="0" xfId="0" applyNumberFormat="1" applyFont="1" applyFill="1" applyAlignment="1">
      <alignment horizontal="center" vertical="center"/>
    </xf>
    <xf numFmtId="0" fontId="4" fillId="0" borderId="8" xfId="0" quotePrefix="1" applyFont="1" applyBorder="1" applyAlignment="1">
      <alignment horizontal="left"/>
    </xf>
    <xf numFmtId="165" fontId="5" fillId="11" borderId="9" xfId="0" applyNumberFormat="1" applyFont="1" applyFill="1" applyBorder="1" applyAlignment="1">
      <alignment horizontal="center" vertical="center"/>
    </xf>
    <xf numFmtId="165" fontId="5" fillId="11" borderId="1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6" borderId="4" xfId="0" applyFont="1" applyFill="1" applyBorder="1" applyAlignment="1">
      <alignment horizontal="left" vertical="center" wrapText="1"/>
    </xf>
    <xf numFmtId="166" fontId="7" fillId="6" borderId="3" xfId="0" applyNumberFormat="1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left" vertical="center" wrapText="1"/>
    </xf>
    <xf numFmtId="0" fontId="7" fillId="12" borderId="6" xfId="0" applyFont="1" applyFill="1" applyBorder="1" applyAlignment="1">
      <alignment horizontal="center"/>
    </xf>
    <xf numFmtId="0" fontId="4" fillId="13" borderId="7" xfId="0" applyFont="1" applyFill="1" applyBorder="1" applyAlignment="1">
      <alignment horizontal="left" vertical="center" wrapText="1"/>
    </xf>
    <xf numFmtId="2" fontId="7" fillId="13" borderId="6" xfId="2" applyNumberFormat="1" applyFont="1" applyFill="1" applyBorder="1" applyAlignment="1">
      <alignment horizontal="center"/>
    </xf>
    <xf numFmtId="0" fontId="4" fillId="14" borderId="9" xfId="0" applyFont="1" applyFill="1" applyBorder="1" applyAlignment="1">
      <alignment horizontal="left"/>
    </xf>
    <xf numFmtId="0" fontId="7" fillId="14" borderId="8" xfId="0" applyFont="1" applyFill="1" applyBorder="1" applyAlignment="1">
      <alignment horizontal="center"/>
    </xf>
    <xf numFmtId="0" fontId="4" fillId="0" borderId="0" xfId="0" applyFont="1" applyAlignment="1">
      <alignment horizontal="left" vertical="center" wrapText="1"/>
    </xf>
    <xf numFmtId="2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5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center"/>
    </xf>
    <xf numFmtId="2" fontId="5" fillId="6" borderId="2" xfId="0" applyNumberFormat="1" applyFont="1" applyFill="1" applyBorder="1" applyAlignment="1">
      <alignment horizontal="center" vertical="center"/>
    </xf>
    <xf numFmtId="165" fontId="5" fillId="7" borderId="4" xfId="0" applyNumberFormat="1" applyFont="1" applyFill="1" applyBorder="1" applyAlignment="1">
      <alignment horizontal="center" vertical="center"/>
    </xf>
    <xf numFmtId="165" fontId="5" fillId="7" borderId="5" xfId="0" applyNumberFormat="1" applyFont="1" applyFill="1" applyBorder="1" applyAlignment="1">
      <alignment horizontal="center" vertical="center"/>
    </xf>
    <xf numFmtId="165" fontId="5" fillId="7" borderId="7" xfId="0" applyNumberFormat="1" applyFont="1" applyFill="1" applyBorder="1" applyAlignment="1">
      <alignment horizontal="center" vertical="center"/>
    </xf>
    <xf numFmtId="165" fontId="5" fillId="7" borderId="0" xfId="0" applyNumberFormat="1" applyFont="1" applyFill="1" applyAlignment="1">
      <alignment horizontal="center" vertical="center"/>
    </xf>
    <xf numFmtId="165" fontId="5" fillId="8" borderId="7" xfId="0" applyNumberFormat="1" applyFont="1" applyFill="1" applyBorder="1" applyAlignment="1">
      <alignment horizontal="center" vertical="center"/>
    </xf>
    <xf numFmtId="165" fontId="5" fillId="8" borderId="0" xfId="0" applyNumberFormat="1" applyFont="1" applyFill="1" applyAlignment="1">
      <alignment horizontal="center" vertical="center"/>
    </xf>
    <xf numFmtId="165" fontId="5" fillId="9" borderId="7" xfId="0" applyNumberFormat="1" applyFont="1" applyFill="1" applyBorder="1" applyAlignment="1">
      <alignment horizontal="center" vertical="center"/>
    </xf>
    <xf numFmtId="165" fontId="5" fillId="9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/>
    </xf>
    <xf numFmtId="165" fontId="5" fillId="0" borderId="2" xfId="0" applyNumberFormat="1" applyFont="1" applyBorder="1" applyAlignment="1">
      <alignment horizontal="center" vertical="center"/>
    </xf>
    <xf numFmtId="0" fontId="3" fillId="15" borderId="0" xfId="0" applyFont="1" applyFill="1"/>
    <xf numFmtId="0" fontId="4" fillId="15" borderId="0" xfId="0" applyFont="1" applyFill="1" applyAlignment="1">
      <alignment horizontal="left"/>
    </xf>
    <xf numFmtId="0" fontId="0" fillId="0" borderId="0" xfId="0" quotePrefix="1"/>
    <xf numFmtId="0" fontId="11" fillId="0" borderId="0" xfId="0" applyFont="1" applyAlignment="1">
      <alignment vertical="center" wrapText="1"/>
    </xf>
    <xf numFmtId="20" fontId="0" fillId="0" borderId="0" xfId="0" quotePrefix="1" applyNumberFormat="1"/>
    <xf numFmtId="0" fontId="0" fillId="16" borderId="0" xfId="0" applyFill="1"/>
    <xf numFmtId="0" fontId="3" fillId="16" borderId="0" xfId="0" applyFont="1" applyFill="1"/>
    <xf numFmtId="0" fontId="4" fillId="16" borderId="0" xfId="0" applyFont="1" applyFill="1" applyAlignment="1">
      <alignment horizontal="left"/>
    </xf>
    <xf numFmtId="0" fontId="3" fillId="0" borderId="0" xfId="0" applyFont="1"/>
    <xf numFmtId="0" fontId="0" fillId="17" borderId="0" xfId="0" applyFill="1" applyAlignment="1">
      <alignment horizontal="center"/>
    </xf>
    <xf numFmtId="0" fontId="0" fillId="17" borderId="0" xfId="0" applyFill="1"/>
    <xf numFmtId="49" fontId="0" fillId="0" borderId="0" xfId="0" applyNumberFormat="1"/>
  </cellXfs>
  <cellStyles count="3">
    <cellStyle name="Bad" xfId="2" builtinId="27"/>
    <cellStyle name="Good" xfId="1" builtinId="26"/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19E45-5ADC-4BE8-BCB5-D31BEE182B6C}">
  <dimension ref="A1:AM241"/>
  <sheetViews>
    <sheetView workbookViewId="0">
      <pane xSplit="2" ySplit="3" topLeftCell="C4" activePane="bottomRight" state="frozenSplit"/>
      <selection pane="topRight" activeCell="H1" sqref="H1"/>
      <selection pane="bottomLeft" activeCell="A21" sqref="A21"/>
      <selection pane="bottomRight" activeCell="A3" sqref="A3"/>
    </sheetView>
  </sheetViews>
  <sheetFormatPr defaultRowHeight="15" x14ac:dyDescent="0.25"/>
  <cols>
    <col min="1" max="1" width="22.85546875" bestFit="1" customWidth="1"/>
    <col min="2" max="2" width="25.140625" style="5" customWidth="1"/>
    <col min="3" max="3" width="3.85546875" customWidth="1"/>
    <col min="4" max="6" width="21.85546875" style="64" bestFit="1" customWidth="1"/>
    <col min="7" max="8" width="7.85546875" style="64" bestFit="1" customWidth="1"/>
    <col min="9" max="9" width="6.28515625" style="64" customWidth="1"/>
    <col min="10" max="12" width="21.85546875" style="64" bestFit="1" customWidth="1"/>
    <col min="13" max="14" width="7.85546875" style="64" bestFit="1" customWidth="1"/>
    <col min="15" max="15" width="7.85546875" style="64" customWidth="1"/>
    <col min="16" max="18" width="21.85546875" style="64" bestFit="1" customWidth="1"/>
    <col min="19" max="20" width="7.85546875" style="64" bestFit="1" customWidth="1"/>
    <col min="21" max="21" width="5.85546875" style="64" customWidth="1"/>
    <col min="22" max="24" width="21.85546875" style="64" bestFit="1" customWidth="1"/>
    <col min="25" max="26" width="7.85546875" style="64" bestFit="1" customWidth="1"/>
    <col min="27" max="27" width="4.85546875" style="64" customWidth="1"/>
    <col min="28" max="30" width="21.85546875" style="64" bestFit="1" customWidth="1"/>
    <col min="31" max="32" width="7.85546875" style="64" bestFit="1" customWidth="1"/>
    <col min="33" max="33" width="5.85546875" style="64" customWidth="1"/>
    <col min="34" max="36" width="21.85546875" style="64" bestFit="1" customWidth="1"/>
    <col min="37" max="38" width="7.85546875" style="64" bestFit="1" customWidth="1"/>
    <col min="39" max="39" width="5.85546875" style="64" customWidth="1"/>
  </cols>
  <sheetData>
    <row r="1" spans="1:39" x14ac:dyDescent="0.25">
      <c r="A1" s="66" t="s">
        <v>0</v>
      </c>
      <c r="B1" s="67"/>
      <c r="C1" s="1"/>
      <c r="D1" s="2" t="s">
        <v>105</v>
      </c>
      <c r="E1" s="2" t="s">
        <v>107</v>
      </c>
      <c r="F1" s="2" t="s">
        <v>109</v>
      </c>
      <c r="G1" s="2"/>
      <c r="H1" s="2"/>
      <c r="I1" s="2"/>
      <c r="J1" s="2" t="s">
        <v>111</v>
      </c>
      <c r="K1" s="2" t="s">
        <v>113</v>
      </c>
      <c r="L1" s="2" t="s">
        <v>115</v>
      </c>
      <c r="M1" s="2"/>
      <c r="N1" s="2"/>
      <c r="O1" s="2"/>
      <c r="P1" s="2" t="s">
        <v>117</v>
      </c>
      <c r="Q1" s="2" t="s">
        <v>119</v>
      </c>
      <c r="R1" s="2" t="s">
        <v>121</v>
      </c>
      <c r="S1" s="2"/>
      <c r="T1" s="2"/>
      <c r="U1" s="2"/>
      <c r="V1" s="2" t="s">
        <v>123</v>
      </c>
      <c r="W1" s="2" t="s">
        <v>125</v>
      </c>
      <c r="X1" s="2" t="s">
        <v>127</v>
      </c>
      <c r="Y1" s="2"/>
      <c r="Z1" s="2"/>
      <c r="AA1" s="2"/>
      <c r="AB1" s="2" t="s">
        <v>129</v>
      </c>
      <c r="AC1" s="2" t="s">
        <v>131</v>
      </c>
      <c r="AD1" s="2" t="s">
        <v>133</v>
      </c>
      <c r="AE1" s="2"/>
      <c r="AF1" s="2"/>
      <c r="AG1" s="2"/>
      <c r="AH1" s="2" t="s">
        <v>135</v>
      </c>
      <c r="AI1" s="2" t="s">
        <v>137</v>
      </c>
      <c r="AJ1" s="2" t="s">
        <v>139</v>
      </c>
      <c r="AK1" s="2"/>
      <c r="AL1" s="2"/>
      <c r="AM1" s="2"/>
    </row>
    <row r="2" spans="1:39" x14ac:dyDescent="0.25">
      <c r="A2" s="3"/>
      <c r="B2" s="4"/>
      <c r="C2" s="3"/>
      <c r="D2" s="2" t="s">
        <v>106</v>
      </c>
      <c r="E2" s="2" t="s">
        <v>108</v>
      </c>
      <c r="F2" s="2" t="s">
        <v>110</v>
      </c>
      <c r="G2" s="2"/>
      <c r="H2" s="2"/>
      <c r="I2" s="2"/>
      <c r="J2" s="2" t="s">
        <v>112</v>
      </c>
      <c r="K2" s="2" t="s">
        <v>114</v>
      </c>
      <c r="L2" s="2" t="s">
        <v>116</v>
      </c>
      <c r="M2" s="2"/>
      <c r="N2" s="2"/>
      <c r="O2" s="2"/>
      <c r="P2" s="2" t="s">
        <v>118</v>
      </c>
      <c r="Q2" s="2" t="s">
        <v>120</v>
      </c>
      <c r="R2" s="2" t="s">
        <v>122</v>
      </c>
      <c r="S2" s="2"/>
      <c r="T2" s="2"/>
      <c r="U2" s="2"/>
      <c r="V2" s="2" t="s">
        <v>124</v>
      </c>
      <c r="W2" s="2" t="s">
        <v>126</v>
      </c>
      <c r="X2" s="2" t="s">
        <v>128</v>
      </c>
      <c r="Y2" s="2"/>
      <c r="Z2" s="2"/>
      <c r="AA2" s="2"/>
      <c r="AB2" s="2" t="s">
        <v>130</v>
      </c>
      <c r="AC2" s="2" t="s">
        <v>132</v>
      </c>
      <c r="AD2" s="2" t="s">
        <v>134</v>
      </c>
      <c r="AE2" s="2"/>
      <c r="AF2" s="2"/>
      <c r="AG2" s="2"/>
      <c r="AH2" s="2" t="s">
        <v>136</v>
      </c>
      <c r="AI2" s="2" t="s">
        <v>138</v>
      </c>
      <c r="AJ2" s="2" t="s">
        <v>140</v>
      </c>
      <c r="AK2" s="2"/>
      <c r="AL2" s="2"/>
      <c r="AM2" s="2"/>
    </row>
    <row r="3" spans="1:39" x14ac:dyDescent="0.25">
      <c r="B3" s="5" t="s">
        <v>1</v>
      </c>
      <c r="D3" s="2" t="s">
        <v>153</v>
      </c>
      <c r="E3" s="2" t="s">
        <v>154</v>
      </c>
      <c r="F3" s="2" t="s">
        <v>155</v>
      </c>
      <c r="G3" s="2"/>
      <c r="H3" s="2"/>
      <c r="I3" s="2"/>
      <c r="J3" s="2" t="s">
        <v>141</v>
      </c>
      <c r="K3" s="2" t="s">
        <v>142</v>
      </c>
      <c r="L3" s="2" t="s">
        <v>143</v>
      </c>
      <c r="M3" s="2"/>
      <c r="N3" s="2"/>
      <c r="O3" s="2"/>
      <c r="P3" s="2" t="s">
        <v>144</v>
      </c>
      <c r="Q3" s="2" t="s">
        <v>145</v>
      </c>
      <c r="R3" s="2" t="s">
        <v>146</v>
      </c>
      <c r="S3" s="2"/>
      <c r="T3" s="2"/>
      <c r="U3" s="2"/>
      <c r="V3" s="2" t="s">
        <v>147</v>
      </c>
      <c r="W3" s="2" t="s">
        <v>148</v>
      </c>
      <c r="X3" s="2" t="s">
        <v>149</v>
      </c>
      <c r="Y3" s="2"/>
      <c r="Z3" s="2"/>
      <c r="AA3" s="2"/>
      <c r="AB3" s="2" t="s">
        <v>150</v>
      </c>
      <c r="AC3" s="2" t="s">
        <v>151</v>
      </c>
      <c r="AD3" s="2" t="s">
        <v>152</v>
      </c>
      <c r="AE3" s="2"/>
      <c r="AF3" s="2"/>
      <c r="AG3" s="2"/>
      <c r="AH3" s="2" t="s">
        <v>156</v>
      </c>
      <c r="AI3" s="2" t="s">
        <v>157</v>
      </c>
      <c r="AJ3" s="2" t="s">
        <v>158</v>
      </c>
      <c r="AK3" s="2"/>
      <c r="AL3" s="2"/>
      <c r="AM3" s="2"/>
    </row>
    <row r="4" spans="1:39" x14ac:dyDescent="0.25">
      <c r="B4" s="5" t="s">
        <v>2</v>
      </c>
      <c r="D4" s="2">
        <v>0.24360000000000001</v>
      </c>
      <c r="E4" s="2">
        <v>0.153</v>
      </c>
      <c r="F4" s="2">
        <v>0.26</v>
      </c>
      <c r="G4" s="2"/>
      <c r="H4" s="2"/>
      <c r="I4" s="2"/>
      <c r="J4" s="2">
        <v>0.14680000000000001</v>
      </c>
      <c r="K4" s="2">
        <v>0.218</v>
      </c>
      <c r="L4" s="2">
        <v>0.12280000000000001</v>
      </c>
      <c r="M4" s="2"/>
      <c r="N4" s="2"/>
      <c r="O4" s="2"/>
      <c r="P4" s="2">
        <v>0.1547</v>
      </c>
      <c r="Q4" s="2">
        <v>7.7499999999999999E-2</v>
      </c>
      <c r="R4" s="2">
        <v>0.14349999999999999</v>
      </c>
      <c r="S4" s="2"/>
      <c r="T4" s="2"/>
      <c r="U4" s="2"/>
      <c r="V4" s="2">
        <v>0.27610000000000001</v>
      </c>
      <c r="W4" s="2">
        <v>0.26179999999999998</v>
      </c>
      <c r="X4" s="2">
        <v>0.248</v>
      </c>
      <c r="Y4" s="2"/>
      <c r="Z4" s="2"/>
      <c r="AA4" s="2"/>
      <c r="AB4" s="2">
        <v>0.19209999999999999</v>
      </c>
      <c r="AC4" s="2">
        <v>0.1991</v>
      </c>
      <c r="AD4" s="2">
        <v>0.2051</v>
      </c>
      <c r="AE4" s="2"/>
      <c r="AF4" s="2"/>
      <c r="AG4" s="2"/>
      <c r="AH4" s="2">
        <v>0.1762</v>
      </c>
      <c r="AI4" s="2">
        <v>0.18529999999999999</v>
      </c>
      <c r="AJ4" s="2">
        <v>0.19400000000000001</v>
      </c>
      <c r="AK4" s="2"/>
      <c r="AL4" s="2"/>
      <c r="AM4" s="2"/>
    </row>
    <row r="5" spans="1:39" x14ac:dyDescent="0.25">
      <c r="B5" s="6" t="s">
        <v>3</v>
      </c>
      <c r="D5" s="2">
        <v>12.7455</v>
      </c>
      <c r="E5" s="2">
        <v>7.5834999999999999</v>
      </c>
      <c r="F5" s="2">
        <v>13.9612</v>
      </c>
      <c r="G5" s="2"/>
      <c r="H5" s="2"/>
      <c r="I5" s="2"/>
      <c r="J5" s="2">
        <v>2.8647</v>
      </c>
      <c r="K5" s="2">
        <v>4.165</v>
      </c>
      <c r="L5" s="2">
        <v>2.4767000000000001</v>
      </c>
      <c r="M5" s="2"/>
      <c r="N5" s="2"/>
      <c r="O5" s="2"/>
      <c r="P5" s="2">
        <v>10.6806</v>
      </c>
      <c r="Q5" s="2">
        <v>5.2325999999999997</v>
      </c>
      <c r="R5" s="2">
        <v>10.609</v>
      </c>
      <c r="S5" s="2"/>
      <c r="T5" s="2"/>
      <c r="U5" s="2"/>
      <c r="V5" s="2">
        <v>13.6716</v>
      </c>
      <c r="W5" s="2">
        <v>13.176399999999999</v>
      </c>
      <c r="X5" s="2">
        <v>12.540900000000001</v>
      </c>
      <c r="Y5" s="2"/>
      <c r="Z5" s="2"/>
      <c r="AA5" s="2"/>
      <c r="AB5" s="2">
        <v>15.277100000000001</v>
      </c>
      <c r="AC5" s="2">
        <v>16.7989</v>
      </c>
      <c r="AD5" s="2">
        <v>14.706200000000001</v>
      </c>
      <c r="AE5" s="2"/>
      <c r="AF5" s="2"/>
      <c r="AG5" s="2"/>
      <c r="AH5" s="2">
        <v>14.0045</v>
      </c>
      <c r="AI5" s="2">
        <v>18.168099999999999</v>
      </c>
      <c r="AJ5" s="2">
        <v>18.020900000000001</v>
      </c>
      <c r="AK5" s="2"/>
      <c r="AL5" s="2"/>
      <c r="AM5" s="2"/>
    </row>
    <row r="6" spans="1:39" x14ac:dyDescent="0.25">
      <c r="B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</row>
    <row r="7" spans="1:39" x14ac:dyDescent="0.25">
      <c r="B7" s="7" t="s">
        <v>4</v>
      </c>
      <c r="D7" s="2">
        <v>0.93720000000000003</v>
      </c>
      <c r="E7" s="2">
        <v>0.65339999999999998</v>
      </c>
      <c r="F7" s="2">
        <v>0.89570000000000005</v>
      </c>
      <c r="G7" s="2"/>
      <c r="H7" s="2"/>
      <c r="I7" s="2"/>
      <c r="J7" s="2">
        <v>0.45929999999999999</v>
      </c>
      <c r="K7" s="2">
        <v>0.7016</v>
      </c>
      <c r="L7" s="2">
        <v>0.41599999999999998</v>
      </c>
      <c r="M7" s="2"/>
      <c r="N7" s="2"/>
      <c r="O7" s="2"/>
      <c r="P7" s="2">
        <v>0.77110000000000001</v>
      </c>
      <c r="Q7" s="2">
        <v>0.38540000000000002</v>
      </c>
      <c r="R7" s="2">
        <v>0.70779999999999998</v>
      </c>
      <c r="S7" s="2"/>
      <c r="T7" s="2"/>
      <c r="U7" s="2"/>
      <c r="V7" s="2">
        <v>0.89649999999999996</v>
      </c>
      <c r="W7" s="2">
        <v>0.84379999999999999</v>
      </c>
      <c r="X7" s="2">
        <v>0.78920000000000001</v>
      </c>
      <c r="Y7" s="2"/>
      <c r="Z7" s="2"/>
      <c r="AA7" s="2"/>
      <c r="AB7" s="2">
        <v>0.66800000000000004</v>
      </c>
      <c r="AC7" s="2">
        <v>0.625</v>
      </c>
      <c r="AD7" s="2">
        <v>0.66080000000000005</v>
      </c>
      <c r="AE7" s="2"/>
      <c r="AF7" s="2"/>
      <c r="AG7" s="2"/>
      <c r="AH7" s="2">
        <v>0.59519999999999995</v>
      </c>
      <c r="AI7" s="2">
        <v>0.67100000000000004</v>
      </c>
      <c r="AJ7" s="2">
        <v>0.72789999999999999</v>
      </c>
      <c r="AK7" s="2"/>
      <c r="AL7" s="2"/>
      <c r="AM7" s="2"/>
    </row>
    <row r="8" spans="1:39" x14ac:dyDescent="0.25">
      <c r="B8" s="5" t="s">
        <v>5</v>
      </c>
      <c r="D8" s="2">
        <v>0.2009</v>
      </c>
      <c r="E8" s="2">
        <v>0.14560000000000001</v>
      </c>
      <c r="F8" s="2">
        <v>0.19389999999999999</v>
      </c>
      <c r="G8" s="2"/>
      <c r="H8" s="2"/>
      <c r="I8" s="2"/>
      <c r="J8" s="2">
        <v>0.1875</v>
      </c>
      <c r="K8" s="2">
        <v>0.2702</v>
      </c>
      <c r="L8" s="2">
        <v>0.1704</v>
      </c>
      <c r="M8" s="2"/>
      <c r="N8" s="2"/>
      <c r="O8" s="2"/>
      <c r="P8" s="2">
        <v>0.2316</v>
      </c>
      <c r="Q8" s="2">
        <v>0.12520000000000001</v>
      </c>
      <c r="R8" s="2">
        <v>0.20860000000000001</v>
      </c>
      <c r="S8" s="2"/>
      <c r="T8" s="2"/>
      <c r="U8" s="2"/>
      <c r="V8" s="2">
        <v>0.29870000000000002</v>
      </c>
      <c r="W8" s="2">
        <v>0.28179999999999999</v>
      </c>
      <c r="X8" s="2">
        <v>0.26429999999999998</v>
      </c>
      <c r="Y8" s="2"/>
      <c r="Z8" s="2"/>
      <c r="AA8" s="2"/>
      <c r="AB8" s="2">
        <v>0.18690000000000001</v>
      </c>
      <c r="AC8" s="2">
        <v>0.183</v>
      </c>
      <c r="AD8" s="2">
        <v>0.187</v>
      </c>
      <c r="AE8" s="2"/>
      <c r="AF8" s="2"/>
      <c r="AG8" s="2"/>
      <c r="AH8" s="2">
        <v>0.13869999999999999</v>
      </c>
      <c r="AI8" s="2">
        <v>0.15390000000000001</v>
      </c>
      <c r="AJ8" s="2">
        <v>0.1648</v>
      </c>
      <c r="AK8" s="2"/>
      <c r="AL8" s="2"/>
      <c r="AM8" s="2"/>
    </row>
    <row r="9" spans="1:39" x14ac:dyDescent="0.25">
      <c r="B9" s="5" t="s">
        <v>6</v>
      </c>
      <c r="D9" s="2">
        <v>0.73250000000000004</v>
      </c>
      <c r="E9" s="2">
        <v>0.48359999999999997</v>
      </c>
      <c r="F9" s="2">
        <v>0.83779999999999999</v>
      </c>
      <c r="G9" s="2"/>
      <c r="H9" s="2"/>
      <c r="I9" s="2"/>
      <c r="J9" s="2">
        <v>0.4425</v>
      </c>
      <c r="K9" s="2">
        <v>0.62270000000000003</v>
      </c>
      <c r="L9" s="2">
        <v>0.40720000000000001</v>
      </c>
      <c r="M9" s="2"/>
      <c r="N9" s="2"/>
      <c r="O9" s="2"/>
      <c r="P9" s="2">
        <v>1.3393999999999999</v>
      </c>
      <c r="Q9" s="2">
        <v>0.63429999999999997</v>
      </c>
      <c r="R9" s="2">
        <v>1.2609999999999999</v>
      </c>
      <c r="S9" s="2"/>
      <c r="T9" s="2"/>
      <c r="U9" s="2"/>
      <c r="V9" s="2">
        <v>1.7625999999999999</v>
      </c>
      <c r="W9" s="2">
        <v>1.6475</v>
      </c>
      <c r="X9" s="2">
        <v>1.5496000000000001</v>
      </c>
      <c r="Y9" s="2"/>
      <c r="Z9" s="2"/>
      <c r="AA9" s="2"/>
      <c r="AB9" s="2">
        <v>1.2889999999999999</v>
      </c>
      <c r="AC9" s="2">
        <v>1.3023</v>
      </c>
      <c r="AD9" s="2">
        <v>1.2041999999999999</v>
      </c>
      <c r="AE9" s="2"/>
      <c r="AF9" s="2"/>
      <c r="AG9" s="2"/>
      <c r="AH9" s="2">
        <v>1.1722999999999999</v>
      </c>
      <c r="AI9" s="2">
        <v>1.5778000000000001</v>
      </c>
      <c r="AJ9" s="2">
        <v>1.6262000000000001</v>
      </c>
      <c r="AK9" s="2"/>
      <c r="AL9" s="2"/>
      <c r="AM9" s="2"/>
    </row>
    <row r="10" spans="1:39" x14ac:dyDescent="0.25">
      <c r="B10" s="5" t="s">
        <v>7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</row>
    <row r="11" spans="1:39" x14ac:dyDescent="0.25">
      <c r="B11" s="7" t="s">
        <v>8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</row>
    <row r="12" spans="1:39" x14ac:dyDescent="0.25">
      <c r="B12" s="7" t="s">
        <v>9</v>
      </c>
      <c r="D12" s="2">
        <v>61.800400000000003</v>
      </c>
      <c r="E12" s="2">
        <v>37.529600000000002</v>
      </c>
      <c r="F12" s="2">
        <v>68.207400000000007</v>
      </c>
      <c r="G12" s="2"/>
      <c r="H12" s="2"/>
      <c r="I12" s="2"/>
      <c r="J12" s="2">
        <v>13.71</v>
      </c>
      <c r="K12" s="2">
        <v>17.334199999999999</v>
      </c>
      <c r="L12" s="2">
        <v>12.11</v>
      </c>
      <c r="M12" s="2"/>
      <c r="N12" s="2"/>
      <c r="O12" s="2"/>
      <c r="P12" s="2">
        <v>72.932699999999997</v>
      </c>
      <c r="Q12" s="2">
        <v>37.730699999999999</v>
      </c>
      <c r="R12" s="2">
        <v>70.442400000000006</v>
      </c>
      <c r="S12" s="2"/>
      <c r="T12" s="2"/>
      <c r="U12" s="2"/>
      <c r="V12" s="2">
        <v>64.525099999999995</v>
      </c>
      <c r="W12" s="2">
        <v>60.2453</v>
      </c>
      <c r="X12" s="2">
        <v>56.1952</v>
      </c>
      <c r="Y12" s="2"/>
      <c r="Z12" s="2"/>
      <c r="AA12" s="2"/>
      <c r="AB12" s="2">
        <v>68.514700000000005</v>
      </c>
      <c r="AC12" s="2">
        <v>71.080100000000002</v>
      </c>
      <c r="AD12" s="2">
        <v>64.276399999999995</v>
      </c>
      <c r="AE12" s="2"/>
      <c r="AF12" s="2"/>
      <c r="AG12" s="2"/>
      <c r="AH12" s="2">
        <v>76.9572</v>
      </c>
      <c r="AI12" s="2">
        <v>101.9576</v>
      </c>
      <c r="AJ12" s="2">
        <v>99.659300000000002</v>
      </c>
      <c r="AK12" s="2"/>
      <c r="AL12" s="2"/>
      <c r="AM12" s="2"/>
    </row>
    <row r="13" spans="1:39" x14ac:dyDescent="0.25">
      <c r="B13" s="5" t="s">
        <v>10</v>
      </c>
      <c r="D13" s="2">
        <v>2.3138999999999998</v>
      </c>
      <c r="E13" s="2">
        <v>1.615</v>
      </c>
      <c r="F13" s="2">
        <v>2.5529999999999999</v>
      </c>
      <c r="G13" s="2"/>
      <c r="H13" s="2"/>
      <c r="I13" s="2"/>
      <c r="J13" s="2">
        <v>0.88890000000000002</v>
      </c>
      <c r="K13" s="2">
        <v>1.2746999999999999</v>
      </c>
      <c r="L13" s="2">
        <v>0.80859999999999999</v>
      </c>
      <c r="M13" s="2"/>
      <c r="N13" s="2"/>
      <c r="O13" s="2"/>
      <c r="P13" s="2">
        <v>1.4212</v>
      </c>
      <c r="Q13" s="2">
        <v>1.1217999999999999</v>
      </c>
      <c r="R13" s="2">
        <v>1.5249999999999999</v>
      </c>
      <c r="S13" s="2"/>
      <c r="T13" s="2"/>
      <c r="U13" s="2"/>
      <c r="V13" s="2">
        <v>4.726</v>
      </c>
      <c r="W13" s="2">
        <v>3.3089</v>
      </c>
      <c r="X13" s="2">
        <v>2.0998999999999999</v>
      </c>
      <c r="Y13" s="2"/>
      <c r="Z13" s="2"/>
      <c r="AA13" s="2"/>
      <c r="AB13" s="2">
        <v>2.0489999999999999</v>
      </c>
      <c r="AC13" s="2">
        <v>1.7016</v>
      </c>
      <c r="AD13" s="2">
        <v>1.5507</v>
      </c>
      <c r="AE13" s="2"/>
      <c r="AF13" s="2"/>
      <c r="AG13" s="2"/>
      <c r="AH13" s="2">
        <v>1.6193</v>
      </c>
      <c r="AI13" s="2">
        <v>0.98719999999999997</v>
      </c>
      <c r="AJ13" s="2">
        <v>0.25490000000000002</v>
      </c>
      <c r="AK13" s="2"/>
      <c r="AL13" s="2"/>
      <c r="AM13" s="2"/>
    </row>
    <row r="14" spans="1:39" x14ac:dyDescent="0.25">
      <c r="B14" s="5" t="s">
        <v>11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</row>
    <row r="15" spans="1:39" x14ac:dyDescent="0.25">
      <c r="B15" s="5" t="s">
        <v>12</v>
      </c>
      <c r="D15" s="2">
        <v>62.8994</v>
      </c>
      <c r="E15" s="2">
        <v>29.319800000000001</v>
      </c>
      <c r="F15" s="2">
        <v>73.173199999999994</v>
      </c>
      <c r="G15" s="2"/>
      <c r="H15" s="2"/>
      <c r="I15" s="2"/>
      <c r="J15" s="2">
        <v>11.494300000000001</v>
      </c>
      <c r="K15" s="2">
        <v>17.2575</v>
      </c>
      <c r="L15" s="2">
        <v>8.9578000000000007</v>
      </c>
      <c r="M15" s="2"/>
      <c r="N15" s="2"/>
      <c r="O15" s="2"/>
      <c r="P15" s="2">
        <v>123.6665</v>
      </c>
      <c r="Q15" s="2">
        <v>48.667700000000004</v>
      </c>
      <c r="R15" s="2">
        <v>125.6003</v>
      </c>
      <c r="S15" s="2"/>
      <c r="T15" s="2"/>
      <c r="U15" s="2"/>
      <c r="V15" s="2">
        <v>76.044200000000004</v>
      </c>
      <c r="W15" s="2">
        <v>73.499899999999997</v>
      </c>
      <c r="X15" s="2">
        <v>70.0244</v>
      </c>
      <c r="Y15" s="2"/>
      <c r="Z15" s="2"/>
      <c r="AA15" s="2"/>
      <c r="AB15" s="2">
        <v>87.693600000000004</v>
      </c>
      <c r="AC15" s="2">
        <v>107.5501</v>
      </c>
      <c r="AD15" s="2">
        <v>98.845600000000005</v>
      </c>
      <c r="AE15" s="2"/>
      <c r="AF15" s="2"/>
      <c r="AG15" s="2"/>
      <c r="AH15" s="2">
        <v>133.58619999999999</v>
      </c>
      <c r="AI15" s="2">
        <v>195.42850000000001</v>
      </c>
      <c r="AJ15" s="2">
        <v>188.42699999999999</v>
      </c>
      <c r="AK15" s="2"/>
      <c r="AL15" s="2"/>
      <c r="AM15" s="2"/>
    </row>
    <row r="16" spans="1:39" x14ac:dyDescent="0.25">
      <c r="B16" s="5" t="s">
        <v>13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</row>
    <row r="17" spans="2:39" x14ac:dyDescent="0.25">
      <c r="B17" s="5" t="s">
        <v>14</v>
      </c>
      <c r="D17" s="2">
        <v>2.0931999999999999</v>
      </c>
      <c r="E17" s="2">
        <v>1.2035</v>
      </c>
      <c r="F17" s="2">
        <v>2.3062999999999998</v>
      </c>
      <c r="G17" s="2"/>
      <c r="H17" s="2"/>
      <c r="I17" s="2"/>
      <c r="J17" s="2">
        <v>0.66410000000000002</v>
      </c>
      <c r="K17" s="2">
        <v>0.97389999999999999</v>
      </c>
      <c r="L17" s="2">
        <v>0.51329999999999998</v>
      </c>
      <c r="M17" s="2"/>
      <c r="N17" s="2"/>
      <c r="O17" s="2"/>
      <c r="P17" s="2">
        <v>3.2397</v>
      </c>
      <c r="Q17" s="2">
        <v>1.2216</v>
      </c>
      <c r="R17" s="2">
        <v>3.6625000000000001</v>
      </c>
      <c r="S17" s="2"/>
      <c r="T17" s="2"/>
      <c r="U17" s="2"/>
      <c r="V17" s="2">
        <v>2.2145000000000001</v>
      </c>
      <c r="W17" s="2">
        <v>1.8267</v>
      </c>
      <c r="X17" s="2">
        <v>1.7435</v>
      </c>
      <c r="Y17" s="2"/>
      <c r="Z17" s="2"/>
      <c r="AA17" s="2"/>
      <c r="AB17" s="2">
        <v>1.4447000000000001</v>
      </c>
      <c r="AC17" s="2">
        <v>1.5754999999999999</v>
      </c>
      <c r="AD17" s="2">
        <v>1.6665000000000001</v>
      </c>
      <c r="AE17" s="2"/>
      <c r="AF17" s="2"/>
      <c r="AG17" s="2"/>
      <c r="AH17" s="2">
        <v>1.7283999999999999</v>
      </c>
      <c r="AI17" s="2">
        <v>2.7086000000000001</v>
      </c>
      <c r="AJ17" s="2">
        <v>2.7844000000000002</v>
      </c>
      <c r="AK17" s="2"/>
      <c r="AL17" s="2"/>
      <c r="AM17" s="2"/>
    </row>
    <row r="18" spans="2:39" x14ac:dyDescent="0.25">
      <c r="B18" s="7" t="s">
        <v>15</v>
      </c>
      <c r="D18" s="2">
        <v>0.44919999999999999</v>
      </c>
      <c r="E18" s="2">
        <v>0.21360000000000001</v>
      </c>
      <c r="F18" s="2">
        <v>0.45989999999999998</v>
      </c>
      <c r="G18" s="2"/>
      <c r="H18" s="2"/>
      <c r="I18" s="2"/>
      <c r="J18" s="2">
        <v>0.12670000000000001</v>
      </c>
      <c r="K18" s="2">
        <v>0.19009999999999999</v>
      </c>
      <c r="L18" s="2">
        <v>0.12529999999999999</v>
      </c>
      <c r="M18" s="2"/>
      <c r="N18" s="2"/>
      <c r="O18" s="2"/>
      <c r="P18" s="2">
        <v>0.30620000000000003</v>
      </c>
      <c r="Q18" s="2">
        <v>0.28129999999999999</v>
      </c>
      <c r="R18" s="2">
        <v>0.27779999999999999</v>
      </c>
      <c r="S18" s="2"/>
      <c r="T18" s="2"/>
      <c r="U18" s="2"/>
      <c r="V18" s="2">
        <v>0.3115</v>
      </c>
      <c r="W18" s="2">
        <v>0.27329999999999999</v>
      </c>
      <c r="X18" s="2">
        <v>0.22389999999999999</v>
      </c>
      <c r="Y18" s="2"/>
      <c r="Z18" s="2"/>
      <c r="AA18" s="2"/>
      <c r="AB18" s="2">
        <v>0.27679999999999999</v>
      </c>
      <c r="AC18" s="2">
        <v>0.2404</v>
      </c>
      <c r="AD18" s="2">
        <v>0.2717</v>
      </c>
      <c r="AE18" s="2"/>
      <c r="AF18" s="2"/>
      <c r="AG18" s="2"/>
      <c r="AH18" s="2">
        <v>0.1691</v>
      </c>
      <c r="AI18" s="2">
        <v>0.17549999999999999</v>
      </c>
      <c r="AJ18" s="2">
        <v>0.20080000000000001</v>
      </c>
      <c r="AK18" s="2"/>
      <c r="AL18" s="2"/>
      <c r="AM18" s="2"/>
    </row>
    <row r="19" spans="2:39" x14ac:dyDescent="0.25">
      <c r="B19" s="7" t="s">
        <v>16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</row>
    <row r="20" spans="2:39" x14ac:dyDescent="0.25">
      <c r="B20" s="7" t="s">
        <v>17</v>
      </c>
      <c r="D20" s="2">
        <v>0.9002</v>
      </c>
      <c r="E20" s="2">
        <v>0.44009999999999999</v>
      </c>
      <c r="F20" s="2">
        <v>1.1955</v>
      </c>
      <c r="G20" s="2"/>
      <c r="H20" s="2"/>
      <c r="I20" s="2"/>
      <c r="J20" s="2">
        <v>0.312</v>
      </c>
      <c r="K20" s="2">
        <v>0.35110000000000002</v>
      </c>
      <c r="L20" s="2">
        <v>0.3075</v>
      </c>
      <c r="M20" s="2"/>
      <c r="N20" s="2"/>
      <c r="O20" s="2"/>
      <c r="P20" s="2">
        <v>0.55100000000000005</v>
      </c>
      <c r="Q20" s="2">
        <v>0.2228</v>
      </c>
      <c r="R20" s="2">
        <v>0.48549999999999999</v>
      </c>
      <c r="S20" s="2"/>
      <c r="T20" s="2"/>
      <c r="U20" s="2"/>
      <c r="V20" s="2">
        <v>0.68940000000000001</v>
      </c>
      <c r="W20" s="2">
        <v>0.64529999999999998</v>
      </c>
      <c r="X20" s="2">
        <v>0.5917</v>
      </c>
      <c r="Y20" s="2"/>
      <c r="Z20" s="2"/>
      <c r="AA20" s="2"/>
      <c r="AB20" s="2">
        <v>0.42259999999999998</v>
      </c>
      <c r="AC20" s="2">
        <v>0.38790000000000002</v>
      </c>
      <c r="AD20" s="2">
        <v>0.39539999999999997</v>
      </c>
      <c r="AE20" s="2"/>
      <c r="AF20" s="2"/>
      <c r="AG20" s="2"/>
      <c r="AH20" s="2">
        <v>0.30609999999999998</v>
      </c>
      <c r="AI20" s="2">
        <v>0.39739999999999998</v>
      </c>
      <c r="AJ20" s="2">
        <v>0.39989999999999998</v>
      </c>
      <c r="AK20" s="2"/>
      <c r="AL20" s="2"/>
      <c r="AM20" s="2"/>
    </row>
    <row r="21" spans="2:39" x14ac:dyDescent="0.25">
      <c r="B21" s="5" t="s">
        <v>18</v>
      </c>
      <c r="D21" s="2">
        <v>0.12989999999999999</v>
      </c>
      <c r="E21" s="2">
        <v>6.0100000000000001E-2</v>
      </c>
      <c r="F21" s="2">
        <v>0.129</v>
      </c>
      <c r="G21" s="2"/>
      <c r="H21" s="2"/>
      <c r="I21" s="2"/>
      <c r="J21" s="2">
        <v>7.1099999999999997E-2</v>
      </c>
      <c r="K21" s="2">
        <v>0.1273</v>
      </c>
      <c r="L21" s="2">
        <v>5.3699999999999998E-2</v>
      </c>
      <c r="M21" s="2"/>
      <c r="N21" s="2"/>
      <c r="O21" s="2"/>
      <c r="P21" s="2">
        <v>6.2199999999999998E-2</v>
      </c>
      <c r="Q21" s="2">
        <v>1.29E-2</v>
      </c>
      <c r="R21" s="2">
        <v>7.5800000000000006E-2</v>
      </c>
      <c r="S21" s="2"/>
      <c r="T21" s="2"/>
      <c r="U21" s="2"/>
      <c r="V21" s="2">
        <v>0.1096</v>
      </c>
      <c r="W21" s="2">
        <v>0.1056</v>
      </c>
      <c r="X21" s="2">
        <v>9.5200000000000007E-2</v>
      </c>
      <c r="Y21" s="2"/>
      <c r="Z21" s="2"/>
      <c r="AA21" s="2"/>
      <c r="AB21" s="2">
        <v>0.1019</v>
      </c>
      <c r="AC21" s="2">
        <v>0.11940000000000001</v>
      </c>
      <c r="AD21" s="2">
        <v>0.11600000000000001</v>
      </c>
      <c r="AE21" s="2"/>
      <c r="AF21" s="2"/>
      <c r="AG21" s="2"/>
      <c r="AH21" s="2">
        <v>0.12690000000000001</v>
      </c>
      <c r="AI21" s="2">
        <v>0.15129999999999999</v>
      </c>
      <c r="AJ21" s="2">
        <v>0.15440000000000001</v>
      </c>
      <c r="AK21" s="2"/>
      <c r="AL21" s="2"/>
      <c r="AM21" s="2"/>
    </row>
    <row r="22" spans="2:39" x14ac:dyDescent="0.25">
      <c r="B22" s="5" t="s">
        <v>19</v>
      </c>
      <c r="D22" s="2">
        <v>0.99729999999999996</v>
      </c>
      <c r="E22" s="2">
        <v>0.4178</v>
      </c>
      <c r="F22" s="2">
        <v>1.0346</v>
      </c>
      <c r="G22" s="2"/>
      <c r="H22" s="2"/>
      <c r="I22" s="2"/>
      <c r="J22" s="2">
        <v>0.18970000000000001</v>
      </c>
      <c r="K22" s="2">
        <v>0.28899999999999998</v>
      </c>
      <c r="L22" s="2">
        <v>0.1348</v>
      </c>
      <c r="M22" s="2"/>
      <c r="N22" s="2"/>
      <c r="O22" s="2"/>
      <c r="P22" s="2">
        <v>0.59050000000000002</v>
      </c>
      <c r="Q22" s="2">
        <v>0.23180000000000001</v>
      </c>
      <c r="R22" s="2">
        <v>0.65139999999999998</v>
      </c>
      <c r="S22" s="2"/>
      <c r="T22" s="2"/>
      <c r="U22" s="2"/>
      <c r="V22" s="2">
        <v>0.4612</v>
      </c>
      <c r="W22" s="2">
        <v>0.44009999999999999</v>
      </c>
      <c r="X22" s="2">
        <v>0.4108</v>
      </c>
      <c r="Y22" s="2"/>
      <c r="Z22" s="2"/>
      <c r="AA22" s="2"/>
      <c r="AB22" s="2">
        <v>0.36459999999999998</v>
      </c>
      <c r="AC22" s="2">
        <v>0.47820000000000001</v>
      </c>
      <c r="AD22" s="2">
        <v>0.54610000000000003</v>
      </c>
      <c r="AE22" s="2"/>
      <c r="AF22" s="2"/>
      <c r="AG22" s="2"/>
      <c r="AH22" s="2">
        <v>0.46410000000000001</v>
      </c>
      <c r="AI22" s="2">
        <v>0.57099999999999995</v>
      </c>
      <c r="AJ22" s="2">
        <v>0.54400000000000004</v>
      </c>
      <c r="AK22" s="2"/>
      <c r="AL22" s="2"/>
      <c r="AM22" s="2"/>
    </row>
    <row r="23" spans="2:39" x14ac:dyDescent="0.25">
      <c r="B23" s="5" t="s">
        <v>20</v>
      </c>
      <c r="D23" s="2">
        <v>2.6543000000000001</v>
      </c>
      <c r="E23" s="2">
        <v>1.2811999999999999</v>
      </c>
      <c r="F23" s="2">
        <v>3.4135</v>
      </c>
      <c r="G23" s="2"/>
      <c r="H23" s="2"/>
      <c r="I23" s="2"/>
      <c r="J23" s="2">
        <v>1.9092</v>
      </c>
      <c r="K23" s="2">
        <v>3.0331000000000001</v>
      </c>
      <c r="L23" s="2">
        <v>1.3427</v>
      </c>
      <c r="M23" s="2"/>
      <c r="N23" s="2"/>
      <c r="O23" s="2"/>
      <c r="P23" s="2">
        <v>2.1427999999999998</v>
      </c>
      <c r="Q23" s="2">
        <v>0.73429999999999995</v>
      </c>
      <c r="R23" s="2">
        <v>2.2088000000000001</v>
      </c>
      <c r="S23" s="2"/>
      <c r="T23" s="2"/>
      <c r="U23" s="2"/>
      <c r="V23" s="2">
        <v>8.5646000000000004</v>
      </c>
      <c r="W23" s="2">
        <v>8.7028999999999996</v>
      </c>
      <c r="X23" s="2">
        <v>8.0574999999999992</v>
      </c>
      <c r="Y23" s="2"/>
      <c r="Z23" s="2"/>
      <c r="AA23" s="2"/>
      <c r="AB23" s="2">
        <v>4.1734999999999998</v>
      </c>
      <c r="AC23" s="2">
        <v>4.9684999999999997</v>
      </c>
      <c r="AD23" s="2">
        <v>5.2008999999999999</v>
      </c>
      <c r="AE23" s="2"/>
      <c r="AF23" s="2"/>
      <c r="AG23" s="2"/>
      <c r="AH23" s="2">
        <v>3.9226000000000001</v>
      </c>
      <c r="AI23" s="2">
        <v>5.5309999999999997</v>
      </c>
      <c r="AJ23" s="2">
        <v>5.2601000000000004</v>
      </c>
      <c r="AK23" s="2"/>
      <c r="AL23" s="2"/>
      <c r="AM23" s="2"/>
    </row>
    <row r="24" spans="2:39" x14ac:dyDescent="0.25">
      <c r="B24" s="5" t="s">
        <v>21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</row>
    <row r="25" spans="2:39" x14ac:dyDescent="0.25">
      <c r="B25" s="5" t="s">
        <v>22</v>
      </c>
      <c r="D25" s="2">
        <v>0.58520000000000005</v>
      </c>
      <c r="E25" s="2">
        <v>0.2969</v>
      </c>
      <c r="F25" s="2">
        <v>0.87209999999999999</v>
      </c>
      <c r="G25" s="2"/>
      <c r="H25" s="2"/>
      <c r="I25" s="2"/>
      <c r="J25" s="2">
        <v>1.4352</v>
      </c>
      <c r="K25" s="2">
        <v>2.2643</v>
      </c>
      <c r="L25" s="2">
        <v>0.93520000000000003</v>
      </c>
      <c r="M25" s="2"/>
      <c r="N25" s="2"/>
      <c r="O25" s="2"/>
      <c r="P25" s="2">
        <v>0.79459999999999997</v>
      </c>
      <c r="Q25" s="2">
        <v>0.2482</v>
      </c>
      <c r="R25" s="2">
        <v>0.87590000000000001</v>
      </c>
      <c r="S25" s="2"/>
      <c r="T25" s="2"/>
      <c r="U25" s="2"/>
      <c r="V25" s="2">
        <v>2.2863000000000002</v>
      </c>
      <c r="W25" s="2">
        <v>2.1231</v>
      </c>
      <c r="X25" s="2">
        <v>1.8037000000000001</v>
      </c>
      <c r="Y25" s="2"/>
      <c r="Z25" s="2"/>
      <c r="AA25" s="2"/>
      <c r="AB25" s="2">
        <v>2.9413</v>
      </c>
      <c r="AC25" s="2">
        <v>3.6648999999999998</v>
      </c>
      <c r="AD25" s="2">
        <v>3.8239999999999998</v>
      </c>
      <c r="AE25" s="2"/>
      <c r="AF25" s="2"/>
      <c r="AG25" s="2"/>
      <c r="AH25" s="2">
        <v>1.3151999999999999</v>
      </c>
      <c r="AI25" s="2">
        <v>1.8877999999999999</v>
      </c>
      <c r="AJ25" s="2">
        <v>1.7466999999999999</v>
      </c>
      <c r="AK25" s="2"/>
      <c r="AL25" s="2"/>
      <c r="AM25" s="2"/>
    </row>
    <row r="26" spans="2:39" x14ac:dyDescent="0.25">
      <c r="B26" s="5" t="s">
        <v>23</v>
      </c>
      <c r="D26" s="2">
        <v>0.99690000000000001</v>
      </c>
      <c r="E26" s="2">
        <v>0.27879999999999999</v>
      </c>
      <c r="F26" s="2">
        <v>1.0802</v>
      </c>
      <c r="G26" s="2"/>
      <c r="H26" s="2"/>
      <c r="I26" s="2"/>
      <c r="J26" s="2">
        <v>0.9476</v>
      </c>
      <c r="K26" s="2">
        <v>1.6527000000000001</v>
      </c>
      <c r="L26" s="2">
        <v>0.63690000000000002</v>
      </c>
      <c r="M26" s="2"/>
      <c r="N26" s="2"/>
      <c r="O26" s="2"/>
      <c r="P26" s="2">
        <v>0.42549999999999999</v>
      </c>
      <c r="Q26" s="2">
        <v>0.1366</v>
      </c>
      <c r="R26" s="2">
        <v>0.47720000000000001</v>
      </c>
      <c r="S26" s="2"/>
      <c r="T26" s="2"/>
      <c r="U26" s="2"/>
      <c r="V26" s="2">
        <v>0.48459999999999998</v>
      </c>
      <c r="W26" s="2">
        <v>0.4531</v>
      </c>
      <c r="X26" s="2">
        <v>0.39360000000000001</v>
      </c>
      <c r="Y26" s="2"/>
      <c r="Z26" s="2"/>
      <c r="AA26" s="2"/>
      <c r="AB26" s="2">
        <v>0.79779999999999995</v>
      </c>
      <c r="AC26" s="2">
        <v>1.0482</v>
      </c>
      <c r="AD26" s="2">
        <v>1.0874999999999999</v>
      </c>
      <c r="AE26" s="2"/>
      <c r="AF26" s="2"/>
      <c r="AG26" s="2"/>
      <c r="AH26" s="2">
        <v>0.4133</v>
      </c>
      <c r="AI26" s="2">
        <v>0.6542</v>
      </c>
      <c r="AJ26" s="2">
        <v>0.60899999999999999</v>
      </c>
      <c r="AK26" s="2"/>
      <c r="AL26" s="2"/>
      <c r="AM26" s="2"/>
    </row>
    <row r="27" spans="2:39" x14ac:dyDescent="0.25">
      <c r="B27" s="7" t="s">
        <v>24</v>
      </c>
      <c r="D27" s="2">
        <v>0.91469999999999996</v>
      </c>
      <c r="E27" s="2">
        <v>0.1709</v>
      </c>
      <c r="F27" s="2">
        <v>1.0062</v>
      </c>
      <c r="G27" s="2"/>
      <c r="H27" s="2"/>
      <c r="I27" s="2"/>
      <c r="J27" s="2">
        <v>0.1573</v>
      </c>
      <c r="K27" s="2">
        <v>0.2571</v>
      </c>
      <c r="L27" s="2">
        <v>9.06E-2</v>
      </c>
      <c r="M27" s="2"/>
      <c r="N27" s="2"/>
      <c r="O27" s="2"/>
      <c r="P27" s="2">
        <v>0.33139999999999997</v>
      </c>
      <c r="Q27" s="2">
        <v>9.4700000000000006E-2</v>
      </c>
      <c r="R27" s="2">
        <v>0.40439999999999998</v>
      </c>
      <c r="S27" s="2"/>
      <c r="T27" s="2"/>
      <c r="U27" s="2"/>
      <c r="V27" s="2">
        <v>0.1444</v>
      </c>
      <c r="W27" s="2">
        <v>0.12959999999999999</v>
      </c>
      <c r="X27" s="2">
        <v>0.1051</v>
      </c>
      <c r="Y27" s="2"/>
      <c r="Z27" s="2"/>
      <c r="AA27" s="2"/>
      <c r="AB27" s="2">
        <v>0.35360000000000003</v>
      </c>
      <c r="AC27" s="2">
        <v>0.49349999999999999</v>
      </c>
      <c r="AD27" s="2">
        <v>0.49530000000000002</v>
      </c>
      <c r="AE27" s="2"/>
      <c r="AF27" s="2"/>
      <c r="AG27" s="2"/>
      <c r="AH27" s="2">
        <v>0.28499999999999998</v>
      </c>
      <c r="AI27" s="2">
        <v>0.52229999999999999</v>
      </c>
      <c r="AJ27" s="2">
        <v>0.43809999999999999</v>
      </c>
      <c r="AK27" s="2"/>
      <c r="AL27" s="2"/>
      <c r="AM27" s="2"/>
    </row>
    <row r="28" spans="2:39" x14ac:dyDescent="0.25">
      <c r="B28" s="7" t="s">
        <v>25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</row>
    <row r="29" spans="2:39" x14ac:dyDescent="0.25">
      <c r="B29" s="7" t="s">
        <v>26</v>
      </c>
      <c r="D29" s="2">
        <v>5.6326000000000001</v>
      </c>
      <c r="E29" s="2">
        <v>3.3845000000000001</v>
      </c>
      <c r="F29" s="2">
        <v>6.7445000000000004</v>
      </c>
      <c r="G29" s="2"/>
      <c r="H29" s="2"/>
      <c r="I29" s="2"/>
      <c r="J29" s="2">
        <v>4.5492999999999997</v>
      </c>
      <c r="K29" s="2">
        <v>5.1677</v>
      </c>
      <c r="L29" s="2">
        <v>3.7747000000000002</v>
      </c>
      <c r="M29" s="2"/>
      <c r="N29" s="2"/>
      <c r="O29" s="2"/>
      <c r="P29" s="2">
        <v>5.5259</v>
      </c>
      <c r="Q29" s="2">
        <v>2.5607000000000002</v>
      </c>
      <c r="R29" s="2">
        <v>4.5556000000000001</v>
      </c>
      <c r="S29" s="2"/>
      <c r="T29" s="2"/>
      <c r="U29" s="2"/>
      <c r="V29" s="2">
        <v>7.0327000000000002</v>
      </c>
      <c r="W29" s="2">
        <v>7.4535999999999998</v>
      </c>
      <c r="X29" s="2">
        <v>6.1886999999999999</v>
      </c>
      <c r="Y29" s="2"/>
      <c r="Z29" s="2"/>
      <c r="AA29" s="2"/>
      <c r="AB29" s="2">
        <v>4.5225999999999997</v>
      </c>
      <c r="AC29" s="2">
        <v>4.4711999999999996</v>
      </c>
      <c r="AD29" s="2">
        <v>4.3552999999999997</v>
      </c>
      <c r="AE29" s="2"/>
      <c r="AF29" s="2"/>
      <c r="AG29" s="2"/>
      <c r="AH29" s="2">
        <v>4.9660000000000002</v>
      </c>
      <c r="AI29" s="2">
        <v>6.7895000000000003</v>
      </c>
      <c r="AJ29" s="2">
        <v>6.4385000000000003</v>
      </c>
      <c r="AK29" s="2"/>
      <c r="AL29" s="2"/>
      <c r="AM29" s="2"/>
    </row>
    <row r="30" spans="2:39" x14ac:dyDescent="0.25">
      <c r="B30" s="7" t="s">
        <v>27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2:39" x14ac:dyDescent="0.25">
      <c r="B31" s="5" t="s">
        <v>28</v>
      </c>
      <c r="D31" s="2">
        <v>23.870200000000001</v>
      </c>
      <c r="E31" s="2">
        <v>10.7521</v>
      </c>
      <c r="F31" s="2">
        <v>27.702100000000002</v>
      </c>
      <c r="G31" s="2"/>
      <c r="H31" s="2"/>
      <c r="I31" s="2"/>
      <c r="J31" s="2">
        <v>3.6968000000000001</v>
      </c>
      <c r="K31" s="2">
        <v>6.1622000000000003</v>
      </c>
      <c r="L31" s="2">
        <v>3.4201999999999999</v>
      </c>
      <c r="M31" s="2"/>
      <c r="N31" s="2"/>
      <c r="O31" s="2"/>
      <c r="P31" s="2">
        <v>15.5678</v>
      </c>
      <c r="Q31" s="2">
        <v>5.6646000000000001</v>
      </c>
      <c r="R31" s="2">
        <v>15.1953</v>
      </c>
      <c r="S31" s="2"/>
      <c r="T31" s="2"/>
      <c r="U31" s="2"/>
      <c r="V31" s="2">
        <v>11.129300000000001</v>
      </c>
      <c r="W31" s="2">
        <v>9.1311</v>
      </c>
      <c r="X31" s="2">
        <v>10.7407</v>
      </c>
      <c r="Y31" s="2"/>
      <c r="Z31" s="2"/>
      <c r="AA31" s="2"/>
      <c r="AB31" s="2">
        <v>8.5986999999999991</v>
      </c>
      <c r="AC31" s="2">
        <v>7.8689</v>
      </c>
      <c r="AD31" s="2">
        <v>9.11</v>
      </c>
      <c r="AE31" s="2"/>
      <c r="AF31" s="2"/>
      <c r="AG31" s="2"/>
      <c r="AH31" s="2">
        <v>9.1907999999999994</v>
      </c>
      <c r="AI31" s="2">
        <v>11.723699999999999</v>
      </c>
      <c r="AJ31" s="2">
        <v>11.9756</v>
      </c>
      <c r="AK31" s="2"/>
      <c r="AL31" s="2"/>
      <c r="AM31" s="2"/>
    </row>
    <row r="32" spans="2:39" x14ac:dyDescent="0.25">
      <c r="B32" s="5" t="s">
        <v>29</v>
      </c>
      <c r="D32" s="2">
        <v>6.8810000000000002</v>
      </c>
      <c r="E32" s="2">
        <v>3.6575000000000002</v>
      </c>
      <c r="F32" s="2">
        <v>7.1342999999999996</v>
      </c>
      <c r="G32" s="2"/>
      <c r="H32" s="2"/>
      <c r="I32" s="2"/>
      <c r="J32" s="2">
        <v>1.3706</v>
      </c>
      <c r="K32" s="2">
        <v>2.2593000000000001</v>
      </c>
      <c r="L32" s="2">
        <v>1.2219</v>
      </c>
      <c r="M32" s="2"/>
      <c r="N32" s="2"/>
      <c r="O32" s="2"/>
      <c r="P32" s="2">
        <v>4.3376000000000001</v>
      </c>
      <c r="Q32" s="2">
        <v>1.7721</v>
      </c>
      <c r="R32" s="2">
        <v>4.0891999999999999</v>
      </c>
      <c r="S32" s="2"/>
      <c r="T32" s="2"/>
      <c r="U32" s="2"/>
      <c r="V32" s="2">
        <v>3.1959</v>
      </c>
      <c r="W32" s="2">
        <v>3.4087999999999998</v>
      </c>
      <c r="X32" s="2">
        <v>3.1804000000000001</v>
      </c>
      <c r="Y32" s="2"/>
      <c r="Z32" s="2"/>
      <c r="AA32" s="2"/>
      <c r="AB32" s="2">
        <v>2.3106</v>
      </c>
      <c r="AC32" s="2">
        <v>2.3351000000000002</v>
      </c>
      <c r="AD32" s="2">
        <v>2.5686</v>
      </c>
      <c r="AE32" s="2"/>
      <c r="AF32" s="2"/>
      <c r="AG32" s="2"/>
      <c r="AH32" s="2">
        <v>3.1366000000000001</v>
      </c>
      <c r="AI32" s="2">
        <v>4.2563000000000004</v>
      </c>
      <c r="AJ32" s="2">
        <v>4.5526</v>
      </c>
      <c r="AK32" s="2"/>
      <c r="AL32" s="2"/>
      <c r="AM32" s="2"/>
    </row>
    <row r="33" spans="2:39" x14ac:dyDescent="0.25">
      <c r="B33" s="5" t="s">
        <v>30</v>
      </c>
      <c r="D33" s="2">
        <v>19.8767</v>
      </c>
      <c r="E33" s="2">
        <v>9.2432999999999996</v>
      </c>
      <c r="F33" s="2">
        <v>21.460599999999999</v>
      </c>
      <c r="G33" s="2"/>
      <c r="H33" s="2"/>
      <c r="I33" s="2"/>
      <c r="J33" s="2">
        <v>2.2978999999999998</v>
      </c>
      <c r="K33" s="2">
        <v>4.0328999999999997</v>
      </c>
      <c r="L33" s="2">
        <v>2.1171000000000002</v>
      </c>
      <c r="M33" s="2"/>
      <c r="N33" s="2"/>
      <c r="O33" s="2"/>
      <c r="P33" s="2">
        <v>10.879099999999999</v>
      </c>
      <c r="Q33" s="2">
        <v>4.2291999999999996</v>
      </c>
      <c r="R33" s="2">
        <v>10.7918</v>
      </c>
      <c r="S33" s="2"/>
      <c r="T33" s="2"/>
      <c r="U33" s="2"/>
      <c r="V33" s="2">
        <v>4.7891000000000004</v>
      </c>
      <c r="W33" s="2">
        <v>5.0208000000000004</v>
      </c>
      <c r="X33" s="2">
        <v>4.7561</v>
      </c>
      <c r="Y33" s="2"/>
      <c r="Z33" s="2"/>
      <c r="AA33" s="2"/>
      <c r="AB33" s="2">
        <v>6.2385999999999999</v>
      </c>
      <c r="AC33" s="2">
        <v>6.7984</v>
      </c>
      <c r="AD33" s="2">
        <v>6.9245999999999999</v>
      </c>
      <c r="AE33" s="2"/>
      <c r="AF33" s="2"/>
      <c r="AG33" s="2"/>
      <c r="AH33" s="2">
        <v>6.6996000000000002</v>
      </c>
      <c r="AI33" s="2">
        <v>9.9522999999999993</v>
      </c>
      <c r="AJ33" s="2">
        <v>9.9627999999999997</v>
      </c>
      <c r="AK33" s="2"/>
      <c r="AL33" s="2"/>
      <c r="AM33" s="2"/>
    </row>
    <row r="34" spans="2:39" x14ac:dyDescent="0.25">
      <c r="B34" s="5" t="s">
        <v>31</v>
      </c>
      <c r="D34" s="2">
        <v>1.5351999999999999</v>
      </c>
      <c r="E34" s="2">
        <v>0.7722</v>
      </c>
      <c r="F34" s="2">
        <v>1.8298000000000001</v>
      </c>
      <c r="G34" s="2"/>
      <c r="H34" s="2"/>
      <c r="I34" s="2"/>
      <c r="J34" s="2">
        <v>0.3574</v>
      </c>
      <c r="K34" s="2">
        <v>0.45340000000000003</v>
      </c>
      <c r="L34" s="2">
        <v>0.16420000000000001</v>
      </c>
      <c r="M34" s="2"/>
      <c r="N34" s="2"/>
      <c r="O34" s="2"/>
      <c r="P34" s="2">
        <v>1.4728000000000001</v>
      </c>
      <c r="Q34" s="2">
        <v>0.47560000000000002</v>
      </c>
      <c r="R34" s="2">
        <v>1.5403</v>
      </c>
      <c r="S34" s="2"/>
      <c r="T34" s="2"/>
      <c r="U34" s="2"/>
      <c r="V34" s="2">
        <v>1.0039</v>
      </c>
      <c r="W34" s="2">
        <v>1.0743</v>
      </c>
      <c r="X34" s="2">
        <v>0.98960000000000004</v>
      </c>
      <c r="Y34" s="2"/>
      <c r="Z34" s="2"/>
      <c r="AA34" s="2"/>
      <c r="AB34" s="2">
        <v>1.4085000000000001</v>
      </c>
      <c r="AC34" s="2">
        <v>1.7303999999999999</v>
      </c>
      <c r="AD34" s="2">
        <v>1.6931</v>
      </c>
      <c r="AE34" s="2"/>
      <c r="AF34" s="2"/>
      <c r="AG34" s="2"/>
      <c r="AH34" s="2">
        <v>2.2467000000000001</v>
      </c>
      <c r="AI34" s="2">
        <v>3.3068</v>
      </c>
      <c r="AJ34" s="2">
        <v>3.2101999999999999</v>
      </c>
      <c r="AK34" s="2"/>
      <c r="AL34" s="2"/>
      <c r="AM34" s="2"/>
    </row>
    <row r="35" spans="2:39" x14ac:dyDescent="0.25">
      <c r="B35" s="5" t="s">
        <v>32</v>
      </c>
      <c r="D35" s="2">
        <v>18.954699999999999</v>
      </c>
      <c r="E35" s="2">
        <v>5.4458000000000002</v>
      </c>
      <c r="F35" s="2">
        <v>20.927900000000001</v>
      </c>
      <c r="G35" s="2"/>
      <c r="H35" s="2"/>
      <c r="I35" s="2"/>
      <c r="J35" s="2">
        <v>3.3555000000000001</v>
      </c>
      <c r="K35" s="2">
        <v>6.1257999999999999</v>
      </c>
      <c r="L35" s="2">
        <v>2.8929</v>
      </c>
      <c r="M35" s="2"/>
      <c r="N35" s="2"/>
      <c r="O35" s="2"/>
      <c r="P35" s="2">
        <v>6.3665000000000003</v>
      </c>
      <c r="Q35" s="2">
        <v>2.1616</v>
      </c>
      <c r="R35" s="2">
        <v>6.4142999999999999</v>
      </c>
      <c r="S35" s="2"/>
      <c r="T35" s="2"/>
      <c r="U35" s="2"/>
      <c r="V35" s="2">
        <v>5.3977000000000004</v>
      </c>
      <c r="W35" s="2">
        <v>5.8487</v>
      </c>
      <c r="X35" s="2">
        <v>5.3478000000000003</v>
      </c>
      <c r="Y35" s="2"/>
      <c r="Z35" s="2"/>
      <c r="AA35" s="2"/>
      <c r="AB35" s="2">
        <v>5.0528000000000004</v>
      </c>
      <c r="AC35" s="2">
        <v>6.1117999999999997</v>
      </c>
      <c r="AD35" s="2">
        <v>6.5130999999999997</v>
      </c>
      <c r="AE35" s="2"/>
      <c r="AF35" s="2"/>
      <c r="AG35" s="2"/>
      <c r="AH35" s="2">
        <v>5.5265000000000004</v>
      </c>
      <c r="AI35" s="2">
        <v>8.3552999999999997</v>
      </c>
      <c r="AJ35" s="2">
        <v>8.2489000000000008</v>
      </c>
      <c r="AK35" s="2"/>
      <c r="AL35" s="2"/>
      <c r="AM35" s="2"/>
    </row>
    <row r="36" spans="2:39" x14ac:dyDescent="0.25">
      <c r="B36" s="5" t="s">
        <v>33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2:39" x14ac:dyDescent="0.25">
      <c r="B37" s="7" t="s">
        <v>34</v>
      </c>
      <c r="D37" s="2">
        <v>1.5353000000000001</v>
      </c>
      <c r="E37" s="2">
        <v>0.46910000000000002</v>
      </c>
      <c r="F37" s="2">
        <v>1.8489</v>
      </c>
      <c r="G37" s="2"/>
      <c r="H37" s="2"/>
      <c r="I37" s="2"/>
      <c r="J37" s="2">
        <v>0.56340000000000001</v>
      </c>
      <c r="K37" s="2">
        <v>0.9597</v>
      </c>
      <c r="L37" s="2">
        <v>0.43169999999999997</v>
      </c>
      <c r="M37" s="2"/>
      <c r="N37" s="2"/>
      <c r="O37" s="2"/>
      <c r="P37" s="2">
        <v>1.4782</v>
      </c>
      <c r="Q37" s="2">
        <v>0.42109999999999997</v>
      </c>
      <c r="R37" s="2">
        <v>1.5985</v>
      </c>
      <c r="S37" s="2"/>
      <c r="T37" s="2"/>
      <c r="U37" s="2"/>
      <c r="V37" s="2">
        <v>1.4177</v>
      </c>
      <c r="W37" s="2">
        <v>1.446</v>
      </c>
      <c r="X37" s="2">
        <v>1.2534000000000001</v>
      </c>
      <c r="Y37" s="2"/>
      <c r="Z37" s="2"/>
      <c r="AA37" s="2"/>
      <c r="AB37" s="2">
        <v>3.3028</v>
      </c>
      <c r="AC37" s="2">
        <v>4.4618000000000002</v>
      </c>
      <c r="AD37" s="2">
        <v>4.4473000000000003</v>
      </c>
      <c r="AE37" s="2"/>
      <c r="AF37" s="2"/>
      <c r="AG37" s="2"/>
      <c r="AH37" s="2">
        <v>3.9443999999999999</v>
      </c>
      <c r="AI37" s="2">
        <v>6.5311000000000003</v>
      </c>
      <c r="AJ37" s="2">
        <v>6.0305999999999997</v>
      </c>
      <c r="AK37" s="2"/>
      <c r="AL37" s="2"/>
      <c r="AM37" s="2"/>
    </row>
    <row r="38" spans="2:39" x14ac:dyDescent="0.25">
      <c r="B38" s="7" t="s">
        <v>35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2:39" x14ac:dyDescent="0.25">
      <c r="B39" s="7" t="s">
        <v>36</v>
      </c>
      <c r="D39" s="2">
        <v>0.4768</v>
      </c>
      <c r="E39" s="2">
        <v>0.27300000000000002</v>
      </c>
      <c r="F39" s="2">
        <v>0.48780000000000001</v>
      </c>
      <c r="G39" s="2"/>
      <c r="H39" s="2"/>
      <c r="I39" s="2"/>
      <c r="J39" s="2">
        <v>0.28539999999999999</v>
      </c>
      <c r="K39" s="2">
        <v>0.4491</v>
      </c>
      <c r="L39" s="2">
        <v>0.29389999999999999</v>
      </c>
      <c r="M39" s="2"/>
      <c r="N39" s="2"/>
      <c r="O39" s="2"/>
      <c r="P39" s="2">
        <v>0.4486</v>
      </c>
      <c r="Q39" s="2">
        <v>0.17730000000000001</v>
      </c>
      <c r="R39" s="2">
        <v>0.38250000000000001</v>
      </c>
      <c r="S39" s="2"/>
      <c r="T39" s="2"/>
      <c r="U39" s="2"/>
      <c r="V39" s="2">
        <v>0.67030000000000001</v>
      </c>
      <c r="W39" s="2">
        <v>0.57410000000000005</v>
      </c>
      <c r="X39" s="2">
        <v>0.50029999999999997</v>
      </c>
      <c r="Y39" s="2"/>
      <c r="Z39" s="2"/>
      <c r="AA39" s="2"/>
      <c r="AB39" s="2">
        <v>0.35</v>
      </c>
      <c r="AC39" s="2">
        <v>0.3296</v>
      </c>
      <c r="AD39" s="2">
        <v>0.3145</v>
      </c>
      <c r="AE39" s="2"/>
      <c r="AF39" s="2"/>
      <c r="AG39" s="2"/>
      <c r="AH39" s="2">
        <v>0.3352</v>
      </c>
      <c r="AI39" s="2">
        <v>0.40960000000000002</v>
      </c>
      <c r="AJ39" s="2">
        <v>0.4143</v>
      </c>
      <c r="AK39" s="2"/>
      <c r="AL39" s="2"/>
      <c r="AM39" s="2"/>
    </row>
    <row r="40" spans="2:39" x14ac:dyDescent="0.25">
      <c r="B40" s="5" t="s">
        <v>37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2:39" x14ac:dyDescent="0.25">
      <c r="B41" s="5" t="s">
        <v>38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2:39" x14ac:dyDescent="0.25">
      <c r="B42" s="5" t="s">
        <v>39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2:39" x14ac:dyDescent="0.25">
      <c r="B43" s="5" t="s">
        <v>40</v>
      </c>
      <c r="D43" s="2">
        <v>0.68510000000000004</v>
      </c>
      <c r="E43" s="2">
        <v>0.35630000000000001</v>
      </c>
      <c r="F43" s="2">
        <v>0.85170000000000001</v>
      </c>
      <c r="G43" s="2"/>
      <c r="H43" s="2"/>
      <c r="I43" s="2"/>
      <c r="J43" s="2">
        <v>0.2331</v>
      </c>
      <c r="K43" s="2">
        <v>0.4214</v>
      </c>
      <c r="L43" s="2">
        <v>0.23089999999999999</v>
      </c>
      <c r="M43" s="2"/>
      <c r="N43" s="2"/>
      <c r="O43" s="2"/>
      <c r="P43" s="2">
        <v>1.1082000000000001</v>
      </c>
      <c r="Q43" s="2">
        <v>0.35139999999999999</v>
      </c>
      <c r="R43" s="2">
        <v>1.1083000000000001</v>
      </c>
      <c r="S43" s="2"/>
      <c r="T43" s="2"/>
      <c r="U43" s="2"/>
      <c r="V43" s="2">
        <v>0.91200000000000003</v>
      </c>
      <c r="W43" s="2">
        <v>0.99919999999999998</v>
      </c>
      <c r="X43" s="2">
        <v>0.90090000000000003</v>
      </c>
      <c r="Y43" s="2"/>
      <c r="Z43" s="2"/>
      <c r="AA43" s="2"/>
      <c r="AB43" s="2">
        <v>0.78180000000000005</v>
      </c>
      <c r="AC43" s="2">
        <v>0.94840000000000002</v>
      </c>
      <c r="AD43" s="2">
        <v>0.96560000000000001</v>
      </c>
      <c r="AE43" s="2"/>
      <c r="AF43" s="2"/>
      <c r="AG43" s="2"/>
      <c r="AH43" s="2">
        <v>0.61270000000000002</v>
      </c>
      <c r="AI43" s="2">
        <v>0.94450000000000001</v>
      </c>
      <c r="AJ43" s="2">
        <v>0.92400000000000004</v>
      </c>
      <c r="AK43" s="2"/>
      <c r="AL43" s="2"/>
      <c r="AM43" s="2"/>
    </row>
    <row r="44" spans="2:39" x14ac:dyDescent="0.25">
      <c r="B44" s="5" t="s">
        <v>41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2:39" x14ac:dyDescent="0.25">
      <c r="B45" s="5" t="s">
        <v>42</v>
      </c>
      <c r="D45" s="2">
        <v>0.32029999999999997</v>
      </c>
      <c r="E45" s="2">
        <v>8.9899999999999994E-2</v>
      </c>
      <c r="F45" s="2">
        <v>0.30669999999999997</v>
      </c>
      <c r="G45" s="2"/>
      <c r="H45" s="2"/>
      <c r="I45" s="2"/>
      <c r="J45" s="2">
        <v>3.4700000000000002E-2</v>
      </c>
      <c r="K45" s="2">
        <v>4.3099999999999999E-2</v>
      </c>
      <c r="L45" s="2">
        <v>2.5999999999999999E-2</v>
      </c>
      <c r="M45" s="2"/>
      <c r="N45" s="2"/>
      <c r="O45" s="2"/>
      <c r="P45" s="2">
        <v>0.113</v>
      </c>
      <c r="Q45" s="2">
        <v>3.4700000000000002E-2</v>
      </c>
      <c r="R45" s="2">
        <v>0.1177</v>
      </c>
      <c r="S45" s="2"/>
      <c r="T45" s="2"/>
      <c r="U45" s="2"/>
      <c r="V45" s="2">
        <v>8.8200000000000001E-2</v>
      </c>
      <c r="W45" s="2">
        <v>0.10780000000000001</v>
      </c>
      <c r="X45" s="2">
        <v>0.1072</v>
      </c>
      <c r="Y45" s="2"/>
      <c r="Z45" s="2"/>
      <c r="AA45" s="2"/>
      <c r="AB45" s="2">
        <v>8.4199999999999997E-2</v>
      </c>
      <c r="AC45" s="2">
        <v>9.7900000000000001E-2</v>
      </c>
      <c r="AD45" s="2">
        <v>0.11990000000000001</v>
      </c>
      <c r="AE45" s="2"/>
      <c r="AF45" s="2"/>
      <c r="AG45" s="2"/>
      <c r="AH45" s="2">
        <v>0.11070000000000001</v>
      </c>
      <c r="AI45" s="2">
        <v>0.15490000000000001</v>
      </c>
      <c r="AJ45" s="2">
        <v>0.154</v>
      </c>
      <c r="AK45" s="2"/>
      <c r="AL45" s="2"/>
      <c r="AM45" s="2"/>
    </row>
    <row r="46" spans="2:39" x14ac:dyDescent="0.25">
      <c r="B46" s="5" t="s">
        <v>43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2:39" x14ac:dyDescent="0.25">
      <c r="B47" s="5" t="s">
        <v>44</v>
      </c>
      <c r="D47" s="2">
        <v>5.3418999999999999</v>
      </c>
      <c r="E47" s="2">
        <v>2.0203000000000002</v>
      </c>
      <c r="F47" s="2">
        <v>7.9630999999999998</v>
      </c>
      <c r="G47" s="2"/>
      <c r="H47" s="2"/>
      <c r="I47" s="2"/>
      <c r="J47" s="2">
        <v>4.0734000000000004</v>
      </c>
      <c r="K47" s="2">
        <v>7.6722000000000001</v>
      </c>
      <c r="L47" s="2">
        <v>3.6027999999999998</v>
      </c>
      <c r="M47" s="2"/>
      <c r="N47" s="2"/>
      <c r="O47" s="2"/>
      <c r="P47" s="2">
        <v>9.5723000000000003</v>
      </c>
      <c r="Q47" s="2">
        <v>2.4188999999999998</v>
      </c>
      <c r="R47" s="2">
        <v>9.5619999999999994</v>
      </c>
      <c r="S47" s="2"/>
      <c r="T47" s="2"/>
      <c r="U47" s="2"/>
      <c r="V47" s="2">
        <v>13.763500000000001</v>
      </c>
      <c r="W47" s="2">
        <v>15.653600000000001</v>
      </c>
      <c r="X47" s="2">
        <v>13.6698</v>
      </c>
      <c r="Y47" s="2"/>
      <c r="Z47" s="2"/>
      <c r="AA47" s="2"/>
      <c r="AB47" s="2">
        <v>14.452299999999999</v>
      </c>
      <c r="AC47" s="2">
        <v>19.1067</v>
      </c>
      <c r="AD47" s="2">
        <v>20.0961</v>
      </c>
      <c r="AE47" s="2"/>
      <c r="AF47" s="2"/>
      <c r="AG47" s="2"/>
      <c r="AH47" s="2">
        <v>12.548299999999999</v>
      </c>
      <c r="AI47" s="2">
        <v>22.1159</v>
      </c>
      <c r="AJ47" s="2">
        <v>21.103899999999999</v>
      </c>
      <c r="AK47" s="2"/>
      <c r="AL47" s="2"/>
      <c r="AM47" s="2"/>
    </row>
    <row r="48" spans="2:39" x14ac:dyDescent="0.25">
      <c r="B48" s="7" t="s">
        <v>45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2:39" x14ac:dyDescent="0.25">
      <c r="B49" s="5" t="s">
        <v>46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2:39" x14ac:dyDescent="0.25">
      <c r="B50" s="5" t="s">
        <v>47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2:39" x14ac:dyDescent="0.25">
      <c r="B51" s="5" t="s">
        <v>48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2:39" x14ac:dyDescent="0.25">
      <c r="B52" s="5" t="s">
        <v>49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2:39" x14ac:dyDescent="0.25">
      <c r="B53" s="5" t="s">
        <v>50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2:39" x14ac:dyDescent="0.25">
      <c r="B54" s="5" t="s">
        <v>51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2:39" x14ac:dyDescent="0.25">
      <c r="B55" s="6" t="s">
        <v>52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2:39" x14ac:dyDescent="0.25">
      <c r="B56" s="7" t="s">
        <v>53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2:39" x14ac:dyDescent="0.25">
      <c r="B57" s="5" t="s">
        <v>54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2:39" x14ac:dyDescent="0.25">
      <c r="B58" s="8" t="s">
        <v>55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2:39" x14ac:dyDescent="0.25">
      <c r="B59" s="8" t="s">
        <v>56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2:39" x14ac:dyDescent="0.25">
      <c r="B60" s="8" t="s">
        <v>57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2:39" ht="15.75" thickBot="1" x14ac:dyDescent="0.3">
      <c r="B61" s="7" t="s">
        <v>58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2:39" ht="15.75" thickBot="1" x14ac:dyDescent="0.3">
      <c r="B62" s="9"/>
      <c r="C62" s="10"/>
      <c r="D62" s="65">
        <f t="shared" ref="D62:F62" si="0">SUM(D4:D61)</f>
        <v>236.70410000000004</v>
      </c>
      <c r="E62" s="65">
        <f t="shared" si="0"/>
        <v>118.31040000000002</v>
      </c>
      <c r="F62" s="65">
        <f t="shared" si="0"/>
        <v>268.83689999999996</v>
      </c>
      <c r="G62" s="11"/>
      <c r="H62" s="11"/>
      <c r="I62" s="11"/>
      <c r="J62" s="65">
        <f t="shared" ref="J62:L62" si="1">SUM(J4:J61)</f>
        <v>56.824400000000018</v>
      </c>
      <c r="K62" s="65">
        <f t="shared" si="1"/>
        <v>84.729299999999995</v>
      </c>
      <c r="L62" s="65">
        <f t="shared" si="1"/>
        <v>47.785800000000002</v>
      </c>
      <c r="M62" s="11"/>
      <c r="N62" s="11"/>
      <c r="O62" s="11"/>
      <c r="P62" s="65">
        <f t="shared" ref="P62:R62" si="2">SUM(P4:P61)</f>
        <v>276.51169999999996</v>
      </c>
      <c r="Q62" s="65">
        <f t="shared" si="2"/>
        <v>117.42659999999999</v>
      </c>
      <c r="R62" s="65">
        <f t="shared" si="2"/>
        <v>274.97240000000005</v>
      </c>
      <c r="S62" s="11"/>
      <c r="T62" s="11"/>
      <c r="U62" s="11"/>
      <c r="V62" s="65">
        <f t="shared" ref="V62:X62" si="3">SUM(V4:V61)</f>
        <v>226.86719999999997</v>
      </c>
      <c r="W62" s="65">
        <f t="shared" si="3"/>
        <v>218.68310000000002</v>
      </c>
      <c r="X62" s="65">
        <f t="shared" si="3"/>
        <v>204.77140000000003</v>
      </c>
      <c r="Y62" s="11"/>
      <c r="Z62" s="11"/>
      <c r="AA62" s="11"/>
      <c r="AB62" s="65">
        <f t="shared" ref="AB62:AD62" si="4">SUM(AB4:AB61)</f>
        <v>233.85010000000003</v>
      </c>
      <c r="AC62" s="65">
        <f t="shared" si="4"/>
        <v>266.67680000000001</v>
      </c>
      <c r="AD62" s="65">
        <f t="shared" si="4"/>
        <v>252.34750000000008</v>
      </c>
      <c r="AE62" s="11"/>
      <c r="AF62" s="11"/>
      <c r="AG62" s="11"/>
      <c r="AH62" s="65">
        <f t="shared" ref="AH62:AJ62" si="5">SUM(AH4:AH61)</f>
        <v>286.29779999999988</v>
      </c>
      <c r="AI62" s="65">
        <f t="shared" si="5"/>
        <v>406.26840000000004</v>
      </c>
      <c r="AJ62" s="65">
        <f t="shared" si="5"/>
        <v>394.22779999999995</v>
      </c>
      <c r="AK62" s="11"/>
      <c r="AL62" s="11"/>
      <c r="AM62" s="11"/>
    </row>
    <row r="63" spans="2:39" x14ac:dyDescent="0.25">
      <c r="B63" s="7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</row>
    <row r="64" spans="2:39" x14ac:dyDescent="0.25">
      <c r="B64" s="6" t="s">
        <v>59</v>
      </c>
      <c r="D64" s="2">
        <v>5.2248999999999999</v>
      </c>
      <c r="E64" s="2">
        <v>4.5343999999999998</v>
      </c>
      <c r="F64" s="2">
        <v>5.0456000000000003</v>
      </c>
      <c r="G64" s="2"/>
      <c r="H64" s="2"/>
      <c r="I64" s="2"/>
      <c r="J64" s="2">
        <v>5.4619</v>
      </c>
      <c r="K64" s="2">
        <v>5.1994999999999996</v>
      </c>
      <c r="L64" s="2">
        <v>3.7926000000000002</v>
      </c>
      <c r="M64" s="2"/>
      <c r="N64" s="2"/>
      <c r="O64" s="2"/>
      <c r="P64" s="2">
        <v>5.444</v>
      </c>
      <c r="Q64" s="2">
        <v>4.3841000000000001</v>
      </c>
      <c r="R64" s="2">
        <v>4.9817999999999998</v>
      </c>
      <c r="S64" s="2"/>
      <c r="T64" s="2"/>
      <c r="U64" s="2"/>
      <c r="V64" s="2">
        <v>4.9527999999999999</v>
      </c>
      <c r="W64" s="2">
        <v>5.8380999999999998</v>
      </c>
      <c r="X64" s="2">
        <v>5.4372999999999996</v>
      </c>
      <c r="Y64" s="2"/>
      <c r="Z64" s="2"/>
      <c r="AA64" s="2"/>
      <c r="AB64" s="2">
        <v>5.1715999999999998</v>
      </c>
      <c r="AC64" s="2">
        <v>4.9381000000000004</v>
      </c>
      <c r="AD64" s="2">
        <v>5.0892999999999997</v>
      </c>
      <c r="AE64" s="2"/>
      <c r="AF64" s="2"/>
      <c r="AG64" s="2"/>
      <c r="AH64" s="2">
        <v>4.8358999999999996</v>
      </c>
      <c r="AI64" s="2">
        <v>4.9528999999999996</v>
      </c>
      <c r="AJ64" s="2">
        <v>4.8636999999999997</v>
      </c>
      <c r="AK64" s="2"/>
      <c r="AL64" s="2"/>
      <c r="AM64" s="2"/>
    </row>
    <row r="65" spans="2:39" x14ac:dyDescent="0.25"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2:39" x14ac:dyDescent="0.25">
      <c r="C66" s="1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</row>
    <row r="67" spans="2:39" x14ac:dyDescent="0.25">
      <c r="B67" s="5" t="s">
        <v>60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</row>
    <row r="68" spans="2:39" x14ac:dyDescent="0.25">
      <c r="B68" s="5" t="s">
        <v>2</v>
      </c>
      <c r="D68" s="15">
        <f t="shared" ref="D68:F69" si="6">(D4/D$62)*100</f>
        <v>0.10291329976962799</v>
      </c>
      <c r="E68" s="15">
        <f t="shared" si="6"/>
        <v>0.12932083739045763</v>
      </c>
      <c r="F68" s="15">
        <f t="shared" si="6"/>
        <v>9.6712914038214276E-2</v>
      </c>
      <c r="G68" s="15">
        <f>AVERAGE(D68:F68)</f>
        <v>0.10964901706609997</v>
      </c>
      <c r="H68" s="15">
        <f>STDEV(D68:F68)</f>
        <v>1.7316078711992925E-2</v>
      </c>
      <c r="I68" s="15"/>
      <c r="J68" s="15">
        <f t="shared" ref="J68:L69" si="7">(J4/J$62)*100</f>
        <v>0.25833972730024424</v>
      </c>
      <c r="K68" s="15">
        <f t="shared" si="7"/>
        <v>0.25728998115173857</v>
      </c>
      <c r="L68" s="15">
        <f t="shared" si="7"/>
        <v>0.25698010706109348</v>
      </c>
      <c r="M68" s="15">
        <f>AVERAGE(J68:L68)</f>
        <v>0.25753660517102545</v>
      </c>
      <c r="N68" s="15">
        <f>STDEV(J68:L68)</f>
        <v>7.1257234990139558E-4</v>
      </c>
      <c r="O68" s="15"/>
      <c r="P68" s="15">
        <f t="shared" ref="P68:R68" si="8">(P4/P$62)*100</f>
        <v>5.5946999711042972E-2</v>
      </c>
      <c r="Q68" s="15">
        <f t="shared" si="8"/>
        <v>6.5998674916926833E-2</v>
      </c>
      <c r="R68" s="15">
        <f t="shared" si="8"/>
        <v>5.2187055864515844E-2</v>
      </c>
      <c r="S68" s="15">
        <f>AVERAGE(P68:R68)</f>
        <v>5.8044243497495214E-2</v>
      </c>
      <c r="T68" s="15">
        <f>STDEV(P68:R68)</f>
        <v>7.140660252181864E-3</v>
      </c>
      <c r="U68" s="15"/>
      <c r="V68" s="15">
        <f t="shared" ref="V68:X68" si="9">(V4/V$62)*100</f>
        <v>0.12170115380275336</v>
      </c>
      <c r="W68" s="15">
        <f t="shared" si="9"/>
        <v>0.11971661276065683</v>
      </c>
      <c r="X68" s="15">
        <f t="shared" si="9"/>
        <v>0.12111066291484063</v>
      </c>
      <c r="Y68" s="15">
        <f>AVERAGE(V68:X68)</f>
        <v>0.1208428098260836</v>
      </c>
      <c r="Z68" s="15">
        <f>STDEV(V68:X68)</f>
        <v>1.0190239176824558E-3</v>
      </c>
      <c r="AA68" s="15"/>
      <c r="AB68" s="15">
        <f t="shared" ref="AB68:AD68" si="10">(AB4/AB$62)*100</f>
        <v>8.2146640091237927E-2</v>
      </c>
      <c r="AC68" s="15">
        <f t="shared" si="10"/>
        <v>7.4659662932808554E-2</v>
      </c>
      <c r="AD68" s="15">
        <f t="shared" si="10"/>
        <v>8.1276810747084843E-2</v>
      </c>
      <c r="AE68" s="15">
        <f>AVERAGE(AB68:AD68)</f>
        <v>7.9361037923710437E-2</v>
      </c>
      <c r="AF68" s="15">
        <f>STDEV(AB68:AD68)</f>
        <v>4.0946728655407551E-3</v>
      </c>
      <c r="AG68" s="15"/>
      <c r="AH68" s="15">
        <f t="shared" ref="AH68:AJ68" si="11">(AH4/AH$62)*100</f>
        <v>6.1544308059649805E-2</v>
      </c>
      <c r="AI68" s="15">
        <f t="shared" si="11"/>
        <v>4.5610241899197664E-2</v>
      </c>
      <c r="AJ68" s="15">
        <f t="shared" si="11"/>
        <v>4.9210126733832585E-2</v>
      </c>
      <c r="AK68" s="15">
        <f>AVERAGE(AH68:AJ68)</f>
        <v>5.2121558897560018E-2</v>
      </c>
      <c r="AL68" s="15">
        <f>STDEV(AH68:AJ68)</f>
        <v>8.3564911317135348E-3</v>
      </c>
      <c r="AM68" s="15"/>
    </row>
    <row r="69" spans="2:39" x14ac:dyDescent="0.25">
      <c r="B69" s="6" t="s">
        <v>3</v>
      </c>
      <c r="D69" s="15">
        <f t="shared" si="6"/>
        <v>5.3845708629466058</v>
      </c>
      <c r="E69" s="15">
        <f t="shared" si="6"/>
        <v>6.4098337931407539</v>
      </c>
      <c r="F69" s="15">
        <f t="shared" si="6"/>
        <v>5.1931859056550653</v>
      </c>
      <c r="G69" s="15">
        <f t="shared" ref="G69:G125" si="12">AVERAGE(D69:F69)</f>
        <v>5.6625301872474738</v>
      </c>
      <c r="H69" s="15">
        <f t="shared" ref="H69:H125" si="13">STDEV(D69:F69)</f>
        <v>0.65422019229399664</v>
      </c>
      <c r="I69" s="15"/>
      <c r="J69" s="15">
        <f t="shared" si="7"/>
        <v>5.0413202779087838</v>
      </c>
      <c r="K69" s="15">
        <f t="shared" si="7"/>
        <v>4.9156549151238123</v>
      </c>
      <c r="L69" s="15">
        <f t="shared" si="7"/>
        <v>5.1829204491710925</v>
      </c>
      <c r="M69" s="15">
        <f t="shared" ref="M69:M125" si="14">AVERAGE(J69:L69)</f>
        <v>5.0466318807345631</v>
      </c>
      <c r="N69" s="15">
        <f t="shared" ref="N69:N125" si="15">STDEV(J69:L69)</f>
        <v>0.1337119151976689</v>
      </c>
      <c r="O69" s="15"/>
      <c r="P69" s="15">
        <f t="shared" ref="P69:R69" si="16">(P5/P$62)*100</f>
        <v>3.8626213646655825</v>
      </c>
      <c r="Q69" s="15">
        <f t="shared" si="16"/>
        <v>4.4560602112298238</v>
      </c>
      <c r="R69" s="15">
        <f t="shared" si="16"/>
        <v>3.858205405342499</v>
      </c>
      <c r="S69" s="15">
        <f t="shared" ref="S69:S125" si="17">AVERAGE(P69:R69)</f>
        <v>4.0589623270793016</v>
      </c>
      <c r="T69" s="15">
        <f t="shared" ref="T69:T125" si="18">STDEV(P69:R69)</f>
        <v>0.34390394352464443</v>
      </c>
      <c r="U69" s="15"/>
      <c r="V69" s="15">
        <f t="shared" ref="V69:X69" si="19">(V5/V$62)*100</f>
        <v>6.0262567704807051</v>
      </c>
      <c r="W69" s="15">
        <f t="shared" si="19"/>
        <v>6.0253398639401023</v>
      </c>
      <c r="X69" s="15">
        <f t="shared" si="19"/>
        <v>6.1243415828577614</v>
      </c>
      <c r="Y69" s="15">
        <f t="shared" ref="Y69:Y125" si="20">AVERAGE(V69:X69)</f>
        <v>6.0586460724261899</v>
      </c>
      <c r="Z69" s="15">
        <f t="shared" ref="Z69:Z125" si="21">STDEV(V69:X69)</f>
        <v>5.6895828032902551E-2</v>
      </c>
      <c r="AA69" s="15"/>
      <c r="AB69" s="15">
        <f t="shared" ref="AB69:AD69" si="22">(AB5/AB$62)*100</f>
        <v>6.5328601527217645</v>
      </c>
      <c r="AC69" s="15">
        <f t="shared" si="22"/>
        <v>6.2993481247712575</v>
      </c>
      <c r="AD69" s="15">
        <f t="shared" si="22"/>
        <v>5.8277573584045799</v>
      </c>
      <c r="AE69" s="15">
        <f t="shared" ref="AE69:AE125" si="23">AVERAGE(AB69:AD69)</f>
        <v>6.2199885452992012</v>
      </c>
      <c r="AF69" s="15">
        <f t="shared" ref="AF69:AF125" si="24">STDEV(AB69:AD69)</f>
        <v>0.35918789620331276</v>
      </c>
      <c r="AG69" s="15"/>
      <c r="AH69" s="15">
        <f t="shared" ref="AH69:AJ69" si="25">(AH5/AH$62)*100</f>
        <v>4.8915849161257983</v>
      </c>
      <c r="AI69" s="15">
        <f t="shared" si="25"/>
        <v>4.4719451475920842</v>
      </c>
      <c r="AJ69" s="15">
        <f t="shared" si="25"/>
        <v>4.571189550813008</v>
      </c>
      <c r="AK69" s="15">
        <f t="shared" ref="AK69:AK125" si="26">AVERAGE(AH69:AJ69)</f>
        <v>4.6449065381769632</v>
      </c>
      <c r="AL69" s="15">
        <f t="shared" ref="AL69:AL125" si="27">STDEV(AH69:AJ69)</f>
        <v>0.21931718925626981</v>
      </c>
      <c r="AM69" s="15"/>
    </row>
    <row r="70" spans="2:39" x14ac:dyDescent="0.25">
      <c r="B70" s="6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</row>
    <row r="71" spans="2:39" x14ac:dyDescent="0.25">
      <c r="B71" s="7" t="s">
        <v>4</v>
      </c>
      <c r="D71" s="15">
        <f t="shared" ref="D71:F90" si="28">(D7/D$62)*100</f>
        <v>0.39593737497576081</v>
      </c>
      <c r="E71" s="15">
        <f t="shared" si="28"/>
        <v>0.55227604673807196</v>
      </c>
      <c r="F71" s="15">
        <f t="shared" si="28"/>
        <v>0.33317598886164818</v>
      </c>
      <c r="G71" s="15">
        <f t="shared" si="12"/>
        <v>0.42712980352516028</v>
      </c>
      <c r="H71" s="15">
        <f t="shared" si="13"/>
        <v>0.11283144304434896</v>
      </c>
      <c r="I71" s="15"/>
      <c r="J71" s="15">
        <f t="shared" ref="J71:L90" si="29">(J7/J$62)*100</f>
        <v>0.80827954188693563</v>
      </c>
      <c r="K71" s="15">
        <f t="shared" si="29"/>
        <v>0.82804885677091633</v>
      </c>
      <c r="L71" s="15">
        <f t="shared" si="29"/>
        <v>0.87055150274767823</v>
      </c>
      <c r="M71" s="15">
        <f t="shared" si="14"/>
        <v>0.83562663380184343</v>
      </c>
      <c r="N71" s="15">
        <f t="shared" si="15"/>
        <v>3.1820061374992645E-2</v>
      </c>
      <c r="O71" s="15"/>
      <c r="P71" s="15">
        <f t="shared" ref="P71:R71" si="30">(P7/P$62)*100</f>
        <v>0.27886704251574168</v>
      </c>
      <c r="Q71" s="15">
        <f t="shared" si="30"/>
        <v>0.32820502339333685</v>
      </c>
      <c r="R71" s="15">
        <f t="shared" si="30"/>
        <v>0.25740765254985587</v>
      </c>
      <c r="S71" s="15">
        <f t="shared" si="17"/>
        <v>0.2881599061529781</v>
      </c>
      <c r="T71" s="15">
        <f t="shared" si="18"/>
        <v>3.630199602670011E-2</v>
      </c>
      <c r="U71" s="15"/>
      <c r="V71" s="15">
        <f t="shared" ref="V71:X71" si="31">(V7/V$62)*100</f>
        <v>0.39516510099300389</v>
      </c>
      <c r="W71" s="15">
        <f t="shared" si="31"/>
        <v>0.38585514838595208</v>
      </c>
      <c r="X71" s="15">
        <f t="shared" si="31"/>
        <v>0.38540538375964606</v>
      </c>
      <c r="Y71" s="15">
        <f t="shared" si="20"/>
        <v>0.38880854437953399</v>
      </c>
      <c r="Z71" s="15">
        <f t="shared" si="21"/>
        <v>5.5095309273979765E-3</v>
      </c>
      <c r="AA71" s="15"/>
      <c r="AB71" s="15">
        <f t="shared" ref="AB71:AD71" si="32">(AB7/AB$62)*100</f>
        <v>0.28565307434121257</v>
      </c>
      <c r="AC71" s="15">
        <f t="shared" si="32"/>
        <v>0.23436609408842463</v>
      </c>
      <c r="AD71" s="15">
        <f t="shared" si="32"/>
        <v>0.26186112404521539</v>
      </c>
      <c r="AE71" s="15">
        <f t="shared" si="23"/>
        <v>0.26062676415828417</v>
      </c>
      <c r="AF71" s="15">
        <f t="shared" si="24"/>
        <v>2.5665761611733125E-2</v>
      </c>
      <c r="AG71" s="15"/>
      <c r="AH71" s="15">
        <f t="shared" ref="AH71:AJ71" si="33">(AH7/AH$62)*100</f>
        <v>0.20789541519355029</v>
      </c>
      <c r="AI71" s="15">
        <f t="shared" si="33"/>
        <v>0.16516175021242113</v>
      </c>
      <c r="AJ71" s="15">
        <f t="shared" si="33"/>
        <v>0.18463943943070479</v>
      </c>
      <c r="AK71" s="15">
        <f t="shared" si="26"/>
        <v>0.1858988682788921</v>
      </c>
      <c r="AL71" s="15">
        <f t="shared" si="27"/>
        <v>2.139465240305579E-2</v>
      </c>
      <c r="AM71" s="15"/>
    </row>
    <row r="72" spans="2:39" x14ac:dyDescent="0.25">
      <c r="B72" s="5" t="s">
        <v>5</v>
      </c>
      <c r="D72" s="15">
        <f t="shared" si="28"/>
        <v>8.4873899522652951E-2</v>
      </c>
      <c r="E72" s="15">
        <f t="shared" si="28"/>
        <v>0.1230661040787623</v>
      </c>
      <c r="F72" s="15">
        <f t="shared" si="28"/>
        <v>7.212551550772979E-2</v>
      </c>
      <c r="G72" s="15">
        <f t="shared" si="12"/>
        <v>9.3355173036381675E-2</v>
      </c>
      <c r="H72" s="15">
        <f t="shared" si="13"/>
        <v>2.650820422627324E-2</v>
      </c>
      <c r="I72" s="15"/>
      <c r="J72" s="15">
        <f t="shared" si="29"/>
        <v>0.32996388875201488</v>
      </c>
      <c r="K72" s="15">
        <f t="shared" si="29"/>
        <v>0.31889794911559521</v>
      </c>
      <c r="L72" s="15">
        <f t="shared" si="29"/>
        <v>0.35659128862549122</v>
      </c>
      <c r="M72" s="15">
        <f t="shared" si="14"/>
        <v>0.33515104216436709</v>
      </c>
      <c r="N72" s="15">
        <f t="shared" si="15"/>
        <v>1.9374645319193067E-2</v>
      </c>
      <c r="O72" s="15"/>
      <c r="P72" s="15">
        <f t="shared" ref="P72:R72" si="34">(P8/P$62)*100</f>
        <v>8.3757757809163239E-2</v>
      </c>
      <c r="Q72" s="15">
        <f t="shared" si="34"/>
        <v>0.10661979483353858</v>
      </c>
      <c r="R72" s="15">
        <f t="shared" si="34"/>
        <v>7.5862159256710845E-2</v>
      </c>
      <c r="S72" s="15">
        <f t="shared" si="17"/>
        <v>8.8746570633137553E-2</v>
      </c>
      <c r="T72" s="15">
        <f t="shared" si="18"/>
        <v>1.5974173738059965E-2</v>
      </c>
      <c r="U72" s="15"/>
      <c r="V72" s="15">
        <f t="shared" ref="V72:X72" si="35">(V8/V$62)*100</f>
        <v>0.13166292879711128</v>
      </c>
      <c r="W72" s="15">
        <f t="shared" si="35"/>
        <v>0.128862266905856</v>
      </c>
      <c r="X72" s="15">
        <f t="shared" si="35"/>
        <v>0.12907075890480796</v>
      </c>
      <c r="Y72" s="15">
        <f t="shared" si="20"/>
        <v>0.12986531820259176</v>
      </c>
      <c r="Z72" s="15">
        <f t="shared" si="21"/>
        <v>1.5602628354073529E-3</v>
      </c>
      <c r="AA72" s="15"/>
      <c r="AB72" s="15">
        <f t="shared" ref="AB72:AD72" si="36">(AB8/AB$62)*100</f>
        <v>7.992299340474944E-2</v>
      </c>
      <c r="AC72" s="15">
        <f t="shared" si="36"/>
        <v>6.8622392349090719E-2</v>
      </c>
      <c r="AD72" s="15">
        <f t="shared" si="36"/>
        <v>7.4104161919575168E-2</v>
      </c>
      <c r="AE72" s="15">
        <f t="shared" si="23"/>
        <v>7.4216515891138438E-2</v>
      </c>
      <c r="AF72" s="15">
        <f t="shared" si="24"/>
        <v>5.6511382584381424E-3</v>
      </c>
      <c r="AG72" s="15"/>
      <c r="AH72" s="15">
        <f t="shared" ref="AH72:AJ72" si="37">(AH8/AH$62)*100</f>
        <v>4.8446058614491638E-2</v>
      </c>
      <c r="AI72" s="15">
        <f t="shared" si="37"/>
        <v>3.788136118881015E-2</v>
      </c>
      <c r="AJ72" s="15">
        <f t="shared" si="37"/>
        <v>4.180324167904953E-2</v>
      </c>
      <c r="AK72" s="15">
        <f t="shared" si="26"/>
        <v>4.2710220494117102E-2</v>
      </c>
      <c r="AL72" s="15">
        <f t="shared" si="27"/>
        <v>5.3404274971472375E-3</v>
      </c>
      <c r="AM72" s="15"/>
    </row>
    <row r="73" spans="2:39" x14ac:dyDescent="0.25">
      <c r="B73" s="5" t="s">
        <v>6</v>
      </c>
      <c r="D73" s="15">
        <f t="shared" si="28"/>
        <v>0.30945809557164405</v>
      </c>
      <c r="E73" s="15">
        <f t="shared" si="28"/>
        <v>0.40875527426160335</v>
      </c>
      <c r="F73" s="15">
        <f t="shared" si="28"/>
        <v>0.31163876685083042</v>
      </c>
      <c r="G73" s="15">
        <f t="shared" si="12"/>
        <v>0.34328404556135927</v>
      </c>
      <c r="H73" s="15">
        <f t="shared" si="13"/>
        <v>5.6710229874747657E-2</v>
      </c>
      <c r="I73" s="15"/>
      <c r="J73" s="15">
        <f t="shared" si="29"/>
        <v>0.77871477745475515</v>
      </c>
      <c r="K73" s="15">
        <f t="shared" si="29"/>
        <v>0.73492876726232848</v>
      </c>
      <c r="L73" s="15">
        <f t="shared" si="29"/>
        <v>0.85213599018955422</v>
      </c>
      <c r="M73" s="15">
        <f t="shared" si="14"/>
        <v>0.78859317830221265</v>
      </c>
      <c r="N73" s="15">
        <f t="shared" si="15"/>
        <v>5.9224744651668902E-2</v>
      </c>
      <c r="O73" s="15"/>
      <c r="P73" s="15">
        <f t="shared" ref="P73:R73" si="38">(P9/P$62)*100</f>
        <v>0.48439179969599849</v>
      </c>
      <c r="Q73" s="15">
        <f t="shared" si="38"/>
        <v>0.54016721935234435</v>
      </c>
      <c r="R73" s="15">
        <f t="shared" si="38"/>
        <v>0.45859148045403814</v>
      </c>
      <c r="S73" s="15">
        <f t="shared" si="17"/>
        <v>0.49438349983412699</v>
      </c>
      <c r="T73" s="15">
        <f t="shared" si="18"/>
        <v>4.1695633439712429E-2</v>
      </c>
      <c r="U73" s="15"/>
      <c r="V73" s="15">
        <f t="shared" ref="V73:X73" si="39">(V9/V$62)*100</f>
        <v>0.77693029225908383</v>
      </c>
      <c r="W73" s="15">
        <f t="shared" si="39"/>
        <v>0.75337326021077977</v>
      </c>
      <c r="X73" s="15">
        <f t="shared" si="39"/>
        <v>0.75674630343885907</v>
      </c>
      <c r="Y73" s="15">
        <f t="shared" si="20"/>
        <v>0.76234995196957422</v>
      </c>
      <c r="Z73" s="15">
        <f t="shared" si="21"/>
        <v>1.2739077571513793E-2</v>
      </c>
      <c r="AA73" s="15"/>
      <c r="AB73" s="15">
        <f t="shared" ref="AB73:AD73" si="40">(AB9/AB$62)*100</f>
        <v>0.55120780363147148</v>
      </c>
      <c r="AC73" s="15">
        <f t="shared" si="40"/>
        <v>0.48834394293016858</v>
      </c>
      <c r="AD73" s="15">
        <f t="shared" si="40"/>
        <v>0.4771991004468043</v>
      </c>
      <c r="AE73" s="15">
        <f t="shared" si="23"/>
        <v>0.5055836156694814</v>
      </c>
      <c r="AF73" s="15">
        <f t="shared" si="24"/>
        <v>3.9902716372297226E-2</v>
      </c>
      <c r="AG73" s="15"/>
      <c r="AH73" s="15">
        <f t="shared" ref="AH73:AJ73" si="41">(AH9/AH$62)*100</f>
        <v>0.40946874198823757</v>
      </c>
      <c r="AI73" s="15">
        <f t="shared" si="41"/>
        <v>0.38836394856208356</v>
      </c>
      <c r="AJ73" s="15">
        <f t="shared" si="41"/>
        <v>0.41250261904411623</v>
      </c>
      <c r="AK73" s="15">
        <f t="shared" si="26"/>
        <v>0.4034451031981458</v>
      </c>
      <c r="AL73" s="15">
        <f t="shared" si="27"/>
        <v>1.3148460798327787E-2</v>
      </c>
      <c r="AM73" s="15"/>
    </row>
    <row r="74" spans="2:39" x14ac:dyDescent="0.25">
      <c r="B74" s="5" t="s">
        <v>7</v>
      </c>
      <c r="D74" s="15">
        <f t="shared" si="28"/>
        <v>0</v>
      </c>
      <c r="E74" s="15">
        <f t="shared" si="28"/>
        <v>0</v>
      </c>
      <c r="F74" s="15">
        <f t="shared" si="28"/>
        <v>0</v>
      </c>
      <c r="G74" s="15">
        <f t="shared" si="12"/>
        <v>0</v>
      </c>
      <c r="H74" s="15">
        <f t="shared" si="13"/>
        <v>0</v>
      </c>
      <c r="I74" s="15"/>
      <c r="J74" s="15">
        <f t="shared" si="29"/>
        <v>0</v>
      </c>
      <c r="K74" s="15">
        <f t="shared" si="29"/>
        <v>0</v>
      </c>
      <c r="L74" s="15">
        <f t="shared" si="29"/>
        <v>0</v>
      </c>
      <c r="M74" s="15">
        <f t="shared" si="14"/>
        <v>0</v>
      </c>
      <c r="N74" s="15">
        <f t="shared" si="15"/>
        <v>0</v>
      </c>
      <c r="O74" s="15"/>
      <c r="P74" s="15">
        <f t="shared" ref="P74:R74" si="42">(P10/P$62)*100</f>
        <v>0</v>
      </c>
      <c r="Q74" s="15">
        <f t="shared" si="42"/>
        <v>0</v>
      </c>
      <c r="R74" s="15">
        <f t="shared" si="42"/>
        <v>0</v>
      </c>
      <c r="S74" s="15">
        <f t="shared" si="17"/>
        <v>0</v>
      </c>
      <c r="T74" s="15">
        <f t="shared" si="18"/>
        <v>0</v>
      </c>
      <c r="U74" s="15"/>
      <c r="V74" s="15">
        <f t="shared" ref="V74:X74" si="43">(V10/V$62)*100</f>
        <v>0</v>
      </c>
      <c r="W74" s="15">
        <f t="shared" si="43"/>
        <v>0</v>
      </c>
      <c r="X74" s="15">
        <f t="shared" si="43"/>
        <v>0</v>
      </c>
      <c r="Y74" s="15">
        <f t="shared" si="20"/>
        <v>0</v>
      </c>
      <c r="Z74" s="15">
        <f t="shared" si="21"/>
        <v>0</v>
      </c>
      <c r="AA74" s="15"/>
      <c r="AB74" s="15">
        <f t="shared" ref="AB74:AD74" si="44">(AB10/AB$62)*100</f>
        <v>0</v>
      </c>
      <c r="AC74" s="15">
        <f t="shared" si="44"/>
        <v>0</v>
      </c>
      <c r="AD74" s="15">
        <f t="shared" si="44"/>
        <v>0</v>
      </c>
      <c r="AE74" s="15">
        <f t="shared" si="23"/>
        <v>0</v>
      </c>
      <c r="AF74" s="15">
        <f t="shared" si="24"/>
        <v>0</v>
      </c>
      <c r="AG74" s="15"/>
      <c r="AH74" s="15">
        <f t="shared" ref="AH74:AJ74" si="45">(AH10/AH$62)*100</f>
        <v>0</v>
      </c>
      <c r="AI74" s="15">
        <f t="shared" si="45"/>
        <v>0</v>
      </c>
      <c r="AJ74" s="15">
        <f t="shared" si="45"/>
        <v>0</v>
      </c>
      <c r="AK74" s="15">
        <f t="shared" si="26"/>
        <v>0</v>
      </c>
      <c r="AL74" s="15">
        <f t="shared" si="27"/>
        <v>0</v>
      </c>
      <c r="AM74" s="15"/>
    </row>
    <row r="75" spans="2:39" x14ac:dyDescent="0.25">
      <c r="B75" s="7" t="s">
        <v>8</v>
      </c>
      <c r="D75" s="15">
        <f t="shared" si="28"/>
        <v>0</v>
      </c>
      <c r="E75" s="15">
        <f t="shared" si="28"/>
        <v>0</v>
      </c>
      <c r="F75" s="15">
        <f t="shared" si="28"/>
        <v>0</v>
      </c>
      <c r="G75" s="15">
        <f t="shared" si="12"/>
        <v>0</v>
      </c>
      <c r="H75" s="15">
        <f t="shared" si="13"/>
        <v>0</v>
      </c>
      <c r="I75" s="15"/>
      <c r="J75" s="15">
        <f t="shared" si="29"/>
        <v>0</v>
      </c>
      <c r="K75" s="15">
        <f t="shared" si="29"/>
        <v>0</v>
      </c>
      <c r="L75" s="15">
        <f t="shared" si="29"/>
        <v>0</v>
      </c>
      <c r="M75" s="15">
        <f t="shared" si="14"/>
        <v>0</v>
      </c>
      <c r="N75" s="15">
        <f t="shared" si="15"/>
        <v>0</v>
      </c>
      <c r="O75" s="15"/>
      <c r="P75" s="15">
        <f t="shared" ref="P75:R75" si="46">(P11/P$62)*100</f>
        <v>0</v>
      </c>
      <c r="Q75" s="15">
        <f t="shared" si="46"/>
        <v>0</v>
      </c>
      <c r="R75" s="15">
        <f t="shared" si="46"/>
        <v>0</v>
      </c>
      <c r="S75" s="15">
        <f t="shared" si="17"/>
        <v>0</v>
      </c>
      <c r="T75" s="15">
        <f t="shared" si="18"/>
        <v>0</v>
      </c>
      <c r="U75" s="15"/>
      <c r="V75" s="15">
        <f t="shared" ref="V75:X75" si="47">(V11/V$62)*100</f>
        <v>0</v>
      </c>
      <c r="W75" s="15">
        <f t="shared" si="47"/>
        <v>0</v>
      </c>
      <c r="X75" s="15">
        <f t="shared" si="47"/>
        <v>0</v>
      </c>
      <c r="Y75" s="15">
        <f t="shared" si="20"/>
        <v>0</v>
      </c>
      <c r="Z75" s="15">
        <f t="shared" si="21"/>
        <v>0</v>
      </c>
      <c r="AA75" s="15"/>
      <c r="AB75" s="15">
        <f t="shared" ref="AB75:AD75" si="48">(AB11/AB$62)*100</f>
        <v>0</v>
      </c>
      <c r="AC75" s="15">
        <f t="shared" si="48"/>
        <v>0</v>
      </c>
      <c r="AD75" s="15">
        <f t="shared" si="48"/>
        <v>0</v>
      </c>
      <c r="AE75" s="15">
        <f t="shared" si="23"/>
        <v>0</v>
      </c>
      <c r="AF75" s="15">
        <f t="shared" si="24"/>
        <v>0</v>
      </c>
      <c r="AG75" s="15"/>
      <c r="AH75" s="15">
        <f t="shared" ref="AH75:AJ75" si="49">(AH11/AH$62)*100</f>
        <v>0</v>
      </c>
      <c r="AI75" s="15">
        <f t="shared" si="49"/>
        <v>0</v>
      </c>
      <c r="AJ75" s="15">
        <f t="shared" si="49"/>
        <v>0</v>
      </c>
      <c r="AK75" s="15">
        <f t="shared" si="26"/>
        <v>0</v>
      </c>
      <c r="AL75" s="15">
        <f t="shared" si="27"/>
        <v>0</v>
      </c>
      <c r="AM75" s="15"/>
    </row>
    <row r="76" spans="2:39" x14ac:dyDescent="0.25">
      <c r="B76" s="7" t="s">
        <v>9</v>
      </c>
      <c r="D76" s="15">
        <f t="shared" si="28"/>
        <v>26.108715480635947</v>
      </c>
      <c r="E76" s="15">
        <f t="shared" si="28"/>
        <v>31.721302607378554</v>
      </c>
      <c r="F76" s="15">
        <f t="shared" si="28"/>
        <v>25.371293896038832</v>
      </c>
      <c r="G76" s="15">
        <f t="shared" si="12"/>
        <v>27.733770661351112</v>
      </c>
      <c r="H76" s="15">
        <f t="shared" si="13"/>
        <v>3.4729318901757407</v>
      </c>
      <c r="I76" s="15"/>
      <c r="J76" s="15">
        <f t="shared" si="29"/>
        <v>24.126959545547329</v>
      </c>
      <c r="K76" s="15">
        <f t="shared" si="29"/>
        <v>20.458330235231497</v>
      </c>
      <c r="L76" s="15">
        <f t="shared" si="29"/>
        <v>25.342256486236497</v>
      </c>
      <c r="M76" s="15">
        <f t="shared" si="14"/>
        <v>23.309182089005105</v>
      </c>
      <c r="N76" s="15">
        <f t="shared" si="15"/>
        <v>2.5425880284929052</v>
      </c>
      <c r="O76" s="15"/>
      <c r="P76" s="15">
        <f t="shared" ref="P76:R76" si="50">(P12/P$62)*100</f>
        <v>26.375990600036097</v>
      </c>
      <c r="Q76" s="15">
        <f t="shared" si="50"/>
        <v>32.131305854039887</v>
      </c>
      <c r="R76" s="15">
        <f t="shared" si="50"/>
        <v>25.617989296380291</v>
      </c>
      <c r="S76" s="15">
        <f t="shared" si="17"/>
        <v>28.041761916818757</v>
      </c>
      <c r="T76" s="15">
        <f t="shared" si="18"/>
        <v>3.5618701134281445</v>
      </c>
      <c r="U76" s="15"/>
      <c r="V76" s="15">
        <f t="shared" ref="V76:X76" si="51">(V12/V$62)*100</f>
        <v>28.441793260550668</v>
      </c>
      <c r="W76" s="15">
        <f t="shared" si="51"/>
        <v>27.54913388368831</v>
      </c>
      <c r="X76" s="15">
        <f t="shared" si="51"/>
        <v>27.442894857387305</v>
      </c>
      <c r="Y76" s="15">
        <f t="shared" si="20"/>
        <v>27.811274000542095</v>
      </c>
      <c r="Z76" s="15">
        <f t="shared" si="21"/>
        <v>0.54862335496100223</v>
      </c>
      <c r="AA76" s="15"/>
      <c r="AB76" s="15">
        <f t="shared" ref="AB76:AD76" si="52">(AB12/AB$62)*100</f>
        <v>29.298554928990832</v>
      </c>
      <c r="AC76" s="15">
        <f t="shared" si="52"/>
        <v>26.654024647063412</v>
      </c>
      <c r="AD76" s="15">
        <f t="shared" si="52"/>
        <v>25.47138370699134</v>
      </c>
      <c r="AE76" s="15">
        <f t="shared" si="23"/>
        <v>27.14132109434853</v>
      </c>
      <c r="AF76" s="15">
        <f t="shared" si="24"/>
        <v>1.9595671106848558</v>
      </c>
      <c r="AG76" s="15"/>
      <c r="AH76" s="15">
        <f t="shared" ref="AH76:AJ76" si="53">(AH12/AH$62)*100</f>
        <v>26.880122725358014</v>
      </c>
      <c r="AI76" s="15">
        <f t="shared" si="53"/>
        <v>25.096118723484274</v>
      </c>
      <c r="AJ76" s="15">
        <f t="shared" si="53"/>
        <v>25.279622593840418</v>
      </c>
      <c r="AK76" s="15">
        <f t="shared" si="26"/>
        <v>25.751954680894233</v>
      </c>
      <c r="AL76" s="15">
        <f t="shared" si="27"/>
        <v>0.98132093120489405</v>
      </c>
      <c r="AM76" s="15"/>
    </row>
    <row r="77" spans="2:39" x14ac:dyDescent="0.25">
      <c r="B77" s="5" t="s">
        <v>10</v>
      </c>
      <c r="D77" s="15">
        <f t="shared" si="28"/>
        <v>0.97754960729450802</v>
      </c>
      <c r="E77" s="15">
        <f t="shared" si="28"/>
        <v>1.3650532835659417</v>
      </c>
      <c r="F77" s="15">
        <f t="shared" si="28"/>
        <v>0.94964642130600385</v>
      </c>
      <c r="G77" s="15">
        <f t="shared" si="12"/>
        <v>1.0974164373888178</v>
      </c>
      <c r="H77" s="15">
        <f t="shared" si="13"/>
        <v>0.23219982347281254</v>
      </c>
      <c r="I77" s="15"/>
      <c r="J77" s="15">
        <f t="shared" si="29"/>
        <v>1.5642928037955521</v>
      </c>
      <c r="K77" s="15">
        <f t="shared" si="29"/>
        <v>1.5044382521748676</v>
      </c>
      <c r="L77" s="15">
        <f t="shared" si="29"/>
        <v>1.6921344834657994</v>
      </c>
      <c r="M77" s="15">
        <f t="shared" si="14"/>
        <v>1.5869551798120731</v>
      </c>
      <c r="N77" s="15">
        <f t="shared" si="15"/>
        <v>9.5878341012140905E-2</v>
      </c>
      <c r="O77" s="15"/>
      <c r="P77" s="15">
        <f t="shared" ref="P77:R77" si="54">(P13/P$62)*100</f>
        <v>0.51397463470804317</v>
      </c>
      <c r="Q77" s="15">
        <f t="shared" si="54"/>
        <v>0.95532017447494855</v>
      </c>
      <c r="R77" s="15">
        <f t="shared" si="54"/>
        <v>0.55460111633022069</v>
      </c>
      <c r="S77" s="15">
        <f t="shared" si="17"/>
        <v>0.67463197517107076</v>
      </c>
      <c r="T77" s="15">
        <f t="shared" si="18"/>
        <v>0.24393037259347061</v>
      </c>
      <c r="U77" s="15"/>
      <c r="V77" s="15">
        <f t="shared" ref="V77:X77" si="55">(V13/V$62)*100</f>
        <v>2.0831570187316637</v>
      </c>
      <c r="W77" s="15">
        <f t="shared" si="55"/>
        <v>1.513102750052473</v>
      </c>
      <c r="X77" s="15">
        <f t="shared" si="55"/>
        <v>1.0254850042535235</v>
      </c>
      <c r="Y77" s="15">
        <f t="shared" si="20"/>
        <v>1.5405815910125533</v>
      </c>
      <c r="Z77" s="15">
        <f t="shared" si="21"/>
        <v>0.52937117184254023</v>
      </c>
      <c r="AA77" s="15"/>
      <c r="AB77" s="15">
        <f t="shared" ref="AB77:AD77" si="56">(AB13/AB$62)*100</f>
        <v>0.87620231934901882</v>
      </c>
      <c r="AC77" s="15">
        <f t="shared" si="56"/>
        <v>0.63807575312138132</v>
      </c>
      <c r="AD77" s="15">
        <f t="shared" si="56"/>
        <v>0.61450975341542891</v>
      </c>
      <c r="AE77" s="15">
        <f t="shared" si="23"/>
        <v>0.70959594196194298</v>
      </c>
      <c r="AF77" s="15">
        <f t="shared" si="24"/>
        <v>0.14476568248403585</v>
      </c>
      <c r="AG77" s="15"/>
      <c r="AH77" s="15">
        <f t="shared" ref="AH77:AJ77" si="57">(AH13/AH$62)*100</f>
        <v>0.56559987537452283</v>
      </c>
      <c r="AI77" s="15">
        <f t="shared" si="57"/>
        <v>0.242992071251419</v>
      </c>
      <c r="AJ77" s="15">
        <f t="shared" si="57"/>
        <v>6.4658047961102694E-2</v>
      </c>
      <c r="AK77" s="15">
        <f t="shared" si="26"/>
        <v>0.29108333152901483</v>
      </c>
      <c r="AL77" s="15">
        <f t="shared" si="27"/>
        <v>0.2539099359997356</v>
      </c>
      <c r="AM77" s="15"/>
    </row>
    <row r="78" spans="2:39" x14ac:dyDescent="0.25">
      <c r="B78" s="5" t="s">
        <v>11</v>
      </c>
      <c r="D78" s="15">
        <f t="shared" si="28"/>
        <v>0</v>
      </c>
      <c r="E78" s="15">
        <f t="shared" si="28"/>
        <v>0</v>
      </c>
      <c r="F78" s="15">
        <f t="shared" si="28"/>
        <v>0</v>
      </c>
      <c r="G78" s="15">
        <f t="shared" si="12"/>
        <v>0</v>
      </c>
      <c r="H78" s="15">
        <f t="shared" si="13"/>
        <v>0</v>
      </c>
      <c r="I78" s="15"/>
      <c r="J78" s="15">
        <f t="shared" si="29"/>
        <v>0</v>
      </c>
      <c r="K78" s="15">
        <f t="shared" si="29"/>
        <v>0</v>
      </c>
      <c r="L78" s="15">
        <f t="shared" si="29"/>
        <v>0</v>
      </c>
      <c r="M78" s="15">
        <f t="shared" si="14"/>
        <v>0</v>
      </c>
      <c r="N78" s="15">
        <f t="shared" si="15"/>
        <v>0</v>
      </c>
      <c r="O78" s="15"/>
      <c r="P78" s="15">
        <f t="shared" ref="P78:R78" si="58">(P14/P$62)*100</f>
        <v>0</v>
      </c>
      <c r="Q78" s="15">
        <f t="shared" si="58"/>
        <v>0</v>
      </c>
      <c r="R78" s="15">
        <f t="shared" si="58"/>
        <v>0</v>
      </c>
      <c r="S78" s="15">
        <f t="shared" si="17"/>
        <v>0</v>
      </c>
      <c r="T78" s="15">
        <f t="shared" si="18"/>
        <v>0</v>
      </c>
      <c r="U78" s="15"/>
      <c r="V78" s="15">
        <f t="shared" ref="V78:X78" si="59">(V14/V$62)*100</f>
        <v>0</v>
      </c>
      <c r="W78" s="15">
        <f t="shared" si="59"/>
        <v>0</v>
      </c>
      <c r="X78" s="15">
        <f t="shared" si="59"/>
        <v>0</v>
      </c>
      <c r="Y78" s="15">
        <f t="shared" si="20"/>
        <v>0</v>
      </c>
      <c r="Z78" s="15">
        <f t="shared" si="21"/>
        <v>0</v>
      </c>
      <c r="AA78" s="15"/>
      <c r="AB78" s="15">
        <f t="shared" ref="AB78:AD78" si="60">(AB14/AB$62)*100</f>
        <v>0</v>
      </c>
      <c r="AC78" s="15">
        <f t="shared" si="60"/>
        <v>0</v>
      </c>
      <c r="AD78" s="15">
        <f t="shared" si="60"/>
        <v>0</v>
      </c>
      <c r="AE78" s="15">
        <f t="shared" si="23"/>
        <v>0</v>
      </c>
      <c r="AF78" s="15">
        <f t="shared" si="24"/>
        <v>0</v>
      </c>
      <c r="AG78" s="15"/>
      <c r="AH78" s="15">
        <f t="shared" ref="AH78:AJ78" si="61">(AH14/AH$62)*100</f>
        <v>0</v>
      </c>
      <c r="AI78" s="15">
        <f t="shared" si="61"/>
        <v>0</v>
      </c>
      <c r="AJ78" s="15">
        <f t="shared" si="61"/>
        <v>0</v>
      </c>
      <c r="AK78" s="15">
        <f t="shared" si="26"/>
        <v>0</v>
      </c>
      <c r="AL78" s="15">
        <f t="shared" si="27"/>
        <v>0</v>
      </c>
      <c r="AM78" s="15"/>
    </row>
    <row r="79" spans="2:39" x14ac:dyDescent="0.25">
      <c r="B79" s="5" t="s">
        <v>12</v>
      </c>
      <c r="D79" s="15">
        <f t="shared" si="28"/>
        <v>26.573008241090879</v>
      </c>
      <c r="E79" s="15">
        <f t="shared" si="28"/>
        <v>24.782098615168234</v>
      </c>
      <c r="F79" s="15">
        <f t="shared" si="28"/>
        <v>27.218436159619458</v>
      </c>
      <c r="G79" s="15">
        <f t="shared" si="12"/>
        <v>26.191181005292858</v>
      </c>
      <c r="H79" s="15">
        <f t="shared" si="13"/>
        <v>1.262251633440624</v>
      </c>
      <c r="I79" s="15"/>
      <c r="J79" s="15">
        <f t="shared" si="29"/>
        <v>20.227754274572185</v>
      </c>
      <c r="K79" s="15">
        <f t="shared" si="29"/>
        <v>20.367806650119853</v>
      </c>
      <c r="L79" s="15">
        <f t="shared" si="29"/>
        <v>18.745736181041231</v>
      </c>
      <c r="M79" s="15">
        <f t="shared" si="14"/>
        <v>19.780432368577756</v>
      </c>
      <c r="N79" s="15">
        <f t="shared" si="15"/>
        <v>0.89880521657982237</v>
      </c>
      <c r="O79" s="15"/>
      <c r="P79" s="15">
        <f t="shared" ref="P79:R79" si="62">(P15/P$62)*100</f>
        <v>44.723785648129905</v>
      </c>
      <c r="Q79" s="15">
        <f t="shared" si="62"/>
        <v>41.445209177477679</v>
      </c>
      <c r="R79" s="15">
        <f t="shared" si="62"/>
        <v>45.677420715679098</v>
      </c>
      <c r="S79" s="15">
        <f t="shared" si="17"/>
        <v>43.948805180428899</v>
      </c>
      <c r="T79" s="15">
        <f t="shared" si="18"/>
        <v>2.2199886643876954</v>
      </c>
      <c r="U79" s="15"/>
      <c r="V79" s="15">
        <f t="shared" ref="V79:X79" si="63">(V15/V$62)*100</f>
        <v>33.519257080794404</v>
      </c>
      <c r="W79" s="15">
        <f t="shared" si="63"/>
        <v>33.610233255336141</v>
      </c>
      <c r="X79" s="15">
        <f t="shared" si="63"/>
        <v>34.196377033120832</v>
      </c>
      <c r="Y79" s="15">
        <f t="shared" si="20"/>
        <v>33.775289123083788</v>
      </c>
      <c r="Z79" s="15">
        <f t="shared" si="21"/>
        <v>0.36749889396851787</v>
      </c>
      <c r="AA79" s="15"/>
      <c r="AB79" s="15">
        <f t="shared" ref="AB79:AD79" si="64">(AB15/AB$62)*100</f>
        <v>37.499919820431977</v>
      </c>
      <c r="AC79" s="15">
        <f t="shared" si="64"/>
        <v>40.329754969311168</v>
      </c>
      <c r="AD79" s="15">
        <f t="shared" si="64"/>
        <v>39.170429665441489</v>
      </c>
      <c r="AE79" s="15">
        <f t="shared" si="23"/>
        <v>39.000034818394873</v>
      </c>
      <c r="AF79" s="15">
        <f t="shared" si="24"/>
        <v>1.4225918407551257</v>
      </c>
      <c r="AG79" s="15"/>
      <c r="AH79" s="15">
        <f t="shared" ref="AH79:AJ79" si="65">(AH15/AH$62)*100</f>
        <v>46.659876534154314</v>
      </c>
      <c r="AI79" s="15">
        <f t="shared" si="65"/>
        <v>48.103298213693215</v>
      </c>
      <c r="AJ79" s="15">
        <f t="shared" si="65"/>
        <v>47.796477062246758</v>
      </c>
      <c r="AK79" s="15">
        <f t="shared" si="26"/>
        <v>47.519883936698101</v>
      </c>
      <c r="AL79" s="15">
        <f t="shared" si="27"/>
        <v>0.76042379898732049</v>
      </c>
      <c r="AM79" s="15"/>
    </row>
    <row r="80" spans="2:39" x14ac:dyDescent="0.25">
      <c r="B80" s="5" t="s">
        <v>13</v>
      </c>
      <c r="D80" s="15">
        <f t="shared" si="28"/>
        <v>0</v>
      </c>
      <c r="E80" s="15">
        <f t="shared" si="28"/>
        <v>0</v>
      </c>
      <c r="F80" s="15">
        <f t="shared" si="28"/>
        <v>0</v>
      </c>
      <c r="G80" s="15">
        <f t="shared" si="12"/>
        <v>0</v>
      </c>
      <c r="H80" s="15">
        <f t="shared" si="13"/>
        <v>0</v>
      </c>
      <c r="I80" s="15"/>
      <c r="J80" s="15">
        <f t="shared" si="29"/>
        <v>0</v>
      </c>
      <c r="K80" s="15">
        <f t="shared" si="29"/>
        <v>0</v>
      </c>
      <c r="L80" s="15">
        <f t="shared" si="29"/>
        <v>0</v>
      </c>
      <c r="M80" s="15">
        <f t="shared" si="14"/>
        <v>0</v>
      </c>
      <c r="N80" s="15">
        <f t="shared" si="15"/>
        <v>0</v>
      </c>
      <c r="O80" s="15"/>
      <c r="P80" s="15">
        <f t="shared" ref="P80:R80" si="66">(P16/P$62)*100</f>
        <v>0</v>
      </c>
      <c r="Q80" s="15">
        <f t="shared" si="66"/>
        <v>0</v>
      </c>
      <c r="R80" s="15">
        <f t="shared" si="66"/>
        <v>0</v>
      </c>
      <c r="S80" s="15">
        <f t="shared" si="17"/>
        <v>0</v>
      </c>
      <c r="T80" s="15">
        <f t="shared" si="18"/>
        <v>0</v>
      </c>
      <c r="U80" s="15"/>
      <c r="V80" s="15">
        <f t="shared" ref="V80:X80" si="67">(V16/V$62)*100</f>
        <v>0</v>
      </c>
      <c r="W80" s="15">
        <f t="shared" si="67"/>
        <v>0</v>
      </c>
      <c r="X80" s="15">
        <f t="shared" si="67"/>
        <v>0</v>
      </c>
      <c r="Y80" s="15">
        <f t="shared" si="20"/>
        <v>0</v>
      </c>
      <c r="Z80" s="15">
        <f t="shared" si="21"/>
        <v>0</v>
      </c>
      <c r="AA80" s="15"/>
      <c r="AB80" s="15">
        <f t="shared" ref="AB80:AD80" si="68">(AB16/AB$62)*100</f>
        <v>0</v>
      </c>
      <c r="AC80" s="15">
        <f t="shared" si="68"/>
        <v>0</v>
      </c>
      <c r="AD80" s="15">
        <f t="shared" si="68"/>
        <v>0</v>
      </c>
      <c r="AE80" s="15">
        <f t="shared" si="23"/>
        <v>0</v>
      </c>
      <c r="AF80" s="15">
        <f t="shared" si="24"/>
        <v>0</v>
      </c>
      <c r="AG80" s="15"/>
      <c r="AH80" s="15">
        <f t="shared" ref="AH80:AJ80" si="69">(AH16/AH$62)*100</f>
        <v>0</v>
      </c>
      <c r="AI80" s="15">
        <f t="shared" si="69"/>
        <v>0</v>
      </c>
      <c r="AJ80" s="15">
        <f t="shared" si="69"/>
        <v>0</v>
      </c>
      <c r="AK80" s="15">
        <f t="shared" si="26"/>
        <v>0</v>
      </c>
      <c r="AL80" s="15">
        <f t="shared" si="27"/>
        <v>0</v>
      </c>
      <c r="AM80" s="15"/>
    </row>
    <row r="81" spans="2:39" x14ac:dyDescent="0.25">
      <c r="B81" s="5" t="s">
        <v>14</v>
      </c>
      <c r="D81" s="15">
        <f t="shared" si="28"/>
        <v>0.88431083365264873</v>
      </c>
      <c r="E81" s="15">
        <f t="shared" si="28"/>
        <v>1.0172393973818024</v>
      </c>
      <c r="F81" s="15">
        <f t="shared" si="28"/>
        <v>0.85788074479359044</v>
      </c>
      <c r="G81" s="15">
        <f t="shared" si="12"/>
        <v>0.91981032527601381</v>
      </c>
      <c r="H81" s="15">
        <f t="shared" si="13"/>
        <v>8.5404657178754798E-2</v>
      </c>
      <c r="I81" s="15"/>
      <c r="J81" s="15">
        <f t="shared" si="29"/>
        <v>1.1686880987744697</v>
      </c>
      <c r="K81" s="15">
        <f t="shared" si="29"/>
        <v>1.1494252873563218</v>
      </c>
      <c r="L81" s="15">
        <f t="shared" si="29"/>
        <v>1.0741684768278441</v>
      </c>
      <c r="M81" s="15">
        <f t="shared" si="14"/>
        <v>1.130760620986212</v>
      </c>
      <c r="N81" s="15">
        <f t="shared" si="15"/>
        <v>4.9947643200294135E-2</v>
      </c>
      <c r="O81" s="15"/>
      <c r="P81" s="15">
        <f t="shared" ref="P81:R81" si="70">(P17/P$62)*100</f>
        <v>1.1716321587838781</v>
      </c>
      <c r="Q81" s="15">
        <f t="shared" si="70"/>
        <v>1.0403094358518428</v>
      </c>
      <c r="R81" s="15">
        <f t="shared" si="70"/>
        <v>1.331951861350448</v>
      </c>
      <c r="S81" s="15">
        <f t="shared" si="17"/>
        <v>1.1812978186620562</v>
      </c>
      <c r="T81" s="15">
        <f t="shared" si="18"/>
        <v>0.1460612707850302</v>
      </c>
      <c r="U81" s="15"/>
      <c r="V81" s="15">
        <f t="shared" ref="V81:X81" si="71">(V17/V$62)*100</f>
        <v>0.97612171349582499</v>
      </c>
      <c r="W81" s="15">
        <f t="shared" si="71"/>
        <v>0.83531832135176409</v>
      </c>
      <c r="X81" s="15">
        <f t="shared" si="71"/>
        <v>0.85143726125816388</v>
      </c>
      <c r="Y81" s="15">
        <f t="shared" si="20"/>
        <v>0.88762576536858429</v>
      </c>
      <c r="Z81" s="15">
        <f t="shared" si="21"/>
        <v>7.7062342827940195E-2</v>
      </c>
      <c r="AA81" s="15"/>
      <c r="AB81" s="15">
        <f t="shared" ref="AB81:AD81" si="72">(AB17/AB$62)*100</f>
        <v>0.6177889169172901</v>
      </c>
      <c r="AC81" s="15">
        <f t="shared" si="72"/>
        <v>0.59079004997810081</v>
      </c>
      <c r="AD81" s="15">
        <f t="shared" si="72"/>
        <v>0.66039885475386106</v>
      </c>
      <c r="AE81" s="15">
        <f t="shared" si="23"/>
        <v>0.62299260721641736</v>
      </c>
      <c r="AF81" s="15">
        <f t="shared" si="24"/>
        <v>3.5094945791729032E-2</v>
      </c>
      <c r="AG81" s="15"/>
      <c r="AH81" s="15">
        <f t="shared" ref="AH81:AJ81" si="73">(AH17/AH$62)*100</f>
        <v>0.60370704909363626</v>
      </c>
      <c r="AI81" s="15">
        <f t="shared" si="73"/>
        <v>0.66670211121514744</v>
      </c>
      <c r="AJ81" s="15">
        <f t="shared" si="73"/>
        <v>0.70629214885403835</v>
      </c>
      <c r="AK81" s="15">
        <f t="shared" si="26"/>
        <v>0.65890043638760731</v>
      </c>
      <c r="AL81" s="15">
        <f t="shared" si="27"/>
        <v>5.173562864022159E-2</v>
      </c>
      <c r="AM81" s="15"/>
    </row>
    <row r="82" spans="2:39" x14ac:dyDescent="0.25">
      <c r="B82" s="7" t="s">
        <v>15</v>
      </c>
      <c r="D82" s="15">
        <f t="shared" si="28"/>
        <v>0.18977280072461775</v>
      </c>
      <c r="E82" s="15">
        <f t="shared" si="28"/>
        <v>0.18054203180785458</v>
      </c>
      <c r="F82" s="15">
        <f t="shared" si="28"/>
        <v>0.17107026602374897</v>
      </c>
      <c r="G82" s="15">
        <f t="shared" si="12"/>
        <v>0.18046169951874044</v>
      </c>
      <c r="H82" s="15">
        <f t="shared" si="13"/>
        <v>9.351526133033361E-3</v>
      </c>
      <c r="I82" s="15"/>
      <c r="J82" s="15">
        <f t="shared" si="29"/>
        <v>0.22296759842602817</v>
      </c>
      <c r="K82" s="15">
        <f t="shared" si="29"/>
        <v>0.22436158448140134</v>
      </c>
      <c r="L82" s="15">
        <f t="shared" si="29"/>
        <v>0.26221178676510593</v>
      </c>
      <c r="M82" s="15">
        <f t="shared" si="14"/>
        <v>0.2365136565575118</v>
      </c>
      <c r="N82" s="15">
        <f t="shared" si="15"/>
        <v>2.2266145185134527E-2</v>
      </c>
      <c r="O82" s="15"/>
      <c r="P82" s="15">
        <f t="shared" ref="P82:R82" si="74">(P18/P$62)*100</f>
        <v>0.11073672470278838</v>
      </c>
      <c r="Q82" s="15">
        <f t="shared" si="74"/>
        <v>0.2395539000533099</v>
      </c>
      <c r="R82" s="15">
        <f t="shared" si="74"/>
        <v>0.101028321387892</v>
      </c>
      <c r="S82" s="15">
        <f t="shared" si="17"/>
        <v>0.15043964871466342</v>
      </c>
      <c r="T82" s="15">
        <f t="shared" si="18"/>
        <v>7.7327715713492826E-2</v>
      </c>
      <c r="U82" s="15"/>
      <c r="V82" s="15">
        <f t="shared" ref="V82:X82" si="75">(V18/V$62)*100</f>
        <v>0.13730499605055294</v>
      </c>
      <c r="W82" s="15">
        <f t="shared" si="75"/>
        <v>0.12497536389414635</v>
      </c>
      <c r="X82" s="15">
        <f t="shared" si="75"/>
        <v>0.10934144123642263</v>
      </c>
      <c r="Y82" s="15">
        <f t="shared" si="20"/>
        <v>0.12387393372704064</v>
      </c>
      <c r="Z82" s="15">
        <f t="shared" si="21"/>
        <v>1.4014277033456824E-2</v>
      </c>
      <c r="AA82" s="15"/>
      <c r="AB82" s="15">
        <f t="shared" ref="AB82:AD82" si="76">(AB18/AB$62)*100</f>
        <v>0.11836642361923298</v>
      </c>
      <c r="AC82" s="15">
        <f t="shared" si="76"/>
        <v>9.0146574430171642E-2</v>
      </c>
      <c r="AD82" s="15">
        <f t="shared" si="76"/>
        <v>0.1076689882007945</v>
      </c>
      <c r="AE82" s="15">
        <f t="shared" si="23"/>
        <v>0.10539399541673304</v>
      </c>
      <c r="AF82" s="15">
        <f t="shared" si="24"/>
        <v>1.4246812492238135E-2</v>
      </c>
      <c r="AG82" s="15"/>
      <c r="AH82" s="15">
        <f t="shared" ref="AH82:AJ82" si="77">(AH18/AH$62)*100</f>
        <v>5.9064372831366521E-2</v>
      </c>
      <c r="AI82" s="15">
        <f t="shared" si="77"/>
        <v>4.319804346092386E-2</v>
      </c>
      <c r="AJ82" s="15">
        <f t="shared" si="77"/>
        <v>5.0935017773987533E-2</v>
      </c>
      <c r="AK82" s="15">
        <f t="shared" si="26"/>
        <v>5.1065811355425976E-2</v>
      </c>
      <c r="AL82" s="15">
        <f t="shared" si="27"/>
        <v>7.9339732885579731E-3</v>
      </c>
      <c r="AM82" s="15"/>
    </row>
    <row r="83" spans="2:39" x14ac:dyDescent="0.25">
      <c r="B83" s="7" t="s">
        <v>16</v>
      </c>
      <c r="D83" s="15">
        <f t="shared" si="28"/>
        <v>0</v>
      </c>
      <c r="E83" s="15">
        <f t="shared" si="28"/>
        <v>0</v>
      </c>
      <c r="F83" s="15">
        <f t="shared" si="28"/>
        <v>0</v>
      </c>
      <c r="G83" s="15">
        <f t="shared" si="12"/>
        <v>0</v>
      </c>
      <c r="H83" s="15">
        <f t="shared" si="13"/>
        <v>0</v>
      </c>
      <c r="I83" s="15"/>
      <c r="J83" s="15">
        <f t="shared" si="29"/>
        <v>0</v>
      </c>
      <c r="K83" s="15">
        <f t="shared" si="29"/>
        <v>0</v>
      </c>
      <c r="L83" s="15">
        <f t="shared" si="29"/>
        <v>0</v>
      </c>
      <c r="M83" s="15">
        <f t="shared" si="14"/>
        <v>0</v>
      </c>
      <c r="N83" s="15">
        <f t="shared" si="15"/>
        <v>0</v>
      </c>
      <c r="O83" s="15"/>
      <c r="P83" s="15">
        <f t="shared" ref="P83:R83" si="78">(P19/P$62)*100</f>
        <v>0</v>
      </c>
      <c r="Q83" s="15">
        <f t="shared" si="78"/>
        <v>0</v>
      </c>
      <c r="R83" s="15">
        <f t="shared" si="78"/>
        <v>0</v>
      </c>
      <c r="S83" s="15">
        <f t="shared" si="17"/>
        <v>0</v>
      </c>
      <c r="T83" s="15">
        <f t="shared" si="18"/>
        <v>0</v>
      </c>
      <c r="U83" s="15"/>
      <c r="V83" s="15">
        <f t="shared" ref="V83:X83" si="79">(V19/V$62)*100</f>
        <v>0</v>
      </c>
      <c r="W83" s="15">
        <f t="shared" si="79"/>
        <v>0</v>
      </c>
      <c r="X83" s="15">
        <f t="shared" si="79"/>
        <v>0</v>
      </c>
      <c r="Y83" s="15">
        <f t="shared" si="20"/>
        <v>0</v>
      </c>
      <c r="Z83" s="15">
        <f t="shared" si="21"/>
        <v>0</v>
      </c>
      <c r="AA83" s="15"/>
      <c r="AB83" s="15">
        <f t="shared" ref="AB83:AD83" si="80">(AB19/AB$62)*100</f>
        <v>0</v>
      </c>
      <c r="AC83" s="15">
        <f t="shared" si="80"/>
        <v>0</v>
      </c>
      <c r="AD83" s="15">
        <f t="shared" si="80"/>
        <v>0</v>
      </c>
      <c r="AE83" s="15">
        <f t="shared" si="23"/>
        <v>0</v>
      </c>
      <c r="AF83" s="15">
        <f t="shared" si="24"/>
        <v>0</v>
      </c>
      <c r="AG83" s="15"/>
      <c r="AH83" s="15">
        <f t="shared" ref="AH83:AJ83" si="81">(AH19/AH$62)*100</f>
        <v>0</v>
      </c>
      <c r="AI83" s="15">
        <f t="shared" si="81"/>
        <v>0</v>
      </c>
      <c r="AJ83" s="15">
        <f t="shared" si="81"/>
        <v>0</v>
      </c>
      <c r="AK83" s="15">
        <f t="shared" si="26"/>
        <v>0</v>
      </c>
      <c r="AL83" s="15">
        <f t="shared" si="27"/>
        <v>0</v>
      </c>
      <c r="AM83" s="15"/>
    </row>
    <row r="84" spans="2:39" x14ac:dyDescent="0.25">
      <c r="B84" s="7" t="s">
        <v>17</v>
      </c>
      <c r="D84" s="15">
        <f t="shared" si="28"/>
        <v>0.38030604455098155</v>
      </c>
      <c r="E84" s="15">
        <f t="shared" si="28"/>
        <v>0.37198758519961045</v>
      </c>
      <c r="F84" s="15">
        <f t="shared" si="28"/>
        <v>0.44469341820263519</v>
      </c>
      <c r="G84" s="15">
        <f t="shared" si="12"/>
        <v>0.39899568265107571</v>
      </c>
      <c r="H84" s="15">
        <f t="shared" si="13"/>
        <v>3.9793359589261869E-2</v>
      </c>
      <c r="I84" s="15"/>
      <c r="J84" s="15">
        <f t="shared" si="29"/>
        <v>0.54905991088335282</v>
      </c>
      <c r="K84" s="15">
        <f t="shared" si="29"/>
        <v>0.41437849716685965</v>
      </c>
      <c r="L84" s="15">
        <f t="shared" si="29"/>
        <v>0.64349660359353611</v>
      </c>
      <c r="M84" s="15">
        <f t="shared" si="14"/>
        <v>0.53564500388124958</v>
      </c>
      <c r="N84" s="15">
        <f t="shared" si="15"/>
        <v>0.11514663030476707</v>
      </c>
      <c r="O84" s="15"/>
      <c r="P84" s="15">
        <f t="shared" ref="P84:R84" si="82">(P20/P$62)*100</f>
        <v>0.19926824072905419</v>
      </c>
      <c r="Q84" s="15">
        <f t="shared" si="82"/>
        <v>0.18973554543859741</v>
      </c>
      <c r="R84" s="15">
        <f t="shared" si="82"/>
        <v>0.17656317506775224</v>
      </c>
      <c r="S84" s="15">
        <f t="shared" si="17"/>
        <v>0.18852232041180128</v>
      </c>
      <c r="T84" s="15">
        <f t="shared" si="18"/>
        <v>1.1401049859343728E-2</v>
      </c>
      <c r="U84" s="15"/>
      <c r="V84" s="15">
        <f t="shared" ref="V84:X84" si="83">(V20/V$62)*100</f>
        <v>0.30387821597833453</v>
      </c>
      <c r="W84" s="15">
        <f t="shared" si="83"/>
        <v>0.29508453099485049</v>
      </c>
      <c r="X84" s="15">
        <f t="shared" si="83"/>
        <v>0.28895636793028706</v>
      </c>
      <c r="Y84" s="15">
        <f t="shared" si="20"/>
        <v>0.2959730383011574</v>
      </c>
      <c r="Z84" s="15">
        <f t="shared" si="21"/>
        <v>7.5004980646137783E-3</v>
      </c>
      <c r="AA84" s="15"/>
      <c r="AB84" s="15">
        <f t="shared" ref="AB84:AD84" si="84">(AB20/AB$62)*100</f>
        <v>0.18071405571346769</v>
      </c>
      <c r="AC84" s="15">
        <f t="shared" si="84"/>
        <v>0.14545697263503987</v>
      </c>
      <c r="AD84" s="15">
        <f t="shared" si="84"/>
        <v>0.15668869317112311</v>
      </c>
      <c r="AE84" s="15">
        <f t="shared" si="23"/>
        <v>0.16095324050654355</v>
      </c>
      <c r="AF84" s="15">
        <f t="shared" si="24"/>
        <v>1.8011253420620717E-2</v>
      </c>
      <c r="AG84" s="15"/>
      <c r="AH84" s="15">
        <f t="shared" ref="AH84:AJ84" si="85">(AH20/AH$62)*100</f>
        <v>0.10691664413767765</v>
      </c>
      <c r="AI84" s="15">
        <f t="shared" si="85"/>
        <v>9.7817108098980851E-2</v>
      </c>
      <c r="AJ84" s="15">
        <f t="shared" si="85"/>
        <v>0.10143881278793633</v>
      </c>
      <c r="AK84" s="15">
        <f t="shared" si="26"/>
        <v>0.10205752167486494</v>
      </c>
      <c r="AL84" s="15">
        <f t="shared" si="27"/>
        <v>4.5812104890474966E-3</v>
      </c>
      <c r="AM84" s="15"/>
    </row>
    <row r="85" spans="2:39" x14ac:dyDescent="0.25">
      <c r="B85" s="5" t="s">
        <v>18</v>
      </c>
      <c r="D85" s="15">
        <f t="shared" si="28"/>
        <v>5.4878643842671063E-2</v>
      </c>
      <c r="E85" s="15">
        <f t="shared" si="28"/>
        <v>5.0798577301741851E-2</v>
      </c>
      <c r="F85" s="15">
        <f t="shared" si="28"/>
        <v>4.7984484272806313E-2</v>
      </c>
      <c r="G85" s="15">
        <f t="shared" si="12"/>
        <v>5.1220568472406414E-2</v>
      </c>
      <c r="H85" s="15">
        <f t="shared" si="13"/>
        <v>3.4663981962230711E-3</v>
      </c>
      <c r="I85" s="15"/>
      <c r="J85" s="15">
        <f t="shared" si="29"/>
        <v>0.12512230661476403</v>
      </c>
      <c r="K85" s="15">
        <f t="shared" si="29"/>
        <v>0.15024318624135927</v>
      </c>
      <c r="L85" s="15">
        <f t="shared" si="29"/>
        <v>0.11237648004218825</v>
      </c>
      <c r="M85" s="15">
        <f t="shared" si="14"/>
        <v>0.12924732429943719</v>
      </c>
      <c r="N85" s="15">
        <f t="shared" si="15"/>
        <v>1.9267425561494553E-2</v>
      </c>
      <c r="O85" s="15"/>
      <c r="P85" s="15">
        <f t="shared" ref="P85:R85" si="86">(P21/P$62)*100</f>
        <v>2.2494527356346949E-2</v>
      </c>
      <c r="Q85" s="15">
        <f t="shared" si="86"/>
        <v>1.0985585889398143E-2</v>
      </c>
      <c r="R85" s="15">
        <f t="shared" si="86"/>
        <v>2.7566403028085724E-2</v>
      </c>
      <c r="S85" s="15">
        <f t="shared" si="17"/>
        <v>2.0348838757943605E-2</v>
      </c>
      <c r="T85" s="15">
        <f t="shared" si="18"/>
        <v>8.4961084572666278E-3</v>
      </c>
      <c r="U85" s="15"/>
      <c r="V85" s="15">
        <f t="shared" ref="V85:X85" si="87">(V21/V$62)*100</f>
        <v>4.8310200857594229E-2</v>
      </c>
      <c r="W85" s="15">
        <f t="shared" si="87"/>
        <v>4.8289053886651501E-2</v>
      </c>
      <c r="X85" s="15">
        <f t="shared" si="87"/>
        <v>4.6490867376987211E-2</v>
      </c>
      <c r="Y85" s="15">
        <f t="shared" si="20"/>
        <v>4.7696707373744318E-2</v>
      </c>
      <c r="Z85" s="15">
        <f t="shared" si="21"/>
        <v>1.044341597337476E-3</v>
      </c>
      <c r="AA85" s="15"/>
      <c r="AB85" s="15">
        <f t="shared" ref="AB85:AD85" si="88">(AB21/AB$62)*100</f>
        <v>4.3574922567918506E-2</v>
      </c>
      <c r="AC85" s="15">
        <f t="shared" si="88"/>
        <v>4.4773298614652644E-2</v>
      </c>
      <c r="AD85" s="15">
        <f t="shared" si="88"/>
        <v>4.5968357126581393E-2</v>
      </c>
      <c r="AE85" s="15">
        <f t="shared" si="23"/>
        <v>4.4772192769717521E-2</v>
      </c>
      <c r="AF85" s="15">
        <f t="shared" si="24"/>
        <v>1.1967176625337394E-3</v>
      </c>
      <c r="AG85" s="15"/>
      <c r="AH85" s="15">
        <f t="shared" ref="AH85:AJ85" si="89">(AH21/AH$62)*100</f>
        <v>4.4324476122415218E-2</v>
      </c>
      <c r="AI85" s="15">
        <f t="shared" si="89"/>
        <v>3.7241390174574243E-2</v>
      </c>
      <c r="AJ85" s="15">
        <f t="shared" si="89"/>
        <v>3.9165173029400771E-2</v>
      </c>
      <c r="AK85" s="15">
        <f t="shared" si="26"/>
        <v>4.0243679775463413E-2</v>
      </c>
      <c r="AL85" s="15">
        <f t="shared" si="27"/>
        <v>3.6626369240074204E-3</v>
      </c>
      <c r="AM85" s="15"/>
    </row>
    <row r="86" spans="2:39" x14ac:dyDescent="0.25">
      <c r="B86" s="5" t="s">
        <v>19</v>
      </c>
      <c r="D86" s="15">
        <f t="shared" si="28"/>
        <v>0.4213277252062807</v>
      </c>
      <c r="E86" s="15">
        <f t="shared" si="28"/>
        <v>0.35313886184139343</v>
      </c>
      <c r="F86" s="15">
        <f t="shared" si="28"/>
        <v>0.38484300332283256</v>
      </c>
      <c r="G86" s="15">
        <f t="shared" si="12"/>
        <v>0.38643653012350221</v>
      </c>
      <c r="H86" s="15">
        <f t="shared" si="13"/>
        <v>3.4122349970322326E-2</v>
      </c>
      <c r="I86" s="15"/>
      <c r="J86" s="15">
        <f t="shared" si="29"/>
        <v>0.33383546504670519</v>
      </c>
      <c r="K86" s="15">
        <f t="shared" si="29"/>
        <v>0.3410862594167543</v>
      </c>
      <c r="L86" s="15">
        <f t="shared" si="29"/>
        <v>0.28209216964035339</v>
      </c>
      <c r="M86" s="15">
        <f t="shared" si="14"/>
        <v>0.31900463136793761</v>
      </c>
      <c r="N86" s="15">
        <f t="shared" si="15"/>
        <v>3.2172051191087618E-2</v>
      </c>
      <c r="O86" s="15"/>
      <c r="P86" s="15">
        <f t="shared" ref="P86:R86" si="90">(P22/P$62)*100</f>
        <v>0.21355335054538382</v>
      </c>
      <c r="Q86" s="15">
        <f t="shared" si="90"/>
        <v>0.19739990768701471</v>
      </c>
      <c r="R86" s="15">
        <f t="shared" si="90"/>
        <v>0.23689650306721685</v>
      </c>
      <c r="S86" s="15">
        <f t="shared" si="17"/>
        <v>0.21594992043320513</v>
      </c>
      <c r="T86" s="15">
        <f t="shared" si="18"/>
        <v>1.985706227207993E-2</v>
      </c>
      <c r="U86" s="15"/>
      <c r="V86" s="15">
        <f t="shared" ref="V86:X86" si="91">(V22/V$62)*100</f>
        <v>0.20329073572556985</v>
      </c>
      <c r="W86" s="15">
        <f t="shared" si="91"/>
        <v>0.20125011946510724</v>
      </c>
      <c r="X86" s="15">
        <f t="shared" si="91"/>
        <v>0.20061395292506665</v>
      </c>
      <c r="Y86" s="15">
        <f t="shared" si="20"/>
        <v>0.20171826937191459</v>
      </c>
      <c r="Z86" s="15">
        <f t="shared" si="21"/>
        <v>1.3984508542312962E-3</v>
      </c>
      <c r="AA86" s="15"/>
      <c r="AB86" s="15">
        <f t="shared" ref="AB86:AD86" si="92">(AB22/AB$62)*100</f>
        <v>0.15591184267186542</v>
      </c>
      <c r="AC86" s="15">
        <f t="shared" si="92"/>
        <v>0.17931818590893545</v>
      </c>
      <c r="AD86" s="15">
        <f t="shared" si="92"/>
        <v>0.21640792954160429</v>
      </c>
      <c r="AE86" s="15">
        <f t="shared" si="23"/>
        <v>0.18387931937413504</v>
      </c>
      <c r="AF86" s="15">
        <f t="shared" si="24"/>
        <v>3.0504869865372018E-2</v>
      </c>
      <c r="AG86" s="15"/>
      <c r="AH86" s="15">
        <f t="shared" ref="AH86:AJ86" si="93">(AH22/AH$62)*100</f>
        <v>0.16210393513327737</v>
      </c>
      <c r="AI86" s="15">
        <f t="shared" si="93"/>
        <v>0.14054748043411694</v>
      </c>
      <c r="AJ86" s="15">
        <f t="shared" si="93"/>
        <v>0.13799128321239651</v>
      </c>
      <c r="AK86" s="15">
        <f t="shared" si="26"/>
        <v>0.14688089959326359</v>
      </c>
      <c r="AL86" s="15">
        <f t="shared" si="27"/>
        <v>1.3245344251791811E-2</v>
      </c>
      <c r="AM86" s="15"/>
    </row>
    <row r="87" spans="2:39" x14ac:dyDescent="0.25">
      <c r="B87" s="5" t="s">
        <v>20</v>
      </c>
      <c r="D87" s="15">
        <f t="shared" si="28"/>
        <v>1.1213578472024774</v>
      </c>
      <c r="E87" s="15">
        <f t="shared" si="28"/>
        <v>1.0829140971546032</v>
      </c>
      <c r="F87" s="15">
        <f t="shared" si="28"/>
        <v>1.2697289694978631</v>
      </c>
      <c r="G87" s="15">
        <f t="shared" si="12"/>
        <v>1.1580003046183147</v>
      </c>
      <c r="H87" s="15">
        <f t="shared" si="13"/>
        <v>9.8650653298701971E-2</v>
      </c>
      <c r="I87" s="15"/>
      <c r="J87" s="15">
        <f t="shared" si="29"/>
        <v>3.3598243008285165</v>
      </c>
      <c r="K87" s="15">
        <f t="shared" si="29"/>
        <v>3.5797534028960474</v>
      </c>
      <c r="L87" s="15">
        <f t="shared" si="29"/>
        <v>2.8098305354310278</v>
      </c>
      <c r="M87" s="15">
        <f t="shared" si="14"/>
        <v>3.2498027463851975</v>
      </c>
      <c r="N87" s="15">
        <f t="shared" si="15"/>
        <v>0.39657768758842538</v>
      </c>
      <c r="O87" s="15"/>
      <c r="P87" s="15">
        <f t="shared" ref="P87:R87" si="94">(P23/P$62)*100</f>
        <v>0.77494008390965019</v>
      </c>
      <c r="Q87" s="15">
        <f t="shared" si="94"/>
        <v>0.62532679989031448</v>
      </c>
      <c r="R87" s="15">
        <f t="shared" si="94"/>
        <v>0.80328062016405999</v>
      </c>
      <c r="S87" s="15">
        <f t="shared" si="17"/>
        <v>0.73451583465467485</v>
      </c>
      <c r="T87" s="15">
        <f t="shared" si="18"/>
        <v>9.5616319126895916E-2</v>
      </c>
      <c r="U87" s="15"/>
      <c r="V87" s="15">
        <f t="shared" ref="V87:X87" si="95">(V23/V$62)*100</f>
        <v>3.7751600936583167</v>
      </c>
      <c r="W87" s="15">
        <f t="shared" si="95"/>
        <v>3.9796856730126833</v>
      </c>
      <c r="X87" s="15">
        <f t="shared" si="95"/>
        <v>3.9348756711142268</v>
      </c>
      <c r="Y87" s="15">
        <f t="shared" si="20"/>
        <v>3.8965738125950757</v>
      </c>
      <c r="Z87" s="15">
        <f t="shared" si="21"/>
        <v>0.10750791797386659</v>
      </c>
      <c r="AA87" s="15"/>
      <c r="AB87" s="15">
        <f t="shared" ref="AB87:AD87" si="96">(AB23/AB$62)*100</f>
        <v>1.7846902780883991</v>
      </c>
      <c r="AC87" s="15">
        <f t="shared" si="96"/>
        <v>1.8631167015653403</v>
      </c>
      <c r="AD87" s="15">
        <f t="shared" si="96"/>
        <v>2.061007142927906</v>
      </c>
      <c r="AE87" s="15">
        <f t="shared" si="23"/>
        <v>1.9029380408605485</v>
      </c>
      <c r="AF87" s="15">
        <f t="shared" si="24"/>
        <v>0.14239753068832217</v>
      </c>
      <c r="AG87" s="15"/>
      <c r="AH87" s="15">
        <f t="shared" ref="AH87:AJ87" si="97">(AH23/AH$62)*100</f>
        <v>1.3701118206287304</v>
      </c>
      <c r="AI87" s="15">
        <f t="shared" si="97"/>
        <v>1.3614152614380048</v>
      </c>
      <c r="AJ87" s="15">
        <f t="shared" si="97"/>
        <v>1.3342793176939833</v>
      </c>
      <c r="AK87" s="15">
        <f t="shared" si="26"/>
        <v>1.3552687999202397</v>
      </c>
      <c r="AL87" s="15">
        <f t="shared" si="27"/>
        <v>1.8690273099507975E-2</v>
      </c>
      <c r="AM87" s="15"/>
    </row>
    <row r="88" spans="2:39" x14ac:dyDescent="0.25">
      <c r="B88" s="5" t="s">
        <v>21</v>
      </c>
      <c r="D88" s="15">
        <f t="shared" si="28"/>
        <v>0</v>
      </c>
      <c r="E88" s="15">
        <f t="shared" si="28"/>
        <v>0</v>
      </c>
      <c r="F88" s="15">
        <f t="shared" si="28"/>
        <v>0</v>
      </c>
      <c r="G88" s="15">
        <f t="shared" si="12"/>
        <v>0</v>
      </c>
      <c r="H88" s="15">
        <f t="shared" si="13"/>
        <v>0</v>
      </c>
      <c r="I88" s="15"/>
      <c r="J88" s="15">
        <f t="shared" si="29"/>
        <v>0</v>
      </c>
      <c r="K88" s="15">
        <f t="shared" si="29"/>
        <v>0</v>
      </c>
      <c r="L88" s="15">
        <f t="shared" si="29"/>
        <v>0</v>
      </c>
      <c r="M88" s="15">
        <f t="shared" si="14"/>
        <v>0</v>
      </c>
      <c r="N88" s="15">
        <f t="shared" si="15"/>
        <v>0</v>
      </c>
      <c r="O88" s="15"/>
      <c r="P88" s="15">
        <f t="shared" ref="P88:R88" si="98">(P24/P$62)*100</f>
        <v>0</v>
      </c>
      <c r="Q88" s="15">
        <f t="shared" si="98"/>
        <v>0</v>
      </c>
      <c r="R88" s="15">
        <f t="shared" si="98"/>
        <v>0</v>
      </c>
      <c r="S88" s="15">
        <f t="shared" si="17"/>
        <v>0</v>
      </c>
      <c r="T88" s="15">
        <f t="shared" si="18"/>
        <v>0</v>
      </c>
      <c r="U88" s="15"/>
      <c r="V88" s="15">
        <f t="shared" ref="V88:X88" si="99">(V24/V$62)*100</f>
        <v>0</v>
      </c>
      <c r="W88" s="15">
        <f t="shared" si="99"/>
        <v>0</v>
      </c>
      <c r="X88" s="15">
        <f t="shared" si="99"/>
        <v>0</v>
      </c>
      <c r="Y88" s="15">
        <f t="shared" si="20"/>
        <v>0</v>
      </c>
      <c r="Z88" s="15">
        <f t="shared" si="21"/>
        <v>0</v>
      </c>
      <c r="AA88" s="15"/>
      <c r="AB88" s="15">
        <f t="shared" ref="AB88:AD88" si="100">(AB24/AB$62)*100</f>
        <v>0</v>
      </c>
      <c r="AC88" s="15">
        <f t="shared" si="100"/>
        <v>0</v>
      </c>
      <c r="AD88" s="15">
        <f t="shared" si="100"/>
        <v>0</v>
      </c>
      <c r="AE88" s="15">
        <f t="shared" si="23"/>
        <v>0</v>
      </c>
      <c r="AF88" s="15">
        <f t="shared" si="24"/>
        <v>0</v>
      </c>
      <c r="AG88" s="15"/>
      <c r="AH88" s="15">
        <f t="shared" ref="AH88:AJ88" si="101">(AH24/AH$62)*100</f>
        <v>0</v>
      </c>
      <c r="AI88" s="15">
        <f t="shared" si="101"/>
        <v>0</v>
      </c>
      <c r="AJ88" s="15">
        <f t="shared" si="101"/>
        <v>0</v>
      </c>
      <c r="AK88" s="15">
        <f t="shared" si="26"/>
        <v>0</v>
      </c>
      <c r="AL88" s="15">
        <f t="shared" si="27"/>
        <v>0</v>
      </c>
      <c r="AM88" s="15"/>
    </row>
    <row r="89" spans="2:39" x14ac:dyDescent="0.25">
      <c r="B89" s="5" t="s">
        <v>22</v>
      </c>
      <c r="D89" s="15">
        <f t="shared" si="28"/>
        <v>0.24722850174542813</v>
      </c>
      <c r="E89" s="15">
        <f t="shared" si="28"/>
        <v>0.25095004327599257</v>
      </c>
      <c r="F89" s="15">
        <f t="shared" si="28"/>
        <v>0.32439743204894866</v>
      </c>
      <c r="G89" s="15">
        <f t="shared" si="12"/>
        <v>0.27419199235678976</v>
      </c>
      <c r="H89" s="15">
        <f t="shared" si="13"/>
        <v>4.351898549889683E-2</v>
      </c>
      <c r="I89" s="15"/>
      <c r="J89" s="15">
        <f t="shared" si="29"/>
        <v>2.5256755900634227</v>
      </c>
      <c r="K89" s="15">
        <f t="shared" si="29"/>
        <v>2.6723931390911999</v>
      </c>
      <c r="L89" s="15">
        <f t="shared" si="29"/>
        <v>1.957066743676992</v>
      </c>
      <c r="M89" s="15">
        <f t="shared" si="14"/>
        <v>2.3850451576105383</v>
      </c>
      <c r="N89" s="15">
        <f t="shared" si="15"/>
        <v>0.37783018922921591</v>
      </c>
      <c r="O89" s="15"/>
      <c r="P89" s="15">
        <f t="shared" ref="P89:R89" si="102">(P25/P$62)*100</f>
        <v>0.28736577873558339</v>
      </c>
      <c r="Q89" s="15">
        <f t="shared" si="102"/>
        <v>0.21136607889524181</v>
      </c>
      <c r="R89" s="15">
        <f t="shared" si="102"/>
        <v>0.31854106084828876</v>
      </c>
      <c r="S89" s="15">
        <f t="shared" si="17"/>
        <v>0.27242430615970464</v>
      </c>
      <c r="T89" s="15">
        <f t="shared" si="18"/>
        <v>5.5127623667366857E-2</v>
      </c>
      <c r="U89" s="15"/>
      <c r="V89" s="15">
        <f t="shared" ref="V89:X89" si="103">(V25/V$62)*100</f>
        <v>1.0077701844955993</v>
      </c>
      <c r="W89" s="15">
        <f t="shared" si="103"/>
        <v>0.97085691578361555</v>
      </c>
      <c r="X89" s="15">
        <f t="shared" si="103"/>
        <v>0.88083589798184703</v>
      </c>
      <c r="Y89" s="15">
        <f t="shared" si="20"/>
        <v>0.95315433275368733</v>
      </c>
      <c r="Z89" s="15">
        <f t="shared" si="21"/>
        <v>6.5292529110438549E-2</v>
      </c>
      <c r="AA89" s="15"/>
      <c r="AB89" s="15">
        <f t="shared" ref="AB89:AD89" si="104">(AB25/AB$62)*100</f>
        <v>1.2577715382631864</v>
      </c>
      <c r="AC89" s="15">
        <f t="shared" si="104"/>
        <v>1.3742852771594678</v>
      </c>
      <c r="AD89" s="15">
        <f t="shared" si="104"/>
        <v>1.5153706694142</v>
      </c>
      <c r="AE89" s="15">
        <f t="shared" si="23"/>
        <v>1.3824758282789513</v>
      </c>
      <c r="AF89" s="15">
        <f t="shared" si="24"/>
        <v>0.12899473608705869</v>
      </c>
      <c r="AG89" s="15"/>
      <c r="AH89" s="15">
        <f t="shared" ref="AH89:AJ89" si="105">(AH25/AH$62)*100</f>
        <v>0.45938180454058697</v>
      </c>
      <c r="AI89" s="15">
        <f t="shared" si="105"/>
        <v>0.46466818487482647</v>
      </c>
      <c r="AJ89" s="15">
        <f t="shared" si="105"/>
        <v>0.44306870291745032</v>
      </c>
      <c r="AK89" s="15">
        <f t="shared" si="26"/>
        <v>0.45570623077762124</v>
      </c>
      <c r="AL89" s="15">
        <f t="shared" si="27"/>
        <v>1.1259075764555719E-2</v>
      </c>
      <c r="AM89" s="15"/>
    </row>
    <row r="90" spans="2:39" x14ac:dyDescent="0.25">
      <c r="B90" s="5" t="s">
        <v>23</v>
      </c>
      <c r="D90" s="15">
        <f t="shared" si="28"/>
        <v>0.42115873785033714</v>
      </c>
      <c r="E90" s="15">
        <f t="shared" si="28"/>
        <v>0.23565130368927834</v>
      </c>
      <c r="F90" s="15">
        <f t="shared" si="28"/>
        <v>0.40180496055415016</v>
      </c>
      <c r="G90" s="15">
        <f t="shared" si="12"/>
        <v>0.35287166736458858</v>
      </c>
      <c r="H90" s="15">
        <f t="shared" si="13"/>
        <v>0.1019759894241609</v>
      </c>
      <c r="I90" s="15"/>
      <c r="J90" s="15">
        <f t="shared" si="29"/>
        <v>1.6675934985675163</v>
      </c>
      <c r="K90" s="15">
        <f t="shared" si="29"/>
        <v>1.9505649167407262</v>
      </c>
      <c r="L90" s="15">
        <f t="shared" si="29"/>
        <v>1.3328227213942219</v>
      </c>
      <c r="M90" s="15">
        <f t="shared" si="14"/>
        <v>1.6503270455674881</v>
      </c>
      <c r="N90" s="15">
        <f t="shared" si="15"/>
        <v>0.30923284556670544</v>
      </c>
      <c r="O90" s="15"/>
      <c r="P90" s="15">
        <f t="shared" ref="P90:R90" si="106">(P26/P$62)*100</f>
        <v>0.15388137283160172</v>
      </c>
      <c r="Q90" s="15">
        <f t="shared" si="106"/>
        <v>0.11632798701486716</v>
      </c>
      <c r="R90" s="15">
        <f t="shared" si="106"/>
        <v>0.17354469030346314</v>
      </c>
      <c r="S90" s="15">
        <f t="shared" si="17"/>
        <v>0.14791801671664401</v>
      </c>
      <c r="T90" s="15">
        <f t="shared" si="18"/>
        <v>2.9070758433848209E-2</v>
      </c>
      <c r="U90" s="15"/>
      <c r="V90" s="15">
        <f t="shared" ref="V90:X90" si="107">(V26/V$62)*100</f>
        <v>0.21360513992326791</v>
      </c>
      <c r="W90" s="15">
        <f t="shared" si="107"/>
        <v>0.2071947946594867</v>
      </c>
      <c r="X90" s="15">
        <f t="shared" si="107"/>
        <v>0.19221434243258578</v>
      </c>
      <c r="Y90" s="15">
        <f t="shared" si="20"/>
        <v>0.2043380923384468</v>
      </c>
      <c r="Z90" s="15">
        <f t="shared" si="21"/>
        <v>1.0977801029127793E-2</v>
      </c>
      <c r="AA90" s="15"/>
      <c r="AB90" s="15">
        <f t="shared" ref="AB90:AD90" si="108">(AB26/AB$62)*100</f>
        <v>0.34115871663086733</v>
      </c>
      <c r="AC90" s="15">
        <f t="shared" si="108"/>
        <v>0.39306006371757873</v>
      </c>
      <c r="AD90" s="15">
        <f t="shared" si="108"/>
        <v>0.43095334806170044</v>
      </c>
      <c r="AE90" s="15">
        <f t="shared" si="23"/>
        <v>0.38839070947004889</v>
      </c>
      <c r="AF90" s="15">
        <f t="shared" si="24"/>
        <v>4.507905400811428E-2</v>
      </c>
      <c r="AG90" s="15"/>
      <c r="AH90" s="15">
        <f t="shared" ref="AH90:AJ90" si="109">(AH26/AH$62)*100</f>
        <v>0.14436017321823646</v>
      </c>
      <c r="AI90" s="15">
        <f t="shared" si="109"/>
        <v>0.16102655288966602</v>
      </c>
      <c r="AJ90" s="15">
        <f t="shared" si="109"/>
        <v>0.15447921227270123</v>
      </c>
      <c r="AK90" s="15">
        <f t="shared" si="26"/>
        <v>0.15328864612686791</v>
      </c>
      <c r="AL90" s="15">
        <f t="shared" si="27"/>
        <v>8.3967338083783156E-3</v>
      </c>
      <c r="AM90" s="15"/>
    </row>
    <row r="91" spans="2:39" x14ac:dyDescent="0.25">
      <c r="B91" s="7" t="s">
        <v>24</v>
      </c>
      <c r="D91" s="15">
        <f t="shared" ref="D91:F110" si="110">(D27/D$62)*100</f>
        <v>0.38643183620393551</v>
      </c>
      <c r="E91" s="15">
        <f t="shared" si="110"/>
        <v>0.14445053013090986</v>
      </c>
      <c r="F91" s="15">
        <f t="shared" si="110"/>
        <v>0.37427897732788923</v>
      </c>
      <c r="G91" s="15">
        <f t="shared" si="12"/>
        <v>0.30172044788757818</v>
      </c>
      <c r="H91" s="15">
        <f t="shared" si="13"/>
        <v>0.13633522387155569</v>
      </c>
      <c r="I91" s="15"/>
      <c r="J91" s="15">
        <f t="shared" ref="J91:L110" si="111">(J27/J$62)*100</f>
        <v>0.27681770507035697</v>
      </c>
      <c r="K91" s="15">
        <f t="shared" si="111"/>
        <v>0.30343694566106411</v>
      </c>
      <c r="L91" s="15">
        <f t="shared" si="111"/>
        <v>0.18959607247341259</v>
      </c>
      <c r="M91" s="15">
        <f t="shared" si="14"/>
        <v>0.25661690773494455</v>
      </c>
      <c r="N91" s="15">
        <f t="shared" si="15"/>
        <v>5.9548217956304633E-2</v>
      </c>
      <c r="O91" s="15"/>
      <c r="P91" s="15">
        <f t="shared" ref="P91:R91" si="112">(P27/P$62)*100</f>
        <v>0.11985026311725688</v>
      </c>
      <c r="Q91" s="15">
        <f t="shared" si="112"/>
        <v>8.0646122769457693E-2</v>
      </c>
      <c r="R91" s="15">
        <f t="shared" si="112"/>
        <v>0.14706930586487948</v>
      </c>
      <c r="S91" s="15">
        <f t="shared" si="17"/>
        <v>0.1158552305838647</v>
      </c>
      <c r="T91" s="15">
        <f t="shared" si="18"/>
        <v>3.3391316638298738E-2</v>
      </c>
      <c r="U91" s="15"/>
      <c r="V91" s="15">
        <f t="shared" ref="V91:X91" si="113">(V27/V$62)*100</f>
        <v>6.3649571202888749E-2</v>
      </c>
      <c r="W91" s="15">
        <f t="shared" si="113"/>
        <v>5.9263838860890476E-2</v>
      </c>
      <c r="X91" s="15">
        <f t="shared" si="113"/>
        <v>5.1325526904636092E-2</v>
      </c>
      <c r="Y91" s="15">
        <f t="shared" si="20"/>
        <v>5.8079645656138441E-2</v>
      </c>
      <c r="Z91" s="15">
        <f t="shared" si="21"/>
        <v>6.2467793402648008E-3</v>
      </c>
      <c r="AA91" s="15"/>
      <c r="AB91" s="15">
        <f t="shared" ref="AB91:AD91" si="114">(AB27/AB$62)*100</f>
        <v>0.15120797468121672</v>
      </c>
      <c r="AC91" s="15">
        <f t="shared" si="114"/>
        <v>0.1850554678922201</v>
      </c>
      <c r="AD91" s="15">
        <f t="shared" si="114"/>
        <v>0.1962769593516876</v>
      </c>
      <c r="AE91" s="15">
        <f t="shared" si="23"/>
        <v>0.17751346730837481</v>
      </c>
      <c r="AF91" s="15">
        <f t="shared" si="24"/>
        <v>2.3461983599257597E-2</v>
      </c>
      <c r="AG91" s="15"/>
      <c r="AH91" s="15">
        <f t="shared" ref="AH91:AJ91" si="115">(AH27/AH$62)*100</f>
        <v>9.9546695783202008E-2</v>
      </c>
      <c r="AI91" s="15">
        <f t="shared" si="115"/>
        <v>0.12856033105208281</v>
      </c>
      <c r="AJ91" s="15">
        <f t="shared" si="115"/>
        <v>0.11112864186645388</v>
      </c>
      <c r="AK91" s="15">
        <f t="shared" si="26"/>
        <v>0.1130785562339129</v>
      </c>
      <c r="AL91" s="15">
        <f t="shared" si="27"/>
        <v>1.460477259012373E-2</v>
      </c>
      <c r="AM91" s="15"/>
    </row>
    <row r="92" spans="2:39" x14ac:dyDescent="0.25">
      <c r="B92" s="7" t="s">
        <v>25</v>
      </c>
      <c r="D92" s="15">
        <f t="shared" si="110"/>
        <v>0</v>
      </c>
      <c r="E92" s="15">
        <f t="shared" si="110"/>
        <v>0</v>
      </c>
      <c r="F92" s="15">
        <f t="shared" si="110"/>
        <v>0</v>
      </c>
      <c r="G92" s="15">
        <f t="shared" si="12"/>
        <v>0</v>
      </c>
      <c r="H92" s="15">
        <f t="shared" si="13"/>
        <v>0</v>
      </c>
      <c r="I92" s="15"/>
      <c r="J92" s="15">
        <f t="shared" si="111"/>
        <v>0</v>
      </c>
      <c r="K92" s="15">
        <f t="shared" si="111"/>
        <v>0</v>
      </c>
      <c r="L92" s="15">
        <f t="shared" si="111"/>
        <v>0</v>
      </c>
      <c r="M92" s="15">
        <f t="shared" si="14"/>
        <v>0</v>
      </c>
      <c r="N92" s="15">
        <f t="shared" si="15"/>
        <v>0</v>
      </c>
      <c r="O92" s="15"/>
      <c r="P92" s="15">
        <f t="shared" ref="P92:R92" si="116">(P28/P$62)*100</f>
        <v>0</v>
      </c>
      <c r="Q92" s="15">
        <f t="shared" si="116"/>
        <v>0</v>
      </c>
      <c r="R92" s="15">
        <f t="shared" si="116"/>
        <v>0</v>
      </c>
      <c r="S92" s="15">
        <f t="shared" si="17"/>
        <v>0</v>
      </c>
      <c r="T92" s="15">
        <f t="shared" si="18"/>
        <v>0</v>
      </c>
      <c r="U92" s="15"/>
      <c r="V92" s="15">
        <f t="shared" ref="V92:X92" si="117">(V28/V$62)*100</f>
        <v>0</v>
      </c>
      <c r="W92" s="15">
        <f t="shared" si="117"/>
        <v>0</v>
      </c>
      <c r="X92" s="15">
        <f t="shared" si="117"/>
        <v>0</v>
      </c>
      <c r="Y92" s="15">
        <f t="shared" si="20"/>
        <v>0</v>
      </c>
      <c r="Z92" s="15">
        <f t="shared" si="21"/>
        <v>0</v>
      </c>
      <c r="AA92" s="15"/>
      <c r="AB92" s="15">
        <f t="shared" ref="AB92:AD92" si="118">(AB28/AB$62)*100</f>
        <v>0</v>
      </c>
      <c r="AC92" s="15">
        <f t="shared" si="118"/>
        <v>0</v>
      </c>
      <c r="AD92" s="15">
        <f t="shared" si="118"/>
        <v>0</v>
      </c>
      <c r="AE92" s="15">
        <f t="shared" si="23"/>
        <v>0</v>
      </c>
      <c r="AF92" s="15">
        <f t="shared" si="24"/>
        <v>0</v>
      </c>
      <c r="AG92" s="15"/>
      <c r="AH92" s="15">
        <f t="shared" ref="AH92:AJ92" si="119">(AH28/AH$62)*100</f>
        <v>0</v>
      </c>
      <c r="AI92" s="15">
        <f t="shared" si="119"/>
        <v>0</v>
      </c>
      <c r="AJ92" s="15">
        <f t="shared" si="119"/>
        <v>0</v>
      </c>
      <c r="AK92" s="15">
        <f t="shared" si="26"/>
        <v>0</v>
      </c>
      <c r="AL92" s="15">
        <f t="shared" si="27"/>
        <v>0</v>
      </c>
      <c r="AM92" s="15"/>
    </row>
    <row r="93" spans="2:39" x14ac:dyDescent="0.25">
      <c r="B93" s="7" t="s">
        <v>26</v>
      </c>
      <c r="D93" s="15">
        <f t="shared" si="110"/>
        <v>2.3795954527192387</v>
      </c>
      <c r="E93" s="15">
        <f t="shared" si="110"/>
        <v>2.8606952558693064</v>
      </c>
      <c r="F93" s="15">
        <f t="shared" si="110"/>
        <v>2.5087701874259083</v>
      </c>
      <c r="G93" s="15">
        <f t="shared" si="12"/>
        <v>2.5830202986714847</v>
      </c>
      <c r="H93" s="15">
        <f t="shared" si="13"/>
        <v>0.24899611324826701</v>
      </c>
      <c r="I93" s="15"/>
      <c r="J93" s="15">
        <f t="shared" si="111"/>
        <v>8.0058918351975521</v>
      </c>
      <c r="K93" s="15">
        <f t="shared" si="111"/>
        <v>6.0990708054946756</v>
      </c>
      <c r="L93" s="15">
        <f t="shared" si="111"/>
        <v>7.8992085514943771</v>
      </c>
      <c r="M93" s="15">
        <f t="shared" si="14"/>
        <v>7.334723730728868</v>
      </c>
      <c r="N93" s="15">
        <f t="shared" si="15"/>
        <v>1.0714354597852764</v>
      </c>
      <c r="O93" s="15"/>
      <c r="P93" s="15">
        <f t="shared" ref="P93:R93" si="120">(P29/P$62)*100</f>
        <v>1.9984326160520518</v>
      </c>
      <c r="Q93" s="15">
        <f t="shared" si="120"/>
        <v>2.1806813788358008</v>
      </c>
      <c r="R93" s="15">
        <f t="shared" si="120"/>
        <v>1.6567480954452152</v>
      </c>
      <c r="S93" s="15">
        <f t="shared" si="17"/>
        <v>1.9452873634443559</v>
      </c>
      <c r="T93" s="15">
        <f t="shared" si="18"/>
        <v>0.26597901189222134</v>
      </c>
      <c r="U93" s="15"/>
      <c r="V93" s="15">
        <f t="shared" ref="V93:X93" si="121">(V29/V$62)*100</f>
        <v>3.0999192479124358</v>
      </c>
      <c r="W93" s="15">
        <f t="shared" si="121"/>
        <v>3.4084023868328184</v>
      </c>
      <c r="X93" s="15">
        <f t="shared" si="121"/>
        <v>3.0222482241172348</v>
      </c>
      <c r="Y93" s="15">
        <f t="shared" si="20"/>
        <v>3.1768566196208297</v>
      </c>
      <c r="Z93" s="15">
        <f t="shared" si="21"/>
        <v>0.20425052930088095</v>
      </c>
      <c r="AA93" s="15"/>
      <c r="AB93" s="15">
        <f t="shared" ref="AB93:AD93" si="122">(AB29/AB$62)*100</f>
        <v>1.9339739431370777</v>
      </c>
      <c r="AC93" s="15">
        <f t="shared" si="122"/>
        <v>1.6766362878210626</v>
      </c>
      <c r="AD93" s="15">
        <f t="shared" si="122"/>
        <v>1.7259136706327578</v>
      </c>
      <c r="AE93" s="15">
        <f t="shared" si="23"/>
        <v>1.7788413005302992</v>
      </c>
      <c r="AF93" s="15">
        <f t="shared" si="24"/>
        <v>0.13658941289797832</v>
      </c>
      <c r="AG93" s="15"/>
      <c r="AH93" s="15">
        <f t="shared" ref="AH93:AJ93" si="123">(AH29/AH$62)*100</f>
        <v>1.7345575131908111</v>
      </c>
      <c r="AI93" s="15">
        <f t="shared" si="123"/>
        <v>1.6711858465979632</v>
      </c>
      <c r="AJ93" s="15">
        <f t="shared" si="123"/>
        <v>1.633192788534954</v>
      </c>
      <c r="AK93" s="15">
        <f t="shared" si="26"/>
        <v>1.6796453827745761</v>
      </c>
      <c r="AL93" s="15">
        <f t="shared" si="27"/>
        <v>5.1209126778163264E-2</v>
      </c>
      <c r="AM93" s="15"/>
    </row>
    <row r="94" spans="2:39" x14ac:dyDescent="0.25">
      <c r="B94" s="7" t="s">
        <v>27</v>
      </c>
      <c r="D94" s="15">
        <f t="shared" si="110"/>
        <v>0</v>
      </c>
      <c r="E94" s="15">
        <f t="shared" si="110"/>
        <v>0</v>
      </c>
      <c r="F94" s="15">
        <f t="shared" si="110"/>
        <v>0</v>
      </c>
      <c r="G94" s="15">
        <f t="shared" si="12"/>
        <v>0</v>
      </c>
      <c r="H94" s="15">
        <f t="shared" si="13"/>
        <v>0</v>
      </c>
      <c r="I94" s="15"/>
      <c r="J94" s="15">
        <f t="shared" si="111"/>
        <v>0</v>
      </c>
      <c r="K94" s="15">
        <f t="shared" si="111"/>
        <v>0</v>
      </c>
      <c r="L94" s="15">
        <f t="shared" si="111"/>
        <v>0</v>
      </c>
      <c r="M94" s="15">
        <f t="shared" si="14"/>
        <v>0</v>
      </c>
      <c r="N94" s="15">
        <f t="shared" si="15"/>
        <v>0</v>
      </c>
      <c r="O94" s="15"/>
      <c r="P94" s="15">
        <f t="shared" ref="P94:R94" si="124">(P30/P$62)*100</f>
        <v>0</v>
      </c>
      <c r="Q94" s="15">
        <f t="shared" si="124"/>
        <v>0</v>
      </c>
      <c r="R94" s="15">
        <f t="shared" si="124"/>
        <v>0</v>
      </c>
      <c r="S94" s="15">
        <f t="shared" si="17"/>
        <v>0</v>
      </c>
      <c r="T94" s="15">
        <f t="shared" si="18"/>
        <v>0</v>
      </c>
      <c r="U94" s="15"/>
      <c r="V94" s="15">
        <f t="shared" ref="V94:X94" si="125">(V30/V$62)*100</f>
        <v>0</v>
      </c>
      <c r="W94" s="15">
        <f t="shared" si="125"/>
        <v>0</v>
      </c>
      <c r="X94" s="15">
        <f t="shared" si="125"/>
        <v>0</v>
      </c>
      <c r="Y94" s="15">
        <f t="shared" si="20"/>
        <v>0</v>
      </c>
      <c r="Z94" s="15">
        <f t="shared" si="21"/>
        <v>0</v>
      </c>
      <c r="AA94" s="15"/>
      <c r="AB94" s="15">
        <f t="shared" ref="AB94:AD94" si="126">(AB30/AB$62)*100</f>
        <v>0</v>
      </c>
      <c r="AC94" s="15">
        <f t="shared" si="126"/>
        <v>0</v>
      </c>
      <c r="AD94" s="15">
        <f t="shared" si="126"/>
        <v>0</v>
      </c>
      <c r="AE94" s="15">
        <f t="shared" si="23"/>
        <v>0</v>
      </c>
      <c r="AF94" s="15">
        <f t="shared" si="24"/>
        <v>0</v>
      </c>
      <c r="AG94" s="15"/>
      <c r="AH94" s="15">
        <f t="shared" ref="AH94:AJ94" si="127">(AH30/AH$62)*100</f>
        <v>0</v>
      </c>
      <c r="AI94" s="15">
        <f t="shared" si="127"/>
        <v>0</v>
      </c>
      <c r="AJ94" s="15">
        <f t="shared" si="127"/>
        <v>0</v>
      </c>
      <c r="AK94" s="15">
        <f t="shared" si="26"/>
        <v>0</v>
      </c>
      <c r="AL94" s="15">
        <f t="shared" si="27"/>
        <v>0</v>
      </c>
      <c r="AM94" s="15"/>
    </row>
    <row r="95" spans="2:39" x14ac:dyDescent="0.25">
      <c r="B95" s="5" t="s">
        <v>28</v>
      </c>
      <c r="D95" s="15">
        <f t="shared" si="110"/>
        <v>10.084404959609907</v>
      </c>
      <c r="E95" s="15">
        <f t="shared" si="110"/>
        <v>9.0880429784701935</v>
      </c>
      <c r="F95" s="15">
        <f t="shared" si="110"/>
        <v>10.30442621530006</v>
      </c>
      <c r="G95" s="15">
        <f t="shared" si="12"/>
        <v>9.8256247177933869</v>
      </c>
      <c r="H95" s="15">
        <f t="shared" si="13"/>
        <v>0.6481685389434898</v>
      </c>
      <c r="I95" s="15"/>
      <c r="J95" s="15">
        <f t="shared" si="111"/>
        <v>6.5056560210050591</v>
      </c>
      <c r="K95" s="15">
        <f t="shared" si="111"/>
        <v>7.2728088158405662</v>
      </c>
      <c r="L95" s="15">
        <f t="shared" si="111"/>
        <v>7.157356369465405</v>
      </c>
      <c r="M95" s="15">
        <f t="shared" si="14"/>
        <v>6.9786070687703434</v>
      </c>
      <c r="N95" s="15">
        <f t="shared" si="15"/>
        <v>0.4136355122933868</v>
      </c>
      <c r="O95" s="15"/>
      <c r="P95" s="15">
        <f t="shared" ref="P95:R95" si="128">(P31/P$62)*100</f>
        <v>5.6300691797128302</v>
      </c>
      <c r="Q95" s="15">
        <f t="shared" si="128"/>
        <v>4.8239495991538544</v>
      </c>
      <c r="R95" s="15">
        <f t="shared" si="128"/>
        <v>5.5261182576869521</v>
      </c>
      <c r="S95" s="15">
        <f t="shared" si="17"/>
        <v>5.3267123455178789</v>
      </c>
      <c r="T95" s="15">
        <f t="shared" si="18"/>
        <v>0.43849655973123652</v>
      </c>
      <c r="U95" s="15"/>
      <c r="V95" s="15">
        <f t="shared" ref="V95:X95" si="129">(V31/V$62)*100</f>
        <v>4.9056452409162725</v>
      </c>
      <c r="W95" s="15">
        <f t="shared" si="129"/>
        <v>4.1754941282613967</v>
      </c>
      <c r="X95" s="15">
        <f t="shared" si="129"/>
        <v>5.2452149079412456</v>
      </c>
      <c r="Y95" s="15">
        <f t="shared" si="20"/>
        <v>4.7754514257063052</v>
      </c>
      <c r="Z95" s="15">
        <f t="shared" si="21"/>
        <v>0.54661545784848731</v>
      </c>
      <c r="AA95" s="15"/>
      <c r="AB95" s="15">
        <f t="shared" ref="AB95:AD95" si="130">(AB31/AB$62)*100</f>
        <v>3.6770136082900957</v>
      </c>
      <c r="AC95" s="15">
        <f t="shared" si="130"/>
        <v>2.9507253724358473</v>
      </c>
      <c r="AD95" s="15">
        <f t="shared" si="130"/>
        <v>3.6101011501996236</v>
      </c>
      <c r="AE95" s="15">
        <f t="shared" si="23"/>
        <v>3.4126133769751887</v>
      </c>
      <c r="AF95" s="15">
        <f t="shared" si="24"/>
        <v>0.4014034327393432</v>
      </c>
      <c r="AG95" s="15"/>
      <c r="AH95" s="15">
        <f t="shared" ref="AH95:AJ95" si="131">(AH31/AH$62)*100</f>
        <v>3.2102237600149226</v>
      </c>
      <c r="AI95" s="15">
        <f t="shared" si="131"/>
        <v>2.8857031459990483</v>
      </c>
      <c r="AJ95" s="15">
        <f t="shared" si="131"/>
        <v>3.0377360500705435</v>
      </c>
      <c r="AK95" s="15">
        <f t="shared" si="26"/>
        <v>3.0445543186948378</v>
      </c>
      <c r="AL95" s="15">
        <f t="shared" si="27"/>
        <v>0.16236771175509249</v>
      </c>
      <c r="AM95" s="15"/>
    </row>
    <row r="96" spans="2:39" x14ac:dyDescent="0.25">
      <c r="B96" s="5" t="s">
        <v>29</v>
      </c>
      <c r="D96" s="15">
        <f t="shared" si="110"/>
        <v>2.9070049906190891</v>
      </c>
      <c r="E96" s="15">
        <f t="shared" si="110"/>
        <v>3.0914442010169854</v>
      </c>
      <c r="F96" s="15">
        <f t="shared" si="110"/>
        <v>2.653765163933969</v>
      </c>
      <c r="G96" s="15">
        <f t="shared" si="12"/>
        <v>2.884071451856681</v>
      </c>
      <c r="H96" s="15">
        <f t="shared" si="13"/>
        <v>0.21973892526269498</v>
      </c>
      <c r="I96" s="15"/>
      <c r="J96" s="15">
        <f t="shared" si="111"/>
        <v>2.411992031592062</v>
      </c>
      <c r="K96" s="15">
        <f t="shared" si="111"/>
        <v>2.666491992734509</v>
      </c>
      <c r="L96" s="15">
        <f t="shared" si="111"/>
        <v>2.557035772133144</v>
      </c>
      <c r="M96" s="15">
        <f t="shared" si="14"/>
        <v>2.5451732654865715</v>
      </c>
      <c r="N96" s="15">
        <f t="shared" si="15"/>
        <v>0.12766399983288843</v>
      </c>
      <c r="O96" s="15"/>
      <c r="P96" s="15">
        <f t="shared" ref="P96:R96" si="132">(P32/P$62)*100</f>
        <v>1.5686858820078864</v>
      </c>
      <c r="Q96" s="15">
        <f t="shared" si="132"/>
        <v>1.5091129267133683</v>
      </c>
      <c r="R96" s="15">
        <f t="shared" si="132"/>
        <v>1.4871310720639594</v>
      </c>
      <c r="S96" s="15">
        <f t="shared" si="17"/>
        <v>1.5216432935950717</v>
      </c>
      <c r="T96" s="15">
        <f t="shared" si="18"/>
        <v>4.2196615111760712E-2</v>
      </c>
      <c r="U96" s="15"/>
      <c r="V96" s="15">
        <f t="shared" ref="V96:X96" si="133">(V32/V$62)*100</f>
        <v>1.4087095886932974</v>
      </c>
      <c r="W96" s="15">
        <f t="shared" si="133"/>
        <v>1.5587852925077428</v>
      </c>
      <c r="X96" s="15">
        <f t="shared" si="133"/>
        <v>1.5531465819933836</v>
      </c>
      <c r="Y96" s="15">
        <f t="shared" si="20"/>
        <v>1.5068804877314748</v>
      </c>
      <c r="Z96" s="15">
        <f t="shared" si="21"/>
        <v>8.5065226899945251E-2</v>
      </c>
      <c r="AA96" s="15"/>
      <c r="AB96" s="15">
        <f t="shared" ref="AB96:AD96" si="134">(AB32/AB$62)*100</f>
        <v>0.98806885265390088</v>
      </c>
      <c r="AC96" s="15">
        <f t="shared" si="134"/>
        <v>0.87562922608940863</v>
      </c>
      <c r="AD96" s="15">
        <f t="shared" si="134"/>
        <v>1.0178820872011807</v>
      </c>
      <c r="AE96" s="15">
        <f t="shared" si="23"/>
        <v>0.96052672198149669</v>
      </c>
      <c r="AF96" s="15">
        <f t="shared" si="24"/>
        <v>7.5019303149943442E-2</v>
      </c>
      <c r="AG96" s="15"/>
      <c r="AH96" s="15">
        <f t="shared" ref="AH96:AJ96" si="135">(AH32/AH$62)*100</f>
        <v>1.0955725122582156</v>
      </c>
      <c r="AI96" s="15">
        <f t="shared" si="135"/>
        <v>1.0476571645739614</v>
      </c>
      <c r="AJ96" s="15">
        <f t="shared" si="135"/>
        <v>1.1548145513837431</v>
      </c>
      <c r="AK96" s="15">
        <f t="shared" si="26"/>
        <v>1.0993480760719734</v>
      </c>
      <c r="AL96" s="15">
        <f t="shared" si="27"/>
        <v>5.367837132923383E-2</v>
      </c>
      <c r="AM96" s="15"/>
    </row>
    <row r="97" spans="2:39" x14ac:dyDescent="0.25">
      <c r="B97" s="5" t="s">
        <v>30</v>
      </c>
      <c r="D97" s="15">
        <f t="shared" si="110"/>
        <v>8.3972774447083918</v>
      </c>
      <c r="E97" s="15">
        <f t="shared" si="110"/>
        <v>7.8127535702693915</v>
      </c>
      <c r="F97" s="15">
        <f t="shared" si="110"/>
        <v>7.982758319263465</v>
      </c>
      <c r="G97" s="15">
        <f t="shared" si="12"/>
        <v>8.0642631114137497</v>
      </c>
      <c r="H97" s="15">
        <f t="shared" si="13"/>
        <v>0.30066478560830967</v>
      </c>
      <c r="I97" s="15"/>
      <c r="J97" s="15">
        <f t="shared" si="111"/>
        <v>4.0438614398040267</v>
      </c>
      <c r="K97" s="15">
        <f t="shared" si="111"/>
        <v>4.7597466283800296</v>
      </c>
      <c r="L97" s="15">
        <f t="shared" si="111"/>
        <v>4.430395640545937</v>
      </c>
      <c r="M97" s="15">
        <f t="shared" si="14"/>
        <v>4.4113345695766641</v>
      </c>
      <c r="N97" s="15">
        <f t="shared" si="15"/>
        <v>0.3583230304145919</v>
      </c>
      <c r="O97" s="15"/>
      <c r="P97" s="15">
        <f t="shared" ref="P97:R97" si="136">(P33/P$62)*100</f>
        <v>3.9344085620970111</v>
      </c>
      <c r="Q97" s="15">
        <f t="shared" si="136"/>
        <v>3.6015689801118316</v>
      </c>
      <c r="R97" s="15">
        <f t="shared" si="136"/>
        <v>3.9246848047294924</v>
      </c>
      <c r="S97" s="15">
        <f t="shared" si="17"/>
        <v>3.8202207823127785</v>
      </c>
      <c r="T97" s="15">
        <f t="shared" si="18"/>
        <v>0.18942042080680493</v>
      </c>
      <c r="U97" s="15"/>
      <c r="V97" s="15">
        <f t="shared" ref="V97:X97" si="137">(V33/V$62)*100</f>
        <v>2.1109706471451144</v>
      </c>
      <c r="W97" s="15">
        <f t="shared" si="137"/>
        <v>2.2959250166107945</v>
      </c>
      <c r="X97" s="15">
        <f t="shared" si="137"/>
        <v>2.3226388060051351</v>
      </c>
      <c r="Y97" s="15">
        <f t="shared" si="20"/>
        <v>2.2431781565870148</v>
      </c>
      <c r="Z97" s="15">
        <f t="shared" si="21"/>
        <v>0.11527153074620769</v>
      </c>
      <c r="AA97" s="15"/>
      <c r="AB97" s="15">
        <f t="shared" ref="AB97:AD97" si="138">(AB33/AB$62)*100</f>
        <v>2.6677773496782766</v>
      </c>
      <c r="AC97" s="15">
        <f t="shared" si="138"/>
        <v>2.5493031264811936</v>
      </c>
      <c r="AD97" s="15">
        <f t="shared" si="138"/>
        <v>2.7440731530924611</v>
      </c>
      <c r="AE97" s="15">
        <f t="shared" si="23"/>
        <v>2.6537178764173106</v>
      </c>
      <c r="AF97" s="15">
        <f t="shared" si="24"/>
        <v>9.8143223952651626E-2</v>
      </c>
      <c r="AG97" s="15"/>
      <c r="AH97" s="15">
        <f t="shared" ref="AH97:AJ97" si="139">(AH33/AH$62)*100</f>
        <v>2.3400808528741761</v>
      </c>
      <c r="AI97" s="15">
        <f t="shared" si="139"/>
        <v>2.449685971146168</v>
      </c>
      <c r="AJ97" s="15">
        <f t="shared" si="139"/>
        <v>2.5271683021846765</v>
      </c>
      <c r="AK97" s="15">
        <f t="shared" si="26"/>
        <v>2.4389783754016734</v>
      </c>
      <c r="AL97" s="15">
        <f t="shared" si="27"/>
        <v>9.4002222725571224E-2</v>
      </c>
      <c r="AM97" s="15"/>
    </row>
    <row r="98" spans="2:39" x14ac:dyDescent="0.25">
      <c r="B98" s="5" t="s">
        <v>31</v>
      </c>
      <c r="D98" s="15">
        <f t="shared" si="110"/>
        <v>0.64857347211138283</v>
      </c>
      <c r="E98" s="15">
        <f t="shared" si="110"/>
        <v>0.65268987341772144</v>
      </c>
      <c r="F98" s="15">
        <f t="shared" si="110"/>
        <v>0.68063573118124798</v>
      </c>
      <c r="G98" s="15">
        <f t="shared" si="12"/>
        <v>0.66063302557011738</v>
      </c>
      <c r="H98" s="15">
        <f t="shared" si="13"/>
        <v>1.7444694429908255E-2</v>
      </c>
      <c r="I98" s="15"/>
      <c r="J98" s="15">
        <f t="shared" si="111"/>
        <v>0.62895516714650723</v>
      </c>
      <c r="K98" s="15">
        <f t="shared" si="111"/>
        <v>0.53511595162476266</v>
      </c>
      <c r="L98" s="15">
        <f t="shared" si="111"/>
        <v>0.34361672295954032</v>
      </c>
      <c r="M98" s="15">
        <f t="shared" si="14"/>
        <v>0.50256261391027013</v>
      </c>
      <c r="N98" s="15">
        <f t="shared" si="15"/>
        <v>0.14542797798231577</v>
      </c>
      <c r="O98" s="15"/>
      <c r="P98" s="15">
        <f t="shared" ref="P98:R98" si="140">(P34/P$62)*100</f>
        <v>0.53263568955671692</v>
      </c>
      <c r="Q98" s="15">
        <f t="shared" si="140"/>
        <v>0.40501896503858581</v>
      </c>
      <c r="R98" s="15">
        <f t="shared" si="140"/>
        <v>0.56016531113668122</v>
      </c>
      <c r="S98" s="15">
        <f t="shared" si="17"/>
        <v>0.49927332191066132</v>
      </c>
      <c r="T98" s="15">
        <f t="shared" si="18"/>
        <v>8.2779120906847414E-2</v>
      </c>
      <c r="U98" s="15"/>
      <c r="V98" s="15">
        <f t="shared" ref="V98:X98" si="141">(V34/V$62)*100</f>
        <v>0.4425055715414129</v>
      </c>
      <c r="W98" s="15">
        <f t="shared" si="141"/>
        <v>0.49125881240937219</v>
      </c>
      <c r="X98" s="15">
        <f t="shared" si="141"/>
        <v>0.48327061298599311</v>
      </c>
      <c r="Y98" s="15">
        <f t="shared" si="20"/>
        <v>0.47234499897892607</v>
      </c>
      <c r="Z98" s="15">
        <f t="shared" si="21"/>
        <v>2.6148544985445724E-2</v>
      </c>
      <c r="AA98" s="15"/>
      <c r="AB98" s="15">
        <f t="shared" ref="AB98:AD98" si="142">(AB34/AB$62)*100</f>
        <v>0.60230891498442796</v>
      </c>
      <c r="AC98" s="15">
        <f t="shared" si="142"/>
        <v>0.64887534273697589</v>
      </c>
      <c r="AD98" s="15">
        <f t="shared" si="142"/>
        <v>0.67093987457771498</v>
      </c>
      <c r="AE98" s="15">
        <f t="shared" si="23"/>
        <v>0.64070804409970628</v>
      </c>
      <c r="AF98" s="15">
        <f t="shared" si="24"/>
        <v>3.503684815942508E-2</v>
      </c>
      <c r="AG98" s="15"/>
      <c r="AH98" s="15">
        <f t="shared" ref="AH98:AJ98" si="143">(AH34/AH$62)*100</f>
        <v>0.78474232075831563</v>
      </c>
      <c r="AI98" s="15">
        <f t="shared" si="143"/>
        <v>0.81394467302896312</v>
      </c>
      <c r="AJ98" s="15">
        <f t="shared" si="143"/>
        <v>0.81430076722138844</v>
      </c>
      <c r="AK98" s="15">
        <f t="shared" si="26"/>
        <v>0.80432925366955565</v>
      </c>
      <c r="AL98" s="15">
        <f t="shared" si="27"/>
        <v>1.696371587891448E-2</v>
      </c>
      <c r="AM98" s="15"/>
    </row>
    <row r="99" spans="2:39" x14ac:dyDescent="0.25">
      <c r="B99" s="5" t="s">
        <v>32</v>
      </c>
      <c r="D99" s="15">
        <f t="shared" si="110"/>
        <v>8.0077615892584859</v>
      </c>
      <c r="E99" s="15">
        <f t="shared" si="110"/>
        <v>4.602976576868981</v>
      </c>
      <c r="F99" s="15">
        <f t="shared" si="110"/>
        <v>7.784608437309017</v>
      </c>
      <c r="G99" s="15">
        <f t="shared" si="12"/>
        <v>6.7984488678121613</v>
      </c>
      <c r="H99" s="15">
        <f t="shared" si="13"/>
        <v>1.9046058037112912</v>
      </c>
      <c r="I99" s="15"/>
      <c r="J99" s="15">
        <f t="shared" si="111"/>
        <v>5.9050337531060588</v>
      </c>
      <c r="K99" s="15">
        <f t="shared" si="111"/>
        <v>7.2298484703638533</v>
      </c>
      <c r="L99" s="15">
        <f t="shared" si="111"/>
        <v>6.0538904862950913</v>
      </c>
      <c r="M99" s="15">
        <f t="shared" si="14"/>
        <v>6.3962575699216684</v>
      </c>
      <c r="N99" s="15">
        <f t="shared" si="15"/>
        <v>0.72573750332261178</v>
      </c>
      <c r="O99" s="15"/>
      <c r="P99" s="15">
        <f t="shared" ref="P99:R99" si="144">(P35/P$62)*100</f>
        <v>2.3024342188775382</v>
      </c>
      <c r="Q99" s="15">
        <f t="shared" si="144"/>
        <v>1.8408094929087619</v>
      </c>
      <c r="R99" s="15">
        <f t="shared" si="144"/>
        <v>2.3327068462143834</v>
      </c>
      <c r="S99" s="15">
        <f t="shared" si="17"/>
        <v>2.1586501860002278</v>
      </c>
      <c r="T99" s="15">
        <f t="shared" si="18"/>
        <v>0.27567396980875097</v>
      </c>
      <c r="U99" s="15"/>
      <c r="V99" s="15">
        <f t="shared" ref="V99:X99" si="145">(V35/V$62)*100</f>
        <v>2.3792333135860986</v>
      </c>
      <c r="W99" s="15">
        <f t="shared" si="145"/>
        <v>2.6745093699513127</v>
      </c>
      <c r="X99" s="15">
        <f t="shared" si="145"/>
        <v>2.6115951739354224</v>
      </c>
      <c r="Y99" s="15">
        <f t="shared" si="20"/>
        <v>2.5551126191576112</v>
      </c>
      <c r="Z99" s="15">
        <f t="shared" si="21"/>
        <v>0.15553037198990946</v>
      </c>
      <c r="AA99" s="15"/>
      <c r="AB99" s="15">
        <f t="shared" ref="AB99:AD99" si="146">(AB35/AB$62)*100</f>
        <v>2.1607003802863458</v>
      </c>
      <c r="AC99" s="15">
        <f t="shared" si="146"/>
        <v>2.2918379101594137</v>
      </c>
      <c r="AD99" s="15">
        <f t="shared" si="146"/>
        <v>2.5810043689753206</v>
      </c>
      <c r="AE99" s="15">
        <f t="shared" si="23"/>
        <v>2.3445142198070266</v>
      </c>
      <c r="AF99" s="15">
        <f t="shared" si="24"/>
        <v>0.2150464041213753</v>
      </c>
      <c r="AG99" s="15"/>
      <c r="AH99" s="15">
        <f t="shared" ref="AH99:AJ99" si="147">(AH35/AH$62)*100</f>
        <v>1.9303326815644419</v>
      </c>
      <c r="AI99" s="15">
        <f t="shared" si="147"/>
        <v>2.0565960827866503</v>
      </c>
      <c r="AJ99" s="15">
        <f t="shared" si="147"/>
        <v>2.092419661931503</v>
      </c>
      <c r="AK99" s="15">
        <f t="shared" si="26"/>
        <v>2.026449475427532</v>
      </c>
      <c r="AL99" s="15">
        <f t="shared" si="27"/>
        <v>8.5144939676863082E-2</v>
      </c>
      <c r="AM99" s="15"/>
    </row>
    <row r="100" spans="2:39" x14ac:dyDescent="0.25">
      <c r="B100" s="5" t="s">
        <v>33</v>
      </c>
      <c r="D100" s="15">
        <f t="shared" si="110"/>
        <v>0</v>
      </c>
      <c r="E100" s="15">
        <f t="shared" si="110"/>
        <v>0</v>
      </c>
      <c r="F100" s="15">
        <f t="shared" si="110"/>
        <v>0</v>
      </c>
      <c r="G100" s="15">
        <f t="shared" si="12"/>
        <v>0</v>
      </c>
      <c r="H100" s="15">
        <f t="shared" si="13"/>
        <v>0</v>
      </c>
      <c r="I100" s="15"/>
      <c r="J100" s="15">
        <f t="shared" si="111"/>
        <v>0</v>
      </c>
      <c r="K100" s="15">
        <f t="shared" si="111"/>
        <v>0</v>
      </c>
      <c r="L100" s="15">
        <f t="shared" si="111"/>
        <v>0</v>
      </c>
      <c r="M100" s="15">
        <f t="shared" si="14"/>
        <v>0</v>
      </c>
      <c r="N100" s="15">
        <f t="shared" si="15"/>
        <v>0</v>
      </c>
      <c r="O100" s="15"/>
      <c r="P100" s="15">
        <f t="shared" ref="P100:R100" si="148">(P36/P$62)*100</f>
        <v>0</v>
      </c>
      <c r="Q100" s="15">
        <f t="shared" si="148"/>
        <v>0</v>
      </c>
      <c r="R100" s="15">
        <f t="shared" si="148"/>
        <v>0</v>
      </c>
      <c r="S100" s="15">
        <f t="shared" si="17"/>
        <v>0</v>
      </c>
      <c r="T100" s="15">
        <f t="shared" si="18"/>
        <v>0</v>
      </c>
      <c r="U100" s="15"/>
      <c r="V100" s="15">
        <f t="shared" ref="V100:X100" si="149">(V36/V$62)*100</f>
        <v>0</v>
      </c>
      <c r="W100" s="15">
        <f t="shared" si="149"/>
        <v>0</v>
      </c>
      <c r="X100" s="15">
        <f t="shared" si="149"/>
        <v>0</v>
      </c>
      <c r="Y100" s="15">
        <f t="shared" si="20"/>
        <v>0</v>
      </c>
      <c r="Z100" s="15">
        <f t="shared" si="21"/>
        <v>0</v>
      </c>
      <c r="AA100" s="15"/>
      <c r="AB100" s="15">
        <f t="shared" ref="AB100:AD100" si="150">(AB36/AB$62)*100</f>
        <v>0</v>
      </c>
      <c r="AC100" s="15">
        <f t="shared" si="150"/>
        <v>0</v>
      </c>
      <c r="AD100" s="15">
        <f t="shared" si="150"/>
        <v>0</v>
      </c>
      <c r="AE100" s="15">
        <f t="shared" si="23"/>
        <v>0</v>
      </c>
      <c r="AF100" s="15">
        <f t="shared" si="24"/>
        <v>0</v>
      </c>
      <c r="AG100" s="15"/>
      <c r="AH100" s="15">
        <f t="shared" ref="AH100:AJ100" si="151">(AH36/AH$62)*100</f>
        <v>0</v>
      </c>
      <c r="AI100" s="15">
        <f t="shared" si="151"/>
        <v>0</v>
      </c>
      <c r="AJ100" s="15">
        <f t="shared" si="151"/>
        <v>0</v>
      </c>
      <c r="AK100" s="15">
        <f t="shared" si="26"/>
        <v>0</v>
      </c>
      <c r="AL100" s="15">
        <f t="shared" si="27"/>
        <v>0</v>
      </c>
      <c r="AM100" s="15"/>
    </row>
    <row r="101" spans="2:39" x14ac:dyDescent="0.25">
      <c r="B101" s="7" t="s">
        <v>34</v>
      </c>
      <c r="D101" s="15">
        <f t="shared" si="110"/>
        <v>0.64861571895036885</v>
      </c>
      <c r="E101" s="15">
        <f t="shared" si="110"/>
        <v>0.3964993779076057</v>
      </c>
      <c r="F101" s="15">
        <f t="shared" si="110"/>
        <v>0.68774041063559366</v>
      </c>
      <c r="G101" s="15">
        <f t="shared" si="12"/>
        <v>0.57761850249785607</v>
      </c>
      <c r="H101" s="15">
        <f t="shared" si="13"/>
        <v>0.15806893541781039</v>
      </c>
      <c r="I101" s="15"/>
      <c r="J101" s="15">
        <f t="shared" si="111"/>
        <v>0.99147549292205439</v>
      </c>
      <c r="K101" s="15">
        <f t="shared" si="111"/>
        <v>1.1326660317033186</v>
      </c>
      <c r="L101" s="15">
        <f t="shared" si="111"/>
        <v>0.90340645128887653</v>
      </c>
      <c r="M101" s="15">
        <f t="shared" si="14"/>
        <v>1.0091826586380832</v>
      </c>
      <c r="N101" s="15">
        <f t="shared" si="15"/>
        <v>0.1156509688295895</v>
      </c>
      <c r="O101" s="15"/>
      <c r="P101" s="15">
        <f t="shared" ref="P101:R101" si="152">(P37/P$62)*100</f>
        <v>0.53458859064553155</v>
      </c>
      <c r="Q101" s="15">
        <f t="shared" si="152"/>
        <v>0.35860699364539206</v>
      </c>
      <c r="R101" s="15">
        <f t="shared" si="152"/>
        <v>0.58133107177302146</v>
      </c>
      <c r="S101" s="15">
        <f t="shared" si="17"/>
        <v>0.49150888535464832</v>
      </c>
      <c r="T101" s="15">
        <f t="shared" si="18"/>
        <v>0.11744530429273273</v>
      </c>
      <c r="U101" s="15"/>
      <c r="V101" s="15">
        <f t="shared" ref="V101:X101" si="153">(V37/V$62)*100</f>
        <v>0.62490302696908162</v>
      </c>
      <c r="W101" s="15">
        <f t="shared" si="153"/>
        <v>0.66123079469789836</v>
      </c>
      <c r="X101" s="15">
        <f t="shared" si="153"/>
        <v>0.61209719716718247</v>
      </c>
      <c r="Y101" s="15">
        <f t="shared" si="20"/>
        <v>0.63274367294472078</v>
      </c>
      <c r="Z101" s="15">
        <f t="shared" si="21"/>
        <v>2.5487926525397726E-2</v>
      </c>
      <c r="AA101" s="15"/>
      <c r="AB101" s="15">
        <f t="shared" ref="AB101:AD101" si="154">(AB37/AB$62)*100</f>
        <v>1.4123577454104146</v>
      </c>
      <c r="AC101" s="15">
        <f t="shared" si="154"/>
        <v>1.6731114217659728</v>
      </c>
      <c r="AD101" s="15">
        <f t="shared" si="154"/>
        <v>1.7623713331814259</v>
      </c>
      <c r="AE101" s="15">
        <f t="shared" si="23"/>
        <v>1.6159468334526046</v>
      </c>
      <c r="AF101" s="15">
        <f t="shared" si="24"/>
        <v>0.18187418872358313</v>
      </c>
      <c r="AG101" s="15"/>
      <c r="AH101" s="15">
        <f t="shared" ref="AH101:AJ101" si="155">(AH37/AH$62)*100</f>
        <v>1.3777262696395156</v>
      </c>
      <c r="AI101" s="15">
        <f t="shared" si="155"/>
        <v>1.6075825734908251</v>
      </c>
      <c r="AJ101" s="15">
        <f t="shared" si="155"/>
        <v>1.5297246921703647</v>
      </c>
      <c r="AK101" s="15">
        <f t="shared" si="26"/>
        <v>1.5050111784335682</v>
      </c>
      <c r="AL101" s="15">
        <f t="shared" si="27"/>
        <v>0.11690401372904392</v>
      </c>
      <c r="AM101" s="15"/>
    </row>
    <row r="102" spans="2:39" x14ac:dyDescent="0.25">
      <c r="B102" s="7" t="s">
        <v>35</v>
      </c>
      <c r="D102" s="15">
        <f t="shared" si="110"/>
        <v>0</v>
      </c>
      <c r="E102" s="15">
        <f t="shared" si="110"/>
        <v>0</v>
      </c>
      <c r="F102" s="15">
        <f t="shared" si="110"/>
        <v>0</v>
      </c>
      <c r="G102" s="15">
        <f t="shared" si="12"/>
        <v>0</v>
      </c>
      <c r="H102" s="15">
        <f t="shared" si="13"/>
        <v>0</v>
      </c>
      <c r="I102" s="15"/>
      <c r="J102" s="15">
        <f t="shared" si="111"/>
        <v>0</v>
      </c>
      <c r="K102" s="15">
        <f t="shared" si="111"/>
        <v>0</v>
      </c>
      <c r="L102" s="15">
        <f t="shared" si="111"/>
        <v>0</v>
      </c>
      <c r="M102" s="15">
        <f t="shared" si="14"/>
        <v>0</v>
      </c>
      <c r="N102" s="15">
        <f t="shared" si="15"/>
        <v>0</v>
      </c>
      <c r="O102" s="15"/>
      <c r="P102" s="15">
        <f t="shared" ref="P102:R102" si="156">(P38/P$62)*100</f>
        <v>0</v>
      </c>
      <c r="Q102" s="15">
        <f t="shared" si="156"/>
        <v>0</v>
      </c>
      <c r="R102" s="15">
        <f t="shared" si="156"/>
        <v>0</v>
      </c>
      <c r="S102" s="15">
        <f t="shared" si="17"/>
        <v>0</v>
      </c>
      <c r="T102" s="15">
        <f t="shared" si="18"/>
        <v>0</v>
      </c>
      <c r="U102" s="15"/>
      <c r="V102" s="15">
        <f t="shared" ref="V102:X102" si="157">(V38/V$62)*100</f>
        <v>0</v>
      </c>
      <c r="W102" s="15">
        <f t="shared" si="157"/>
        <v>0</v>
      </c>
      <c r="X102" s="15">
        <f t="shared" si="157"/>
        <v>0</v>
      </c>
      <c r="Y102" s="15">
        <f t="shared" si="20"/>
        <v>0</v>
      </c>
      <c r="Z102" s="15">
        <f t="shared" si="21"/>
        <v>0</v>
      </c>
      <c r="AA102" s="15"/>
      <c r="AB102" s="15">
        <f t="shared" ref="AB102:AD102" si="158">(AB38/AB$62)*100</f>
        <v>0</v>
      </c>
      <c r="AC102" s="15">
        <f t="shared" si="158"/>
        <v>0</v>
      </c>
      <c r="AD102" s="15">
        <f t="shared" si="158"/>
        <v>0</v>
      </c>
      <c r="AE102" s="15">
        <f t="shared" si="23"/>
        <v>0</v>
      </c>
      <c r="AF102" s="15">
        <f t="shared" si="24"/>
        <v>0</v>
      </c>
      <c r="AG102" s="15"/>
      <c r="AH102" s="15">
        <f t="shared" ref="AH102:AJ102" si="159">(AH38/AH$62)*100</f>
        <v>0</v>
      </c>
      <c r="AI102" s="15">
        <f t="shared" si="159"/>
        <v>0</v>
      </c>
      <c r="AJ102" s="15">
        <f t="shared" si="159"/>
        <v>0</v>
      </c>
      <c r="AK102" s="15">
        <f t="shared" si="26"/>
        <v>0</v>
      </c>
      <c r="AL102" s="15">
        <f t="shared" si="27"/>
        <v>0</v>
      </c>
      <c r="AM102" s="15"/>
    </row>
    <row r="103" spans="2:39" x14ac:dyDescent="0.25">
      <c r="B103" s="7" t="s">
        <v>36</v>
      </c>
      <c r="D103" s="15">
        <f t="shared" si="110"/>
        <v>0.20143292828472339</v>
      </c>
      <c r="E103" s="15">
        <f t="shared" si="110"/>
        <v>0.23074894514767932</v>
      </c>
      <c r="F103" s="15">
        <f t="shared" si="110"/>
        <v>0.18144830564554199</v>
      </c>
      <c r="G103" s="15">
        <f t="shared" si="12"/>
        <v>0.20454339302598157</v>
      </c>
      <c r="H103" s="15">
        <f t="shared" si="13"/>
        <v>2.4797066500089962E-2</v>
      </c>
      <c r="I103" s="15"/>
      <c r="J103" s="15">
        <f t="shared" si="111"/>
        <v>0.50224903386573361</v>
      </c>
      <c r="K103" s="15">
        <f t="shared" si="111"/>
        <v>0.53004096575800819</v>
      </c>
      <c r="L103" s="15">
        <f t="shared" si="111"/>
        <v>0.6150362660037082</v>
      </c>
      <c r="M103" s="15">
        <f t="shared" si="14"/>
        <v>0.54910875520914992</v>
      </c>
      <c r="N103" s="15">
        <f t="shared" si="15"/>
        <v>5.8761597827587608E-2</v>
      </c>
      <c r="O103" s="15"/>
      <c r="P103" s="15">
        <f t="shared" ref="P103:R103" si="160">(P39/P$62)*100</f>
        <v>0.16223544971153123</v>
      </c>
      <c r="Q103" s="15">
        <f t="shared" si="160"/>
        <v>0.15098793629382101</v>
      </c>
      <c r="R103" s="15">
        <f t="shared" si="160"/>
        <v>0.13910487016151438</v>
      </c>
      <c r="S103" s="15">
        <f t="shared" si="17"/>
        <v>0.15077608538895557</v>
      </c>
      <c r="T103" s="15">
        <f t="shared" si="18"/>
        <v>1.1566744926051305E-2</v>
      </c>
      <c r="U103" s="15"/>
      <c r="V103" s="15">
        <f t="shared" ref="V103:X103" si="161">(V39/V$62)*100</f>
        <v>0.29545919374858953</v>
      </c>
      <c r="W103" s="15">
        <f t="shared" si="161"/>
        <v>0.26252600223794154</v>
      </c>
      <c r="X103" s="15">
        <f t="shared" si="161"/>
        <v>0.24432122845280146</v>
      </c>
      <c r="Y103" s="15">
        <f t="shared" si="20"/>
        <v>0.26743547481311086</v>
      </c>
      <c r="Z103" s="15">
        <f t="shared" si="21"/>
        <v>2.5920070686112351E-2</v>
      </c>
      <c r="AA103" s="15"/>
      <c r="AB103" s="15">
        <f t="shared" ref="AB103:AD103" si="162">(AB39/AB$62)*100</f>
        <v>0.14966852697518621</v>
      </c>
      <c r="AC103" s="15">
        <f t="shared" si="162"/>
        <v>0.1235953033784716</v>
      </c>
      <c r="AD103" s="15">
        <f t="shared" si="162"/>
        <v>0.12462972686474005</v>
      </c>
      <c r="AE103" s="15">
        <f t="shared" si="23"/>
        <v>0.13263118573946595</v>
      </c>
      <c r="AF103" s="15">
        <f t="shared" si="24"/>
        <v>1.4763832675630546E-2</v>
      </c>
      <c r="AG103" s="15"/>
      <c r="AH103" s="15">
        <f t="shared" ref="AH103:AJ103" si="163">(AH39/AH$62)*100</f>
        <v>0.11708088570712039</v>
      </c>
      <c r="AI103" s="15">
        <f t="shared" si="163"/>
        <v>0.10082004901193398</v>
      </c>
      <c r="AJ103" s="15">
        <f t="shared" si="163"/>
        <v>0.10509152322591153</v>
      </c>
      <c r="AK103" s="15">
        <f t="shared" si="26"/>
        <v>0.10766415264832196</v>
      </c>
      <c r="AL103" s="15">
        <f t="shared" si="27"/>
        <v>8.4301553435075609E-3</v>
      </c>
      <c r="AM103" s="15"/>
    </row>
    <row r="104" spans="2:39" x14ac:dyDescent="0.25">
      <c r="B104" s="5" t="s">
        <v>37</v>
      </c>
      <c r="D104" s="15">
        <f t="shared" si="110"/>
        <v>0</v>
      </c>
      <c r="E104" s="15">
        <f t="shared" si="110"/>
        <v>0</v>
      </c>
      <c r="F104" s="15">
        <f t="shared" si="110"/>
        <v>0</v>
      </c>
      <c r="G104" s="15">
        <f t="shared" si="12"/>
        <v>0</v>
      </c>
      <c r="H104" s="15">
        <f t="shared" si="13"/>
        <v>0</v>
      </c>
      <c r="I104" s="15"/>
      <c r="J104" s="15">
        <f t="shared" si="111"/>
        <v>0</v>
      </c>
      <c r="K104" s="15">
        <f t="shared" si="111"/>
        <v>0</v>
      </c>
      <c r="L104" s="15">
        <f t="shared" si="111"/>
        <v>0</v>
      </c>
      <c r="M104" s="15">
        <f t="shared" si="14"/>
        <v>0</v>
      </c>
      <c r="N104" s="15">
        <f t="shared" si="15"/>
        <v>0</v>
      </c>
      <c r="O104" s="15"/>
      <c r="P104" s="15">
        <f t="shared" ref="P104:R104" si="164">(P40/P$62)*100</f>
        <v>0</v>
      </c>
      <c r="Q104" s="15">
        <f t="shared" si="164"/>
        <v>0</v>
      </c>
      <c r="R104" s="15">
        <f t="shared" si="164"/>
        <v>0</v>
      </c>
      <c r="S104" s="15">
        <f t="shared" si="17"/>
        <v>0</v>
      </c>
      <c r="T104" s="15">
        <f t="shared" si="18"/>
        <v>0</v>
      </c>
      <c r="U104" s="15"/>
      <c r="V104" s="15">
        <f t="shared" ref="V104:X104" si="165">(V40/V$62)*100</f>
        <v>0</v>
      </c>
      <c r="W104" s="15">
        <f t="shared" si="165"/>
        <v>0</v>
      </c>
      <c r="X104" s="15">
        <f t="shared" si="165"/>
        <v>0</v>
      </c>
      <c r="Y104" s="15">
        <f t="shared" si="20"/>
        <v>0</v>
      </c>
      <c r="Z104" s="15">
        <f t="shared" si="21"/>
        <v>0</v>
      </c>
      <c r="AA104" s="15"/>
      <c r="AB104" s="15">
        <f t="shared" ref="AB104:AD104" si="166">(AB40/AB$62)*100</f>
        <v>0</v>
      </c>
      <c r="AC104" s="15">
        <f t="shared" si="166"/>
        <v>0</v>
      </c>
      <c r="AD104" s="15">
        <f t="shared" si="166"/>
        <v>0</v>
      </c>
      <c r="AE104" s="15">
        <f t="shared" si="23"/>
        <v>0</v>
      </c>
      <c r="AF104" s="15">
        <f t="shared" si="24"/>
        <v>0</v>
      </c>
      <c r="AG104" s="15"/>
      <c r="AH104" s="15">
        <f t="shared" ref="AH104:AJ104" si="167">(AH40/AH$62)*100</f>
        <v>0</v>
      </c>
      <c r="AI104" s="15">
        <f t="shared" si="167"/>
        <v>0</v>
      </c>
      <c r="AJ104" s="15">
        <f t="shared" si="167"/>
        <v>0</v>
      </c>
      <c r="AK104" s="15">
        <f t="shared" si="26"/>
        <v>0</v>
      </c>
      <c r="AL104" s="15">
        <f t="shared" si="27"/>
        <v>0</v>
      </c>
      <c r="AM104" s="15"/>
    </row>
    <row r="105" spans="2:39" x14ac:dyDescent="0.25">
      <c r="B105" s="5" t="s">
        <v>38</v>
      </c>
      <c r="D105" s="15">
        <f t="shared" si="110"/>
        <v>0</v>
      </c>
      <c r="E105" s="15">
        <f t="shared" si="110"/>
        <v>0</v>
      </c>
      <c r="F105" s="15">
        <f t="shared" si="110"/>
        <v>0</v>
      </c>
      <c r="G105" s="15">
        <f t="shared" si="12"/>
        <v>0</v>
      </c>
      <c r="H105" s="15">
        <f t="shared" si="13"/>
        <v>0</v>
      </c>
      <c r="I105" s="15"/>
      <c r="J105" s="15">
        <f t="shared" si="111"/>
        <v>0</v>
      </c>
      <c r="K105" s="15">
        <f t="shared" si="111"/>
        <v>0</v>
      </c>
      <c r="L105" s="15">
        <f t="shared" si="111"/>
        <v>0</v>
      </c>
      <c r="M105" s="15">
        <f t="shared" si="14"/>
        <v>0</v>
      </c>
      <c r="N105" s="15">
        <f t="shared" si="15"/>
        <v>0</v>
      </c>
      <c r="O105" s="15"/>
      <c r="P105" s="15">
        <f t="shared" ref="P105:R105" si="168">(P41/P$62)*100</f>
        <v>0</v>
      </c>
      <c r="Q105" s="15">
        <f t="shared" si="168"/>
        <v>0</v>
      </c>
      <c r="R105" s="15">
        <f t="shared" si="168"/>
        <v>0</v>
      </c>
      <c r="S105" s="15">
        <f t="shared" si="17"/>
        <v>0</v>
      </c>
      <c r="T105" s="15">
        <f t="shared" si="18"/>
        <v>0</v>
      </c>
      <c r="U105" s="15"/>
      <c r="V105" s="15">
        <f t="shared" ref="V105:X105" si="169">(V41/V$62)*100</f>
        <v>0</v>
      </c>
      <c r="W105" s="15">
        <f t="shared" si="169"/>
        <v>0</v>
      </c>
      <c r="X105" s="15">
        <f t="shared" si="169"/>
        <v>0</v>
      </c>
      <c r="Y105" s="15">
        <f t="shared" si="20"/>
        <v>0</v>
      </c>
      <c r="Z105" s="15">
        <f t="shared" si="21"/>
        <v>0</v>
      </c>
      <c r="AA105" s="15"/>
      <c r="AB105" s="15">
        <f t="shared" ref="AB105:AD105" si="170">(AB41/AB$62)*100</f>
        <v>0</v>
      </c>
      <c r="AC105" s="15">
        <f t="shared" si="170"/>
        <v>0</v>
      </c>
      <c r="AD105" s="15">
        <f t="shared" si="170"/>
        <v>0</v>
      </c>
      <c r="AE105" s="15">
        <f t="shared" si="23"/>
        <v>0</v>
      </c>
      <c r="AF105" s="15">
        <f t="shared" si="24"/>
        <v>0</v>
      </c>
      <c r="AG105" s="15"/>
      <c r="AH105" s="15">
        <f t="shared" ref="AH105:AJ105" si="171">(AH41/AH$62)*100</f>
        <v>0</v>
      </c>
      <c r="AI105" s="15">
        <f t="shared" si="171"/>
        <v>0</v>
      </c>
      <c r="AJ105" s="15">
        <f t="shared" si="171"/>
        <v>0</v>
      </c>
      <c r="AK105" s="15">
        <f t="shared" si="26"/>
        <v>0</v>
      </c>
      <c r="AL105" s="15">
        <f t="shared" si="27"/>
        <v>0</v>
      </c>
      <c r="AM105" s="15"/>
    </row>
    <row r="106" spans="2:39" x14ac:dyDescent="0.25">
      <c r="B106" s="5" t="s">
        <v>39</v>
      </c>
      <c r="D106" s="15">
        <f t="shared" si="110"/>
        <v>0</v>
      </c>
      <c r="E106" s="15">
        <f t="shared" si="110"/>
        <v>0</v>
      </c>
      <c r="F106" s="15">
        <f t="shared" si="110"/>
        <v>0</v>
      </c>
      <c r="G106" s="15">
        <f t="shared" si="12"/>
        <v>0</v>
      </c>
      <c r="H106" s="15">
        <f t="shared" si="13"/>
        <v>0</v>
      </c>
      <c r="I106" s="15"/>
      <c r="J106" s="15">
        <f t="shared" si="111"/>
        <v>0</v>
      </c>
      <c r="K106" s="15">
        <f t="shared" si="111"/>
        <v>0</v>
      </c>
      <c r="L106" s="15">
        <f t="shared" si="111"/>
        <v>0</v>
      </c>
      <c r="M106" s="15">
        <f t="shared" si="14"/>
        <v>0</v>
      </c>
      <c r="N106" s="15">
        <f t="shared" si="15"/>
        <v>0</v>
      </c>
      <c r="O106" s="15"/>
      <c r="P106" s="15">
        <f t="shared" ref="P106:R106" si="172">(P42/P$62)*100</f>
        <v>0</v>
      </c>
      <c r="Q106" s="15">
        <f t="shared" si="172"/>
        <v>0</v>
      </c>
      <c r="R106" s="15">
        <f t="shared" si="172"/>
        <v>0</v>
      </c>
      <c r="S106" s="15">
        <f t="shared" si="17"/>
        <v>0</v>
      </c>
      <c r="T106" s="15">
        <f t="shared" si="18"/>
        <v>0</v>
      </c>
      <c r="U106" s="15"/>
      <c r="V106" s="15">
        <f t="shared" ref="V106:X106" si="173">(V42/V$62)*100</f>
        <v>0</v>
      </c>
      <c r="W106" s="15">
        <f t="shared" si="173"/>
        <v>0</v>
      </c>
      <c r="X106" s="15">
        <f t="shared" si="173"/>
        <v>0</v>
      </c>
      <c r="Y106" s="15">
        <f t="shared" si="20"/>
        <v>0</v>
      </c>
      <c r="Z106" s="15">
        <f t="shared" si="21"/>
        <v>0</v>
      </c>
      <c r="AA106" s="15"/>
      <c r="AB106" s="15">
        <f t="shared" ref="AB106:AD106" si="174">(AB42/AB$62)*100</f>
        <v>0</v>
      </c>
      <c r="AC106" s="15">
        <f t="shared" si="174"/>
        <v>0</v>
      </c>
      <c r="AD106" s="15">
        <f t="shared" si="174"/>
        <v>0</v>
      </c>
      <c r="AE106" s="15">
        <f t="shared" si="23"/>
        <v>0</v>
      </c>
      <c r="AF106" s="15">
        <f t="shared" si="24"/>
        <v>0</v>
      </c>
      <c r="AG106" s="15"/>
      <c r="AH106" s="15">
        <f t="shared" ref="AH106:AJ106" si="175">(AH42/AH$62)*100</f>
        <v>0</v>
      </c>
      <c r="AI106" s="15">
        <f t="shared" si="175"/>
        <v>0</v>
      </c>
      <c r="AJ106" s="15">
        <f t="shared" si="175"/>
        <v>0</v>
      </c>
      <c r="AK106" s="15">
        <f t="shared" si="26"/>
        <v>0</v>
      </c>
      <c r="AL106" s="15">
        <f t="shared" si="27"/>
        <v>0</v>
      </c>
      <c r="AM106" s="15"/>
    </row>
    <row r="107" spans="2:39" x14ac:dyDescent="0.25">
      <c r="B107" s="5" t="s">
        <v>40</v>
      </c>
      <c r="D107" s="15">
        <f t="shared" si="110"/>
        <v>0.28943309389233218</v>
      </c>
      <c r="E107" s="15">
        <f t="shared" si="110"/>
        <v>0.30115695661581732</v>
      </c>
      <c r="F107" s="15">
        <f t="shared" si="110"/>
        <v>0.31680918802441188</v>
      </c>
      <c r="G107" s="15">
        <f t="shared" si="12"/>
        <v>0.30246641284418713</v>
      </c>
      <c r="H107" s="15">
        <f t="shared" si="13"/>
        <v>1.3734942271179537E-2</v>
      </c>
      <c r="I107" s="15"/>
      <c r="J107" s="15">
        <f t="shared" si="111"/>
        <v>0.41021110649650494</v>
      </c>
      <c r="K107" s="15">
        <f t="shared" si="111"/>
        <v>0.49734861494193866</v>
      </c>
      <c r="L107" s="15">
        <f t="shared" si="111"/>
        <v>0.48319793746259343</v>
      </c>
      <c r="M107" s="15">
        <f t="shared" si="14"/>
        <v>0.4635858863003457</v>
      </c>
      <c r="N107" s="15">
        <f t="shared" si="15"/>
        <v>4.6762279217468387E-2</v>
      </c>
      <c r="O107" s="15"/>
      <c r="P107" s="15">
        <f t="shared" ref="P107:R107" si="176">(P43/P$62)*100</f>
        <v>0.40077870122674747</v>
      </c>
      <c r="Q107" s="15">
        <f t="shared" si="176"/>
        <v>0.29925076601042694</v>
      </c>
      <c r="R107" s="15">
        <f t="shared" si="176"/>
        <v>0.40305863424838267</v>
      </c>
      <c r="S107" s="15">
        <f t="shared" si="17"/>
        <v>0.36769603382851906</v>
      </c>
      <c r="T107" s="15">
        <f t="shared" si="18"/>
        <v>5.9286301441931227E-2</v>
      </c>
      <c r="U107" s="15"/>
      <c r="V107" s="15">
        <f t="shared" ref="V107:X107" si="177">(V43/V$62)*100</f>
        <v>0.40199729180771837</v>
      </c>
      <c r="W107" s="15">
        <f t="shared" si="177"/>
        <v>0.45691688109414941</v>
      </c>
      <c r="X107" s="15">
        <f t="shared" si="177"/>
        <v>0.43995401701604808</v>
      </c>
      <c r="Y107" s="15">
        <f t="shared" si="20"/>
        <v>0.43295606330597192</v>
      </c>
      <c r="Z107" s="15">
        <f t="shared" si="21"/>
        <v>2.8120612350086616E-2</v>
      </c>
      <c r="AA107" s="15"/>
      <c r="AB107" s="15">
        <f t="shared" ref="AB107:AD107" si="178">(AB43/AB$62)*100</f>
        <v>0.33431672682628744</v>
      </c>
      <c r="AC107" s="15">
        <f t="shared" si="178"/>
        <v>0.35563648581353907</v>
      </c>
      <c r="AD107" s="15">
        <f t="shared" si="178"/>
        <v>0.38264694518471543</v>
      </c>
      <c r="AE107" s="15">
        <f t="shared" si="23"/>
        <v>0.35753338594151396</v>
      </c>
      <c r="AF107" s="15">
        <f t="shared" si="24"/>
        <v>2.4220883018894374E-2</v>
      </c>
      <c r="AG107" s="15"/>
      <c r="AH107" s="15">
        <f t="shared" ref="AH107:AJ107" si="179">(AH43/AH$62)*100</f>
        <v>0.21400793160129078</v>
      </c>
      <c r="AI107" s="15">
        <f t="shared" si="179"/>
        <v>0.23248177805608311</v>
      </c>
      <c r="AJ107" s="15">
        <f t="shared" si="179"/>
        <v>0.23438225310340879</v>
      </c>
      <c r="AK107" s="15">
        <f t="shared" si="26"/>
        <v>0.22695732092026089</v>
      </c>
      <c r="AL107" s="15">
        <f t="shared" si="27"/>
        <v>1.1254686319576832E-2</v>
      </c>
      <c r="AM107" s="15"/>
    </row>
    <row r="108" spans="2:39" x14ac:dyDescent="0.25">
      <c r="B108" s="5" t="s">
        <v>41</v>
      </c>
      <c r="D108" s="15">
        <f t="shared" si="110"/>
        <v>0</v>
      </c>
      <c r="E108" s="15">
        <f t="shared" si="110"/>
        <v>0</v>
      </c>
      <c r="F108" s="15">
        <f t="shared" si="110"/>
        <v>0</v>
      </c>
      <c r="G108" s="15">
        <f t="shared" si="12"/>
        <v>0</v>
      </c>
      <c r="H108" s="15">
        <f t="shared" si="13"/>
        <v>0</v>
      </c>
      <c r="I108" s="15"/>
      <c r="J108" s="15">
        <f t="shared" si="111"/>
        <v>0</v>
      </c>
      <c r="K108" s="15">
        <f t="shared" si="111"/>
        <v>0</v>
      </c>
      <c r="L108" s="15">
        <f t="shared" si="111"/>
        <v>0</v>
      </c>
      <c r="M108" s="15">
        <f t="shared" si="14"/>
        <v>0</v>
      </c>
      <c r="N108" s="15">
        <f t="shared" si="15"/>
        <v>0</v>
      </c>
      <c r="O108" s="15"/>
      <c r="P108" s="15">
        <f t="shared" ref="P108:R108" si="180">(P44/P$62)*100</f>
        <v>0</v>
      </c>
      <c r="Q108" s="15">
        <f t="shared" si="180"/>
        <v>0</v>
      </c>
      <c r="R108" s="15">
        <f t="shared" si="180"/>
        <v>0</v>
      </c>
      <c r="S108" s="15">
        <f t="shared" si="17"/>
        <v>0</v>
      </c>
      <c r="T108" s="15">
        <f t="shared" si="18"/>
        <v>0</v>
      </c>
      <c r="U108" s="15"/>
      <c r="V108" s="15">
        <f t="shared" ref="V108:X108" si="181">(V44/V$62)*100</f>
        <v>0</v>
      </c>
      <c r="W108" s="15">
        <f t="shared" si="181"/>
        <v>0</v>
      </c>
      <c r="X108" s="15">
        <f t="shared" si="181"/>
        <v>0</v>
      </c>
      <c r="Y108" s="15">
        <f t="shared" si="20"/>
        <v>0</v>
      </c>
      <c r="Z108" s="15">
        <f t="shared" si="21"/>
        <v>0</v>
      </c>
      <c r="AA108" s="15"/>
      <c r="AB108" s="15">
        <f t="shared" ref="AB108:AD108" si="182">(AB44/AB$62)*100</f>
        <v>0</v>
      </c>
      <c r="AC108" s="15">
        <f t="shared" si="182"/>
        <v>0</v>
      </c>
      <c r="AD108" s="15">
        <f t="shared" si="182"/>
        <v>0</v>
      </c>
      <c r="AE108" s="15">
        <f t="shared" si="23"/>
        <v>0</v>
      </c>
      <c r="AF108" s="15">
        <f t="shared" si="24"/>
        <v>0</v>
      </c>
      <c r="AG108" s="15"/>
      <c r="AH108" s="15">
        <f t="shared" ref="AH108:AJ108" si="183">(AH44/AH$62)*100</f>
        <v>0</v>
      </c>
      <c r="AI108" s="15">
        <f t="shared" si="183"/>
        <v>0</v>
      </c>
      <c r="AJ108" s="15">
        <f t="shared" si="183"/>
        <v>0</v>
      </c>
      <c r="AK108" s="15">
        <f t="shared" si="26"/>
        <v>0</v>
      </c>
      <c r="AL108" s="15">
        <f t="shared" si="27"/>
        <v>0</v>
      </c>
      <c r="AM108" s="15"/>
    </row>
    <row r="109" spans="2:39" x14ac:dyDescent="0.25">
      <c r="B109" s="5" t="s">
        <v>42</v>
      </c>
      <c r="D109" s="15">
        <f t="shared" si="110"/>
        <v>0.13531662527180557</v>
      </c>
      <c r="E109" s="15">
        <f t="shared" si="110"/>
        <v>7.5986557394785229E-2</v>
      </c>
      <c r="F109" s="15">
        <f t="shared" si="110"/>
        <v>0.11408404129046273</v>
      </c>
      <c r="G109" s="15">
        <f t="shared" si="12"/>
        <v>0.10846240798568452</v>
      </c>
      <c r="H109" s="15">
        <f t="shared" si="13"/>
        <v>3.0061874680947728E-2</v>
      </c>
      <c r="I109" s="15"/>
      <c r="J109" s="15">
        <f t="shared" si="111"/>
        <v>6.106531701170622E-2</v>
      </c>
      <c r="K109" s="15">
        <f t="shared" si="111"/>
        <v>5.0867881594678588E-2</v>
      </c>
      <c r="L109" s="15">
        <f t="shared" si="111"/>
        <v>5.4409468921729889E-2</v>
      </c>
      <c r="M109" s="15">
        <f t="shared" si="14"/>
        <v>5.5447555842704908E-2</v>
      </c>
      <c r="N109" s="15">
        <f t="shared" si="15"/>
        <v>5.1773681164020893E-3</v>
      </c>
      <c r="O109" s="15"/>
      <c r="P109" s="15">
        <f t="shared" ref="P109:R109" si="184">(P45/P$62)*100</f>
        <v>4.0866263525196227E-2</v>
      </c>
      <c r="Q109" s="15">
        <f t="shared" si="184"/>
        <v>2.9550374446675628E-2</v>
      </c>
      <c r="R109" s="15">
        <f t="shared" si="184"/>
        <v>4.2804295994798014E-2</v>
      </c>
      <c r="S109" s="15">
        <f t="shared" si="17"/>
        <v>3.7740311322223288E-2</v>
      </c>
      <c r="T109" s="15">
        <f t="shared" si="18"/>
        <v>7.1585817018735842E-3</v>
      </c>
      <c r="U109" s="15"/>
      <c r="V109" s="15">
        <f t="shared" ref="V109:X109" si="185">(V45/V$62)*100</f>
        <v>3.8877369668246453E-2</v>
      </c>
      <c r="W109" s="15">
        <f t="shared" si="185"/>
        <v>4.9295075842623409E-2</v>
      </c>
      <c r="X109" s="15">
        <f t="shared" si="185"/>
        <v>5.2351060743834339E-2</v>
      </c>
      <c r="Y109" s="15">
        <f t="shared" si="20"/>
        <v>4.6841168751568067E-2</v>
      </c>
      <c r="Z109" s="15">
        <f t="shared" si="21"/>
        <v>7.0640875425452511E-3</v>
      </c>
      <c r="AA109" s="15"/>
      <c r="AB109" s="15">
        <f t="shared" ref="AB109:AD109" si="186">(AB45/AB$62)*100</f>
        <v>3.6005971346601939E-2</v>
      </c>
      <c r="AC109" s="15">
        <f t="shared" si="186"/>
        <v>3.6711104978010833E-2</v>
      </c>
      <c r="AD109" s="15">
        <f t="shared" si="186"/>
        <v>4.7513844995492313E-2</v>
      </c>
      <c r="AE109" s="15">
        <f t="shared" si="23"/>
        <v>4.0076973773368364E-2</v>
      </c>
      <c r="AF109" s="15">
        <f t="shared" si="24"/>
        <v>6.4501622879100991E-3</v>
      </c>
      <c r="AG109" s="15"/>
      <c r="AH109" s="15">
        <f t="shared" ref="AH109:AJ109" si="187">(AH45/AH$62)*100</f>
        <v>3.8666032362106889E-2</v>
      </c>
      <c r="AI109" s="15">
        <f t="shared" si="187"/>
        <v>3.8127503886593195E-2</v>
      </c>
      <c r="AJ109" s="15">
        <f t="shared" si="187"/>
        <v>3.9063708850568132E-2</v>
      </c>
      <c r="AK109" s="15">
        <f t="shared" si="26"/>
        <v>3.8619081699756072E-2</v>
      </c>
      <c r="AL109" s="15">
        <f t="shared" si="27"/>
        <v>4.6986509464336023E-4</v>
      </c>
      <c r="AM109" s="15"/>
    </row>
    <row r="110" spans="2:39" x14ac:dyDescent="0.25">
      <c r="B110" s="5" t="s">
        <v>43</v>
      </c>
      <c r="D110" s="15">
        <f t="shared" si="110"/>
        <v>0</v>
      </c>
      <c r="E110" s="15">
        <f t="shared" si="110"/>
        <v>0</v>
      </c>
      <c r="F110" s="15">
        <f t="shared" si="110"/>
        <v>0</v>
      </c>
      <c r="G110" s="15">
        <f t="shared" si="12"/>
        <v>0</v>
      </c>
      <c r="H110" s="15">
        <f t="shared" si="13"/>
        <v>0</v>
      </c>
      <c r="I110" s="15"/>
      <c r="J110" s="15">
        <f t="shared" si="111"/>
        <v>0</v>
      </c>
      <c r="K110" s="15">
        <f t="shared" si="111"/>
        <v>0</v>
      </c>
      <c r="L110" s="15">
        <f t="shared" si="111"/>
        <v>0</v>
      </c>
      <c r="M110" s="15">
        <f t="shared" si="14"/>
        <v>0</v>
      </c>
      <c r="N110" s="15">
        <f t="shared" si="15"/>
        <v>0</v>
      </c>
      <c r="O110" s="15"/>
      <c r="P110" s="15">
        <f t="shared" ref="P110:R110" si="188">(P46/P$62)*100</f>
        <v>0</v>
      </c>
      <c r="Q110" s="15">
        <f t="shared" si="188"/>
        <v>0</v>
      </c>
      <c r="R110" s="15">
        <f t="shared" si="188"/>
        <v>0</v>
      </c>
      <c r="S110" s="15">
        <f t="shared" si="17"/>
        <v>0</v>
      </c>
      <c r="T110" s="15">
        <f t="shared" si="18"/>
        <v>0</v>
      </c>
      <c r="U110" s="15"/>
      <c r="V110" s="15">
        <f t="shared" ref="V110:X110" si="189">(V46/V$62)*100</f>
        <v>0</v>
      </c>
      <c r="W110" s="15">
        <f t="shared" si="189"/>
        <v>0</v>
      </c>
      <c r="X110" s="15">
        <f t="shared" si="189"/>
        <v>0</v>
      </c>
      <c r="Y110" s="15">
        <f t="shared" si="20"/>
        <v>0</v>
      </c>
      <c r="Z110" s="15">
        <f t="shared" si="21"/>
        <v>0</v>
      </c>
      <c r="AA110" s="15"/>
      <c r="AB110" s="15">
        <f t="shared" ref="AB110:AD110" si="190">(AB46/AB$62)*100</f>
        <v>0</v>
      </c>
      <c r="AC110" s="15">
        <f t="shared" si="190"/>
        <v>0</v>
      </c>
      <c r="AD110" s="15">
        <f t="shared" si="190"/>
        <v>0</v>
      </c>
      <c r="AE110" s="15">
        <f t="shared" si="23"/>
        <v>0</v>
      </c>
      <c r="AF110" s="15">
        <f t="shared" si="24"/>
        <v>0</v>
      </c>
      <c r="AG110" s="15"/>
      <c r="AH110" s="15">
        <f t="shared" ref="AH110:AJ110" si="191">(AH46/AH$62)*100</f>
        <v>0</v>
      </c>
      <c r="AI110" s="15">
        <f t="shared" si="191"/>
        <v>0</v>
      </c>
      <c r="AJ110" s="15">
        <f t="shared" si="191"/>
        <v>0</v>
      </c>
      <c r="AK110" s="15">
        <f t="shared" si="26"/>
        <v>0</v>
      </c>
      <c r="AL110" s="15">
        <f t="shared" si="27"/>
        <v>0</v>
      </c>
      <c r="AM110" s="15"/>
    </row>
    <row r="111" spans="2:39" x14ac:dyDescent="0.25">
      <c r="B111" s="5" t="s">
        <v>44</v>
      </c>
      <c r="D111" s="15">
        <f t="shared" ref="D111:F125" si="192">(D47/D$62)*100</f>
        <v>2.256783891787256</v>
      </c>
      <c r="E111" s="15">
        <f t="shared" si="192"/>
        <v>1.7076267175159581</v>
      </c>
      <c r="F111" s="15">
        <f t="shared" si="192"/>
        <v>2.9620561760680921</v>
      </c>
      <c r="G111" s="15">
        <f t="shared" si="12"/>
        <v>2.3088222617904353</v>
      </c>
      <c r="H111" s="15">
        <f t="shared" si="13"/>
        <v>0.62883170291047663</v>
      </c>
      <c r="I111" s="15"/>
      <c r="J111" s="15">
        <f t="shared" ref="J111:L123" si="193">(J47/J$62)*100</f>
        <v>7.1683994903597741</v>
      </c>
      <c r="K111" s="15">
        <f t="shared" si="193"/>
        <v>9.0549550155613243</v>
      </c>
      <c r="L111" s="15">
        <f t="shared" si="193"/>
        <v>7.5394782550464781</v>
      </c>
      <c r="M111" s="15">
        <f t="shared" si="14"/>
        <v>7.9209442536558585</v>
      </c>
      <c r="N111" s="15">
        <f t="shared" si="15"/>
        <v>0.99945493569665644</v>
      </c>
      <c r="O111" s="15"/>
      <c r="P111" s="15">
        <f t="shared" ref="P111:R111" si="194">(P47/P$62)*100</f>
        <v>3.4618064986038575</v>
      </c>
      <c r="Q111" s="15">
        <f t="shared" si="194"/>
        <v>2.0599250936329585</v>
      </c>
      <c r="R111" s="15">
        <f t="shared" si="194"/>
        <v>3.4774399176062754</v>
      </c>
      <c r="S111" s="15">
        <f t="shared" si="17"/>
        <v>2.9997238366143635</v>
      </c>
      <c r="T111" s="15">
        <f t="shared" si="18"/>
        <v>0.81392712138710577</v>
      </c>
      <c r="U111" s="15"/>
      <c r="V111" s="15">
        <f t="shared" ref="V111:X111" si="195">(V47/V$62)*100</f>
        <v>6.0667650502143999</v>
      </c>
      <c r="W111" s="15">
        <f t="shared" si="195"/>
        <v>7.1581205863644692</v>
      </c>
      <c r="X111" s="15">
        <f t="shared" si="195"/>
        <v>6.6756392738439061</v>
      </c>
      <c r="Y111" s="15">
        <f t="shared" si="20"/>
        <v>6.6335083034742581</v>
      </c>
      <c r="Z111" s="15">
        <f t="shared" si="21"/>
        <v>0.54689623382280428</v>
      </c>
      <c r="AA111" s="15"/>
      <c r="AB111" s="15">
        <f t="shared" ref="AB111:AD111" si="196">(AB47/AB$62)*100</f>
        <v>6.1801555782956683</v>
      </c>
      <c r="AC111" s="15">
        <f t="shared" si="196"/>
        <v>7.1647402398708842</v>
      </c>
      <c r="AD111" s="15">
        <f t="shared" si="196"/>
        <v>7.9636612211335525</v>
      </c>
      <c r="AE111" s="15">
        <f t="shared" si="23"/>
        <v>7.1028523464333686</v>
      </c>
      <c r="AF111" s="15">
        <f t="shared" si="24"/>
        <v>0.89336200838420121</v>
      </c>
      <c r="AG111" s="15"/>
      <c r="AH111" s="15">
        <f t="shared" ref="AH111:AJ111" si="197">(AH47/AH$62)*100</f>
        <v>4.3829536936714169</v>
      </c>
      <c r="AI111" s="15">
        <f t="shared" si="197"/>
        <v>5.4436672898999765</v>
      </c>
      <c r="AJ111" s="15">
        <f t="shared" si="197"/>
        <v>5.3532247091656151</v>
      </c>
      <c r="AK111" s="15">
        <f t="shared" si="26"/>
        <v>5.0599485642456692</v>
      </c>
      <c r="AL111" s="15">
        <f t="shared" si="27"/>
        <v>0.58803614360884282</v>
      </c>
      <c r="AM111" s="15"/>
    </row>
    <row r="112" spans="2:39" x14ac:dyDescent="0.25">
      <c r="B112" s="7" t="s">
        <v>45</v>
      </c>
      <c r="D112" s="15">
        <f t="shared" si="192"/>
        <v>0</v>
      </c>
      <c r="E112" s="15">
        <f t="shared" si="192"/>
        <v>0</v>
      </c>
      <c r="F112" s="15">
        <f t="shared" si="192"/>
        <v>0</v>
      </c>
      <c r="G112" s="15">
        <f t="shared" si="12"/>
        <v>0</v>
      </c>
      <c r="H112" s="15">
        <f t="shared" si="13"/>
        <v>0</v>
      </c>
      <c r="I112" s="15"/>
      <c r="J112" s="15">
        <f t="shared" si="193"/>
        <v>0</v>
      </c>
      <c r="K112" s="15">
        <f t="shared" si="193"/>
        <v>0</v>
      </c>
      <c r="L112" s="15">
        <f t="shared" si="193"/>
        <v>0</v>
      </c>
      <c r="M112" s="15">
        <f t="shared" si="14"/>
        <v>0</v>
      </c>
      <c r="N112" s="15">
        <f t="shared" si="15"/>
        <v>0</v>
      </c>
      <c r="O112" s="15"/>
      <c r="P112" s="15">
        <f t="shared" ref="P112:R112" si="198">(P48/P$62)*100</f>
        <v>0</v>
      </c>
      <c r="Q112" s="15">
        <f t="shared" si="198"/>
        <v>0</v>
      </c>
      <c r="R112" s="15">
        <f t="shared" si="198"/>
        <v>0</v>
      </c>
      <c r="S112" s="15">
        <f t="shared" si="17"/>
        <v>0</v>
      </c>
      <c r="T112" s="15">
        <f t="shared" si="18"/>
        <v>0</v>
      </c>
      <c r="U112" s="15"/>
      <c r="V112" s="15">
        <f t="shared" ref="V112:X112" si="199">(V48/V$62)*100</f>
        <v>0</v>
      </c>
      <c r="W112" s="15">
        <f t="shared" si="199"/>
        <v>0</v>
      </c>
      <c r="X112" s="15">
        <f t="shared" si="199"/>
        <v>0</v>
      </c>
      <c r="Y112" s="15">
        <f t="shared" si="20"/>
        <v>0</v>
      </c>
      <c r="Z112" s="15">
        <f t="shared" si="21"/>
        <v>0</v>
      </c>
      <c r="AA112" s="15"/>
      <c r="AB112" s="15">
        <f t="shared" ref="AB112:AD112" si="200">(AB48/AB$62)*100</f>
        <v>0</v>
      </c>
      <c r="AC112" s="15">
        <f t="shared" si="200"/>
        <v>0</v>
      </c>
      <c r="AD112" s="15">
        <f t="shared" si="200"/>
        <v>0</v>
      </c>
      <c r="AE112" s="15">
        <f t="shared" si="23"/>
        <v>0</v>
      </c>
      <c r="AF112" s="15">
        <f t="shared" si="24"/>
        <v>0</v>
      </c>
      <c r="AG112" s="15"/>
      <c r="AH112" s="15">
        <f t="shared" ref="AH112:AJ112" si="201">(AH48/AH$62)*100</f>
        <v>0</v>
      </c>
      <c r="AI112" s="15">
        <f t="shared" si="201"/>
        <v>0</v>
      </c>
      <c r="AJ112" s="15">
        <f t="shared" si="201"/>
        <v>0</v>
      </c>
      <c r="AK112" s="15">
        <f t="shared" si="26"/>
        <v>0</v>
      </c>
      <c r="AL112" s="15">
        <f t="shared" si="27"/>
        <v>0</v>
      </c>
      <c r="AM112" s="15"/>
    </row>
    <row r="113" spans="1:39" x14ac:dyDescent="0.25">
      <c r="B113" s="5" t="s">
        <v>46</v>
      </c>
      <c r="D113" s="15">
        <f t="shared" si="192"/>
        <v>0</v>
      </c>
      <c r="E113" s="15">
        <f t="shared" si="192"/>
        <v>0</v>
      </c>
      <c r="F113" s="15">
        <f t="shared" si="192"/>
        <v>0</v>
      </c>
      <c r="G113" s="15">
        <f t="shared" si="12"/>
        <v>0</v>
      </c>
      <c r="H113" s="15">
        <f t="shared" si="13"/>
        <v>0</v>
      </c>
      <c r="I113" s="15"/>
      <c r="J113" s="15">
        <f t="shared" si="193"/>
        <v>0</v>
      </c>
      <c r="K113" s="15">
        <f t="shared" si="193"/>
        <v>0</v>
      </c>
      <c r="L113" s="15">
        <f t="shared" si="193"/>
        <v>0</v>
      </c>
      <c r="M113" s="15">
        <f t="shared" si="14"/>
        <v>0</v>
      </c>
      <c r="N113" s="15">
        <f t="shared" si="15"/>
        <v>0</v>
      </c>
      <c r="O113" s="15"/>
      <c r="P113" s="15">
        <f t="shared" ref="P113:R113" si="202">(P49/P$62)*100</f>
        <v>0</v>
      </c>
      <c r="Q113" s="15">
        <f t="shared" si="202"/>
        <v>0</v>
      </c>
      <c r="R113" s="15">
        <f t="shared" si="202"/>
        <v>0</v>
      </c>
      <c r="S113" s="15">
        <f t="shared" si="17"/>
        <v>0</v>
      </c>
      <c r="T113" s="15">
        <f t="shared" si="18"/>
        <v>0</v>
      </c>
      <c r="U113" s="15"/>
      <c r="V113" s="15">
        <f t="shared" ref="V113:X113" si="203">(V49/V$62)*100</f>
        <v>0</v>
      </c>
      <c r="W113" s="15">
        <f t="shared" si="203"/>
        <v>0</v>
      </c>
      <c r="X113" s="15">
        <f t="shared" si="203"/>
        <v>0</v>
      </c>
      <c r="Y113" s="15">
        <f t="shared" si="20"/>
        <v>0</v>
      </c>
      <c r="Z113" s="15">
        <f t="shared" si="21"/>
        <v>0</v>
      </c>
      <c r="AA113" s="15"/>
      <c r="AB113" s="15">
        <f t="shared" ref="AB113:AD113" si="204">(AB49/AB$62)*100</f>
        <v>0</v>
      </c>
      <c r="AC113" s="15">
        <f t="shared" si="204"/>
        <v>0</v>
      </c>
      <c r="AD113" s="15">
        <f t="shared" si="204"/>
        <v>0</v>
      </c>
      <c r="AE113" s="15">
        <f t="shared" si="23"/>
        <v>0</v>
      </c>
      <c r="AF113" s="15">
        <f t="shared" si="24"/>
        <v>0</v>
      </c>
      <c r="AG113" s="15"/>
      <c r="AH113" s="15">
        <f t="shared" ref="AH113:AJ113" si="205">(AH49/AH$62)*100</f>
        <v>0</v>
      </c>
      <c r="AI113" s="15">
        <f t="shared" si="205"/>
        <v>0</v>
      </c>
      <c r="AJ113" s="15">
        <f t="shared" si="205"/>
        <v>0</v>
      </c>
      <c r="AK113" s="15">
        <f t="shared" si="26"/>
        <v>0</v>
      </c>
      <c r="AL113" s="15">
        <f t="shared" si="27"/>
        <v>0</v>
      </c>
      <c r="AM113" s="15"/>
    </row>
    <row r="114" spans="1:39" x14ac:dyDescent="0.25">
      <c r="B114" s="5" t="s">
        <v>47</v>
      </c>
      <c r="D114" s="15">
        <f t="shared" si="192"/>
        <v>0</v>
      </c>
      <c r="E114" s="15">
        <f t="shared" si="192"/>
        <v>0</v>
      </c>
      <c r="F114" s="15">
        <f t="shared" si="192"/>
        <v>0</v>
      </c>
      <c r="G114" s="15">
        <f t="shared" si="12"/>
        <v>0</v>
      </c>
      <c r="H114" s="15">
        <f t="shared" si="13"/>
        <v>0</v>
      </c>
      <c r="I114" s="15"/>
      <c r="J114" s="15">
        <f t="shared" si="193"/>
        <v>0</v>
      </c>
      <c r="K114" s="15">
        <f t="shared" si="193"/>
        <v>0</v>
      </c>
      <c r="L114" s="15">
        <f t="shared" si="193"/>
        <v>0</v>
      </c>
      <c r="M114" s="15">
        <f t="shared" si="14"/>
        <v>0</v>
      </c>
      <c r="N114" s="15">
        <f t="shared" si="15"/>
        <v>0</v>
      </c>
      <c r="O114" s="15"/>
      <c r="P114" s="15">
        <f t="shared" ref="P114:R114" si="206">(P50/P$62)*100</f>
        <v>0</v>
      </c>
      <c r="Q114" s="15">
        <f t="shared" si="206"/>
        <v>0</v>
      </c>
      <c r="R114" s="15">
        <f t="shared" si="206"/>
        <v>0</v>
      </c>
      <c r="S114" s="15">
        <f t="shared" si="17"/>
        <v>0</v>
      </c>
      <c r="T114" s="15">
        <f t="shared" si="18"/>
        <v>0</v>
      </c>
      <c r="U114" s="15"/>
      <c r="V114" s="15">
        <f t="shared" ref="V114:X114" si="207">(V50/V$62)*100</f>
        <v>0</v>
      </c>
      <c r="W114" s="15">
        <f t="shared" si="207"/>
        <v>0</v>
      </c>
      <c r="X114" s="15">
        <f t="shared" si="207"/>
        <v>0</v>
      </c>
      <c r="Y114" s="15">
        <f t="shared" si="20"/>
        <v>0</v>
      </c>
      <c r="Z114" s="15">
        <f t="shared" si="21"/>
        <v>0</v>
      </c>
      <c r="AA114" s="15"/>
      <c r="AB114" s="15">
        <f t="shared" ref="AB114:AD114" si="208">(AB50/AB$62)*100</f>
        <v>0</v>
      </c>
      <c r="AC114" s="15">
        <f t="shared" si="208"/>
        <v>0</v>
      </c>
      <c r="AD114" s="15">
        <f t="shared" si="208"/>
        <v>0</v>
      </c>
      <c r="AE114" s="15">
        <f t="shared" si="23"/>
        <v>0</v>
      </c>
      <c r="AF114" s="15">
        <f t="shared" si="24"/>
        <v>0</v>
      </c>
      <c r="AG114" s="15"/>
      <c r="AH114" s="15">
        <f t="shared" ref="AH114:AJ114" si="209">(AH50/AH$62)*100</f>
        <v>0</v>
      </c>
      <c r="AI114" s="15">
        <f t="shared" si="209"/>
        <v>0</v>
      </c>
      <c r="AJ114" s="15">
        <f t="shared" si="209"/>
        <v>0</v>
      </c>
      <c r="AK114" s="15">
        <f t="shared" si="26"/>
        <v>0</v>
      </c>
      <c r="AL114" s="15">
        <f t="shared" si="27"/>
        <v>0</v>
      </c>
      <c r="AM114" s="15"/>
    </row>
    <row r="115" spans="1:39" x14ac:dyDescent="0.25">
      <c r="B115" s="5" t="s">
        <v>48</v>
      </c>
      <c r="D115" s="15">
        <f t="shared" si="192"/>
        <v>0</v>
      </c>
      <c r="E115" s="15">
        <f t="shared" si="192"/>
        <v>0</v>
      </c>
      <c r="F115" s="15">
        <f t="shared" si="192"/>
        <v>0</v>
      </c>
      <c r="G115" s="15">
        <f t="shared" si="12"/>
        <v>0</v>
      </c>
      <c r="H115" s="15">
        <f t="shared" si="13"/>
        <v>0</v>
      </c>
      <c r="I115" s="15"/>
      <c r="J115" s="15">
        <f t="shared" si="193"/>
        <v>0</v>
      </c>
      <c r="K115" s="15">
        <f t="shared" si="193"/>
        <v>0</v>
      </c>
      <c r="L115" s="15">
        <f t="shared" si="193"/>
        <v>0</v>
      </c>
      <c r="M115" s="15">
        <f t="shared" si="14"/>
        <v>0</v>
      </c>
      <c r="N115" s="15">
        <f t="shared" si="15"/>
        <v>0</v>
      </c>
      <c r="O115" s="15"/>
      <c r="P115" s="15">
        <f t="shared" ref="P115:R115" si="210">(P51/P$62)*100</f>
        <v>0</v>
      </c>
      <c r="Q115" s="15">
        <f t="shared" si="210"/>
        <v>0</v>
      </c>
      <c r="R115" s="15">
        <f t="shared" si="210"/>
        <v>0</v>
      </c>
      <c r="S115" s="15">
        <f t="shared" si="17"/>
        <v>0</v>
      </c>
      <c r="T115" s="15">
        <f t="shared" si="18"/>
        <v>0</v>
      </c>
      <c r="U115" s="15"/>
      <c r="V115" s="15">
        <f t="shared" ref="V115:X115" si="211">(V51/V$62)*100</f>
        <v>0</v>
      </c>
      <c r="W115" s="15">
        <f t="shared" si="211"/>
        <v>0</v>
      </c>
      <c r="X115" s="15">
        <f t="shared" si="211"/>
        <v>0</v>
      </c>
      <c r="Y115" s="15">
        <f t="shared" si="20"/>
        <v>0</v>
      </c>
      <c r="Z115" s="15">
        <f t="shared" si="21"/>
        <v>0</v>
      </c>
      <c r="AA115" s="15"/>
      <c r="AB115" s="15">
        <f t="shared" ref="AB115:AD115" si="212">(AB51/AB$62)*100</f>
        <v>0</v>
      </c>
      <c r="AC115" s="15">
        <f t="shared" si="212"/>
        <v>0</v>
      </c>
      <c r="AD115" s="15">
        <f t="shared" si="212"/>
        <v>0</v>
      </c>
      <c r="AE115" s="15">
        <f t="shared" si="23"/>
        <v>0</v>
      </c>
      <c r="AF115" s="15">
        <f t="shared" si="24"/>
        <v>0</v>
      </c>
      <c r="AG115" s="15"/>
      <c r="AH115" s="15">
        <f t="shared" ref="AH115:AJ115" si="213">(AH51/AH$62)*100</f>
        <v>0</v>
      </c>
      <c r="AI115" s="15">
        <f t="shared" si="213"/>
        <v>0</v>
      </c>
      <c r="AJ115" s="15">
        <f t="shared" si="213"/>
        <v>0</v>
      </c>
      <c r="AK115" s="15">
        <f t="shared" si="26"/>
        <v>0</v>
      </c>
      <c r="AL115" s="15">
        <f t="shared" si="27"/>
        <v>0</v>
      </c>
      <c r="AM115" s="15"/>
    </row>
    <row r="116" spans="1:39" x14ac:dyDescent="0.25">
      <c r="B116" s="5" t="s">
        <v>49</v>
      </c>
      <c r="D116" s="15">
        <f t="shared" si="192"/>
        <v>0</v>
      </c>
      <c r="E116" s="15">
        <f t="shared" si="192"/>
        <v>0</v>
      </c>
      <c r="F116" s="15">
        <f t="shared" si="192"/>
        <v>0</v>
      </c>
      <c r="G116" s="15">
        <f t="shared" si="12"/>
        <v>0</v>
      </c>
      <c r="H116" s="15">
        <f t="shared" si="13"/>
        <v>0</v>
      </c>
      <c r="I116" s="15"/>
      <c r="J116" s="15">
        <f t="shared" si="193"/>
        <v>0</v>
      </c>
      <c r="K116" s="15">
        <f t="shared" si="193"/>
        <v>0</v>
      </c>
      <c r="L116" s="15">
        <f t="shared" si="193"/>
        <v>0</v>
      </c>
      <c r="M116" s="15">
        <f t="shared" si="14"/>
        <v>0</v>
      </c>
      <c r="N116" s="15">
        <f t="shared" si="15"/>
        <v>0</v>
      </c>
      <c r="O116" s="15"/>
      <c r="P116" s="15">
        <f t="shared" ref="P116:R116" si="214">(P52/P$62)*100</f>
        <v>0</v>
      </c>
      <c r="Q116" s="15">
        <f t="shared" si="214"/>
        <v>0</v>
      </c>
      <c r="R116" s="15">
        <f t="shared" si="214"/>
        <v>0</v>
      </c>
      <c r="S116" s="15">
        <f t="shared" si="17"/>
        <v>0</v>
      </c>
      <c r="T116" s="15">
        <f t="shared" si="18"/>
        <v>0</v>
      </c>
      <c r="U116" s="15"/>
      <c r="V116" s="15">
        <f t="shared" ref="V116:X116" si="215">(V52/V$62)*100</f>
        <v>0</v>
      </c>
      <c r="W116" s="15">
        <f t="shared" si="215"/>
        <v>0</v>
      </c>
      <c r="X116" s="15">
        <f t="shared" si="215"/>
        <v>0</v>
      </c>
      <c r="Y116" s="15">
        <f t="shared" si="20"/>
        <v>0</v>
      </c>
      <c r="Z116" s="15">
        <f t="shared" si="21"/>
        <v>0</v>
      </c>
      <c r="AA116" s="15"/>
      <c r="AB116" s="15">
        <f t="shared" ref="AB116:AD116" si="216">(AB52/AB$62)*100</f>
        <v>0</v>
      </c>
      <c r="AC116" s="15">
        <f t="shared" si="216"/>
        <v>0</v>
      </c>
      <c r="AD116" s="15">
        <f t="shared" si="216"/>
        <v>0</v>
      </c>
      <c r="AE116" s="15">
        <f t="shared" si="23"/>
        <v>0</v>
      </c>
      <c r="AF116" s="15">
        <f t="shared" si="24"/>
        <v>0</v>
      </c>
      <c r="AG116" s="15"/>
      <c r="AH116" s="15">
        <f t="shared" ref="AH116:AJ116" si="217">(AH52/AH$62)*100</f>
        <v>0</v>
      </c>
      <c r="AI116" s="15">
        <f t="shared" si="217"/>
        <v>0</v>
      </c>
      <c r="AJ116" s="15">
        <f t="shared" si="217"/>
        <v>0</v>
      </c>
      <c r="AK116" s="15">
        <f t="shared" si="26"/>
        <v>0</v>
      </c>
      <c r="AL116" s="15">
        <f t="shared" si="27"/>
        <v>0</v>
      </c>
      <c r="AM116" s="15"/>
    </row>
    <row r="117" spans="1:39" x14ac:dyDescent="0.25">
      <c r="B117" s="5" t="s">
        <v>50</v>
      </c>
      <c r="D117" s="15">
        <f t="shared" si="192"/>
        <v>0</v>
      </c>
      <c r="E117" s="15">
        <f t="shared" si="192"/>
        <v>0</v>
      </c>
      <c r="F117" s="15">
        <f t="shared" si="192"/>
        <v>0</v>
      </c>
      <c r="G117" s="15">
        <f t="shared" si="12"/>
        <v>0</v>
      </c>
      <c r="H117" s="15">
        <f t="shared" si="13"/>
        <v>0</v>
      </c>
      <c r="I117" s="15"/>
      <c r="J117" s="15">
        <f t="shared" si="193"/>
        <v>0</v>
      </c>
      <c r="K117" s="15">
        <f t="shared" si="193"/>
        <v>0</v>
      </c>
      <c r="L117" s="15">
        <f t="shared" si="193"/>
        <v>0</v>
      </c>
      <c r="M117" s="15">
        <f t="shared" si="14"/>
        <v>0</v>
      </c>
      <c r="N117" s="15">
        <f t="shared" si="15"/>
        <v>0</v>
      </c>
      <c r="O117" s="15"/>
      <c r="P117" s="15">
        <f t="shared" ref="P117:R117" si="218">(P53/P$62)*100</f>
        <v>0</v>
      </c>
      <c r="Q117" s="15">
        <f t="shared" si="218"/>
        <v>0</v>
      </c>
      <c r="R117" s="15">
        <f t="shared" si="218"/>
        <v>0</v>
      </c>
      <c r="S117" s="15">
        <f t="shared" si="17"/>
        <v>0</v>
      </c>
      <c r="T117" s="15">
        <f t="shared" si="18"/>
        <v>0</v>
      </c>
      <c r="U117" s="15"/>
      <c r="V117" s="15">
        <f t="shared" ref="V117:X117" si="219">(V53/V$62)*100</f>
        <v>0</v>
      </c>
      <c r="W117" s="15">
        <f t="shared" si="219"/>
        <v>0</v>
      </c>
      <c r="X117" s="15">
        <f t="shared" si="219"/>
        <v>0</v>
      </c>
      <c r="Y117" s="15">
        <f t="shared" si="20"/>
        <v>0</v>
      </c>
      <c r="Z117" s="15">
        <f t="shared" si="21"/>
        <v>0</v>
      </c>
      <c r="AA117" s="15"/>
      <c r="AB117" s="15">
        <f t="shared" ref="AB117:AD117" si="220">(AB53/AB$62)*100</f>
        <v>0</v>
      </c>
      <c r="AC117" s="15">
        <f t="shared" si="220"/>
        <v>0</v>
      </c>
      <c r="AD117" s="15">
        <f t="shared" si="220"/>
        <v>0</v>
      </c>
      <c r="AE117" s="15">
        <f t="shared" si="23"/>
        <v>0</v>
      </c>
      <c r="AF117" s="15">
        <f t="shared" si="24"/>
        <v>0</v>
      </c>
      <c r="AG117" s="15"/>
      <c r="AH117" s="15">
        <f t="shared" ref="AH117:AJ117" si="221">(AH53/AH$62)*100</f>
        <v>0</v>
      </c>
      <c r="AI117" s="15">
        <f t="shared" si="221"/>
        <v>0</v>
      </c>
      <c r="AJ117" s="15">
        <f t="shared" si="221"/>
        <v>0</v>
      </c>
      <c r="AK117" s="15">
        <f t="shared" si="26"/>
        <v>0</v>
      </c>
      <c r="AL117" s="15">
        <f t="shared" si="27"/>
        <v>0</v>
      </c>
      <c r="AM117" s="15"/>
    </row>
    <row r="118" spans="1:39" x14ac:dyDescent="0.25">
      <c r="B118" s="5" t="s">
        <v>51</v>
      </c>
      <c r="D118" s="15">
        <f t="shared" si="192"/>
        <v>0</v>
      </c>
      <c r="E118" s="15">
        <f t="shared" si="192"/>
        <v>0</v>
      </c>
      <c r="F118" s="15">
        <f t="shared" si="192"/>
        <v>0</v>
      </c>
      <c r="G118" s="15">
        <f t="shared" si="12"/>
        <v>0</v>
      </c>
      <c r="H118" s="15">
        <f t="shared" si="13"/>
        <v>0</v>
      </c>
      <c r="I118" s="15"/>
      <c r="J118" s="15">
        <f t="shared" si="193"/>
        <v>0</v>
      </c>
      <c r="K118" s="15">
        <f t="shared" si="193"/>
        <v>0</v>
      </c>
      <c r="L118" s="15">
        <f t="shared" si="193"/>
        <v>0</v>
      </c>
      <c r="M118" s="15">
        <f t="shared" si="14"/>
        <v>0</v>
      </c>
      <c r="N118" s="15">
        <f t="shared" si="15"/>
        <v>0</v>
      </c>
      <c r="O118" s="15"/>
      <c r="P118" s="15">
        <f t="shared" ref="P118:R118" si="222">(P54/P$62)*100</f>
        <v>0</v>
      </c>
      <c r="Q118" s="15">
        <f t="shared" si="222"/>
        <v>0</v>
      </c>
      <c r="R118" s="15">
        <f t="shared" si="222"/>
        <v>0</v>
      </c>
      <c r="S118" s="15">
        <f t="shared" si="17"/>
        <v>0</v>
      </c>
      <c r="T118" s="15">
        <f t="shared" si="18"/>
        <v>0</v>
      </c>
      <c r="U118" s="15"/>
      <c r="V118" s="15">
        <f t="shared" ref="V118:X118" si="223">(V54/V$62)*100</f>
        <v>0</v>
      </c>
      <c r="W118" s="15">
        <f t="shared" si="223"/>
        <v>0</v>
      </c>
      <c r="X118" s="15">
        <f t="shared" si="223"/>
        <v>0</v>
      </c>
      <c r="Y118" s="15">
        <f t="shared" si="20"/>
        <v>0</v>
      </c>
      <c r="Z118" s="15">
        <f t="shared" si="21"/>
        <v>0</v>
      </c>
      <c r="AA118" s="15"/>
      <c r="AB118" s="15">
        <f t="shared" ref="AB118:AD118" si="224">(AB54/AB$62)*100</f>
        <v>0</v>
      </c>
      <c r="AC118" s="15">
        <f t="shared" si="224"/>
        <v>0</v>
      </c>
      <c r="AD118" s="15">
        <f t="shared" si="224"/>
        <v>0</v>
      </c>
      <c r="AE118" s="15">
        <f t="shared" si="23"/>
        <v>0</v>
      </c>
      <c r="AF118" s="15">
        <f t="shared" si="24"/>
        <v>0</v>
      </c>
      <c r="AG118" s="15"/>
      <c r="AH118" s="15">
        <f t="shared" ref="AH118:AJ118" si="225">(AH54/AH$62)*100</f>
        <v>0</v>
      </c>
      <c r="AI118" s="15">
        <f t="shared" si="225"/>
        <v>0</v>
      </c>
      <c r="AJ118" s="15">
        <f t="shared" si="225"/>
        <v>0</v>
      </c>
      <c r="AK118" s="15">
        <f t="shared" si="26"/>
        <v>0</v>
      </c>
      <c r="AL118" s="15">
        <f t="shared" si="27"/>
        <v>0</v>
      </c>
      <c r="AM118" s="15"/>
    </row>
    <row r="119" spans="1:39" x14ac:dyDescent="0.25">
      <c r="B119" s="6" t="s">
        <v>52</v>
      </c>
      <c r="D119" s="15">
        <f t="shared" si="192"/>
        <v>0</v>
      </c>
      <c r="E119" s="15">
        <f t="shared" si="192"/>
        <v>0</v>
      </c>
      <c r="F119" s="15">
        <f t="shared" si="192"/>
        <v>0</v>
      </c>
      <c r="G119" s="15">
        <f t="shared" si="12"/>
        <v>0</v>
      </c>
      <c r="H119" s="15">
        <f t="shared" si="13"/>
        <v>0</v>
      </c>
      <c r="I119" s="15"/>
      <c r="J119" s="15">
        <f t="shared" si="193"/>
        <v>0</v>
      </c>
      <c r="K119" s="15">
        <f t="shared" si="193"/>
        <v>0</v>
      </c>
      <c r="L119" s="15">
        <f t="shared" si="193"/>
        <v>0</v>
      </c>
      <c r="M119" s="15">
        <f t="shared" si="14"/>
        <v>0</v>
      </c>
      <c r="N119" s="15">
        <f t="shared" si="15"/>
        <v>0</v>
      </c>
      <c r="O119" s="15"/>
      <c r="P119" s="15">
        <f t="shared" ref="P119:R119" si="226">(P55/P$62)*100</f>
        <v>0</v>
      </c>
      <c r="Q119" s="15">
        <f t="shared" si="226"/>
        <v>0</v>
      </c>
      <c r="R119" s="15">
        <f t="shared" si="226"/>
        <v>0</v>
      </c>
      <c r="S119" s="15">
        <f t="shared" si="17"/>
        <v>0</v>
      </c>
      <c r="T119" s="15">
        <f t="shared" si="18"/>
        <v>0</v>
      </c>
      <c r="U119" s="15"/>
      <c r="V119" s="15">
        <f t="shared" ref="V119:X119" si="227">(V55/V$62)*100</f>
        <v>0</v>
      </c>
      <c r="W119" s="15">
        <f t="shared" si="227"/>
        <v>0</v>
      </c>
      <c r="X119" s="15">
        <f t="shared" si="227"/>
        <v>0</v>
      </c>
      <c r="Y119" s="15">
        <f t="shared" si="20"/>
        <v>0</v>
      </c>
      <c r="Z119" s="15">
        <f t="shared" si="21"/>
        <v>0</v>
      </c>
      <c r="AA119" s="15"/>
      <c r="AB119" s="15">
        <f t="shared" ref="AB119:AD119" si="228">(AB55/AB$62)*100</f>
        <v>0</v>
      </c>
      <c r="AC119" s="15">
        <f t="shared" si="228"/>
        <v>0</v>
      </c>
      <c r="AD119" s="15">
        <f t="shared" si="228"/>
        <v>0</v>
      </c>
      <c r="AE119" s="15">
        <f t="shared" si="23"/>
        <v>0</v>
      </c>
      <c r="AF119" s="15">
        <f t="shared" si="24"/>
        <v>0</v>
      </c>
      <c r="AG119" s="15"/>
      <c r="AH119" s="15">
        <f t="shared" ref="AH119:AJ119" si="229">(AH55/AH$62)*100</f>
        <v>0</v>
      </c>
      <c r="AI119" s="15">
        <f t="shared" si="229"/>
        <v>0</v>
      </c>
      <c r="AJ119" s="15">
        <f t="shared" si="229"/>
        <v>0</v>
      </c>
      <c r="AK119" s="15">
        <f t="shared" si="26"/>
        <v>0</v>
      </c>
      <c r="AL119" s="15">
        <f t="shared" si="27"/>
        <v>0</v>
      </c>
      <c r="AM119" s="15"/>
    </row>
    <row r="120" spans="1:39" x14ac:dyDescent="0.25">
      <c r="B120" s="7" t="s">
        <v>53</v>
      </c>
      <c r="D120" s="15">
        <f t="shared" si="192"/>
        <v>0</v>
      </c>
      <c r="E120" s="15">
        <f t="shared" si="192"/>
        <v>0</v>
      </c>
      <c r="F120" s="15">
        <f t="shared" si="192"/>
        <v>0</v>
      </c>
      <c r="G120" s="15">
        <f t="shared" si="12"/>
        <v>0</v>
      </c>
      <c r="H120" s="15">
        <f t="shared" si="13"/>
        <v>0</v>
      </c>
      <c r="I120" s="15"/>
      <c r="J120" s="15">
        <f t="shared" si="193"/>
        <v>0</v>
      </c>
      <c r="K120" s="15">
        <f t="shared" si="193"/>
        <v>0</v>
      </c>
      <c r="L120" s="15">
        <f t="shared" si="193"/>
        <v>0</v>
      </c>
      <c r="M120" s="15">
        <f t="shared" si="14"/>
        <v>0</v>
      </c>
      <c r="N120" s="15">
        <f t="shared" si="15"/>
        <v>0</v>
      </c>
      <c r="O120" s="15"/>
      <c r="P120" s="15">
        <f t="shared" ref="P120:R120" si="230">(P56/P$62)*100</f>
        <v>0</v>
      </c>
      <c r="Q120" s="15">
        <f t="shared" si="230"/>
        <v>0</v>
      </c>
      <c r="R120" s="15">
        <f t="shared" si="230"/>
        <v>0</v>
      </c>
      <c r="S120" s="15">
        <f t="shared" si="17"/>
        <v>0</v>
      </c>
      <c r="T120" s="15">
        <f t="shared" si="18"/>
        <v>0</v>
      </c>
      <c r="U120" s="15"/>
      <c r="V120" s="15">
        <f t="shared" ref="V120:X120" si="231">(V56/V$62)*100</f>
        <v>0</v>
      </c>
      <c r="W120" s="15">
        <f t="shared" si="231"/>
        <v>0</v>
      </c>
      <c r="X120" s="15">
        <f t="shared" si="231"/>
        <v>0</v>
      </c>
      <c r="Y120" s="15">
        <f t="shared" si="20"/>
        <v>0</v>
      </c>
      <c r="Z120" s="15">
        <f t="shared" si="21"/>
        <v>0</v>
      </c>
      <c r="AA120" s="15"/>
      <c r="AB120" s="15">
        <f t="shared" ref="AB120:AD120" si="232">(AB56/AB$62)*100</f>
        <v>0</v>
      </c>
      <c r="AC120" s="15">
        <f t="shared" si="232"/>
        <v>0</v>
      </c>
      <c r="AD120" s="15">
        <f t="shared" si="232"/>
        <v>0</v>
      </c>
      <c r="AE120" s="15">
        <f t="shared" si="23"/>
        <v>0</v>
      </c>
      <c r="AF120" s="15">
        <f t="shared" si="24"/>
        <v>0</v>
      </c>
      <c r="AG120" s="15"/>
      <c r="AH120" s="15">
        <f t="shared" ref="AH120:AJ120" si="233">(AH56/AH$62)*100</f>
        <v>0</v>
      </c>
      <c r="AI120" s="15">
        <f t="shared" si="233"/>
        <v>0</v>
      </c>
      <c r="AJ120" s="15">
        <f t="shared" si="233"/>
        <v>0</v>
      </c>
      <c r="AK120" s="15">
        <f t="shared" si="26"/>
        <v>0</v>
      </c>
      <c r="AL120" s="15">
        <f t="shared" si="27"/>
        <v>0</v>
      </c>
      <c r="AM120" s="15"/>
    </row>
    <row r="121" spans="1:39" x14ac:dyDescent="0.25">
      <c r="B121" s="5" t="s">
        <v>54</v>
      </c>
      <c r="D121" s="15">
        <f t="shared" si="192"/>
        <v>0</v>
      </c>
      <c r="E121" s="15">
        <f t="shared" si="192"/>
        <v>0</v>
      </c>
      <c r="F121" s="15">
        <f t="shared" si="192"/>
        <v>0</v>
      </c>
      <c r="G121" s="15">
        <f t="shared" si="12"/>
        <v>0</v>
      </c>
      <c r="H121" s="15">
        <f t="shared" si="13"/>
        <v>0</v>
      </c>
      <c r="I121" s="15"/>
      <c r="J121" s="15">
        <f t="shared" si="193"/>
        <v>0</v>
      </c>
      <c r="K121" s="15">
        <f t="shared" si="193"/>
        <v>0</v>
      </c>
      <c r="L121" s="15">
        <f t="shared" si="193"/>
        <v>0</v>
      </c>
      <c r="M121" s="15">
        <f t="shared" si="14"/>
        <v>0</v>
      </c>
      <c r="N121" s="15">
        <f t="shared" si="15"/>
        <v>0</v>
      </c>
      <c r="O121" s="15"/>
      <c r="P121" s="15">
        <f t="shared" ref="P121:R121" si="234">(P57/P$62)*100</f>
        <v>0</v>
      </c>
      <c r="Q121" s="15">
        <f t="shared" si="234"/>
        <v>0</v>
      </c>
      <c r="R121" s="15">
        <f t="shared" si="234"/>
        <v>0</v>
      </c>
      <c r="S121" s="15">
        <f t="shared" si="17"/>
        <v>0</v>
      </c>
      <c r="T121" s="15">
        <f t="shared" si="18"/>
        <v>0</v>
      </c>
      <c r="U121" s="15"/>
      <c r="V121" s="15">
        <f t="shared" ref="V121:X121" si="235">(V57/V$62)*100</f>
        <v>0</v>
      </c>
      <c r="W121" s="15">
        <f t="shared" si="235"/>
        <v>0</v>
      </c>
      <c r="X121" s="15">
        <f t="shared" si="235"/>
        <v>0</v>
      </c>
      <c r="Y121" s="15">
        <f t="shared" si="20"/>
        <v>0</v>
      </c>
      <c r="Z121" s="15">
        <f t="shared" si="21"/>
        <v>0</v>
      </c>
      <c r="AA121" s="15"/>
      <c r="AB121" s="15">
        <f t="shared" ref="AB121:AD121" si="236">(AB57/AB$62)*100</f>
        <v>0</v>
      </c>
      <c r="AC121" s="15">
        <f t="shared" si="236"/>
        <v>0</v>
      </c>
      <c r="AD121" s="15">
        <f t="shared" si="236"/>
        <v>0</v>
      </c>
      <c r="AE121" s="15">
        <f t="shared" si="23"/>
        <v>0</v>
      </c>
      <c r="AF121" s="15">
        <f t="shared" si="24"/>
        <v>0</v>
      </c>
      <c r="AG121" s="15"/>
      <c r="AH121" s="15">
        <f t="shared" ref="AH121:AJ121" si="237">(AH57/AH$62)*100</f>
        <v>0</v>
      </c>
      <c r="AI121" s="15">
        <f t="shared" si="237"/>
        <v>0</v>
      </c>
      <c r="AJ121" s="15">
        <f t="shared" si="237"/>
        <v>0</v>
      </c>
      <c r="AK121" s="15">
        <f t="shared" si="26"/>
        <v>0</v>
      </c>
      <c r="AL121" s="15">
        <f t="shared" si="27"/>
        <v>0</v>
      </c>
      <c r="AM121" s="15"/>
    </row>
    <row r="122" spans="1:39" x14ac:dyDescent="0.25">
      <c r="B122" s="8" t="s">
        <v>55</v>
      </c>
      <c r="D122" s="15">
        <f t="shared" si="192"/>
        <v>0</v>
      </c>
      <c r="E122" s="15">
        <f t="shared" si="192"/>
        <v>0</v>
      </c>
      <c r="F122" s="15">
        <f t="shared" si="192"/>
        <v>0</v>
      </c>
      <c r="G122" s="15">
        <f t="shared" si="12"/>
        <v>0</v>
      </c>
      <c r="H122" s="15">
        <f t="shared" si="13"/>
        <v>0</v>
      </c>
      <c r="I122" s="15"/>
      <c r="J122" s="15">
        <f t="shared" si="193"/>
        <v>0</v>
      </c>
      <c r="K122" s="15">
        <f t="shared" si="193"/>
        <v>0</v>
      </c>
      <c r="L122" s="15">
        <f t="shared" si="193"/>
        <v>0</v>
      </c>
      <c r="M122" s="15">
        <f t="shared" si="14"/>
        <v>0</v>
      </c>
      <c r="N122" s="15">
        <f t="shared" si="15"/>
        <v>0</v>
      </c>
      <c r="O122" s="15"/>
      <c r="P122" s="15">
        <f t="shared" ref="P122:R122" si="238">(P58/P$62)*100</f>
        <v>0</v>
      </c>
      <c r="Q122" s="15">
        <f t="shared" si="238"/>
        <v>0</v>
      </c>
      <c r="R122" s="15">
        <f t="shared" si="238"/>
        <v>0</v>
      </c>
      <c r="S122" s="15">
        <f t="shared" si="17"/>
        <v>0</v>
      </c>
      <c r="T122" s="15">
        <f t="shared" si="18"/>
        <v>0</v>
      </c>
      <c r="U122" s="15"/>
      <c r="V122" s="15">
        <f t="shared" ref="V122:X122" si="239">(V58/V$62)*100</f>
        <v>0</v>
      </c>
      <c r="W122" s="15">
        <f t="shared" si="239"/>
        <v>0</v>
      </c>
      <c r="X122" s="15">
        <f t="shared" si="239"/>
        <v>0</v>
      </c>
      <c r="Y122" s="15">
        <f t="shared" si="20"/>
        <v>0</v>
      </c>
      <c r="Z122" s="15">
        <f t="shared" si="21"/>
        <v>0</v>
      </c>
      <c r="AA122" s="15"/>
      <c r="AB122" s="15">
        <f t="shared" ref="AB122:AD122" si="240">(AB58/AB$62)*100</f>
        <v>0</v>
      </c>
      <c r="AC122" s="15">
        <f t="shared" si="240"/>
        <v>0</v>
      </c>
      <c r="AD122" s="15">
        <f t="shared" si="240"/>
        <v>0</v>
      </c>
      <c r="AE122" s="15">
        <f t="shared" si="23"/>
        <v>0</v>
      </c>
      <c r="AF122" s="15">
        <f t="shared" si="24"/>
        <v>0</v>
      </c>
      <c r="AG122" s="15"/>
      <c r="AH122" s="15">
        <f t="shared" ref="AH122:AJ122" si="241">(AH58/AH$62)*100</f>
        <v>0</v>
      </c>
      <c r="AI122" s="15">
        <f t="shared" si="241"/>
        <v>0</v>
      </c>
      <c r="AJ122" s="15">
        <f t="shared" si="241"/>
        <v>0</v>
      </c>
      <c r="AK122" s="15">
        <f t="shared" si="26"/>
        <v>0</v>
      </c>
      <c r="AL122" s="15">
        <f t="shared" si="27"/>
        <v>0</v>
      </c>
      <c r="AM122" s="15"/>
    </row>
    <row r="123" spans="1:39" x14ac:dyDescent="0.25">
      <c r="B123" s="8" t="s">
        <v>56</v>
      </c>
      <c r="D123" s="15">
        <f t="shared" si="192"/>
        <v>0</v>
      </c>
      <c r="E123" s="15">
        <f t="shared" si="192"/>
        <v>0</v>
      </c>
      <c r="F123" s="15">
        <f t="shared" si="192"/>
        <v>0</v>
      </c>
      <c r="G123" s="15">
        <f t="shared" si="12"/>
        <v>0</v>
      </c>
      <c r="H123" s="15">
        <f t="shared" si="13"/>
        <v>0</v>
      </c>
      <c r="I123" s="15"/>
      <c r="J123" s="15">
        <f t="shared" si="193"/>
        <v>0</v>
      </c>
      <c r="K123" s="15">
        <f t="shared" si="193"/>
        <v>0</v>
      </c>
      <c r="L123" s="15">
        <f t="shared" si="193"/>
        <v>0</v>
      </c>
      <c r="M123" s="15">
        <f t="shared" si="14"/>
        <v>0</v>
      </c>
      <c r="N123" s="15">
        <f t="shared" si="15"/>
        <v>0</v>
      </c>
      <c r="O123" s="15"/>
      <c r="P123" s="15">
        <f t="shared" ref="P123:R123" si="242">(P59/P$62)*100</f>
        <v>0</v>
      </c>
      <c r="Q123" s="15">
        <f t="shared" si="242"/>
        <v>0</v>
      </c>
      <c r="R123" s="15">
        <f t="shared" si="242"/>
        <v>0</v>
      </c>
      <c r="S123" s="15">
        <f t="shared" si="17"/>
        <v>0</v>
      </c>
      <c r="T123" s="15">
        <f t="shared" si="18"/>
        <v>0</v>
      </c>
      <c r="U123" s="15"/>
      <c r="V123" s="15">
        <f t="shared" ref="V123:X123" si="243">(V59/V$62)*100</f>
        <v>0</v>
      </c>
      <c r="W123" s="15">
        <f t="shared" si="243"/>
        <v>0</v>
      </c>
      <c r="X123" s="15">
        <f t="shared" si="243"/>
        <v>0</v>
      </c>
      <c r="Y123" s="15">
        <f t="shared" si="20"/>
        <v>0</v>
      </c>
      <c r="Z123" s="15">
        <f t="shared" si="21"/>
        <v>0</v>
      </c>
      <c r="AA123" s="15"/>
      <c r="AB123" s="15">
        <f t="shared" ref="AB123:AD123" si="244">(AB59/AB$62)*100</f>
        <v>0</v>
      </c>
      <c r="AC123" s="15">
        <f t="shared" si="244"/>
        <v>0</v>
      </c>
      <c r="AD123" s="15">
        <f t="shared" si="244"/>
        <v>0</v>
      </c>
      <c r="AE123" s="15">
        <f t="shared" si="23"/>
        <v>0</v>
      </c>
      <c r="AF123" s="15">
        <f t="shared" si="24"/>
        <v>0</v>
      </c>
      <c r="AG123" s="15"/>
      <c r="AH123" s="15">
        <f t="shared" ref="AH123:AJ123" si="245">(AH59/AH$62)*100</f>
        <v>0</v>
      </c>
      <c r="AI123" s="15">
        <f t="shared" si="245"/>
        <v>0</v>
      </c>
      <c r="AJ123" s="15">
        <f t="shared" si="245"/>
        <v>0</v>
      </c>
      <c r="AK123" s="15">
        <f t="shared" si="26"/>
        <v>0</v>
      </c>
      <c r="AL123" s="15">
        <f t="shared" si="27"/>
        <v>0</v>
      </c>
      <c r="AM123" s="15"/>
    </row>
    <row r="124" spans="1:39" x14ac:dyDescent="0.25">
      <c r="B124" s="8" t="s">
        <v>57</v>
      </c>
      <c r="D124" s="15">
        <f t="shared" si="192"/>
        <v>0</v>
      </c>
      <c r="E124" s="15">
        <f t="shared" si="192"/>
        <v>0</v>
      </c>
      <c r="F124" s="15">
        <f t="shared" si="192"/>
        <v>0</v>
      </c>
      <c r="G124" s="15">
        <f t="shared" si="12"/>
        <v>0</v>
      </c>
      <c r="H124" s="15">
        <f t="shared" si="13"/>
        <v>0</v>
      </c>
      <c r="I124" s="15"/>
      <c r="J124" s="15">
        <f t="shared" ref="J124:L124" si="246">(J60/J$62)*100</f>
        <v>0</v>
      </c>
      <c r="K124" s="15">
        <f t="shared" si="246"/>
        <v>0</v>
      </c>
      <c r="L124" s="15">
        <f t="shared" si="246"/>
        <v>0</v>
      </c>
      <c r="M124" s="15">
        <f t="shared" si="14"/>
        <v>0</v>
      </c>
      <c r="N124" s="15">
        <f t="shared" si="15"/>
        <v>0</v>
      </c>
      <c r="O124" s="15"/>
      <c r="P124" s="15">
        <f t="shared" ref="P124:R124" si="247">(P60/P$62)*100</f>
        <v>0</v>
      </c>
      <c r="Q124" s="15">
        <f t="shared" si="247"/>
        <v>0</v>
      </c>
      <c r="R124" s="15">
        <f t="shared" si="247"/>
        <v>0</v>
      </c>
      <c r="S124" s="15">
        <f t="shared" si="17"/>
        <v>0</v>
      </c>
      <c r="T124" s="15">
        <f t="shared" si="18"/>
        <v>0</v>
      </c>
      <c r="U124" s="15"/>
      <c r="V124" s="15">
        <f t="shared" ref="V124:X124" si="248">(V60/V$62)*100</f>
        <v>0</v>
      </c>
      <c r="W124" s="15">
        <f t="shared" si="248"/>
        <v>0</v>
      </c>
      <c r="X124" s="15">
        <f t="shared" si="248"/>
        <v>0</v>
      </c>
      <c r="Y124" s="15">
        <f t="shared" si="20"/>
        <v>0</v>
      </c>
      <c r="Z124" s="15">
        <f t="shared" si="21"/>
        <v>0</v>
      </c>
      <c r="AA124" s="15"/>
      <c r="AB124" s="15">
        <f t="shared" ref="AB124:AD124" si="249">(AB60/AB$62)*100</f>
        <v>0</v>
      </c>
      <c r="AC124" s="15">
        <f t="shared" si="249"/>
        <v>0</v>
      </c>
      <c r="AD124" s="15">
        <f t="shared" si="249"/>
        <v>0</v>
      </c>
      <c r="AE124" s="15">
        <f t="shared" si="23"/>
        <v>0</v>
      </c>
      <c r="AF124" s="15">
        <f t="shared" si="24"/>
        <v>0</v>
      </c>
      <c r="AG124" s="15"/>
      <c r="AH124" s="15">
        <f t="shared" ref="AH124:AJ124" si="250">(AH60/AH$62)*100</f>
        <v>0</v>
      </c>
      <c r="AI124" s="15">
        <f t="shared" si="250"/>
        <v>0</v>
      </c>
      <c r="AJ124" s="15">
        <f t="shared" si="250"/>
        <v>0</v>
      </c>
      <c r="AK124" s="15">
        <f t="shared" si="26"/>
        <v>0</v>
      </c>
      <c r="AL124" s="15">
        <f t="shared" si="27"/>
        <v>0</v>
      </c>
      <c r="AM124" s="15"/>
    </row>
    <row r="125" spans="1:39" ht="15.75" thickBot="1" x14ac:dyDescent="0.3">
      <c r="B125" s="7" t="s">
        <v>58</v>
      </c>
      <c r="D125" s="15">
        <f t="shared" si="192"/>
        <v>0</v>
      </c>
      <c r="E125" s="15">
        <f t="shared" si="192"/>
        <v>0</v>
      </c>
      <c r="F125" s="15">
        <f t="shared" si="192"/>
        <v>0</v>
      </c>
      <c r="G125" s="15">
        <f t="shared" si="12"/>
        <v>0</v>
      </c>
      <c r="H125" s="15">
        <f t="shared" si="13"/>
        <v>0</v>
      </c>
      <c r="I125" s="15"/>
      <c r="J125" s="15">
        <f t="shared" ref="J125:L125" si="251">(J61/J$62)*100</f>
        <v>0</v>
      </c>
      <c r="K125" s="15">
        <f t="shared" si="251"/>
        <v>0</v>
      </c>
      <c r="L125" s="15">
        <f t="shared" si="251"/>
        <v>0</v>
      </c>
      <c r="M125" s="15">
        <f t="shared" si="14"/>
        <v>0</v>
      </c>
      <c r="N125" s="15">
        <f t="shared" si="15"/>
        <v>0</v>
      </c>
      <c r="O125" s="15"/>
      <c r="P125" s="15">
        <f t="shared" ref="P125:R125" si="252">(P61/P$62)*100</f>
        <v>0</v>
      </c>
      <c r="Q125" s="15">
        <f t="shared" si="252"/>
        <v>0</v>
      </c>
      <c r="R125" s="15">
        <f t="shared" si="252"/>
        <v>0</v>
      </c>
      <c r="S125" s="15">
        <f t="shared" si="17"/>
        <v>0</v>
      </c>
      <c r="T125" s="15">
        <f t="shared" si="18"/>
        <v>0</v>
      </c>
      <c r="U125" s="15"/>
      <c r="V125" s="15">
        <f t="shared" ref="V125:X125" si="253">(V61/V$62)*100</f>
        <v>0</v>
      </c>
      <c r="W125" s="15">
        <f t="shared" si="253"/>
        <v>0</v>
      </c>
      <c r="X125" s="15">
        <f t="shared" si="253"/>
        <v>0</v>
      </c>
      <c r="Y125" s="15">
        <f t="shared" si="20"/>
        <v>0</v>
      </c>
      <c r="Z125" s="15">
        <f t="shared" si="21"/>
        <v>0</v>
      </c>
      <c r="AA125" s="15"/>
      <c r="AB125" s="15">
        <f t="shared" ref="AB125:AD125" si="254">(AB61/AB$62)*100</f>
        <v>0</v>
      </c>
      <c r="AC125" s="15">
        <f t="shared" si="254"/>
        <v>0</v>
      </c>
      <c r="AD125" s="15">
        <f t="shared" si="254"/>
        <v>0</v>
      </c>
      <c r="AE125" s="15">
        <f t="shared" si="23"/>
        <v>0</v>
      </c>
      <c r="AF125" s="15">
        <f t="shared" si="24"/>
        <v>0</v>
      </c>
      <c r="AG125" s="15"/>
      <c r="AH125" s="15">
        <f t="shared" ref="AH125:AJ125" si="255">(AH61/AH$62)*100</f>
        <v>0</v>
      </c>
      <c r="AI125" s="15">
        <f t="shared" si="255"/>
        <v>0</v>
      </c>
      <c r="AJ125" s="15">
        <f t="shared" si="255"/>
        <v>0</v>
      </c>
      <c r="AK125" s="15">
        <f t="shared" si="26"/>
        <v>0</v>
      </c>
      <c r="AL125" s="15">
        <f t="shared" si="27"/>
        <v>0</v>
      </c>
      <c r="AM125" s="15"/>
    </row>
    <row r="126" spans="1:39" ht="15.75" thickBot="1" x14ac:dyDescent="0.3">
      <c r="B126" s="16" t="s">
        <v>61</v>
      </c>
      <c r="D126" s="17">
        <f t="shared" ref="D126:F126" si="256">SUM(D68:D125)</f>
        <v>99.999999999999986</v>
      </c>
      <c r="E126" s="17">
        <f t="shared" si="256"/>
        <v>100</v>
      </c>
      <c r="F126" s="17">
        <f t="shared" si="256"/>
        <v>100.00000000000001</v>
      </c>
      <c r="G126" s="17">
        <f>SUM(G68:G125)</f>
        <v>100</v>
      </c>
      <c r="H126" s="17">
        <f>SUM(H68:H125)</f>
        <v>10.582702021385913</v>
      </c>
      <c r="I126" s="17"/>
      <c r="J126" s="17">
        <f t="shared" ref="J126:L126" si="257">SUM(J68:J125)</f>
        <v>99.999999999999957</v>
      </c>
      <c r="K126" s="17">
        <f t="shared" si="257"/>
        <v>99.999999999999986</v>
      </c>
      <c r="L126" s="17">
        <f t="shared" si="257"/>
        <v>99.999999999999986</v>
      </c>
      <c r="M126" s="17">
        <f>SUM(M68:M125)</f>
        <v>100</v>
      </c>
      <c r="N126" s="17">
        <f>SUM(N68:N125)</f>
        <v>9.2321349940804982</v>
      </c>
      <c r="O126" s="17"/>
      <c r="P126" s="17">
        <f t="shared" ref="P126:R126" si="258">SUM(P68:P125)</f>
        <v>100.00000000000001</v>
      </c>
      <c r="Q126" s="17">
        <f t="shared" si="258"/>
        <v>99.999999999999986</v>
      </c>
      <c r="R126" s="17">
        <f t="shared" si="258"/>
        <v>99.999999999999972</v>
      </c>
      <c r="S126" s="17">
        <f>SUM(S68:S125)</f>
        <v>100.00000000000001</v>
      </c>
      <c r="T126" s="17">
        <f>SUM(T68:T125)</f>
        <v>9.2510845343515484</v>
      </c>
      <c r="U126" s="17"/>
      <c r="V126" s="17">
        <f t="shared" ref="V126:X126" si="259">SUM(V68:V125)</f>
        <v>100.00000000000001</v>
      </c>
      <c r="W126" s="17">
        <f t="shared" si="259"/>
        <v>99.999999999999972</v>
      </c>
      <c r="X126" s="17">
        <f t="shared" si="259"/>
        <v>100.00000000000003</v>
      </c>
      <c r="Y126" s="17">
        <f>SUM(Y68:Y125)</f>
        <v>100.00000000000001</v>
      </c>
      <c r="Z126" s="17">
        <f>SUM(Z68:Z125)</f>
        <v>3.5806326745860639</v>
      </c>
      <c r="AA126" s="17"/>
      <c r="AB126" s="17">
        <f t="shared" ref="AB126:AD126" si="260">SUM(AB68:AB125)</f>
        <v>100</v>
      </c>
      <c r="AC126" s="17">
        <f t="shared" si="260"/>
        <v>100.00000000000001</v>
      </c>
      <c r="AD126" s="17">
        <f t="shared" si="260"/>
        <v>99.999999999999957</v>
      </c>
      <c r="AE126" s="17">
        <f>SUM(AE68:AE125)</f>
        <v>99.999999999999957</v>
      </c>
      <c r="AF126" s="17">
        <f>SUM(AF68:AF125)</f>
        <v>6.4823244229615229</v>
      </c>
      <c r="AG126" s="17"/>
      <c r="AH126" s="17">
        <f t="shared" ref="AH126:AJ126" si="261">SUM(AH68:AH125)</f>
        <v>100.00000000000003</v>
      </c>
      <c r="AI126" s="17">
        <f t="shared" si="261"/>
        <v>100</v>
      </c>
      <c r="AJ126" s="17">
        <f t="shared" si="261"/>
        <v>99.999999999999986</v>
      </c>
      <c r="AK126" s="17">
        <f>SUM(AK68:AK125)</f>
        <v>100.00000000000003</v>
      </c>
      <c r="AL126" s="17">
        <f>SUM(AL68:AL125)</f>
        <v>3.5857824883741092</v>
      </c>
      <c r="AM126" s="17"/>
    </row>
    <row r="127" spans="1:39" ht="15.75" thickBot="1" x14ac:dyDescent="0.3"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</row>
    <row r="128" spans="1:39" x14ac:dyDescent="0.25">
      <c r="A128" t="s">
        <v>62</v>
      </c>
      <c r="B128" s="18" t="s">
        <v>63</v>
      </c>
      <c r="D128" s="19">
        <f t="shared" ref="D128:F128" si="262">SUM(D91:D92,D117:D118,D99:D102,D109:D111)</f>
        <v>11.434909661471853</v>
      </c>
      <c r="E128" s="20">
        <f t="shared" si="262"/>
        <v>6.9275397598182398</v>
      </c>
      <c r="F128" s="20">
        <f t="shared" si="262"/>
        <v>11.922768042631054</v>
      </c>
      <c r="G128" s="20">
        <f t="shared" ref="G128:G150" si="263">AVERAGE(D128:F128)</f>
        <v>10.095072487973717</v>
      </c>
      <c r="H128" s="20">
        <f t="shared" ref="H128:H150" si="264">STDEV(D128:F128)</f>
        <v>2.7539878608971473</v>
      </c>
      <c r="I128" s="20"/>
      <c r="J128" s="19">
        <f t="shared" ref="J128:L128" si="265">SUM(J91:J92,J117:J118,J99:J102,J109:J111)</f>
        <v>14.402791758469951</v>
      </c>
      <c r="K128" s="20">
        <f t="shared" si="265"/>
        <v>17.771774344884239</v>
      </c>
      <c r="L128" s="20">
        <f t="shared" si="265"/>
        <v>14.740780734025588</v>
      </c>
      <c r="M128" s="20">
        <f t="shared" ref="M128:M150" si="266">AVERAGE(J128:L128)</f>
        <v>15.638448945793257</v>
      </c>
      <c r="N128" s="20">
        <f t="shared" ref="N128:N150" si="267">STDEV(J128:L128)</f>
        <v>1.8552269620465049</v>
      </c>
      <c r="O128" s="20"/>
      <c r="P128" s="19">
        <f t="shared" ref="P128:R128" si="268">SUM(P91:P92,P117:P118,P99:P102,P109:P111)</f>
        <v>6.4595458347693802</v>
      </c>
      <c r="Q128" s="20">
        <f t="shared" si="268"/>
        <v>4.3695380774032451</v>
      </c>
      <c r="R128" s="20">
        <f t="shared" si="268"/>
        <v>6.5813514374533568</v>
      </c>
      <c r="S128" s="20">
        <f t="shared" ref="S128:S150" si="269">AVERAGE(P128:R128)</f>
        <v>5.8034784498753273</v>
      </c>
      <c r="T128" s="20">
        <f t="shared" ref="T128:T150" si="270">STDEV(P128:R128)</f>
        <v>1.2433213160986756</v>
      </c>
      <c r="U128" s="20"/>
      <c r="V128" s="19">
        <f t="shared" ref="V128:X128" si="271">SUM(V91:V92,V117:V118,V99:V102,V109:V111)</f>
        <v>9.1734283316407144</v>
      </c>
      <c r="W128" s="20">
        <f t="shared" si="271"/>
        <v>10.602419665717195</v>
      </c>
      <c r="X128" s="20">
        <f t="shared" si="271"/>
        <v>10.003008232594981</v>
      </c>
      <c r="Y128" s="20">
        <f t="shared" ref="Y128:Y150" si="272">AVERAGE(V128:X128)</f>
        <v>9.9262854099842954</v>
      </c>
      <c r="Z128" s="20">
        <f t="shared" ref="Z128:Z150" si="273">STDEV(V128:X128)</f>
        <v>0.71757846389675917</v>
      </c>
      <c r="AA128" s="20"/>
      <c r="AB128" s="19">
        <f t="shared" ref="AB128:AD128" si="274">SUM(AB91:AB92,AB117:AB118,AB99:AB102,AB109:AB111)</f>
        <v>9.9404276500202471</v>
      </c>
      <c r="AC128" s="20">
        <f t="shared" si="274"/>
        <v>11.351456144666502</v>
      </c>
      <c r="AD128" s="20">
        <f t="shared" si="274"/>
        <v>12.550827727637479</v>
      </c>
      <c r="AE128" s="20">
        <f t="shared" ref="AE128:AE150" si="275">AVERAGE(AB128:AD128)</f>
        <v>11.280903840774741</v>
      </c>
      <c r="AF128" s="20">
        <f t="shared" ref="AF128:AF150" si="276">STDEV(AB128:AD128)</f>
        <v>1.3066293896871979</v>
      </c>
      <c r="AG128" s="20"/>
      <c r="AH128" s="19">
        <f t="shared" ref="AH128:AJ128" si="277">SUM(AH91:AH92,AH117:AH118,AH99:AH102,AH109:AH111)</f>
        <v>7.8292253730206838</v>
      </c>
      <c r="AI128" s="20">
        <f t="shared" si="277"/>
        <v>9.2745337811161281</v>
      </c>
      <c r="AJ128" s="20">
        <f t="shared" si="277"/>
        <v>9.1255614139845047</v>
      </c>
      <c r="AK128" s="20">
        <f t="shared" ref="AK128:AK150" si="278">AVERAGE(AH128:AJ128)</f>
        <v>8.7431068560404395</v>
      </c>
      <c r="AL128" s="20">
        <f t="shared" ref="AL128:AL150" si="279">STDEV(AH128:AJ128)</f>
        <v>0.79494195718743521</v>
      </c>
      <c r="AM128" s="20"/>
    </row>
    <row r="129" spans="1:39" x14ac:dyDescent="0.25">
      <c r="B129" s="21" t="s">
        <v>64</v>
      </c>
      <c r="D129" s="22">
        <f t="shared" ref="D129:F129" si="280">SUM(D91:D92)</f>
        <v>0.38643183620393551</v>
      </c>
      <c r="E129" s="23">
        <f t="shared" si="280"/>
        <v>0.14445053013090986</v>
      </c>
      <c r="F129" s="23">
        <f t="shared" si="280"/>
        <v>0.37427897732788923</v>
      </c>
      <c r="G129" s="23">
        <f t="shared" si="263"/>
        <v>0.30172044788757818</v>
      </c>
      <c r="H129" s="23">
        <f t="shared" si="264"/>
        <v>0.13633522387155569</v>
      </c>
      <c r="I129" s="23"/>
      <c r="J129" s="22">
        <f t="shared" ref="J129:L129" si="281">SUM(J91:J92)</f>
        <v>0.27681770507035697</v>
      </c>
      <c r="K129" s="23">
        <f t="shared" si="281"/>
        <v>0.30343694566106411</v>
      </c>
      <c r="L129" s="23">
        <f t="shared" si="281"/>
        <v>0.18959607247341259</v>
      </c>
      <c r="M129" s="23">
        <f t="shared" si="266"/>
        <v>0.25661690773494455</v>
      </c>
      <c r="N129" s="23">
        <f t="shared" si="267"/>
        <v>5.9548217956304633E-2</v>
      </c>
      <c r="O129" s="23"/>
      <c r="P129" s="22">
        <f t="shared" ref="P129:R129" si="282">SUM(P91:P92)</f>
        <v>0.11985026311725688</v>
      </c>
      <c r="Q129" s="23">
        <f t="shared" si="282"/>
        <v>8.0646122769457693E-2</v>
      </c>
      <c r="R129" s="23">
        <f t="shared" si="282"/>
        <v>0.14706930586487948</v>
      </c>
      <c r="S129" s="23">
        <f t="shared" si="269"/>
        <v>0.1158552305838647</v>
      </c>
      <c r="T129" s="23">
        <f t="shared" si="270"/>
        <v>3.3391316638298738E-2</v>
      </c>
      <c r="U129" s="23"/>
      <c r="V129" s="22">
        <f t="shared" ref="V129:X129" si="283">SUM(V91:V92)</f>
        <v>6.3649571202888749E-2</v>
      </c>
      <c r="W129" s="23">
        <f t="shared" si="283"/>
        <v>5.9263838860890476E-2</v>
      </c>
      <c r="X129" s="23">
        <f t="shared" si="283"/>
        <v>5.1325526904636092E-2</v>
      </c>
      <c r="Y129" s="23">
        <f t="shared" si="272"/>
        <v>5.8079645656138441E-2</v>
      </c>
      <c r="Z129" s="23">
        <f t="shared" si="273"/>
        <v>6.2467793402648008E-3</v>
      </c>
      <c r="AA129" s="23"/>
      <c r="AB129" s="22">
        <f t="shared" ref="AB129:AD129" si="284">SUM(AB91:AB92)</f>
        <v>0.15120797468121672</v>
      </c>
      <c r="AC129" s="23">
        <f t="shared" si="284"/>
        <v>0.1850554678922201</v>
      </c>
      <c r="AD129" s="23">
        <f t="shared" si="284"/>
        <v>0.1962769593516876</v>
      </c>
      <c r="AE129" s="23">
        <f t="shared" si="275"/>
        <v>0.17751346730837481</v>
      </c>
      <c r="AF129" s="23">
        <f t="shared" si="276"/>
        <v>2.3461983599257597E-2</v>
      </c>
      <c r="AG129" s="23"/>
      <c r="AH129" s="22">
        <f t="shared" ref="AH129:AJ129" si="285">SUM(AH91:AH92)</f>
        <v>9.9546695783202008E-2</v>
      </c>
      <c r="AI129" s="23">
        <f t="shared" si="285"/>
        <v>0.12856033105208281</v>
      </c>
      <c r="AJ129" s="23">
        <f t="shared" si="285"/>
        <v>0.11112864186645388</v>
      </c>
      <c r="AK129" s="23">
        <f t="shared" si="278"/>
        <v>0.1130785562339129</v>
      </c>
      <c r="AL129" s="23">
        <f t="shared" si="279"/>
        <v>1.460477259012373E-2</v>
      </c>
      <c r="AM129" s="23"/>
    </row>
    <row r="130" spans="1:39" x14ac:dyDescent="0.25">
      <c r="B130" s="21" t="s">
        <v>65</v>
      </c>
      <c r="D130" s="22">
        <f t="shared" ref="D130:F130" si="286">SUM(D99:D102)</f>
        <v>8.6563773082088549</v>
      </c>
      <c r="E130" s="23">
        <f t="shared" si="286"/>
        <v>4.999475954776587</v>
      </c>
      <c r="F130" s="23">
        <f t="shared" si="286"/>
        <v>8.4723488479446107</v>
      </c>
      <c r="G130" s="23">
        <f t="shared" si="263"/>
        <v>7.3760673703100181</v>
      </c>
      <c r="H130" s="23">
        <f t="shared" si="264"/>
        <v>2.0602443267334092</v>
      </c>
      <c r="I130" s="23"/>
      <c r="J130" s="22">
        <f t="shared" ref="J130:L130" si="287">SUM(J99:J102)</f>
        <v>6.8965092460281134</v>
      </c>
      <c r="K130" s="23">
        <f t="shared" si="287"/>
        <v>8.362514502067171</v>
      </c>
      <c r="L130" s="23">
        <f t="shared" si="287"/>
        <v>6.9572969375839682</v>
      </c>
      <c r="M130" s="23">
        <f t="shared" si="266"/>
        <v>7.4054402285597511</v>
      </c>
      <c r="N130" s="23">
        <f t="shared" si="267"/>
        <v>0.82940771615562481</v>
      </c>
      <c r="O130" s="23"/>
      <c r="P130" s="22">
        <f t="shared" ref="P130:R130" si="288">SUM(P99:P102)</f>
        <v>2.8370228095230696</v>
      </c>
      <c r="Q130" s="23">
        <f t="shared" si="288"/>
        <v>2.1994164865541541</v>
      </c>
      <c r="R130" s="23">
        <f t="shared" si="288"/>
        <v>2.9140379179874047</v>
      </c>
      <c r="S130" s="23">
        <f t="shared" si="269"/>
        <v>2.6501590713548762</v>
      </c>
      <c r="T130" s="23">
        <f t="shared" si="270"/>
        <v>0.39224927029577911</v>
      </c>
      <c r="U130" s="23"/>
      <c r="V130" s="22">
        <f t="shared" ref="V130:X130" si="289">SUM(V99:V102)</f>
        <v>3.0041363405551804</v>
      </c>
      <c r="W130" s="23">
        <f t="shared" si="289"/>
        <v>3.3357401646492111</v>
      </c>
      <c r="X130" s="23">
        <f t="shared" si="289"/>
        <v>3.2236923711026049</v>
      </c>
      <c r="Y130" s="23">
        <f t="shared" si="272"/>
        <v>3.1878562921023321</v>
      </c>
      <c r="Z130" s="23">
        <f t="shared" si="273"/>
        <v>0.16868148225881688</v>
      </c>
      <c r="AA130" s="23"/>
      <c r="AB130" s="22">
        <f t="shared" ref="AB130:AD130" si="290">SUM(AB99:AB102)</f>
        <v>3.5730581256967602</v>
      </c>
      <c r="AC130" s="23">
        <f t="shared" si="290"/>
        <v>3.9649493319253866</v>
      </c>
      <c r="AD130" s="23">
        <f t="shared" si="290"/>
        <v>4.343375702156747</v>
      </c>
      <c r="AE130" s="23">
        <f t="shared" si="275"/>
        <v>3.9604610532596314</v>
      </c>
      <c r="AF130" s="23">
        <f t="shared" si="276"/>
        <v>0.38517840104921902</v>
      </c>
      <c r="AG130" s="23"/>
      <c r="AH130" s="22">
        <f t="shared" ref="AH130:AJ130" si="291">SUM(AH99:AH102)</f>
        <v>3.3080589512039573</v>
      </c>
      <c r="AI130" s="23">
        <f t="shared" si="291"/>
        <v>3.6641786562774756</v>
      </c>
      <c r="AJ130" s="23">
        <f t="shared" si="291"/>
        <v>3.6221443541018674</v>
      </c>
      <c r="AK130" s="23">
        <f t="shared" si="278"/>
        <v>3.5314606538611</v>
      </c>
      <c r="AL130" s="23">
        <f t="shared" si="279"/>
        <v>0.1946097664620931</v>
      </c>
      <c r="AM130" s="23"/>
    </row>
    <row r="131" spans="1:39" x14ac:dyDescent="0.25">
      <c r="B131" s="21" t="s">
        <v>66</v>
      </c>
      <c r="D131" s="22">
        <f t="shared" ref="D131:F131" si="292">SUM(D109:D111)</f>
        <v>2.3921005170590615</v>
      </c>
      <c r="E131" s="23">
        <f t="shared" si="292"/>
        <v>1.7836132749107434</v>
      </c>
      <c r="F131" s="23">
        <f t="shared" si="292"/>
        <v>3.0761402173585548</v>
      </c>
      <c r="G131" s="23">
        <f t="shared" si="263"/>
        <v>2.4172846697761199</v>
      </c>
      <c r="H131" s="23">
        <f t="shared" si="264"/>
        <v>0.64663139066969866</v>
      </c>
      <c r="I131" s="23"/>
      <c r="J131" s="22">
        <f t="shared" ref="J131:L131" si="293">SUM(J109:J111)</f>
        <v>7.22946480737148</v>
      </c>
      <c r="K131" s="23">
        <f t="shared" si="293"/>
        <v>9.1058228971560027</v>
      </c>
      <c r="L131" s="23">
        <f t="shared" si="293"/>
        <v>7.5938877239682077</v>
      </c>
      <c r="M131" s="23">
        <f t="shared" si="266"/>
        <v>7.9763918094985629</v>
      </c>
      <c r="N131" s="23">
        <f t="shared" si="267"/>
        <v>0.99494319026792699</v>
      </c>
      <c r="O131" s="23"/>
      <c r="P131" s="22">
        <f t="shared" ref="P131:R131" si="294">SUM(P109:P111)</f>
        <v>3.5026727621290537</v>
      </c>
      <c r="Q131" s="23">
        <f t="shared" si="294"/>
        <v>2.0894754680796339</v>
      </c>
      <c r="R131" s="23">
        <f t="shared" si="294"/>
        <v>3.5202442136010732</v>
      </c>
      <c r="S131" s="23">
        <f t="shared" si="269"/>
        <v>3.0374641479365869</v>
      </c>
      <c r="T131" s="23">
        <f t="shared" si="270"/>
        <v>0.82102928804605069</v>
      </c>
      <c r="U131" s="23"/>
      <c r="V131" s="22">
        <f t="shared" ref="V131:X131" si="295">SUM(V109:V111)</f>
        <v>6.1056424198826464</v>
      </c>
      <c r="W131" s="23">
        <f t="shared" si="295"/>
        <v>7.2074156622070928</v>
      </c>
      <c r="X131" s="23">
        <f t="shared" si="295"/>
        <v>6.7279903345877408</v>
      </c>
      <c r="Y131" s="23">
        <f t="shared" si="272"/>
        <v>6.680349472225827</v>
      </c>
      <c r="Z131" s="23">
        <f t="shared" si="273"/>
        <v>0.55242945993173731</v>
      </c>
      <c r="AA131" s="23"/>
      <c r="AB131" s="22">
        <f t="shared" ref="AB131:AD131" si="296">SUM(AB109:AB111)</f>
        <v>6.21616154964227</v>
      </c>
      <c r="AC131" s="23">
        <f t="shared" si="296"/>
        <v>7.2014513448488948</v>
      </c>
      <c r="AD131" s="23">
        <f t="shared" si="296"/>
        <v>8.0111750661290451</v>
      </c>
      <c r="AE131" s="23">
        <f t="shared" si="275"/>
        <v>7.1429293202067363</v>
      </c>
      <c r="AF131" s="23">
        <f t="shared" si="276"/>
        <v>0.89893659488238131</v>
      </c>
      <c r="AG131" s="23"/>
      <c r="AH131" s="22">
        <f t="shared" ref="AH131:AJ131" si="297">SUM(AH109:AH111)</f>
        <v>4.4216197260335237</v>
      </c>
      <c r="AI131" s="23">
        <f t="shared" si="297"/>
        <v>5.4817947937865696</v>
      </c>
      <c r="AJ131" s="23">
        <f t="shared" si="297"/>
        <v>5.3922884180161832</v>
      </c>
      <c r="AK131" s="23">
        <f t="shared" si="278"/>
        <v>5.0985676459454252</v>
      </c>
      <c r="AL131" s="23">
        <f t="shared" si="279"/>
        <v>0.58795978819190975</v>
      </c>
      <c r="AM131" s="23"/>
    </row>
    <row r="132" spans="1:39" x14ac:dyDescent="0.25">
      <c r="B132" s="21" t="s">
        <v>67</v>
      </c>
      <c r="D132" s="22">
        <f t="shared" ref="D132:F132" si="298">SUM(D117:D118)</f>
        <v>0</v>
      </c>
      <c r="E132" s="23">
        <f t="shared" si="298"/>
        <v>0</v>
      </c>
      <c r="F132" s="23">
        <f t="shared" si="298"/>
        <v>0</v>
      </c>
      <c r="G132" s="23">
        <f t="shared" si="263"/>
        <v>0</v>
      </c>
      <c r="H132" s="23">
        <f t="shared" si="264"/>
        <v>0</v>
      </c>
      <c r="I132" s="23"/>
      <c r="J132" s="22">
        <f t="shared" ref="J132:L132" si="299">SUM(J117:J118)</f>
        <v>0</v>
      </c>
      <c r="K132" s="23">
        <f t="shared" si="299"/>
        <v>0</v>
      </c>
      <c r="L132" s="23">
        <f t="shared" si="299"/>
        <v>0</v>
      </c>
      <c r="M132" s="23">
        <f t="shared" si="266"/>
        <v>0</v>
      </c>
      <c r="N132" s="23">
        <f t="shared" si="267"/>
        <v>0</v>
      </c>
      <c r="O132" s="23"/>
      <c r="P132" s="22">
        <f t="shared" ref="P132:R132" si="300">SUM(P117:P118)</f>
        <v>0</v>
      </c>
      <c r="Q132" s="23">
        <f t="shared" si="300"/>
        <v>0</v>
      </c>
      <c r="R132" s="23">
        <f t="shared" si="300"/>
        <v>0</v>
      </c>
      <c r="S132" s="23">
        <f t="shared" si="269"/>
        <v>0</v>
      </c>
      <c r="T132" s="23">
        <f t="shared" si="270"/>
        <v>0</v>
      </c>
      <c r="U132" s="23"/>
      <c r="V132" s="22">
        <f t="shared" ref="V132:X132" si="301">SUM(V117:V118)</f>
        <v>0</v>
      </c>
      <c r="W132" s="23">
        <f t="shared" si="301"/>
        <v>0</v>
      </c>
      <c r="X132" s="23">
        <f t="shared" si="301"/>
        <v>0</v>
      </c>
      <c r="Y132" s="23">
        <f t="shared" si="272"/>
        <v>0</v>
      </c>
      <c r="Z132" s="23">
        <f t="shared" si="273"/>
        <v>0</v>
      </c>
      <c r="AA132" s="23"/>
      <c r="AB132" s="22">
        <f t="shared" ref="AB132:AD132" si="302">SUM(AB117:AB118)</f>
        <v>0</v>
      </c>
      <c r="AC132" s="23">
        <f t="shared" si="302"/>
        <v>0</v>
      </c>
      <c r="AD132" s="23">
        <f t="shared" si="302"/>
        <v>0</v>
      </c>
      <c r="AE132" s="23">
        <f t="shared" si="275"/>
        <v>0</v>
      </c>
      <c r="AF132" s="23">
        <f t="shared" si="276"/>
        <v>0</v>
      </c>
      <c r="AG132" s="23"/>
      <c r="AH132" s="22">
        <f t="shared" ref="AH132:AJ132" si="303">SUM(AH117:AH118)</f>
        <v>0</v>
      </c>
      <c r="AI132" s="23">
        <f t="shared" si="303"/>
        <v>0</v>
      </c>
      <c r="AJ132" s="23">
        <f t="shared" si="303"/>
        <v>0</v>
      </c>
      <c r="AK132" s="23">
        <f t="shared" si="278"/>
        <v>0</v>
      </c>
      <c r="AL132" s="23">
        <f t="shared" si="279"/>
        <v>0</v>
      </c>
      <c r="AM132" s="23"/>
    </row>
    <row r="133" spans="1:39" x14ac:dyDescent="0.25">
      <c r="B133" s="21" t="s">
        <v>68</v>
      </c>
      <c r="D133" s="22">
        <f t="shared" ref="D133:F133" si="304">SUM(D99:D101)</f>
        <v>8.6563773082088549</v>
      </c>
      <c r="E133" s="23">
        <f t="shared" si="304"/>
        <v>4.999475954776587</v>
      </c>
      <c r="F133" s="23">
        <f t="shared" si="304"/>
        <v>8.4723488479446107</v>
      </c>
      <c r="G133" s="23">
        <f t="shared" si="263"/>
        <v>7.3760673703100181</v>
      </c>
      <c r="H133" s="23">
        <f t="shared" si="264"/>
        <v>2.0602443267334092</v>
      </c>
      <c r="I133" s="23"/>
      <c r="J133" s="22">
        <f t="shared" ref="J133:L133" si="305">SUM(J99:J101)</f>
        <v>6.8965092460281134</v>
      </c>
      <c r="K133" s="23">
        <f t="shared" si="305"/>
        <v>8.362514502067171</v>
      </c>
      <c r="L133" s="23">
        <f t="shared" si="305"/>
        <v>6.9572969375839682</v>
      </c>
      <c r="M133" s="23">
        <f t="shared" si="266"/>
        <v>7.4054402285597511</v>
      </c>
      <c r="N133" s="23">
        <f t="shared" si="267"/>
        <v>0.82940771615562481</v>
      </c>
      <c r="O133" s="23"/>
      <c r="P133" s="22">
        <f t="shared" ref="P133:R133" si="306">SUM(P99:P101)</f>
        <v>2.8370228095230696</v>
      </c>
      <c r="Q133" s="23">
        <f t="shared" si="306"/>
        <v>2.1994164865541541</v>
      </c>
      <c r="R133" s="23">
        <f t="shared" si="306"/>
        <v>2.9140379179874047</v>
      </c>
      <c r="S133" s="23">
        <f t="shared" si="269"/>
        <v>2.6501590713548762</v>
      </c>
      <c r="T133" s="23">
        <f t="shared" si="270"/>
        <v>0.39224927029577911</v>
      </c>
      <c r="U133" s="23"/>
      <c r="V133" s="22">
        <f t="shared" ref="V133:X133" si="307">SUM(V99:V101)</f>
        <v>3.0041363405551804</v>
      </c>
      <c r="W133" s="23">
        <f t="shared" si="307"/>
        <v>3.3357401646492111</v>
      </c>
      <c r="X133" s="23">
        <f t="shared" si="307"/>
        <v>3.2236923711026049</v>
      </c>
      <c r="Y133" s="23">
        <f t="shared" si="272"/>
        <v>3.1878562921023321</v>
      </c>
      <c r="Z133" s="23">
        <f t="shared" si="273"/>
        <v>0.16868148225881688</v>
      </c>
      <c r="AA133" s="23"/>
      <c r="AB133" s="22">
        <f t="shared" ref="AB133:AD133" si="308">SUM(AB99:AB101)</f>
        <v>3.5730581256967602</v>
      </c>
      <c r="AC133" s="23">
        <f t="shared" si="308"/>
        <v>3.9649493319253866</v>
      </c>
      <c r="AD133" s="23">
        <f t="shared" si="308"/>
        <v>4.343375702156747</v>
      </c>
      <c r="AE133" s="23">
        <f t="shared" si="275"/>
        <v>3.9604610532596314</v>
      </c>
      <c r="AF133" s="23">
        <f t="shared" si="276"/>
        <v>0.38517840104921902</v>
      </c>
      <c r="AG133" s="23"/>
      <c r="AH133" s="22">
        <f t="shared" ref="AH133:AJ133" si="309">SUM(AH99:AH101)</f>
        <v>3.3080589512039573</v>
      </c>
      <c r="AI133" s="23">
        <f t="shared" si="309"/>
        <v>3.6641786562774756</v>
      </c>
      <c r="AJ133" s="23">
        <f t="shared" si="309"/>
        <v>3.6221443541018674</v>
      </c>
      <c r="AK133" s="23">
        <f t="shared" si="278"/>
        <v>3.5314606538611</v>
      </c>
      <c r="AL133" s="23">
        <f t="shared" si="279"/>
        <v>0.1946097664620931</v>
      </c>
      <c r="AM133" s="23"/>
    </row>
    <row r="134" spans="1:39" x14ac:dyDescent="0.25">
      <c r="B134" s="21" t="s">
        <v>69</v>
      </c>
      <c r="D134" s="22">
        <f t="shared" ref="D134:F134" si="310">D111</f>
        <v>2.256783891787256</v>
      </c>
      <c r="E134" s="23">
        <f t="shared" si="310"/>
        <v>1.7076267175159581</v>
      </c>
      <c r="F134" s="23">
        <f t="shared" si="310"/>
        <v>2.9620561760680921</v>
      </c>
      <c r="G134" s="23">
        <f t="shared" si="263"/>
        <v>2.3088222617904353</v>
      </c>
      <c r="H134" s="23">
        <f t="shared" si="264"/>
        <v>0.62883170291047663</v>
      </c>
      <c r="I134" s="23"/>
      <c r="J134" s="22">
        <f t="shared" ref="J134:L134" si="311">J111</f>
        <v>7.1683994903597741</v>
      </c>
      <c r="K134" s="23">
        <f t="shared" si="311"/>
        <v>9.0549550155613243</v>
      </c>
      <c r="L134" s="23">
        <f t="shared" si="311"/>
        <v>7.5394782550464781</v>
      </c>
      <c r="M134" s="23">
        <f t="shared" si="266"/>
        <v>7.9209442536558585</v>
      </c>
      <c r="N134" s="23">
        <f t="shared" si="267"/>
        <v>0.99945493569665644</v>
      </c>
      <c r="O134" s="23"/>
      <c r="P134" s="22">
        <f t="shared" ref="P134:R134" si="312">P111</f>
        <v>3.4618064986038575</v>
      </c>
      <c r="Q134" s="23">
        <f t="shared" si="312"/>
        <v>2.0599250936329585</v>
      </c>
      <c r="R134" s="23">
        <f t="shared" si="312"/>
        <v>3.4774399176062754</v>
      </c>
      <c r="S134" s="23">
        <f t="shared" si="269"/>
        <v>2.9997238366143635</v>
      </c>
      <c r="T134" s="23">
        <f t="shared" si="270"/>
        <v>0.81392712138710577</v>
      </c>
      <c r="U134" s="23"/>
      <c r="V134" s="22">
        <f t="shared" ref="V134:X134" si="313">V111</f>
        <v>6.0667650502143999</v>
      </c>
      <c r="W134" s="23">
        <f t="shared" si="313"/>
        <v>7.1581205863644692</v>
      </c>
      <c r="X134" s="23">
        <f t="shared" si="313"/>
        <v>6.6756392738439061</v>
      </c>
      <c r="Y134" s="23">
        <f t="shared" si="272"/>
        <v>6.6335083034742581</v>
      </c>
      <c r="Z134" s="23">
        <f t="shared" si="273"/>
        <v>0.54689623382280428</v>
      </c>
      <c r="AA134" s="23"/>
      <c r="AB134" s="22">
        <f t="shared" ref="AB134:AD134" si="314">AB111</f>
        <v>6.1801555782956683</v>
      </c>
      <c r="AC134" s="23">
        <f t="shared" si="314"/>
        <v>7.1647402398708842</v>
      </c>
      <c r="AD134" s="23">
        <f t="shared" si="314"/>
        <v>7.9636612211335525</v>
      </c>
      <c r="AE134" s="23">
        <f t="shared" si="275"/>
        <v>7.1028523464333686</v>
      </c>
      <c r="AF134" s="23">
        <f t="shared" si="276"/>
        <v>0.89336200838420121</v>
      </c>
      <c r="AG134" s="23"/>
      <c r="AH134" s="22">
        <f t="shared" ref="AH134:AJ134" si="315">AH111</f>
        <v>4.3829536936714169</v>
      </c>
      <c r="AI134" s="23">
        <f t="shared" si="315"/>
        <v>5.4436672898999765</v>
      </c>
      <c r="AJ134" s="23">
        <f t="shared" si="315"/>
        <v>5.3532247091656151</v>
      </c>
      <c r="AK134" s="23">
        <f t="shared" si="278"/>
        <v>5.0599485642456692</v>
      </c>
      <c r="AL134" s="23">
        <f t="shared" si="279"/>
        <v>0.58803614360884282</v>
      </c>
      <c r="AM134" s="23"/>
    </row>
    <row r="135" spans="1:39" x14ac:dyDescent="0.25">
      <c r="B135" s="21" t="s">
        <v>70</v>
      </c>
      <c r="D135" s="22">
        <f t="shared" ref="D135:F135" si="316">D118</f>
        <v>0</v>
      </c>
      <c r="E135" s="23">
        <f t="shared" si="316"/>
        <v>0</v>
      </c>
      <c r="F135" s="23">
        <f t="shared" si="316"/>
        <v>0</v>
      </c>
      <c r="G135" s="23">
        <f t="shared" si="263"/>
        <v>0</v>
      </c>
      <c r="H135" s="23">
        <f t="shared" si="264"/>
        <v>0</v>
      </c>
      <c r="I135" s="23"/>
      <c r="J135" s="22">
        <f t="shared" ref="J135:L135" si="317">J118</f>
        <v>0</v>
      </c>
      <c r="K135" s="23">
        <f t="shared" si="317"/>
        <v>0</v>
      </c>
      <c r="L135" s="23">
        <f t="shared" si="317"/>
        <v>0</v>
      </c>
      <c r="M135" s="23">
        <f t="shared" si="266"/>
        <v>0</v>
      </c>
      <c r="N135" s="23">
        <f t="shared" si="267"/>
        <v>0</v>
      </c>
      <c r="O135" s="23"/>
      <c r="P135" s="22">
        <f t="shared" ref="P135:R135" si="318">P118</f>
        <v>0</v>
      </c>
      <c r="Q135" s="23">
        <f t="shared" si="318"/>
        <v>0</v>
      </c>
      <c r="R135" s="23">
        <f t="shared" si="318"/>
        <v>0</v>
      </c>
      <c r="S135" s="23">
        <f t="shared" si="269"/>
        <v>0</v>
      </c>
      <c r="T135" s="23">
        <f t="shared" si="270"/>
        <v>0</v>
      </c>
      <c r="U135" s="23"/>
      <c r="V135" s="22">
        <f t="shared" ref="V135:X135" si="319">V118</f>
        <v>0</v>
      </c>
      <c r="W135" s="23">
        <f t="shared" si="319"/>
        <v>0</v>
      </c>
      <c r="X135" s="23">
        <f t="shared" si="319"/>
        <v>0</v>
      </c>
      <c r="Y135" s="23">
        <f t="shared" si="272"/>
        <v>0</v>
      </c>
      <c r="Z135" s="23">
        <f t="shared" si="273"/>
        <v>0</v>
      </c>
      <c r="AA135" s="23"/>
      <c r="AB135" s="22">
        <f t="shared" ref="AB135:AD135" si="320">AB118</f>
        <v>0</v>
      </c>
      <c r="AC135" s="23">
        <f t="shared" si="320"/>
        <v>0</v>
      </c>
      <c r="AD135" s="23">
        <f t="shared" si="320"/>
        <v>0</v>
      </c>
      <c r="AE135" s="23">
        <f t="shared" si="275"/>
        <v>0</v>
      </c>
      <c r="AF135" s="23">
        <f t="shared" si="276"/>
        <v>0</v>
      </c>
      <c r="AG135" s="23"/>
      <c r="AH135" s="22">
        <f t="shared" ref="AH135:AJ135" si="321">AH118</f>
        <v>0</v>
      </c>
      <c r="AI135" s="23">
        <f t="shared" si="321"/>
        <v>0</v>
      </c>
      <c r="AJ135" s="23">
        <f t="shared" si="321"/>
        <v>0</v>
      </c>
      <c r="AK135" s="23">
        <f t="shared" si="278"/>
        <v>0</v>
      </c>
      <c r="AL135" s="23">
        <f t="shared" si="279"/>
        <v>0</v>
      </c>
      <c r="AM135" s="23"/>
    </row>
    <row r="136" spans="1:39" x14ac:dyDescent="0.25">
      <c r="A136" t="s">
        <v>71</v>
      </c>
      <c r="B136" s="21" t="s">
        <v>72</v>
      </c>
      <c r="D136" s="22">
        <f>D134+D135</f>
        <v>2.256783891787256</v>
      </c>
      <c r="E136" s="23">
        <f t="shared" ref="E136:F136" si="322">E134+E135</f>
        <v>1.7076267175159581</v>
      </c>
      <c r="F136" s="23">
        <f t="shared" si="322"/>
        <v>2.9620561760680921</v>
      </c>
      <c r="G136" s="23">
        <f t="shared" si="263"/>
        <v>2.3088222617904353</v>
      </c>
      <c r="H136" s="23">
        <f t="shared" si="264"/>
        <v>0.62883170291047663</v>
      </c>
      <c r="I136" s="23"/>
      <c r="J136" s="22">
        <f>J134+J135</f>
        <v>7.1683994903597741</v>
      </c>
      <c r="K136" s="23">
        <f t="shared" ref="K136:L136" si="323">K134+K135</f>
        <v>9.0549550155613243</v>
      </c>
      <c r="L136" s="23">
        <f t="shared" si="323"/>
        <v>7.5394782550464781</v>
      </c>
      <c r="M136" s="23">
        <f t="shared" si="266"/>
        <v>7.9209442536558585</v>
      </c>
      <c r="N136" s="23">
        <f t="shared" si="267"/>
        <v>0.99945493569665644</v>
      </c>
      <c r="O136" s="23"/>
      <c r="P136" s="22">
        <f>P134+P135</f>
        <v>3.4618064986038575</v>
      </c>
      <c r="Q136" s="23">
        <f t="shared" ref="Q136:R136" si="324">Q134+Q135</f>
        <v>2.0599250936329585</v>
      </c>
      <c r="R136" s="23">
        <f t="shared" si="324"/>
        <v>3.4774399176062754</v>
      </c>
      <c r="S136" s="23">
        <f t="shared" si="269"/>
        <v>2.9997238366143635</v>
      </c>
      <c r="T136" s="23">
        <f t="shared" si="270"/>
        <v>0.81392712138710577</v>
      </c>
      <c r="U136" s="23"/>
      <c r="V136" s="22">
        <f>V134+V135</f>
        <v>6.0667650502143999</v>
      </c>
      <c r="W136" s="23">
        <f t="shared" ref="W136:X136" si="325">W134+W135</f>
        <v>7.1581205863644692</v>
      </c>
      <c r="X136" s="23">
        <f t="shared" si="325"/>
        <v>6.6756392738439061</v>
      </c>
      <c r="Y136" s="23">
        <f t="shared" si="272"/>
        <v>6.6335083034742581</v>
      </c>
      <c r="Z136" s="23">
        <f t="shared" si="273"/>
        <v>0.54689623382280428</v>
      </c>
      <c r="AA136" s="23"/>
      <c r="AB136" s="22">
        <f>AB134+AB135</f>
        <v>6.1801555782956683</v>
      </c>
      <c r="AC136" s="23">
        <f t="shared" ref="AC136:AD136" si="326">AC134+AC135</f>
        <v>7.1647402398708842</v>
      </c>
      <c r="AD136" s="23">
        <f t="shared" si="326"/>
        <v>7.9636612211335525</v>
      </c>
      <c r="AE136" s="23">
        <f t="shared" si="275"/>
        <v>7.1028523464333686</v>
      </c>
      <c r="AF136" s="23">
        <f t="shared" si="276"/>
        <v>0.89336200838420121</v>
      </c>
      <c r="AG136" s="23"/>
      <c r="AH136" s="22">
        <f>AH134+AH135</f>
        <v>4.3829536936714169</v>
      </c>
      <c r="AI136" s="23">
        <f t="shared" ref="AI136:AJ136" si="327">AI134+AI135</f>
        <v>5.4436672898999765</v>
      </c>
      <c r="AJ136" s="23">
        <f t="shared" si="327"/>
        <v>5.3532247091656151</v>
      </c>
      <c r="AK136" s="23">
        <f t="shared" si="278"/>
        <v>5.0599485642456692</v>
      </c>
      <c r="AL136" s="23">
        <f t="shared" si="279"/>
        <v>0.58803614360884282</v>
      </c>
      <c r="AM136" s="23"/>
    </row>
    <row r="137" spans="1:39" x14ac:dyDescent="0.25">
      <c r="A137" t="s">
        <v>73</v>
      </c>
      <c r="B137" s="21" t="s">
        <v>74</v>
      </c>
      <c r="D137" s="22">
        <f>SUM(D85,D87,D89)</f>
        <v>1.4234649927905767</v>
      </c>
      <c r="E137" s="23">
        <f t="shared" ref="E137:F137" si="328">SUM(E85,E87,E89)</f>
        <v>1.3846627177323376</v>
      </c>
      <c r="F137" s="23">
        <f t="shared" si="328"/>
        <v>1.6421108858196181</v>
      </c>
      <c r="G137" s="23">
        <f t="shared" si="263"/>
        <v>1.4834128654475107</v>
      </c>
      <c r="H137" s="23">
        <f t="shared" si="264"/>
        <v>0.13879913684869635</v>
      </c>
      <c r="I137" s="23"/>
      <c r="J137" s="22">
        <f>SUM(J85,J87,J89)</f>
        <v>6.0106221975067031</v>
      </c>
      <c r="K137" s="23">
        <f t="shared" ref="K137:L137" si="329">SUM(K85,K87,K89)</f>
        <v>6.4023897282286066</v>
      </c>
      <c r="L137" s="23">
        <f t="shared" si="329"/>
        <v>4.879273759150208</v>
      </c>
      <c r="M137" s="23">
        <f t="shared" si="266"/>
        <v>5.7640952282951723</v>
      </c>
      <c r="N137" s="23">
        <f t="shared" si="267"/>
        <v>0.79091859487995209</v>
      </c>
      <c r="O137" s="23"/>
      <c r="P137" s="22">
        <f>SUM(P85,P87,P89)</f>
        <v>1.0848003900015806</v>
      </c>
      <c r="Q137" s="23">
        <f t="shared" ref="Q137:R137" si="330">SUM(Q85,Q87,Q89)</f>
        <v>0.84767846467495445</v>
      </c>
      <c r="R137" s="23">
        <f t="shared" si="330"/>
        <v>1.1493880840404345</v>
      </c>
      <c r="S137" s="23">
        <f t="shared" si="269"/>
        <v>1.0272889795723232</v>
      </c>
      <c r="T137" s="23">
        <f t="shared" si="270"/>
        <v>0.15886423559626983</v>
      </c>
      <c r="U137" s="23"/>
      <c r="V137" s="22">
        <f>SUM(V85,V87,V89)</f>
        <v>4.8312404790115107</v>
      </c>
      <c r="W137" s="23">
        <f t="shared" ref="W137:X137" si="331">SUM(W85,W87,W89)</f>
        <v>4.9988316426829504</v>
      </c>
      <c r="X137" s="23">
        <f t="shared" si="331"/>
        <v>4.8622024364730612</v>
      </c>
      <c r="Y137" s="23">
        <f t="shared" si="272"/>
        <v>4.8974248527225077</v>
      </c>
      <c r="Z137" s="23">
        <f t="shared" si="273"/>
        <v>8.9174903924948354E-2</v>
      </c>
      <c r="AA137" s="23"/>
      <c r="AB137" s="22">
        <f>SUM(AB85,AB87,AB89)</f>
        <v>3.0860367389195043</v>
      </c>
      <c r="AC137" s="23">
        <f t="shared" ref="AC137:AD137" si="332">SUM(AC85,AC87,AC89)</f>
        <v>3.2821752773394608</v>
      </c>
      <c r="AD137" s="23">
        <f t="shared" si="332"/>
        <v>3.6223461694686874</v>
      </c>
      <c r="AE137" s="23">
        <f t="shared" si="275"/>
        <v>3.3301860619092181</v>
      </c>
      <c r="AF137" s="23">
        <f t="shared" si="276"/>
        <v>0.27135903872959521</v>
      </c>
      <c r="AG137" s="23"/>
      <c r="AH137" s="22">
        <f>SUM(AH85,AH87,AH89)</f>
        <v>1.8738181012917328</v>
      </c>
      <c r="AI137" s="23">
        <f t="shared" ref="AI137:AJ137" si="333">SUM(AI85,AI87,AI89)</f>
        <v>1.8633248364874055</v>
      </c>
      <c r="AJ137" s="23">
        <f t="shared" si="333"/>
        <v>1.8165131936408343</v>
      </c>
      <c r="AK137" s="23">
        <f t="shared" si="278"/>
        <v>1.8512187104733242</v>
      </c>
      <c r="AL137" s="23">
        <f t="shared" si="279"/>
        <v>3.0510356037272212E-2</v>
      </c>
      <c r="AM137" s="23"/>
    </row>
    <row r="138" spans="1:39" x14ac:dyDescent="0.25">
      <c r="A138" t="s">
        <v>75</v>
      </c>
      <c r="B138" s="21" t="s">
        <v>76</v>
      </c>
      <c r="D138" s="22">
        <f>SUM(D90,D91,D86)</f>
        <v>1.2289182992605534</v>
      </c>
      <c r="E138" s="23">
        <f t="shared" ref="E138:F138" si="334">SUM(E90,E91,E86)</f>
        <v>0.73324069566158157</v>
      </c>
      <c r="F138" s="23">
        <f t="shared" si="334"/>
        <v>1.1609269412048719</v>
      </c>
      <c r="G138" s="23">
        <f t="shared" si="263"/>
        <v>1.041028645375669</v>
      </c>
      <c r="H138" s="23">
        <f t="shared" si="264"/>
        <v>0.26871131848968582</v>
      </c>
      <c r="I138" s="23"/>
      <c r="J138" s="22">
        <f>SUM(J90,J91,J86)</f>
        <v>2.2782466686845786</v>
      </c>
      <c r="K138" s="23">
        <f t="shared" ref="K138:L138" si="335">SUM(K90,K91,K86)</f>
        <v>2.5950881218185442</v>
      </c>
      <c r="L138" s="23">
        <f t="shared" si="335"/>
        <v>1.8045109635079877</v>
      </c>
      <c r="M138" s="23">
        <f t="shared" si="266"/>
        <v>2.2259485846703702</v>
      </c>
      <c r="N138" s="23">
        <f t="shared" si="267"/>
        <v>0.39787482705527893</v>
      </c>
      <c r="O138" s="23"/>
      <c r="P138" s="22">
        <f>SUM(P90,P91,P86)</f>
        <v>0.48728498649424246</v>
      </c>
      <c r="Q138" s="23">
        <f t="shared" ref="Q138:R138" si="336">SUM(Q90,Q91,Q86)</f>
        <v>0.39437401747133954</v>
      </c>
      <c r="R138" s="23">
        <f t="shared" si="336"/>
        <v>0.55751049923555951</v>
      </c>
      <c r="S138" s="23">
        <f t="shared" si="269"/>
        <v>0.47972316773371387</v>
      </c>
      <c r="T138" s="23">
        <f t="shared" si="270"/>
        <v>8.1830701743460715E-2</v>
      </c>
      <c r="U138" s="23"/>
      <c r="V138" s="22">
        <f>SUM(V90,V91,V86)</f>
        <v>0.48054544685172651</v>
      </c>
      <c r="W138" s="23">
        <f t="shared" ref="W138:X138" si="337">SUM(W90,W91,W86)</f>
        <v>0.46770875298548442</v>
      </c>
      <c r="X138" s="23">
        <f t="shared" si="337"/>
        <v>0.4441538222622885</v>
      </c>
      <c r="Y138" s="23">
        <f t="shared" si="272"/>
        <v>0.46413600736649979</v>
      </c>
      <c r="Z138" s="23">
        <f t="shared" si="273"/>
        <v>1.845700323747405E-2</v>
      </c>
      <c r="AA138" s="23"/>
      <c r="AB138" s="22">
        <f>SUM(AB90,AB91,AB86)</f>
        <v>0.64827853398394941</v>
      </c>
      <c r="AC138" s="23">
        <f t="shared" ref="AC138:AD138" si="338">SUM(AC90,AC91,AC86)</f>
        <v>0.75743371751873423</v>
      </c>
      <c r="AD138" s="23">
        <f t="shared" si="338"/>
        <v>0.84363823695499229</v>
      </c>
      <c r="AE138" s="23">
        <f t="shared" si="275"/>
        <v>0.74978349615255857</v>
      </c>
      <c r="AF138" s="23">
        <f t="shared" si="276"/>
        <v>9.7904278769863809E-2</v>
      </c>
      <c r="AG138" s="23"/>
      <c r="AH138" s="22">
        <f>SUM(AH90,AH91,AH86)</f>
        <v>0.40601080413471585</v>
      </c>
      <c r="AI138" s="23">
        <f t="shared" ref="AI138:AJ138" si="339">SUM(AI90,AI91,AI86)</f>
        <v>0.43013436437586572</v>
      </c>
      <c r="AJ138" s="23">
        <f t="shared" si="339"/>
        <v>0.40359913735155162</v>
      </c>
      <c r="AK138" s="23">
        <f t="shared" si="278"/>
        <v>0.41324810195404443</v>
      </c>
      <c r="AL138" s="23">
        <f t="shared" si="279"/>
        <v>1.467356221584301E-2</v>
      </c>
      <c r="AM138" s="23"/>
    </row>
    <row r="139" spans="1:39" x14ac:dyDescent="0.25">
      <c r="B139" s="24" t="s">
        <v>77</v>
      </c>
      <c r="D139" s="25">
        <f t="shared" ref="D139:F139" si="340">SUM(D87,D115:D116,D97:D98,D106:D108,D80)</f>
        <v>10.456641857914585</v>
      </c>
      <c r="E139" s="26">
        <f t="shared" si="340"/>
        <v>9.8495144974575322</v>
      </c>
      <c r="F139" s="26">
        <f t="shared" si="340"/>
        <v>10.249932207966987</v>
      </c>
      <c r="G139" s="26">
        <f t="shared" si="263"/>
        <v>10.185362854446367</v>
      </c>
      <c r="H139" s="26">
        <f t="shared" si="264"/>
        <v>0.30867103688950159</v>
      </c>
      <c r="I139" s="26"/>
      <c r="J139" s="25">
        <f t="shared" ref="J139:L139" si="341">SUM(J87,J115:J116,J97:J98,J106:J108,J80)</f>
        <v>8.4428520142755552</v>
      </c>
      <c r="K139" s="26">
        <f t="shared" si="341"/>
        <v>9.3719645978427781</v>
      </c>
      <c r="L139" s="26">
        <f t="shared" si="341"/>
        <v>8.067040836399098</v>
      </c>
      <c r="M139" s="26">
        <f t="shared" si="266"/>
        <v>8.6272858161724777</v>
      </c>
      <c r="N139" s="26">
        <f t="shared" si="267"/>
        <v>0.67172790343761624</v>
      </c>
      <c r="O139" s="26"/>
      <c r="P139" s="25">
        <f t="shared" ref="P139:R139" si="342">SUM(P87,P115:P116,P97:P98,P106:P108,P80)</f>
        <v>5.6427630367901251</v>
      </c>
      <c r="Q139" s="26">
        <f t="shared" si="342"/>
        <v>4.9311655110511596</v>
      </c>
      <c r="R139" s="26">
        <f t="shared" si="342"/>
        <v>5.6911893702786163</v>
      </c>
      <c r="S139" s="26">
        <f t="shared" si="269"/>
        <v>5.4217059727066328</v>
      </c>
      <c r="T139" s="26">
        <f t="shared" si="270"/>
        <v>0.42550997148675473</v>
      </c>
      <c r="U139" s="26"/>
      <c r="V139" s="25">
        <f t="shared" ref="V139:X139" si="343">SUM(V87,V115:V116,V97:V98,V106:V108,V80)</f>
        <v>6.7306336041525618</v>
      </c>
      <c r="W139" s="26">
        <f t="shared" si="343"/>
        <v>7.2237863831269991</v>
      </c>
      <c r="X139" s="26">
        <f t="shared" si="343"/>
        <v>7.1807391071214024</v>
      </c>
      <c r="Y139" s="26">
        <f t="shared" si="272"/>
        <v>7.0450530314669875</v>
      </c>
      <c r="Z139" s="26">
        <f t="shared" si="273"/>
        <v>0.2731445573271124</v>
      </c>
      <c r="AA139" s="26"/>
      <c r="AB139" s="25">
        <f t="shared" ref="AB139:AD139" si="344">SUM(AB87,AB115:AB116,AB97:AB98,AB106:AB108,AB80)</f>
        <v>5.3890932695773905</v>
      </c>
      <c r="AC139" s="26">
        <f t="shared" si="344"/>
        <v>5.4169316565970496</v>
      </c>
      <c r="AD139" s="26">
        <f t="shared" si="344"/>
        <v>5.8586671157827981</v>
      </c>
      <c r="AE139" s="26">
        <f t="shared" si="275"/>
        <v>5.5548973473190797</v>
      </c>
      <c r="AF139" s="26">
        <f t="shared" si="276"/>
        <v>0.26344031225752068</v>
      </c>
      <c r="AG139" s="26"/>
      <c r="AH139" s="25">
        <f t="shared" ref="AH139:AJ139" si="345">SUM(AH87,AH115:AH116,AH97:AH98,AH106:AH108,AH80)</f>
        <v>4.7089429258625133</v>
      </c>
      <c r="AI139" s="26">
        <f t="shared" si="345"/>
        <v>4.8575276836692201</v>
      </c>
      <c r="AJ139" s="26">
        <f t="shared" si="345"/>
        <v>4.910130640203457</v>
      </c>
      <c r="AK139" s="26">
        <f t="shared" si="278"/>
        <v>4.8255337499117301</v>
      </c>
      <c r="AL139" s="26">
        <f t="shared" si="279"/>
        <v>0.10433998729342593</v>
      </c>
      <c r="AM139" s="26"/>
    </row>
    <row r="140" spans="1:39" x14ac:dyDescent="0.25">
      <c r="B140" s="24" t="s">
        <v>78</v>
      </c>
      <c r="D140" s="25">
        <f t="shared" ref="D140:F140" si="346">D97</f>
        <v>8.3972774447083918</v>
      </c>
      <c r="E140" s="26">
        <f t="shared" si="346"/>
        <v>7.8127535702693915</v>
      </c>
      <c r="F140" s="26">
        <f t="shared" si="346"/>
        <v>7.982758319263465</v>
      </c>
      <c r="G140" s="26">
        <f t="shared" si="263"/>
        <v>8.0642631114137497</v>
      </c>
      <c r="H140" s="26">
        <f t="shared" si="264"/>
        <v>0.30066478560830967</v>
      </c>
      <c r="I140" s="26"/>
      <c r="J140" s="25">
        <f t="shared" ref="J140:L140" si="347">J97</f>
        <v>4.0438614398040267</v>
      </c>
      <c r="K140" s="26">
        <f t="shared" si="347"/>
        <v>4.7597466283800296</v>
      </c>
      <c r="L140" s="26">
        <f t="shared" si="347"/>
        <v>4.430395640545937</v>
      </c>
      <c r="M140" s="26">
        <f t="shared" si="266"/>
        <v>4.4113345695766641</v>
      </c>
      <c r="N140" s="26">
        <f t="shared" si="267"/>
        <v>0.3583230304145919</v>
      </c>
      <c r="O140" s="26"/>
      <c r="P140" s="25">
        <f t="shared" ref="P140:R140" si="348">P97</f>
        <v>3.9344085620970111</v>
      </c>
      <c r="Q140" s="26">
        <f t="shared" si="348"/>
        <v>3.6015689801118316</v>
      </c>
      <c r="R140" s="26">
        <f t="shared" si="348"/>
        <v>3.9246848047294924</v>
      </c>
      <c r="S140" s="26">
        <f t="shared" si="269"/>
        <v>3.8202207823127785</v>
      </c>
      <c r="T140" s="26">
        <f t="shared" si="270"/>
        <v>0.18942042080680493</v>
      </c>
      <c r="U140" s="26"/>
      <c r="V140" s="25">
        <f t="shared" ref="V140:X140" si="349">V97</f>
        <v>2.1109706471451144</v>
      </c>
      <c r="W140" s="26">
        <f t="shared" si="349"/>
        <v>2.2959250166107945</v>
      </c>
      <c r="X140" s="26">
        <f t="shared" si="349"/>
        <v>2.3226388060051351</v>
      </c>
      <c r="Y140" s="26">
        <f t="shared" si="272"/>
        <v>2.2431781565870148</v>
      </c>
      <c r="Z140" s="26">
        <f t="shared" si="273"/>
        <v>0.11527153074620769</v>
      </c>
      <c r="AA140" s="26"/>
      <c r="AB140" s="25">
        <f t="shared" ref="AB140:AD140" si="350">AB97</f>
        <v>2.6677773496782766</v>
      </c>
      <c r="AC140" s="26">
        <f t="shared" si="350"/>
        <v>2.5493031264811936</v>
      </c>
      <c r="AD140" s="26">
        <f t="shared" si="350"/>
        <v>2.7440731530924611</v>
      </c>
      <c r="AE140" s="26">
        <f t="shared" si="275"/>
        <v>2.6537178764173106</v>
      </c>
      <c r="AF140" s="26">
        <f t="shared" si="276"/>
        <v>9.8143223952651626E-2</v>
      </c>
      <c r="AG140" s="26"/>
      <c r="AH140" s="25">
        <f t="shared" ref="AH140:AJ140" si="351">AH97</f>
        <v>2.3400808528741761</v>
      </c>
      <c r="AI140" s="26">
        <f t="shared" si="351"/>
        <v>2.449685971146168</v>
      </c>
      <c r="AJ140" s="26">
        <f t="shared" si="351"/>
        <v>2.5271683021846765</v>
      </c>
      <c r="AK140" s="26">
        <f t="shared" si="278"/>
        <v>2.4389783754016734</v>
      </c>
      <c r="AL140" s="26">
        <f t="shared" si="279"/>
        <v>9.4002222725571224E-2</v>
      </c>
      <c r="AM140" s="26"/>
    </row>
    <row r="141" spans="1:39" x14ac:dyDescent="0.25">
      <c r="B141" s="24" t="s">
        <v>79</v>
      </c>
      <c r="D141" s="25">
        <f t="shared" ref="D141:F141" si="352">D108</f>
        <v>0</v>
      </c>
      <c r="E141" s="26">
        <f t="shared" si="352"/>
        <v>0</v>
      </c>
      <c r="F141" s="26">
        <f t="shared" si="352"/>
        <v>0</v>
      </c>
      <c r="G141" s="26">
        <f t="shared" si="263"/>
        <v>0</v>
      </c>
      <c r="H141" s="26">
        <f t="shared" si="264"/>
        <v>0</v>
      </c>
      <c r="I141" s="26"/>
      <c r="J141" s="25">
        <f t="shared" ref="J141:L141" si="353">J108</f>
        <v>0</v>
      </c>
      <c r="K141" s="26">
        <f t="shared" si="353"/>
        <v>0</v>
      </c>
      <c r="L141" s="26">
        <f t="shared" si="353"/>
        <v>0</v>
      </c>
      <c r="M141" s="26">
        <f t="shared" si="266"/>
        <v>0</v>
      </c>
      <c r="N141" s="26">
        <f t="shared" si="267"/>
        <v>0</v>
      </c>
      <c r="O141" s="26"/>
      <c r="P141" s="25">
        <f t="shared" ref="P141:R141" si="354">P108</f>
        <v>0</v>
      </c>
      <c r="Q141" s="26">
        <f t="shared" si="354"/>
        <v>0</v>
      </c>
      <c r="R141" s="26">
        <f t="shared" si="354"/>
        <v>0</v>
      </c>
      <c r="S141" s="26">
        <f t="shared" si="269"/>
        <v>0</v>
      </c>
      <c r="T141" s="26">
        <f t="shared" si="270"/>
        <v>0</v>
      </c>
      <c r="U141" s="26"/>
      <c r="V141" s="25">
        <f t="shared" ref="V141:X141" si="355">V108</f>
        <v>0</v>
      </c>
      <c r="W141" s="26">
        <f t="shared" si="355"/>
        <v>0</v>
      </c>
      <c r="X141" s="26">
        <f t="shared" si="355"/>
        <v>0</v>
      </c>
      <c r="Y141" s="26">
        <f t="shared" si="272"/>
        <v>0</v>
      </c>
      <c r="Z141" s="26">
        <f t="shared" si="273"/>
        <v>0</v>
      </c>
      <c r="AA141" s="26"/>
      <c r="AB141" s="25">
        <f t="shared" ref="AB141:AD141" si="356">AB108</f>
        <v>0</v>
      </c>
      <c r="AC141" s="26">
        <f t="shared" si="356"/>
        <v>0</v>
      </c>
      <c r="AD141" s="26">
        <f t="shared" si="356"/>
        <v>0</v>
      </c>
      <c r="AE141" s="26">
        <f t="shared" si="275"/>
        <v>0</v>
      </c>
      <c r="AF141" s="26">
        <f t="shared" si="276"/>
        <v>0</v>
      </c>
      <c r="AG141" s="26"/>
      <c r="AH141" s="25">
        <f t="shared" ref="AH141:AJ141" si="357">AH108</f>
        <v>0</v>
      </c>
      <c r="AI141" s="26">
        <f t="shared" si="357"/>
        <v>0</v>
      </c>
      <c r="AJ141" s="26">
        <f t="shared" si="357"/>
        <v>0</v>
      </c>
      <c r="AK141" s="26">
        <f t="shared" si="278"/>
        <v>0</v>
      </c>
      <c r="AL141" s="26">
        <f t="shared" si="279"/>
        <v>0</v>
      </c>
      <c r="AM141" s="26"/>
    </row>
    <row r="142" spans="1:39" x14ac:dyDescent="0.25">
      <c r="B142" s="24" t="s">
        <v>80</v>
      </c>
      <c r="D142" s="25">
        <f t="shared" ref="D142:F142" si="358">D116</f>
        <v>0</v>
      </c>
      <c r="E142" s="26">
        <f t="shared" si="358"/>
        <v>0</v>
      </c>
      <c r="F142" s="26">
        <f t="shared" si="358"/>
        <v>0</v>
      </c>
      <c r="G142" s="26">
        <f t="shared" si="263"/>
        <v>0</v>
      </c>
      <c r="H142" s="26">
        <f t="shared" si="264"/>
        <v>0</v>
      </c>
      <c r="I142" s="26"/>
      <c r="J142" s="25">
        <f t="shared" ref="J142:L142" si="359">J116</f>
        <v>0</v>
      </c>
      <c r="K142" s="26">
        <f t="shared" si="359"/>
        <v>0</v>
      </c>
      <c r="L142" s="26">
        <f t="shared" si="359"/>
        <v>0</v>
      </c>
      <c r="M142" s="26">
        <f t="shared" si="266"/>
        <v>0</v>
      </c>
      <c r="N142" s="26">
        <f t="shared" si="267"/>
        <v>0</v>
      </c>
      <c r="O142" s="26"/>
      <c r="P142" s="25">
        <f t="shared" ref="P142:R142" si="360">P116</f>
        <v>0</v>
      </c>
      <c r="Q142" s="26">
        <f t="shared" si="360"/>
        <v>0</v>
      </c>
      <c r="R142" s="26">
        <f t="shared" si="360"/>
        <v>0</v>
      </c>
      <c r="S142" s="26">
        <f t="shared" si="269"/>
        <v>0</v>
      </c>
      <c r="T142" s="26">
        <f t="shared" si="270"/>
        <v>0</v>
      </c>
      <c r="U142" s="26"/>
      <c r="V142" s="25">
        <f t="shared" ref="V142:X142" si="361">V116</f>
        <v>0</v>
      </c>
      <c r="W142" s="26">
        <f t="shared" si="361"/>
        <v>0</v>
      </c>
      <c r="X142" s="26">
        <f t="shared" si="361"/>
        <v>0</v>
      </c>
      <c r="Y142" s="26">
        <f t="shared" si="272"/>
        <v>0</v>
      </c>
      <c r="Z142" s="26">
        <f t="shared" si="273"/>
        <v>0</v>
      </c>
      <c r="AA142" s="26"/>
      <c r="AB142" s="25">
        <f t="shared" ref="AB142:AD142" si="362">AB116</f>
        <v>0</v>
      </c>
      <c r="AC142" s="26">
        <f t="shared" si="362"/>
        <v>0</v>
      </c>
      <c r="AD142" s="26">
        <f t="shared" si="362"/>
        <v>0</v>
      </c>
      <c r="AE142" s="26">
        <f t="shared" si="275"/>
        <v>0</v>
      </c>
      <c r="AF142" s="26">
        <f t="shared" si="276"/>
        <v>0</v>
      </c>
      <c r="AG142" s="26"/>
      <c r="AH142" s="25">
        <f t="shared" ref="AH142:AJ142" si="363">AH116</f>
        <v>0</v>
      </c>
      <c r="AI142" s="26">
        <f t="shared" si="363"/>
        <v>0</v>
      </c>
      <c r="AJ142" s="26">
        <f t="shared" si="363"/>
        <v>0</v>
      </c>
      <c r="AK142" s="26">
        <f t="shared" si="278"/>
        <v>0</v>
      </c>
      <c r="AL142" s="26">
        <f t="shared" si="279"/>
        <v>0</v>
      </c>
      <c r="AM142" s="26"/>
    </row>
    <row r="143" spans="1:39" x14ac:dyDescent="0.25">
      <c r="A143" t="s">
        <v>81</v>
      </c>
      <c r="B143" s="24" t="s">
        <v>82</v>
      </c>
      <c r="D143" s="25">
        <f>D128/D139</f>
        <v>1.0935546819763002</v>
      </c>
      <c r="E143" s="26">
        <f t="shared" ref="E143:F143" si="364">E128/E139</f>
        <v>0.70333819617265958</v>
      </c>
      <c r="F143" s="26">
        <f t="shared" si="364"/>
        <v>1.1632045754764913</v>
      </c>
      <c r="G143" s="26">
        <f t="shared" si="263"/>
        <v>0.98669915120848373</v>
      </c>
      <c r="H143" s="26">
        <f t="shared" si="264"/>
        <v>0.24785651100033193</v>
      </c>
      <c r="I143" s="26"/>
      <c r="J143" s="25">
        <f>J128/J139</f>
        <v>1.7059154577288647</v>
      </c>
      <c r="K143" s="26">
        <f t="shared" ref="K143:L143" si="365">K128/K139</f>
        <v>1.8962698972395728</v>
      </c>
      <c r="L143" s="26">
        <f t="shared" si="365"/>
        <v>1.8272847544683388</v>
      </c>
      <c r="M143" s="26">
        <f t="shared" si="266"/>
        <v>1.8098233698122588</v>
      </c>
      <c r="N143" s="26">
        <f t="shared" si="267"/>
        <v>9.6371044022256269E-2</v>
      </c>
      <c r="O143" s="26"/>
      <c r="P143" s="25">
        <f>P128/P139</f>
        <v>1.1447487326074002</v>
      </c>
      <c r="Q143" s="26">
        <f t="shared" ref="Q143:R143" si="366">Q128/Q139</f>
        <v>0.88610655383818293</v>
      </c>
      <c r="R143" s="26">
        <f t="shared" si="366"/>
        <v>1.1564105513380873</v>
      </c>
      <c r="S143" s="26">
        <f t="shared" si="269"/>
        <v>1.0624219459278901</v>
      </c>
      <c r="T143" s="26">
        <f t="shared" si="270"/>
        <v>0.15280490050988962</v>
      </c>
      <c r="U143" s="26"/>
      <c r="V143" s="25">
        <f>V128/V139</f>
        <v>1.3629368156336774</v>
      </c>
      <c r="W143" s="26">
        <f t="shared" ref="W143:X143" si="367">W128/W139</f>
        <v>1.4677094675005697</v>
      </c>
      <c r="X143" s="26">
        <f t="shared" si="367"/>
        <v>1.3930332356281585</v>
      </c>
      <c r="Y143" s="26">
        <f t="shared" si="272"/>
        <v>1.407893172920802</v>
      </c>
      <c r="Z143" s="26">
        <f t="shared" si="273"/>
        <v>5.3943863849943346E-2</v>
      </c>
      <c r="AA143" s="26"/>
      <c r="AB143" s="25">
        <f>AB128/AB139</f>
        <v>1.8445454833999875</v>
      </c>
      <c r="AC143" s="26">
        <f t="shared" ref="AC143:AD143" si="368">AC128/AC139</f>
        <v>2.0955509251888103</v>
      </c>
      <c r="AD143" s="26">
        <f t="shared" si="368"/>
        <v>2.1422667442269447</v>
      </c>
      <c r="AE143" s="26">
        <f t="shared" si="275"/>
        <v>2.0274543842719144</v>
      </c>
      <c r="AF143" s="26">
        <f t="shared" si="276"/>
        <v>0.16011664951132709</v>
      </c>
      <c r="AG143" s="26"/>
      <c r="AH143" s="25">
        <f>AH128/AH139</f>
        <v>1.6626290647994304</v>
      </c>
      <c r="AI143" s="26">
        <f t="shared" ref="AI143:AJ143" si="369">AI128/AI139</f>
        <v>1.9093115644603891</v>
      </c>
      <c r="AJ143" s="26">
        <f t="shared" si="369"/>
        <v>1.8585170299270033</v>
      </c>
      <c r="AK143" s="26">
        <f t="shared" si="278"/>
        <v>1.8101525530622744</v>
      </c>
      <c r="AL143" s="26">
        <f t="shared" si="279"/>
        <v>0.13025899537668753</v>
      </c>
      <c r="AM143" s="26"/>
    </row>
    <row r="144" spans="1:39" x14ac:dyDescent="0.25">
      <c r="A144" t="s">
        <v>83</v>
      </c>
      <c r="B144" s="27" t="s">
        <v>84</v>
      </c>
      <c r="D144" s="28">
        <f t="shared" ref="D144:F144" si="370">SUM(D68,D71:D72,D83:D84,D75)</f>
        <v>0.9640306188190233</v>
      </c>
      <c r="E144" s="29">
        <f t="shared" si="370"/>
        <v>1.1766505734069024</v>
      </c>
      <c r="F144" s="29">
        <f t="shared" si="370"/>
        <v>0.9467078366102275</v>
      </c>
      <c r="G144" s="29">
        <f t="shared" si="263"/>
        <v>1.0291296762787177</v>
      </c>
      <c r="H144" s="29">
        <f t="shared" si="264"/>
        <v>0.12805011133533642</v>
      </c>
      <c r="I144" s="29"/>
      <c r="J144" s="28">
        <f t="shared" ref="J144:L144" si="371">SUM(J68,J71:J72,J83:J84,J75)</f>
        <v>1.9456430688225477</v>
      </c>
      <c r="K144" s="29">
        <f t="shared" si="371"/>
        <v>1.8186152842051098</v>
      </c>
      <c r="L144" s="29">
        <f t="shared" si="371"/>
        <v>2.127619502027799</v>
      </c>
      <c r="M144" s="29">
        <f t="shared" si="266"/>
        <v>1.9639592850184855</v>
      </c>
      <c r="N144" s="29">
        <f t="shared" si="267"/>
        <v>0.15531424432374275</v>
      </c>
      <c r="O144" s="29"/>
      <c r="P144" s="28">
        <f t="shared" ref="P144:R144" si="372">SUM(P68,P71:P72,P83:P84,P75)</f>
        <v>0.6178400407650021</v>
      </c>
      <c r="Q144" s="29">
        <f t="shared" si="372"/>
        <v>0.69055903858239964</v>
      </c>
      <c r="R144" s="29">
        <f t="shared" si="372"/>
        <v>0.56202004273883477</v>
      </c>
      <c r="S144" s="29">
        <f t="shared" si="269"/>
        <v>0.6234730406954121</v>
      </c>
      <c r="T144" s="29">
        <f t="shared" si="270"/>
        <v>6.4454374399880707E-2</v>
      </c>
      <c r="U144" s="29"/>
      <c r="V144" s="28">
        <f t="shared" ref="V144:X144" si="373">SUM(V68,V71:V72,V83:V84,V75)</f>
        <v>0.95240739957120302</v>
      </c>
      <c r="W144" s="29">
        <f t="shared" si="373"/>
        <v>0.9295185590473154</v>
      </c>
      <c r="X144" s="29">
        <f t="shared" si="373"/>
        <v>0.92454317350958171</v>
      </c>
      <c r="Y144" s="29">
        <f t="shared" si="272"/>
        <v>0.93548971070936682</v>
      </c>
      <c r="Z144" s="29">
        <f t="shared" si="273"/>
        <v>1.4860846632399437E-2</v>
      </c>
      <c r="AA144" s="29"/>
      <c r="AB144" s="28">
        <f t="shared" ref="AB144:AD144" si="374">SUM(AB68,AB71:AB72,AB83:AB84,AB75)</f>
        <v>0.62843676355066769</v>
      </c>
      <c r="AC144" s="29">
        <f t="shared" si="374"/>
        <v>0.52310512200536374</v>
      </c>
      <c r="AD144" s="29">
        <f t="shared" si="374"/>
        <v>0.5739307898829985</v>
      </c>
      <c r="AE144" s="29">
        <f t="shared" si="275"/>
        <v>0.57515755847967664</v>
      </c>
      <c r="AF144" s="29">
        <f t="shared" si="276"/>
        <v>5.2676535559482714E-2</v>
      </c>
      <c r="AG144" s="29"/>
      <c r="AH144" s="28">
        <f t="shared" ref="AH144:AJ144" si="375">SUM(AH68,AH71:AH72,AH83:AH84,AH75)</f>
        <v>0.42480242600536938</v>
      </c>
      <c r="AI144" s="29">
        <f t="shared" si="375"/>
        <v>0.34647046139940979</v>
      </c>
      <c r="AJ144" s="29">
        <f t="shared" si="375"/>
        <v>0.37709162063152324</v>
      </c>
      <c r="AK144" s="29">
        <f t="shared" si="278"/>
        <v>0.38278816934543408</v>
      </c>
      <c r="AL144" s="29">
        <f t="shared" si="279"/>
        <v>3.9475462887657145E-2</v>
      </c>
      <c r="AM144" s="29"/>
    </row>
    <row r="145" spans="1:39" x14ac:dyDescent="0.25">
      <c r="B145" s="30" t="s">
        <v>85</v>
      </c>
      <c r="D145" s="31">
        <f t="shared" ref="D145:F145" si="376">D77+D78+D79+D80+D81</f>
        <v>28.434868682038037</v>
      </c>
      <c r="E145" s="32">
        <f t="shared" si="376"/>
        <v>27.16439129611598</v>
      </c>
      <c r="F145" s="32">
        <f t="shared" si="376"/>
        <v>29.025963325719051</v>
      </c>
      <c r="G145" s="32">
        <f t="shared" si="263"/>
        <v>28.208407767957691</v>
      </c>
      <c r="H145" s="32">
        <f t="shared" si="264"/>
        <v>0.95122343040670732</v>
      </c>
      <c r="I145" s="32"/>
      <c r="J145" s="31">
        <f t="shared" ref="J145:L145" si="377">J77+J78+J79+J80+J81</f>
        <v>22.960735177142208</v>
      </c>
      <c r="K145" s="32">
        <f t="shared" si="377"/>
        <v>23.021670189651044</v>
      </c>
      <c r="L145" s="32">
        <f t="shared" si="377"/>
        <v>21.512039141334874</v>
      </c>
      <c r="M145" s="32">
        <f t="shared" si="266"/>
        <v>22.498148169376041</v>
      </c>
      <c r="N145" s="32">
        <f t="shared" si="267"/>
        <v>0.85453878222441459</v>
      </c>
      <c r="O145" s="32"/>
      <c r="P145" s="31">
        <f t="shared" ref="P145:R145" si="378">P77+P78+P79+P80+P81</f>
        <v>46.409392441621826</v>
      </c>
      <c r="Q145" s="32">
        <f t="shared" si="378"/>
        <v>43.440838787804473</v>
      </c>
      <c r="R145" s="32">
        <f t="shared" si="378"/>
        <v>47.563973693359763</v>
      </c>
      <c r="S145" s="32">
        <f t="shared" si="269"/>
        <v>45.804734974262026</v>
      </c>
      <c r="T145" s="32">
        <f t="shared" si="270"/>
        <v>2.1270327576174251</v>
      </c>
      <c r="U145" s="32"/>
      <c r="V145" s="31">
        <f t="shared" ref="V145:X145" si="379">V77+V78+V79+V80+V81</f>
        <v>36.578535813021887</v>
      </c>
      <c r="W145" s="32">
        <f t="shared" si="379"/>
        <v>35.95865432674038</v>
      </c>
      <c r="X145" s="32">
        <f t="shared" si="379"/>
        <v>36.07329929863252</v>
      </c>
      <c r="Y145" s="32">
        <f t="shared" si="272"/>
        <v>36.203496479464924</v>
      </c>
      <c r="Z145" s="32">
        <f t="shared" si="273"/>
        <v>0.3298131951289589</v>
      </c>
      <c r="AA145" s="32"/>
      <c r="AB145" s="31">
        <f t="shared" ref="AB145:AD145" si="380">AB77+AB78+AB79+AB80+AB81</f>
        <v>38.993911056698288</v>
      </c>
      <c r="AC145" s="32">
        <f t="shared" si="380"/>
        <v>41.558620772410656</v>
      </c>
      <c r="AD145" s="32">
        <f t="shared" si="380"/>
        <v>40.445338273610773</v>
      </c>
      <c r="AE145" s="32">
        <f t="shared" si="275"/>
        <v>40.332623367573241</v>
      </c>
      <c r="AF145" s="32">
        <f t="shared" si="276"/>
        <v>1.2860647219326256</v>
      </c>
      <c r="AG145" s="32"/>
      <c r="AH145" s="31">
        <f t="shared" ref="AH145:AJ145" si="381">AH77+AH78+AH79+AH80+AH81</f>
        <v>47.829183458622474</v>
      </c>
      <c r="AI145" s="32">
        <f t="shared" si="381"/>
        <v>49.012992396159781</v>
      </c>
      <c r="AJ145" s="32">
        <f t="shared" si="381"/>
        <v>48.567427259061901</v>
      </c>
      <c r="AK145" s="32">
        <f t="shared" si="278"/>
        <v>48.469867704614721</v>
      </c>
      <c r="AL145" s="32">
        <f t="shared" si="279"/>
        <v>0.59790408942091344</v>
      </c>
      <c r="AM145" s="32"/>
    </row>
    <row r="146" spans="1:39" x14ac:dyDescent="0.25">
      <c r="B146" s="30" t="s">
        <v>86</v>
      </c>
      <c r="D146" s="31">
        <f t="shared" ref="D146:F146" si="382">D95+D96</f>
        <v>12.991409950228997</v>
      </c>
      <c r="E146" s="32">
        <f t="shared" si="382"/>
        <v>12.179487179487179</v>
      </c>
      <c r="F146" s="32">
        <f t="shared" si="382"/>
        <v>12.958191379234028</v>
      </c>
      <c r="G146" s="32">
        <f t="shared" si="263"/>
        <v>12.709696169650067</v>
      </c>
      <c r="H146" s="32">
        <f t="shared" si="264"/>
        <v>0.45947475262727977</v>
      </c>
      <c r="I146" s="32"/>
      <c r="J146" s="31">
        <f t="shared" ref="J146:L146" si="383">J95+J96</f>
        <v>8.9176480525971211</v>
      </c>
      <c r="K146" s="32">
        <f t="shared" si="383"/>
        <v>9.9393008085750747</v>
      </c>
      <c r="L146" s="32">
        <f t="shared" si="383"/>
        <v>9.7143921415985481</v>
      </c>
      <c r="M146" s="32">
        <f t="shared" si="266"/>
        <v>9.5237803342569141</v>
      </c>
      <c r="N146" s="32">
        <f t="shared" si="267"/>
        <v>0.53683631981533253</v>
      </c>
      <c r="O146" s="32"/>
      <c r="P146" s="31">
        <f t="shared" ref="P146:R146" si="384">P95+P96</f>
        <v>7.1987550617207168</v>
      </c>
      <c r="Q146" s="32">
        <f t="shared" si="384"/>
        <v>6.3330625258672226</v>
      </c>
      <c r="R146" s="32">
        <f t="shared" si="384"/>
        <v>7.0132493297509111</v>
      </c>
      <c r="S146" s="32">
        <f t="shared" si="269"/>
        <v>6.8483556391129499</v>
      </c>
      <c r="T146" s="32">
        <f t="shared" si="270"/>
        <v>0.45579418443774489</v>
      </c>
      <c r="U146" s="32"/>
      <c r="V146" s="31">
        <f t="shared" ref="V146:X146" si="385">V95+V96</f>
        <v>6.3143548296095702</v>
      </c>
      <c r="W146" s="32">
        <f t="shared" si="385"/>
        <v>5.7342794207691394</v>
      </c>
      <c r="X146" s="32">
        <f t="shared" si="385"/>
        <v>6.7983614899346296</v>
      </c>
      <c r="Y146" s="32">
        <f t="shared" si="272"/>
        <v>6.2823319134377797</v>
      </c>
      <c r="Z146" s="32">
        <f t="shared" si="273"/>
        <v>0.53276332723826525</v>
      </c>
      <c r="AA146" s="32"/>
      <c r="AB146" s="31">
        <f t="shared" ref="AB146:AD146" si="386">AB95+AB96</f>
        <v>4.6650824609439967</v>
      </c>
      <c r="AC146" s="32">
        <f t="shared" si="386"/>
        <v>3.8263545985252558</v>
      </c>
      <c r="AD146" s="32">
        <f t="shared" si="386"/>
        <v>4.6279832374008043</v>
      </c>
      <c r="AE146" s="32">
        <f t="shared" si="275"/>
        <v>4.3731400989566858</v>
      </c>
      <c r="AF146" s="32">
        <f t="shared" si="276"/>
        <v>0.47389331680074764</v>
      </c>
      <c r="AG146" s="32"/>
      <c r="AH146" s="31">
        <f t="shared" ref="AH146:AJ146" si="387">AH95+AH96</f>
        <v>4.3057962722731382</v>
      </c>
      <c r="AI146" s="32">
        <f t="shared" si="387"/>
        <v>3.9333603105730095</v>
      </c>
      <c r="AJ146" s="32">
        <f t="shared" si="387"/>
        <v>4.1925506014542862</v>
      </c>
      <c r="AK146" s="32">
        <f t="shared" si="278"/>
        <v>4.143902394766811</v>
      </c>
      <c r="AL146" s="32">
        <f t="shared" si="279"/>
        <v>0.1909243892285776</v>
      </c>
      <c r="AM146" s="32"/>
    </row>
    <row r="147" spans="1:39" x14ac:dyDescent="0.25">
      <c r="B147" s="30" t="s">
        <v>87</v>
      </c>
      <c r="D147" s="33">
        <f t="shared" ref="D147:F147" si="388">SUM(D77:D81,D95:D96,D104:D105,D113:D114)</f>
        <v>41.426278632267028</v>
      </c>
      <c r="E147" s="34">
        <f t="shared" si="388"/>
        <v>39.343878475603155</v>
      </c>
      <c r="F147" s="34">
        <f t="shared" si="388"/>
        <v>41.984154704953077</v>
      </c>
      <c r="G147" s="34">
        <f t="shared" si="263"/>
        <v>40.918103937607754</v>
      </c>
      <c r="H147" s="34">
        <f t="shared" si="264"/>
        <v>1.3915623529100649</v>
      </c>
      <c r="I147" s="34"/>
      <c r="J147" s="33">
        <f t="shared" ref="J147:L147" si="389">SUM(J77:J81,J95:J96,J104:J105,J113:J114)</f>
        <v>31.878383229739327</v>
      </c>
      <c r="K147" s="34">
        <f t="shared" si="389"/>
        <v>32.960970998226117</v>
      </c>
      <c r="L147" s="34">
        <f t="shared" si="389"/>
        <v>31.226431282933422</v>
      </c>
      <c r="M147" s="34">
        <f t="shared" si="266"/>
        <v>32.021928503632957</v>
      </c>
      <c r="N147" s="34">
        <f t="shared" si="267"/>
        <v>0.87613408803950366</v>
      </c>
      <c r="O147" s="34"/>
      <c r="P147" s="33">
        <f t="shared" ref="P147:R147" si="390">SUM(P77:P81,P95:P96,P104:P105,P113:P114)</f>
        <v>53.608147503342536</v>
      </c>
      <c r="Q147" s="34">
        <f t="shared" si="390"/>
        <v>49.773901313671701</v>
      </c>
      <c r="R147" s="34">
        <f t="shared" si="390"/>
        <v>54.577223023110676</v>
      </c>
      <c r="S147" s="34">
        <f t="shared" si="269"/>
        <v>52.653090613374978</v>
      </c>
      <c r="T147" s="34">
        <f t="shared" si="270"/>
        <v>2.5400935235533808</v>
      </c>
      <c r="U147" s="34"/>
      <c r="V147" s="33">
        <f t="shared" ref="V147:X147" si="391">SUM(V77:V81,V95:V96,V104:V105,V113:V114)</f>
        <v>42.892890642631457</v>
      </c>
      <c r="W147" s="34">
        <f t="shared" si="391"/>
        <v>41.692933747509521</v>
      </c>
      <c r="X147" s="34">
        <f t="shared" si="391"/>
        <v>42.871660788567148</v>
      </c>
      <c r="Y147" s="34">
        <f t="shared" si="272"/>
        <v>42.485828392902704</v>
      </c>
      <c r="Z147" s="34">
        <f t="shared" si="273"/>
        <v>0.6867489466288168</v>
      </c>
      <c r="AA147" s="34"/>
      <c r="AB147" s="33">
        <f t="shared" ref="AB147:AD147" si="392">SUM(AB77:AB81,AB95:AB96,AB104:AB105,AB113:AB114)</f>
        <v>43.658993517642287</v>
      </c>
      <c r="AC147" s="34">
        <f t="shared" si="392"/>
        <v>45.384975370935912</v>
      </c>
      <c r="AD147" s="34">
        <f t="shared" si="392"/>
        <v>45.073321511011578</v>
      </c>
      <c r="AE147" s="34">
        <f t="shared" si="275"/>
        <v>44.70576346652993</v>
      </c>
      <c r="AF147" s="34">
        <f t="shared" si="276"/>
        <v>0.91982472597887166</v>
      </c>
      <c r="AG147" s="34"/>
      <c r="AH147" s="33">
        <f t="shared" ref="AH147:AJ147" si="393">SUM(AH77:AH81,AH95:AH96,AH104:AH105,AH113:AH114)</f>
        <v>52.134979730895608</v>
      </c>
      <c r="AI147" s="34">
        <f t="shared" si="393"/>
        <v>52.946352706732789</v>
      </c>
      <c r="AJ147" s="34">
        <f t="shared" si="393"/>
        <v>52.759977860516187</v>
      </c>
      <c r="AK147" s="34">
        <f t="shared" si="278"/>
        <v>52.613770099381526</v>
      </c>
      <c r="AL147" s="34">
        <f t="shared" si="279"/>
        <v>0.42498712750120748</v>
      </c>
      <c r="AM147" s="34"/>
    </row>
    <row r="148" spans="1:39" x14ac:dyDescent="0.25">
      <c r="B148" s="35" t="s">
        <v>88</v>
      </c>
      <c r="D148" s="36">
        <f t="shared" ref="D148:F148" si="394">SUM(D69,D73,D85,D94,D103,D76)</f>
        <v>32.059056011281591</v>
      </c>
      <c r="E148" s="37">
        <f t="shared" si="394"/>
        <v>38.821439197230333</v>
      </c>
      <c r="F148" s="37">
        <f t="shared" si="394"/>
        <v>31.105551358463075</v>
      </c>
      <c r="G148" s="37">
        <f t="shared" si="263"/>
        <v>33.995348855658328</v>
      </c>
      <c r="H148" s="37">
        <f t="shared" si="264"/>
        <v>4.2066202311948713</v>
      </c>
      <c r="I148" s="37"/>
      <c r="J148" s="36">
        <f t="shared" ref="J148:L148" si="395">SUM(J69,J73,J85,J94,J103,J76)</f>
        <v>30.574365941391363</v>
      </c>
      <c r="K148" s="37">
        <f t="shared" si="395"/>
        <v>26.789198069617004</v>
      </c>
      <c r="L148" s="37">
        <f t="shared" si="395"/>
        <v>32.104725671643038</v>
      </c>
      <c r="M148" s="37">
        <f t="shared" si="266"/>
        <v>29.822763227550467</v>
      </c>
      <c r="N148" s="37">
        <f t="shared" si="267"/>
        <v>2.736309266432599</v>
      </c>
      <c r="O148" s="37"/>
      <c r="P148" s="36">
        <f t="shared" ref="P148:R148" si="396">SUM(P69,P73,P85,P94,P103,P76)</f>
        <v>30.907733741465556</v>
      </c>
      <c r="Q148" s="37">
        <f t="shared" si="396"/>
        <v>37.289506806805278</v>
      </c>
      <c r="R148" s="37">
        <f t="shared" si="396"/>
        <v>30.101457455366429</v>
      </c>
      <c r="S148" s="37">
        <f t="shared" si="269"/>
        <v>32.766232667879088</v>
      </c>
      <c r="T148" s="37">
        <f t="shared" si="270"/>
        <v>3.9379597590999205</v>
      </c>
      <c r="U148" s="37"/>
      <c r="V148" s="36">
        <f t="shared" ref="V148:X148" si="397">SUM(V69,V73,V85,V94,V103,V76)</f>
        <v>35.58874971789664</v>
      </c>
      <c r="W148" s="37">
        <f t="shared" si="397"/>
        <v>34.638662063963785</v>
      </c>
      <c r="X148" s="37">
        <f t="shared" si="397"/>
        <v>34.614794839513713</v>
      </c>
      <c r="Y148" s="37">
        <f t="shared" si="272"/>
        <v>34.947402207124718</v>
      </c>
      <c r="Z148" s="37">
        <f t="shared" si="273"/>
        <v>0.5555514227150784</v>
      </c>
      <c r="AA148" s="37"/>
      <c r="AB148" s="36">
        <f t="shared" ref="AB148:AD148" si="398">SUM(AB69,AB73,AB85,AB94,AB103,AB76)</f>
        <v>36.575866334887174</v>
      </c>
      <c r="AC148" s="37">
        <f t="shared" si="398"/>
        <v>33.61008531675796</v>
      </c>
      <c r="AD148" s="37">
        <f t="shared" si="398"/>
        <v>31.946938249834044</v>
      </c>
      <c r="AE148" s="37">
        <f t="shared" si="275"/>
        <v>34.044296633826391</v>
      </c>
      <c r="AF148" s="37">
        <f t="shared" si="276"/>
        <v>2.3448130853121607</v>
      </c>
      <c r="AG148" s="37"/>
      <c r="AH148" s="36">
        <f t="shared" ref="AH148:AJ148" si="399">SUM(AH69,AH73,AH85,AH94,AH103,AH76)</f>
        <v>32.342581745301587</v>
      </c>
      <c r="AI148" s="37">
        <f t="shared" si="399"/>
        <v>30.09448925882495</v>
      </c>
      <c r="AJ148" s="37">
        <f t="shared" si="399"/>
        <v>30.407571459952855</v>
      </c>
      <c r="AK148" s="37">
        <f t="shared" si="278"/>
        <v>30.94821415469313</v>
      </c>
      <c r="AL148" s="37">
        <f t="shared" si="279"/>
        <v>1.2176620423870477</v>
      </c>
      <c r="AM148" s="37"/>
    </row>
    <row r="149" spans="1:39" x14ac:dyDescent="0.25">
      <c r="A149" t="s">
        <v>89</v>
      </c>
      <c r="B149" s="35" t="s">
        <v>90</v>
      </c>
      <c r="D149" s="36">
        <f t="shared" ref="D149:F149" si="400">SUM(D112,D119:D125)</f>
        <v>0</v>
      </c>
      <c r="E149" s="37">
        <f t="shared" si="400"/>
        <v>0</v>
      </c>
      <c r="F149" s="37">
        <f t="shared" si="400"/>
        <v>0</v>
      </c>
      <c r="G149" s="37">
        <f t="shared" si="263"/>
        <v>0</v>
      </c>
      <c r="H149" s="37">
        <f t="shared" si="264"/>
        <v>0</v>
      </c>
      <c r="I149" s="37"/>
      <c r="J149" s="36">
        <f t="shared" ref="J149:L149" si="401">SUM(J112,J119:J125)</f>
        <v>0</v>
      </c>
      <c r="K149" s="37">
        <f t="shared" si="401"/>
        <v>0</v>
      </c>
      <c r="L149" s="37">
        <f t="shared" si="401"/>
        <v>0</v>
      </c>
      <c r="M149" s="37">
        <f t="shared" si="266"/>
        <v>0</v>
      </c>
      <c r="N149" s="37">
        <f t="shared" si="267"/>
        <v>0</v>
      </c>
      <c r="O149" s="37"/>
      <c r="P149" s="36">
        <f t="shared" ref="P149:R149" si="402">SUM(P112,P119:P125)</f>
        <v>0</v>
      </c>
      <c r="Q149" s="37">
        <f t="shared" si="402"/>
        <v>0</v>
      </c>
      <c r="R149" s="37">
        <f t="shared" si="402"/>
        <v>0</v>
      </c>
      <c r="S149" s="37">
        <f t="shared" si="269"/>
        <v>0</v>
      </c>
      <c r="T149" s="37">
        <f t="shared" si="270"/>
        <v>0</v>
      </c>
      <c r="U149" s="37"/>
      <c r="V149" s="36">
        <f t="shared" ref="V149:X149" si="403">SUM(V112,V119:V125)</f>
        <v>0</v>
      </c>
      <c r="W149" s="37">
        <f t="shared" si="403"/>
        <v>0</v>
      </c>
      <c r="X149" s="37">
        <f t="shared" si="403"/>
        <v>0</v>
      </c>
      <c r="Y149" s="37">
        <f t="shared" si="272"/>
        <v>0</v>
      </c>
      <c r="Z149" s="37">
        <f t="shared" si="273"/>
        <v>0</v>
      </c>
      <c r="AA149" s="37"/>
      <c r="AB149" s="36">
        <f t="shared" ref="AB149:AD149" si="404">SUM(AB112,AB119:AB125)</f>
        <v>0</v>
      </c>
      <c r="AC149" s="37">
        <f t="shared" si="404"/>
        <v>0</v>
      </c>
      <c r="AD149" s="37">
        <f t="shared" si="404"/>
        <v>0</v>
      </c>
      <c r="AE149" s="37">
        <f t="shared" si="275"/>
        <v>0</v>
      </c>
      <c r="AF149" s="37">
        <f t="shared" si="276"/>
        <v>0</v>
      </c>
      <c r="AG149" s="37"/>
      <c r="AH149" s="36">
        <f t="shared" ref="AH149:AJ149" si="405">SUM(AH112,AH119:AH125)</f>
        <v>0</v>
      </c>
      <c r="AI149" s="37">
        <f t="shared" si="405"/>
        <v>0</v>
      </c>
      <c r="AJ149" s="37">
        <f t="shared" si="405"/>
        <v>0</v>
      </c>
      <c r="AK149" s="37">
        <f t="shared" si="278"/>
        <v>0</v>
      </c>
      <c r="AL149" s="37">
        <f t="shared" si="279"/>
        <v>0</v>
      </c>
      <c r="AM149" s="37"/>
    </row>
    <row r="150" spans="1:39" ht="15.75" thickBot="1" x14ac:dyDescent="0.3">
      <c r="B150" s="38" t="s">
        <v>91</v>
      </c>
      <c r="D150" s="39">
        <f>SUM(D119:D125)</f>
        <v>0</v>
      </c>
      <c r="E150" s="40">
        <f t="shared" ref="E150:F150" si="406">SUM(E119:E125)</f>
        <v>0</v>
      </c>
      <c r="F150" s="40">
        <f t="shared" si="406"/>
        <v>0</v>
      </c>
      <c r="G150" s="40">
        <f t="shared" si="263"/>
        <v>0</v>
      </c>
      <c r="H150" s="40">
        <f t="shared" si="264"/>
        <v>0</v>
      </c>
      <c r="I150" s="40"/>
      <c r="J150" s="39">
        <f>SUM(J119:J125)</f>
        <v>0</v>
      </c>
      <c r="K150" s="40">
        <f t="shared" ref="K150:L150" si="407">SUM(K119:K125)</f>
        <v>0</v>
      </c>
      <c r="L150" s="40">
        <f t="shared" si="407"/>
        <v>0</v>
      </c>
      <c r="M150" s="40">
        <f t="shared" si="266"/>
        <v>0</v>
      </c>
      <c r="N150" s="40">
        <f t="shared" si="267"/>
        <v>0</v>
      </c>
      <c r="O150" s="40"/>
      <c r="P150" s="39">
        <f>SUM(P119:P125)</f>
        <v>0</v>
      </c>
      <c r="Q150" s="40">
        <f t="shared" ref="Q150:R150" si="408">SUM(Q119:Q125)</f>
        <v>0</v>
      </c>
      <c r="R150" s="40">
        <f t="shared" si="408"/>
        <v>0</v>
      </c>
      <c r="S150" s="40">
        <f t="shared" si="269"/>
        <v>0</v>
      </c>
      <c r="T150" s="40">
        <f t="shared" si="270"/>
        <v>0</v>
      </c>
      <c r="U150" s="40"/>
      <c r="V150" s="39">
        <f>SUM(V119:V125)</f>
        <v>0</v>
      </c>
      <c r="W150" s="40">
        <f t="shared" ref="W150:X150" si="409">SUM(W119:W125)</f>
        <v>0</v>
      </c>
      <c r="X150" s="40">
        <f t="shared" si="409"/>
        <v>0</v>
      </c>
      <c r="Y150" s="40">
        <f t="shared" si="272"/>
        <v>0</v>
      </c>
      <c r="Z150" s="40">
        <f t="shared" si="273"/>
        <v>0</v>
      </c>
      <c r="AA150" s="40"/>
      <c r="AB150" s="39">
        <f>SUM(AB119:AB125)</f>
        <v>0</v>
      </c>
      <c r="AC150" s="40">
        <f t="shared" ref="AC150:AD150" si="410">SUM(AC119:AC125)</f>
        <v>0</v>
      </c>
      <c r="AD150" s="40">
        <f t="shared" si="410"/>
        <v>0</v>
      </c>
      <c r="AE150" s="40">
        <f t="shared" si="275"/>
        <v>0</v>
      </c>
      <c r="AF150" s="40">
        <f t="shared" si="276"/>
        <v>0</v>
      </c>
      <c r="AG150" s="40"/>
      <c r="AH150" s="39">
        <f>SUM(AH119:AH125)</f>
        <v>0</v>
      </c>
      <c r="AI150" s="40">
        <f t="shared" ref="AI150:AJ150" si="411">SUM(AI119:AI125)</f>
        <v>0</v>
      </c>
      <c r="AJ150" s="40">
        <f t="shared" si="411"/>
        <v>0</v>
      </c>
      <c r="AK150" s="40">
        <f t="shared" si="278"/>
        <v>0</v>
      </c>
      <c r="AL150" s="40">
        <f t="shared" si="279"/>
        <v>0</v>
      </c>
      <c r="AM150" s="40"/>
    </row>
    <row r="151" spans="1:39" x14ac:dyDescent="0.25">
      <c r="B151" s="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</row>
    <row r="152" spans="1:39" ht="15.75" thickBot="1" x14ac:dyDescent="0.3">
      <c r="B152" s="7" t="s">
        <v>92</v>
      </c>
      <c r="D152" s="41">
        <f>((10*1000)/D154)</f>
        <v>10</v>
      </c>
      <c r="E152" s="41">
        <f>((10*1000)/E154)</f>
        <v>10</v>
      </c>
      <c r="F152" s="41">
        <f t="shared" ref="F152" si="412">((10*1000)/F154)</f>
        <v>10</v>
      </c>
      <c r="G152" s="41"/>
      <c r="H152" s="41"/>
      <c r="I152" s="41"/>
      <c r="J152" s="41">
        <f>((10*1000)/J154)</f>
        <v>10</v>
      </c>
      <c r="K152" s="41">
        <f>((10*1000)/K154)</f>
        <v>10</v>
      </c>
      <c r="L152" s="41">
        <f t="shared" ref="L152" si="413">((10*1000)/L154)</f>
        <v>10</v>
      </c>
      <c r="M152" s="41"/>
      <c r="N152" s="41"/>
      <c r="O152" s="41"/>
      <c r="P152" s="41">
        <f>((10*1000)/P154)</f>
        <v>10</v>
      </c>
      <c r="Q152" s="41">
        <f>((10*1000)/Q154)</f>
        <v>10</v>
      </c>
      <c r="R152" s="41">
        <f t="shared" ref="R152" si="414">((10*1000)/R154)</f>
        <v>10</v>
      </c>
      <c r="S152" s="41"/>
      <c r="T152" s="41"/>
      <c r="U152" s="41"/>
      <c r="V152" s="41">
        <f>((10*1000)/V154)</f>
        <v>10</v>
      </c>
      <c r="W152" s="41">
        <f>((10*1000)/W154)</f>
        <v>10</v>
      </c>
      <c r="X152" s="41">
        <f t="shared" ref="X152" si="415">((10*1000)/X154)</f>
        <v>10</v>
      </c>
      <c r="Y152" s="41"/>
      <c r="Z152" s="41"/>
      <c r="AA152" s="41"/>
      <c r="AB152" s="41">
        <f>((10*1000)/AB154)</f>
        <v>10</v>
      </c>
      <c r="AC152" s="41">
        <f>((10*1000)/AC154)</f>
        <v>10</v>
      </c>
      <c r="AD152" s="41">
        <f t="shared" ref="AD152" si="416">((10*1000)/AD154)</f>
        <v>10</v>
      </c>
      <c r="AE152" s="41"/>
      <c r="AF152" s="41"/>
      <c r="AG152" s="41"/>
      <c r="AH152" s="41">
        <f>((10*1000)/AH154)</f>
        <v>10</v>
      </c>
      <c r="AI152" s="41">
        <f>((10*1000)/AI154)</f>
        <v>10</v>
      </c>
      <c r="AJ152" s="41">
        <f t="shared" ref="AJ152" si="417">((10*1000)/AJ154)</f>
        <v>10</v>
      </c>
      <c r="AK152" s="41"/>
      <c r="AL152" s="41"/>
      <c r="AM152" s="41"/>
    </row>
    <row r="153" spans="1:39" x14ac:dyDescent="0.25">
      <c r="B153" s="42" t="s">
        <v>93</v>
      </c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</row>
    <row r="154" spans="1:39" x14ac:dyDescent="0.25">
      <c r="B154" s="44" t="s">
        <v>94</v>
      </c>
      <c r="D154" s="45">
        <v>1000</v>
      </c>
      <c r="E154" s="45">
        <v>1000</v>
      </c>
      <c r="F154" s="45">
        <v>1000</v>
      </c>
      <c r="G154" s="45"/>
      <c r="H154" s="45"/>
      <c r="I154" s="45"/>
      <c r="J154" s="45">
        <v>1000</v>
      </c>
      <c r="K154" s="45">
        <v>1000</v>
      </c>
      <c r="L154" s="45">
        <v>1000</v>
      </c>
      <c r="M154" s="45"/>
      <c r="N154" s="45"/>
      <c r="O154" s="45"/>
      <c r="P154" s="45">
        <v>1000</v>
      </c>
      <c r="Q154" s="45">
        <v>1000</v>
      </c>
      <c r="R154" s="45">
        <v>1000</v>
      </c>
      <c r="S154" s="45"/>
      <c r="T154" s="45"/>
      <c r="U154" s="45"/>
      <c r="V154" s="45">
        <v>1000</v>
      </c>
      <c r="W154" s="45">
        <v>1000</v>
      </c>
      <c r="X154" s="45">
        <v>1000</v>
      </c>
      <c r="Y154" s="45"/>
      <c r="Z154" s="45"/>
      <c r="AA154" s="45"/>
      <c r="AB154" s="45">
        <v>1000</v>
      </c>
      <c r="AC154" s="45">
        <v>1000</v>
      </c>
      <c r="AD154" s="45">
        <v>1000</v>
      </c>
      <c r="AE154" s="45"/>
      <c r="AF154" s="45"/>
      <c r="AG154" s="45"/>
      <c r="AH154" s="45">
        <v>1000</v>
      </c>
      <c r="AI154" s="45">
        <v>1000</v>
      </c>
      <c r="AJ154" s="45">
        <v>1000</v>
      </c>
      <c r="AK154" s="45"/>
      <c r="AL154" s="45"/>
      <c r="AM154" s="45"/>
    </row>
    <row r="155" spans="1:39" x14ac:dyDescent="0.25">
      <c r="B155" s="46" t="s">
        <v>95</v>
      </c>
      <c r="D155" s="47">
        <f>(D64)/D152</f>
        <v>0.52249000000000001</v>
      </c>
      <c r="E155" s="47">
        <f>(E64)/E152</f>
        <v>0.45343999999999995</v>
      </c>
      <c r="F155" s="47">
        <f>(F64)/F152</f>
        <v>0.50456000000000001</v>
      </c>
      <c r="G155" s="47"/>
      <c r="H155" s="47"/>
      <c r="I155" s="47"/>
      <c r="J155" s="47">
        <f>(J64)/J152</f>
        <v>0.54618999999999995</v>
      </c>
      <c r="K155" s="47">
        <f>(K64)/K152</f>
        <v>0.51994999999999991</v>
      </c>
      <c r="L155" s="47">
        <f>(L64)/L152</f>
        <v>0.37926000000000004</v>
      </c>
      <c r="M155" s="47"/>
      <c r="N155" s="47"/>
      <c r="O155" s="47"/>
      <c r="P155" s="47">
        <f>(P64)/P152</f>
        <v>0.5444</v>
      </c>
      <c r="Q155" s="47">
        <f>(Q64)/Q152</f>
        <v>0.43841000000000002</v>
      </c>
      <c r="R155" s="47">
        <f>(R64)/R152</f>
        <v>0.49817999999999996</v>
      </c>
      <c r="S155" s="47"/>
      <c r="T155" s="47"/>
      <c r="U155" s="47"/>
      <c r="V155" s="47">
        <f>(V64)/V152</f>
        <v>0.49528</v>
      </c>
      <c r="W155" s="47">
        <f>(W64)/W152</f>
        <v>0.58380999999999994</v>
      </c>
      <c r="X155" s="47">
        <f>(X64)/X152</f>
        <v>0.54372999999999994</v>
      </c>
      <c r="Y155" s="47"/>
      <c r="Z155" s="47"/>
      <c r="AA155" s="47"/>
      <c r="AB155" s="47">
        <f>(AB64)/AB152</f>
        <v>0.51715999999999995</v>
      </c>
      <c r="AC155" s="47">
        <f>(AC64)/AC152</f>
        <v>0.49381000000000003</v>
      </c>
      <c r="AD155" s="47">
        <f>(AD64)/AD152</f>
        <v>0.50892999999999999</v>
      </c>
      <c r="AE155" s="47"/>
      <c r="AF155" s="47"/>
      <c r="AG155" s="47"/>
      <c r="AH155" s="47">
        <f>(AH64)/AH152</f>
        <v>0.48358999999999996</v>
      </c>
      <c r="AI155" s="47">
        <f>(AI64)/AI152</f>
        <v>0.49528999999999995</v>
      </c>
      <c r="AJ155" s="47">
        <f>(AJ64)/AJ152</f>
        <v>0.48636999999999997</v>
      </c>
      <c r="AK155" s="47"/>
      <c r="AL155" s="47"/>
      <c r="AM155" s="47"/>
    </row>
    <row r="156" spans="1:39" ht="15.75" thickBot="1" x14ac:dyDescent="0.3">
      <c r="B156" s="48" t="s">
        <v>96</v>
      </c>
      <c r="D156" s="49">
        <v>1</v>
      </c>
      <c r="E156" s="49">
        <v>1</v>
      </c>
      <c r="F156" s="49">
        <v>1</v>
      </c>
      <c r="G156" s="49"/>
      <c r="H156" s="49"/>
      <c r="I156" s="49"/>
      <c r="J156" s="49">
        <v>1</v>
      </c>
      <c r="K156" s="49">
        <v>1</v>
      </c>
      <c r="L156" s="49">
        <v>1</v>
      </c>
      <c r="M156" s="49"/>
      <c r="N156" s="49"/>
      <c r="O156" s="49"/>
      <c r="P156" s="49">
        <v>1</v>
      </c>
      <c r="Q156" s="49">
        <v>1</v>
      </c>
      <c r="R156" s="49">
        <v>1</v>
      </c>
      <c r="S156" s="49"/>
      <c r="T156" s="49"/>
      <c r="U156" s="49"/>
      <c r="V156" s="49">
        <v>1</v>
      </c>
      <c r="W156" s="49">
        <v>1</v>
      </c>
      <c r="X156" s="49">
        <v>1</v>
      </c>
      <c r="Y156" s="49"/>
      <c r="Z156" s="49"/>
      <c r="AA156" s="49"/>
      <c r="AB156" s="49">
        <v>1</v>
      </c>
      <c r="AC156" s="49">
        <v>1</v>
      </c>
      <c r="AD156" s="49">
        <v>1</v>
      </c>
      <c r="AE156" s="49"/>
      <c r="AF156" s="49"/>
      <c r="AG156" s="49"/>
      <c r="AH156" s="49">
        <v>1</v>
      </c>
      <c r="AI156" s="49">
        <v>1</v>
      </c>
      <c r="AJ156" s="49">
        <v>1</v>
      </c>
      <c r="AK156" s="49"/>
      <c r="AL156" s="49"/>
      <c r="AM156" s="49"/>
    </row>
    <row r="157" spans="1:39" ht="15.75" x14ac:dyDescent="0.25">
      <c r="B157" s="50"/>
      <c r="D157" s="51"/>
      <c r="E157" s="52"/>
      <c r="F157" s="52"/>
      <c r="G157" s="52"/>
      <c r="H157" s="52"/>
      <c r="I157" s="52"/>
      <c r="J157" s="51"/>
      <c r="K157" s="52"/>
      <c r="L157" s="52"/>
      <c r="M157" s="52"/>
      <c r="N157" s="52"/>
      <c r="O157" s="52"/>
      <c r="P157" s="51"/>
      <c r="Q157" s="52"/>
      <c r="R157" s="52"/>
      <c r="S157" s="52"/>
      <c r="T157" s="52"/>
      <c r="U157" s="52"/>
      <c r="V157" s="51"/>
      <c r="W157" s="52"/>
      <c r="X157" s="52"/>
      <c r="Y157" s="52"/>
      <c r="Z157" s="52"/>
      <c r="AA157" s="52"/>
      <c r="AB157" s="51"/>
      <c r="AC157" s="52"/>
      <c r="AD157" s="52"/>
      <c r="AE157" s="52"/>
      <c r="AF157" s="52"/>
      <c r="AG157" s="52"/>
      <c r="AH157" s="51"/>
      <c r="AI157" s="52"/>
      <c r="AJ157" s="52"/>
      <c r="AK157" s="52"/>
      <c r="AL157" s="52"/>
      <c r="AM157" s="52"/>
    </row>
    <row r="158" spans="1:39" x14ac:dyDescent="0.25">
      <c r="A158" t="s">
        <v>97</v>
      </c>
      <c r="B158" s="5" t="s">
        <v>98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</row>
    <row r="159" spans="1:39" x14ac:dyDescent="0.25">
      <c r="B159" s="5" t="s">
        <v>2</v>
      </c>
      <c r="D159" s="53" t="e">
        <f t="shared" ref="D159:F160" si="418">(((D4*D$154)/(D$153*D$156))/1000)*(1/D$155)</f>
        <v>#DIV/0!</v>
      </c>
      <c r="E159" s="54" t="e">
        <f t="shared" si="418"/>
        <v>#DIV/0!</v>
      </c>
      <c r="F159" s="54" t="e">
        <f t="shared" si="418"/>
        <v>#DIV/0!</v>
      </c>
      <c r="G159" s="15" t="e">
        <f>AVERAGE(D159:F159)</f>
        <v>#DIV/0!</v>
      </c>
      <c r="H159" s="15" t="e">
        <f>STDEV(D159:F159)</f>
        <v>#DIV/0!</v>
      </c>
      <c r="I159" s="54"/>
      <c r="J159" s="53" t="e">
        <f t="shared" ref="J159:L160" si="419">(((J4*J$154)/(J$153*J$156))/1000)*(1/J$155)</f>
        <v>#DIV/0!</v>
      </c>
      <c r="K159" s="54" t="e">
        <f t="shared" si="419"/>
        <v>#DIV/0!</v>
      </c>
      <c r="L159" s="54" t="e">
        <f t="shared" si="419"/>
        <v>#DIV/0!</v>
      </c>
      <c r="M159" s="15" t="e">
        <f>AVERAGE(J159:L159)</f>
        <v>#DIV/0!</v>
      </c>
      <c r="N159" s="15" t="e">
        <f>STDEV(J159:L159)</f>
        <v>#DIV/0!</v>
      </c>
      <c r="O159" s="54"/>
      <c r="P159" s="53" t="e">
        <f t="shared" ref="P159:R159" si="420">(((P4*P$154)/(P$153*P$156))/1000)*(1/P$155)</f>
        <v>#DIV/0!</v>
      </c>
      <c r="Q159" s="54" t="e">
        <f t="shared" si="420"/>
        <v>#DIV/0!</v>
      </c>
      <c r="R159" s="54" t="e">
        <f t="shared" si="420"/>
        <v>#DIV/0!</v>
      </c>
      <c r="S159" s="15" t="e">
        <f>AVERAGE(P159:R159)</f>
        <v>#DIV/0!</v>
      </c>
      <c r="T159" s="15" t="e">
        <f>STDEV(P159:R159)</f>
        <v>#DIV/0!</v>
      </c>
      <c r="U159" s="54"/>
      <c r="V159" s="53" t="e">
        <f t="shared" ref="V159:X159" si="421">(((V4*V$154)/(V$153*V$156))/1000)*(1/V$155)</f>
        <v>#DIV/0!</v>
      </c>
      <c r="W159" s="54" t="e">
        <f t="shared" si="421"/>
        <v>#DIV/0!</v>
      </c>
      <c r="X159" s="54" t="e">
        <f t="shared" si="421"/>
        <v>#DIV/0!</v>
      </c>
      <c r="Y159" s="15" t="e">
        <f>AVERAGE(V159:X159)</f>
        <v>#DIV/0!</v>
      </c>
      <c r="Z159" s="15" t="e">
        <f>STDEV(V159:X159)</f>
        <v>#DIV/0!</v>
      </c>
      <c r="AA159" s="54"/>
      <c r="AB159" s="53" t="e">
        <f t="shared" ref="AB159:AD159" si="422">(((AB4*AB$154)/(AB$153*AB$156))/1000)*(1/AB$155)</f>
        <v>#DIV/0!</v>
      </c>
      <c r="AC159" s="54" t="e">
        <f t="shared" si="422"/>
        <v>#DIV/0!</v>
      </c>
      <c r="AD159" s="54" t="e">
        <f t="shared" si="422"/>
        <v>#DIV/0!</v>
      </c>
      <c r="AE159" s="15" t="e">
        <f>AVERAGE(AB159:AD159)</f>
        <v>#DIV/0!</v>
      </c>
      <c r="AF159" s="15" t="e">
        <f>STDEV(AB159:AD159)</f>
        <v>#DIV/0!</v>
      </c>
      <c r="AG159" s="54"/>
      <c r="AH159" s="53" t="e">
        <f t="shared" ref="AH159:AJ159" si="423">(((AH4*AH$154)/(AH$153*AH$156))/1000)*(1/AH$155)</f>
        <v>#DIV/0!</v>
      </c>
      <c r="AI159" s="54" t="e">
        <f t="shared" si="423"/>
        <v>#DIV/0!</v>
      </c>
      <c r="AJ159" s="54" t="e">
        <f t="shared" si="423"/>
        <v>#DIV/0!</v>
      </c>
      <c r="AK159" s="15" t="e">
        <f>AVERAGE(AH159:AJ159)</f>
        <v>#DIV/0!</v>
      </c>
      <c r="AL159" s="15" t="e">
        <f>STDEV(AH159:AJ159)</f>
        <v>#DIV/0!</v>
      </c>
      <c r="AM159" s="54"/>
    </row>
    <row r="160" spans="1:39" x14ac:dyDescent="0.25">
      <c r="B160" s="6" t="s">
        <v>3</v>
      </c>
      <c r="D160" s="53" t="e">
        <f t="shared" si="418"/>
        <v>#DIV/0!</v>
      </c>
      <c r="E160" s="54" t="e">
        <f t="shared" si="418"/>
        <v>#DIV/0!</v>
      </c>
      <c r="F160" s="54" t="e">
        <f t="shared" si="418"/>
        <v>#DIV/0!</v>
      </c>
      <c r="G160" s="15" t="e">
        <f t="shared" ref="G160:G216" si="424">AVERAGE(D160:F160)</f>
        <v>#DIV/0!</v>
      </c>
      <c r="H160" s="15" t="e">
        <f t="shared" ref="H160:H216" si="425">STDEV(D160:F160)</f>
        <v>#DIV/0!</v>
      </c>
      <c r="I160" s="54"/>
      <c r="J160" s="53" t="e">
        <f t="shared" si="419"/>
        <v>#DIV/0!</v>
      </c>
      <c r="K160" s="54" t="e">
        <f t="shared" si="419"/>
        <v>#DIV/0!</v>
      </c>
      <c r="L160" s="54" t="e">
        <f t="shared" si="419"/>
        <v>#DIV/0!</v>
      </c>
      <c r="M160" s="15" t="e">
        <f t="shared" ref="M160:M216" si="426">AVERAGE(J160:L160)</f>
        <v>#DIV/0!</v>
      </c>
      <c r="N160" s="15" t="e">
        <f t="shared" ref="N160:N216" si="427">STDEV(J160:L160)</f>
        <v>#DIV/0!</v>
      </c>
      <c r="O160" s="54"/>
      <c r="P160" s="53" t="e">
        <f t="shared" ref="P160:R160" si="428">(((P5*P$154)/(P$153*P$156))/1000)*(1/P$155)</f>
        <v>#DIV/0!</v>
      </c>
      <c r="Q160" s="54" t="e">
        <f t="shared" si="428"/>
        <v>#DIV/0!</v>
      </c>
      <c r="R160" s="54" t="e">
        <f t="shared" si="428"/>
        <v>#DIV/0!</v>
      </c>
      <c r="S160" s="15" t="e">
        <f t="shared" ref="S160:S216" si="429">AVERAGE(P160:R160)</f>
        <v>#DIV/0!</v>
      </c>
      <c r="T160" s="15" t="e">
        <f t="shared" ref="T160:T216" si="430">STDEV(P160:R160)</f>
        <v>#DIV/0!</v>
      </c>
      <c r="U160" s="54"/>
      <c r="V160" s="53" t="e">
        <f t="shared" ref="V160:X160" si="431">(((V5*V$154)/(V$153*V$156))/1000)*(1/V$155)</f>
        <v>#DIV/0!</v>
      </c>
      <c r="W160" s="54" t="e">
        <f t="shared" si="431"/>
        <v>#DIV/0!</v>
      </c>
      <c r="X160" s="54" t="e">
        <f t="shared" si="431"/>
        <v>#DIV/0!</v>
      </c>
      <c r="Y160" s="15" t="e">
        <f t="shared" ref="Y160:Y216" si="432">AVERAGE(V160:X160)</f>
        <v>#DIV/0!</v>
      </c>
      <c r="Z160" s="15" t="e">
        <f t="shared" ref="Z160:Z216" si="433">STDEV(V160:X160)</f>
        <v>#DIV/0!</v>
      </c>
      <c r="AA160" s="54"/>
      <c r="AB160" s="53" t="e">
        <f t="shared" ref="AB160:AD160" si="434">(((AB5*AB$154)/(AB$153*AB$156))/1000)*(1/AB$155)</f>
        <v>#DIV/0!</v>
      </c>
      <c r="AC160" s="54" t="e">
        <f t="shared" si="434"/>
        <v>#DIV/0!</v>
      </c>
      <c r="AD160" s="54" t="e">
        <f t="shared" si="434"/>
        <v>#DIV/0!</v>
      </c>
      <c r="AE160" s="15" t="e">
        <f t="shared" ref="AE160:AE216" si="435">AVERAGE(AB160:AD160)</f>
        <v>#DIV/0!</v>
      </c>
      <c r="AF160" s="15" t="e">
        <f t="shared" ref="AF160:AF216" si="436">STDEV(AB160:AD160)</f>
        <v>#DIV/0!</v>
      </c>
      <c r="AG160" s="54"/>
      <c r="AH160" s="53" t="e">
        <f t="shared" ref="AH160:AJ160" si="437">(((AH5*AH$154)/(AH$153*AH$156))/1000)*(1/AH$155)</f>
        <v>#DIV/0!</v>
      </c>
      <c r="AI160" s="54" t="e">
        <f t="shared" si="437"/>
        <v>#DIV/0!</v>
      </c>
      <c r="AJ160" s="54" t="e">
        <f t="shared" si="437"/>
        <v>#DIV/0!</v>
      </c>
      <c r="AK160" s="15" t="e">
        <f t="shared" ref="AK160:AK216" si="438">AVERAGE(AH160:AJ160)</f>
        <v>#DIV/0!</v>
      </c>
      <c r="AL160" s="15" t="e">
        <f t="shared" ref="AL160:AL216" si="439">STDEV(AH160:AJ160)</f>
        <v>#DIV/0!</v>
      </c>
      <c r="AM160" s="54"/>
    </row>
    <row r="161" spans="2:39" x14ac:dyDescent="0.25">
      <c r="B161" s="6"/>
      <c r="D161" s="53"/>
      <c r="E161" s="54"/>
      <c r="F161" s="54"/>
      <c r="G161" s="15"/>
      <c r="H161" s="15"/>
      <c r="I161" s="54"/>
      <c r="J161" s="53"/>
      <c r="K161" s="54"/>
      <c r="L161" s="54"/>
      <c r="M161" s="15"/>
      <c r="N161" s="15"/>
      <c r="O161" s="54"/>
      <c r="P161" s="53"/>
      <c r="Q161" s="54"/>
      <c r="R161" s="54"/>
      <c r="S161" s="15"/>
      <c r="T161" s="15"/>
      <c r="U161" s="54"/>
      <c r="V161" s="53"/>
      <c r="W161" s="54"/>
      <c r="X161" s="54"/>
      <c r="Y161" s="15"/>
      <c r="Z161" s="15"/>
      <c r="AA161" s="54"/>
      <c r="AB161" s="53"/>
      <c r="AC161" s="54"/>
      <c r="AD161" s="54"/>
      <c r="AE161" s="15"/>
      <c r="AF161" s="15"/>
      <c r="AG161" s="54"/>
      <c r="AH161" s="53"/>
      <c r="AI161" s="54"/>
      <c r="AJ161" s="54"/>
      <c r="AK161" s="15"/>
      <c r="AL161" s="15"/>
      <c r="AM161" s="54"/>
    </row>
    <row r="162" spans="2:39" x14ac:dyDescent="0.25">
      <c r="B162" s="7" t="s">
        <v>4</v>
      </c>
      <c r="D162" s="53" t="e">
        <f t="shared" ref="D162:F181" si="440">(((D7*D$154)/(D$153*D$156))/1000)*(1/D$155)</f>
        <v>#DIV/0!</v>
      </c>
      <c r="E162" s="54" t="e">
        <f t="shared" si="440"/>
        <v>#DIV/0!</v>
      </c>
      <c r="F162" s="54" t="e">
        <f t="shared" si="440"/>
        <v>#DIV/0!</v>
      </c>
      <c r="G162" s="15" t="e">
        <f t="shared" si="424"/>
        <v>#DIV/0!</v>
      </c>
      <c r="H162" s="15" t="e">
        <f t="shared" si="425"/>
        <v>#DIV/0!</v>
      </c>
      <c r="I162" s="54"/>
      <c r="J162" s="53" t="e">
        <f t="shared" ref="J162:L181" si="441">(((J7*J$154)/(J$153*J$156))/1000)*(1/J$155)</f>
        <v>#DIV/0!</v>
      </c>
      <c r="K162" s="54" t="e">
        <f t="shared" si="441"/>
        <v>#DIV/0!</v>
      </c>
      <c r="L162" s="54" t="e">
        <f t="shared" si="441"/>
        <v>#DIV/0!</v>
      </c>
      <c r="M162" s="15" t="e">
        <f t="shared" si="426"/>
        <v>#DIV/0!</v>
      </c>
      <c r="N162" s="15" t="e">
        <f t="shared" si="427"/>
        <v>#DIV/0!</v>
      </c>
      <c r="O162" s="54"/>
      <c r="P162" s="53" t="e">
        <f t="shared" ref="P162:R162" si="442">(((P7*P$154)/(P$153*P$156))/1000)*(1/P$155)</f>
        <v>#DIV/0!</v>
      </c>
      <c r="Q162" s="54" t="e">
        <f t="shared" si="442"/>
        <v>#DIV/0!</v>
      </c>
      <c r="R162" s="54" t="e">
        <f t="shared" si="442"/>
        <v>#DIV/0!</v>
      </c>
      <c r="S162" s="15" t="e">
        <f t="shared" si="429"/>
        <v>#DIV/0!</v>
      </c>
      <c r="T162" s="15" t="e">
        <f t="shared" si="430"/>
        <v>#DIV/0!</v>
      </c>
      <c r="U162" s="54"/>
      <c r="V162" s="53" t="e">
        <f t="shared" ref="V162:X162" si="443">(((V7*V$154)/(V$153*V$156))/1000)*(1/V$155)</f>
        <v>#DIV/0!</v>
      </c>
      <c r="W162" s="54" t="e">
        <f t="shared" si="443"/>
        <v>#DIV/0!</v>
      </c>
      <c r="X162" s="54" t="e">
        <f t="shared" si="443"/>
        <v>#DIV/0!</v>
      </c>
      <c r="Y162" s="15" t="e">
        <f t="shared" si="432"/>
        <v>#DIV/0!</v>
      </c>
      <c r="Z162" s="15" t="e">
        <f t="shared" si="433"/>
        <v>#DIV/0!</v>
      </c>
      <c r="AA162" s="54"/>
      <c r="AB162" s="53" t="e">
        <f t="shared" ref="AB162:AD162" si="444">(((AB7*AB$154)/(AB$153*AB$156))/1000)*(1/AB$155)</f>
        <v>#DIV/0!</v>
      </c>
      <c r="AC162" s="54" t="e">
        <f t="shared" si="444"/>
        <v>#DIV/0!</v>
      </c>
      <c r="AD162" s="54" t="e">
        <f t="shared" si="444"/>
        <v>#DIV/0!</v>
      </c>
      <c r="AE162" s="15" t="e">
        <f t="shared" si="435"/>
        <v>#DIV/0!</v>
      </c>
      <c r="AF162" s="15" t="e">
        <f t="shared" si="436"/>
        <v>#DIV/0!</v>
      </c>
      <c r="AG162" s="54"/>
      <c r="AH162" s="53" t="e">
        <f t="shared" ref="AH162:AJ162" si="445">(((AH7*AH$154)/(AH$153*AH$156))/1000)*(1/AH$155)</f>
        <v>#DIV/0!</v>
      </c>
      <c r="AI162" s="54" t="e">
        <f t="shared" si="445"/>
        <v>#DIV/0!</v>
      </c>
      <c r="AJ162" s="54" t="e">
        <f t="shared" si="445"/>
        <v>#DIV/0!</v>
      </c>
      <c r="AK162" s="15" t="e">
        <f t="shared" si="438"/>
        <v>#DIV/0!</v>
      </c>
      <c r="AL162" s="15" t="e">
        <f t="shared" si="439"/>
        <v>#DIV/0!</v>
      </c>
      <c r="AM162" s="54"/>
    </row>
    <row r="163" spans="2:39" x14ac:dyDescent="0.25">
      <c r="B163" s="5" t="s">
        <v>5</v>
      </c>
      <c r="D163" s="53" t="e">
        <f t="shared" si="440"/>
        <v>#DIV/0!</v>
      </c>
      <c r="E163" s="54" t="e">
        <f t="shared" si="440"/>
        <v>#DIV/0!</v>
      </c>
      <c r="F163" s="54" t="e">
        <f t="shared" si="440"/>
        <v>#DIV/0!</v>
      </c>
      <c r="G163" s="15" t="e">
        <f t="shared" si="424"/>
        <v>#DIV/0!</v>
      </c>
      <c r="H163" s="15" t="e">
        <f t="shared" si="425"/>
        <v>#DIV/0!</v>
      </c>
      <c r="I163" s="54"/>
      <c r="J163" s="53" t="e">
        <f t="shared" si="441"/>
        <v>#DIV/0!</v>
      </c>
      <c r="K163" s="54" t="e">
        <f t="shared" si="441"/>
        <v>#DIV/0!</v>
      </c>
      <c r="L163" s="54" t="e">
        <f t="shared" si="441"/>
        <v>#DIV/0!</v>
      </c>
      <c r="M163" s="15" t="e">
        <f t="shared" si="426"/>
        <v>#DIV/0!</v>
      </c>
      <c r="N163" s="15" t="e">
        <f t="shared" si="427"/>
        <v>#DIV/0!</v>
      </c>
      <c r="O163" s="54"/>
      <c r="P163" s="53" t="e">
        <f t="shared" ref="P163:R163" si="446">(((P8*P$154)/(P$153*P$156))/1000)*(1/P$155)</f>
        <v>#DIV/0!</v>
      </c>
      <c r="Q163" s="54" t="e">
        <f t="shared" si="446"/>
        <v>#DIV/0!</v>
      </c>
      <c r="R163" s="54" t="e">
        <f t="shared" si="446"/>
        <v>#DIV/0!</v>
      </c>
      <c r="S163" s="15" t="e">
        <f t="shared" si="429"/>
        <v>#DIV/0!</v>
      </c>
      <c r="T163" s="15" t="e">
        <f t="shared" si="430"/>
        <v>#DIV/0!</v>
      </c>
      <c r="U163" s="54"/>
      <c r="V163" s="53" t="e">
        <f t="shared" ref="V163:X163" si="447">(((V8*V$154)/(V$153*V$156))/1000)*(1/V$155)</f>
        <v>#DIV/0!</v>
      </c>
      <c r="W163" s="54" t="e">
        <f t="shared" si="447"/>
        <v>#DIV/0!</v>
      </c>
      <c r="X163" s="54" t="e">
        <f t="shared" si="447"/>
        <v>#DIV/0!</v>
      </c>
      <c r="Y163" s="15" t="e">
        <f t="shared" si="432"/>
        <v>#DIV/0!</v>
      </c>
      <c r="Z163" s="15" t="e">
        <f t="shared" si="433"/>
        <v>#DIV/0!</v>
      </c>
      <c r="AA163" s="54"/>
      <c r="AB163" s="53" t="e">
        <f t="shared" ref="AB163:AD163" si="448">(((AB8*AB$154)/(AB$153*AB$156))/1000)*(1/AB$155)</f>
        <v>#DIV/0!</v>
      </c>
      <c r="AC163" s="54" t="e">
        <f t="shared" si="448"/>
        <v>#DIV/0!</v>
      </c>
      <c r="AD163" s="54" t="e">
        <f t="shared" si="448"/>
        <v>#DIV/0!</v>
      </c>
      <c r="AE163" s="15" t="e">
        <f t="shared" si="435"/>
        <v>#DIV/0!</v>
      </c>
      <c r="AF163" s="15" t="e">
        <f t="shared" si="436"/>
        <v>#DIV/0!</v>
      </c>
      <c r="AG163" s="54"/>
      <c r="AH163" s="53" t="e">
        <f t="shared" ref="AH163:AJ163" si="449">(((AH8*AH$154)/(AH$153*AH$156))/1000)*(1/AH$155)</f>
        <v>#DIV/0!</v>
      </c>
      <c r="AI163" s="54" t="e">
        <f t="shared" si="449"/>
        <v>#DIV/0!</v>
      </c>
      <c r="AJ163" s="54" t="e">
        <f t="shared" si="449"/>
        <v>#DIV/0!</v>
      </c>
      <c r="AK163" s="15" t="e">
        <f t="shared" si="438"/>
        <v>#DIV/0!</v>
      </c>
      <c r="AL163" s="15" t="e">
        <f t="shared" si="439"/>
        <v>#DIV/0!</v>
      </c>
      <c r="AM163" s="54"/>
    </row>
    <row r="164" spans="2:39" x14ac:dyDescent="0.25">
      <c r="B164" s="5" t="s">
        <v>6</v>
      </c>
      <c r="D164" s="53" t="e">
        <f t="shared" si="440"/>
        <v>#DIV/0!</v>
      </c>
      <c r="E164" s="54" t="e">
        <f t="shared" si="440"/>
        <v>#DIV/0!</v>
      </c>
      <c r="F164" s="54" t="e">
        <f t="shared" si="440"/>
        <v>#DIV/0!</v>
      </c>
      <c r="G164" s="15" t="e">
        <f t="shared" si="424"/>
        <v>#DIV/0!</v>
      </c>
      <c r="H164" s="15" t="e">
        <f t="shared" si="425"/>
        <v>#DIV/0!</v>
      </c>
      <c r="I164" s="54"/>
      <c r="J164" s="53" t="e">
        <f t="shared" si="441"/>
        <v>#DIV/0!</v>
      </c>
      <c r="K164" s="54" t="e">
        <f t="shared" si="441"/>
        <v>#DIV/0!</v>
      </c>
      <c r="L164" s="54" t="e">
        <f t="shared" si="441"/>
        <v>#DIV/0!</v>
      </c>
      <c r="M164" s="15" t="e">
        <f t="shared" si="426"/>
        <v>#DIV/0!</v>
      </c>
      <c r="N164" s="15" t="e">
        <f t="shared" si="427"/>
        <v>#DIV/0!</v>
      </c>
      <c r="O164" s="54"/>
      <c r="P164" s="53" t="e">
        <f t="shared" ref="P164:R164" si="450">(((P9*P$154)/(P$153*P$156))/1000)*(1/P$155)</f>
        <v>#DIV/0!</v>
      </c>
      <c r="Q164" s="54" t="e">
        <f t="shared" si="450"/>
        <v>#DIV/0!</v>
      </c>
      <c r="R164" s="54" t="e">
        <f t="shared" si="450"/>
        <v>#DIV/0!</v>
      </c>
      <c r="S164" s="15" t="e">
        <f t="shared" si="429"/>
        <v>#DIV/0!</v>
      </c>
      <c r="T164" s="15" t="e">
        <f t="shared" si="430"/>
        <v>#DIV/0!</v>
      </c>
      <c r="U164" s="54"/>
      <c r="V164" s="53" t="e">
        <f t="shared" ref="V164:X164" si="451">(((V9*V$154)/(V$153*V$156))/1000)*(1/V$155)</f>
        <v>#DIV/0!</v>
      </c>
      <c r="W164" s="54" t="e">
        <f t="shared" si="451"/>
        <v>#DIV/0!</v>
      </c>
      <c r="X164" s="54" t="e">
        <f t="shared" si="451"/>
        <v>#DIV/0!</v>
      </c>
      <c r="Y164" s="15" t="e">
        <f t="shared" si="432"/>
        <v>#DIV/0!</v>
      </c>
      <c r="Z164" s="15" t="e">
        <f t="shared" si="433"/>
        <v>#DIV/0!</v>
      </c>
      <c r="AA164" s="54"/>
      <c r="AB164" s="53" t="e">
        <f t="shared" ref="AB164:AD164" si="452">(((AB9*AB$154)/(AB$153*AB$156))/1000)*(1/AB$155)</f>
        <v>#DIV/0!</v>
      </c>
      <c r="AC164" s="54" t="e">
        <f t="shared" si="452"/>
        <v>#DIV/0!</v>
      </c>
      <c r="AD164" s="54" t="e">
        <f t="shared" si="452"/>
        <v>#DIV/0!</v>
      </c>
      <c r="AE164" s="15" t="e">
        <f t="shared" si="435"/>
        <v>#DIV/0!</v>
      </c>
      <c r="AF164" s="15" t="e">
        <f t="shared" si="436"/>
        <v>#DIV/0!</v>
      </c>
      <c r="AG164" s="54"/>
      <c r="AH164" s="53" t="e">
        <f t="shared" ref="AH164:AJ164" si="453">(((AH9*AH$154)/(AH$153*AH$156))/1000)*(1/AH$155)</f>
        <v>#DIV/0!</v>
      </c>
      <c r="AI164" s="54" t="e">
        <f t="shared" si="453"/>
        <v>#DIV/0!</v>
      </c>
      <c r="AJ164" s="54" t="e">
        <f t="shared" si="453"/>
        <v>#DIV/0!</v>
      </c>
      <c r="AK164" s="15" t="e">
        <f t="shared" si="438"/>
        <v>#DIV/0!</v>
      </c>
      <c r="AL164" s="15" t="e">
        <f t="shared" si="439"/>
        <v>#DIV/0!</v>
      </c>
      <c r="AM164" s="54"/>
    </row>
    <row r="165" spans="2:39" x14ac:dyDescent="0.25">
      <c r="B165" s="5" t="s">
        <v>7</v>
      </c>
      <c r="D165" s="53" t="e">
        <f t="shared" si="440"/>
        <v>#DIV/0!</v>
      </c>
      <c r="E165" s="54" t="e">
        <f t="shared" si="440"/>
        <v>#DIV/0!</v>
      </c>
      <c r="F165" s="54" t="e">
        <f t="shared" si="440"/>
        <v>#DIV/0!</v>
      </c>
      <c r="G165" s="15" t="e">
        <f t="shared" si="424"/>
        <v>#DIV/0!</v>
      </c>
      <c r="H165" s="15" t="e">
        <f t="shared" si="425"/>
        <v>#DIV/0!</v>
      </c>
      <c r="I165" s="54"/>
      <c r="J165" s="53" t="e">
        <f t="shared" si="441"/>
        <v>#DIV/0!</v>
      </c>
      <c r="K165" s="54" t="e">
        <f t="shared" si="441"/>
        <v>#DIV/0!</v>
      </c>
      <c r="L165" s="54" t="e">
        <f t="shared" si="441"/>
        <v>#DIV/0!</v>
      </c>
      <c r="M165" s="15" t="e">
        <f t="shared" si="426"/>
        <v>#DIV/0!</v>
      </c>
      <c r="N165" s="15" t="e">
        <f t="shared" si="427"/>
        <v>#DIV/0!</v>
      </c>
      <c r="O165" s="54"/>
      <c r="P165" s="53" t="e">
        <f t="shared" ref="P165:R165" si="454">(((P10*P$154)/(P$153*P$156))/1000)*(1/P$155)</f>
        <v>#DIV/0!</v>
      </c>
      <c r="Q165" s="54" t="e">
        <f t="shared" si="454"/>
        <v>#DIV/0!</v>
      </c>
      <c r="R165" s="54" t="e">
        <f t="shared" si="454"/>
        <v>#DIV/0!</v>
      </c>
      <c r="S165" s="15" t="e">
        <f t="shared" si="429"/>
        <v>#DIV/0!</v>
      </c>
      <c r="T165" s="15" t="e">
        <f t="shared" si="430"/>
        <v>#DIV/0!</v>
      </c>
      <c r="U165" s="54"/>
      <c r="V165" s="53" t="e">
        <f t="shared" ref="V165:X165" si="455">(((V10*V$154)/(V$153*V$156))/1000)*(1/V$155)</f>
        <v>#DIV/0!</v>
      </c>
      <c r="W165" s="54" t="e">
        <f t="shared" si="455"/>
        <v>#DIV/0!</v>
      </c>
      <c r="X165" s="54" t="e">
        <f t="shared" si="455"/>
        <v>#DIV/0!</v>
      </c>
      <c r="Y165" s="15" t="e">
        <f t="shared" si="432"/>
        <v>#DIV/0!</v>
      </c>
      <c r="Z165" s="15" t="e">
        <f t="shared" si="433"/>
        <v>#DIV/0!</v>
      </c>
      <c r="AA165" s="54"/>
      <c r="AB165" s="53" t="e">
        <f t="shared" ref="AB165:AD165" si="456">(((AB10*AB$154)/(AB$153*AB$156))/1000)*(1/AB$155)</f>
        <v>#DIV/0!</v>
      </c>
      <c r="AC165" s="54" t="e">
        <f t="shared" si="456"/>
        <v>#DIV/0!</v>
      </c>
      <c r="AD165" s="54" t="e">
        <f t="shared" si="456"/>
        <v>#DIV/0!</v>
      </c>
      <c r="AE165" s="15" t="e">
        <f t="shared" si="435"/>
        <v>#DIV/0!</v>
      </c>
      <c r="AF165" s="15" t="e">
        <f t="shared" si="436"/>
        <v>#DIV/0!</v>
      </c>
      <c r="AG165" s="54"/>
      <c r="AH165" s="53" t="e">
        <f t="shared" ref="AH165:AJ165" si="457">(((AH10*AH$154)/(AH$153*AH$156))/1000)*(1/AH$155)</f>
        <v>#DIV/0!</v>
      </c>
      <c r="AI165" s="54" t="e">
        <f t="shared" si="457"/>
        <v>#DIV/0!</v>
      </c>
      <c r="AJ165" s="54" t="e">
        <f t="shared" si="457"/>
        <v>#DIV/0!</v>
      </c>
      <c r="AK165" s="15" t="e">
        <f t="shared" si="438"/>
        <v>#DIV/0!</v>
      </c>
      <c r="AL165" s="15" t="e">
        <f t="shared" si="439"/>
        <v>#DIV/0!</v>
      </c>
      <c r="AM165" s="54"/>
    </row>
    <row r="166" spans="2:39" x14ac:dyDescent="0.25">
      <c r="B166" s="7" t="s">
        <v>8</v>
      </c>
      <c r="D166" s="53" t="e">
        <f t="shared" si="440"/>
        <v>#DIV/0!</v>
      </c>
      <c r="E166" s="54" t="e">
        <f t="shared" si="440"/>
        <v>#DIV/0!</v>
      </c>
      <c r="F166" s="54" t="e">
        <f t="shared" si="440"/>
        <v>#DIV/0!</v>
      </c>
      <c r="G166" s="15" t="e">
        <f t="shared" si="424"/>
        <v>#DIV/0!</v>
      </c>
      <c r="H166" s="15" t="e">
        <f t="shared" si="425"/>
        <v>#DIV/0!</v>
      </c>
      <c r="I166" s="54"/>
      <c r="J166" s="53" t="e">
        <f t="shared" si="441"/>
        <v>#DIV/0!</v>
      </c>
      <c r="K166" s="54" t="e">
        <f t="shared" si="441"/>
        <v>#DIV/0!</v>
      </c>
      <c r="L166" s="54" t="e">
        <f t="shared" si="441"/>
        <v>#DIV/0!</v>
      </c>
      <c r="M166" s="15" t="e">
        <f t="shared" si="426"/>
        <v>#DIV/0!</v>
      </c>
      <c r="N166" s="15" t="e">
        <f t="shared" si="427"/>
        <v>#DIV/0!</v>
      </c>
      <c r="O166" s="54"/>
      <c r="P166" s="53" t="e">
        <f t="shared" ref="P166:R166" si="458">(((P11*P$154)/(P$153*P$156))/1000)*(1/P$155)</f>
        <v>#DIV/0!</v>
      </c>
      <c r="Q166" s="54" t="e">
        <f t="shared" si="458"/>
        <v>#DIV/0!</v>
      </c>
      <c r="R166" s="54" t="e">
        <f t="shared" si="458"/>
        <v>#DIV/0!</v>
      </c>
      <c r="S166" s="15" t="e">
        <f t="shared" si="429"/>
        <v>#DIV/0!</v>
      </c>
      <c r="T166" s="15" t="e">
        <f t="shared" si="430"/>
        <v>#DIV/0!</v>
      </c>
      <c r="U166" s="54"/>
      <c r="V166" s="53" t="e">
        <f t="shared" ref="V166:X166" si="459">(((V11*V$154)/(V$153*V$156))/1000)*(1/V$155)</f>
        <v>#DIV/0!</v>
      </c>
      <c r="W166" s="54" t="e">
        <f t="shared" si="459"/>
        <v>#DIV/0!</v>
      </c>
      <c r="X166" s="54" t="e">
        <f t="shared" si="459"/>
        <v>#DIV/0!</v>
      </c>
      <c r="Y166" s="15" t="e">
        <f t="shared" si="432"/>
        <v>#DIV/0!</v>
      </c>
      <c r="Z166" s="15" t="e">
        <f t="shared" si="433"/>
        <v>#DIV/0!</v>
      </c>
      <c r="AA166" s="54"/>
      <c r="AB166" s="53" t="e">
        <f t="shared" ref="AB166:AD166" si="460">(((AB11*AB$154)/(AB$153*AB$156))/1000)*(1/AB$155)</f>
        <v>#DIV/0!</v>
      </c>
      <c r="AC166" s="54" t="e">
        <f t="shared" si="460"/>
        <v>#DIV/0!</v>
      </c>
      <c r="AD166" s="54" t="e">
        <f t="shared" si="460"/>
        <v>#DIV/0!</v>
      </c>
      <c r="AE166" s="15" t="e">
        <f t="shared" si="435"/>
        <v>#DIV/0!</v>
      </c>
      <c r="AF166" s="15" t="e">
        <f t="shared" si="436"/>
        <v>#DIV/0!</v>
      </c>
      <c r="AG166" s="54"/>
      <c r="AH166" s="53" t="e">
        <f t="shared" ref="AH166:AJ166" si="461">(((AH11*AH$154)/(AH$153*AH$156))/1000)*(1/AH$155)</f>
        <v>#DIV/0!</v>
      </c>
      <c r="AI166" s="54" t="e">
        <f t="shared" si="461"/>
        <v>#DIV/0!</v>
      </c>
      <c r="AJ166" s="54" t="e">
        <f t="shared" si="461"/>
        <v>#DIV/0!</v>
      </c>
      <c r="AK166" s="15" t="e">
        <f t="shared" si="438"/>
        <v>#DIV/0!</v>
      </c>
      <c r="AL166" s="15" t="e">
        <f t="shared" si="439"/>
        <v>#DIV/0!</v>
      </c>
      <c r="AM166" s="54"/>
    </row>
    <row r="167" spans="2:39" x14ac:dyDescent="0.25">
      <c r="B167" s="7" t="s">
        <v>9</v>
      </c>
      <c r="D167" s="53" t="e">
        <f t="shared" si="440"/>
        <v>#DIV/0!</v>
      </c>
      <c r="E167" s="54" t="e">
        <f t="shared" si="440"/>
        <v>#DIV/0!</v>
      </c>
      <c r="F167" s="54" t="e">
        <f t="shared" si="440"/>
        <v>#DIV/0!</v>
      </c>
      <c r="G167" s="15" t="e">
        <f t="shared" si="424"/>
        <v>#DIV/0!</v>
      </c>
      <c r="H167" s="15" t="e">
        <f t="shared" si="425"/>
        <v>#DIV/0!</v>
      </c>
      <c r="I167" s="54"/>
      <c r="J167" s="53" t="e">
        <f t="shared" si="441"/>
        <v>#DIV/0!</v>
      </c>
      <c r="K167" s="54" t="e">
        <f t="shared" si="441"/>
        <v>#DIV/0!</v>
      </c>
      <c r="L167" s="54" t="e">
        <f t="shared" si="441"/>
        <v>#DIV/0!</v>
      </c>
      <c r="M167" s="15" t="e">
        <f t="shared" si="426"/>
        <v>#DIV/0!</v>
      </c>
      <c r="N167" s="15" t="e">
        <f t="shared" si="427"/>
        <v>#DIV/0!</v>
      </c>
      <c r="O167" s="54"/>
      <c r="P167" s="53" t="e">
        <f t="shared" ref="P167:R167" si="462">(((P12*P$154)/(P$153*P$156))/1000)*(1/P$155)</f>
        <v>#DIV/0!</v>
      </c>
      <c r="Q167" s="54" t="e">
        <f t="shared" si="462"/>
        <v>#DIV/0!</v>
      </c>
      <c r="R167" s="54" t="e">
        <f t="shared" si="462"/>
        <v>#DIV/0!</v>
      </c>
      <c r="S167" s="15" t="e">
        <f t="shared" si="429"/>
        <v>#DIV/0!</v>
      </c>
      <c r="T167" s="15" t="e">
        <f t="shared" si="430"/>
        <v>#DIV/0!</v>
      </c>
      <c r="U167" s="54"/>
      <c r="V167" s="53" t="e">
        <f t="shared" ref="V167:X167" si="463">(((V12*V$154)/(V$153*V$156))/1000)*(1/V$155)</f>
        <v>#DIV/0!</v>
      </c>
      <c r="W167" s="54" t="e">
        <f t="shared" si="463"/>
        <v>#DIV/0!</v>
      </c>
      <c r="X167" s="54" t="e">
        <f t="shared" si="463"/>
        <v>#DIV/0!</v>
      </c>
      <c r="Y167" s="15" t="e">
        <f t="shared" si="432"/>
        <v>#DIV/0!</v>
      </c>
      <c r="Z167" s="15" t="e">
        <f t="shared" si="433"/>
        <v>#DIV/0!</v>
      </c>
      <c r="AA167" s="54"/>
      <c r="AB167" s="53" t="e">
        <f t="shared" ref="AB167:AD167" si="464">(((AB12*AB$154)/(AB$153*AB$156))/1000)*(1/AB$155)</f>
        <v>#DIV/0!</v>
      </c>
      <c r="AC167" s="54" t="e">
        <f t="shared" si="464"/>
        <v>#DIV/0!</v>
      </c>
      <c r="AD167" s="54" t="e">
        <f t="shared" si="464"/>
        <v>#DIV/0!</v>
      </c>
      <c r="AE167" s="15" t="e">
        <f t="shared" si="435"/>
        <v>#DIV/0!</v>
      </c>
      <c r="AF167" s="15" t="e">
        <f t="shared" si="436"/>
        <v>#DIV/0!</v>
      </c>
      <c r="AG167" s="54"/>
      <c r="AH167" s="53" t="e">
        <f t="shared" ref="AH167:AJ167" si="465">(((AH12*AH$154)/(AH$153*AH$156))/1000)*(1/AH$155)</f>
        <v>#DIV/0!</v>
      </c>
      <c r="AI167" s="54" t="e">
        <f t="shared" si="465"/>
        <v>#DIV/0!</v>
      </c>
      <c r="AJ167" s="54" t="e">
        <f t="shared" si="465"/>
        <v>#DIV/0!</v>
      </c>
      <c r="AK167" s="15" t="e">
        <f t="shared" si="438"/>
        <v>#DIV/0!</v>
      </c>
      <c r="AL167" s="15" t="e">
        <f t="shared" si="439"/>
        <v>#DIV/0!</v>
      </c>
      <c r="AM167" s="54"/>
    </row>
    <row r="168" spans="2:39" x14ac:dyDescent="0.25">
      <c r="B168" s="5" t="s">
        <v>10</v>
      </c>
      <c r="D168" s="53" t="e">
        <f t="shared" si="440"/>
        <v>#DIV/0!</v>
      </c>
      <c r="E168" s="54" t="e">
        <f t="shared" si="440"/>
        <v>#DIV/0!</v>
      </c>
      <c r="F168" s="54" t="e">
        <f t="shared" si="440"/>
        <v>#DIV/0!</v>
      </c>
      <c r="G168" s="15" t="e">
        <f t="shared" si="424"/>
        <v>#DIV/0!</v>
      </c>
      <c r="H168" s="15" t="e">
        <f t="shared" si="425"/>
        <v>#DIV/0!</v>
      </c>
      <c r="I168" s="54"/>
      <c r="J168" s="53" t="e">
        <f t="shared" si="441"/>
        <v>#DIV/0!</v>
      </c>
      <c r="K168" s="54" t="e">
        <f t="shared" si="441"/>
        <v>#DIV/0!</v>
      </c>
      <c r="L168" s="54" t="e">
        <f t="shared" si="441"/>
        <v>#DIV/0!</v>
      </c>
      <c r="M168" s="15" t="e">
        <f t="shared" si="426"/>
        <v>#DIV/0!</v>
      </c>
      <c r="N168" s="15" t="e">
        <f t="shared" si="427"/>
        <v>#DIV/0!</v>
      </c>
      <c r="O168" s="54"/>
      <c r="P168" s="53" t="e">
        <f t="shared" ref="P168:R168" si="466">(((P13*P$154)/(P$153*P$156))/1000)*(1/P$155)</f>
        <v>#DIV/0!</v>
      </c>
      <c r="Q168" s="54" t="e">
        <f t="shared" si="466"/>
        <v>#DIV/0!</v>
      </c>
      <c r="R168" s="54" t="e">
        <f t="shared" si="466"/>
        <v>#DIV/0!</v>
      </c>
      <c r="S168" s="15" t="e">
        <f t="shared" si="429"/>
        <v>#DIV/0!</v>
      </c>
      <c r="T168" s="15" t="e">
        <f t="shared" si="430"/>
        <v>#DIV/0!</v>
      </c>
      <c r="U168" s="54"/>
      <c r="V168" s="53" t="e">
        <f t="shared" ref="V168:X168" si="467">(((V13*V$154)/(V$153*V$156))/1000)*(1/V$155)</f>
        <v>#DIV/0!</v>
      </c>
      <c r="W168" s="54" t="e">
        <f t="shared" si="467"/>
        <v>#DIV/0!</v>
      </c>
      <c r="X168" s="54" t="e">
        <f t="shared" si="467"/>
        <v>#DIV/0!</v>
      </c>
      <c r="Y168" s="15" t="e">
        <f t="shared" si="432"/>
        <v>#DIV/0!</v>
      </c>
      <c r="Z168" s="15" t="e">
        <f t="shared" si="433"/>
        <v>#DIV/0!</v>
      </c>
      <c r="AA168" s="54"/>
      <c r="AB168" s="53" t="e">
        <f t="shared" ref="AB168:AD168" si="468">(((AB13*AB$154)/(AB$153*AB$156))/1000)*(1/AB$155)</f>
        <v>#DIV/0!</v>
      </c>
      <c r="AC168" s="54" t="e">
        <f t="shared" si="468"/>
        <v>#DIV/0!</v>
      </c>
      <c r="AD168" s="54" t="e">
        <f t="shared" si="468"/>
        <v>#DIV/0!</v>
      </c>
      <c r="AE168" s="15" t="e">
        <f t="shared" si="435"/>
        <v>#DIV/0!</v>
      </c>
      <c r="AF168" s="15" t="e">
        <f t="shared" si="436"/>
        <v>#DIV/0!</v>
      </c>
      <c r="AG168" s="54"/>
      <c r="AH168" s="53" t="e">
        <f t="shared" ref="AH168:AJ168" si="469">(((AH13*AH$154)/(AH$153*AH$156))/1000)*(1/AH$155)</f>
        <v>#DIV/0!</v>
      </c>
      <c r="AI168" s="54" t="e">
        <f t="shared" si="469"/>
        <v>#DIV/0!</v>
      </c>
      <c r="AJ168" s="54" t="e">
        <f t="shared" si="469"/>
        <v>#DIV/0!</v>
      </c>
      <c r="AK168" s="15" t="e">
        <f t="shared" si="438"/>
        <v>#DIV/0!</v>
      </c>
      <c r="AL168" s="15" t="e">
        <f t="shared" si="439"/>
        <v>#DIV/0!</v>
      </c>
      <c r="AM168" s="54"/>
    </row>
    <row r="169" spans="2:39" x14ac:dyDescent="0.25">
      <c r="B169" s="5" t="s">
        <v>11</v>
      </c>
      <c r="D169" s="53" t="e">
        <f t="shared" si="440"/>
        <v>#DIV/0!</v>
      </c>
      <c r="E169" s="54" t="e">
        <f t="shared" si="440"/>
        <v>#DIV/0!</v>
      </c>
      <c r="F169" s="54" t="e">
        <f t="shared" si="440"/>
        <v>#DIV/0!</v>
      </c>
      <c r="G169" s="15" t="e">
        <f t="shared" si="424"/>
        <v>#DIV/0!</v>
      </c>
      <c r="H169" s="15" t="e">
        <f t="shared" si="425"/>
        <v>#DIV/0!</v>
      </c>
      <c r="I169" s="54"/>
      <c r="J169" s="53" t="e">
        <f t="shared" si="441"/>
        <v>#DIV/0!</v>
      </c>
      <c r="K169" s="54" t="e">
        <f t="shared" si="441"/>
        <v>#DIV/0!</v>
      </c>
      <c r="L169" s="54" t="e">
        <f t="shared" si="441"/>
        <v>#DIV/0!</v>
      </c>
      <c r="M169" s="15" t="e">
        <f t="shared" si="426"/>
        <v>#DIV/0!</v>
      </c>
      <c r="N169" s="15" t="e">
        <f t="shared" si="427"/>
        <v>#DIV/0!</v>
      </c>
      <c r="O169" s="54"/>
      <c r="P169" s="53" t="e">
        <f t="shared" ref="P169:R169" si="470">(((P14*P$154)/(P$153*P$156))/1000)*(1/P$155)</f>
        <v>#DIV/0!</v>
      </c>
      <c r="Q169" s="54" t="e">
        <f t="shared" si="470"/>
        <v>#DIV/0!</v>
      </c>
      <c r="R169" s="54" t="e">
        <f t="shared" si="470"/>
        <v>#DIV/0!</v>
      </c>
      <c r="S169" s="15" t="e">
        <f t="shared" si="429"/>
        <v>#DIV/0!</v>
      </c>
      <c r="T169" s="15" t="e">
        <f t="shared" si="430"/>
        <v>#DIV/0!</v>
      </c>
      <c r="U169" s="54"/>
      <c r="V169" s="53" t="e">
        <f t="shared" ref="V169:X169" si="471">(((V14*V$154)/(V$153*V$156))/1000)*(1/V$155)</f>
        <v>#DIV/0!</v>
      </c>
      <c r="W169" s="54" t="e">
        <f t="shared" si="471"/>
        <v>#DIV/0!</v>
      </c>
      <c r="X169" s="54" t="e">
        <f t="shared" si="471"/>
        <v>#DIV/0!</v>
      </c>
      <c r="Y169" s="15" t="e">
        <f t="shared" si="432"/>
        <v>#DIV/0!</v>
      </c>
      <c r="Z169" s="15" t="e">
        <f t="shared" si="433"/>
        <v>#DIV/0!</v>
      </c>
      <c r="AA169" s="54"/>
      <c r="AB169" s="53" t="e">
        <f t="shared" ref="AB169:AD169" si="472">(((AB14*AB$154)/(AB$153*AB$156))/1000)*(1/AB$155)</f>
        <v>#DIV/0!</v>
      </c>
      <c r="AC169" s="54" t="e">
        <f t="shared" si="472"/>
        <v>#DIV/0!</v>
      </c>
      <c r="AD169" s="54" t="e">
        <f t="shared" si="472"/>
        <v>#DIV/0!</v>
      </c>
      <c r="AE169" s="15" t="e">
        <f t="shared" si="435"/>
        <v>#DIV/0!</v>
      </c>
      <c r="AF169" s="15" t="e">
        <f t="shared" si="436"/>
        <v>#DIV/0!</v>
      </c>
      <c r="AG169" s="54"/>
      <c r="AH169" s="53" t="e">
        <f t="shared" ref="AH169:AJ169" si="473">(((AH14*AH$154)/(AH$153*AH$156))/1000)*(1/AH$155)</f>
        <v>#DIV/0!</v>
      </c>
      <c r="AI169" s="54" t="e">
        <f t="shared" si="473"/>
        <v>#DIV/0!</v>
      </c>
      <c r="AJ169" s="54" t="e">
        <f t="shared" si="473"/>
        <v>#DIV/0!</v>
      </c>
      <c r="AK169" s="15" t="e">
        <f t="shared" si="438"/>
        <v>#DIV/0!</v>
      </c>
      <c r="AL169" s="15" t="e">
        <f t="shared" si="439"/>
        <v>#DIV/0!</v>
      </c>
      <c r="AM169" s="54"/>
    </row>
    <row r="170" spans="2:39" x14ac:dyDescent="0.25">
      <c r="B170" s="5" t="s">
        <v>12</v>
      </c>
      <c r="D170" s="53" t="e">
        <f t="shared" si="440"/>
        <v>#DIV/0!</v>
      </c>
      <c r="E170" s="54" t="e">
        <f t="shared" si="440"/>
        <v>#DIV/0!</v>
      </c>
      <c r="F170" s="54" t="e">
        <f t="shared" si="440"/>
        <v>#DIV/0!</v>
      </c>
      <c r="G170" s="15" t="e">
        <f t="shared" si="424"/>
        <v>#DIV/0!</v>
      </c>
      <c r="H170" s="15" t="e">
        <f t="shared" si="425"/>
        <v>#DIV/0!</v>
      </c>
      <c r="I170" s="54"/>
      <c r="J170" s="53" t="e">
        <f t="shared" si="441"/>
        <v>#DIV/0!</v>
      </c>
      <c r="K170" s="54" t="e">
        <f t="shared" si="441"/>
        <v>#DIV/0!</v>
      </c>
      <c r="L170" s="54" t="e">
        <f t="shared" si="441"/>
        <v>#DIV/0!</v>
      </c>
      <c r="M170" s="15" t="e">
        <f t="shared" si="426"/>
        <v>#DIV/0!</v>
      </c>
      <c r="N170" s="15" t="e">
        <f t="shared" si="427"/>
        <v>#DIV/0!</v>
      </c>
      <c r="O170" s="54"/>
      <c r="P170" s="53" t="e">
        <f t="shared" ref="P170:R170" si="474">(((P15*P$154)/(P$153*P$156))/1000)*(1/P$155)</f>
        <v>#DIV/0!</v>
      </c>
      <c r="Q170" s="54" t="e">
        <f t="shared" si="474"/>
        <v>#DIV/0!</v>
      </c>
      <c r="R170" s="54" t="e">
        <f t="shared" si="474"/>
        <v>#DIV/0!</v>
      </c>
      <c r="S170" s="15" t="e">
        <f t="shared" si="429"/>
        <v>#DIV/0!</v>
      </c>
      <c r="T170" s="15" t="e">
        <f t="shared" si="430"/>
        <v>#DIV/0!</v>
      </c>
      <c r="U170" s="54"/>
      <c r="V170" s="53" t="e">
        <f t="shared" ref="V170:X170" si="475">(((V15*V$154)/(V$153*V$156))/1000)*(1/V$155)</f>
        <v>#DIV/0!</v>
      </c>
      <c r="W170" s="54" t="e">
        <f t="shared" si="475"/>
        <v>#DIV/0!</v>
      </c>
      <c r="X170" s="54" t="e">
        <f t="shared" si="475"/>
        <v>#DIV/0!</v>
      </c>
      <c r="Y170" s="15" t="e">
        <f t="shared" si="432"/>
        <v>#DIV/0!</v>
      </c>
      <c r="Z170" s="15" t="e">
        <f t="shared" si="433"/>
        <v>#DIV/0!</v>
      </c>
      <c r="AA170" s="54"/>
      <c r="AB170" s="53" t="e">
        <f t="shared" ref="AB170:AD170" si="476">(((AB15*AB$154)/(AB$153*AB$156))/1000)*(1/AB$155)</f>
        <v>#DIV/0!</v>
      </c>
      <c r="AC170" s="54" t="e">
        <f t="shared" si="476"/>
        <v>#DIV/0!</v>
      </c>
      <c r="AD170" s="54" t="e">
        <f t="shared" si="476"/>
        <v>#DIV/0!</v>
      </c>
      <c r="AE170" s="15" t="e">
        <f t="shared" si="435"/>
        <v>#DIV/0!</v>
      </c>
      <c r="AF170" s="15" t="e">
        <f t="shared" si="436"/>
        <v>#DIV/0!</v>
      </c>
      <c r="AG170" s="54"/>
      <c r="AH170" s="53" t="e">
        <f t="shared" ref="AH170:AJ170" si="477">(((AH15*AH$154)/(AH$153*AH$156))/1000)*(1/AH$155)</f>
        <v>#DIV/0!</v>
      </c>
      <c r="AI170" s="54" t="e">
        <f t="shared" si="477"/>
        <v>#DIV/0!</v>
      </c>
      <c r="AJ170" s="54" t="e">
        <f t="shared" si="477"/>
        <v>#DIV/0!</v>
      </c>
      <c r="AK170" s="15" t="e">
        <f t="shared" si="438"/>
        <v>#DIV/0!</v>
      </c>
      <c r="AL170" s="15" t="e">
        <f t="shared" si="439"/>
        <v>#DIV/0!</v>
      </c>
      <c r="AM170" s="54"/>
    </row>
    <row r="171" spans="2:39" x14ac:dyDescent="0.25">
      <c r="B171" s="5" t="s">
        <v>13</v>
      </c>
      <c r="D171" s="53" t="e">
        <f t="shared" si="440"/>
        <v>#DIV/0!</v>
      </c>
      <c r="E171" s="54" t="e">
        <f t="shared" si="440"/>
        <v>#DIV/0!</v>
      </c>
      <c r="F171" s="54" t="e">
        <f t="shared" si="440"/>
        <v>#DIV/0!</v>
      </c>
      <c r="G171" s="15" t="e">
        <f t="shared" si="424"/>
        <v>#DIV/0!</v>
      </c>
      <c r="H171" s="15" t="e">
        <f t="shared" si="425"/>
        <v>#DIV/0!</v>
      </c>
      <c r="I171" s="54"/>
      <c r="J171" s="53" t="e">
        <f t="shared" si="441"/>
        <v>#DIV/0!</v>
      </c>
      <c r="K171" s="54" t="e">
        <f t="shared" si="441"/>
        <v>#DIV/0!</v>
      </c>
      <c r="L171" s="54" t="e">
        <f t="shared" si="441"/>
        <v>#DIV/0!</v>
      </c>
      <c r="M171" s="15" t="e">
        <f t="shared" si="426"/>
        <v>#DIV/0!</v>
      </c>
      <c r="N171" s="15" t="e">
        <f t="shared" si="427"/>
        <v>#DIV/0!</v>
      </c>
      <c r="O171" s="54"/>
      <c r="P171" s="53" t="e">
        <f t="shared" ref="P171:R171" si="478">(((P16*P$154)/(P$153*P$156))/1000)*(1/P$155)</f>
        <v>#DIV/0!</v>
      </c>
      <c r="Q171" s="54" t="e">
        <f t="shared" si="478"/>
        <v>#DIV/0!</v>
      </c>
      <c r="R171" s="54" t="e">
        <f t="shared" si="478"/>
        <v>#DIV/0!</v>
      </c>
      <c r="S171" s="15" t="e">
        <f t="shared" si="429"/>
        <v>#DIV/0!</v>
      </c>
      <c r="T171" s="15" t="e">
        <f t="shared" si="430"/>
        <v>#DIV/0!</v>
      </c>
      <c r="U171" s="54"/>
      <c r="V171" s="53" t="e">
        <f t="shared" ref="V171:X171" si="479">(((V16*V$154)/(V$153*V$156))/1000)*(1/V$155)</f>
        <v>#DIV/0!</v>
      </c>
      <c r="W171" s="54" t="e">
        <f t="shared" si="479"/>
        <v>#DIV/0!</v>
      </c>
      <c r="X171" s="54" t="e">
        <f t="shared" si="479"/>
        <v>#DIV/0!</v>
      </c>
      <c r="Y171" s="15" t="e">
        <f t="shared" si="432"/>
        <v>#DIV/0!</v>
      </c>
      <c r="Z171" s="15" t="e">
        <f t="shared" si="433"/>
        <v>#DIV/0!</v>
      </c>
      <c r="AA171" s="54"/>
      <c r="AB171" s="53" t="e">
        <f t="shared" ref="AB171:AD171" si="480">(((AB16*AB$154)/(AB$153*AB$156))/1000)*(1/AB$155)</f>
        <v>#DIV/0!</v>
      </c>
      <c r="AC171" s="54" t="e">
        <f t="shared" si="480"/>
        <v>#DIV/0!</v>
      </c>
      <c r="AD171" s="54" t="e">
        <f t="shared" si="480"/>
        <v>#DIV/0!</v>
      </c>
      <c r="AE171" s="15" t="e">
        <f t="shared" si="435"/>
        <v>#DIV/0!</v>
      </c>
      <c r="AF171" s="15" t="e">
        <f t="shared" si="436"/>
        <v>#DIV/0!</v>
      </c>
      <c r="AG171" s="54"/>
      <c r="AH171" s="53" t="e">
        <f t="shared" ref="AH171:AJ171" si="481">(((AH16*AH$154)/(AH$153*AH$156))/1000)*(1/AH$155)</f>
        <v>#DIV/0!</v>
      </c>
      <c r="AI171" s="54" t="e">
        <f t="shared" si="481"/>
        <v>#DIV/0!</v>
      </c>
      <c r="AJ171" s="54" t="e">
        <f t="shared" si="481"/>
        <v>#DIV/0!</v>
      </c>
      <c r="AK171" s="15" t="e">
        <f t="shared" si="438"/>
        <v>#DIV/0!</v>
      </c>
      <c r="AL171" s="15" t="e">
        <f t="shared" si="439"/>
        <v>#DIV/0!</v>
      </c>
      <c r="AM171" s="54"/>
    </row>
    <row r="172" spans="2:39" x14ac:dyDescent="0.25">
      <c r="B172" s="5" t="s">
        <v>14</v>
      </c>
      <c r="D172" s="53" t="e">
        <f t="shared" si="440"/>
        <v>#DIV/0!</v>
      </c>
      <c r="E172" s="54" t="e">
        <f t="shared" si="440"/>
        <v>#DIV/0!</v>
      </c>
      <c r="F172" s="54" t="e">
        <f t="shared" si="440"/>
        <v>#DIV/0!</v>
      </c>
      <c r="G172" s="15" t="e">
        <f t="shared" si="424"/>
        <v>#DIV/0!</v>
      </c>
      <c r="H172" s="15" t="e">
        <f t="shared" si="425"/>
        <v>#DIV/0!</v>
      </c>
      <c r="I172" s="54"/>
      <c r="J172" s="53" t="e">
        <f t="shared" si="441"/>
        <v>#DIV/0!</v>
      </c>
      <c r="K172" s="54" t="e">
        <f t="shared" si="441"/>
        <v>#DIV/0!</v>
      </c>
      <c r="L172" s="54" t="e">
        <f t="shared" si="441"/>
        <v>#DIV/0!</v>
      </c>
      <c r="M172" s="15" t="e">
        <f t="shared" si="426"/>
        <v>#DIV/0!</v>
      </c>
      <c r="N172" s="15" t="e">
        <f t="shared" si="427"/>
        <v>#DIV/0!</v>
      </c>
      <c r="O172" s="54"/>
      <c r="P172" s="53" t="e">
        <f t="shared" ref="P172:R172" si="482">(((P17*P$154)/(P$153*P$156))/1000)*(1/P$155)</f>
        <v>#DIV/0!</v>
      </c>
      <c r="Q172" s="54" t="e">
        <f t="shared" si="482"/>
        <v>#DIV/0!</v>
      </c>
      <c r="R172" s="54" t="e">
        <f t="shared" si="482"/>
        <v>#DIV/0!</v>
      </c>
      <c r="S172" s="15" t="e">
        <f t="shared" si="429"/>
        <v>#DIV/0!</v>
      </c>
      <c r="T172" s="15" t="e">
        <f t="shared" si="430"/>
        <v>#DIV/0!</v>
      </c>
      <c r="U172" s="54"/>
      <c r="V172" s="53" t="e">
        <f t="shared" ref="V172:X172" si="483">(((V17*V$154)/(V$153*V$156))/1000)*(1/V$155)</f>
        <v>#DIV/0!</v>
      </c>
      <c r="W172" s="54" t="e">
        <f t="shared" si="483"/>
        <v>#DIV/0!</v>
      </c>
      <c r="X172" s="54" t="e">
        <f t="shared" si="483"/>
        <v>#DIV/0!</v>
      </c>
      <c r="Y172" s="15" t="e">
        <f t="shared" si="432"/>
        <v>#DIV/0!</v>
      </c>
      <c r="Z172" s="15" t="e">
        <f t="shared" si="433"/>
        <v>#DIV/0!</v>
      </c>
      <c r="AA172" s="54"/>
      <c r="AB172" s="53" t="e">
        <f t="shared" ref="AB172:AD172" si="484">(((AB17*AB$154)/(AB$153*AB$156))/1000)*(1/AB$155)</f>
        <v>#DIV/0!</v>
      </c>
      <c r="AC172" s="54" t="e">
        <f t="shared" si="484"/>
        <v>#DIV/0!</v>
      </c>
      <c r="AD172" s="54" t="e">
        <f t="shared" si="484"/>
        <v>#DIV/0!</v>
      </c>
      <c r="AE172" s="15" t="e">
        <f t="shared" si="435"/>
        <v>#DIV/0!</v>
      </c>
      <c r="AF172" s="15" t="e">
        <f t="shared" si="436"/>
        <v>#DIV/0!</v>
      </c>
      <c r="AG172" s="54"/>
      <c r="AH172" s="53" t="e">
        <f t="shared" ref="AH172:AJ172" si="485">(((AH17*AH$154)/(AH$153*AH$156))/1000)*(1/AH$155)</f>
        <v>#DIV/0!</v>
      </c>
      <c r="AI172" s="54" t="e">
        <f t="shared" si="485"/>
        <v>#DIV/0!</v>
      </c>
      <c r="AJ172" s="54" t="e">
        <f t="shared" si="485"/>
        <v>#DIV/0!</v>
      </c>
      <c r="AK172" s="15" t="e">
        <f t="shared" si="438"/>
        <v>#DIV/0!</v>
      </c>
      <c r="AL172" s="15" t="e">
        <f t="shared" si="439"/>
        <v>#DIV/0!</v>
      </c>
      <c r="AM172" s="54"/>
    </row>
    <row r="173" spans="2:39" x14ac:dyDescent="0.25">
      <c r="B173" s="7" t="s">
        <v>15</v>
      </c>
      <c r="D173" s="53" t="e">
        <f t="shared" si="440"/>
        <v>#DIV/0!</v>
      </c>
      <c r="E173" s="54" t="e">
        <f t="shared" si="440"/>
        <v>#DIV/0!</v>
      </c>
      <c r="F173" s="54" t="e">
        <f t="shared" si="440"/>
        <v>#DIV/0!</v>
      </c>
      <c r="G173" s="15" t="e">
        <f t="shared" si="424"/>
        <v>#DIV/0!</v>
      </c>
      <c r="H173" s="15" t="e">
        <f t="shared" si="425"/>
        <v>#DIV/0!</v>
      </c>
      <c r="I173" s="54"/>
      <c r="J173" s="53" t="e">
        <f t="shared" si="441"/>
        <v>#DIV/0!</v>
      </c>
      <c r="K173" s="54" t="e">
        <f t="shared" si="441"/>
        <v>#DIV/0!</v>
      </c>
      <c r="L173" s="54" t="e">
        <f t="shared" si="441"/>
        <v>#DIV/0!</v>
      </c>
      <c r="M173" s="15" t="e">
        <f t="shared" si="426"/>
        <v>#DIV/0!</v>
      </c>
      <c r="N173" s="15" t="e">
        <f t="shared" si="427"/>
        <v>#DIV/0!</v>
      </c>
      <c r="O173" s="54"/>
      <c r="P173" s="53" t="e">
        <f t="shared" ref="P173:R173" si="486">(((P18*P$154)/(P$153*P$156))/1000)*(1/P$155)</f>
        <v>#DIV/0!</v>
      </c>
      <c r="Q173" s="54" t="e">
        <f t="shared" si="486"/>
        <v>#DIV/0!</v>
      </c>
      <c r="R173" s="54" t="e">
        <f t="shared" si="486"/>
        <v>#DIV/0!</v>
      </c>
      <c r="S173" s="15" t="e">
        <f t="shared" si="429"/>
        <v>#DIV/0!</v>
      </c>
      <c r="T173" s="15" t="e">
        <f t="shared" si="430"/>
        <v>#DIV/0!</v>
      </c>
      <c r="U173" s="54"/>
      <c r="V173" s="53" t="e">
        <f t="shared" ref="V173:X173" si="487">(((V18*V$154)/(V$153*V$156))/1000)*(1/V$155)</f>
        <v>#DIV/0!</v>
      </c>
      <c r="W173" s="54" t="e">
        <f t="shared" si="487"/>
        <v>#DIV/0!</v>
      </c>
      <c r="X173" s="54" t="e">
        <f t="shared" si="487"/>
        <v>#DIV/0!</v>
      </c>
      <c r="Y173" s="15" t="e">
        <f t="shared" si="432"/>
        <v>#DIV/0!</v>
      </c>
      <c r="Z173" s="15" t="e">
        <f t="shared" si="433"/>
        <v>#DIV/0!</v>
      </c>
      <c r="AA173" s="54"/>
      <c r="AB173" s="53" t="e">
        <f t="shared" ref="AB173:AD173" si="488">(((AB18*AB$154)/(AB$153*AB$156))/1000)*(1/AB$155)</f>
        <v>#DIV/0!</v>
      </c>
      <c r="AC173" s="54" t="e">
        <f t="shared" si="488"/>
        <v>#DIV/0!</v>
      </c>
      <c r="AD173" s="54" t="e">
        <f t="shared" si="488"/>
        <v>#DIV/0!</v>
      </c>
      <c r="AE173" s="15" t="e">
        <f t="shared" si="435"/>
        <v>#DIV/0!</v>
      </c>
      <c r="AF173" s="15" t="e">
        <f t="shared" si="436"/>
        <v>#DIV/0!</v>
      </c>
      <c r="AG173" s="54"/>
      <c r="AH173" s="53" t="e">
        <f t="shared" ref="AH173:AJ173" si="489">(((AH18*AH$154)/(AH$153*AH$156))/1000)*(1/AH$155)</f>
        <v>#DIV/0!</v>
      </c>
      <c r="AI173" s="54" t="e">
        <f t="shared" si="489"/>
        <v>#DIV/0!</v>
      </c>
      <c r="AJ173" s="54" t="e">
        <f t="shared" si="489"/>
        <v>#DIV/0!</v>
      </c>
      <c r="AK173" s="15" t="e">
        <f t="shared" si="438"/>
        <v>#DIV/0!</v>
      </c>
      <c r="AL173" s="15" t="e">
        <f t="shared" si="439"/>
        <v>#DIV/0!</v>
      </c>
      <c r="AM173" s="54"/>
    </row>
    <row r="174" spans="2:39" x14ac:dyDescent="0.25">
      <c r="B174" s="7" t="s">
        <v>16</v>
      </c>
      <c r="D174" s="53" t="e">
        <f t="shared" si="440"/>
        <v>#DIV/0!</v>
      </c>
      <c r="E174" s="54" t="e">
        <f t="shared" si="440"/>
        <v>#DIV/0!</v>
      </c>
      <c r="F174" s="54" t="e">
        <f t="shared" si="440"/>
        <v>#DIV/0!</v>
      </c>
      <c r="G174" s="15" t="e">
        <f t="shared" si="424"/>
        <v>#DIV/0!</v>
      </c>
      <c r="H174" s="15" t="e">
        <f t="shared" si="425"/>
        <v>#DIV/0!</v>
      </c>
      <c r="I174" s="54"/>
      <c r="J174" s="53" t="e">
        <f t="shared" si="441"/>
        <v>#DIV/0!</v>
      </c>
      <c r="K174" s="54" t="e">
        <f t="shared" si="441"/>
        <v>#DIV/0!</v>
      </c>
      <c r="L174" s="54" t="e">
        <f t="shared" si="441"/>
        <v>#DIV/0!</v>
      </c>
      <c r="M174" s="15" t="e">
        <f t="shared" si="426"/>
        <v>#DIV/0!</v>
      </c>
      <c r="N174" s="15" t="e">
        <f t="shared" si="427"/>
        <v>#DIV/0!</v>
      </c>
      <c r="O174" s="54"/>
      <c r="P174" s="53" t="e">
        <f t="shared" ref="P174:R174" si="490">(((P19*P$154)/(P$153*P$156))/1000)*(1/P$155)</f>
        <v>#DIV/0!</v>
      </c>
      <c r="Q174" s="54" t="e">
        <f t="shared" si="490"/>
        <v>#DIV/0!</v>
      </c>
      <c r="R174" s="54" t="e">
        <f t="shared" si="490"/>
        <v>#DIV/0!</v>
      </c>
      <c r="S174" s="15" t="e">
        <f t="shared" si="429"/>
        <v>#DIV/0!</v>
      </c>
      <c r="T174" s="15" t="e">
        <f t="shared" si="430"/>
        <v>#DIV/0!</v>
      </c>
      <c r="U174" s="54"/>
      <c r="V174" s="53" t="e">
        <f t="shared" ref="V174:X174" si="491">(((V19*V$154)/(V$153*V$156))/1000)*(1/V$155)</f>
        <v>#DIV/0!</v>
      </c>
      <c r="W174" s="54" t="e">
        <f t="shared" si="491"/>
        <v>#DIV/0!</v>
      </c>
      <c r="X174" s="54" t="e">
        <f t="shared" si="491"/>
        <v>#DIV/0!</v>
      </c>
      <c r="Y174" s="15" t="e">
        <f t="shared" si="432"/>
        <v>#DIV/0!</v>
      </c>
      <c r="Z174" s="15" t="e">
        <f t="shared" si="433"/>
        <v>#DIV/0!</v>
      </c>
      <c r="AA174" s="54"/>
      <c r="AB174" s="53" t="e">
        <f t="shared" ref="AB174:AD174" si="492">(((AB19*AB$154)/(AB$153*AB$156))/1000)*(1/AB$155)</f>
        <v>#DIV/0!</v>
      </c>
      <c r="AC174" s="54" t="e">
        <f t="shared" si="492"/>
        <v>#DIV/0!</v>
      </c>
      <c r="AD174" s="54" t="e">
        <f t="shared" si="492"/>
        <v>#DIV/0!</v>
      </c>
      <c r="AE174" s="15" t="e">
        <f t="shared" si="435"/>
        <v>#DIV/0!</v>
      </c>
      <c r="AF174" s="15" t="e">
        <f t="shared" si="436"/>
        <v>#DIV/0!</v>
      </c>
      <c r="AG174" s="54"/>
      <c r="AH174" s="53" t="e">
        <f t="shared" ref="AH174:AJ174" si="493">(((AH19*AH$154)/(AH$153*AH$156))/1000)*(1/AH$155)</f>
        <v>#DIV/0!</v>
      </c>
      <c r="AI174" s="54" t="e">
        <f t="shared" si="493"/>
        <v>#DIV/0!</v>
      </c>
      <c r="AJ174" s="54" t="e">
        <f t="shared" si="493"/>
        <v>#DIV/0!</v>
      </c>
      <c r="AK174" s="15" t="e">
        <f t="shared" si="438"/>
        <v>#DIV/0!</v>
      </c>
      <c r="AL174" s="15" t="e">
        <f t="shared" si="439"/>
        <v>#DIV/0!</v>
      </c>
      <c r="AM174" s="54"/>
    </row>
    <row r="175" spans="2:39" x14ac:dyDescent="0.25">
      <c r="B175" s="7" t="s">
        <v>17</v>
      </c>
      <c r="D175" s="53" t="e">
        <f t="shared" si="440"/>
        <v>#DIV/0!</v>
      </c>
      <c r="E175" s="54" t="e">
        <f t="shared" si="440"/>
        <v>#DIV/0!</v>
      </c>
      <c r="F175" s="54" t="e">
        <f t="shared" si="440"/>
        <v>#DIV/0!</v>
      </c>
      <c r="G175" s="15" t="e">
        <f t="shared" si="424"/>
        <v>#DIV/0!</v>
      </c>
      <c r="H175" s="15" t="e">
        <f t="shared" si="425"/>
        <v>#DIV/0!</v>
      </c>
      <c r="I175" s="54"/>
      <c r="J175" s="53" t="e">
        <f t="shared" si="441"/>
        <v>#DIV/0!</v>
      </c>
      <c r="K175" s="54" t="e">
        <f t="shared" si="441"/>
        <v>#DIV/0!</v>
      </c>
      <c r="L175" s="54" t="e">
        <f t="shared" si="441"/>
        <v>#DIV/0!</v>
      </c>
      <c r="M175" s="15" t="e">
        <f t="shared" si="426"/>
        <v>#DIV/0!</v>
      </c>
      <c r="N175" s="15" t="e">
        <f t="shared" si="427"/>
        <v>#DIV/0!</v>
      </c>
      <c r="O175" s="54"/>
      <c r="P175" s="53" t="e">
        <f t="shared" ref="P175:R175" si="494">(((P20*P$154)/(P$153*P$156))/1000)*(1/P$155)</f>
        <v>#DIV/0!</v>
      </c>
      <c r="Q175" s="54" t="e">
        <f t="shared" si="494"/>
        <v>#DIV/0!</v>
      </c>
      <c r="R175" s="54" t="e">
        <f t="shared" si="494"/>
        <v>#DIV/0!</v>
      </c>
      <c r="S175" s="15" t="e">
        <f t="shared" si="429"/>
        <v>#DIV/0!</v>
      </c>
      <c r="T175" s="15" t="e">
        <f t="shared" si="430"/>
        <v>#DIV/0!</v>
      </c>
      <c r="U175" s="54"/>
      <c r="V175" s="53" t="e">
        <f t="shared" ref="V175:X175" si="495">(((V20*V$154)/(V$153*V$156))/1000)*(1/V$155)</f>
        <v>#DIV/0!</v>
      </c>
      <c r="W175" s="54" t="e">
        <f t="shared" si="495"/>
        <v>#DIV/0!</v>
      </c>
      <c r="X175" s="54" t="e">
        <f t="shared" si="495"/>
        <v>#DIV/0!</v>
      </c>
      <c r="Y175" s="15" t="e">
        <f t="shared" si="432"/>
        <v>#DIV/0!</v>
      </c>
      <c r="Z175" s="15" t="e">
        <f t="shared" si="433"/>
        <v>#DIV/0!</v>
      </c>
      <c r="AA175" s="54"/>
      <c r="AB175" s="53" t="e">
        <f t="shared" ref="AB175:AD175" si="496">(((AB20*AB$154)/(AB$153*AB$156))/1000)*(1/AB$155)</f>
        <v>#DIV/0!</v>
      </c>
      <c r="AC175" s="54" t="e">
        <f t="shared" si="496"/>
        <v>#DIV/0!</v>
      </c>
      <c r="AD175" s="54" t="e">
        <f t="shared" si="496"/>
        <v>#DIV/0!</v>
      </c>
      <c r="AE175" s="15" t="e">
        <f t="shared" si="435"/>
        <v>#DIV/0!</v>
      </c>
      <c r="AF175" s="15" t="e">
        <f t="shared" si="436"/>
        <v>#DIV/0!</v>
      </c>
      <c r="AG175" s="54"/>
      <c r="AH175" s="53" t="e">
        <f t="shared" ref="AH175:AJ175" si="497">(((AH20*AH$154)/(AH$153*AH$156))/1000)*(1/AH$155)</f>
        <v>#DIV/0!</v>
      </c>
      <c r="AI175" s="54" t="e">
        <f t="shared" si="497"/>
        <v>#DIV/0!</v>
      </c>
      <c r="AJ175" s="54" t="e">
        <f t="shared" si="497"/>
        <v>#DIV/0!</v>
      </c>
      <c r="AK175" s="15" t="e">
        <f t="shared" si="438"/>
        <v>#DIV/0!</v>
      </c>
      <c r="AL175" s="15" t="e">
        <f t="shared" si="439"/>
        <v>#DIV/0!</v>
      </c>
      <c r="AM175" s="54"/>
    </row>
    <row r="176" spans="2:39" x14ac:dyDescent="0.25">
      <c r="B176" s="5" t="s">
        <v>18</v>
      </c>
      <c r="D176" s="53" t="e">
        <f t="shared" si="440"/>
        <v>#DIV/0!</v>
      </c>
      <c r="E176" s="54" t="e">
        <f t="shared" si="440"/>
        <v>#DIV/0!</v>
      </c>
      <c r="F176" s="54" t="e">
        <f t="shared" si="440"/>
        <v>#DIV/0!</v>
      </c>
      <c r="G176" s="15" t="e">
        <f t="shared" si="424"/>
        <v>#DIV/0!</v>
      </c>
      <c r="H176" s="15" t="e">
        <f t="shared" si="425"/>
        <v>#DIV/0!</v>
      </c>
      <c r="I176" s="54"/>
      <c r="J176" s="53" t="e">
        <f t="shared" si="441"/>
        <v>#DIV/0!</v>
      </c>
      <c r="K176" s="54" t="e">
        <f t="shared" si="441"/>
        <v>#DIV/0!</v>
      </c>
      <c r="L176" s="54" t="e">
        <f t="shared" si="441"/>
        <v>#DIV/0!</v>
      </c>
      <c r="M176" s="15" t="e">
        <f t="shared" si="426"/>
        <v>#DIV/0!</v>
      </c>
      <c r="N176" s="15" t="e">
        <f t="shared" si="427"/>
        <v>#DIV/0!</v>
      </c>
      <c r="O176" s="54"/>
      <c r="P176" s="53" t="e">
        <f t="shared" ref="P176:R176" si="498">(((P21*P$154)/(P$153*P$156))/1000)*(1/P$155)</f>
        <v>#DIV/0!</v>
      </c>
      <c r="Q176" s="54" t="e">
        <f t="shared" si="498"/>
        <v>#DIV/0!</v>
      </c>
      <c r="R176" s="54" t="e">
        <f t="shared" si="498"/>
        <v>#DIV/0!</v>
      </c>
      <c r="S176" s="15" t="e">
        <f t="shared" si="429"/>
        <v>#DIV/0!</v>
      </c>
      <c r="T176" s="15" t="e">
        <f t="shared" si="430"/>
        <v>#DIV/0!</v>
      </c>
      <c r="U176" s="54"/>
      <c r="V176" s="53" t="e">
        <f t="shared" ref="V176:X176" si="499">(((V21*V$154)/(V$153*V$156))/1000)*(1/V$155)</f>
        <v>#DIV/0!</v>
      </c>
      <c r="W176" s="54" t="e">
        <f t="shared" si="499"/>
        <v>#DIV/0!</v>
      </c>
      <c r="X176" s="54" t="e">
        <f t="shared" si="499"/>
        <v>#DIV/0!</v>
      </c>
      <c r="Y176" s="15" t="e">
        <f t="shared" si="432"/>
        <v>#DIV/0!</v>
      </c>
      <c r="Z176" s="15" t="e">
        <f t="shared" si="433"/>
        <v>#DIV/0!</v>
      </c>
      <c r="AA176" s="54"/>
      <c r="AB176" s="53" t="e">
        <f t="shared" ref="AB176:AD176" si="500">(((AB21*AB$154)/(AB$153*AB$156))/1000)*(1/AB$155)</f>
        <v>#DIV/0!</v>
      </c>
      <c r="AC176" s="54" t="e">
        <f t="shared" si="500"/>
        <v>#DIV/0!</v>
      </c>
      <c r="AD176" s="54" t="e">
        <f t="shared" si="500"/>
        <v>#DIV/0!</v>
      </c>
      <c r="AE176" s="15" t="e">
        <f t="shared" si="435"/>
        <v>#DIV/0!</v>
      </c>
      <c r="AF176" s="15" t="e">
        <f t="shared" si="436"/>
        <v>#DIV/0!</v>
      </c>
      <c r="AG176" s="54"/>
      <c r="AH176" s="53" t="e">
        <f t="shared" ref="AH176:AJ176" si="501">(((AH21*AH$154)/(AH$153*AH$156))/1000)*(1/AH$155)</f>
        <v>#DIV/0!</v>
      </c>
      <c r="AI176" s="54" t="e">
        <f t="shared" si="501"/>
        <v>#DIV/0!</v>
      </c>
      <c r="AJ176" s="54" t="e">
        <f t="shared" si="501"/>
        <v>#DIV/0!</v>
      </c>
      <c r="AK176" s="15" t="e">
        <f t="shared" si="438"/>
        <v>#DIV/0!</v>
      </c>
      <c r="AL176" s="15" t="e">
        <f t="shared" si="439"/>
        <v>#DIV/0!</v>
      </c>
      <c r="AM176" s="54"/>
    </row>
    <row r="177" spans="2:39" x14ac:dyDescent="0.25">
      <c r="B177" s="5" t="s">
        <v>19</v>
      </c>
      <c r="D177" s="53" t="e">
        <f t="shared" si="440"/>
        <v>#DIV/0!</v>
      </c>
      <c r="E177" s="54" t="e">
        <f t="shared" si="440"/>
        <v>#DIV/0!</v>
      </c>
      <c r="F177" s="54" t="e">
        <f t="shared" si="440"/>
        <v>#DIV/0!</v>
      </c>
      <c r="G177" s="15" t="e">
        <f t="shared" si="424"/>
        <v>#DIV/0!</v>
      </c>
      <c r="H177" s="15" t="e">
        <f t="shared" si="425"/>
        <v>#DIV/0!</v>
      </c>
      <c r="I177" s="54"/>
      <c r="J177" s="53" t="e">
        <f t="shared" si="441"/>
        <v>#DIV/0!</v>
      </c>
      <c r="K177" s="54" t="e">
        <f t="shared" si="441"/>
        <v>#DIV/0!</v>
      </c>
      <c r="L177" s="54" t="e">
        <f t="shared" si="441"/>
        <v>#DIV/0!</v>
      </c>
      <c r="M177" s="15" t="e">
        <f t="shared" si="426"/>
        <v>#DIV/0!</v>
      </c>
      <c r="N177" s="15" t="e">
        <f t="shared" si="427"/>
        <v>#DIV/0!</v>
      </c>
      <c r="O177" s="54"/>
      <c r="P177" s="53" t="e">
        <f t="shared" ref="P177:R177" si="502">(((P22*P$154)/(P$153*P$156))/1000)*(1/P$155)</f>
        <v>#DIV/0!</v>
      </c>
      <c r="Q177" s="54" t="e">
        <f t="shared" si="502"/>
        <v>#DIV/0!</v>
      </c>
      <c r="R177" s="54" t="e">
        <f t="shared" si="502"/>
        <v>#DIV/0!</v>
      </c>
      <c r="S177" s="15" t="e">
        <f t="shared" si="429"/>
        <v>#DIV/0!</v>
      </c>
      <c r="T177" s="15" t="e">
        <f t="shared" si="430"/>
        <v>#DIV/0!</v>
      </c>
      <c r="U177" s="54"/>
      <c r="V177" s="53" t="e">
        <f t="shared" ref="V177:X177" si="503">(((V22*V$154)/(V$153*V$156))/1000)*(1/V$155)</f>
        <v>#DIV/0!</v>
      </c>
      <c r="W177" s="54" t="e">
        <f t="shared" si="503"/>
        <v>#DIV/0!</v>
      </c>
      <c r="X177" s="54" t="e">
        <f t="shared" si="503"/>
        <v>#DIV/0!</v>
      </c>
      <c r="Y177" s="15" t="e">
        <f t="shared" si="432"/>
        <v>#DIV/0!</v>
      </c>
      <c r="Z177" s="15" t="e">
        <f t="shared" si="433"/>
        <v>#DIV/0!</v>
      </c>
      <c r="AA177" s="54"/>
      <c r="AB177" s="53" t="e">
        <f t="shared" ref="AB177:AD177" si="504">(((AB22*AB$154)/(AB$153*AB$156))/1000)*(1/AB$155)</f>
        <v>#DIV/0!</v>
      </c>
      <c r="AC177" s="54" t="e">
        <f t="shared" si="504"/>
        <v>#DIV/0!</v>
      </c>
      <c r="AD177" s="54" t="e">
        <f t="shared" si="504"/>
        <v>#DIV/0!</v>
      </c>
      <c r="AE177" s="15" t="e">
        <f t="shared" si="435"/>
        <v>#DIV/0!</v>
      </c>
      <c r="AF177" s="15" t="e">
        <f t="shared" si="436"/>
        <v>#DIV/0!</v>
      </c>
      <c r="AG177" s="54"/>
      <c r="AH177" s="53" t="e">
        <f t="shared" ref="AH177:AJ177" si="505">(((AH22*AH$154)/(AH$153*AH$156))/1000)*(1/AH$155)</f>
        <v>#DIV/0!</v>
      </c>
      <c r="AI177" s="54" t="e">
        <f t="shared" si="505"/>
        <v>#DIV/0!</v>
      </c>
      <c r="AJ177" s="54" t="e">
        <f t="shared" si="505"/>
        <v>#DIV/0!</v>
      </c>
      <c r="AK177" s="15" t="e">
        <f t="shared" si="438"/>
        <v>#DIV/0!</v>
      </c>
      <c r="AL177" s="15" t="e">
        <f t="shared" si="439"/>
        <v>#DIV/0!</v>
      </c>
      <c r="AM177" s="54"/>
    </row>
    <row r="178" spans="2:39" x14ac:dyDescent="0.25">
      <c r="B178" s="5" t="s">
        <v>20</v>
      </c>
      <c r="D178" s="53" t="e">
        <f t="shared" si="440"/>
        <v>#DIV/0!</v>
      </c>
      <c r="E178" s="54" t="e">
        <f t="shared" si="440"/>
        <v>#DIV/0!</v>
      </c>
      <c r="F178" s="54" t="e">
        <f t="shared" si="440"/>
        <v>#DIV/0!</v>
      </c>
      <c r="G178" s="15" t="e">
        <f t="shared" si="424"/>
        <v>#DIV/0!</v>
      </c>
      <c r="H178" s="15" t="e">
        <f t="shared" si="425"/>
        <v>#DIV/0!</v>
      </c>
      <c r="I178" s="54"/>
      <c r="J178" s="53" t="e">
        <f t="shared" si="441"/>
        <v>#DIV/0!</v>
      </c>
      <c r="K178" s="54" t="e">
        <f t="shared" si="441"/>
        <v>#DIV/0!</v>
      </c>
      <c r="L178" s="54" t="e">
        <f t="shared" si="441"/>
        <v>#DIV/0!</v>
      </c>
      <c r="M178" s="15" t="e">
        <f t="shared" si="426"/>
        <v>#DIV/0!</v>
      </c>
      <c r="N178" s="15" t="e">
        <f t="shared" si="427"/>
        <v>#DIV/0!</v>
      </c>
      <c r="O178" s="54"/>
      <c r="P178" s="53" t="e">
        <f t="shared" ref="P178:R178" si="506">(((P23*P$154)/(P$153*P$156))/1000)*(1/P$155)</f>
        <v>#DIV/0!</v>
      </c>
      <c r="Q178" s="54" t="e">
        <f t="shared" si="506"/>
        <v>#DIV/0!</v>
      </c>
      <c r="R178" s="54" t="e">
        <f t="shared" si="506"/>
        <v>#DIV/0!</v>
      </c>
      <c r="S178" s="15" t="e">
        <f t="shared" si="429"/>
        <v>#DIV/0!</v>
      </c>
      <c r="T178" s="15" t="e">
        <f t="shared" si="430"/>
        <v>#DIV/0!</v>
      </c>
      <c r="U178" s="54"/>
      <c r="V178" s="53" t="e">
        <f t="shared" ref="V178:X178" si="507">(((V23*V$154)/(V$153*V$156))/1000)*(1/V$155)</f>
        <v>#DIV/0!</v>
      </c>
      <c r="W178" s="54" t="e">
        <f t="shared" si="507"/>
        <v>#DIV/0!</v>
      </c>
      <c r="X178" s="54" t="e">
        <f t="shared" si="507"/>
        <v>#DIV/0!</v>
      </c>
      <c r="Y178" s="15" t="e">
        <f t="shared" si="432"/>
        <v>#DIV/0!</v>
      </c>
      <c r="Z178" s="15" t="e">
        <f t="shared" si="433"/>
        <v>#DIV/0!</v>
      </c>
      <c r="AA178" s="54"/>
      <c r="AB178" s="53" t="e">
        <f t="shared" ref="AB178:AD178" si="508">(((AB23*AB$154)/(AB$153*AB$156))/1000)*(1/AB$155)</f>
        <v>#DIV/0!</v>
      </c>
      <c r="AC178" s="54" t="e">
        <f t="shared" si="508"/>
        <v>#DIV/0!</v>
      </c>
      <c r="AD178" s="54" t="e">
        <f t="shared" si="508"/>
        <v>#DIV/0!</v>
      </c>
      <c r="AE178" s="15" t="e">
        <f t="shared" si="435"/>
        <v>#DIV/0!</v>
      </c>
      <c r="AF178" s="15" t="e">
        <f t="shared" si="436"/>
        <v>#DIV/0!</v>
      </c>
      <c r="AG178" s="54"/>
      <c r="AH178" s="53" t="e">
        <f t="shared" ref="AH178:AJ178" si="509">(((AH23*AH$154)/(AH$153*AH$156))/1000)*(1/AH$155)</f>
        <v>#DIV/0!</v>
      </c>
      <c r="AI178" s="54" t="e">
        <f t="shared" si="509"/>
        <v>#DIV/0!</v>
      </c>
      <c r="AJ178" s="54" t="e">
        <f t="shared" si="509"/>
        <v>#DIV/0!</v>
      </c>
      <c r="AK178" s="15" t="e">
        <f t="shared" si="438"/>
        <v>#DIV/0!</v>
      </c>
      <c r="AL178" s="15" t="e">
        <f t="shared" si="439"/>
        <v>#DIV/0!</v>
      </c>
      <c r="AM178" s="54"/>
    </row>
    <row r="179" spans="2:39" x14ac:dyDescent="0.25">
      <c r="B179" s="5" t="s">
        <v>21</v>
      </c>
      <c r="D179" s="53" t="e">
        <f t="shared" si="440"/>
        <v>#DIV/0!</v>
      </c>
      <c r="E179" s="54" t="e">
        <f t="shared" si="440"/>
        <v>#DIV/0!</v>
      </c>
      <c r="F179" s="54" t="e">
        <f t="shared" si="440"/>
        <v>#DIV/0!</v>
      </c>
      <c r="G179" s="15" t="e">
        <f t="shared" si="424"/>
        <v>#DIV/0!</v>
      </c>
      <c r="H179" s="15" t="e">
        <f t="shared" si="425"/>
        <v>#DIV/0!</v>
      </c>
      <c r="I179" s="54"/>
      <c r="J179" s="53" t="e">
        <f t="shared" si="441"/>
        <v>#DIV/0!</v>
      </c>
      <c r="K179" s="54" t="e">
        <f t="shared" si="441"/>
        <v>#DIV/0!</v>
      </c>
      <c r="L179" s="54" t="e">
        <f t="shared" si="441"/>
        <v>#DIV/0!</v>
      </c>
      <c r="M179" s="15" t="e">
        <f t="shared" si="426"/>
        <v>#DIV/0!</v>
      </c>
      <c r="N179" s="15" t="e">
        <f t="shared" si="427"/>
        <v>#DIV/0!</v>
      </c>
      <c r="O179" s="54"/>
      <c r="P179" s="53" t="e">
        <f t="shared" ref="P179:R179" si="510">(((P24*P$154)/(P$153*P$156))/1000)*(1/P$155)</f>
        <v>#DIV/0!</v>
      </c>
      <c r="Q179" s="54" t="e">
        <f t="shared" si="510"/>
        <v>#DIV/0!</v>
      </c>
      <c r="R179" s="54" t="e">
        <f t="shared" si="510"/>
        <v>#DIV/0!</v>
      </c>
      <c r="S179" s="15" t="e">
        <f t="shared" si="429"/>
        <v>#DIV/0!</v>
      </c>
      <c r="T179" s="15" t="e">
        <f t="shared" si="430"/>
        <v>#DIV/0!</v>
      </c>
      <c r="U179" s="54"/>
      <c r="V179" s="53" t="e">
        <f t="shared" ref="V179:X179" si="511">(((V24*V$154)/(V$153*V$156))/1000)*(1/V$155)</f>
        <v>#DIV/0!</v>
      </c>
      <c r="W179" s="54" t="e">
        <f t="shared" si="511"/>
        <v>#DIV/0!</v>
      </c>
      <c r="X179" s="54" t="e">
        <f t="shared" si="511"/>
        <v>#DIV/0!</v>
      </c>
      <c r="Y179" s="15" t="e">
        <f t="shared" si="432"/>
        <v>#DIV/0!</v>
      </c>
      <c r="Z179" s="15" t="e">
        <f t="shared" si="433"/>
        <v>#DIV/0!</v>
      </c>
      <c r="AA179" s="54"/>
      <c r="AB179" s="53" t="e">
        <f t="shared" ref="AB179:AD179" si="512">(((AB24*AB$154)/(AB$153*AB$156))/1000)*(1/AB$155)</f>
        <v>#DIV/0!</v>
      </c>
      <c r="AC179" s="54" t="e">
        <f t="shared" si="512"/>
        <v>#DIV/0!</v>
      </c>
      <c r="AD179" s="54" t="e">
        <f t="shared" si="512"/>
        <v>#DIV/0!</v>
      </c>
      <c r="AE179" s="15" t="e">
        <f t="shared" si="435"/>
        <v>#DIV/0!</v>
      </c>
      <c r="AF179" s="15" t="e">
        <f t="shared" si="436"/>
        <v>#DIV/0!</v>
      </c>
      <c r="AG179" s="54"/>
      <c r="AH179" s="53" t="e">
        <f t="shared" ref="AH179:AJ179" si="513">(((AH24*AH$154)/(AH$153*AH$156))/1000)*(1/AH$155)</f>
        <v>#DIV/0!</v>
      </c>
      <c r="AI179" s="54" t="e">
        <f t="shared" si="513"/>
        <v>#DIV/0!</v>
      </c>
      <c r="AJ179" s="54" t="e">
        <f t="shared" si="513"/>
        <v>#DIV/0!</v>
      </c>
      <c r="AK179" s="15" t="e">
        <f t="shared" si="438"/>
        <v>#DIV/0!</v>
      </c>
      <c r="AL179" s="15" t="e">
        <f t="shared" si="439"/>
        <v>#DIV/0!</v>
      </c>
      <c r="AM179" s="54"/>
    </row>
    <row r="180" spans="2:39" x14ac:dyDescent="0.25">
      <c r="B180" s="5" t="s">
        <v>22</v>
      </c>
      <c r="D180" s="53" t="e">
        <f t="shared" si="440"/>
        <v>#DIV/0!</v>
      </c>
      <c r="E180" s="54" t="e">
        <f t="shared" si="440"/>
        <v>#DIV/0!</v>
      </c>
      <c r="F180" s="54" t="e">
        <f t="shared" si="440"/>
        <v>#DIV/0!</v>
      </c>
      <c r="G180" s="15" t="e">
        <f t="shared" si="424"/>
        <v>#DIV/0!</v>
      </c>
      <c r="H180" s="15" t="e">
        <f t="shared" si="425"/>
        <v>#DIV/0!</v>
      </c>
      <c r="I180" s="54"/>
      <c r="J180" s="53" t="e">
        <f t="shared" si="441"/>
        <v>#DIV/0!</v>
      </c>
      <c r="K180" s="54" t="e">
        <f t="shared" si="441"/>
        <v>#DIV/0!</v>
      </c>
      <c r="L180" s="54" t="e">
        <f t="shared" si="441"/>
        <v>#DIV/0!</v>
      </c>
      <c r="M180" s="15" t="e">
        <f t="shared" si="426"/>
        <v>#DIV/0!</v>
      </c>
      <c r="N180" s="15" t="e">
        <f t="shared" si="427"/>
        <v>#DIV/0!</v>
      </c>
      <c r="O180" s="54"/>
      <c r="P180" s="53" t="e">
        <f t="shared" ref="P180:R180" si="514">(((P25*P$154)/(P$153*P$156))/1000)*(1/P$155)</f>
        <v>#DIV/0!</v>
      </c>
      <c r="Q180" s="54" t="e">
        <f t="shared" si="514"/>
        <v>#DIV/0!</v>
      </c>
      <c r="R180" s="54" t="e">
        <f t="shared" si="514"/>
        <v>#DIV/0!</v>
      </c>
      <c r="S180" s="15" t="e">
        <f t="shared" si="429"/>
        <v>#DIV/0!</v>
      </c>
      <c r="T180" s="15" t="e">
        <f t="shared" si="430"/>
        <v>#DIV/0!</v>
      </c>
      <c r="U180" s="54"/>
      <c r="V180" s="53" t="e">
        <f t="shared" ref="V180:X180" si="515">(((V25*V$154)/(V$153*V$156))/1000)*(1/V$155)</f>
        <v>#DIV/0!</v>
      </c>
      <c r="W180" s="54" t="e">
        <f t="shared" si="515"/>
        <v>#DIV/0!</v>
      </c>
      <c r="X180" s="54" t="e">
        <f t="shared" si="515"/>
        <v>#DIV/0!</v>
      </c>
      <c r="Y180" s="15" t="e">
        <f t="shared" si="432"/>
        <v>#DIV/0!</v>
      </c>
      <c r="Z180" s="15" t="e">
        <f t="shared" si="433"/>
        <v>#DIV/0!</v>
      </c>
      <c r="AA180" s="54"/>
      <c r="AB180" s="53" t="e">
        <f t="shared" ref="AB180:AD180" si="516">(((AB25*AB$154)/(AB$153*AB$156))/1000)*(1/AB$155)</f>
        <v>#DIV/0!</v>
      </c>
      <c r="AC180" s="54" t="e">
        <f t="shared" si="516"/>
        <v>#DIV/0!</v>
      </c>
      <c r="AD180" s="54" t="e">
        <f t="shared" si="516"/>
        <v>#DIV/0!</v>
      </c>
      <c r="AE180" s="15" t="e">
        <f t="shared" si="435"/>
        <v>#DIV/0!</v>
      </c>
      <c r="AF180" s="15" t="e">
        <f t="shared" si="436"/>
        <v>#DIV/0!</v>
      </c>
      <c r="AG180" s="54"/>
      <c r="AH180" s="53" t="e">
        <f t="shared" ref="AH180:AJ180" si="517">(((AH25*AH$154)/(AH$153*AH$156))/1000)*(1/AH$155)</f>
        <v>#DIV/0!</v>
      </c>
      <c r="AI180" s="54" t="e">
        <f t="shared" si="517"/>
        <v>#DIV/0!</v>
      </c>
      <c r="AJ180" s="54" t="e">
        <f t="shared" si="517"/>
        <v>#DIV/0!</v>
      </c>
      <c r="AK180" s="15" t="e">
        <f t="shared" si="438"/>
        <v>#DIV/0!</v>
      </c>
      <c r="AL180" s="15" t="e">
        <f t="shared" si="439"/>
        <v>#DIV/0!</v>
      </c>
      <c r="AM180" s="54"/>
    </row>
    <row r="181" spans="2:39" x14ac:dyDescent="0.25">
      <c r="B181" s="5" t="s">
        <v>23</v>
      </c>
      <c r="D181" s="53" t="e">
        <f t="shared" si="440"/>
        <v>#DIV/0!</v>
      </c>
      <c r="E181" s="54" t="e">
        <f t="shared" si="440"/>
        <v>#DIV/0!</v>
      </c>
      <c r="F181" s="54" t="e">
        <f t="shared" si="440"/>
        <v>#DIV/0!</v>
      </c>
      <c r="G181" s="15" t="e">
        <f t="shared" si="424"/>
        <v>#DIV/0!</v>
      </c>
      <c r="H181" s="15" t="e">
        <f t="shared" si="425"/>
        <v>#DIV/0!</v>
      </c>
      <c r="I181" s="54"/>
      <c r="J181" s="53" t="e">
        <f t="shared" si="441"/>
        <v>#DIV/0!</v>
      </c>
      <c r="K181" s="54" t="e">
        <f t="shared" si="441"/>
        <v>#DIV/0!</v>
      </c>
      <c r="L181" s="54" t="e">
        <f t="shared" si="441"/>
        <v>#DIV/0!</v>
      </c>
      <c r="M181" s="15" t="e">
        <f t="shared" si="426"/>
        <v>#DIV/0!</v>
      </c>
      <c r="N181" s="15" t="e">
        <f t="shared" si="427"/>
        <v>#DIV/0!</v>
      </c>
      <c r="O181" s="54"/>
      <c r="P181" s="53" t="e">
        <f t="shared" ref="P181:R181" si="518">(((P26*P$154)/(P$153*P$156))/1000)*(1/P$155)</f>
        <v>#DIV/0!</v>
      </c>
      <c r="Q181" s="54" t="e">
        <f t="shared" si="518"/>
        <v>#DIV/0!</v>
      </c>
      <c r="R181" s="54" t="e">
        <f t="shared" si="518"/>
        <v>#DIV/0!</v>
      </c>
      <c r="S181" s="15" t="e">
        <f t="shared" si="429"/>
        <v>#DIV/0!</v>
      </c>
      <c r="T181" s="15" t="e">
        <f t="shared" si="430"/>
        <v>#DIV/0!</v>
      </c>
      <c r="U181" s="54"/>
      <c r="V181" s="53" t="e">
        <f t="shared" ref="V181:X181" si="519">(((V26*V$154)/(V$153*V$156))/1000)*(1/V$155)</f>
        <v>#DIV/0!</v>
      </c>
      <c r="W181" s="54" t="e">
        <f t="shared" si="519"/>
        <v>#DIV/0!</v>
      </c>
      <c r="X181" s="54" t="e">
        <f t="shared" si="519"/>
        <v>#DIV/0!</v>
      </c>
      <c r="Y181" s="15" t="e">
        <f t="shared" si="432"/>
        <v>#DIV/0!</v>
      </c>
      <c r="Z181" s="15" t="e">
        <f t="shared" si="433"/>
        <v>#DIV/0!</v>
      </c>
      <c r="AA181" s="54"/>
      <c r="AB181" s="53" t="e">
        <f t="shared" ref="AB181:AD181" si="520">(((AB26*AB$154)/(AB$153*AB$156))/1000)*(1/AB$155)</f>
        <v>#DIV/0!</v>
      </c>
      <c r="AC181" s="54" t="e">
        <f t="shared" si="520"/>
        <v>#DIV/0!</v>
      </c>
      <c r="AD181" s="54" t="e">
        <f t="shared" si="520"/>
        <v>#DIV/0!</v>
      </c>
      <c r="AE181" s="15" t="e">
        <f t="shared" si="435"/>
        <v>#DIV/0!</v>
      </c>
      <c r="AF181" s="15" t="e">
        <f t="shared" si="436"/>
        <v>#DIV/0!</v>
      </c>
      <c r="AG181" s="54"/>
      <c r="AH181" s="53" t="e">
        <f t="shared" ref="AH181:AJ181" si="521">(((AH26*AH$154)/(AH$153*AH$156))/1000)*(1/AH$155)</f>
        <v>#DIV/0!</v>
      </c>
      <c r="AI181" s="54" t="e">
        <f t="shared" si="521"/>
        <v>#DIV/0!</v>
      </c>
      <c r="AJ181" s="54" t="e">
        <f t="shared" si="521"/>
        <v>#DIV/0!</v>
      </c>
      <c r="AK181" s="15" t="e">
        <f t="shared" si="438"/>
        <v>#DIV/0!</v>
      </c>
      <c r="AL181" s="15" t="e">
        <f t="shared" si="439"/>
        <v>#DIV/0!</v>
      </c>
      <c r="AM181" s="54"/>
    </row>
    <row r="182" spans="2:39" x14ac:dyDescent="0.25">
      <c r="B182" s="7" t="s">
        <v>24</v>
      </c>
      <c r="D182" s="53" t="e">
        <f t="shared" ref="D182:F201" si="522">(((D27*D$154)/(D$153*D$156))/1000)*(1/D$155)</f>
        <v>#DIV/0!</v>
      </c>
      <c r="E182" s="54" t="e">
        <f t="shared" si="522"/>
        <v>#DIV/0!</v>
      </c>
      <c r="F182" s="54" t="e">
        <f t="shared" si="522"/>
        <v>#DIV/0!</v>
      </c>
      <c r="G182" s="15" t="e">
        <f t="shared" si="424"/>
        <v>#DIV/0!</v>
      </c>
      <c r="H182" s="15" t="e">
        <f t="shared" si="425"/>
        <v>#DIV/0!</v>
      </c>
      <c r="I182" s="54"/>
      <c r="J182" s="53" t="e">
        <f t="shared" ref="J182:L201" si="523">(((J27*J$154)/(J$153*J$156))/1000)*(1/J$155)</f>
        <v>#DIV/0!</v>
      </c>
      <c r="K182" s="54" t="e">
        <f t="shared" si="523"/>
        <v>#DIV/0!</v>
      </c>
      <c r="L182" s="54" t="e">
        <f t="shared" si="523"/>
        <v>#DIV/0!</v>
      </c>
      <c r="M182" s="15" t="e">
        <f t="shared" si="426"/>
        <v>#DIV/0!</v>
      </c>
      <c r="N182" s="15" t="e">
        <f t="shared" si="427"/>
        <v>#DIV/0!</v>
      </c>
      <c r="O182" s="54"/>
      <c r="P182" s="53" t="e">
        <f t="shared" ref="P182:R182" si="524">(((P27*P$154)/(P$153*P$156))/1000)*(1/P$155)</f>
        <v>#DIV/0!</v>
      </c>
      <c r="Q182" s="54" t="e">
        <f t="shared" si="524"/>
        <v>#DIV/0!</v>
      </c>
      <c r="R182" s="54" t="e">
        <f t="shared" si="524"/>
        <v>#DIV/0!</v>
      </c>
      <c r="S182" s="15" t="e">
        <f t="shared" si="429"/>
        <v>#DIV/0!</v>
      </c>
      <c r="T182" s="15" t="e">
        <f t="shared" si="430"/>
        <v>#DIV/0!</v>
      </c>
      <c r="U182" s="54"/>
      <c r="V182" s="53" t="e">
        <f t="shared" ref="V182:X182" si="525">(((V27*V$154)/(V$153*V$156))/1000)*(1/V$155)</f>
        <v>#DIV/0!</v>
      </c>
      <c r="W182" s="54" t="e">
        <f t="shared" si="525"/>
        <v>#DIV/0!</v>
      </c>
      <c r="X182" s="54" t="e">
        <f t="shared" si="525"/>
        <v>#DIV/0!</v>
      </c>
      <c r="Y182" s="15" t="e">
        <f t="shared" si="432"/>
        <v>#DIV/0!</v>
      </c>
      <c r="Z182" s="15" t="e">
        <f t="shared" si="433"/>
        <v>#DIV/0!</v>
      </c>
      <c r="AA182" s="54"/>
      <c r="AB182" s="53" t="e">
        <f t="shared" ref="AB182:AD182" si="526">(((AB27*AB$154)/(AB$153*AB$156))/1000)*(1/AB$155)</f>
        <v>#DIV/0!</v>
      </c>
      <c r="AC182" s="54" t="e">
        <f t="shared" si="526"/>
        <v>#DIV/0!</v>
      </c>
      <c r="AD182" s="54" t="e">
        <f t="shared" si="526"/>
        <v>#DIV/0!</v>
      </c>
      <c r="AE182" s="15" t="e">
        <f t="shared" si="435"/>
        <v>#DIV/0!</v>
      </c>
      <c r="AF182" s="15" t="e">
        <f t="shared" si="436"/>
        <v>#DIV/0!</v>
      </c>
      <c r="AG182" s="54"/>
      <c r="AH182" s="53" t="e">
        <f t="shared" ref="AH182:AJ182" si="527">(((AH27*AH$154)/(AH$153*AH$156))/1000)*(1/AH$155)</f>
        <v>#DIV/0!</v>
      </c>
      <c r="AI182" s="54" t="e">
        <f t="shared" si="527"/>
        <v>#DIV/0!</v>
      </c>
      <c r="AJ182" s="54" t="e">
        <f t="shared" si="527"/>
        <v>#DIV/0!</v>
      </c>
      <c r="AK182" s="15" t="e">
        <f t="shared" si="438"/>
        <v>#DIV/0!</v>
      </c>
      <c r="AL182" s="15" t="e">
        <f t="shared" si="439"/>
        <v>#DIV/0!</v>
      </c>
      <c r="AM182" s="54"/>
    </row>
    <row r="183" spans="2:39" x14ac:dyDescent="0.25">
      <c r="B183" s="7" t="s">
        <v>25</v>
      </c>
      <c r="D183" s="53" t="e">
        <f t="shared" si="522"/>
        <v>#DIV/0!</v>
      </c>
      <c r="E183" s="54" t="e">
        <f t="shared" si="522"/>
        <v>#DIV/0!</v>
      </c>
      <c r="F183" s="54" t="e">
        <f t="shared" si="522"/>
        <v>#DIV/0!</v>
      </c>
      <c r="G183" s="15" t="e">
        <f t="shared" si="424"/>
        <v>#DIV/0!</v>
      </c>
      <c r="H183" s="15" t="e">
        <f t="shared" si="425"/>
        <v>#DIV/0!</v>
      </c>
      <c r="I183" s="54"/>
      <c r="J183" s="53" t="e">
        <f t="shared" si="523"/>
        <v>#DIV/0!</v>
      </c>
      <c r="K183" s="54" t="e">
        <f t="shared" si="523"/>
        <v>#DIV/0!</v>
      </c>
      <c r="L183" s="54" t="e">
        <f t="shared" si="523"/>
        <v>#DIV/0!</v>
      </c>
      <c r="M183" s="15" t="e">
        <f t="shared" si="426"/>
        <v>#DIV/0!</v>
      </c>
      <c r="N183" s="15" t="e">
        <f t="shared" si="427"/>
        <v>#DIV/0!</v>
      </c>
      <c r="O183" s="54"/>
      <c r="P183" s="53" t="e">
        <f t="shared" ref="P183:R183" si="528">(((P28*P$154)/(P$153*P$156))/1000)*(1/P$155)</f>
        <v>#DIV/0!</v>
      </c>
      <c r="Q183" s="54" t="e">
        <f t="shared" si="528"/>
        <v>#DIV/0!</v>
      </c>
      <c r="R183" s="54" t="e">
        <f t="shared" si="528"/>
        <v>#DIV/0!</v>
      </c>
      <c r="S183" s="15" t="e">
        <f t="shared" si="429"/>
        <v>#DIV/0!</v>
      </c>
      <c r="T183" s="15" t="e">
        <f t="shared" si="430"/>
        <v>#DIV/0!</v>
      </c>
      <c r="U183" s="54"/>
      <c r="V183" s="53" t="e">
        <f t="shared" ref="V183:X183" si="529">(((V28*V$154)/(V$153*V$156))/1000)*(1/V$155)</f>
        <v>#DIV/0!</v>
      </c>
      <c r="W183" s="54" t="e">
        <f t="shared" si="529"/>
        <v>#DIV/0!</v>
      </c>
      <c r="X183" s="54" t="e">
        <f t="shared" si="529"/>
        <v>#DIV/0!</v>
      </c>
      <c r="Y183" s="15" t="e">
        <f t="shared" si="432"/>
        <v>#DIV/0!</v>
      </c>
      <c r="Z183" s="15" t="e">
        <f t="shared" si="433"/>
        <v>#DIV/0!</v>
      </c>
      <c r="AA183" s="54"/>
      <c r="AB183" s="53" t="e">
        <f t="shared" ref="AB183:AD183" si="530">(((AB28*AB$154)/(AB$153*AB$156))/1000)*(1/AB$155)</f>
        <v>#DIV/0!</v>
      </c>
      <c r="AC183" s="54" t="e">
        <f t="shared" si="530"/>
        <v>#DIV/0!</v>
      </c>
      <c r="AD183" s="54" t="e">
        <f t="shared" si="530"/>
        <v>#DIV/0!</v>
      </c>
      <c r="AE183" s="15" t="e">
        <f t="shared" si="435"/>
        <v>#DIV/0!</v>
      </c>
      <c r="AF183" s="15" t="e">
        <f t="shared" si="436"/>
        <v>#DIV/0!</v>
      </c>
      <c r="AG183" s="54"/>
      <c r="AH183" s="53" t="e">
        <f t="shared" ref="AH183:AJ183" si="531">(((AH28*AH$154)/(AH$153*AH$156))/1000)*(1/AH$155)</f>
        <v>#DIV/0!</v>
      </c>
      <c r="AI183" s="54" t="e">
        <f t="shared" si="531"/>
        <v>#DIV/0!</v>
      </c>
      <c r="AJ183" s="54" t="e">
        <f t="shared" si="531"/>
        <v>#DIV/0!</v>
      </c>
      <c r="AK183" s="15" t="e">
        <f t="shared" si="438"/>
        <v>#DIV/0!</v>
      </c>
      <c r="AL183" s="15" t="e">
        <f t="shared" si="439"/>
        <v>#DIV/0!</v>
      </c>
      <c r="AM183" s="54"/>
    </row>
    <row r="184" spans="2:39" x14ac:dyDescent="0.25">
      <c r="B184" s="7" t="s">
        <v>26</v>
      </c>
      <c r="D184" s="53" t="e">
        <f t="shared" si="522"/>
        <v>#DIV/0!</v>
      </c>
      <c r="E184" s="54" t="e">
        <f t="shared" si="522"/>
        <v>#DIV/0!</v>
      </c>
      <c r="F184" s="54" t="e">
        <f t="shared" si="522"/>
        <v>#DIV/0!</v>
      </c>
      <c r="G184" s="15" t="e">
        <f t="shared" si="424"/>
        <v>#DIV/0!</v>
      </c>
      <c r="H184" s="15" t="e">
        <f t="shared" si="425"/>
        <v>#DIV/0!</v>
      </c>
      <c r="I184" s="54"/>
      <c r="J184" s="53" t="e">
        <f t="shared" si="523"/>
        <v>#DIV/0!</v>
      </c>
      <c r="K184" s="54" t="e">
        <f t="shared" si="523"/>
        <v>#DIV/0!</v>
      </c>
      <c r="L184" s="54" t="e">
        <f t="shared" si="523"/>
        <v>#DIV/0!</v>
      </c>
      <c r="M184" s="15" t="e">
        <f t="shared" si="426"/>
        <v>#DIV/0!</v>
      </c>
      <c r="N184" s="15" t="e">
        <f t="shared" si="427"/>
        <v>#DIV/0!</v>
      </c>
      <c r="O184" s="54"/>
      <c r="P184" s="53" t="e">
        <f t="shared" ref="P184:R184" si="532">(((P29*P$154)/(P$153*P$156))/1000)*(1/P$155)</f>
        <v>#DIV/0!</v>
      </c>
      <c r="Q184" s="54" t="e">
        <f t="shared" si="532"/>
        <v>#DIV/0!</v>
      </c>
      <c r="R184" s="54" t="e">
        <f t="shared" si="532"/>
        <v>#DIV/0!</v>
      </c>
      <c r="S184" s="15" t="e">
        <f t="shared" si="429"/>
        <v>#DIV/0!</v>
      </c>
      <c r="T184" s="15" t="e">
        <f t="shared" si="430"/>
        <v>#DIV/0!</v>
      </c>
      <c r="U184" s="54"/>
      <c r="V184" s="53" t="e">
        <f t="shared" ref="V184:X184" si="533">(((V29*V$154)/(V$153*V$156))/1000)*(1/V$155)</f>
        <v>#DIV/0!</v>
      </c>
      <c r="W184" s="54" t="e">
        <f t="shared" si="533"/>
        <v>#DIV/0!</v>
      </c>
      <c r="X184" s="54" t="e">
        <f t="shared" si="533"/>
        <v>#DIV/0!</v>
      </c>
      <c r="Y184" s="15" t="e">
        <f t="shared" si="432"/>
        <v>#DIV/0!</v>
      </c>
      <c r="Z184" s="15" t="e">
        <f t="shared" si="433"/>
        <v>#DIV/0!</v>
      </c>
      <c r="AA184" s="54"/>
      <c r="AB184" s="53" t="e">
        <f t="shared" ref="AB184:AD184" si="534">(((AB29*AB$154)/(AB$153*AB$156))/1000)*(1/AB$155)</f>
        <v>#DIV/0!</v>
      </c>
      <c r="AC184" s="54" t="e">
        <f t="shared" si="534"/>
        <v>#DIV/0!</v>
      </c>
      <c r="AD184" s="54" t="e">
        <f t="shared" si="534"/>
        <v>#DIV/0!</v>
      </c>
      <c r="AE184" s="15" t="e">
        <f t="shared" si="435"/>
        <v>#DIV/0!</v>
      </c>
      <c r="AF184" s="15" t="e">
        <f t="shared" si="436"/>
        <v>#DIV/0!</v>
      </c>
      <c r="AG184" s="54"/>
      <c r="AH184" s="53" t="e">
        <f t="shared" ref="AH184:AJ184" si="535">(((AH29*AH$154)/(AH$153*AH$156))/1000)*(1/AH$155)</f>
        <v>#DIV/0!</v>
      </c>
      <c r="AI184" s="54" t="e">
        <f t="shared" si="535"/>
        <v>#DIV/0!</v>
      </c>
      <c r="AJ184" s="54" t="e">
        <f t="shared" si="535"/>
        <v>#DIV/0!</v>
      </c>
      <c r="AK184" s="15" t="e">
        <f t="shared" si="438"/>
        <v>#DIV/0!</v>
      </c>
      <c r="AL184" s="15" t="e">
        <f t="shared" si="439"/>
        <v>#DIV/0!</v>
      </c>
      <c r="AM184" s="54"/>
    </row>
    <row r="185" spans="2:39" x14ac:dyDescent="0.25">
      <c r="B185" s="7" t="s">
        <v>27</v>
      </c>
      <c r="D185" s="53" t="e">
        <f t="shared" si="522"/>
        <v>#DIV/0!</v>
      </c>
      <c r="E185" s="54" t="e">
        <f t="shared" si="522"/>
        <v>#DIV/0!</v>
      </c>
      <c r="F185" s="54" t="e">
        <f t="shared" si="522"/>
        <v>#DIV/0!</v>
      </c>
      <c r="G185" s="15" t="e">
        <f t="shared" si="424"/>
        <v>#DIV/0!</v>
      </c>
      <c r="H185" s="15" t="e">
        <f t="shared" si="425"/>
        <v>#DIV/0!</v>
      </c>
      <c r="I185" s="54"/>
      <c r="J185" s="53" t="e">
        <f t="shared" si="523"/>
        <v>#DIV/0!</v>
      </c>
      <c r="K185" s="54" t="e">
        <f t="shared" si="523"/>
        <v>#DIV/0!</v>
      </c>
      <c r="L185" s="54" t="e">
        <f t="shared" si="523"/>
        <v>#DIV/0!</v>
      </c>
      <c r="M185" s="15" t="e">
        <f t="shared" si="426"/>
        <v>#DIV/0!</v>
      </c>
      <c r="N185" s="15" t="e">
        <f t="shared" si="427"/>
        <v>#DIV/0!</v>
      </c>
      <c r="O185" s="54"/>
      <c r="P185" s="53" t="e">
        <f t="shared" ref="P185:R185" si="536">(((P30*P$154)/(P$153*P$156))/1000)*(1/P$155)</f>
        <v>#DIV/0!</v>
      </c>
      <c r="Q185" s="54" t="e">
        <f t="shared" si="536"/>
        <v>#DIV/0!</v>
      </c>
      <c r="R185" s="54" t="e">
        <f t="shared" si="536"/>
        <v>#DIV/0!</v>
      </c>
      <c r="S185" s="15" t="e">
        <f t="shared" si="429"/>
        <v>#DIV/0!</v>
      </c>
      <c r="T185" s="15" t="e">
        <f t="shared" si="430"/>
        <v>#DIV/0!</v>
      </c>
      <c r="U185" s="54"/>
      <c r="V185" s="53" t="e">
        <f t="shared" ref="V185:X185" si="537">(((V30*V$154)/(V$153*V$156))/1000)*(1/V$155)</f>
        <v>#DIV/0!</v>
      </c>
      <c r="W185" s="54" t="e">
        <f t="shared" si="537"/>
        <v>#DIV/0!</v>
      </c>
      <c r="X185" s="54" t="e">
        <f t="shared" si="537"/>
        <v>#DIV/0!</v>
      </c>
      <c r="Y185" s="15" t="e">
        <f t="shared" si="432"/>
        <v>#DIV/0!</v>
      </c>
      <c r="Z185" s="15" t="e">
        <f t="shared" si="433"/>
        <v>#DIV/0!</v>
      </c>
      <c r="AA185" s="54"/>
      <c r="AB185" s="53" t="e">
        <f t="shared" ref="AB185:AD185" si="538">(((AB30*AB$154)/(AB$153*AB$156))/1000)*(1/AB$155)</f>
        <v>#DIV/0!</v>
      </c>
      <c r="AC185" s="54" t="e">
        <f t="shared" si="538"/>
        <v>#DIV/0!</v>
      </c>
      <c r="AD185" s="54" t="e">
        <f t="shared" si="538"/>
        <v>#DIV/0!</v>
      </c>
      <c r="AE185" s="15" t="e">
        <f t="shared" si="435"/>
        <v>#DIV/0!</v>
      </c>
      <c r="AF185" s="15" t="e">
        <f t="shared" si="436"/>
        <v>#DIV/0!</v>
      </c>
      <c r="AG185" s="54"/>
      <c r="AH185" s="53" t="e">
        <f t="shared" ref="AH185:AJ185" si="539">(((AH30*AH$154)/(AH$153*AH$156))/1000)*(1/AH$155)</f>
        <v>#DIV/0!</v>
      </c>
      <c r="AI185" s="54" t="e">
        <f t="shared" si="539"/>
        <v>#DIV/0!</v>
      </c>
      <c r="AJ185" s="54" t="e">
        <f t="shared" si="539"/>
        <v>#DIV/0!</v>
      </c>
      <c r="AK185" s="15" t="e">
        <f t="shared" si="438"/>
        <v>#DIV/0!</v>
      </c>
      <c r="AL185" s="15" t="e">
        <f t="shared" si="439"/>
        <v>#DIV/0!</v>
      </c>
      <c r="AM185" s="54"/>
    </row>
    <row r="186" spans="2:39" x14ac:dyDescent="0.25">
      <c r="B186" s="5" t="s">
        <v>28</v>
      </c>
      <c r="D186" s="53" t="e">
        <f t="shared" si="522"/>
        <v>#DIV/0!</v>
      </c>
      <c r="E186" s="54" t="e">
        <f t="shared" si="522"/>
        <v>#DIV/0!</v>
      </c>
      <c r="F186" s="54" t="e">
        <f t="shared" si="522"/>
        <v>#DIV/0!</v>
      </c>
      <c r="G186" s="15" t="e">
        <f t="shared" si="424"/>
        <v>#DIV/0!</v>
      </c>
      <c r="H186" s="15" t="e">
        <f t="shared" si="425"/>
        <v>#DIV/0!</v>
      </c>
      <c r="I186" s="54"/>
      <c r="J186" s="53" t="e">
        <f t="shared" si="523"/>
        <v>#DIV/0!</v>
      </c>
      <c r="K186" s="54" t="e">
        <f t="shared" si="523"/>
        <v>#DIV/0!</v>
      </c>
      <c r="L186" s="54" t="e">
        <f t="shared" si="523"/>
        <v>#DIV/0!</v>
      </c>
      <c r="M186" s="15" t="e">
        <f t="shared" si="426"/>
        <v>#DIV/0!</v>
      </c>
      <c r="N186" s="15" t="e">
        <f t="shared" si="427"/>
        <v>#DIV/0!</v>
      </c>
      <c r="O186" s="54"/>
      <c r="P186" s="53" t="e">
        <f t="shared" ref="P186:R186" si="540">(((P31*P$154)/(P$153*P$156))/1000)*(1/P$155)</f>
        <v>#DIV/0!</v>
      </c>
      <c r="Q186" s="54" t="e">
        <f t="shared" si="540"/>
        <v>#DIV/0!</v>
      </c>
      <c r="R186" s="54" t="e">
        <f t="shared" si="540"/>
        <v>#DIV/0!</v>
      </c>
      <c r="S186" s="15" t="e">
        <f t="shared" si="429"/>
        <v>#DIV/0!</v>
      </c>
      <c r="T186" s="15" t="e">
        <f t="shared" si="430"/>
        <v>#DIV/0!</v>
      </c>
      <c r="U186" s="54"/>
      <c r="V186" s="53" t="e">
        <f t="shared" ref="V186:X186" si="541">(((V31*V$154)/(V$153*V$156))/1000)*(1/V$155)</f>
        <v>#DIV/0!</v>
      </c>
      <c r="W186" s="54" t="e">
        <f t="shared" si="541"/>
        <v>#DIV/0!</v>
      </c>
      <c r="X186" s="54" t="e">
        <f t="shared" si="541"/>
        <v>#DIV/0!</v>
      </c>
      <c r="Y186" s="15" t="e">
        <f t="shared" si="432"/>
        <v>#DIV/0!</v>
      </c>
      <c r="Z186" s="15" t="e">
        <f t="shared" si="433"/>
        <v>#DIV/0!</v>
      </c>
      <c r="AA186" s="54"/>
      <c r="AB186" s="53" t="e">
        <f t="shared" ref="AB186:AD186" si="542">(((AB31*AB$154)/(AB$153*AB$156))/1000)*(1/AB$155)</f>
        <v>#DIV/0!</v>
      </c>
      <c r="AC186" s="54" t="e">
        <f t="shared" si="542"/>
        <v>#DIV/0!</v>
      </c>
      <c r="AD186" s="54" t="e">
        <f t="shared" si="542"/>
        <v>#DIV/0!</v>
      </c>
      <c r="AE186" s="15" t="e">
        <f t="shared" si="435"/>
        <v>#DIV/0!</v>
      </c>
      <c r="AF186" s="15" t="e">
        <f t="shared" si="436"/>
        <v>#DIV/0!</v>
      </c>
      <c r="AG186" s="54"/>
      <c r="AH186" s="53" t="e">
        <f t="shared" ref="AH186:AJ186" si="543">(((AH31*AH$154)/(AH$153*AH$156))/1000)*(1/AH$155)</f>
        <v>#DIV/0!</v>
      </c>
      <c r="AI186" s="54" t="e">
        <f t="shared" si="543"/>
        <v>#DIV/0!</v>
      </c>
      <c r="AJ186" s="54" t="e">
        <f t="shared" si="543"/>
        <v>#DIV/0!</v>
      </c>
      <c r="AK186" s="15" t="e">
        <f t="shared" si="438"/>
        <v>#DIV/0!</v>
      </c>
      <c r="AL186" s="15" t="e">
        <f t="shared" si="439"/>
        <v>#DIV/0!</v>
      </c>
      <c r="AM186" s="54"/>
    </row>
    <row r="187" spans="2:39" x14ac:dyDescent="0.25">
      <c r="B187" s="5" t="s">
        <v>29</v>
      </c>
      <c r="D187" s="53" t="e">
        <f t="shared" si="522"/>
        <v>#DIV/0!</v>
      </c>
      <c r="E187" s="54" t="e">
        <f t="shared" si="522"/>
        <v>#DIV/0!</v>
      </c>
      <c r="F187" s="54" t="e">
        <f t="shared" si="522"/>
        <v>#DIV/0!</v>
      </c>
      <c r="G187" s="15" t="e">
        <f t="shared" si="424"/>
        <v>#DIV/0!</v>
      </c>
      <c r="H187" s="15" t="e">
        <f t="shared" si="425"/>
        <v>#DIV/0!</v>
      </c>
      <c r="I187" s="54"/>
      <c r="J187" s="53" t="e">
        <f t="shared" si="523"/>
        <v>#DIV/0!</v>
      </c>
      <c r="K187" s="54" t="e">
        <f t="shared" si="523"/>
        <v>#DIV/0!</v>
      </c>
      <c r="L187" s="54" t="e">
        <f t="shared" si="523"/>
        <v>#DIV/0!</v>
      </c>
      <c r="M187" s="15" t="e">
        <f t="shared" si="426"/>
        <v>#DIV/0!</v>
      </c>
      <c r="N187" s="15" t="e">
        <f t="shared" si="427"/>
        <v>#DIV/0!</v>
      </c>
      <c r="O187" s="54"/>
      <c r="P187" s="53" t="e">
        <f t="shared" ref="P187:R187" si="544">(((P32*P$154)/(P$153*P$156))/1000)*(1/P$155)</f>
        <v>#DIV/0!</v>
      </c>
      <c r="Q187" s="54" t="e">
        <f t="shared" si="544"/>
        <v>#DIV/0!</v>
      </c>
      <c r="R187" s="54" t="e">
        <f t="shared" si="544"/>
        <v>#DIV/0!</v>
      </c>
      <c r="S187" s="15" t="e">
        <f t="shared" si="429"/>
        <v>#DIV/0!</v>
      </c>
      <c r="T187" s="15" t="e">
        <f t="shared" si="430"/>
        <v>#DIV/0!</v>
      </c>
      <c r="U187" s="54"/>
      <c r="V187" s="53" t="e">
        <f t="shared" ref="V187:X187" si="545">(((V32*V$154)/(V$153*V$156))/1000)*(1/V$155)</f>
        <v>#DIV/0!</v>
      </c>
      <c r="W187" s="54" t="e">
        <f t="shared" si="545"/>
        <v>#DIV/0!</v>
      </c>
      <c r="X187" s="54" t="e">
        <f t="shared" si="545"/>
        <v>#DIV/0!</v>
      </c>
      <c r="Y187" s="15" t="e">
        <f t="shared" si="432"/>
        <v>#DIV/0!</v>
      </c>
      <c r="Z187" s="15" t="e">
        <f t="shared" si="433"/>
        <v>#DIV/0!</v>
      </c>
      <c r="AA187" s="54"/>
      <c r="AB187" s="53" t="e">
        <f t="shared" ref="AB187:AD187" si="546">(((AB32*AB$154)/(AB$153*AB$156))/1000)*(1/AB$155)</f>
        <v>#DIV/0!</v>
      </c>
      <c r="AC187" s="54" t="e">
        <f t="shared" si="546"/>
        <v>#DIV/0!</v>
      </c>
      <c r="AD187" s="54" t="e">
        <f t="shared" si="546"/>
        <v>#DIV/0!</v>
      </c>
      <c r="AE187" s="15" t="e">
        <f t="shared" si="435"/>
        <v>#DIV/0!</v>
      </c>
      <c r="AF187" s="15" t="e">
        <f t="shared" si="436"/>
        <v>#DIV/0!</v>
      </c>
      <c r="AG187" s="54"/>
      <c r="AH187" s="53" t="e">
        <f t="shared" ref="AH187:AJ187" si="547">(((AH32*AH$154)/(AH$153*AH$156))/1000)*(1/AH$155)</f>
        <v>#DIV/0!</v>
      </c>
      <c r="AI187" s="54" t="e">
        <f t="shared" si="547"/>
        <v>#DIV/0!</v>
      </c>
      <c r="AJ187" s="54" t="e">
        <f t="shared" si="547"/>
        <v>#DIV/0!</v>
      </c>
      <c r="AK187" s="15" t="e">
        <f t="shared" si="438"/>
        <v>#DIV/0!</v>
      </c>
      <c r="AL187" s="15" t="e">
        <f t="shared" si="439"/>
        <v>#DIV/0!</v>
      </c>
      <c r="AM187" s="54"/>
    </row>
    <row r="188" spans="2:39" x14ac:dyDescent="0.25">
      <c r="B188" s="5" t="s">
        <v>30</v>
      </c>
      <c r="D188" s="53" t="e">
        <f t="shared" si="522"/>
        <v>#DIV/0!</v>
      </c>
      <c r="E188" s="54" t="e">
        <f t="shared" si="522"/>
        <v>#DIV/0!</v>
      </c>
      <c r="F188" s="54" t="e">
        <f t="shared" si="522"/>
        <v>#DIV/0!</v>
      </c>
      <c r="G188" s="15" t="e">
        <f t="shared" si="424"/>
        <v>#DIV/0!</v>
      </c>
      <c r="H188" s="15" t="e">
        <f t="shared" si="425"/>
        <v>#DIV/0!</v>
      </c>
      <c r="I188" s="54"/>
      <c r="J188" s="53" t="e">
        <f t="shared" si="523"/>
        <v>#DIV/0!</v>
      </c>
      <c r="K188" s="54" t="e">
        <f t="shared" si="523"/>
        <v>#DIV/0!</v>
      </c>
      <c r="L188" s="54" t="e">
        <f t="shared" si="523"/>
        <v>#DIV/0!</v>
      </c>
      <c r="M188" s="15" t="e">
        <f t="shared" si="426"/>
        <v>#DIV/0!</v>
      </c>
      <c r="N188" s="15" t="e">
        <f t="shared" si="427"/>
        <v>#DIV/0!</v>
      </c>
      <c r="O188" s="54"/>
      <c r="P188" s="53" t="e">
        <f t="shared" ref="P188:R188" si="548">(((P33*P$154)/(P$153*P$156))/1000)*(1/P$155)</f>
        <v>#DIV/0!</v>
      </c>
      <c r="Q188" s="54" t="e">
        <f t="shared" si="548"/>
        <v>#DIV/0!</v>
      </c>
      <c r="R188" s="54" t="e">
        <f t="shared" si="548"/>
        <v>#DIV/0!</v>
      </c>
      <c r="S188" s="15" t="e">
        <f t="shared" si="429"/>
        <v>#DIV/0!</v>
      </c>
      <c r="T188" s="15" t="e">
        <f t="shared" si="430"/>
        <v>#DIV/0!</v>
      </c>
      <c r="U188" s="54"/>
      <c r="V188" s="53" t="e">
        <f t="shared" ref="V188:X188" si="549">(((V33*V$154)/(V$153*V$156))/1000)*(1/V$155)</f>
        <v>#DIV/0!</v>
      </c>
      <c r="W188" s="54" t="e">
        <f t="shared" si="549"/>
        <v>#DIV/0!</v>
      </c>
      <c r="X188" s="54" t="e">
        <f t="shared" si="549"/>
        <v>#DIV/0!</v>
      </c>
      <c r="Y188" s="15" t="e">
        <f t="shared" si="432"/>
        <v>#DIV/0!</v>
      </c>
      <c r="Z188" s="15" t="e">
        <f t="shared" si="433"/>
        <v>#DIV/0!</v>
      </c>
      <c r="AA188" s="54"/>
      <c r="AB188" s="53" t="e">
        <f t="shared" ref="AB188:AD188" si="550">(((AB33*AB$154)/(AB$153*AB$156))/1000)*(1/AB$155)</f>
        <v>#DIV/0!</v>
      </c>
      <c r="AC188" s="54" t="e">
        <f t="shared" si="550"/>
        <v>#DIV/0!</v>
      </c>
      <c r="AD188" s="54" t="e">
        <f t="shared" si="550"/>
        <v>#DIV/0!</v>
      </c>
      <c r="AE188" s="15" t="e">
        <f t="shared" si="435"/>
        <v>#DIV/0!</v>
      </c>
      <c r="AF188" s="15" t="e">
        <f t="shared" si="436"/>
        <v>#DIV/0!</v>
      </c>
      <c r="AG188" s="54"/>
      <c r="AH188" s="53" t="e">
        <f t="shared" ref="AH188:AJ188" si="551">(((AH33*AH$154)/(AH$153*AH$156))/1000)*(1/AH$155)</f>
        <v>#DIV/0!</v>
      </c>
      <c r="AI188" s="54" t="e">
        <f t="shared" si="551"/>
        <v>#DIV/0!</v>
      </c>
      <c r="AJ188" s="54" t="e">
        <f t="shared" si="551"/>
        <v>#DIV/0!</v>
      </c>
      <c r="AK188" s="15" t="e">
        <f t="shared" si="438"/>
        <v>#DIV/0!</v>
      </c>
      <c r="AL188" s="15" t="e">
        <f t="shared" si="439"/>
        <v>#DIV/0!</v>
      </c>
      <c r="AM188" s="54"/>
    </row>
    <row r="189" spans="2:39" x14ac:dyDescent="0.25">
      <c r="B189" s="5" t="s">
        <v>31</v>
      </c>
      <c r="D189" s="53" t="e">
        <f t="shared" si="522"/>
        <v>#DIV/0!</v>
      </c>
      <c r="E189" s="54" t="e">
        <f t="shared" si="522"/>
        <v>#DIV/0!</v>
      </c>
      <c r="F189" s="54" t="e">
        <f t="shared" si="522"/>
        <v>#DIV/0!</v>
      </c>
      <c r="G189" s="15" t="e">
        <f t="shared" si="424"/>
        <v>#DIV/0!</v>
      </c>
      <c r="H189" s="15" t="e">
        <f t="shared" si="425"/>
        <v>#DIV/0!</v>
      </c>
      <c r="I189" s="54"/>
      <c r="J189" s="53" t="e">
        <f t="shared" si="523"/>
        <v>#DIV/0!</v>
      </c>
      <c r="K189" s="54" t="e">
        <f t="shared" si="523"/>
        <v>#DIV/0!</v>
      </c>
      <c r="L189" s="54" t="e">
        <f t="shared" si="523"/>
        <v>#DIV/0!</v>
      </c>
      <c r="M189" s="15" t="e">
        <f t="shared" si="426"/>
        <v>#DIV/0!</v>
      </c>
      <c r="N189" s="15" t="e">
        <f t="shared" si="427"/>
        <v>#DIV/0!</v>
      </c>
      <c r="O189" s="54"/>
      <c r="P189" s="53" t="e">
        <f t="shared" ref="P189:R189" si="552">(((P34*P$154)/(P$153*P$156))/1000)*(1/P$155)</f>
        <v>#DIV/0!</v>
      </c>
      <c r="Q189" s="54" t="e">
        <f t="shared" si="552"/>
        <v>#DIV/0!</v>
      </c>
      <c r="R189" s="54" t="e">
        <f t="shared" si="552"/>
        <v>#DIV/0!</v>
      </c>
      <c r="S189" s="15" t="e">
        <f t="shared" si="429"/>
        <v>#DIV/0!</v>
      </c>
      <c r="T189" s="15" t="e">
        <f t="shared" si="430"/>
        <v>#DIV/0!</v>
      </c>
      <c r="U189" s="54"/>
      <c r="V189" s="53" t="e">
        <f t="shared" ref="V189:X189" si="553">(((V34*V$154)/(V$153*V$156))/1000)*(1/V$155)</f>
        <v>#DIV/0!</v>
      </c>
      <c r="W189" s="54" t="e">
        <f t="shared" si="553"/>
        <v>#DIV/0!</v>
      </c>
      <c r="X189" s="54" t="e">
        <f t="shared" si="553"/>
        <v>#DIV/0!</v>
      </c>
      <c r="Y189" s="15" t="e">
        <f t="shared" si="432"/>
        <v>#DIV/0!</v>
      </c>
      <c r="Z189" s="15" t="e">
        <f t="shared" si="433"/>
        <v>#DIV/0!</v>
      </c>
      <c r="AA189" s="54"/>
      <c r="AB189" s="53" t="e">
        <f t="shared" ref="AB189:AD189" si="554">(((AB34*AB$154)/(AB$153*AB$156))/1000)*(1/AB$155)</f>
        <v>#DIV/0!</v>
      </c>
      <c r="AC189" s="54" t="e">
        <f t="shared" si="554"/>
        <v>#DIV/0!</v>
      </c>
      <c r="AD189" s="54" t="e">
        <f t="shared" si="554"/>
        <v>#DIV/0!</v>
      </c>
      <c r="AE189" s="15" t="e">
        <f t="shared" si="435"/>
        <v>#DIV/0!</v>
      </c>
      <c r="AF189" s="15" t="e">
        <f t="shared" si="436"/>
        <v>#DIV/0!</v>
      </c>
      <c r="AG189" s="54"/>
      <c r="AH189" s="53" t="e">
        <f t="shared" ref="AH189:AJ189" si="555">(((AH34*AH$154)/(AH$153*AH$156))/1000)*(1/AH$155)</f>
        <v>#DIV/0!</v>
      </c>
      <c r="AI189" s="54" t="e">
        <f t="shared" si="555"/>
        <v>#DIV/0!</v>
      </c>
      <c r="AJ189" s="54" t="e">
        <f t="shared" si="555"/>
        <v>#DIV/0!</v>
      </c>
      <c r="AK189" s="15" t="e">
        <f t="shared" si="438"/>
        <v>#DIV/0!</v>
      </c>
      <c r="AL189" s="15" t="e">
        <f t="shared" si="439"/>
        <v>#DIV/0!</v>
      </c>
      <c r="AM189" s="54"/>
    </row>
    <row r="190" spans="2:39" x14ac:dyDescent="0.25">
      <c r="B190" s="5" t="s">
        <v>32</v>
      </c>
      <c r="D190" s="53" t="e">
        <f t="shared" si="522"/>
        <v>#DIV/0!</v>
      </c>
      <c r="E190" s="54" t="e">
        <f t="shared" si="522"/>
        <v>#DIV/0!</v>
      </c>
      <c r="F190" s="54" t="e">
        <f t="shared" si="522"/>
        <v>#DIV/0!</v>
      </c>
      <c r="G190" s="15" t="e">
        <f t="shared" si="424"/>
        <v>#DIV/0!</v>
      </c>
      <c r="H190" s="15" t="e">
        <f t="shared" si="425"/>
        <v>#DIV/0!</v>
      </c>
      <c r="I190" s="54"/>
      <c r="J190" s="53" t="e">
        <f t="shared" si="523"/>
        <v>#DIV/0!</v>
      </c>
      <c r="K190" s="54" t="e">
        <f t="shared" si="523"/>
        <v>#DIV/0!</v>
      </c>
      <c r="L190" s="54" t="e">
        <f t="shared" si="523"/>
        <v>#DIV/0!</v>
      </c>
      <c r="M190" s="15" t="e">
        <f t="shared" si="426"/>
        <v>#DIV/0!</v>
      </c>
      <c r="N190" s="15" t="e">
        <f t="shared" si="427"/>
        <v>#DIV/0!</v>
      </c>
      <c r="O190" s="54"/>
      <c r="P190" s="53" t="e">
        <f t="shared" ref="P190:R190" si="556">(((P35*P$154)/(P$153*P$156))/1000)*(1/P$155)</f>
        <v>#DIV/0!</v>
      </c>
      <c r="Q190" s="54" t="e">
        <f t="shared" si="556"/>
        <v>#DIV/0!</v>
      </c>
      <c r="R190" s="54" t="e">
        <f t="shared" si="556"/>
        <v>#DIV/0!</v>
      </c>
      <c r="S190" s="15" t="e">
        <f t="shared" si="429"/>
        <v>#DIV/0!</v>
      </c>
      <c r="T190" s="15" t="e">
        <f t="shared" si="430"/>
        <v>#DIV/0!</v>
      </c>
      <c r="U190" s="54"/>
      <c r="V190" s="53" t="e">
        <f t="shared" ref="V190:X190" si="557">(((V35*V$154)/(V$153*V$156))/1000)*(1/V$155)</f>
        <v>#DIV/0!</v>
      </c>
      <c r="W190" s="54" t="e">
        <f t="shared" si="557"/>
        <v>#DIV/0!</v>
      </c>
      <c r="X190" s="54" t="e">
        <f t="shared" si="557"/>
        <v>#DIV/0!</v>
      </c>
      <c r="Y190" s="15" t="e">
        <f t="shared" si="432"/>
        <v>#DIV/0!</v>
      </c>
      <c r="Z190" s="15" t="e">
        <f t="shared" si="433"/>
        <v>#DIV/0!</v>
      </c>
      <c r="AA190" s="54"/>
      <c r="AB190" s="53" t="e">
        <f t="shared" ref="AB190:AD190" si="558">(((AB35*AB$154)/(AB$153*AB$156))/1000)*(1/AB$155)</f>
        <v>#DIV/0!</v>
      </c>
      <c r="AC190" s="54" t="e">
        <f t="shared" si="558"/>
        <v>#DIV/0!</v>
      </c>
      <c r="AD190" s="54" t="e">
        <f t="shared" si="558"/>
        <v>#DIV/0!</v>
      </c>
      <c r="AE190" s="15" t="e">
        <f t="shared" si="435"/>
        <v>#DIV/0!</v>
      </c>
      <c r="AF190" s="15" t="e">
        <f t="shared" si="436"/>
        <v>#DIV/0!</v>
      </c>
      <c r="AG190" s="54"/>
      <c r="AH190" s="53" t="e">
        <f t="shared" ref="AH190:AJ190" si="559">(((AH35*AH$154)/(AH$153*AH$156))/1000)*(1/AH$155)</f>
        <v>#DIV/0!</v>
      </c>
      <c r="AI190" s="54" t="e">
        <f t="shared" si="559"/>
        <v>#DIV/0!</v>
      </c>
      <c r="AJ190" s="54" t="e">
        <f t="shared" si="559"/>
        <v>#DIV/0!</v>
      </c>
      <c r="AK190" s="15" t="e">
        <f t="shared" si="438"/>
        <v>#DIV/0!</v>
      </c>
      <c r="AL190" s="15" t="e">
        <f t="shared" si="439"/>
        <v>#DIV/0!</v>
      </c>
      <c r="AM190" s="54"/>
    </row>
    <row r="191" spans="2:39" x14ac:dyDescent="0.25">
      <c r="B191" s="5" t="s">
        <v>33</v>
      </c>
      <c r="D191" s="53" t="e">
        <f t="shared" si="522"/>
        <v>#DIV/0!</v>
      </c>
      <c r="E191" s="54" t="e">
        <f t="shared" si="522"/>
        <v>#DIV/0!</v>
      </c>
      <c r="F191" s="54" t="e">
        <f t="shared" si="522"/>
        <v>#DIV/0!</v>
      </c>
      <c r="G191" s="15" t="e">
        <f t="shared" si="424"/>
        <v>#DIV/0!</v>
      </c>
      <c r="H191" s="15" t="e">
        <f t="shared" si="425"/>
        <v>#DIV/0!</v>
      </c>
      <c r="I191" s="54"/>
      <c r="J191" s="53" t="e">
        <f t="shared" si="523"/>
        <v>#DIV/0!</v>
      </c>
      <c r="K191" s="54" t="e">
        <f t="shared" si="523"/>
        <v>#DIV/0!</v>
      </c>
      <c r="L191" s="54" t="e">
        <f t="shared" si="523"/>
        <v>#DIV/0!</v>
      </c>
      <c r="M191" s="15" t="e">
        <f t="shared" si="426"/>
        <v>#DIV/0!</v>
      </c>
      <c r="N191" s="15" t="e">
        <f t="shared" si="427"/>
        <v>#DIV/0!</v>
      </c>
      <c r="O191" s="54"/>
      <c r="P191" s="53" t="e">
        <f t="shared" ref="P191:R191" si="560">(((P36*P$154)/(P$153*P$156))/1000)*(1/P$155)</f>
        <v>#DIV/0!</v>
      </c>
      <c r="Q191" s="54" t="e">
        <f t="shared" si="560"/>
        <v>#DIV/0!</v>
      </c>
      <c r="R191" s="54" t="e">
        <f t="shared" si="560"/>
        <v>#DIV/0!</v>
      </c>
      <c r="S191" s="15" t="e">
        <f t="shared" si="429"/>
        <v>#DIV/0!</v>
      </c>
      <c r="T191" s="15" t="e">
        <f t="shared" si="430"/>
        <v>#DIV/0!</v>
      </c>
      <c r="U191" s="54"/>
      <c r="V191" s="53" t="e">
        <f t="shared" ref="V191:X191" si="561">(((V36*V$154)/(V$153*V$156))/1000)*(1/V$155)</f>
        <v>#DIV/0!</v>
      </c>
      <c r="W191" s="54" t="e">
        <f t="shared" si="561"/>
        <v>#DIV/0!</v>
      </c>
      <c r="X191" s="54" t="e">
        <f t="shared" si="561"/>
        <v>#DIV/0!</v>
      </c>
      <c r="Y191" s="15" t="e">
        <f t="shared" si="432"/>
        <v>#DIV/0!</v>
      </c>
      <c r="Z191" s="15" t="e">
        <f t="shared" si="433"/>
        <v>#DIV/0!</v>
      </c>
      <c r="AA191" s="54"/>
      <c r="AB191" s="53" t="e">
        <f t="shared" ref="AB191:AD191" si="562">(((AB36*AB$154)/(AB$153*AB$156))/1000)*(1/AB$155)</f>
        <v>#DIV/0!</v>
      </c>
      <c r="AC191" s="54" t="e">
        <f t="shared" si="562"/>
        <v>#DIV/0!</v>
      </c>
      <c r="AD191" s="54" t="e">
        <f t="shared" si="562"/>
        <v>#DIV/0!</v>
      </c>
      <c r="AE191" s="15" t="e">
        <f t="shared" si="435"/>
        <v>#DIV/0!</v>
      </c>
      <c r="AF191" s="15" t="e">
        <f t="shared" si="436"/>
        <v>#DIV/0!</v>
      </c>
      <c r="AG191" s="54"/>
      <c r="AH191" s="53" t="e">
        <f t="shared" ref="AH191:AJ191" si="563">(((AH36*AH$154)/(AH$153*AH$156))/1000)*(1/AH$155)</f>
        <v>#DIV/0!</v>
      </c>
      <c r="AI191" s="54" t="e">
        <f t="shared" si="563"/>
        <v>#DIV/0!</v>
      </c>
      <c r="AJ191" s="54" t="e">
        <f t="shared" si="563"/>
        <v>#DIV/0!</v>
      </c>
      <c r="AK191" s="15" t="e">
        <f t="shared" si="438"/>
        <v>#DIV/0!</v>
      </c>
      <c r="AL191" s="15" t="e">
        <f t="shared" si="439"/>
        <v>#DIV/0!</v>
      </c>
      <c r="AM191" s="54"/>
    </row>
    <row r="192" spans="2:39" x14ac:dyDescent="0.25">
      <c r="B192" s="7" t="s">
        <v>34</v>
      </c>
      <c r="D192" s="53" t="e">
        <f t="shared" si="522"/>
        <v>#DIV/0!</v>
      </c>
      <c r="E192" s="54" t="e">
        <f t="shared" si="522"/>
        <v>#DIV/0!</v>
      </c>
      <c r="F192" s="54" t="e">
        <f t="shared" si="522"/>
        <v>#DIV/0!</v>
      </c>
      <c r="G192" s="15" t="e">
        <f t="shared" si="424"/>
        <v>#DIV/0!</v>
      </c>
      <c r="H192" s="15" t="e">
        <f t="shared" si="425"/>
        <v>#DIV/0!</v>
      </c>
      <c r="I192" s="54"/>
      <c r="J192" s="53" t="e">
        <f t="shared" si="523"/>
        <v>#DIV/0!</v>
      </c>
      <c r="K192" s="54" t="e">
        <f t="shared" si="523"/>
        <v>#DIV/0!</v>
      </c>
      <c r="L192" s="54" t="e">
        <f t="shared" si="523"/>
        <v>#DIV/0!</v>
      </c>
      <c r="M192" s="15" t="e">
        <f t="shared" si="426"/>
        <v>#DIV/0!</v>
      </c>
      <c r="N192" s="15" t="e">
        <f t="shared" si="427"/>
        <v>#DIV/0!</v>
      </c>
      <c r="O192" s="54"/>
      <c r="P192" s="53" t="e">
        <f t="shared" ref="P192:R192" si="564">(((P37*P$154)/(P$153*P$156))/1000)*(1/P$155)</f>
        <v>#DIV/0!</v>
      </c>
      <c r="Q192" s="54" t="e">
        <f t="shared" si="564"/>
        <v>#DIV/0!</v>
      </c>
      <c r="R192" s="54" t="e">
        <f t="shared" si="564"/>
        <v>#DIV/0!</v>
      </c>
      <c r="S192" s="15" t="e">
        <f t="shared" si="429"/>
        <v>#DIV/0!</v>
      </c>
      <c r="T192" s="15" t="e">
        <f t="shared" si="430"/>
        <v>#DIV/0!</v>
      </c>
      <c r="U192" s="54"/>
      <c r="V192" s="53" t="e">
        <f t="shared" ref="V192:X192" si="565">(((V37*V$154)/(V$153*V$156))/1000)*(1/V$155)</f>
        <v>#DIV/0!</v>
      </c>
      <c r="W192" s="54" t="e">
        <f t="shared" si="565"/>
        <v>#DIV/0!</v>
      </c>
      <c r="X192" s="54" t="e">
        <f t="shared" si="565"/>
        <v>#DIV/0!</v>
      </c>
      <c r="Y192" s="15" t="e">
        <f t="shared" si="432"/>
        <v>#DIV/0!</v>
      </c>
      <c r="Z192" s="15" t="e">
        <f t="shared" si="433"/>
        <v>#DIV/0!</v>
      </c>
      <c r="AA192" s="54"/>
      <c r="AB192" s="53" t="e">
        <f t="shared" ref="AB192:AD192" si="566">(((AB37*AB$154)/(AB$153*AB$156))/1000)*(1/AB$155)</f>
        <v>#DIV/0!</v>
      </c>
      <c r="AC192" s="54" t="e">
        <f t="shared" si="566"/>
        <v>#DIV/0!</v>
      </c>
      <c r="AD192" s="54" t="e">
        <f t="shared" si="566"/>
        <v>#DIV/0!</v>
      </c>
      <c r="AE192" s="15" t="e">
        <f t="shared" si="435"/>
        <v>#DIV/0!</v>
      </c>
      <c r="AF192" s="15" t="e">
        <f t="shared" si="436"/>
        <v>#DIV/0!</v>
      </c>
      <c r="AG192" s="54"/>
      <c r="AH192" s="53" t="e">
        <f t="shared" ref="AH192:AJ192" si="567">(((AH37*AH$154)/(AH$153*AH$156))/1000)*(1/AH$155)</f>
        <v>#DIV/0!</v>
      </c>
      <c r="AI192" s="54" t="e">
        <f t="shared" si="567"/>
        <v>#DIV/0!</v>
      </c>
      <c r="AJ192" s="54" t="e">
        <f t="shared" si="567"/>
        <v>#DIV/0!</v>
      </c>
      <c r="AK192" s="15" t="e">
        <f t="shared" si="438"/>
        <v>#DIV/0!</v>
      </c>
      <c r="AL192" s="15" t="e">
        <f t="shared" si="439"/>
        <v>#DIV/0!</v>
      </c>
      <c r="AM192" s="54"/>
    </row>
    <row r="193" spans="2:39" x14ac:dyDescent="0.25">
      <c r="B193" s="7" t="s">
        <v>35</v>
      </c>
      <c r="D193" s="53" t="e">
        <f t="shared" si="522"/>
        <v>#DIV/0!</v>
      </c>
      <c r="E193" s="54" t="e">
        <f t="shared" si="522"/>
        <v>#DIV/0!</v>
      </c>
      <c r="F193" s="54" t="e">
        <f t="shared" si="522"/>
        <v>#DIV/0!</v>
      </c>
      <c r="G193" s="15" t="e">
        <f t="shared" si="424"/>
        <v>#DIV/0!</v>
      </c>
      <c r="H193" s="15" t="e">
        <f t="shared" si="425"/>
        <v>#DIV/0!</v>
      </c>
      <c r="I193" s="54"/>
      <c r="J193" s="53" t="e">
        <f t="shared" si="523"/>
        <v>#DIV/0!</v>
      </c>
      <c r="K193" s="54" t="e">
        <f t="shared" si="523"/>
        <v>#DIV/0!</v>
      </c>
      <c r="L193" s="54" t="e">
        <f t="shared" si="523"/>
        <v>#DIV/0!</v>
      </c>
      <c r="M193" s="15" t="e">
        <f t="shared" si="426"/>
        <v>#DIV/0!</v>
      </c>
      <c r="N193" s="15" t="e">
        <f t="shared" si="427"/>
        <v>#DIV/0!</v>
      </c>
      <c r="O193" s="54"/>
      <c r="P193" s="53" t="e">
        <f t="shared" ref="P193:R193" si="568">(((P38*P$154)/(P$153*P$156))/1000)*(1/P$155)</f>
        <v>#DIV/0!</v>
      </c>
      <c r="Q193" s="54" t="e">
        <f t="shared" si="568"/>
        <v>#DIV/0!</v>
      </c>
      <c r="R193" s="54" t="e">
        <f t="shared" si="568"/>
        <v>#DIV/0!</v>
      </c>
      <c r="S193" s="15" t="e">
        <f t="shared" si="429"/>
        <v>#DIV/0!</v>
      </c>
      <c r="T193" s="15" t="e">
        <f t="shared" si="430"/>
        <v>#DIV/0!</v>
      </c>
      <c r="U193" s="54"/>
      <c r="V193" s="53" t="e">
        <f t="shared" ref="V193:X193" si="569">(((V38*V$154)/(V$153*V$156))/1000)*(1/V$155)</f>
        <v>#DIV/0!</v>
      </c>
      <c r="W193" s="54" t="e">
        <f t="shared" si="569"/>
        <v>#DIV/0!</v>
      </c>
      <c r="X193" s="54" t="e">
        <f t="shared" si="569"/>
        <v>#DIV/0!</v>
      </c>
      <c r="Y193" s="15" t="e">
        <f t="shared" si="432"/>
        <v>#DIV/0!</v>
      </c>
      <c r="Z193" s="15" t="e">
        <f t="shared" si="433"/>
        <v>#DIV/0!</v>
      </c>
      <c r="AA193" s="54"/>
      <c r="AB193" s="53" t="e">
        <f t="shared" ref="AB193:AD193" si="570">(((AB38*AB$154)/(AB$153*AB$156))/1000)*(1/AB$155)</f>
        <v>#DIV/0!</v>
      </c>
      <c r="AC193" s="54" t="e">
        <f t="shared" si="570"/>
        <v>#DIV/0!</v>
      </c>
      <c r="AD193" s="54" t="e">
        <f t="shared" si="570"/>
        <v>#DIV/0!</v>
      </c>
      <c r="AE193" s="15" t="e">
        <f t="shared" si="435"/>
        <v>#DIV/0!</v>
      </c>
      <c r="AF193" s="15" t="e">
        <f t="shared" si="436"/>
        <v>#DIV/0!</v>
      </c>
      <c r="AG193" s="54"/>
      <c r="AH193" s="53" t="e">
        <f t="shared" ref="AH193:AJ193" si="571">(((AH38*AH$154)/(AH$153*AH$156))/1000)*(1/AH$155)</f>
        <v>#DIV/0!</v>
      </c>
      <c r="AI193" s="54" t="e">
        <f t="shared" si="571"/>
        <v>#DIV/0!</v>
      </c>
      <c r="AJ193" s="54" t="e">
        <f t="shared" si="571"/>
        <v>#DIV/0!</v>
      </c>
      <c r="AK193" s="15" t="e">
        <f t="shared" si="438"/>
        <v>#DIV/0!</v>
      </c>
      <c r="AL193" s="15" t="e">
        <f t="shared" si="439"/>
        <v>#DIV/0!</v>
      </c>
      <c r="AM193" s="54"/>
    </row>
    <row r="194" spans="2:39" x14ac:dyDescent="0.25">
      <c r="B194" s="7" t="s">
        <v>36</v>
      </c>
      <c r="D194" s="53" t="e">
        <f t="shared" si="522"/>
        <v>#DIV/0!</v>
      </c>
      <c r="E194" s="54" t="e">
        <f t="shared" si="522"/>
        <v>#DIV/0!</v>
      </c>
      <c r="F194" s="54" t="e">
        <f t="shared" si="522"/>
        <v>#DIV/0!</v>
      </c>
      <c r="G194" s="15" t="e">
        <f t="shared" si="424"/>
        <v>#DIV/0!</v>
      </c>
      <c r="H194" s="15" t="e">
        <f t="shared" si="425"/>
        <v>#DIV/0!</v>
      </c>
      <c r="I194" s="54"/>
      <c r="J194" s="53" t="e">
        <f t="shared" si="523"/>
        <v>#DIV/0!</v>
      </c>
      <c r="K194" s="54" t="e">
        <f t="shared" si="523"/>
        <v>#DIV/0!</v>
      </c>
      <c r="L194" s="54" t="e">
        <f t="shared" si="523"/>
        <v>#DIV/0!</v>
      </c>
      <c r="M194" s="15" t="e">
        <f t="shared" si="426"/>
        <v>#DIV/0!</v>
      </c>
      <c r="N194" s="15" t="e">
        <f t="shared" si="427"/>
        <v>#DIV/0!</v>
      </c>
      <c r="O194" s="54"/>
      <c r="P194" s="53" t="e">
        <f t="shared" ref="P194:R194" si="572">(((P39*P$154)/(P$153*P$156))/1000)*(1/P$155)</f>
        <v>#DIV/0!</v>
      </c>
      <c r="Q194" s="54" t="e">
        <f t="shared" si="572"/>
        <v>#DIV/0!</v>
      </c>
      <c r="R194" s="54" t="e">
        <f t="shared" si="572"/>
        <v>#DIV/0!</v>
      </c>
      <c r="S194" s="15" t="e">
        <f t="shared" si="429"/>
        <v>#DIV/0!</v>
      </c>
      <c r="T194" s="15" t="e">
        <f t="shared" si="430"/>
        <v>#DIV/0!</v>
      </c>
      <c r="U194" s="54"/>
      <c r="V194" s="53" t="e">
        <f t="shared" ref="V194:X194" si="573">(((V39*V$154)/(V$153*V$156))/1000)*(1/V$155)</f>
        <v>#DIV/0!</v>
      </c>
      <c r="W194" s="54" t="e">
        <f t="shared" si="573"/>
        <v>#DIV/0!</v>
      </c>
      <c r="X194" s="54" t="e">
        <f t="shared" si="573"/>
        <v>#DIV/0!</v>
      </c>
      <c r="Y194" s="15" t="e">
        <f t="shared" si="432"/>
        <v>#DIV/0!</v>
      </c>
      <c r="Z194" s="15" t="e">
        <f t="shared" si="433"/>
        <v>#DIV/0!</v>
      </c>
      <c r="AA194" s="54"/>
      <c r="AB194" s="53" t="e">
        <f t="shared" ref="AB194:AD194" si="574">(((AB39*AB$154)/(AB$153*AB$156))/1000)*(1/AB$155)</f>
        <v>#DIV/0!</v>
      </c>
      <c r="AC194" s="54" t="e">
        <f t="shared" si="574"/>
        <v>#DIV/0!</v>
      </c>
      <c r="AD194" s="54" t="e">
        <f t="shared" si="574"/>
        <v>#DIV/0!</v>
      </c>
      <c r="AE194" s="15" t="e">
        <f t="shared" si="435"/>
        <v>#DIV/0!</v>
      </c>
      <c r="AF194" s="15" t="e">
        <f t="shared" si="436"/>
        <v>#DIV/0!</v>
      </c>
      <c r="AG194" s="54"/>
      <c r="AH194" s="53" t="e">
        <f t="shared" ref="AH194:AJ194" si="575">(((AH39*AH$154)/(AH$153*AH$156))/1000)*(1/AH$155)</f>
        <v>#DIV/0!</v>
      </c>
      <c r="AI194" s="54" t="e">
        <f t="shared" si="575"/>
        <v>#DIV/0!</v>
      </c>
      <c r="AJ194" s="54" t="e">
        <f t="shared" si="575"/>
        <v>#DIV/0!</v>
      </c>
      <c r="AK194" s="15" t="e">
        <f t="shared" si="438"/>
        <v>#DIV/0!</v>
      </c>
      <c r="AL194" s="15" t="e">
        <f t="shared" si="439"/>
        <v>#DIV/0!</v>
      </c>
      <c r="AM194" s="54"/>
    </row>
    <row r="195" spans="2:39" x14ac:dyDescent="0.25">
      <c r="B195" s="5" t="s">
        <v>37</v>
      </c>
      <c r="D195" s="53" t="e">
        <f t="shared" si="522"/>
        <v>#DIV/0!</v>
      </c>
      <c r="E195" s="54" t="e">
        <f t="shared" si="522"/>
        <v>#DIV/0!</v>
      </c>
      <c r="F195" s="54" t="e">
        <f t="shared" si="522"/>
        <v>#DIV/0!</v>
      </c>
      <c r="G195" s="15" t="e">
        <f t="shared" si="424"/>
        <v>#DIV/0!</v>
      </c>
      <c r="H195" s="15" t="e">
        <f t="shared" si="425"/>
        <v>#DIV/0!</v>
      </c>
      <c r="I195" s="54"/>
      <c r="J195" s="53" t="e">
        <f t="shared" si="523"/>
        <v>#DIV/0!</v>
      </c>
      <c r="K195" s="54" t="e">
        <f t="shared" si="523"/>
        <v>#DIV/0!</v>
      </c>
      <c r="L195" s="54" t="e">
        <f t="shared" si="523"/>
        <v>#DIV/0!</v>
      </c>
      <c r="M195" s="15" t="e">
        <f t="shared" si="426"/>
        <v>#DIV/0!</v>
      </c>
      <c r="N195" s="15" t="e">
        <f t="shared" si="427"/>
        <v>#DIV/0!</v>
      </c>
      <c r="O195" s="54"/>
      <c r="P195" s="53" t="e">
        <f t="shared" ref="P195:R195" si="576">(((P40*P$154)/(P$153*P$156))/1000)*(1/P$155)</f>
        <v>#DIV/0!</v>
      </c>
      <c r="Q195" s="54" t="e">
        <f t="shared" si="576"/>
        <v>#DIV/0!</v>
      </c>
      <c r="R195" s="54" t="e">
        <f t="shared" si="576"/>
        <v>#DIV/0!</v>
      </c>
      <c r="S195" s="15" t="e">
        <f t="shared" si="429"/>
        <v>#DIV/0!</v>
      </c>
      <c r="T195" s="15" t="e">
        <f t="shared" si="430"/>
        <v>#DIV/0!</v>
      </c>
      <c r="U195" s="54"/>
      <c r="V195" s="53" t="e">
        <f t="shared" ref="V195:X195" si="577">(((V40*V$154)/(V$153*V$156))/1000)*(1/V$155)</f>
        <v>#DIV/0!</v>
      </c>
      <c r="W195" s="54" t="e">
        <f t="shared" si="577"/>
        <v>#DIV/0!</v>
      </c>
      <c r="X195" s="54" t="e">
        <f t="shared" si="577"/>
        <v>#DIV/0!</v>
      </c>
      <c r="Y195" s="15" t="e">
        <f t="shared" si="432"/>
        <v>#DIV/0!</v>
      </c>
      <c r="Z195" s="15" t="e">
        <f t="shared" si="433"/>
        <v>#DIV/0!</v>
      </c>
      <c r="AA195" s="54"/>
      <c r="AB195" s="53" t="e">
        <f t="shared" ref="AB195:AD195" si="578">(((AB40*AB$154)/(AB$153*AB$156))/1000)*(1/AB$155)</f>
        <v>#DIV/0!</v>
      </c>
      <c r="AC195" s="54" t="e">
        <f t="shared" si="578"/>
        <v>#DIV/0!</v>
      </c>
      <c r="AD195" s="54" t="e">
        <f t="shared" si="578"/>
        <v>#DIV/0!</v>
      </c>
      <c r="AE195" s="15" t="e">
        <f t="shared" si="435"/>
        <v>#DIV/0!</v>
      </c>
      <c r="AF195" s="15" t="e">
        <f t="shared" si="436"/>
        <v>#DIV/0!</v>
      </c>
      <c r="AG195" s="54"/>
      <c r="AH195" s="53" t="e">
        <f t="shared" ref="AH195:AJ195" si="579">(((AH40*AH$154)/(AH$153*AH$156))/1000)*(1/AH$155)</f>
        <v>#DIV/0!</v>
      </c>
      <c r="AI195" s="54" t="e">
        <f t="shared" si="579"/>
        <v>#DIV/0!</v>
      </c>
      <c r="AJ195" s="54" t="e">
        <f t="shared" si="579"/>
        <v>#DIV/0!</v>
      </c>
      <c r="AK195" s="15" t="e">
        <f t="shared" si="438"/>
        <v>#DIV/0!</v>
      </c>
      <c r="AL195" s="15" t="e">
        <f t="shared" si="439"/>
        <v>#DIV/0!</v>
      </c>
      <c r="AM195" s="54"/>
    </row>
    <row r="196" spans="2:39" x14ac:dyDescent="0.25">
      <c r="B196" s="5" t="s">
        <v>38</v>
      </c>
      <c r="D196" s="53" t="e">
        <f t="shared" si="522"/>
        <v>#DIV/0!</v>
      </c>
      <c r="E196" s="54" t="e">
        <f t="shared" si="522"/>
        <v>#DIV/0!</v>
      </c>
      <c r="F196" s="54" t="e">
        <f t="shared" si="522"/>
        <v>#DIV/0!</v>
      </c>
      <c r="G196" s="15" t="e">
        <f t="shared" si="424"/>
        <v>#DIV/0!</v>
      </c>
      <c r="H196" s="15" t="e">
        <f t="shared" si="425"/>
        <v>#DIV/0!</v>
      </c>
      <c r="I196" s="54"/>
      <c r="J196" s="53" t="e">
        <f t="shared" si="523"/>
        <v>#DIV/0!</v>
      </c>
      <c r="K196" s="54" t="e">
        <f t="shared" si="523"/>
        <v>#DIV/0!</v>
      </c>
      <c r="L196" s="54" t="e">
        <f t="shared" si="523"/>
        <v>#DIV/0!</v>
      </c>
      <c r="M196" s="15" t="e">
        <f t="shared" si="426"/>
        <v>#DIV/0!</v>
      </c>
      <c r="N196" s="15" t="e">
        <f t="shared" si="427"/>
        <v>#DIV/0!</v>
      </c>
      <c r="O196" s="54"/>
      <c r="P196" s="53" t="e">
        <f t="shared" ref="P196:R196" si="580">(((P41*P$154)/(P$153*P$156))/1000)*(1/P$155)</f>
        <v>#DIV/0!</v>
      </c>
      <c r="Q196" s="54" t="e">
        <f t="shared" si="580"/>
        <v>#DIV/0!</v>
      </c>
      <c r="R196" s="54" t="e">
        <f t="shared" si="580"/>
        <v>#DIV/0!</v>
      </c>
      <c r="S196" s="15" t="e">
        <f t="shared" si="429"/>
        <v>#DIV/0!</v>
      </c>
      <c r="T196" s="15" t="e">
        <f t="shared" si="430"/>
        <v>#DIV/0!</v>
      </c>
      <c r="U196" s="54"/>
      <c r="V196" s="53" t="e">
        <f t="shared" ref="V196:X196" si="581">(((V41*V$154)/(V$153*V$156))/1000)*(1/V$155)</f>
        <v>#DIV/0!</v>
      </c>
      <c r="W196" s="54" t="e">
        <f t="shared" si="581"/>
        <v>#DIV/0!</v>
      </c>
      <c r="X196" s="54" t="e">
        <f t="shared" si="581"/>
        <v>#DIV/0!</v>
      </c>
      <c r="Y196" s="15" t="e">
        <f t="shared" si="432"/>
        <v>#DIV/0!</v>
      </c>
      <c r="Z196" s="15" t="e">
        <f t="shared" si="433"/>
        <v>#DIV/0!</v>
      </c>
      <c r="AA196" s="54"/>
      <c r="AB196" s="53" t="e">
        <f t="shared" ref="AB196:AD196" si="582">(((AB41*AB$154)/(AB$153*AB$156))/1000)*(1/AB$155)</f>
        <v>#DIV/0!</v>
      </c>
      <c r="AC196" s="54" t="e">
        <f t="shared" si="582"/>
        <v>#DIV/0!</v>
      </c>
      <c r="AD196" s="54" t="e">
        <f t="shared" si="582"/>
        <v>#DIV/0!</v>
      </c>
      <c r="AE196" s="15" t="e">
        <f t="shared" si="435"/>
        <v>#DIV/0!</v>
      </c>
      <c r="AF196" s="15" t="e">
        <f t="shared" si="436"/>
        <v>#DIV/0!</v>
      </c>
      <c r="AG196" s="54"/>
      <c r="AH196" s="53" t="e">
        <f t="shared" ref="AH196:AJ196" si="583">(((AH41*AH$154)/(AH$153*AH$156))/1000)*(1/AH$155)</f>
        <v>#DIV/0!</v>
      </c>
      <c r="AI196" s="54" t="e">
        <f t="shared" si="583"/>
        <v>#DIV/0!</v>
      </c>
      <c r="AJ196" s="54" t="e">
        <f t="shared" si="583"/>
        <v>#DIV/0!</v>
      </c>
      <c r="AK196" s="15" t="e">
        <f t="shared" si="438"/>
        <v>#DIV/0!</v>
      </c>
      <c r="AL196" s="15" t="e">
        <f t="shared" si="439"/>
        <v>#DIV/0!</v>
      </c>
      <c r="AM196" s="54"/>
    </row>
    <row r="197" spans="2:39" x14ac:dyDescent="0.25">
      <c r="B197" s="5" t="s">
        <v>39</v>
      </c>
      <c r="D197" s="53" t="e">
        <f t="shared" si="522"/>
        <v>#DIV/0!</v>
      </c>
      <c r="E197" s="54" t="e">
        <f t="shared" si="522"/>
        <v>#DIV/0!</v>
      </c>
      <c r="F197" s="54" t="e">
        <f t="shared" si="522"/>
        <v>#DIV/0!</v>
      </c>
      <c r="G197" s="15" t="e">
        <f t="shared" si="424"/>
        <v>#DIV/0!</v>
      </c>
      <c r="H197" s="15" t="e">
        <f t="shared" si="425"/>
        <v>#DIV/0!</v>
      </c>
      <c r="I197" s="54"/>
      <c r="J197" s="53" t="e">
        <f t="shared" si="523"/>
        <v>#DIV/0!</v>
      </c>
      <c r="K197" s="54" t="e">
        <f t="shared" si="523"/>
        <v>#DIV/0!</v>
      </c>
      <c r="L197" s="54" t="e">
        <f t="shared" si="523"/>
        <v>#DIV/0!</v>
      </c>
      <c r="M197" s="15" t="e">
        <f t="shared" si="426"/>
        <v>#DIV/0!</v>
      </c>
      <c r="N197" s="15" t="e">
        <f t="shared" si="427"/>
        <v>#DIV/0!</v>
      </c>
      <c r="O197" s="54"/>
      <c r="P197" s="53" t="e">
        <f t="shared" ref="P197:R197" si="584">(((P42*P$154)/(P$153*P$156))/1000)*(1/P$155)</f>
        <v>#DIV/0!</v>
      </c>
      <c r="Q197" s="54" t="e">
        <f t="shared" si="584"/>
        <v>#DIV/0!</v>
      </c>
      <c r="R197" s="54" t="e">
        <f t="shared" si="584"/>
        <v>#DIV/0!</v>
      </c>
      <c r="S197" s="15" t="e">
        <f t="shared" si="429"/>
        <v>#DIV/0!</v>
      </c>
      <c r="T197" s="15" t="e">
        <f t="shared" si="430"/>
        <v>#DIV/0!</v>
      </c>
      <c r="U197" s="54"/>
      <c r="V197" s="53" t="e">
        <f t="shared" ref="V197:X197" si="585">(((V42*V$154)/(V$153*V$156))/1000)*(1/V$155)</f>
        <v>#DIV/0!</v>
      </c>
      <c r="W197" s="54" t="e">
        <f t="shared" si="585"/>
        <v>#DIV/0!</v>
      </c>
      <c r="X197" s="54" t="e">
        <f t="shared" si="585"/>
        <v>#DIV/0!</v>
      </c>
      <c r="Y197" s="15" t="e">
        <f t="shared" si="432"/>
        <v>#DIV/0!</v>
      </c>
      <c r="Z197" s="15" t="e">
        <f t="shared" si="433"/>
        <v>#DIV/0!</v>
      </c>
      <c r="AA197" s="54"/>
      <c r="AB197" s="53" t="e">
        <f t="shared" ref="AB197:AD197" si="586">(((AB42*AB$154)/(AB$153*AB$156))/1000)*(1/AB$155)</f>
        <v>#DIV/0!</v>
      </c>
      <c r="AC197" s="54" t="e">
        <f t="shared" si="586"/>
        <v>#DIV/0!</v>
      </c>
      <c r="AD197" s="54" t="e">
        <f t="shared" si="586"/>
        <v>#DIV/0!</v>
      </c>
      <c r="AE197" s="15" t="e">
        <f t="shared" si="435"/>
        <v>#DIV/0!</v>
      </c>
      <c r="AF197" s="15" t="e">
        <f t="shared" si="436"/>
        <v>#DIV/0!</v>
      </c>
      <c r="AG197" s="54"/>
      <c r="AH197" s="53" t="e">
        <f t="shared" ref="AH197:AJ197" si="587">(((AH42*AH$154)/(AH$153*AH$156))/1000)*(1/AH$155)</f>
        <v>#DIV/0!</v>
      </c>
      <c r="AI197" s="54" t="e">
        <f t="shared" si="587"/>
        <v>#DIV/0!</v>
      </c>
      <c r="AJ197" s="54" t="e">
        <f t="shared" si="587"/>
        <v>#DIV/0!</v>
      </c>
      <c r="AK197" s="15" t="e">
        <f t="shared" si="438"/>
        <v>#DIV/0!</v>
      </c>
      <c r="AL197" s="15" t="e">
        <f t="shared" si="439"/>
        <v>#DIV/0!</v>
      </c>
      <c r="AM197" s="54"/>
    </row>
    <row r="198" spans="2:39" x14ac:dyDescent="0.25">
      <c r="B198" s="5" t="s">
        <v>40</v>
      </c>
      <c r="D198" s="53" t="e">
        <f t="shared" si="522"/>
        <v>#DIV/0!</v>
      </c>
      <c r="E198" s="54" t="e">
        <f t="shared" si="522"/>
        <v>#DIV/0!</v>
      </c>
      <c r="F198" s="54" t="e">
        <f t="shared" si="522"/>
        <v>#DIV/0!</v>
      </c>
      <c r="G198" s="15" t="e">
        <f t="shared" si="424"/>
        <v>#DIV/0!</v>
      </c>
      <c r="H198" s="15" t="e">
        <f t="shared" si="425"/>
        <v>#DIV/0!</v>
      </c>
      <c r="I198" s="54"/>
      <c r="J198" s="53" t="e">
        <f t="shared" si="523"/>
        <v>#DIV/0!</v>
      </c>
      <c r="K198" s="54" t="e">
        <f t="shared" si="523"/>
        <v>#DIV/0!</v>
      </c>
      <c r="L198" s="54" t="e">
        <f t="shared" si="523"/>
        <v>#DIV/0!</v>
      </c>
      <c r="M198" s="15" t="e">
        <f t="shared" si="426"/>
        <v>#DIV/0!</v>
      </c>
      <c r="N198" s="15" t="e">
        <f t="shared" si="427"/>
        <v>#DIV/0!</v>
      </c>
      <c r="O198" s="54"/>
      <c r="P198" s="53" t="e">
        <f t="shared" ref="P198:R198" si="588">(((P43*P$154)/(P$153*P$156))/1000)*(1/P$155)</f>
        <v>#DIV/0!</v>
      </c>
      <c r="Q198" s="54" t="e">
        <f t="shared" si="588"/>
        <v>#DIV/0!</v>
      </c>
      <c r="R198" s="54" t="e">
        <f t="shared" si="588"/>
        <v>#DIV/0!</v>
      </c>
      <c r="S198" s="15" t="e">
        <f t="shared" si="429"/>
        <v>#DIV/0!</v>
      </c>
      <c r="T198" s="15" t="e">
        <f t="shared" si="430"/>
        <v>#DIV/0!</v>
      </c>
      <c r="U198" s="54"/>
      <c r="V198" s="53" t="e">
        <f t="shared" ref="V198:X198" si="589">(((V43*V$154)/(V$153*V$156))/1000)*(1/V$155)</f>
        <v>#DIV/0!</v>
      </c>
      <c r="W198" s="54" t="e">
        <f t="shared" si="589"/>
        <v>#DIV/0!</v>
      </c>
      <c r="X198" s="54" t="e">
        <f t="shared" si="589"/>
        <v>#DIV/0!</v>
      </c>
      <c r="Y198" s="15" t="e">
        <f t="shared" si="432"/>
        <v>#DIV/0!</v>
      </c>
      <c r="Z198" s="15" t="e">
        <f t="shared" si="433"/>
        <v>#DIV/0!</v>
      </c>
      <c r="AA198" s="54"/>
      <c r="AB198" s="53" t="e">
        <f t="shared" ref="AB198:AD198" si="590">(((AB43*AB$154)/(AB$153*AB$156))/1000)*(1/AB$155)</f>
        <v>#DIV/0!</v>
      </c>
      <c r="AC198" s="54" t="e">
        <f t="shared" si="590"/>
        <v>#DIV/0!</v>
      </c>
      <c r="AD198" s="54" t="e">
        <f t="shared" si="590"/>
        <v>#DIV/0!</v>
      </c>
      <c r="AE198" s="15" t="e">
        <f t="shared" si="435"/>
        <v>#DIV/0!</v>
      </c>
      <c r="AF198" s="15" t="e">
        <f t="shared" si="436"/>
        <v>#DIV/0!</v>
      </c>
      <c r="AG198" s="54"/>
      <c r="AH198" s="53" t="e">
        <f t="shared" ref="AH198:AJ198" si="591">(((AH43*AH$154)/(AH$153*AH$156))/1000)*(1/AH$155)</f>
        <v>#DIV/0!</v>
      </c>
      <c r="AI198" s="54" t="e">
        <f t="shared" si="591"/>
        <v>#DIV/0!</v>
      </c>
      <c r="AJ198" s="54" t="e">
        <f t="shared" si="591"/>
        <v>#DIV/0!</v>
      </c>
      <c r="AK198" s="15" t="e">
        <f t="shared" si="438"/>
        <v>#DIV/0!</v>
      </c>
      <c r="AL198" s="15" t="e">
        <f t="shared" si="439"/>
        <v>#DIV/0!</v>
      </c>
      <c r="AM198" s="54"/>
    </row>
    <row r="199" spans="2:39" x14ac:dyDescent="0.25">
      <c r="B199" s="5" t="s">
        <v>41</v>
      </c>
      <c r="D199" s="53" t="e">
        <f t="shared" si="522"/>
        <v>#DIV/0!</v>
      </c>
      <c r="E199" s="54" t="e">
        <f t="shared" si="522"/>
        <v>#DIV/0!</v>
      </c>
      <c r="F199" s="54" t="e">
        <f t="shared" si="522"/>
        <v>#DIV/0!</v>
      </c>
      <c r="G199" s="15" t="e">
        <f t="shared" si="424"/>
        <v>#DIV/0!</v>
      </c>
      <c r="H199" s="15" t="e">
        <f t="shared" si="425"/>
        <v>#DIV/0!</v>
      </c>
      <c r="I199" s="54"/>
      <c r="J199" s="53" t="e">
        <f t="shared" si="523"/>
        <v>#DIV/0!</v>
      </c>
      <c r="K199" s="54" t="e">
        <f t="shared" si="523"/>
        <v>#DIV/0!</v>
      </c>
      <c r="L199" s="54" t="e">
        <f t="shared" si="523"/>
        <v>#DIV/0!</v>
      </c>
      <c r="M199" s="15" t="e">
        <f t="shared" si="426"/>
        <v>#DIV/0!</v>
      </c>
      <c r="N199" s="15" t="e">
        <f t="shared" si="427"/>
        <v>#DIV/0!</v>
      </c>
      <c r="O199" s="54"/>
      <c r="P199" s="53" t="e">
        <f t="shared" ref="P199:R199" si="592">(((P44*P$154)/(P$153*P$156))/1000)*(1/P$155)</f>
        <v>#DIV/0!</v>
      </c>
      <c r="Q199" s="54" t="e">
        <f t="shared" si="592"/>
        <v>#DIV/0!</v>
      </c>
      <c r="R199" s="54" t="e">
        <f t="shared" si="592"/>
        <v>#DIV/0!</v>
      </c>
      <c r="S199" s="15" t="e">
        <f t="shared" si="429"/>
        <v>#DIV/0!</v>
      </c>
      <c r="T199" s="15" t="e">
        <f t="shared" si="430"/>
        <v>#DIV/0!</v>
      </c>
      <c r="U199" s="54"/>
      <c r="V199" s="53" t="e">
        <f t="shared" ref="V199:X199" si="593">(((V44*V$154)/(V$153*V$156))/1000)*(1/V$155)</f>
        <v>#DIV/0!</v>
      </c>
      <c r="W199" s="54" t="e">
        <f t="shared" si="593"/>
        <v>#DIV/0!</v>
      </c>
      <c r="X199" s="54" t="e">
        <f t="shared" si="593"/>
        <v>#DIV/0!</v>
      </c>
      <c r="Y199" s="15" t="e">
        <f t="shared" si="432"/>
        <v>#DIV/0!</v>
      </c>
      <c r="Z199" s="15" t="e">
        <f t="shared" si="433"/>
        <v>#DIV/0!</v>
      </c>
      <c r="AA199" s="54"/>
      <c r="AB199" s="53" t="e">
        <f t="shared" ref="AB199:AD199" si="594">(((AB44*AB$154)/(AB$153*AB$156))/1000)*(1/AB$155)</f>
        <v>#DIV/0!</v>
      </c>
      <c r="AC199" s="54" t="e">
        <f t="shared" si="594"/>
        <v>#DIV/0!</v>
      </c>
      <c r="AD199" s="54" t="e">
        <f t="shared" si="594"/>
        <v>#DIV/0!</v>
      </c>
      <c r="AE199" s="15" t="e">
        <f t="shared" si="435"/>
        <v>#DIV/0!</v>
      </c>
      <c r="AF199" s="15" t="e">
        <f t="shared" si="436"/>
        <v>#DIV/0!</v>
      </c>
      <c r="AG199" s="54"/>
      <c r="AH199" s="53" t="e">
        <f t="shared" ref="AH199:AJ199" si="595">(((AH44*AH$154)/(AH$153*AH$156))/1000)*(1/AH$155)</f>
        <v>#DIV/0!</v>
      </c>
      <c r="AI199" s="54" t="e">
        <f t="shared" si="595"/>
        <v>#DIV/0!</v>
      </c>
      <c r="AJ199" s="54" t="e">
        <f t="shared" si="595"/>
        <v>#DIV/0!</v>
      </c>
      <c r="AK199" s="15" t="e">
        <f t="shared" si="438"/>
        <v>#DIV/0!</v>
      </c>
      <c r="AL199" s="15" t="e">
        <f t="shared" si="439"/>
        <v>#DIV/0!</v>
      </c>
      <c r="AM199" s="54"/>
    </row>
    <row r="200" spans="2:39" x14ac:dyDescent="0.25">
      <c r="B200" s="5" t="s">
        <v>42</v>
      </c>
      <c r="D200" s="53" t="e">
        <f t="shared" si="522"/>
        <v>#DIV/0!</v>
      </c>
      <c r="E200" s="54" t="e">
        <f t="shared" si="522"/>
        <v>#DIV/0!</v>
      </c>
      <c r="F200" s="54" t="e">
        <f t="shared" si="522"/>
        <v>#DIV/0!</v>
      </c>
      <c r="G200" s="15" t="e">
        <f t="shared" si="424"/>
        <v>#DIV/0!</v>
      </c>
      <c r="H200" s="15" t="e">
        <f t="shared" si="425"/>
        <v>#DIV/0!</v>
      </c>
      <c r="I200" s="54"/>
      <c r="J200" s="53" t="e">
        <f t="shared" si="523"/>
        <v>#DIV/0!</v>
      </c>
      <c r="K200" s="54" t="e">
        <f t="shared" si="523"/>
        <v>#DIV/0!</v>
      </c>
      <c r="L200" s="54" t="e">
        <f t="shared" si="523"/>
        <v>#DIV/0!</v>
      </c>
      <c r="M200" s="15" t="e">
        <f t="shared" si="426"/>
        <v>#DIV/0!</v>
      </c>
      <c r="N200" s="15" t="e">
        <f t="shared" si="427"/>
        <v>#DIV/0!</v>
      </c>
      <c r="O200" s="54"/>
      <c r="P200" s="53" t="e">
        <f t="shared" ref="P200:R200" si="596">(((P45*P$154)/(P$153*P$156))/1000)*(1/P$155)</f>
        <v>#DIV/0!</v>
      </c>
      <c r="Q200" s="54" t="e">
        <f t="shared" si="596"/>
        <v>#DIV/0!</v>
      </c>
      <c r="R200" s="54" t="e">
        <f t="shared" si="596"/>
        <v>#DIV/0!</v>
      </c>
      <c r="S200" s="15" t="e">
        <f t="shared" si="429"/>
        <v>#DIV/0!</v>
      </c>
      <c r="T200" s="15" t="e">
        <f t="shared" si="430"/>
        <v>#DIV/0!</v>
      </c>
      <c r="U200" s="54"/>
      <c r="V200" s="53" t="e">
        <f t="shared" ref="V200:X200" si="597">(((V45*V$154)/(V$153*V$156))/1000)*(1/V$155)</f>
        <v>#DIV/0!</v>
      </c>
      <c r="W200" s="54" t="e">
        <f t="shared" si="597"/>
        <v>#DIV/0!</v>
      </c>
      <c r="X200" s="54" t="e">
        <f t="shared" si="597"/>
        <v>#DIV/0!</v>
      </c>
      <c r="Y200" s="15" t="e">
        <f t="shared" si="432"/>
        <v>#DIV/0!</v>
      </c>
      <c r="Z200" s="15" t="e">
        <f t="shared" si="433"/>
        <v>#DIV/0!</v>
      </c>
      <c r="AA200" s="54"/>
      <c r="AB200" s="53" t="e">
        <f t="shared" ref="AB200:AD200" si="598">(((AB45*AB$154)/(AB$153*AB$156))/1000)*(1/AB$155)</f>
        <v>#DIV/0!</v>
      </c>
      <c r="AC200" s="54" t="e">
        <f t="shared" si="598"/>
        <v>#DIV/0!</v>
      </c>
      <c r="AD200" s="54" t="e">
        <f t="shared" si="598"/>
        <v>#DIV/0!</v>
      </c>
      <c r="AE200" s="15" t="e">
        <f t="shared" si="435"/>
        <v>#DIV/0!</v>
      </c>
      <c r="AF200" s="15" t="e">
        <f t="shared" si="436"/>
        <v>#DIV/0!</v>
      </c>
      <c r="AG200" s="54"/>
      <c r="AH200" s="53" t="e">
        <f t="shared" ref="AH200:AJ200" si="599">(((AH45*AH$154)/(AH$153*AH$156))/1000)*(1/AH$155)</f>
        <v>#DIV/0!</v>
      </c>
      <c r="AI200" s="54" t="e">
        <f t="shared" si="599"/>
        <v>#DIV/0!</v>
      </c>
      <c r="AJ200" s="54" t="e">
        <f t="shared" si="599"/>
        <v>#DIV/0!</v>
      </c>
      <c r="AK200" s="15" t="e">
        <f t="shared" si="438"/>
        <v>#DIV/0!</v>
      </c>
      <c r="AL200" s="15" t="e">
        <f t="shared" si="439"/>
        <v>#DIV/0!</v>
      </c>
      <c r="AM200" s="54"/>
    </row>
    <row r="201" spans="2:39" x14ac:dyDescent="0.25">
      <c r="B201" s="5" t="s">
        <v>43</v>
      </c>
      <c r="D201" s="53" t="e">
        <f t="shared" si="522"/>
        <v>#DIV/0!</v>
      </c>
      <c r="E201" s="54" t="e">
        <f t="shared" si="522"/>
        <v>#DIV/0!</v>
      </c>
      <c r="F201" s="54" t="e">
        <f t="shared" si="522"/>
        <v>#DIV/0!</v>
      </c>
      <c r="G201" s="15" t="e">
        <f t="shared" si="424"/>
        <v>#DIV/0!</v>
      </c>
      <c r="H201" s="15" t="e">
        <f t="shared" si="425"/>
        <v>#DIV/0!</v>
      </c>
      <c r="I201" s="54"/>
      <c r="J201" s="53" t="e">
        <f t="shared" si="523"/>
        <v>#DIV/0!</v>
      </c>
      <c r="K201" s="54" t="e">
        <f t="shared" si="523"/>
        <v>#DIV/0!</v>
      </c>
      <c r="L201" s="54" t="e">
        <f t="shared" si="523"/>
        <v>#DIV/0!</v>
      </c>
      <c r="M201" s="15" t="e">
        <f t="shared" si="426"/>
        <v>#DIV/0!</v>
      </c>
      <c r="N201" s="15" t="e">
        <f t="shared" si="427"/>
        <v>#DIV/0!</v>
      </c>
      <c r="O201" s="54"/>
      <c r="P201" s="53" t="e">
        <f t="shared" ref="P201:R201" si="600">(((P46*P$154)/(P$153*P$156))/1000)*(1/P$155)</f>
        <v>#DIV/0!</v>
      </c>
      <c r="Q201" s="54" t="e">
        <f t="shared" si="600"/>
        <v>#DIV/0!</v>
      </c>
      <c r="R201" s="54" t="e">
        <f t="shared" si="600"/>
        <v>#DIV/0!</v>
      </c>
      <c r="S201" s="15" t="e">
        <f t="shared" si="429"/>
        <v>#DIV/0!</v>
      </c>
      <c r="T201" s="15" t="e">
        <f t="shared" si="430"/>
        <v>#DIV/0!</v>
      </c>
      <c r="U201" s="54"/>
      <c r="V201" s="53" t="e">
        <f t="shared" ref="V201:X201" si="601">(((V46*V$154)/(V$153*V$156))/1000)*(1/V$155)</f>
        <v>#DIV/0!</v>
      </c>
      <c r="W201" s="54" t="e">
        <f t="shared" si="601"/>
        <v>#DIV/0!</v>
      </c>
      <c r="X201" s="54" t="e">
        <f t="shared" si="601"/>
        <v>#DIV/0!</v>
      </c>
      <c r="Y201" s="15" t="e">
        <f t="shared" si="432"/>
        <v>#DIV/0!</v>
      </c>
      <c r="Z201" s="15" t="e">
        <f t="shared" si="433"/>
        <v>#DIV/0!</v>
      </c>
      <c r="AA201" s="54"/>
      <c r="AB201" s="53" t="e">
        <f t="shared" ref="AB201:AD201" si="602">(((AB46*AB$154)/(AB$153*AB$156))/1000)*(1/AB$155)</f>
        <v>#DIV/0!</v>
      </c>
      <c r="AC201" s="54" t="e">
        <f t="shared" si="602"/>
        <v>#DIV/0!</v>
      </c>
      <c r="AD201" s="54" t="e">
        <f t="shared" si="602"/>
        <v>#DIV/0!</v>
      </c>
      <c r="AE201" s="15" t="e">
        <f t="shared" si="435"/>
        <v>#DIV/0!</v>
      </c>
      <c r="AF201" s="15" t="e">
        <f t="shared" si="436"/>
        <v>#DIV/0!</v>
      </c>
      <c r="AG201" s="54"/>
      <c r="AH201" s="53" t="e">
        <f t="shared" ref="AH201:AJ201" si="603">(((AH46*AH$154)/(AH$153*AH$156))/1000)*(1/AH$155)</f>
        <v>#DIV/0!</v>
      </c>
      <c r="AI201" s="54" t="e">
        <f t="shared" si="603"/>
        <v>#DIV/0!</v>
      </c>
      <c r="AJ201" s="54" t="e">
        <f t="shared" si="603"/>
        <v>#DIV/0!</v>
      </c>
      <c r="AK201" s="15" t="e">
        <f t="shared" si="438"/>
        <v>#DIV/0!</v>
      </c>
      <c r="AL201" s="15" t="e">
        <f t="shared" si="439"/>
        <v>#DIV/0!</v>
      </c>
      <c r="AM201" s="54"/>
    </row>
    <row r="202" spans="2:39" x14ac:dyDescent="0.25">
      <c r="B202" s="5" t="s">
        <v>44</v>
      </c>
      <c r="D202" s="53" t="e">
        <f t="shared" ref="D202:F216" si="604">(((D47*D$154)/(D$153*D$156))/1000)*(1/D$155)</f>
        <v>#DIV/0!</v>
      </c>
      <c r="E202" s="54" t="e">
        <f t="shared" si="604"/>
        <v>#DIV/0!</v>
      </c>
      <c r="F202" s="54" t="e">
        <f t="shared" si="604"/>
        <v>#DIV/0!</v>
      </c>
      <c r="G202" s="15" t="e">
        <f t="shared" si="424"/>
        <v>#DIV/0!</v>
      </c>
      <c r="H202" s="15" t="e">
        <f t="shared" si="425"/>
        <v>#DIV/0!</v>
      </c>
      <c r="I202" s="54"/>
      <c r="J202" s="53" t="e">
        <f t="shared" ref="J202:L209" si="605">(((J47*J$154)/(J$153*J$156))/1000)*(1/J$155)</f>
        <v>#DIV/0!</v>
      </c>
      <c r="K202" s="54" t="e">
        <f t="shared" si="605"/>
        <v>#DIV/0!</v>
      </c>
      <c r="L202" s="54" t="e">
        <f t="shared" si="605"/>
        <v>#DIV/0!</v>
      </c>
      <c r="M202" s="15" t="e">
        <f t="shared" si="426"/>
        <v>#DIV/0!</v>
      </c>
      <c r="N202" s="15" t="e">
        <f t="shared" si="427"/>
        <v>#DIV/0!</v>
      </c>
      <c r="O202" s="54"/>
      <c r="P202" s="53" t="e">
        <f t="shared" ref="P202:R202" si="606">(((P47*P$154)/(P$153*P$156))/1000)*(1/P$155)</f>
        <v>#DIV/0!</v>
      </c>
      <c r="Q202" s="54" t="e">
        <f t="shared" si="606"/>
        <v>#DIV/0!</v>
      </c>
      <c r="R202" s="54" t="e">
        <f t="shared" si="606"/>
        <v>#DIV/0!</v>
      </c>
      <c r="S202" s="15" t="e">
        <f t="shared" si="429"/>
        <v>#DIV/0!</v>
      </c>
      <c r="T202" s="15" t="e">
        <f t="shared" si="430"/>
        <v>#DIV/0!</v>
      </c>
      <c r="U202" s="54"/>
      <c r="V202" s="53" t="e">
        <f t="shared" ref="V202:X202" si="607">(((V47*V$154)/(V$153*V$156))/1000)*(1/V$155)</f>
        <v>#DIV/0!</v>
      </c>
      <c r="W202" s="54" t="e">
        <f t="shared" si="607"/>
        <v>#DIV/0!</v>
      </c>
      <c r="X202" s="54" t="e">
        <f t="shared" si="607"/>
        <v>#DIV/0!</v>
      </c>
      <c r="Y202" s="15" t="e">
        <f t="shared" si="432"/>
        <v>#DIV/0!</v>
      </c>
      <c r="Z202" s="15" t="e">
        <f t="shared" si="433"/>
        <v>#DIV/0!</v>
      </c>
      <c r="AA202" s="54"/>
      <c r="AB202" s="53" t="e">
        <f t="shared" ref="AB202:AD202" si="608">(((AB47*AB$154)/(AB$153*AB$156))/1000)*(1/AB$155)</f>
        <v>#DIV/0!</v>
      </c>
      <c r="AC202" s="54" t="e">
        <f t="shared" si="608"/>
        <v>#DIV/0!</v>
      </c>
      <c r="AD202" s="54" t="e">
        <f t="shared" si="608"/>
        <v>#DIV/0!</v>
      </c>
      <c r="AE202" s="15" t="e">
        <f t="shared" si="435"/>
        <v>#DIV/0!</v>
      </c>
      <c r="AF202" s="15" t="e">
        <f t="shared" si="436"/>
        <v>#DIV/0!</v>
      </c>
      <c r="AG202" s="54"/>
      <c r="AH202" s="53" t="e">
        <f t="shared" ref="AH202:AJ202" si="609">(((AH47*AH$154)/(AH$153*AH$156))/1000)*(1/AH$155)</f>
        <v>#DIV/0!</v>
      </c>
      <c r="AI202" s="54" t="e">
        <f t="shared" si="609"/>
        <v>#DIV/0!</v>
      </c>
      <c r="AJ202" s="54" t="e">
        <f t="shared" si="609"/>
        <v>#DIV/0!</v>
      </c>
      <c r="AK202" s="15" t="e">
        <f t="shared" si="438"/>
        <v>#DIV/0!</v>
      </c>
      <c r="AL202" s="15" t="e">
        <f t="shared" si="439"/>
        <v>#DIV/0!</v>
      </c>
      <c r="AM202" s="54"/>
    </row>
    <row r="203" spans="2:39" x14ac:dyDescent="0.25">
      <c r="B203" s="7" t="s">
        <v>45</v>
      </c>
      <c r="D203" s="53" t="e">
        <f t="shared" si="604"/>
        <v>#DIV/0!</v>
      </c>
      <c r="E203" s="54" t="e">
        <f t="shared" si="604"/>
        <v>#DIV/0!</v>
      </c>
      <c r="F203" s="54" t="e">
        <f t="shared" si="604"/>
        <v>#DIV/0!</v>
      </c>
      <c r="G203" s="15" t="e">
        <f t="shared" si="424"/>
        <v>#DIV/0!</v>
      </c>
      <c r="H203" s="15" t="e">
        <f t="shared" si="425"/>
        <v>#DIV/0!</v>
      </c>
      <c r="I203" s="54"/>
      <c r="J203" s="53" t="e">
        <f t="shared" si="605"/>
        <v>#DIV/0!</v>
      </c>
      <c r="K203" s="54" t="e">
        <f t="shared" si="605"/>
        <v>#DIV/0!</v>
      </c>
      <c r="L203" s="54" t="e">
        <f t="shared" si="605"/>
        <v>#DIV/0!</v>
      </c>
      <c r="M203" s="15" t="e">
        <f t="shared" si="426"/>
        <v>#DIV/0!</v>
      </c>
      <c r="N203" s="15" t="e">
        <f t="shared" si="427"/>
        <v>#DIV/0!</v>
      </c>
      <c r="O203" s="54"/>
      <c r="P203" s="53" t="e">
        <f t="shared" ref="P203:R203" si="610">(((P48*P$154)/(P$153*P$156))/1000)*(1/P$155)</f>
        <v>#DIV/0!</v>
      </c>
      <c r="Q203" s="54" t="e">
        <f t="shared" si="610"/>
        <v>#DIV/0!</v>
      </c>
      <c r="R203" s="54" t="e">
        <f t="shared" si="610"/>
        <v>#DIV/0!</v>
      </c>
      <c r="S203" s="15" t="e">
        <f t="shared" si="429"/>
        <v>#DIV/0!</v>
      </c>
      <c r="T203" s="15" t="e">
        <f t="shared" si="430"/>
        <v>#DIV/0!</v>
      </c>
      <c r="U203" s="54"/>
      <c r="V203" s="53" t="e">
        <f t="shared" ref="V203:X203" si="611">(((V48*V$154)/(V$153*V$156))/1000)*(1/V$155)</f>
        <v>#DIV/0!</v>
      </c>
      <c r="W203" s="54" t="e">
        <f t="shared" si="611"/>
        <v>#DIV/0!</v>
      </c>
      <c r="X203" s="54" t="e">
        <f t="shared" si="611"/>
        <v>#DIV/0!</v>
      </c>
      <c r="Y203" s="15" t="e">
        <f t="shared" si="432"/>
        <v>#DIV/0!</v>
      </c>
      <c r="Z203" s="15" t="e">
        <f t="shared" si="433"/>
        <v>#DIV/0!</v>
      </c>
      <c r="AA203" s="54"/>
      <c r="AB203" s="53" t="e">
        <f t="shared" ref="AB203:AD203" si="612">(((AB48*AB$154)/(AB$153*AB$156))/1000)*(1/AB$155)</f>
        <v>#DIV/0!</v>
      </c>
      <c r="AC203" s="54" t="e">
        <f t="shared" si="612"/>
        <v>#DIV/0!</v>
      </c>
      <c r="AD203" s="54" t="e">
        <f t="shared" si="612"/>
        <v>#DIV/0!</v>
      </c>
      <c r="AE203" s="15" t="e">
        <f t="shared" si="435"/>
        <v>#DIV/0!</v>
      </c>
      <c r="AF203" s="15" t="e">
        <f t="shared" si="436"/>
        <v>#DIV/0!</v>
      </c>
      <c r="AG203" s="54"/>
      <c r="AH203" s="53" t="e">
        <f t="shared" ref="AH203:AJ203" si="613">(((AH48*AH$154)/(AH$153*AH$156))/1000)*(1/AH$155)</f>
        <v>#DIV/0!</v>
      </c>
      <c r="AI203" s="54" t="e">
        <f t="shared" si="613"/>
        <v>#DIV/0!</v>
      </c>
      <c r="AJ203" s="54" t="e">
        <f t="shared" si="613"/>
        <v>#DIV/0!</v>
      </c>
      <c r="AK203" s="15" t="e">
        <f t="shared" si="438"/>
        <v>#DIV/0!</v>
      </c>
      <c r="AL203" s="15" t="e">
        <f t="shared" si="439"/>
        <v>#DIV/0!</v>
      </c>
      <c r="AM203" s="54"/>
    </row>
    <row r="204" spans="2:39" x14ac:dyDescent="0.25">
      <c r="B204" s="5" t="s">
        <v>46</v>
      </c>
      <c r="D204" s="53" t="e">
        <f t="shared" si="604"/>
        <v>#DIV/0!</v>
      </c>
      <c r="E204" s="54" t="e">
        <f t="shared" si="604"/>
        <v>#DIV/0!</v>
      </c>
      <c r="F204" s="54" t="e">
        <f t="shared" si="604"/>
        <v>#DIV/0!</v>
      </c>
      <c r="G204" s="15" t="e">
        <f t="shared" si="424"/>
        <v>#DIV/0!</v>
      </c>
      <c r="H204" s="15" t="e">
        <f t="shared" si="425"/>
        <v>#DIV/0!</v>
      </c>
      <c r="I204" s="54"/>
      <c r="J204" s="53" t="e">
        <f t="shared" si="605"/>
        <v>#DIV/0!</v>
      </c>
      <c r="K204" s="54" t="e">
        <f t="shared" si="605"/>
        <v>#DIV/0!</v>
      </c>
      <c r="L204" s="54" t="e">
        <f t="shared" si="605"/>
        <v>#DIV/0!</v>
      </c>
      <c r="M204" s="15" t="e">
        <f t="shared" si="426"/>
        <v>#DIV/0!</v>
      </c>
      <c r="N204" s="15" t="e">
        <f t="shared" si="427"/>
        <v>#DIV/0!</v>
      </c>
      <c r="O204" s="54"/>
      <c r="P204" s="53" t="e">
        <f t="shared" ref="P204:R204" si="614">(((P49*P$154)/(P$153*P$156))/1000)*(1/P$155)</f>
        <v>#DIV/0!</v>
      </c>
      <c r="Q204" s="54" t="e">
        <f t="shared" si="614"/>
        <v>#DIV/0!</v>
      </c>
      <c r="R204" s="54" t="e">
        <f t="shared" si="614"/>
        <v>#DIV/0!</v>
      </c>
      <c r="S204" s="15" t="e">
        <f t="shared" si="429"/>
        <v>#DIV/0!</v>
      </c>
      <c r="T204" s="15" t="e">
        <f t="shared" si="430"/>
        <v>#DIV/0!</v>
      </c>
      <c r="U204" s="54"/>
      <c r="V204" s="53" t="e">
        <f t="shared" ref="V204:X204" si="615">(((V49*V$154)/(V$153*V$156))/1000)*(1/V$155)</f>
        <v>#DIV/0!</v>
      </c>
      <c r="W204" s="54" t="e">
        <f t="shared" si="615"/>
        <v>#DIV/0!</v>
      </c>
      <c r="X204" s="54" t="e">
        <f t="shared" si="615"/>
        <v>#DIV/0!</v>
      </c>
      <c r="Y204" s="15" t="e">
        <f t="shared" si="432"/>
        <v>#DIV/0!</v>
      </c>
      <c r="Z204" s="15" t="e">
        <f t="shared" si="433"/>
        <v>#DIV/0!</v>
      </c>
      <c r="AA204" s="54"/>
      <c r="AB204" s="53" t="e">
        <f t="shared" ref="AB204:AD204" si="616">(((AB49*AB$154)/(AB$153*AB$156))/1000)*(1/AB$155)</f>
        <v>#DIV/0!</v>
      </c>
      <c r="AC204" s="54" t="e">
        <f t="shared" si="616"/>
        <v>#DIV/0!</v>
      </c>
      <c r="AD204" s="54" t="e">
        <f t="shared" si="616"/>
        <v>#DIV/0!</v>
      </c>
      <c r="AE204" s="15" t="e">
        <f t="shared" si="435"/>
        <v>#DIV/0!</v>
      </c>
      <c r="AF204" s="15" t="e">
        <f t="shared" si="436"/>
        <v>#DIV/0!</v>
      </c>
      <c r="AG204" s="54"/>
      <c r="AH204" s="53" t="e">
        <f t="shared" ref="AH204:AJ204" si="617">(((AH49*AH$154)/(AH$153*AH$156))/1000)*(1/AH$155)</f>
        <v>#DIV/0!</v>
      </c>
      <c r="AI204" s="54" t="e">
        <f t="shared" si="617"/>
        <v>#DIV/0!</v>
      </c>
      <c r="AJ204" s="54" t="e">
        <f t="shared" si="617"/>
        <v>#DIV/0!</v>
      </c>
      <c r="AK204" s="15" t="e">
        <f t="shared" si="438"/>
        <v>#DIV/0!</v>
      </c>
      <c r="AL204" s="15" t="e">
        <f t="shared" si="439"/>
        <v>#DIV/0!</v>
      </c>
      <c r="AM204" s="54"/>
    </row>
    <row r="205" spans="2:39" x14ac:dyDescent="0.25">
      <c r="B205" s="5" t="s">
        <v>47</v>
      </c>
      <c r="D205" s="53" t="e">
        <f t="shared" si="604"/>
        <v>#DIV/0!</v>
      </c>
      <c r="E205" s="54" t="e">
        <f t="shared" si="604"/>
        <v>#DIV/0!</v>
      </c>
      <c r="F205" s="54" t="e">
        <f t="shared" si="604"/>
        <v>#DIV/0!</v>
      </c>
      <c r="G205" s="15" t="e">
        <f t="shared" si="424"/>
        <v>#DIV/0!</v>
      </c>
      <c r="H205" s="15" t="e">
        <f t="shared" si="425"/>
        <v>#DIV/0!</v>
      </c>
      <c r="I205" s="54"/>
      <c r="J205" s="53" t="e">
        <f t="shared" si="605"/>
        <v>#DIV/0!</v>
      </c>
      <c r="K205" s="54" t="e">
        <f t="shared" si="605"/>
        <v>#DIV/0!</v>
      </c>
      <c r="L205" s="54" t="e">
        <f t="shared" si="605"/>
        <v>#DIV/0!</v>
      </c>
      <c r="M205" s="15" t="e">
        <f t="shared" si="426"/>
        <v>#DIV/0!</v>
      </c>
      <c r="N205" s="15" t="e">
        <f t="shared" si="427"/>
        <v>#DIV/0!</v>
      </c>
      <c r="O205" s="54"/>
      <c r="P205" s="53" t="e">
        <f t="shared" ref="P205:R205" si="618">(((P50*P$154)/(P$153*P$156))/1000)*(1/P$155)</f>
        <v>#DIV/0!</v>
      </c>
      <c r="Q205" s="54" t="e">
        <f t="shared" si="618"/>
        <v>#DIV/0!</v>
      </c>
      <c r="R205" s="54" t="e">
        <f t="shared" si="618"/>
        <v>#DIV/0!</v>
      </c>
      <c r="S205" s="15" t="e">
        <f t="shared" si="429"/>
        <v>#DIV/0!</v>
      </c>
      <c r="T205" s="15" t="e">
        <f t="shared" si="430"/>
        <v>#DIV/0!</v>
      </c>
      <c r="U205" s="54"/>
      <c r="V205" s="53" t="e">
        <f t="shared" ref="V205:X205" si="619">(((V50*V$154)/(V$153*V$156))/1000)*(1/V$155)</f>
        <v>#DIV/0!</v>
      </c>
      <c r="W205" s="54" t="e">
        <f t="shared" si="619"/>
        <v>#DIV/0!</v>
      </c>
      <c r="X205" s="54" t="e">
        <f t="shared" si="619"/>
        <v>#DIV/0!</v>
      </c>
      <c r="Y205" s="15" t="e">
        <f t="shared" si="432"/>
        <v>#DIV/0!</v>
      </c>
      <c r="Z205" s="15" t="e">
        <f t="shared" si="433"/>
        <v>#DIV/0!</v>
      </c>
      <c r="AA205" s="54"/>
      <c r="AB205" s="53" t="e">
        <f t="shared" ref="AB205:AD205" si="620">(((AB50*AB$154)/(AB$153*AB$156))/1000)*(1/AB$155)</f>
        <v>#DIV/0!</v>
      </c>
      <c r="AC205" s="54" t="e">
        <f t="shared" si="620"/>
        <v>#DIV/0!</v>
      </c>
      <c r="AD205" s="54" t="e">
        <f t="shared" si="620"/>
        <v>#DIV/0!</v>
      </c>
      <c r="AE205" s="15" t="e">
        <f t="shared" si="435"/>
        <v>#DIV/0!</v>
      </c>
      <c r="AF205" s="15" t="e">
        <f t="shared" si="436"/>
        <v>#DIV/0!</v>
      </c>
      <c r="AG205" s="54"/>
      <c r="AH205" s="53" t="e">
        <f t="shared" ref="AH205:AJ205" si="621">(((AH50*AH$154)/(AH$153*AH$156))/1000)*(1/AH$155)</f>
        <v>#DIV/0!</v>
      </c>
      <c r="AI205" s="54" t="e">
        <f t="shared" si="621"/>
        <v>#DIV/0!</v>
      </c>
      <c r="AJ205" s="54" t="e">
        <f t="shared" si="621"/>
        <v>#DIV/0!</v>
      </c>
      <c r="AK205" s="15" t="e">
        <f t="shared" si="438"/>
        <v>#DIV/0!</v>
      </c>
      <c r="AL205" s="15" t="e">
        <f t="shared" si="439"/>
        <v>#DIV/0!</v>
      </c>
      <c r="AM205" s="54"/>
    </row>
    <row r="206" spans="2:39" x14ac:dyDescent="0.25">
      <c r="B206" s="5" t="s">
        <v>48</v>
      </c>
      <c r="D206" s="53" t="e">
        <f t="shared" si="604"/>
        <v>#DIV/0!</v>
      </c>
      <c r="E206" s="54" t="e">
        <f t="shared" si="604"/>
        <v>#DIV/0!</v>
      </c>
      <c r="F206" s="54" t="e">
        <f t="shared" si="604"/>
        <v>#DIV/0!</v>
      </c>
      <c r="G206" s="15" t="e">
        <f t="shared" si="424"/>
        <v>#DIV/0!</v>
      </c>
      <c r="H206" s="15" t="e">
        <f t="shared" si="425"/>
        <v>#DIV/0!</v>
      </c>
      <c r="I206" s="54"/>
      <c r="J206" s="53" t="e">
        <f t="shared" si="605"/>
        <v>#DIV/0!</v>
      </c>
      <c r="K206" s="54" t="e">
        <f t="shared" si="605"/>
        <v>#DIV/0!</v>
      </c>
      <c r="L206" s="54" t="e">
        <f t="shared" si="605"/>
        <v>#DIV/0!</v>
      </c>
      <c r="M206" s="15" t="e">
        <f t="shared" si="426"/>
        <v>#DIV/0!</v>
      </c>
      <c r="N206" s="15" t="e">
        <f t="shared" si="427"/>
        <v>#DIV/0!</v>
      </c>
      <c r="O206" s="54"/>
      <c r="P206" s="53" t="e">
        <f t="shared" ref="P206:R206" si="622">(((P51*P$154)/(P$153*P$156))/1000)*(1/P$155)</f>
        <v>#DIV/0!</v>
      </c>
      <c r="Q206" s="54" t="e">
        <f t="shared" si="622"/>
        <v>#DIV/0!</v>
      </c>
      <c r="R206" s="54" t="e">
        <f t="shared" si="622"/>
        <v>#DIV/0!</v>
      </c>
      <c r="S206" s="15" t="e">
        <f t="shared" si="429"/>
        <v>#DIV/0!</v>
      </c>
      <c r="T206" s="15" t="e">
        <f t="shared" si="430"/>
        <v>#DIV/0!</v>
      </c>
      <c r="U206" s="54"/>
      <c r="V206" s="53" t="e">
        <f t="shared" ref="V206:X206" si="623">(((V51*V$154)/(V$153*V$156))/1000)*(1/V$155)</f>
        <v>#DIV/0!</v>
      </c>
      <c r="W206" s="54" t="e">
        <f t="shared" si="623"/>
        <v>#DIV/0!</v>
      </c>
      <c r="X206" s="54" t="e">
        <f t="shared" si="623"/>
        <v>#DIV/0!</v>
      </c>
      <c r="Y206" s="15" t="e">
        <f t="shared" si="432"/>
        <v>#DIV/0!</v>
      </c>
      <c r="Z206" s="15" t="e">
        <f t="shared" si="433"/>
        <v>#DIV/0!</v>
      </c>
      <c r="AA206" s="54"/>
      <c r="AB206" s="53" t="e">
        <f t="shared" ref="AB206:AD206" si="624">(((AB51*AB$154)/(AB$153*AB$156))/1000)*(1/AB$155)</f>
        <v>#DIV/0!</v>
      </c>
      <c r="AC206" s="54" t="e">
        <f t="shared" si="624"/>
        <v>#DIV/0!</v>
      </c>
      <c r="AD206" s="54" t="e">
        <f t="shared" si="624"/>
        <v>#DIV/0!</v>
      </c>
      <c r="AE206" s="15" t="e">
        <f t="shared" si="435"/>
        <v>#DIV/0!</v>
      </c>
      <c r="AF206" s="15" t="e">
        <f t="shared" si="436"/>
        <v>#DIV/0!</v>
      </c>
      <c r="AG206" s="54"/>
      <c r="AH206" s="53" t="e">
        <f t="shared" ref="AH206:AJ206" si="625">(((AH51*AH$154)/(AH$153*AH$156))/1000)*(1/AH$155)</f>
        <v>#DIV/0!</v>
      </c>
      <c r="AI206" s="54" t="e">
        <f t="shared" si="625"/>
        <v>#DIV/0!</v>
      </c>
      <c r="AJ206" s="54" t="e">
        <f t="shared" si="625"/>
        <v>#DIV/0!</v>
      </c>
      <c r="AK206" s="15" t="e">
        <f t="shared" si="438"/>
        <v>#DIV/0!</v>
      </c>
      <c r="AL206" s="15" t="e">
        <f t="shared" si="439"/>
        <v>#DIV/0!</v>
      </c>
      <c r="AM206" s="54"/>
    </row>
    <row r="207" spans="2:39" x14ac:dyDescent="0.25">
      <c r="B207" s="5" t="s">
        <v>49</v>
      </c>
      <c r="D207" s="53" t="e">
        <f t="shared" si="604"/>
        <v>#DIV/0!</v>
      </c>
      <c r="E207" s="54" t="e">
        <f t="shared" si="604"/>
        <v>#DIV/0!</v>
      </c>
      <c r="F207" s="54" t="e">
        <f t="shared" si="604"/>
        <v>#DIV/0!</v>
      </c>
      <c r="G207" s="15" t="e">
        <f t="shared" si="424"/>
        <v>#DIV/0!</v>
      </c>
      <c r="H207" s="15" t="e">
        <f t="shared" si="425"/>
        <v>#DIV/0!</v>
      </c>
      <c r="I207" s="54"/>
      <c r="J207" s="53" t="e">
        <f t="shared" si="605"/>
        <v>#DIV/0!</v>
      </c>
      <c r="K207" s="54" t="e">
        <f t="shared" si="605"/>
        <v>#DIV/0!</v>
      </c>
      <c r="L207" s="54" t="e">
        <f t="shared" si="605"/>
        <v>#DIV/0!</v>
      </c>
      <c r="M207" s="15" t="e">
        <f t="shared" si="426"/>
        <v>#DIV/0!</v>
      </c>
      <c r="N207" s="15" t="e">
        <f t="shared" si="427"/>
        <v>#DIV/0!</v>
      </c>
      <c r="O207" s="54"/>
      <c r="P207" s="53" t="e">
        <f t="shared" ref="P207:R207" si="626">(((P52*P$154)/(P$153*P$156))/1000)*(1/P$155)</f>
        <v>#DIV/0!</v>
      </c>
      <c r="Q207" s="54" t="e">
        <f t="shared" si="626"/>
        <v>#DIV/0!</v>
      </c>
      <c r="R207" s="54" t="e">
        <f t="shared" si="626"/>
        <v>#DIV/0!</v>
      </c>
      <c r="S207" s="15" t="e">
        <f t="shared" si="429"/>
        <v>#DIV/0!</v>
      </c>
      <c r="T207" s="15" t="e">
        <f t="shared" si="430"/>
        <v>#DIV/0!</v>
      </c>
      <c r="U207" s="54"/>
      <c r="V207" s="53" t="e">
        <f t="shared" ref="V207:X207" si="627">(((V52*V$154)/(V$153*V$156))/1000)*(1/V$155)</f>
        <v>#DIV/0!</v>
      </c>
      <c r="W207" s="54" t="e">
        <f t="shared" si="627"/>
        <v>#DIV/0!</v>
      </c>
      <c r="X207" s="54" t="e">
        <f t="shared" si="627"/>
        <v>#DIV/0!</v>
      </c>
      <c r="Y207" s="15" t="e">
        <f t="shared" si="432"/>
        <v>#DIV/0!</v>
      </c>
      <c r="Z207" s="15" t="e">
        <f t="shared" si="433"/>
        <v>#DIV/0!</v>
      </c>
      <c r="AA207" s="54"/>
      <c r="AB207" s="53" t="e">
        <f t="shared" ref="AB207:AD207" si="628">(((AB52*AB$154)/(AB$153*AB$156))/1000)*(1/AB$155)</f>
        <v>#DIV/0!</v>
      </c>
      <c r="AC207" s="54" t="e">
        <f t="shared" si="628"/>
        <v>#DIV/0!</v>
      </c>
      <c r="AD207" s="54" t="e">
        <f t="shared" si="628"/>
        <v>#DIV/0!</v>
      </c>
      <c r="AE207" s="15" t="e">
        <f t="shared" si="435"/>
        <v>#DIV/0!</v>
      </c>
      <c r="AF207" s="15" t="e">
        <f t="shared" si="436"/>
        <v>#DIV/0!</v>
      </c>
      <c r="AG207" s="54"/>
      <c r="AH207" s="53" t="e">
        <f t="shared" ref="AH207:AJ207" si="629">(((AH52*AH$154)/(AH$153*AH$156))/1000)*(1/AH$155)</f>
        <v>#DIV/0!</v>
      </c>
      <c r="AI207" s="54" t="e">
        <f t="shared" si="629"/>
        <v>#DIV/0!</v>
      </c>
      <c r="AJ207" s="54" t="e">
        <f t="shared" si="629"/>
        <v>#DIV/0!</v>
      </c>
      <c r="AK207" s="15" t="e">
        <f t="shared" si="438"/>
        <v>#DIV/0!</v>
      </c>
      <c r="AL207" s="15" t="e">
        <f t="shared" si="439"/>
        <v>#DIV/0!</v>
      </c>
      <c r="AM207" s="54"/>
    </row>
    <row r="208" spans="2:39" x14ac:dyDescent="0.25">
      <c r="B208" s="5" t="s">
        <v>50</v>
      </c>
      <c r="D208" s="53" t="e">
        <f t="shared" si="604"/>
        <v>#DIV/0!</v>
      </c>
      <c r="E208" s="54" t="e">
        <f t="shared" si="604"/>
        <v>#DIV/0!</v>
      </c>
      <c r="F208" s="54" t="e">
        <f t="shared" si="604"/>
        <v>#DIV/0!</v>
      </c>
      <c r="G208" s="15" t="e">
        <f t="shared" si="424"/>
        <v>#DIV/0!</v>
      </c>
      <c r="H208" s="15" t="e">
        <f t="shared" si="425"/>
        <v>#DIV/0!</v>
      </c>
      <c r="I208" s="54"/>
      <c r="J208" s="53" t="e">
        <f t="shared" si="605"/>
        <v>#DIV/0!</v>
      </c>
      <c r="K208" s="54" t="e">
        <f t="shared" si="605"/>
        <v>#DIV/0!</v>
      </c>
      <c r="L208" s="54" t="e">
        <f t="shared" si="605"/>
        <v>#DIV/0!</v>
      </c>
      <c r="M208" s="15" t="e">
        <f t="shared" si="426"/>
        <v>#DIV/0!</v>
      </c>
      <c r="N208" s="15" t="e">
        <f t="shared" si="427"/>
        <v>#DIV/0!</v>
      </c>
      <c r="O208" s="54"/>
      <c r="P208" s="53" t="e">
        <f t="shared" ref="P208:R208" si="630">(((P53*P$154)/(P$153*P$156))/1000)*(1/P$155)</f>
        <v>#DIV/0!</v>
      </c>
      <c r="Q208" s="54" t="e">
        <f t="shared" si="630"/>
        <v>#DIV/0!</v>
      </c>
      <c r="R208" s="54" t="e">
        <f t="shared" si="630"/>
        <v>#DIV/0!</v>
      </c>
      <c r="S208" s="15" t="e">
        <f t="shared" si="429"/>
        <v>#DIV/0!</v>
      </c>
      <c r="T208" s="15" t="e">
        <f t="shared" si="430"/>
        <v>#DIV/0!</v>
      </c>
      <c r="U208" s="54"/>
      <c r="V208" s="53" t="e">
        <f t="shared" ref="V208:X208" si="631">(((V53*V$154)/(V$153*V$156))/1000)*(1/V$155)</f>
        <v>#DIV/0!</v>
      </c>
      <c r="W208" s="54" t="e">
        <f t="shared" si="631"/>
        <v>#DIV/0!</v>
      </c>
      <c r="X208" s="54" t="e">
        <f t="shared" si="631"/>
        <v>#DIV/0!</v>
      </c>
      <c r="Y208" s="15" t="e">
        <f t="shared" si="432"/>
        <v>#DIV/0!</v>
      </c>
      <c r="Z208" s="15" t="e">
        <f t="shared" si="433"/>
        <v>#DIV/0!</v>
      </c>
      <c r="AA208" s="54"/>
      <c r="AB208" s="53" t="e">
        <f t="shared" ref="AB208:AD208" si="632">(((AB53*AB$154)/(AB$153*AB$156))/1000)*(1/AB$155)</f>
        <v>#DIV/0!</v>
      </c>
      <c r="AC208" s="54" t="e">
        <f t="shared" si="632"/>
        <v>#DIV/0!</v>
      </c>
      <c r="AD208" s="54" t="e">
        <f t="shared" si="632"/>
        <v>#DIV/0!</v>
      </c>
      <c r="AE208" s="15" t="e">
        <f t="shared" si="435"/>
        <v>#DIV/0!</v>
      </c>
      <c r="AF208" s="15" t="e">
        <f t="shared" si="436"/>
        <v>#DIV/0!</v>
      </c>
      <c r="AG208" s="54"/>
      <c r="AH208" s="53" t="e">
        <f t="shared" ref="AH208:AJ208" si="633">(((AH53*AH$154)/(AH$153*AH$156))/1000)*(1/AH$155)</f>
        <v>#DIV/0!</v>
      </c>
      <c r="AI208" s="54" t="e">
        <f t="shared" si="633"/>
        <v>#DIV/0!</v>
      </c>
      <c r="AJ208" s="54" t="e">
        <f t="shared" si="633"/>
        <v>#DIV/0!</v>
      </c>
      <c r="AK208" s="15" t="e">
        <f t="shared" si="438"/>
        <v>#DIV/0!</v>
      </c>
      <c r="AL208" s="15" t="e">
        <f t="shared" si="439"/>
        <v>#DIV/0!</v>
      </c>
      <c r="AM208" s="54"/>
    </row>
    <row r="209" spans="1:39" x14ac:dyDescent="0.25">
      <c r="B209" s="5" t="s">
        <v>51</v>
      </c>
      <c r="D209" s="53" t="e">
        <f t="shared" si="604"/>
        <v>#DIV/0!</v>
      </c>
      <c r="E209" s="54" t="e">
        <f t="shared" si="604"/>
        <v>#DIV/0!</v>
      </c>
      <c r="F209" s="54" t="e">
        <f t="shared" si="604"/>
        <v>#DIV/0!</v>
      </c>
      <c r="G209" s="15" t="e">
        <f t="shared" si="424"/>
        <v>#DIV/0!</v>
      </c>
      <c r="H209" s="15" t="e">
        <f t="shared" si="425"/>
        <v>#DIV/0!</v>
      </c>
      <c r="I209" s="54"/>
      <c r="J209" s="53" t="e">
        <f t="shared" si="605"/>
        <v>#DIV/0!</v>
      </c>
      <c r="K209" s="54" t="e">
        <f t="shared" si="605"/>
        <v>#DIV/0!</v>
      </c>
      <c r="L209" s="54" t="e">
        <f t="shared" si="605"/>
        <v>#DIV/0!</v>
      </c>
      <c r="M209" s="15" t="e">
        <f t="shared" si="426"/>
        <v>#DIV/0!</v>
      </c>
      <c r="N209" s="15" t="e">
        <f t="shared" si="427"/>
        <v>#DIV/0!</v>
      </c>
      <c r="O209" s="54"/>
      <c r="P209" s="53" t="e">
        <f t="shared" ref="P209:R209" si="634">(((P54*P$154)/(P$153*P$156))/1000)*(1/P$155)</f>
        <v>#DIV/0!</v>
      </c>
      <c r="Q209" s="54" t="e">
        <f t="shared" si="634"/>
        <v>#DIV/0!</v>
      </c>
      <c r="R209" s="54" t="e">
        <f t="shared" si="634"/>
        <v>#DIV/0!</v>
      </c>
      <c r="S209" s="15" t="e">
        <f t="shared" si="429"/>
        <v>#DIV/0!</v>
      </c>
      <c r="T209" s="15" t="e">
        <f t="shared" si="430"/>
        <v>#DIV/0!</v>
      </c>
      <c r="U209" s="54"/>
      <c r="V209" s="53" t="e">
        <f t="shared" ref="V209:X209" si="635">(((V54*V$154)/(V$153*V$156))/1000)*(1/V$155)</f>
        <v>#DIV/0!</v>
      </c>
      <c r="W209" s="54" t="e">
        <f t="shared" si="635"/>
        <v>#DIV/0!</v>
      </c>
      <c r="X209" s="54" t="e">
        <f t="shared" si="635"/>
        <v>#DIV/0!</v>
      </c>
      <c r="Y209" s="15" t="e">
        <f t="shared" si="432"/>
        <v>#DIV/0!</v>
      </c>
      <c r="Z209" s="15" t="e">
        <f t="shared" si="433"/>
        <v>#DIV/0!</v>
      </c>
      <c r="AA209" s="54"/>
      <c r="AB209" s="53" t="e">
        <f t="shared" ref="AB209:AD209" si="636">(((AB54*AB$154)/(AB$153*AB$156))/1000)*(1/AB$155)</f>
        <v>#DIV/0!</v>
      </c>
      <c r="AC209" s="54" t="e">
        <f t="shared" si="636"/>
        <v>#DIV/0!</v>
      </c>
      <c r="AD209" s="54" t="e">
        <f t="shared" si="636"/>
        <v>#DIV/0!</v>
      </c>
      <c r="AE209" s="15" t="e">
        <f t="shared" si="435"/>
        <v>#DIV/0!</v>
      </c>
      <c r="AF209" s="15" t="e">
        <f t="shared" si="436"/>
        <v>#DIV/0!</v>
      </c>
      <c r="AG209" s="54"/>
      <c r="AH209" s="53" t="e">
        <f t="shared" ref="AH209:AJ209" si="637">(((AH54*AH$154)/(AH$153*AH$156))/1000)*(1/AH$155)</f>
        <v>#DIV/0!</v>
      </c>
      <c r="AI209" s="54" t="e">
        <f t="shared" si="637"/>
        <v>#DIV/0!</v>
      </c>
      <c r="AJ209" s="54" t="e">
        <f t="shared" si="637"/>
        <v>#DIV/0!</v>
      </c>
      <c r="AK209" s="15" t="e">
        <f t="shared" si="438"/>
        <v>#DIV/0!</v>
      </c>
      <c r="AL209" s="15" t="e">
        <f t="shared" si="439"/>
        <v>#DIV/0!</v>
      </c>
      <c r="AM209" s="54"/>
    </row>
    <row r="210" spans="1:39" x14ac:dyDescent="0.25">
      <c r="B210" s="6" t="s">
        <v>52</v>
      </c>
      <c r="D210" s="53" t="e">
        <f t="shared" si="604"/>
        <v>#DIV/0!</v>
      </c>
      <c r="E210" s="54" t="e">
        <f t="shared" si="604"/>
        <v>#DIV/0!</v>
      </c>
      <c r="F210" s="54" t="e">
        <f t="shared" si="604"/>
        <v>#DIV/0!</v>
      </c>
      <c r="G210" s="15" t="e">
        <f t="shared" si="424"/>
        <v>#DIV/0!</v>
      </c>
      <c r="H210" s="15" t="e">
        <f t="shared" si="425"/>
        <v>#DIV/0!</v>
      </c>
      <c r="I210" s="54"/>
      <c r="J210" s="53" t="e">
        <f t="shared" ref="J210:L210" si="638">(((J55*J$154)/(J$153*J$156))/1000)*(1/J$155)</f>
        <v>#DIV/0!</v>
      </c>
      <c r="K210" s="54" t="e">
        <f t="shared" si="638"/>
        <v>#DIV/0!</v>
      </c>
      <c r="L210" s="54" t="e">
        <f t="shared" si="638"/>
        <v>#DIV/0!</v>
      </c>
      <c r="M210" s="15" t="e">
        <f t="shared" si="426"/>
        <v>#DIV/0!</v>
      </c>
      <c r="N210" s="15" t="e">
        <f t="shared" si="427"/>
        <v>#DIV/0!</v>
      </c>
      <c r="O210" s="54"/>
      <c r="P210" s="53" t="e">
        <f t="shared" ref="P210:R210" si="639">(((P55*P$154)/(P$153*P$156))/1000)*(1/P$155)</f>
        <v>#DIV/0!</v>
      </c>
      <c r="Q210" s="54" t="e">
        <f t="shared" si="639"/>
        <v>#DIV/0!</v>
      </c>
      <c r="R210" s="54" t="e">
        <f t="shared" si="639"/>
        <v>#DIV/0!</v>
      </c>
      <c r="S210" s="15" t="e">
        <f t="shared" si="429"/>
        <v>#DIV/0!</v>
      </c>
      <c r="T210" s="15" t="e">
        <f t="shared" si="430"/>
        <v>#DIV/0!</v>
      </c>
      <c r="U210" s="54"/>
      <c r="V210" s="53" t="e">
        <f t="shared" ref="V210:X210" si="640">(((V55*V$154)/(V$153*V$156))/1000)*(1/V$155)</f>
        <v>#DIV/0!</v>
      </c>
      <c r="W210" s="54" t="e">
        <f t="shared" si="640"/>
        <v>#DIV/0!</v>
      </c>
      <c r="X210" s="54" t="e">
        <f t="shared" si="640"/>
        <v>#DIV/0!</v>
      </c>
      <c r="Y210" s="15" t="e">
        <f t="shared" si="432"/>
        <v>#DIV/0!</v>
      </c>
      <c r="Z210" s="15" t="e">
        <f t="shared" si="433"/>
        <v>#DIV/0!</v>
      </c>
      <c r="AA210" s="54"/>
      <c r="AB210" s="53" t="e">
        <f t="shared" ref="AB210:AD210" si="641">(((AB55*AB$154)/(AB$153*AB$156))/1000)*(1/AB$155)</f>
        <v>#DIV/0!</v>
      </c>
      <c r="AC210" s="54" t="e">
        <f t="shared" si="641"/>
        <v>#DIV/0!</v>
      </c>
      <c r="AD210" s="54" t="e">
        <f t="shared" si="641"/>
        <v>#DIV/0!</v>
      </c>
      <c r="AE210" s="15" t="e">
        <f t="shared" si="435"/>
        <v>#DIV/0!</v>
      </c>
      <c r="AF210" s="15" t="e">
        <f t="shared" si="436"/>
        <v>#DIV/0!</v>
      </c>
      <c r="AG210" s="54"/>
      <c r="AH210" s="53" t="e">
        <f t="shared" ref="AH210:AJ210" si="642">(((AH55*AH$154)/(AH$153*AH$156))/1000)*(1/AH$155)</f>
        <v>#DIV/0!</v>
      </c>
      <c r="AI210" s="54" t="e">
        <f t="shared" si="642"/>
        <v>#DIV/0!</v>
      </c>
      <c r="AJ210" s="54" t="e">
        <f t="shared" si="642"/>
        <v>#DIV/0!</v>
      </c>
      <c r="AK210" s="15" t="e">
        <f t="shared" si="438"/>
        <v>#DIV/0!</v>
      </c>
      <c r="AL210" s="15" t="e">
        <f t="shared" si="439"/>
        <v>#DIV/0!</v>
      </c>
      <c r="AM210" s="54"/>
    </row>
    <row r="211" spans="1:39" x14ac:dyDescent="0.25">
      <c r="B211" s="7" t="s">
        <v>53</v>
      </c>
      <c r="D211" s="53" t="e">
        <f t="shared" si="604"/>
        <v>#DIV/0!</v>
      </c>
      <c r="E211" s="54" t="e">
        <f t="shared" si="604"/>
        <v>#DIV/0!</v>
      </c>
      <c r="F211" s="54" t="e">
        <f t="shared" si="604"/>
        <v>#DIV/0!</v>
      </c>
      <c r="G211" s="15" t="e">
        <f t="shared" si="424"/>
        <v>#DIV/0!</v>
      </c>
      <c r="H211" s="15" t="e">
        <f t="shared" si="425"/>
        <v>#DIV/0!</v>
      </c>
      <c r="I211" s="54"/>
      <c r="J211" s="53" t="e">
        <f t="shared" ref="J211:L211" si="643">(((J56*J$154)/(J$153*J$156))/1000)*(1/J$155)</f>
        <v>#DIV/0!</v>
      </c>
      <c r="K211" s="54" t="e">
        <f t="shared" si="643"/>
        <v>#DIV/0!</v>
      </c>
      <c r="L211" s="54" t="e">
        <f t="shared" si="643"/>
        <v>#DIV/0!</v>
      </c>
      <c r="M211" s="15" t="e">
        <f t="shared" si="426"/>
        <v>#DIV/0!</v>
      </c>
      <c r="N211" s="15" t="e">
        <f t="shared" si="427"/>
        <v>#DIV/0!</v>
      </c>
      <c r="O211" s="54"/>
      <c r="P211" s="53" t="e">
        <f t="shared" ref="P211:R211" si="644">(((P56*P$154)/(P$153*P$156))/1000)*(1/P$155)</f>
        <v>#DIV/0!</v>
      </c>
      <c r="Q211" s="54" t="e">
        <f t="shared" si="644"/>
        <v>#DIV/0!</v>
      </c>
      <c r="R211" s="54" t="e">
        <f t="shared" si="644"/>
        <v>#DIV/0!</v>
      </c>
      <c r="S211" s="15" t="e">
        <f t="shared" si="429"/>
        <v>#DIV/0!</v>
      </c>
      <c r="T211" s="15" t="e">
        <f t="shared" si="430"/>
        <v>#DIV/0!</v>
      </c>
      <c r="U211" s="54"/>
      <c r="V211" s="53" t="e">
        <f t="shared" ref="V211:X211" si="645">(((V56*V$154)/(V$153*V$156))/1000)*(1/V$155)</f>
        <v>#DIV/0!</v>
      </c>
      <c r="W211" s="54" t="e">
        <f t="shared" si="645"/>
        <v>#DIV/0!</v>
      </c>
      <c r="X211" s="54" t="e">
        <f t="shared" si="645"/>
        <v>#DIV/0!</v>
      </c>
      <c r="Y211" s="15" t="e">
        <f t="shared" si="432"/>
        <v>#DIV/0!</v>
      </c>
      <c r="Z211" s="15" t="e">
        <f t="shared" si="433"/>
        <v>#DIV/0!</v>
      </c>
      <c r="AA211" s="54"/>
      <c r="AB211" s="53" t="e">
        <f t="shared" ref="AB211:AD211" si="646">(((AB56*AB$154)/(AB$153*AB$156))/1000)*(1/AB$155)</f>
        <v>#DIV/0!</v>
      </c>
      <c r="AC211" s="54" t="e">
        <f t="shared" si="646"/>
        <v>#DIV/0!</v>
      </c>
      <c r="AD211" s="54" t="e">
        <f t="shared" si="646"/>
        <v>#DIV/0!</v>
      </c>
      <c r="AE211" s="15" t="e">
        <f t="shared" si="435"/>
        <v>#DIV/0!</v>
      </c>
      <c r="AF211" s="15" t="e">
        <f t="shared" si="436"/>
        <v>#DIV/0!</v>
      </c>
      <c r="AG211" s="54"/>
      <c r="AH211" s="53" t="e">
        <f t="shared" ref="AH211:AJ211" si="647">(((AH56*AH$154)/(AH$153*AH$156))/1000)*(1/AH$155)</f>
        <v>#DIV/0!</v>
      </c>
      <c r="AI211" s="54" t="e">
        <f t="shared" si="647"/>
        <v>#DIV/0!</v>
      </c>
      <c r="AJ211" s="54" t="e">
        <f t="shared" si="647"/>
        <v>#DIV/0!</v>
      </c>
      <c r="AK211" s="15" t="e">
        <f t="shared" si="438"/>
        <v>#DIV/0!</v>
      </c>
      <c r="AL211" s="15" t="e">
        <f t="shared" si="439"/>
        <v>#DIV/0!</v>
      </c>
      <c r="AM211" s="54"/>
    </row>
    <row r="212" spans="1:39" x14ac:dyDescent="0.25">
      <c r="B212" s="5" t="s">
        <v>54</v>
      </c>
      <c r="D212" s="53" t="e">
        <f t="shared" si="604"/>
        <v>#DIV/0!</v>
      </c>
      <c r="E212" s="54" t="e">
        <f t="shared" si="604"/>
        <v>#DIV/0!</v>
      </c>
      <c r="F212" s="54" t="e">
        <f t="shared" si="604"/>
        <v>#DIV/0!</v>
      </c>
      <c r="G212" s="15" t="e">
        <f t="shared" si="424"/>
        <v>#DIV/0!</v>
      </c>
      <c r="H212" s="15" t="e">
        <f t="shared" si="425"/>
        <v>#DIV/0!</v>
      </c>
      <c r="I212" s="54"/>
      <c r="J212" s="53" t="e">
        <f t="shared" ref="J212:L212" si="648">(((J57*J$154)/(J$153*J$156))/1000)*(1/J$155)</f>
        <v>#DIV/0!</v>
      </c>
      <c r="K212" s="54" t="e">
        <f t="shared" si="648"/>
        <v>#DIV/0!</v>
      </c>
      <c r="L212" s="54" t="e">
        <f t="shared" si="648"/>
        <v>#DIV/0!</v>
      </c>
      <c r="M212" s="15" t="e">
        <f t="shared" si="426"/>
        <v>#DIV/0!</v>
      </c>
      <c r="N212" s="15" t="e">
        <f t="shared" si="427"/>
        <v>#DIV/0!</v>
      </c>
      <c r="O212" s="54"/>
      <c r="P212" s="53" t="e">
        <f t="shared" ref="P212:R212" si="649">(((P57*P$154)/(P$153*P$156))/1000)*(1/P$155)</f>
        <v>#DIV/0!</v>
      </c>
      <c r="Q212" s="54" t="e">
        <f t="shared" si="649"/>
        <v>#DIV/0!</v>
      </c>
      <c r="R212" s="54" t="e">
        <f t="shared" si="649"/>
        <v>#DIV/0!</v>
      </c>
      <c r="S212" s="15" t="e">
        <f t="shared" si="429"/>
        <v>#DIV/0!</v>
      </c>
      <c r="T212" s="15" t="e">
        <f t="shared" si="430"/>
        <v>#DIV/0!</v>
      </c>
      <c r="U212" s="54"/>
      <c r="V212" s="53" t="e">
        <f t="shared" ref="V212:X212" si="650">(((V57*V$154)/(V$153*V$156))/1000)*(1/V$155)</f>
        <v>#DIV/0!</v>
      </c>
      <c r="W212" s="54" t="e">
        <f t="shared" si="650"/>
        <v>#DIV/0!</v>
      </c>
      <c r="X212" s="54" t="e">
        <f t="shared" si="650"/>
        <v>#DIV/0!</v>
      </c>
      <c r="Y212" s="15" t="e">
        <f t="shared" si="432"/>
        <v>#DIV/0!</v>
      </c>
      <c r="Z212" s="15" t="e">
        <f t="shared" si="433"/>
        <v>#DIV/0!</v>
      </c>
      <c r="AA212" s="54"/>
      <c r="AB212" s="53" t="e">
        <f t="shared" ref="AB212:AD212" si="651">(((AB57*AB$154)/(AB$153*AB$156))/1000)*(1/AB$155)</f>
        <v>#DIV/0!</v>
      </c>
      <c r="AC212" s="54" t="e">
        <f t="shared" si="651"/>
        <v>#DIV/0!</v>
      </c>
      <c r="AD212" s="54" t="e">
        <f t="shared" si="651"/>
        <v>#DIV/0!</v>
      </c>
      <c r="AE212" s="15" t="e">
        <f t="shared" si="435"/>
        <v>#DIV/0!</v>
      </c>
      <c r="AF212" s="15" t="e">
        <f t="shared" si="436"/>
        <v>#DIV/0!</v>
      </c>
      <c r="AG212" s="54"/>
      <c r="AH212" s="53" t="e">
        <f t="shared" ref="AH212:AJ212" si="652">(((AH57*AH$154)/(AH$153*AH$156))/1000)*(1/AH$155)</f>
        <v>#DIV/0!</v>
      </c>
      <c r="AI212" s="54" t="e">
        <f t="shared" si="652"/>
        <v>#DIV/0!</v>
      </c>
      <c r="AJ212" s="54" t="e">
        <f t="shared" si="652"/>
        <v>#DIV/0!</v>
      </c>
      <c r="AK212" s="15" t="e">
        <f t="shared" si="438"/>
        <v>#DIV/0!</v>
      </c>
      <c r="AL212" s="15" t="e">
        <f t="shared" si="439"/>
        <v>#DIV/0!</v>
      </c>
      <c r="AM212" s="54"/>
    </row>
    <row r="213" spans="1:39" x14ac:dyDescent="0.25">
      <c r="B213" s="8" t="s">
        <v>55</v>
      </c>
      <c r="D213" s="53" t="e">
        <f t="shared" si="604"/>
        <v>#DIV/0!</v>
      </c>
      <c r="E213" s="54" t="e">
        <f t="shared" si="604"/>
        <v>#DIV/0!</v>
      </c>
      <c r="F213" s="54" t="e">
        <f t="shared" si="604"/>
        <v>#DIV/0!</v>
      </c>
      <c r="G213" s="15" t="e">
        <f t="shared" si="424"/>
        <v>#DIV/0!</v>
      </c>
      <c r="H213" s="15" t="e">
        <f t="shared" si="425"/>
        <v>#DIV/0!</v>
      </c>
      <c r="I213" s="54"/>
      <c r="J213" s="53" t="e">
        <f t="shared" ref="J213:L213" si="653">(((J58*J$154)/(J$153*J$156))/1000)*(1/J$155)</f>
        <v>#DIV/0!</v>
      </c>
      <c r="K213" s="54" t="e">
        <f t="shared" si="653"/>
        <v>#DIV/0!</v>
      </c>
      <c r="L213" s="54" t="e">
        <f t="shared" si="653"/>
        <v>#DIV/0!</v>
      </c>
      <c r="M213" s="15" t="e">
        <f t="shared" si="426"/>
        <v>#DIV/0!</v>
      </c>
      <c r="N213" s="15" t="e">
        <f t="shared" si="427"/>
        <v>#DIV/0!</v>
      </c>
      <c r="O213" s="54"/>
      <c r="P213" s="53" t="e">
        <f t="shared" ref="P213:R213" si="654">(((P58*P$154)/(P$153*P$156))/1000)*(1/P$155)</f>
        <v>#DIV/0!</v>
      </c>
      <c r="Q213" s="54" t="e">
        <f t="shared" si="654"/>
        <v>#DIV/0!</v>
      </c>
      <c r="R213" s="54" t="e">
        <f t="shared" si="654"/>
        <v>#DIV/0!</v>
      </c>
      <c r="S213" s="15" t="e">
        <f t="shared" si="429"/>
        <v>#DIV/0!</v>
      </c>
      <c r="T213" s="15" t="e">
        <f t="shared" si="430"/>
        <v>#DIV/0!</v>
      </c>
      <c r="U213" s="54"/>
      <c r="V213" s="53" t="e">
        <f t="shared" ref="V213:X213" si="655">(((V58*V$154)/(V$153*V$156))/1000)*(1/V$155)</f>
        <v>#DIV/0!</v>
      </c>
      <c r="W213" s="54" t="e">
        <f t="shared" si="655"/>
        <v>#DIV/0!</v>
      </c>
      <c r="X213" s="54" t="e">
        <f t="shared" si="655"/>
        <v>#DIV/0!</v>
      </c>
      <c r="Y213" s="15" t="e">
        <f t="shared" si="432"/>
        <v>#DIV/0!</v>
      </c>
      <c r="Z213" s="15" t="e">
        <f t="shared" si="433"/>
        <v>#DIV/0!</v>
      </c>
      <c r="AA213" s="54"/>
      <c r="AB213" s="53" t="e">
        <f t="shared" ref="AB213:AD213" si="656">(((AB58*AB$154)/(AB$153*AB$156))/1000)*(1/AB$155)</f>
        <v>#DIV/0!</v>
      </c>
      <c r="AC213" s="54" t="e">
        <f t="shared" si="656"/>
        <v>#DIV/0!</v>
      </c>
      <c r="AD213" s="54" t="e">
        <f t="shared" si="656"/>
        <v>#DIV/0!</v>
      </c>
      <c r="AE213" s="15" t="e">
        <f t="shared" si="435"/>
        <v>#DIV/0!</v>
      </c>
      <c r="AF213" s="15" t="e">
        <f t="shared" si="436"/>
        <v>#DIV/0!</v>
      </c>
      <c r="AG213" s="54"/>
      <c r="AH213" s="53" t="e">
        <f t="shared" ref="AH213:AJ213" si="657">(((AH58*AH$154)/(AH$153*AH$156))/1000)*(1/AH$155)</f>
        <v>#DIV/0!</v>
      </c>
      <c r="AI213" s="54" t="e">
        <f t="shared" si="657"/>
        <v>#DIV/0!</v>
      </c>
      <c r="AJ213" s="54" t="e">
        <f t="shared" si="657"/>
        <v>#DIV/0!</v>
      </c>
      <c r="AK213" s="15" t="e">
        <f t="shared" si="438"/>
        <v>#DIV/0!</v>
      </c>
      <c r="AL213" s="15" t="e">
        <f t="shared" si="439"/>
        <v>#DIV/0!</v>
      </c>
      <c r="AM213" s="54"/>
    </row>
    <row r="214" spans="1:39" x14ac:dyDescent="0.25">
      <c r="B214" s="8" t="s">
        <v>56</v>
      </c>
      <c r="D214" s="53" t="e">
        <f t="shared" si="604"/>
        <v>#DIV/0!</v>
      </c>
      <c r="E214" s="54" t="e">
        <f t="shared" si="604"/>
        <v>#DIV/0!</v>
      </c>
      <c r="F214" s="54" t="e">
        <f t="shared" si="604"/>
        <v>#DIV/0!</v>
      </c>
      <c r="G214" s="15" t="e">
        <f t="shared" si="424"/>
        <v>#DIV/0!</v>
      </c>
      <c r="H214" s="15" t="e">
        <f t="shared" si="425"/>
        <v>#DIV/0!</v>
      </c>
      <c r="I214" s="54"/>
      <c r="J214" s="53" t="e">
        <f t="shared" ref="J214:L214" si="658">(((J59*J$154)/(J$153*J$156))/1000)*(1/J$155)</f>
        <v>#DIV/0!</v>
      </c>
      <c r="K214" s="54" t="e">
        <f t="shared" si="658"/>
        <v>#DIV/0!</v>
      </c>
      <c r="L214" s="54" t="e">
        <f t="shared" si="658"/>
        <v>#DIV/0!</v>
      </c>
      <c r="M214" s="15" t="e">
        <f t="shared" si="426"/>
        <v>#DIV/0!</v>
      </c>
      <c r="N214" s="15" t="e">
        <f t="shared" si="427"/>
        <v>#DIV/0!</v>
      </c>
      <c r="O214" s="54"/>
      <c r="P214" s="53" t="e">
        <f t="shared" ref="P214:R214" si="659">(((P59*P$154)/(P$153*P$156))/1000)*(1/P$155)</f>
        <v>#DIV/0!</v>
      </c>
      <c r="Q214" s="54" t="e">
        <f t="shared" si="659"/>
        <v>#DIV/0!</v>
      </c>
      <c r="R214" s="54" t="e">
        <f t="shared" si="659"/>
        <v>#DIV/0!</v>
      </c>
      <c r="S214" s="15" t="e">
        <f t="shared" si="429"/>
        <v>#DIV/0!</v>
      </c>
      <c r="T214" s="15" t="e">
        <f t="shared" si="430"/>
        <v>#DIV/0!</v>
      </c>
      <c r="U214" s="54"/>
      <c r="V214" s="53" t="e">
        <f t="shared" ref="V214:X214" si="660">(((V59*V$154)/(V$153*V$156))/1000)*(1/V$155)</f>
        <v>#DIV/0!</v>
      </c>
      <c r="W214" s="54" t="e">
        <f t="shared" si="660"/>
        <v>#DIV/0!</v>
      </c>
      <c r="X214" s="54" t="e">
        <f t="shared" si="660"/>
        <v>#DIV/0!</v>
      </c>
      <c r="Y214" s="15" t="e">
        <f t="shared" si="432"/>
        <v>#DIV/0!</v>
      </c>
      <c r="Z214" s="15" t="e">
        <f t="shared" si="433"/>
        <v>#DIV/0!</v>
      </c>
      <c r="AA214" s="54"/>
      <c r="AB214" s="53" t="e">
        <f t="shared" ref="AB214:AD214" si="661">(((AB59*AB$154)/(AB$153*AB$156))/1000)*(1/AB$155)</f>
        <v>#DIV/0!</v>
      </c>
      <c r="AC214" s="54" t="e">
        <f t="shared" si="661"/>
        <v>#DIV/0!</v>
      </c>
      <c r="AD214" s="54" t="e">
        <f t="shared" si="661"/>
        <v>#DIV/0!</v>
      </c>
      <c r="AE214" s="15" t="e">
        <f t="shared" si="435"/>
        <v>#DIV/0!</v>
      </c>
      <c r="AF214" s="15" t="e">
        <f t="shared" si="436"/>
        <v>#DIV/0!</v>
      </c>
      <c r="AG214" s="54"/>
      <c r="AH214" s="53" t="e">
        <f t="shared" ref="AH214:AJ214" si="662">(((AH59*AH$154)/(AH$153*AH$156))/1000)*(1/AH$155)</f>
        <v>#DIV/0!</v>
      </c>
      <c r="AI214" s="54" t="e">
        <f t="shared" si="662"/>
        <v>#DIV/0!</v>
      </c>
      <c r="AJ214" s="54" t="e">
        <f t="shared" si="662"/>
        <v>#DIV/0!</v>
      </c>
      <c r="AK214" s="15" t="e">
        <f t="shared" si="438"/>
        <v>#DIV/0!</v>
      </c>
      <c r="AL214" s="15" t="e">
        <f t="shared" si="439"/>
        <v>#DIV/0!</v>
      </c>
      <c r="AM214" s="54"/>
    </row>
    <row r="215" spans="1:39" x14ac:dyDescent="0.25">
      <c r="B215" s="8" t="s">
        <v>57</v>
      </c>
      <c r="D215" s="53" t="e">
        <f t="shared" si="604"/>
        <v>#DIV/0!</v>
      </c>
      <c r="E215" s="54" t="e">
        <f t="shared" si="604"/>
        <v>#DIV/0!</v>
      </c>
      <c r="F215" s="54" t="e">
        <f t="shared" si="604"/>
        <v>#DIV/0!</v>
      </c>
      <c r="G215" s="15" t="e">
        <f t="shared" si="424"/>
        <v>#DIV/0!</v>
      </c>
      <c r="H215" s="15" t="e">
        <f t="shared" si="425"/>
        <v>#DIV/0!</v>
      </c>
      <c r="I215" s="54"/>
      <c r="J215" s="53" t="e">
        <f t="shared" ref="J215:L215" si="663">(((J60*J$154)/(J$153*J$156))/1000)*(1/J$155)</f>
        <v>#DIV/0!</v>
      </c>
      <c r="K215" s="54" t="e">
        <f t="shared" si="663"/>
        <v>#DIV/0!</v>
      </c>
      <c r="L215" s="54" t="e">
        <f t="shared" si="663"/>
        <v>#DIV/0!</v>
      </c>
      <c r="M215" s="15" t="e">
        <f t="shared" si="426"/>
        <v>#DIV/0!</v>
      </c>
      <c r="N215" s="15" t="e">
        <f t="shared" si="427"/>
        <v>#DIV/0!</v>
      </c>
      <c r="O215" s="54"/>
      <c r="P215" s="53" t="e">
        <f t="shared" ref="P215:R215" si="664">(((P60*P$154)/(P$153*P$156))/1000)*(1/P$155)</f>
        <v>#DIV/0!</v>
      </c>
      <c r="Q215" s="54" t="e">
        <f t="shared" si="664"/>
        <v>#DIV/0!</v>
      </c>
      <c r="R215" s="54" t="e">
        <f t="shared" si="664"/>
        <v>#DIV/0!</v>
      </c>
      <c r="S215" s="15" t="e">
        <f t="shared" si="429"/>
        <v>#DIV/0!</v>
      </c>
      <c r="T215" s="15" t="e">
        <f t="shared" si="430"/>
        <v>#DIV/0!</v>
      </c>
      <c r="U215" s="54"/>
      <c r="V215" s="53" t="e">
        <f t="shared" ref="V215:X215" si="665">(((V60*V$154)/(V$153*V$156))/1000)*(1/V$155)</f>
        <v>#DIV/0!</v>
      </c>
      <c r="W215" s="54" t="e">
        <f t="shared" si="665"/>
        <v>#DIV/0!</v>
      </c>
      <c r="X215" s="54" t="e">
        <f t="shared" si="665"/>
        <v>#DIV/0!</v>
      </c>
      <c r="Y215" s="15" t="e">
        <f t="shared" si="432"/>
        <v>#DIV/0!</v>
      </c>
      <c r="Z215" s="15" t="e">
        <f t="shared" si="433"/>
        <v>#DIV/0!</v>
      </c>
      <c r="AA215" s="54"/>
      <c r="AB215" s="53" t="e">
        <f t="shared" ref="AB215:AD215" si="666">(((AB60*AB$154)/(AB$153*AB$156))/1000)*(1/AB$155)</f>
        <v>#DIV/0!</v>
      </c>
      <c r="AC215" s="54" t="e">
        <f t="shared" si="666"/>
        <v>#DIV/0!</v>
      </c>
      <c r="AD215" s="54" t="e">
        <f t="shared" si="666"/>
        <v>#DIV/0!</v>
      </c>
      <c r="AE215" s="15" t="e">
        <f t="shared" si="435"/>
        <v>#DIV/0!</v>
      </c>
      <c r="AF215" s="15" t="e">
        <f t="shared" si="436"/>
        <v>#DIV/0!</v>
      </c>
      <c r="AG215" s="54"/>
      <c r="AH215" s="53" t="e">
        <f t="shared" ref="AH215:AJ215" si="667">(((AH60*AH$154)/(AH$153*AH$156))/1000)*(1/AH$155)</f>
        <v>#DIV/0!</v>
      </c>
      <c r="AI215" s="54" t="e">
        <f t="shared" si="667"/>
        <v>#DIV/0!</v>
      </c>
      <c r="AJ215" s="54" t="e">
        <f t="shared" si="667"/>
        <v>#DIV/0!</v>
      </c>
      <c r="AK215" s="15" t="e">
        <f t="shared" si="438"/>
        <v>#DIV/0!</v>
      </c>
      <c r="AL215" s="15" t="e">
        <f t="shared" si="439"/>
        <v>#DIV/0!</v>
      </c>
      <c r="AM215" s="54"/>
    </row>
    <row r="216" spans="1:39" ht="15.75" thickBot="1" x14ac:dyDescent="0.3">
      <c r="B216" s="7" t="s">
        <v>58</v>
      </c>
      <c r="D216" s="53" t="e">
        <f t="shared" si="604"/>
        <v>#DIV/0!</v>
      </c>
      <c r="E216" s="54" t="e">
        <f t="shared" si="604"/>
        <v>#DIV/0!</v>
      </c>
      <c r="F216" s="54" t="e">
        <f t="shared" si="604"/>
        <v>#DIV/0!</v>
      </c>
      <c r="G216" s="15" t="e">
        <f t="shared" si="424"/>
        <v>#DIV/0!</v>
      </c>
      <c r="H216" s="15" t="e">
        <f t="shared" si="425"/>
        <v>#DIV/0!</v>
      </c>
      <c r="I216" s="54"/>
      <c r="J216" s="53" t="e">
        <f t="shared" ref="J216:L216" si="668">(((J61*J$154)/(J$153*J$156))/1000)*(1/J$155)</f>
        <v>#DIV/0!</v>
      </c>
      <c r="K216" s="54" t="e">
        <f t="shared" si="668"/>
        <v>#DIV/0!</v>
      </c>
      <c r="L216" s="54" t="e">
        <f t="shared" si="668"/>
        <v>#DIV/0!</v>
      </c>
      <c r="M216" s="15" t="e">
        <f t="shared" si="426"/>
        <v>#DIV/0!</v>
      </c>
      <c r="N216" s="15" t="e">
        <f t="shared" si="427"/>
        <v>#DIV/0!</v>
      </c>
      <c r="O216" s="54"/>
      <c r="P216" s="53" t="e">
        <f t="shared" ref="P216:R216" si="669">(((P61*P$154)/(P$153*P$156))/1000)*(1/P$155)</f>
        <v>#DIV/0!</v>
      </c>
      <c r="Q216" s="54" t="e">
        <f t="shared" si="669"/>
        <v>#DIV/0!</v>
      </c>
      <c r="R216" s="54" t="e">
        <f t="shared" si="669"/>
        <v>#DIV/0!</v>
      </c>
      <c r="S216" s="15" t="e">
        <f t="shared" si="429"/>
        <v>#DIV/0!</v>
      </c>
      <c r="T216" s="15" t="e">
        <f t="shared" si="430"/>
        <v>#DIV/0!</v>
      </c>
      <c r="U216" s="54"/>
      <c r="V216" s="53" t="e">
        <f t="shared" ref="V216:X216" si="670">(((V61*V$154)/(V$153*V$156))/1000)*(1/V$155)</f>
        <v>#DIV/0!</v>
      </c>
      <c r="W216" s="54" t="e">
        <f t="shared" si="670"/>
        <v>#DIV/0!</v>
      </c>
      <c r="X216" s="54" t="e">
        <f t="shared" si="670"/>
        <v>#DIV/0!</v>
      </c>
      <c r="Y216" s="15" t="e">
        <f t="shared" si="432"/>
        <v>#DIV/0!</v>
      </c>
      <c r="Z216" s="15" t="e">
        <f t="shared" si="433"/>
        <v>#DIV/0!</v>
      </c>
      <c r="AA216" s="54"/>
      <c r="AB216" s="53" t="e">
        <f t="shared" ref="AB216:AD216" si="671">(((AB61*AB$154)/(AB$153*AB$156))/1000)*(1/AB$155)</f>
        <v>#DIV/0!</v>
      </c>
      <c r="AC216" s="54" t="e">
        <f t="shared" si="671"/>
        <v>#DIV/0!</v>
      </c>
      <c r="AD216" s="54" t="e">
        <f t="shared" si="671"/>
        <v>#DIV/0!</v>
      </c>
      <c r="AE216" s="15" t="e">
        <f t="shared" si="435"/>
        <v>#DIV/0!</v>
      </c>
      <c r="AF216" s="15" t="e">
        <f t="shared" si="436"/>
        <v>#DIV/0!</v>
      </c>
      <c r="AG216" s="54"/>
      <c r="AH216" s="53" t="e">
        <f t="shared" ref="AH216:AJ216" si="672">(((AH61*AH$154)/(AH$153*AH$156))/1000)*(1/AH$155)</f>
        <v>#DIV/0!</v>
      </c>
      <c r="AI216" s="54" t="e">
        <f t="shared" si="672"/>
        <v>#DIV/0!</v>
      </c>
      <c r="AJ216" s="54" t="e">
        <f t="shared" si="672"/>
        <v>#DIV/0!</v>
      </c>
      <c r="AK216" s="15" t="e">
        <f t="shared" si="438"/>
        <v>#DIV/0!</v>
      </c>
      <c r="AL216" s="15" t="e">
        <f t="shared" si="439"/>
        <v>#DIV/0!</v>
      </c>
      <c r="AM216" s="54"/>
    </row>
    <row r="217" spans="1:39" ht="15.75" thickBot="1" x14ac:dyDescent="0.3">
      <c r="B217" s="16" t="s">
        <v>99</v>
      </c>
      <c r="D217" s="55" t="e">
        <f t="shared" ref="D217:F217" si="673">SUM(D159:D216)</f>
        <v>#DIV/0!</v>
      </c>
      <c r="E217" s="55" t="e">
        <f t="shared" si="673"/>
        <v>#DIV/0!</v>
      </c>
      <c r="F217" s="55" t="e">
        <f t="shared" si="673"/>
        <v>#DIV/0!</v>
      </c>
      <c r="G217" s="17" t="e">
        <f>SUM(G159:G216)</f>
        <v>#DIV/0!</v>
      </c>
      <c r="H217" s="17" t="e">
        <f>SUM(H159:H216)</f>
        <v>#DIV/0!</v>
      </c>
      <c r="I217" s="55"/>
      <c r="J217" s="55" t="e">
        <f t="shared" ref="J217:L217" si="674">SUM(J159:J216)</f>
        <v>#DIV/0!</v>
      </c>
      <c r="K217" s="55" t="e">
        <f t="shared" si="674"/>
        <v>#DIV/0!</v>
      </c>
      <c r="L217" s="55" t="e">
        <f t="shared" si="674"/>
        <v>#DIV/0!</v>
      </c>
      <c r="M217" s="17" t="e">
        <f>SUM(M159:M216)</f>
        <v>#DIV/0!</v>
      </c>
      <c r="N217" s="17" t="e">
        <f>SUM(N159:N216)</f>
        <v>#DIV/0!</v>
      </c>
      <c r="O217" s="55"/>
      <c r="P217" s="55" t="e">
        <f t="shared" ref="P217:R217" si="675">SUM(P159:P216)</f>
        <v>#DIV/0!</v>
      </c>
      <c r="Q217" s="55" t="e">
        <f t="shared" si="675"/>
        <v>#DIV/0!</v>
      </c>
      <c r="R217" s="55" t="e">
        <f t="shared" si="675"/>
        <v>#DIV/0!</v>
      </c>
      <c r="S217" s="17" t="e">
        <f>SUM(S159:S216)</f>
        <v>#DIV/0!</v>
      </c>
      <c r="T217" s="17" t="e">
        <f>SUM(T159:T216)</f>
        <v>#DIV/0!</v>
      </c>
      <c r="U217" s="55"/>
      <c r="V217" s="55" t="e">
        <f t="shared" ref="V217:X217" si="676">SUM(V159:V216)</f>
        <v>#DIV/0!</v>
      </c>
      <c r="W217" s="55" t="e">
        <f t="shared" si="676"/>
        <v>#DIV/0!</v>
      </c>
      <c r="X217" s="55" t="e">
        <f t="shared" si="676"/>
        <v>#DIV/0!</v>
      </c>
      <c r="Y217" s="17" t="e">
        <f>SUM(Y159:Y216)</f>
        <v>#DIV/0!</v>
      </c>
      <c r="Z217" s="17" t="e">
        <f>SUM(Z159:Z216)</f>
        <v>#DIV/0!</v>
      </c>
      <c r="AA217" s="55"/>
      <c r="AB217" s="55" t="e">
        <f t="shared" ref="AB217:AD217" si="677">SUM(AB159:AB216)</f>
        <v>#DIV/0!</v>
      </c>
      <c r="AC217" s="55" t="e">
        <f t="shared" si="677"/>
        <v>#DIV/0!</v>
      </c>
      <c r="AD217" s="55" t="e">
        <f t="shared" si="677"/>
        <v>#DIV/0!</v>
      </c>
      <c r="AE217" s="17" t="e">
        <f>SUM(AE159:AE216)</f>
        <v>#DIV/0!</v>
      </c>
      <c r="AF217" s="17" t="e">
        <f>SUM(AF159:AF216)</f>
        <v>#DIV/0!</v>
      </c>
      <c r="AG217" s="55"/>
      <c r="AH217" s="55" t="e">
        <f t="shared" ref="AH217:AJ217" si="678">SUM(AH159:AH216)</f>
        <v>#DIV/0!</v>
      </c>
      <c r="AI217" s="55" t="e">
        <f t="shared" si="678"/>
        <v>#DIV/0!</v>
      </c>
      <c r="AJ217" s="55" t="e">
        <f t="shared" si="678"/>
        <v>#DIV/0!</v>
      </c>
      <c r="AK217" s="17" t="e">
        <f>SUM(AK159:AK216)</f>
        <v>#DIV/0!</v>
      </c>
      <c r="AL217" s="17" t="e">
        <f>SUM(AL159:AL216)</f>
        <v>#DIV/0!</v>
      </c>
      <c r="AM217" s="55"/>
    </row>
    <row r="218" spans="1:39" ht="15.75" thickBot="1" x14ac:dyDescent="0.3"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</row>
    <row r="219" spans="1:39" x14ac:dyDescent="0.25">
      <c r="A219" t="s">
        <v>100</v>
      </c>
      <c r="B219" s="18" t="s">
        <v>63</v>
      </c>
      <c r="D219" s="56" t="e">
        <f t="shared" ref="D219:F219" si="679">SUM(D182:D183,D208:D209,D190:D193,D200:D202)</f>
        <v>#DIV/0!</v>
      </c>
      <c r="E219" s="57" t="e">
        <f t="shared" si="679"/>
        <v>#DIV/0!</v>
      </c>
      <c r="F219" s="57" t="e">
        <f t="shared" si="679"/>
        <v>#DIV/0!</v>
      </c>
      <c r="G219" s="20" t="e">
        <f t="shared" ref="G219:G241" si="680">AVERAGE(D219:F219)</f>
        <v>#DIV/0!</v>
      </c>
      <c r="H219" s="20" t="e">
        <f t="shared" ref="H219:H241" si="681">STDEV(D219:F219)</f>
        <v>#DIV/0!</v>
      </c>
      <c r="I219" s="57"/>
      <c r="J219" s="56" t="e">
        <f t="shared" ref="J219:L219" si="682">SUM(J182:J183,J208:J209,J190:J193,J200:J202)</f>
        <v>#DIV/0!</v>
      </c>
      <c r="K219" s="57" t="e">
        <f t="shared" si="682"/>
        <v>#DIV/0!</v>
      </c>
      <c r="L219" s="57" t="e">
        <f t="shared" si="682"/>
        <v>#DIV/0!</v>
      </c>
      <c r="M219" s="20" t="e">
        <f t="shared" ref="M219:M241" si="683">AVERAGE(J219:L219)</f>
        <v>#DIV/0!</v>
      </c>
      <c r="N219" s="20" t="e">
        <f t="shared" ref="N219:N241" si="684">STDEV(J219:L219)</f>
        <v>#DIV/0!</v>
      </c>
      <c r="O219" s="57"/>
      <c r="P219" s="56" t="e">
        <f t="shared" ref="P219:R219" si="685">SUM(P182:P183,P208:P209,P190:P193,P200:P202)</f>
        <v>#DIV/0!</v>
      </c>
      <c r="Q219" s="57" t="e">
        <f t="shared" si="685"/>
        <v>#DIV/0!</v>
      </c>
      <c r="R219" s="57" t="e">
        <f t="shared" si="685"/>
        <v>#DIV/0!</v>
      </c>
      <c r="S219" s="20" t="e">
        <f t="shared" ref="S219:S241" si="686">AVERAGE(P219:R219)</f>
        <v>#DIV/0!</v>
      </c>
      <c r="T219" s="20" t="e">
        <f t="shared" ref="T219:T241" si="687">STDEV(P219:R219)</f>
        <v>#DIV/0!</v>
      </c>
      <c r="U219" s="57"/>
      <c r="V219" s="56" t="e">
        <f t="shared" ref="V219:X219" si="688">SUM(V182:V183,V208:V209,V190:V193,V200:V202)</f>
        <v>#DIV/0!</v>
      </c>
      <c r="W219" s="57" t="e">
        <f t="shared" si="688"/>
        <v>#DIV/0!</v>
      </c>
      <c r="X219" s="57" t="e">
        <f t="shared" si="688"/>
        <v>#DIV/0!</v>
      </c>
      <c r="Y219" s="20" t="e">
        <f t="shared" ref="Y219:Y241" si="689">AVERAGE(V219:X219)</f>
        <v>#DIV/0!</v>
      </c>
      <c r="Z219" s="20" t="e">
        <f t="shared" ref="Z219:Z241" si="690">STDEV(V219:X219)</f>
        <v>#DIV/0!</v>
      </c>
      <c r="AA219" s="57"/>
      <c r="AB219" s="56" t="e">
        <f t="shared" ref="AB219:AD219" si="691">SUM(AB182:AB183,AB208:AB209,AB190:AB193,AB200:AB202)</f>
        <v>#DIV/0!</v>
      </c>
      <c r="AC219" s="57" t="e">
        <f t="shared" si="691"/>
        <v>#DIV/0!</v>
      </c>
      <c r="AD219" s="57" t="e">
        <f t="shared" si="691"/>
        <v>#DIV/0!</v>
      </c>
      <c r="AE219" s="20" t="e">
        <f t="shared" ref="AE219:AE241" si="692">AVERAGE(AB219:AD219)</f>
        <v>#DIV/0!</v>
      </c>
      <c r="AF219" s="20" t="e">
        <f t="shared" ref="AF219:AF241" si="693">STDEV(AB219:AD219)</f>
        <v>#DIV/0!</v>
      </c>
      <c r="AG219" s="57"/>
      <c r="AH219" s="56" t="e">
        <f t="shared" ref="AH219:AJ219" si="694">SUM(AH182:AH183,AH208:AH209,AH190:AH193,AH200:AH202)</f>
        <v>#DIV/0!</v>
      </c>
      <c r="AI219" s="57" t="e">
        <f t="shared" si="694"/>
        <v>#DIV/0!</v>
      </c>
      <c r="AJ219" s="57" t="e">
        <f t="shared" si="694"/>
        <v>#DIV/0!</v>
      </c>
      <c r="AK219" s="20" t="e">
        <f t="shared" ref="AK219:AK241" si="695">AVERAGE(AH219:AJ219)</f>
        <v>#DIV/0!</v>
      </c>
      <c r="AL219" s="20" t="e">
        <f t="shared" ref="AL219:AL241" si="696">STDEV(AH219:AJ219)</f>
        <v>#DIV/0!</v>
      </c>
      <c r="AM219" s="57"/>
    </row>
    <row r="220" spans="1:39" x14ac:dyDescent="0.25">
      <c r="B220" s="21" t="s">
        <v>64</v>
      </c>
      <c r="D220" s="58" t="e">
        <f t="shared" ref="D220:F220" si="697">SUM(D182:D183)</f>
        <v>#DIV/0!</v>
      </c>
      <c r="E220" s="59" t="e">
        <f t="shared" si="697"/>
        <v>#DIV/0!</v>
      </c>
      <c r="F220" s="59" t="e">
        <f t="shared" si="697"/>
        <v>#DIV/0!</v>
      </c>
      <c r="G220" s="23" t="e">
        <f t="shared" si="680"/>
        <v>#DIV/0!</v>
      </c>
      <c r="H220" s="23" t="e">
        <f t="shared" si="681"/>
        <v>#DIV/0!</v>
      </c>
      <c r="I220" s="59"/>
      <c r="J220" s="58" t="e">
        <f t="shared" ref="J220:L220" si="698">SUM(J182:J183)</f>
        <v>#DIV/0!</v>
      </c>
      <c r="K220" s="59" t="e">
        <f t="shared" si="698"/>
        <v>#DIV/0!</v>
      </c>
      <c r="L220" s="59" t="e">
        <f t="shared" si="698"/>
        <v>#DIV/0!</v>
      </c>
      <c r="M220" s="23" t="e">
        <f t="shared" si="683"/>
        <v>#DIV/0!</v>
      </c>
      <c r="N220" s="23" t="e">
        <f t="shared" si="684"/>
        <v>#DIV/0!</v>
      </c>
      <c r="O220" s="59"/>
      <c r="P220" s="58" t="e">
        <f t="shared" ref="P220:R220" si="699">SUM(P182:P183)</f>
        <v>#DIV/0!</v>
      </c>
      <c r="Q220" s="59" t="e">
        <f t="shared" si="699"/>
        <v>#DIV/0!</v>
      </c>
      <c r="R220" s="59" t="e">
        <f t="shared" si="699"/>
        <v>#DIV/0!</v>
      </c>
      <c r="S220" s="23" t="e">
        <f t="shared" si="686"/>
        <v>#DIV/0!</v>
      </c>
      <c r="T220" s="23" t="e">
        <f t="shared" si="687"/>
        <v>#DIV/0!</v>
      </c>
      <c r="U220" s="59"/>
      <c r="V220" s="58" t="e">
        <f t="shared" ref="V220:X220" si="700">SUM(V182:V183)</f>
        <v>#DIV/0!</v>
      </c>
      <c r="W220" s="59" t="e">
        <f t="shared" si="700"/>
        <v>#DIV/0!</v>
      </c>
      <c r="X220" s="59" t="e">
        <f t="shared" si="700"/>
        <v>#DIV/0!</v>
      </c>
      <c r="Y220" s="23" t="e">
        <f t="shared" si="689"/>
        <v>#DIV/0!</v>
      </c>
      <c r="Z220" s="23" t="e">
        <f t="shared" si="690"/>
        <v>#DIV/0!</v>
      </c>
      <c r="AA220" s="59"/>
      <c r="AB220" s="58" t="e">
        <f t="shared" ref="AB220:AD220" si="701">SUM(AB182:AB183)</f>
        <v>#DIV/0!</v>
      </c>
      <c r="AC220" s="59" t="e">
        <f t="shared" si="701"/>
        <v>#DIV/0!</v>
      </c>
      <c r="AD220" s="59" t="e">
        <f t="shared" si="701"/>
        <v>#DIV/0!</v>
      </c>
      <c r="AE220" s="23" t="e">
        <f t="shared" si="692"/>
        <v>#DIV/0!</v>
      </c>
      <c r="AF220" s="23" t="e">
        <f t="shared" si="693"/>
        <v>#DIV/0!</v>
      </c>
      <c r="AG220" s="59"/>
      <c r="AH220" s="58" t="e">
        <f t="shared" ref="AH220:AJ220" si="702">SUM(AH182:AH183)</f>
        <v>#DIV/0!</v>
      </c>
      <c r="AI220" s="59" t="e">
        <f t="shared" si="702"/>
        <v>#DIV/0!</v>
      </c>
      <c r="AJ220" s="59" t="e">
        <f t="shared" si="702"/>
        <v>#DIV/0!</v>
      </c>
      <c r="AK220" s="23" t="e">
        <f t="shared" si="695"/>
        <v>#DIV/0!</v>
      </c>
      <c r="AL220" s="23" t="e">
        <f t="shared" si="696"/>
        <v>#DIV/0!</v>
      </c>
      <c r="AM220" s="59"/>
    </row>
    <row r="221" spans="1:39" x14ac:dyDescent="0.25">
      <c r="B221" s="21" t="s">
        <v>65</v>
      </c>
      <c r="D221" s="58" t="e">
        <f t="shared" ref="D221:F221" si="703">SUM(D190:D193)</f>
        <v>#DIV/0!</v>
      </c>
      <c r="E221" s="59" t="e">
        <f t="shared" si="703"/>
        <v>#DIV/0!</v>
      </c>
      <c r="F221" s="59" t="e">
        <f t="shared" si="703"/>
        <v>#DIV/0!</v>
      </c>
      <c r="G221" s="23" t="e">
        <f t="shared" si="680"/>
        <v>#DIV/0!</v>
      </c>
      <c r="H221" s="23" t="e">
        <f t="shared" si="681"/>
        <v>#DIV/0!</v>
      </c>
      <c r="I221" s="59"/>
      <c r="J221" s="58" t="e">
        <f t="shared" ref="J221:L221" si="704">SUM(J190:J193)</f>
        <v>#DIV/0!</v>
      </c>
      <c r="K221" s="59" t="e">
        <f t="shared" si="704"/>
        <v>#DIV/0!</v>
      </c>
      <c r="L221" s="59" t="e">
        <f t="shared" si="704"/>
        <v>#DIV/0!</v>
      </c>
      <c r="M221" s="23" t="e">
        <f t="shared" si="683"/>
        <v>#DIV/0!</v>
      </c>
      <c r="N221" s="23" t="e">
        <f t="shared" si="684"/>
        <v>#DIV/0!</v>
      </c>
      <c r="O221" s="59"/>
      <c r="P221" s="58" t="e">
        <f t="shared" ref="P221:R221" si="705">SUM(P190:P193)</f>
        <v>#DIV/0!</v>
      </c>
      <c r="Q221" s="59" t="e">
        <f t="shared" si="705"/>
        <v>#DIV/0!</v>
      </c>
      <c r="R221" s="59" t="e">
        <f t="shared" si="705"/>
        <v>#DIV/0!</v>
      </c>
      <c r="S221" s="23" t="e">
        <f t="shared" si="686"/>
        <v>#DIV/0!</v>
      </c>
      <c r="T221" s="23" t="e">
        <f t="shared" si="687"/>
        <v>#DIV/0!</v>
      </c>
      <c r="U221" s="59"/>
      <c r="V221" s="58" t="e">
        <f t="shared" ref="V221:X221" si="706">SUM(V190:V193)</f>
        <v>#DIV/0!</v>
      </c>
      <c r="W221" s="59" t="e">
        <f t="shared" si="706"/>
        <v>#DIV/0!</v>
      </c>
      <c r="X221" s="59" t="e">
        <f t="shared" si="706"/>
        <v>#DIV/0!</v>
      </c>
      <c r="Y221" s="23" t="e">
        <f t="shared" si="689"/>
        <v>#DIV/0!</v>
      </c>
      <c r="Z221" s="23" t="e">
        <f t="shared" si="690"/>
        <v>#DIV/0!</v>
      </c>
      <c r="AA221" s="59"/>
      <c r="AB221" s="58" t="e">
        <f t="shared" ref="AB221:AD221" si="707">SUM(AB190:AB193)</f>
        <v>#DIV/0!</v>
      </c>
      <c r="AC221" s="59" t="e">
        <f t="shared" si="707"/>
        <v>#DIV/0!</v>
      </c>
      <c r="AD221" s="59" t="e">
        <f t="shared" si="707"/>
        <v>#DIV/0!</v>
      </c>
      <c r="AE221" s="23" t="e">
        <f t="shared" si="692"/>
        <v>#DIV/0!</v>
      </c>
      <c r="AF221" s="23" t="e">
        <f t="shared" si="693"/>
        <v>#DIV/0!</v>
      </c>
      <c r="AG221" s="59"/>
      <c r="AH221" s="58" t="e">
        <f t="shared" ref="AH221:AJ221" si="708">SUM(AH190:AH193)</f>
        <v>#DIV/0!</v>
      </c>
      <c r="AI221" s="59" t="e">
        <f t="shared" si="708"/>
        <v>#DIV/0!</v>
      </c>
      <c r="AJ221" s="59" t="e">
        <f t="shared" si="708"/>
        <v>#DIV/0!</v>
      </c>
      <c r="AK221" s="23" t="e">
        <f t="shared" si="695"/>
        <v>#DIV/0!</v>
      </c>
      <c r="AL221" s="23" t="e">
        <f t="shared" si="696"/>
        <v>#DIV/0!</v>
      </c>
      <c r="AM221" s="59"/>
    </row>
    <row r="222" spans="1:39" x14ac:dyDescent="0.25">
      <c r="B222" s="21" t="s">
        <v>66</v>
      </c>
      <c r="D222" s="58" t="e">
        <f t="shared" ref="D222:F222" si="709">SUM(D200:D202)</f>
        <v>#DIV/0!</v>
      </c>
      <c r="E222" s="59" t="e">
        <f t="shared" si="709"/>
        <v>#DIV/0!</v>
      </c>
      <c r="F222" s="59" t="e">
        <f t="shared" si="709"/>
        <v>#DIV/0!</v>
      </c>
      <c r="G222" s="23" t="e">
        <f t="shared" si="680"/>
        <v>#DIV/0!</v>
      </c>
      <c r="H222" s="23" t="e">
        <f t="shared" si="681"/>
        <v>#DIV/0!</v>
      </c>
      <c r="I222" s="59"/>
      <c r="J222" s="58" t="e">
        <f t="shared" ref="J222:L222" si="710">SUM(J200:J202)</f>
        <v>#DIV/0!</v>
      </c>
      <c r="K222" s="59" t="e">
        <f t="shared" si="710"/>
        <v>#DIV/0!</v>
      </c>
      <c r="L222" s="59" t="e">
        <f t="shared" si="710"/>
        <v>#DIV/0!</v>
      </c>
      <c r="M222" s="23" t="e">
        <f t="shared" si="683"/>
        <v>#DIV/0!</v>
      </c>
      <c r="N222" s="23" t="e">
        <f t="shared" si="684"/>
        <v>#DIV/0!</v>
      </c>
      <c r="O222" s="59"/>
      <c r="P222" s="58" t="e">
        <f t="shared" ref="P222:R222" si="711">SUM(P200:P202)</f>
        <v>#DIV/0!</v>
      </c>
      <c r="Q222" s="59" t="e">
        <f t="shared" si="711"/>
        <v>#DIV/0!</v>
      </c>
      <c r="R222" s="59" t="e">
        <f t="shared" si="711"/>
        <v>#DIV/0!</v>
      </c>
      <c r="S222" s="23" t="e">
        <f t="shared" si="686"/>
        <v>#DIV/0!</v>
      </c>
      <c r="T222" s="23" t="e">
        <f t="shared" si="687"/>
        <v>#DIV/0!</v>
      </c>
      <c r="U222" s="59"/>
      <c r="V222" s="58" t="e">
        <f t="shared" ref="V222:X222" si="712">SUM(V200:V202)</f>
        <v>#DIV/0!</v>
      </c>
      <c r="W222" s="59" t="e">
        <f t="shared" si="712"/>
        <v>#DIV/0!</v>
      </c>
      <c r="X222" s="59" t="e">
        <f t="shared" si="712"/>
        <v>#DIV/0!</v>
      </c>
      <c r="Y222" s="23" t="e">
        <f t="shared" si="689"/>
        <v>#DIV/0!</v>
      </c>
      <c r="Z222" s="23" t="e">
        <f t="shared" si="690"/>
        <v>#DIV/0!</v>
      </c>
      <c r="AA222" s="59"/>
      <c r="AB222" s="58" t="e">
        <f t="shared" ref="AB222:AD222" si="713">SUM(AB200:AB202)</f>
        <v>#DIV/0!</v>
      </c>
      <c r="AC222" s="59" t="e">
        <f t="shared" si="713"/>
        <v>#DIV/0!</v>
      </c>
      <c r="AD222" s="59" t="e">
        <f t="shared" si="713"/>
        <v>#DIV/0!</v>
      </c>
      <c r="AE222" s="23" t="e">
        <f t="shared" si="692"/>
        <v>#DIV/0!</v>
      </c>
      <c r="AF222" s="23" t="e">
        <f t="shared" si="693"/>
        <v>#DIV/0!</v>
      </c>
      <c r="AG222" s="59"/>
      <c r="AH222" s="58" t="e">
        <f t="shared" ref="AH222:AJ222" si="714">SUM(AH200:AH202)</f>
        <v>#DIV/0!</v>
      </c>
      <c r="AI222" s="59" t="e">
        <f t="shared" si="714"/>
        <v>#DIV/0!</v>
      </c>
      <c r="AJ222" s="59" t="e">
        <f t="shared" si="714"/>
        <v>#DIV/0!</v>
      </c>
      <c r="AK222" s="23" t="e">
        <f t="shared" si="695"/>
        <v>#DIV/0!</v>
      </c>
      <c r="AL222" s="23" t="e">
        <f t="shared" si="696"/>
        <v>#DIV/0!</v>
      </c>
      <c r="AM222" s="59"/>
    </row>
    <row r="223" spans="1:39" x14ac:dyDescent="0.25">
      <c r="B223" s="21" t="s">
        <v>67</v>
      </c>
      <c r="D223" s="58" t="e">
        <f t="shared" ref="D223:F223" si="715">SUM(D208:D209)</f>
        <v>#DIV/0!</v>
      </c>
      <c r="E223" s="59" t="e">
        <f t="shared" si="715"/>
        <v>#DIV/0!</v>
      </c>
      <c r="F223" s="59" t="e">
        <f t="shared" si="715"/>
        <v>#DIV/0!</v>
      </c>
      <c r="G223" s="23" t="e">
        <f t="shared" si="680"/>
        <v>#DIV/0!</v>
      </c>
      <c r="H223" s="23" t="e">
        <f t="shared" si="681"/>
        <v>#DIV/0!</v>
      </c>
      <c r="I223" s="59"/>
      <c r="J223" s="58" t="e">
        <f t="shared" ref="J223:L223" si="716">SUM(J208:J209)</f>
        <v>#DIV/0!</v>
      </c>
      <c r="K223" s="59" t="e">
        <f t="shared" si="716"/>
        <v>#DIV/0!</v>
      </c>
      <c r="L223" s="59" t="e">
        <f t="shared" si="716"/>
        <v>#DIV/0!</v>
      </c>
      <c r="M223" s="23" t="e">
        <f t="shared" si="683"/>
        <v>#DIV/0!</v>
      </c>
      <c r="N223" s="23" t="e">
        <f t="shared" si="684"/>
        <v>#DIV/0!</v>
      </c>
      <c r="O223" s="59"/>
      <c r="P223" s="58" t="e">
        <f t="shared" ref="P223:R223" si="717">SUM(P208:P209)</f>
        <v>#DIV/0!</v>
      </c>
      <c r="Q223" s="59" t="e">
        <f t="shared" si="717"/>
        <v>#DIV/0!</v>
      </c>
      <c r="R223" s="59" t="e">
        <f t="shared" si="717"/>
        <v>#DIV/0!</v>
      </c>
      <c r="S223" s="23" t="e">
        <f t="shared" si="686"/>
        <v>#DIV/0!</v>
      </c>
      <c r="T223" s="23" t="e">
        <f t="shared" si="687"/>
        <v>#DIV/0!</v>
      </c>
      <c r="U223" s="59"/>
      <c r="V223" s="58" t="e">
        <f t="shared" ref="V223:X223" si="718">SUM(V208:V209)</f>
        <v>#DIV/0!</v>
      </c>
      <c r="W223" s="59" t="e">
        <f t="shared" si="718"/>
        <v>#DIV/0!</v>
      </c>
      <c r="X223" s="59" t="e">
        <f t="shared" si="718"/>
        <v>#DIV/0!</v>
      </c>
      <c r="Y223" s="23" t="e">
        <f t="shared" si="689"/>
        <v>#DIV/0!</v>
      </c>
      <c r="Z223" s="23" t="e">
        <f t="shared" si="690"/>
        <v>#DIV/0!</v>
      </c>
      <c r="AA223" s="59"/>
      <c r="AB223" s="58" t="e">
        <f t="shared" ref="AB223:AD223" si="719">SUM(AB208:AB209)</f>
        <v>#DIV/0!</v>
      </c>
      <c r="AC223" s="59" t="e">
        <f t="shared" si="719"/>
        <v>#DIV/0!</v>
      </c>
      <c r="AD223" s="59" t="e">
        <f t="shared" si="719"/>
        <v>#DIV/0!</v>
      </c>
      <c r="AE223" s="23" t="e">
        <f t="shared" si="692"/>
        <v>#DIV/0!</v>
      </c>
      <c r="AF223" s="23" t="e">
        <f t="shared" si="693"/>
        <v>#DIV/0!</v>
      </c>
      <c r="AG223" s="59"/>
      <c r="AH223" s="58" t="e">
        <f t="shared" ref="AH223:AJ223" si="720">SUM(AH208:AH209)</f>
        <v>#DIV/0!</v>
      </c>
      <c r="AI223" s="59" t="e">
        <f t="shared" si="720"/>
        <v>#DIV/0!</v>
      </c>
      <c r="AJ223" s="59" t="e">
        <f t="shared" si="720"/>
        <v>#DIV/0!</v>
      </c>
      <c r="AK223" s="23" t="e">
        <f t="shared" si="695"/>
        <v>#DIV/0!</v>
      </c>
      <c r="AL223" s="23" t="e">
        <f t="shared" si="696"/>
        <v>#DIV/0!</v>
      </c>
      <c r="AM223" s="59"/>
    </row>
    <row r="224" spans="1:39" x14ac:dyDescent="0.25">
      <c r="B224" s="21" t="s">
        <v>68</v>
      </c>
      <c r="D224" s="58" t="e">
        <f t="shared" ref="D224:F224" si="721">SUM(D190:D192)</f>
        <v>#DIV/0!</v>
      </c>
      <c r="E224" s="59" t="e">
        <f t="shared" si="721"/>
        <v>#DIV/0!</v>
      </c>
      <c r="F224" s="59" t="e">
        <f t="shared" si="721"/>
        <v>#DIV/0!</v>
      </c>
      <c r="G224" s="23" t="e">
        <f t="shared" si="680"/>
        <v>#DIV/0!</v>
      </c>
      <c r="H224" s="23" t="e">
        <f t="shared" si="681"/>
        <v>#DIV/0!</v>
      </c>
      <c r="I224" s="59"/>
      <c r="J224" s="58" t="e">
        <f t="shared" ref="J224:L224" si="722">SUM(J190:J192)</f>
        <v>#DIV/0!</v>
      </c>
      <c r="K224" s="59" t="e">
        <f t="shared" si="722"/>
        <v>#DIV/0!</v>
      </c>
      <c r="L224" s="59" t="e">
        <f t="shared" si="722"/>
        <v>#DIV/0!</v>
      </c>
      <c r="M224" s="23" t="e">
        <f t="shared" si="683"/>
        <v>#DIV/0!</v>
      </c>
      <c r="N224" s="23" t="e">
        <f t="shared" si="684"/>
        <v>#DIV/0!</v>
      </c>
      <c r="O224" s="59"/>
      <c r="P224" s="58" t="e">
        <f t="shared" ref="P224:R224" si="723">SUM(P190:P192)</f>
        <v>#DIV/0!</v>
      </c>
      <c r="Q224" s="59" t="e">
        <f t="shared" si="723"/>
        <v>#DIV/0!</v>
      </c>
      <c r="R224" s="59" t="e">
        <f t="shared" si="723"/>
        <v>#DIV/0!</v>
      </c>
      <c r="S224" s="23" t="e">
        <f t="shared" si="686"/>
        <v>#DIV/0!</v>
      </c>
      <c r="T224" s="23" t="e">
        <f t="shared" si="687"/>
        <v>#DIV/0!</v>
      </c>
      <c r="U224" s="59"/>
      <c r="V224" s="58" t="e">
        <f t="shared" ref="V224:X224" si="724">SUM(V190:V192)</f>
        <v>#DIV/0!</v>
      </c>
      <c r="W224" s="59" t="e">
        <f t="shared" si="724"/>
        <v>#DIV/0!</v>
      </c>
      <c r="X224" s="59" t="e">
        <f t="shared" si="724"/>
        <v>#DIV/0!</v>
      </c>
      <c r="Y224" s="23" t="e">
        <f t="shared" si="689"/>
        <v>#DIV/0!</v>
      </c>
      <c r="Z224" s="23" t="e">
        <f t="shared" si="690"/>
        <v>#DIV/0!</v>
      </c>
      <c r="AA224" s="59"/>
      <c r="AB224" s="58" t="e">
        <f t="shared" ref="AB224:AD224" si="725">SUM(AB190:AB192)</f>
        <v>#DIV/0!</v>
      </c>
      <c r="AC224" s="59" t="e">
        <f t="shared" si="725"/>
        <v>#DIV/0!</v>
      </c>
      <c r="AD224" s="59" t="e">
        <f t="shared" si="725"/>
        <v>#DIV/0!</v>
      </c>
      <c r="AE224" s="23" t="e">
        <f t="shared" si="692"/>
        <v>#DIV/0!</v>
      </c>
      <c r="AF224" s="23" t="e">
        <f t="shared" si="693"/>
        <v>#DIV/0!</v>
      </c>
      <c r="AG224" s="59"/>
      <c r="AH224" s="58" t="e">
        <f t="shared" ref="AH224:AJ224" si="726">SUM(AH190:AH192)</f>
        <v>#DIV/0!</v>
      </c>
      <c r="AI224" s="59" t="e">
        <f t="shared" si="726"/>
        <v>#DIV/0!</v>
      </c>
      <c r="AJ224" s="59" t="e">
        <f t="shared" si="726"/>
        <v>#DIV/0!</v>
      </c>
      <c r="AK224" s="23" t="e">
        <f t="shared" si="695"/>
        <v>#DIV/0!</v>
      </c>
      <c r="AL224" s="23" t="e">
        <f t="shared" si="696"/>
        <v>#DIV/0!</v>
      </c>
      <c r="AM224" s="59"/>
    </row>
    <row r="225" spans="1:39" x14ac:dyDescent="0.25">
      <c r="B225" s="21" t="s">
        <v>69</v>
      </c>
      <c r="D225" s="58" t="e">
        <f t="shared" ref="D225:F225" si="727">D202</f>
        <v>#DIV/0!</v>
      </c>
      <c r="E225" s="59" t="e">
        <f t="shared" si="727"/>
        <v>#DIV/0!</v>
      </c>
      <c r="F225" s="59" t="e">
        <f t="shared" si="727"/>
        <v>#DIV/0!</v>
      </c>
      <c r="G225" s="23" t="e">
        <f t="shared" si="680"/>
        <v>#DIV/0!</v>
      </c>
      <c r="H225" s="23" t="e">
        <f t="shared" si="681"/>
        <v>#DIV/0!</v>
      </c>
      <c r="I225" s="59"/>
      <c r="J225" s="58" t="e">
        <f t="shared" ref="J225:L225" si="728">J202</f>
        <v>#DIV/0!</v>
      </c>
      <c r="K225" s="59" t="e">
        <f t="shared" si="728"/>
        <v>#DIV/0!</v>
      </c>
      <c r="L225" s="59" t="e">
        <f t="shared" si="728"/>
        <v>#DIV/0!</v>
      </c>
      <c r="M225" s="23" t="e">
        <f t="shared" si="683"/>
        <v>#DIV/0!</v>
      </c>
      <c r="N225" s="23" t="e">
        <f t="shared" si="684"/>
        <v>#DIV/0!</v>
      </c>
      <c r="O225" s="59"/>
      <c r="P225" s="58" t="e">
        <f t="shared" ref="P225:R225" si="729">P202</f>
        <v>#DIV/0!</v>
      </c>
      <c r="Q225" s="59" t="e">
        <f t="shared" si="729"/>
        <v>#DIV/0!</v>
      </c>
      <c r="R225" s="59" t="e">
        <f t="shared" si="729"/>
        <v>#DIV/0!</v>
      </c>
      <c r="S225" s="23" t="e">
        <f t="shared" si="686"/>
        <v>#DIV/0!</v>
      </c>
      <c r="T225" s="23" t="e">
        <f t="shared" si="687"/>
        <v>#DIV/0!</v>
      </c>
      <c r="U225" s="59"/>
      <c r="V225" s="58" t="e">
        <f t="shared" ref="V225:X225" si="730">V202</f>
        <v>#DIV/0!</v>
      </c>
      <c r="W225" s="59" t="e">
        <f t="shared" si="730"/>
        <v>#DIV/0!</v>
      </c>
      <c r="X225" s="59" t="e">
        <f t="shared" si="730"/>
        <v>#DIV/0!</v>
      </c>
      <c r="Y225" s="23" t="e">
        <f t="shared" si="689"/>
        <v>#DIV/0!</v>
      </c>
      <c r="Z225" s="23" t="e">
        <f t="shared" si="690"/>
        <v>#DIV/0!</v>
      </c>
      <c r="AA225" s="59"/>
      <c r="AB225" s="58" t="e">
        <f t="shared" ref="AB225:AD225" si="731">AB202</f>
        <v>#DIV/0!</v>
      </c>
      <c r="AC225" s="59" t="e">
        <f t="shared" si="731"/>
        <v>#DIV/0!</v>
      </c>
      <c r="AD225" s="59" t="e">
        <f t="shared" si="731"/>
        <v>#DIV/0!</v>
      </c>
      <c r="AE225" s="23" t="e">
        <f t="shared" si="692"/>
        <v>#DIV/0!</v>
      </c>
      <c r="AF225" s="23" t="e">
        <f t="shared" si="693"/>
        <v>#DIV/0!</v>
      </c>
      <c r="AG225" s="59"/>
      <c r="AH225" s="58" t="e">
        <f t="shared" ref="AH225:AJ225" si="732">AH202</f>
        <v>#DIV/0!</v>
      </c>
      <c r="AI225" s="59" t="e">
        <f t="shared" si="732"/>
        <v>#DIV/0!</v>
      </c>
      <c r="AJ225" s="59" t="e">
        <f t="shared" si="732"/>
        <v>#DIV/0!</v>
      </c>
      <c r="AK225" s="23" t="e">
        <f t="shared" si="695"/>
        <v>#DIV/0!</v>
      </c>
      <c r="AL225" s="23" t="e">
        <f t="shared" si="696"/>
        <v>#DIV/0!</v>
      </c>
      <c r="AM225" s="59"/>
    </row>
    <row r="226" spans="1:39" x14ac:dyDescent="0.25">
      <c r="B226" s="21" t="s">
        <v>70</v>
      </c>
      <c r="D226" s="58" t="e">
        <f t="shared" ref="D226:F226" si="733">D209</f>
        <v>#DIV/0!</v>
      </c>
      <c r="E226" s="59" t="e">
        <f t="shared" si="733"/>
        <v>#DIV/0!</v>
      </c>
      <c r="F226" s="59" t="e">
        <f t="shared" si="733"/>
        <v>#DIV/0!</v>
      </c>
      <c r="G226" s="23" t="e">
        <f t="shared" si="680"/>
        <v>#DIV/0!</v>
      </c>
      <c r="H226" s="23" t="e">
        <f t="shared" si="681"/>
        <v>#DIV/0!</v>
      </c>
      <c r="I226" s="59"/>
      <c r="J226" s="58" t="e">
        <f t="shared" ref="J226:L226" si="734">J209</f>
        <v>#DIV/0!</v>
      </c>
      <c r="K226" s="59" t="e">
        <f t="shared" si="734"/>
        <v>#DIV/0!</v>
      </c>
      <c r="L226" s="59" t="e">
        <f t="shared" si="734"/>
        <v>#DIV/0!</v>
      </c>
      <c r="M226" s="23" t="e">
        <f t="shared" si="683"/>
        <v>#DIV/0!</v>
      </c>
      <c r="N226" s="23" t="e">
        <f t="shared" si="684"/>
        <v>#DIV/0!</v>
      </c>
      <c r="O226" s="59"/>
      <c r="P226" s="58" t="e">
        <f t="shared" ref="P226:R226" si="735">P209</f>
        <v>#DIV/0!</v>
      </c>
      <c r="Q226" s="59" t="e">
        <f t="shared" si="735"/>
        <v>#DIV/0!</v>
      </c>
      <c r="R226" s="59" t="e">
        <f t="shared" si="735"/>
        <v>#DIV/0!</v>
      </c>
      <c r="S226" s="23" t="e">
        <f t="shared" si="686"/>
        <v>#DIV/0!</v>
      </c>
      <c r="T226" s="23" t="e">
        <f t="shared" si="687"/>
        <v>#DIV/0!</v>
      </c>
      <c r="U226" s="59"/>
      <c r="V226" s="58" t="e">
        <f t="shared" ref="V226:X226" si="736">V209</f>
        <v>#DIV/0!</v>
      </c>
      <c r="W226" s="59" t="e">
        <f t="shared" si="736"/>
        <v>#DIV/0!</v>
      </c>
      <c r="X226" s="59" t="e">
        <f t="shared" si="736"/>
        <v>#DIV/0!</v>
      </c>
      <c r="Y226" s="23" t="e">
        <f t="shared" si="689"/>
        <v>#DIV/0!</v>
      </c>
      <c r="Z226" s="23" t="e">
        <f t="shared" si="690"/>
        <v>#DIV/0!</v>
      </c>
      <c r="AA226" s="59"/>
      <c r="AB226" s="58" t="e">
        <f t="shared" ref="AB226:AD226" si="737">AB209</f>
        <v>#DIV/0!</v>
      </c>
      <c r="AC226" s="59" t="e">
        <f t="shared" si="737"/>
        <v>#DIV/0!</v>
      </c>
      <c r="AD226" s="59" t="e">
        <f t="shared" si="737"/>
        <v>#DIV/0!</v>
      </c>
      <c r="AE226" s="23" t="e">
        <f t="shared" si="692"/>
        <v>#DIV/0!</v>
      </c>
      <c r="AF226" s="23" t="e">
        <f t="shared" si="693"/>
        <v>#DIV/0!</v>
      </c>
      <c r="AG226" s="59"/>
      <c r="AH226" s="58" t="e">
        <f t="shared" ref="AH226:AJ226" si="738">AH209</f>
        <v>#DIV/0!</v>
      </c>
      <c r="AI226" s="59" t="e">
        <f t="shared" si="738"/>
        <v>#DIV/0!</v>
      </c>
      <c r="AJ226" s="59" t="e">
        <f t="shared" si="738"/>
        <v>#DIV/0!</v>
      </c>
      <c r="AK226" s="23" t="e">
        <f t="shared" si="695"/>
        <v>#DIV/0!</v>
      </c>
      <c r="AL226" s="23" t="e">
        <f t="shared" si="696"/>
        <v>#DIV/0!</v>
      </c>
      <c r="AM226" s="59"/>
    </row>
    <row r="227" spans="1:39" x14ac:dyDescent="0.25">
      <c r="B227" s="21" t="s">
        <v>72</v>
      </c>
      <c r="D227" s="58" t="e">
        <f>D225+D226</f>
        <v>#DIV/0!</v>
      </c>
      <c r="E227" s="59" t="e">
        <f t="shared" ref="E227:F227" si="739">E225+E226</f>
        <v>#DIV/0!</v>
      </c>
      <c r="F227" s="59" t="e">
        <f t="shared" si="739"/>
        <v>#DIV/0!</v>
      </c>
      <c r="G227" s="23" t="e">
        <f t="shared" si="680"/>
        <v>#DIV/0!</v>
      </c>
      <c r="H227" s="23" t="e">
        <f t="shared" si="681"/>
        <v>#DIV/0!</v>
      </c>
      <c r="I227" s="59"/>
      <c r="J227" s="58" t="e">
        <f>J225+J226</f>
        <v>#DIV/0!</v>
      </c>
      <c r="K227" s="59" t="e">
        <f t="shared" ref="K227:L227" si="740">K225+K226</f>
        <v>#DIV/0!</v>
      </c>
      <c r="L227" s="59" t="e">
        <f t="shared" si="740"/>
        <v>#DIV/0!</v>
      </c>
      <c r="M227" s="23" t="e">
        <f t="shared" si="683"/>
        <v>#DIV/0!</v>
      </c>
      <c r="N227" s="23" t="e">
        <f t="shared" si="684"/>
        <v>#DIV/0!</v>
      </c>
      <c r="O227" s="59"/>
      <c r="P227" s="58" t="e">
        <f>P225+P226</f>
        <v>#DIV/0!</v>
      </c>
      <c r="Q227" s="59" t="e">
        <f t="shared" ref="Q227:R227" si="741">Q225+Q226</f>
        <v>#DIV/0!</v>
      </c>
      <c r="R227" s="59" t="e">
        <f t="shared" si="741"/>
        <v>#DIV/0!</v>
      </c>
      <c r="S227" s="23" t="e">
        <f t="shared" si="686"/>
        <v>#DIV/0!</v>
      </c>
      <c r="T227" s="23" t="e">
        <f t="shared" si="687"/>
        <v>#DIV/0!</v>
      </c>
      <c r="U227" s="59"/>
      <c r="V227" s="58" t="e">
        <f>V225+V226</f>
        <v>#DIV/0!</v>
      </c>
      <c r="W227" s="59" t="e">
        <f t="shared" ref="W227:X227" si="742">W225+W226</f>
        <v>#DIV/0!</v>
      </c>
      <c r="X227" s="59" t="e">
        <f t="shared" si="742"/>
        <v>#DIV/0!</v>
      </c>
      <c r="Y227" s="23" t="e">
        <f t="shared" si="689"/>
        <v>#DIV/0!</v>
      </c>
      <c r="Z227" s="23" t="e">
        <f t="shared" si="690"/>
        <v>#DIV/0!</v>
      </c>
      <c r="AA227" s="59"/>
      <c r="AB227" s="58" t="e">
        <f>AB225+AB226</f>
        <v>#DIV/0!</v>
      </c>
      <c r="AC227" s="59" t="e">
        <f t="shared" ref="AC227:AD227" si="743">AC225+AC226</f>
        <v>#DIV/0!</v>
      </c>
      <c r="AD227" s="59" t="e">
        <f t="shared" si="743"/>
        <v>#DIV/0!</v>
      </c>
      <c r="AE227" s="23" t="e">
        <f t="shared" si="692"/>
        <v>#DIV/0!</v>
      </c>
      <c r="AF227" s="23" t="e">
        <f t="shared" si="693"/>
        <v>#DIV/0!</v>
      </c>
      <c r="AG227" s="59"/>
      <c r="AH227" s="58" t="e">
        <f>AH225+AH226</f>
        <v>#DIV/0!</v>
      </c>
      <c r="AI227" s="59" t="e">
        <f t="shared" ref="AI227:AJ227" si="744">AI225+AI226</f>
        <v>#DIV/0!</v>
      </c>
      <c r="AJ227" s="59" t="e">
        <f t="shared" si="744"/>
        <v>#DIV/0!</v>
      </c>
      <c r="AK227" s="23" t="e">
        <f t="shared" si="695"/>
        <v>#DIV/0!</v>
      </c>
      <c r="AL227" s="23" t="e">
        <f t="shared" si="696"/>
        <v>#DIV/0!</v>
      </c>
      <c r="AM227" s="59"/>
    </row>
    <row r="228" spans="1:39" x14ac:dyDescent="0.25">
      <c r="A228" t="s">
        <v>101</v>
      </c>
      <c r="B228" s="21" t="s">
        <v>74</v>
      </c>
      <c r="D228" s="58" t="e">
        <f>SUM(D176,D178,D180)</f>
        <v>#DIV/0!</v>
      </c>
      <c r="E228" s="59" t="e">
        <f t="shared" ref="E228:F228" si="745">SUM(E176,E178,E180)</f>
        <v>#DIV/0!</v>
      </c>
      <c r="F228" s="59" t="e">
        <f t="shared" si="745"/>
        <v>#DIV/0!</v>
      </c>
      <c r="G228" s="23" t="e">
        <f t="shared" si="680"/>
        <v>#DIV/0!</v>
      </c>
      <c r="H228" s="23" t="e">
        <f t="shared" si="681"/>
        <v>#DIV/0!</v>
      </c>
      <c r="I228" s="59"/>
      <c r="J228" s="58" t="e">
        <f>SUM(J176,J178,J180)</f>
        <v>#DIV/0!</v>
      </c>
      <c r="K228" s="59" t="e">
        <f t="shared" ref="K228:L228" si="746">SUM(K176,K178,K180)</f>
        <v>#DIV/0!</v>
      </c>
      <c r="L228" s="59" t="e">
        <f t="shared" si="746"/>
        <v>#DIV/0!</v>
      </c>
      <c r="M228" s="23" t="e">
        <f t="shared" si="683"/>
        <v>#DIV/0!</v>
      </c>
      <c r="N228" s="23" t="e">
        <f t="shared" si="684"/>
        <v>#DIV/0!</v>
      </c>
      <c r="O228" s="59"/>
      <c r="P228" s="58" t="e">
        <f>SUM(P176,P178,P180)</f>
        <v>#DIV/0!</v>
      </c>
      <c r="Q228" s="59" t="e">
        <f t="shared" ref="Q228:R228" si="747">SUM(Q176,Q178,Q180)</f>
        <v>#DIV/0!</v>
      </c>
      <c r="R228" s="59" t="e">
        <f t="shared" si="747"/>
        <v>#DIV/0!</v>
      </c>
      <c r="S228" s="23" t="e">
        <f t="shared" si="686"/>
        <v>#DIV/0!</v>
      </c>
      <c r="T228" s="23" t="e">
        <f t="shared" si="687"/>
        <v>#DIV/0!</v>
      </c>
      <c r="U228" s="59"/>
      <c r="V228" s="58" t="e">
        <f>SUM(V176,V178,V180)</f>
        <v>#DIV/0!</v>
      </c>
      <c r="W228" s="59" t="e">
        <f t="shared" ref="W228:X228" si="748">SUM(W176,W178,W180)</f>
        <v>#DIV/0!</v>
      </c>
      <c r="X228" s="59" t="e">
        <f t="shared" si="748"/>
        <v>#DIV/0!</v>
      </c>
      <c r="Y228" s="23" t="e">
        <f t="shared" si="689"/>
        <v>#DIV/0!</v>
      </c>
      <c r="Z228" s="23" t="e">
        <f t="shared" si="690"/>
        <v>#DIV/0!</v>
      </c>
      <c r="AA228" s="59"/>
      <c r="AB228" s="58" t="e">
        <f>SUM(AB176,AB178,AB180)</f>
        <v>#DIV/0!</v>
      </c>
      <c r="AC228" s="59" t="e">
        <f t="shared" ref="AC228:AD228" si="749">SUM(AC176,AC178,AC180)</f>
        <v>#DIV/0!</v>
      </c>
      <c r="AD228" s="59" t="e">
        <f t="shared" si="749"/>
        <v>#DIV/0!</v>
      </c>
      <c r="AE228" s="23" t="e">
        <f t="shared" si="692"/>
        <v>#DIV/0!</v>
      </c>
      <c r="AF228" s="23" t="e">
        <f t="shared" si="693"/>
        <v>#DIV/0!</v>
      </c>
      <c r="AG228" s="59"/>
      <c r="AH228" s="58" t="e">
        <f>SUM(AH176,AH178,AH180)</f>
        <v>#DIV/0!</v>
      </c>
      <c r="AI228" s="59" t="e">
        <f t="shared" ref="AI228:AJ228" si="750">SUM(AI176,AI178,AI180)</f>
        <v>#DIV/0!</v>
      </c>
      <c r="AJ228" s="59" t="e">
        <f t="shared" si="750"/>
        <v>#DIV/0!</v>
      </c>
      <c r="AK228" s="23" t="e">
        <f t="shared" si="695"/>
        <v>#DIV/0!</v>
      </c>
      <c r="AL228" s="23" t="e">
        <f t="shared" si="696"/>
        <v>#DIV/0!</v>
      </c>
      <c r="AM228" s="59"/>
    </row>
    <row r="229" spans="1:39" x14ac:dyDescent="0.25">
      <c r="A229" t="s">
        <v>102</v>
      </c>
      <c r="B229" s="21" t="s">
        <v>76</v>
      </c>
      <c r="D229" s="58" t="e">
        <f>SUM(D181,D182,D177)</f>
        <v>#DIV/0!</v>
      </c>
      <c r="E229" s="59" t="e">
        <f t="shared" ref="E229:F229" si="751">SUM(E181,E182,E177)</f>
        <v>#DIV/0!</v>
      </c>
      <c r="F229" s="59" t="e">
        <f t="shared" si="751"/>
        <v>#DIV/0!</v>
      </c>
      <c r="G229" s="23" t="e">
        <f t="shared" si="680"/>
        <v>#DIV/0!</v>
      </c>
      <c r="H229" s="23" t="e">
        <f t="shared" si="681"/>
        <v>#DIV/0!</v>
      </c>
      <c r="I229" s="59"/>
      <c r="J229" s="58" t="e">
        <f>SUM(J181,J182,J177)</f>
        <v>#DIV/0!</v>
      </c>
      <c r="K229" s="59" t="e">
        <f t="shared" ref="K229:L229" si="752">SUM(K181,K182,K177)</f>
        <v>#DIV/0!</v>
      </c>
      <c r="L229" s="59" t="e">
        <f t="shared" si="752"/>
        <v>#DIV/0!</v>
      </c>
      <c r="M229" s="23" t="e">
        <f t="shared" si="683"/>
        <v>#DIV/0!</v>
      </c>
      <c r="N229" s="23" t="e">
        <f t="shared" si="684"/>
        <v>#DIV/0!</v>
      </c>
      <c r="O229" s="59"/>
      <c r="P229" s="58" t="e">
        <f>SUM(P181,P182,P177)</f>
        <v>#DIV/0!</v>
      </c>
      <c r="Q229" s="59" t="e">
        <f t="shared" ref="Q229:R229" si="753">SUM(Q181,Q182,Q177)</f>
        <v>#DIV/0!</v>
      </c>
      <c r="R229" s="59" t="e">
        <f t="shared" si="753"/>
        <v>#DIV/0!</v>
      </c>
      <c r="S229" s="23" t="e">
        <f t="shared" si="686"/>
        <v>#DIV/0!</v>
      </c>
      <c r="T229" s="23" t="e">
        <f t="shared" si="687"/>
        <v>#DIV/0!</v>
      </c>
      <c r="U229" s="59"/>
      <c r="V229" s="58" t="e">
        <f>SUM(V181,V182,V177)</f>
        <v>#DIV/0!</v>
      </c>
      <c r="W229" s="59" t="e">
        <f t="shared" ref="W229:X229" si="754">SUM(W181,W182,W177)</f>
        <v>#DIV/0!</v>
      </c>
      <c r="X229" s="59" t="e">
        <f t="shared" si="754"/>
        <v>#DIV/0!</v>
      </c>
      <c r="Y229" s="23" t="e">
        <f t="shared" si="689"/>
        <v>#DIV/0!</v>
      </c>
      <c r="Z229" s="23" t="e">
        <f t="shared" si="690"/>
        <v>#DIV/0!</v>
      </c>
      <c r="AA229" s="59"/>
      <c r="AB229" s="58" t="e">
        <f>SUM(AB181,AB182,AB177)</f>
        <v>#DIV/0!</v>
      </c>
      <c r="AC229" s="59" t="e">
        <f t="shared" ref="AC229:AD229" si="755">SUM(AC181,AC182,AC177)</f>
        <v>#DIV/0!</v>
      </c>
      <c r="AD229" s="59" t="e">
        <f t="shared" si="755"/>
        <v>#DIV/0!</v>
      </c>
      <c r="AE229" s="23" t="e">
        <f t="shared" si="692"/>
        <v>#DIV/0!</v>
      </c>
      <c r="AF229" s="23" t="e">
        <f t="shared" si="693"/>
        <v>#DIV/0!</v>
      </c>
      <c r="AG229" s="59"/>
      <c r="AH229" s="58" t="e">
        <f>SUM(AH181,AH182,AH177)</f>
        <v>#DIV/0!</v>
      </c>
      <c r="AI229" s="59" t="e">
        <f t="shared" ref="AI229:AJ229" si="756">SUM(AI181,AI182,AI177)</f>
        <v>#DIV/0!</v>
      </c>
      <c r="AJ229" s="59" t="e">
        <f t="shared" si="756"/>
        <v>#DIV/0!</v>
      </c>
      <c r="AK229" s="23" t="e">
        <f t="shared" si="695"/>
        <v>#DIV/0!</v>
      </c>
      <c r="AL229" s="23" t="e">
        <f t="shared" si="696"/>
        <v>#DIV/0!</v>
      </c>
      <c r="AM229" s="59"/>
    </row>
    <row r="230" spans="1:39" x14ac:dyDescent="0.25">
      <c r="B230" s="24" t="s">
        <v>77</v>
      </c>
      <c r="D230" s="60" t="e">
        <f t="shared" ref="D230:F230" si="757">SUM(D178,D206:D207,D188:D189,D197:D199,D171)</f>
        <v>#DIV/0!</v>
      </c>
      <c r="E230" s="61" t="e">
        <f t="shared" si="757"/>
        <v>#DIV/0!</v>
      </c>
      <c r="F230" s="61" t="e">
        <f t="shared" si="757"/>
        <v>#DIV/0!</v>
      </c>
      <c r="G230" s="26" t="e">
        <f t="shared" si="680"/>
        <v>#DIV/0!</v>
      </c>
      <c r="H230" s="26" t="e">
        <f t="shared" si="681"/>
        <v>#DIV/0!</v>
      </c>
      <c r="I230" s="61"/>
      <c r="J230" s="60" t="e">
        <f t="shared" ref="J230:L230" si="758">SUM(J178,J206:J207,J188:J189,J197:J199,J171)</f>
        <v>#DIV/0!</v>
      </c>
      <c r="K230" s="61" t="e">
        <f t="shared" si="758"/>
        <v>#DIV/0!</v>
      </c>
      <c r="L230" s="61" t="e">
        <f t="shared" si="758"/>
        <v>#DIV/0!</v>
      </c>
      <c r="M230" s="26" t="e">
        <f t="shared" si="683"/>
        <v>#DIV/0!</v>
      </c>
      <c r="N230" s="26" t="e">
        <f t="shared" si="684"/>
        <v>#DIV/0!</v>
      </c>
      <c r="O230" s="61"/>
      <c r="P230" s="60" t="e">
        <f t="shared" ref="P230:R230" si="759">SUM(P178,P206:P207,P188:P189,P197:P199,P171)</f>
        <v>#DIV/0!</v>
      </c>
      <c r="Q230" s="61" t="e">
        <f t="shared" si="759"/>
        <v>#DIV/0!</v>
      </c>
      <c r="R230" s="61" t="e">
        <f t="shared" si="759"/>
        <v>#DIV/0!</v>
      </c>
      <c r="S230" s="26" t="e">
        <f t="shared" si="686"/>
        <v>#DIV/0!</v>
      </c>
      <c r="T230" s="26" t="e">
        <f t="shared" si="687"/>
        <v>#DIV/0!</v>
      </c>
      <c r="U230" s="61"/>
      <c r="V230" s="60" t="e">
        <f t="shared" ref="V230:X230" si="760">SUM(V178,V206:V207,V188:V189,V197:V199,V171)</f>
        <v>#DIV/0!</v>
      </c>
      <c r="W230" s="61" t="e">
        <f t="shared" si="760"/>
        <v>#DIV/0!</v>
      </c>
      <c r="X230" s="61" t="e">
        <f t="shared" si="760"/>
        <v>#DIV/0!</v>
      </c>
      <c r="Y230" s="26" t="e">
        <f t="shared" si="689"/>
        <v>#DIV/0!</v>
      </c>
      <c r="Z230" s="26" t="e">
        <f t="shared" si="690"/>
        <v>#DIV/0!</v>
      </c>
      <c r="AA230" s="61"/>
      <c r="AB230" s="60" t="e">
        <f t="shared" ref="AB230:AD230" si="761">SUM(AB178,AB206:AB207,AB188:AB189,AB197:AB199,AB171)</f>
        <v>#DIV/0!</v>
      </c>
      <c r="AC230" s="61" t="e">
        <f t="shared" si="761"/>
        <v>#DIV/0!</v>
      </c>
      <c r="AD230" s="61" t="e">
        <f t="shared" si="761"/>
        <v>#DIV/0!</v>
      </c>
      <c r="AE230" s="26" t="e">
        <f t="shared" si="692"/>
        <v>#DIV/0!</v>
      </c>
      <c r="AF230" s="26" t="e">
        <f t="shared" si="693"/>
        <v>#DIV/0!</v>
      </c>
      <c r="AG230" s="61"/>
      <c r="AH230" s="60" t="e">
        <f t="shared" ref="AH230:AJ230" si="762">SUM(AH178,AH206:AH207,AH188:AH189,AH197:AH199,AH171)</f>
        <v>#DIV/0!</v>
      </c>
      <c r="AI230" s="61" t="e">
        <f t="shared" si="762"/>
        <v>#DIV/0!</v>
      </c>
      <c r="AJ230" s="61" t="e">
        <f t="shared" si="762"/>
        <v>#DIV/0!</v>
      </c>
      <c r="AK230" s="26" t="e">
        <f t="shared" si="695"/>
        <v>#DIV/0!</v>
      </c>
      <c r="AL230" s="26" t="e">
        <f t="shared" si="696"/>
        <v>#DIV/0!</v>
      </c>
      <c r="AM230" s="61"/>
    </row>
    <row r="231" spans="1:39" x14ac:dyDescent="0.25">
      <c r="B231" s="24" t="s">
        <v>78</v>
      </c>
      <c r="D231" s="60" t="e">
        <f t="shared" ref="D231:F231" si="763">D188</f>
        <v>#DIV/0!</v>
      </c>
      <c r="E231" s="61" t="e">
        <f t="shared" si="763"/>
        <v>#DIV/0!</v>
      </c>
      <c r="F231" s="61" t="e">
        <f t="shared" si="763"/>
        <v>#DIV/0!</v>
      </c>
      <c r="G231" s="26" t="e">
        <f t="shared" si="680"/>
        <v>#DIV/0!</v>
      </c>
      <c r="H231" s="26" t="e">
        <f t="shared" si="681"/>
        <v>#DIV/0!</v>
      </c>
      <c r="I231" s="61"/>
      <c r="J231" s="60" t="e">
        <f t="shared" ref="J231:L231" si="764">J188</f>
        <v>#DIV/0!</v>
      </c>
      <c r="K231" s="61" t="e">
        <f t="shared" si="764"/>
        <v>#DIV/0!</v>
      </c>
      <c r="L231" s="61" t="e">
        <f t="shared" si="764"/>
        <v>#DIV/0!</v>
      </c>
      <c r="M231" s="26" t="e">
        <f t="shared" si="683"/>
        <v>#DIV/0!</v>
      </c>
      <c r="N231" s="26" t="e">
        <f t="shared" si="684"/>
        <v>#DIV/0!</v>
      </c>
      <c r="O231" s="61"/>
      <c r="P231" s="60" t="e">
        <f t="shared" ref="P231:R231" si="765">P188</f>
        <v>#DIV/0!</v>
      </c>
      <c r="Q231" s="61" t="e">
        <f t="shared" si="765"/>
        <v>#DIV/0!</v>
      </c>
      <c r="R231" s="61" t="e">
        <f t="shared" si="765"/>
        <v>#DIV/0!</v>
      </c>
      <c r="S231" s="26" t="e">
        <f t="shared" si="686"/>
        <v>#DIV/0!</v>
      </c>
      <c r="T231" s="26" t="e">
        <f t="shared" si="687"/>
        <v>#DIV/0!</v>
      </c>
      <c r="U231" s="61"/>
      <c r="V231" s="60" t="e">
        <f t="shared" ref="V231:X231" si="766">V188</f>
        <v>#DIV/0!</v>
      </c>
      <c r="W231" s="61" t="e">
        <f t="shared" si="766"/>
        <v>#DIV/0!</v>
      </c>
      <c r="X231" s="61" t="e">
        <f t="shared" si="766"/>
        <v>#DIV/0!</v>
      </c>
      <c r="Y231" s="26" t="e">
        <f t="shared" si="689"/>
        <v>#DIV/0!</v>
      </c>
      <c r="Z231" s="26" t="e">
        <f t="shared" si="690"/>
        <v>#DIV/0!</v>
      </c>
      <c r="AA231" s="61"/>
      <c r="AB231" s="60" t="e">
        <f t="shared" ref="AB231:AD231" si="767">AB188</f>
        <v>#DIV/0!</v>
      </c>
      <c r="AC231" s="61" t="e">
        <f t="shared" si="767"/>
        <v>#DIV/0!</v>
      </c>
      <c r="AD231" s="61" t="e">
        <f t="shared" si="767"/>
        <v>#DIV/0!</v>
      </c>
      <c r="AE231" s="26" t="e">
        <f t="shared" si="692"/>
        <v>#DIV/0!</v>
      </c>
      <c r="AF231" s="26" t="e">
        <f t="shared" si="693"/>
        <v>#DIV/0!</v>
      </c>
      <c r="AG231" s="61"/>
      <c r="AH231" s="60" t="e">
        <f t="shared" ref="AH231:AJ231" si="768">AH188</f>
        <v>#DIV/0!</v>
      </c>
      <c r="AI231" s="61" t="e">
        <f t="shared" si="768"/>
        <v>#DIV/0!</v>
      </c>
      <c r="AJ231" s="61" t="e">
        <f t="shared" si="768"/>
        <v>#DIV/0!</v>
      </c>
      <c r="AK231" s="26" t="e">
        <f t="shared" si="695"/>
        <v>#DIV/0!</v>
      </c>
      <c r="AL231" s="26" t="e">
        <f t="shared" si="696"/>
        <v>#DIV/0!</v>
      </c>
      <c r="AM231" s="61"/>
    </row>
    <row r="232" spans="1:39" x14ac:dyDescent="0.25">
      <c r="B232" s="24" t="s">
        <v>79</v>
      </c>
      <c r="D232" s="60" t="e">
        <f t="shared" ref="D232:F232" si="769">D199</f>
        <v>#DIV/0!</v>
      </c>
      <c r="E232" s="61" t="e">
        <f t="shared" si="769"/>
        <v>#DIV/0!</v>
      </c>
      <c r="F232" s="61" t="e">
        <f t="shared" si="769"/>
        <v>#DIV/0!</v>
      </c>
      <c r="G232" s="26" t="e">
        <f t="shared" si="680"/>
        <v>#DIV/0!</v>
      </c>
      <c r="H232" s="26" t="e">
        <f t="shared" si="681"/>
        <v>#DIV/0!</v>
      </c>
      <c r="I232" s="61"/>
      <c r="J232" s="60" t="e">
        <f t="shared" ref="J232:L232" si="770">J199</f>
        <v>#DIV/0!</v>
      </c>
      <c r="K232" s="61" t="e">
        <f t="shared" si="770"/>
        <v>#DIV/0!</v>
      </c>
      <c r="L232" s="61" t="e">
        <f t="shared" si="770"/>
        <v>#DIV/0!</v>
      </c>
      <c r="M232" s="26" t="e">
        <f t="shared" si="683"/>
        <v>#DIV/0!</v>
      </c>
      <c r="N232" s="26" t="e">
        <f t="shared" si="684"/>
        <v>#DIV/0!</v>
      </c>
      <c r="O232" s="61"/>
      <c r="P232" s="60" t="e">
        <f t="shared" ref="P232:R232" si="771">P199</f>
        <v>#DIV/0!</v>
      </c>
      <c r="Q232" s="61" t="e">
        <f t="shared" si="771"/>
        <v>#DIV/0!</v>
      </c>
      <c r="R232" s="61" t="e">
        <f t="shared" si="771"/>
        <v>#DIV/0!</v>
      </c>
      <c r="S232" s="26" t="e">
        <f t="shared" si="686"/>
        <v>#DIV/0!</v>
      </c>
      <c r="T232" s="26" t="e">
        <f t="shared" si="687"/>
        <v>#DIV/0!</v>
      </c>
      <c r="U232" s="61"/>
      <c r="V232" s="60" t="e">
        <f t="shared" ref="V232:X232" si="772">V199</f>
        <v>#DIV/0!</v>
      </c>
      <c r="W232" s="61" t="e">
        <f t="shared" si="772"/>
        <v>#DIV/0!</v>
      </c>
      <c r="X232" s="61" t="e">
        <f t="shared" si="772"/>
        <v>#DIV/0!</v>
      </c>
      <c r="Y232" s="26" t="e">
        <f t="shared" si="689"/>
        <v>#DIV/0!</v>
      </c>
      <c r="Z232" s="26" t="e">
        <f t="shared" si="690"/>
        <v>#DIV/0!</v>
      </c>
      <c r="AA232" s="61"/>
      <c r="AB232" s="60" t="e">
        <f t="shared" ref="AB232:AD232" si="773">AB199</f>
        <v>#DIV/0!</v>
      </c>
      <c r="AC232" s="61" t="e">
        <f t="shared" si="773"/>
        <v>#DIV/0!</v>
      </c>
      <c r="AD232" s="61" t="e">
        <f t="shared" si="773"/>
        <v>#DIV/0!</v>
      </c>
      <c r="AE232" s="26" t="e">
        <f t="shared" si="692"/>
        <v>#DIV/0!</v>
      </c>
      <c r="AF232" s="26" t="e">
        <f t="shared" si="693"/>
        <v>#DIV/0!</v>
      </c>
      <c r="AG232" s="61"/>
      <c r="AH232" s="60" t="e">
        <f t="shared" ref="AH232:AJ232" si="774">AH199</f>
        <v>#DIV/0!</v>
      </c>
      <c r="AI232" s="61" t="e">
        <f t="shared" si="774"/>
        <v>#DIV/0!</v>
      </c>
      <c r="AJ232" s="61" t="e">
        <f t="shared" si="774"/>
        <v>#DIV/0!</v>
      </c>
      <c r="AK232" s="26" t="e">
        <f t="shared" si="695"/>
        <v>#DIV/0!</v>
      </c>
      <c r="AL232" s="26" t="e">
        <f t="shared" si="696"/>
        <v>#DIV/0!</v>
      </c>
      <c r="AM232" s="61"/>
    </row>
    <row r="233" spans="1:39" x14ac:dyDescent="0.25">
      <c r="B233" s="24" t="s">
        <v>80</v>
      </c>
      <c r="D233" s="60" t="e">
        <f t="shared" ref="D233:F233" si="775">D207</f>
        <v>#DIV/0!</v>
      </c>
      <c r="E233" s="61" t="e">
        <f t="shared" si="775"/>
        <v>#DIV/0!</v>
      </c>
      <c r="F233" s="61" t="e">
        <f t="shared" si="775"/>
        <v>#DIV/0!</v>
      </c>
      <c r="G233" s="26" t="e">
        <f t="shared" si="680"/>
        <v>#DIV/0!</v>
      </c>
      <c r="H233" s="26" t="e">
        <f t="shared" si="681"/>
        <v>#DIV/0!</v>
      </c>
      <c r="I233" s="61"/>
      <c r="J233" s="60" t="e">
        <f t="shared" ref="J233:L233" si="776">J207</f>
        <v>#DIV/0!</v>
      </c>
      <c r="K233" s="61" t="e">
        <f t="shared" si="776"/>
        <v>#DIV/0!</v>
      </c>
      <c r="L233" s="61" t="e">
        <f t="shared" si="776"/>
        <v>#DIV/0!</v>
      </c>
      <c r="M233" s="26" t="e">
        <f t="shared" si="683"/>
        <v>#DIV/0!</v>
      </c>
      <c r="N233" s="26" t="e">
        <f t="shared" si="684"/>
        <v>#DIV/0!</v>
      </c>
      <c r="O233" s="61"/>
      <c r="P233" s="60" t="e">
        <f t="shared" ref="P233:R233" si="777">P207</f>
        <v>#DIV/0!</v>
      </c>
      <c r="Q233" s="61" t="e">
        <f t="shared" si="777"/>
        <v>#DIV/0!</v>
      </c>
      <c r="R233" s="61" t="e">
        <f t="shared" si="777"/>
        <v>#DIV/0!</v>
      </c>
      <c r="S233" s="26" t="e">
        <f t="shared" si="686"/>
        <v>#DIV/0!</v>
      </c>
      <c r="T233" s="26" t="e">
        <f t="shared" si="687"/>
        <v>#DIV/0!</v>
      </c>
      <c r="U233" s="61"/>
      <c r="V233" s="60" t="e">
        <f t="shared" ref="V233:X233" si="778">V207</f>
        <v>#DIV/0!</v>
      </c>
      <c r="W233" s="61" t="e">
        <f t="shared" si="778"/>
        <v>#DIV/0!</v>
      </c>
      <c r="X233" s="61" t="e">
        <f t="shared" si="778"/>
        <v>#DIV/0!</v>
      </c>
      <c r="Y233" s="26" t="e">
        <f t="shared" si="689"/>
        <v>#DIV/0!</v>
      </c>
      <c r="Z233" s="26" t="e">
        <f t="shared" si="690"/>
        <v>#DIV/0!</v>
      </c>
      <c r="AA233" s="61"/>
      <c r="AB233" s="60" t="e">
        <f t="shared" ref="AB233:AD233" si="779">AB207</f>
        <v>#DIV/0!</v>
      </c>
      <c r="AC233" s="61" t="e">
        <f t="shared" si="779"/>
        <v>#DIV/0!</v>
      </c>
      <c r="AD233" s="61" t="e">
        <f t="shared" si="779"/>
        <v>#DIV/0!</v>
      </c>
      <c r="AE233" s="26" t="e">
        <f t="shared" si="692"/>
        <v>#DIV/0!</v>
      </c>
      <c r="AF233" s="26" t="e">
        <f t="shared" si="693"/>
        <v>#DIV/0!</v>
      </c>
      <c r="AG233" s="61"/>
      <c r="AH233" s="60" t="e">
        <f t="shared" ref="AH233:AJ233" si="780">AH207</f>
        <v>#DIV/0!</v>
      </c>
      <c r="AI233" s="61" t="e">
        <f t="shared" si="780"/>
        <v>#DIV/0!</v>
      </c>
      <c r="AJ233" s="61" t="e">
        <f t="shared" si="780"/>
        <v>#DIV/0!</v>
      </c>
      <c r="AK233" s="26" t="e">
        <f t="shared" si="695"/>
        <v>#DIV/0!</v>
      </c>
      <c r="AL233" s="26" t="e">
        <f t="shared" si="696"/>
        <v>#DIV/0!</v>
      </c>
      <c r="AM233" s="61"/>
    </row>
    <row r="234" spans="1:39" x14ac:dyDescent="0.25">
      <c r="A234" t="s">
        <v>103</v>
      </c>
      <c r="B234" s="24" t="s">
        <v>82</v>
      </c>
      <c r="D234" s="60" t="e">
        <f>D219/D230</f>
        <v>#DIV/0!</v>
      </c>
      <c r="E234" s="61" t="e">
        <f t="shared" ref="E234:F234" si="781">E219/E230</f>
        <v>#DIV/0!</v>
      </c>
      <c r="F234" s="61" t="e">
        <f t="shared" si="781"/>
        <v>#DIV/0!</v>
      </c>
      <c r="G234" s="26" t="e">
        <f t="shared" si="680"/>
        <v>#DIV/0!</v>
      </c>
      <c r="H234" s="26" t="e">
        <f t="shared" si="681"/>
        <v>#DIV/0!</v>
      </c>
      <c r="I234" s="61"/>
      <c r="J234" s="60" t="e">
        <f>J219/J230</f>
        <v>#DIV/0!</v>
      </c>
      <c r="K234" s="61" t="e">
        <f t="shared" ref="K234:L234" si="782">K219/K230</f>
        <v>#DIV/0!</v>
      </c>
      <c r="L234" s="61" t="e">
        <f t="shared" si="782"/>
        <v>#DIV/0!</v>
      </c>
      <c r="M234" s="26" t="e">
        <f t="shared" si="683"/>
        <v>#DIV/0!</v>
      </c>
      <c r="N234" s="26" t="e">
        <f t="shared" si="684"/>
        <v>#DIV/0!</v>
      </c>
      <c r="O234" s="61"/>
      <c r="P234" s="60" t="e">
        <f>P219/P230</f>
        <v>#DIV/0!</v>
      </c>
      <c r="Q234" s="61" t="e">
        <f t="shared" ref="Q234:R234" si="783">Q219/Q230</f>
        <v>#DIV/0!</v>
      </c>
      <c r="R234" s="61" t="e">
        <f t="shared" si="783"/>
        <v>#DIV/0!</v>
      </c>
      <c r="S234" s="26" t="e">
        <f t="shared" si="686"/>
        <v>#DIV/0!</v>
      </c>
      <c r="T234" s="26" t="e">
        <f t="shared" si="687"/>
        <v>#DIV/0!</v>
      </c>
      <c r="U234" s="61"/>
      <c r="V234" s="60" t="e">
        <f>V219/V230</f>
        <v>#DIV/0!</v>
      </c>
      <c r="W234" s="61" t="e">
        <f t="shared" ref="W234:X234" si="784">W219/W230</f>
        <v>#DIV/0!</v>
      </c>
      <c r="X234" s="61" t="e">
        <f t="shared" si="784"/>
        <v>#DIV/0!</v>
      </c>
      <c r="Y234" s="26" t="e">
        <f t="shared" si="689"/>
        <v>#DIV/0!</v>
      </c>
      <c r="Z234" s="26" t="e">
        <f t="shared" si="690"/>
        <v>#DIV/0!</v>
      </c>
      <c r="AA234" s="61"/>
      <c r="AB234" s="60" t="e">
        <f>AB219/AB230</f>
        <v>#DIV/0!</v>
      </c>
      <c r="AC234" s="61" t="e">
        <f t="shared" ref="AC234:AD234" si="785">AC219/AC230</f>
        <v>#DIV/0!</v>
      </c>
      <c r="AD234" s="61" t="e">
        <f t="shared" si="785"/>
        <v>#DIV/0!</v>
      </c>
      <c r="AE234" s="26" t="e">
        <f t="shared" si="692"/>
        <v>#DIV/0!</v>
      </c>
      <c r="AF234" s="26" t="e">
        <f t="shared" si="693"/>
        <v>#DIV/0!</v>
      </c>
      <c r="AG234" s="61"/>
      <c r="AH234" s="60" t="e">
        <f>AH219/AH230</f>
        <v>#DIV/0!</v>
      </c>
      <c r="AI234" s="61" t="e">
        <f t="shared" ref="AI234:AJ234" si="786">AI219/AI230</f>
        <v>#DIV/0!</v>
      </c>
      <c r="AJ234" s="61" t="e">
        <f t="shared" si="786"/>
        <v>#DIV/0!</v>
      </c>
      <c r="AK234" s="26" t="e">
        <f t="shared" si="695"/>
        <v>#DIV/0!</v>
      </c>
      <c r="AL234" s="26" t="e">
        <f t="shared" si="696"/>
        <v>#DIV/0!</v>
      </c>
      <c r="AM234" s="61"/>
    </row>
    <row r="235" spans="1:39" x14ac:dyDescent="0.25">
      <c r="A235" t="s">
        <v>104</v>
      </c>
      <c r="B235" s="27" t="s">
        <v>84</v>
      </c>
      <c r="D235" s="62" t="e">
        <f t="shared" ref="D235:F235" si="787">SUM(D159,D162:D163,D174:D175,D166)</f>
        <v>#DIV/0!</v>
      </c>
      <c r="E235" s="63" t="e">
        <f t="shared" si="787"/>
        <v>#DIV/0!</v>
      </c>
      <c r="F235" s="63" t="e">
        <f t="shared" si="787"/>
        <v>#DIV/0!</v>
      </c>
      <c r="G235" s="29" t="e">
        <f t="shared" si="680"/>
        <v>#DIV/0!</v>
      </c>
      <c r="H235" s="29" t="e">
        <f t="shared" si="681"/>
        <v>#DIV/0!</v>
      </c>
      <c r="I235" s="63"/>
      <c r="J235" s="62" t="e">
        <f t="shared" ref="J235:L235" si="788">SUM(J159,J162:J163,J174:J175,J166)</f>
        <v>#DIV/0!</v>
      </c>
      <c r="K235" s="63" t="e">
        <f t="shared" si="788"/>
        <v>#DIV/0!</v>
      </c>
      <c r="L235" s="63" t="e">
        <f t="shared" si="788"/>
        <v>#DIV/0!</v>
      </c>
      <c r="M235" s="29" t="e">
        <f t="shared" si="683"/>
        <v>#DIV/0!</v>
      </c>
      <c r="N235" s="29" t="e">
        <f t="shared" si="684"/>
        <v>#DIV/0!</v>
      </c>
      <c r="O235" s="63"/>
      <c r="P235" s="62" t="e">
        <f t="shared" ref="P235:R235" si="789">SUM(P159,P162:P163,P174:P175,P166)</f>
        <v>#DIV/0!</v>
      </c>
      <c r="Q235" s="63" t="e">
        <f t="shared" si="789"/>
        <v>#DIV/0!</v>
      </c>
      <c r="R235" s="63" t="e">
        <f t="shared" si="789"/>
        <v>#DIV/0!</v>
      </c>
      <c r="S235" s="29" t="e">
        <f t="shared" si="686"/>
        <v>#DIV/0!</v>
      </c>
      <c r="T235" s="29" t="e">
        <f t="shared" si="687"/>
        <v>#DIV/0!</v>
      </c>
      <c r="U235" s="63"/>
      <c r="V235" s="62" t="e">
        <f t="shared" ref="V235:X235" si="790">SUM(V159,V162:V163,V174:V175,V166)</f>
        <v>#DIV/0!</v>
      </c>
      <c r="W235" s="63" t="e">
        <f t="shared" si="790"/>
        <v>#DIV/0!</v>
      </c>
      <c r="X235" s="63" t="e">
        <f t="shared" si="790"/>
        <v>#DIV/0!</v>
      </c>
      <c r="Y235" s="29" t="e">
        <f t="shared" si="689"/>
        <v>#DIV/0!</v>
      </c>
      <c r="Z235" s="29" t="e">
        <f t="shared" si="690"/>
        <v>#DIV/0!</v>
      </c>
      <c r="AA235" s="63"/>
      <c r="AB235" s="62" t="e">
        <f t="shared" ref="AB235:AD235" si="791">SUM(AB159,AB162:AB163,AB174:AB175,AB166)</f>
        <v>#DIV/0!</v>
      </c>
      <c r="AC235" s="63" t="e">
        <f t="shared" si="791"/>
        <v>#DIV/0!</v>
      </c>
      <c r="AD235" s="63" t="e">
        <f t="shared" si="791"/>
        <v>#DIV/0!</v>
      </c>
      <c r="AE235" s="29" t="e">
        <f t="shared" si="692"/>
        <v>#DIV/0!</v>
      </c>
      <c r="AF235" s="29" t="e">
        <f t="shared" si="693"/>
        <v>#DIV/0!</v>
      </c>
      <c r="AG235" s="63"/>
      <c r="AH235" s="62" t="e">
        <f t="shared" ref="AH235:AJ235" si="792">SUM(AH159,AH162:AH163,AH174:AH175,AH166)</f>
        <v>#DIV/0!</v>
      </c>
      <c r="AI235" s="63" t="e">
        <f t="shared" si="792"/>
        <v>#DIV/0!</v>
      </c>
      <c r="AJ235" s="63" t="e">
        <f t="shared" si="792"/>
        <v>#DIV/0!</v>
      </c>
      <c r="AK235" s="29" t="e">
        <f t="shared" si="695"/>
        <v>#DIV/0!</v>
      </c>
      <c r="AL235" s="29" t="e">
        <f t="shared" si="696"/>
        <v>#DIV/0!</v>
      </c>
      <c r="AM235" s="63"/>
    </row>
    <row r="236" spans="1:39" x14ac:dyDescent="0.25">
      <c r="B236" s="30" t="s">
        <v>85</v>
      </c>
      <c r="D236" s="33" t="e">
        <f t="shared" ref="D236:F236" si="793">D168+D169+D170+D171+D172</f>
        <v>#DIV/0!</v>
      </c>
      <c r="E236" s="34" t="e">
        <f t="shared" si="793"/>
        <v>#DIV/0!</v>
      </c>
      <c r="F236" s="34" t="e">
        <f t="shared" si="793"/>
        <v>#DIV/0!</v>
      </c>
      <c r="G236" s="32" t="e">
        <f t="shared" si="680"/>
        <v>#DIV/0!</v>
      </c>
      <c r="H236" s="32" t="e">
        <f t="shared" si="681"/>
        <v>#DIV/0!</v>
      </c>
      <c r="I236" s="34"/>
      <c r="J236" s="33" t="e">
        <f t="shared" ref="J236:L236" si="794">J168+J169+J170+J171+J172</f>
        <v>#DIV/0!</v>
      </c>
      <c r="K236" s="34" t="e">
        <f t="shared" si="794"/>
        <v>#DIV/0!</v>
      </c>
      <c r="L236" s="34" t="e">
        <f t="shared" si="794"/>
        <v>#DIV/0!</v>
      </c>
      <c r="M236" s="32" t="e">
        <f t="shared" si="683"/>
        <v>#DIV/0!</v>
      </c>
      <c r="N236" s="32" t="e">
        <f t="shared" si="684"/>
        <v>#DIV/0!</v>
      </c>
      <c r="O236" s="34"/>
      <c r="P236" s="33" t="e">
        <f t="shared" ref="P236:R236" si="795">P168+P169+P170+P171+P172</f>
        <v>#DIV/0!</v>
      </c>
      <c r="Q236" s="34" t="e">
        <f t="shared" si="795"/>
        <v>#DIV/0!</v>
      </c>
      <c r="R236" s="34" t="e">
        <f t="shared" si="795"/>
        <v>#DIV/0!</v>
      </c>
      <c r="S236" s="32" t="e">
        <f t="shared" si="686"/>
        <v>#DIV/0!</v>
      </c>
      <c r="T236" s="32" t="e">
        <f t="shared" si="687"/>
        <v>#DIV/0!</v>
      </c>
      <c r="U236" s="34"/>
      <c r="V236" s="33" t="e">
        <f t="shared" ref="V236:X236" si="796">V168+V169+V170+V171+V172</f>
        <v>#DIV/0!</v>
      </c>
      <c r="W236" s="34" t="e">
        <f t="shared" si="796"/>
        <v>#DIV/0!</v>
      </c>
      <c r="X236" s="34" t="e">
        <f t="shared" si="796"/>
        <v>#DIV/0!</v>
      </c>
      <c r="Y236" s="32" t="e">
        <f t="shared" si="689"/>
        <v>#DIV/0!</v>
      </c>
      <c r="Z236" s="32" t="e">
        <f t="shared" si="690"/>
        <v>#DIV/0!</v>
      </c>
      <c r="AA236" s="34"/>
      <c r="AB236" s="33" t="e">
        <f t="shared" ref="AB236:AD236" si="797">AB168+AB169+AB170+AB171+AB172</f>
        <v>#DIV/0!</v>
      </c>
      <c r="AC236" s="34" t="e">
        <f t="shared" si="797"/>
        <v>#DIV/0!</v>
      </c>
      <c r="AD236" s="34" t="e">
        <f t="shared" si="797"/>
        <v>#DIV/0!</v>
      </c>
      <c r="AE236" s="32" t="e">
        <f t="shared" si="692"/>
        <v>#DIV/0!</v>
      </c>
      <c r="AF236" s="32" t="e">
        <f t="shared" si="693"/>
        <v>#DIV/0!</v>
      </c>
      <c r="AG236" s="34"/>
      <c r="AH236" s="33" t="e">
        <f t="shared" ref="AH236:AJ236" si="798">AH168+AH169+AH170+AH171+AH172</f>
        <v>#DIV/0!</v>
      </c>
      <c r="AI236" s="34" t="e">
        <f t="shared" si="798"/>
        <v>#DIV/0!</v>
      </c>
      <c r="AJ236" s="34" t="e">
        <f t="shared" si="798"/>
        <v>#DIV/0!</v>
      </c>
      <c r="AK236" s="32" t="e">
        <f t="shared" si="695"/>
        <v>#DIV/0!</v>
      </c>
      <c r="AL236" s="32" t="e">
        <f t="shared" si="696"/>
        <v>#DIV/0!</v>
      </c>
      <c r="AM236" s="34"/>
    </row>
    <row r="237" spans="1:39" x14ac:dyDescent="0.25">
      <c r="B237" s="30" t="s">
        <v>86</v>
      </c>
      <c r="D237" s="33" t="e">
        <f t="shared" ref="D237:F237" si="799">D186+D187</f>
        <v>#DIV/0!</v>
      </c>
      <c r="E237" s="34" t="e">
        <f t="shared" si="799"/>
        <v>#DIV/0!</v>
      </c>
      <c r="F237" s="34" t="e">
        <f t="shared" si="799"/>
        <v>#DIV/0!</v>
      </c>
      <c r="G237" s="32" t="e">
        <f t="shared" si="680"/>
        <v>#DIV/0!</v>
      </c>
      <c r="H237" s="32" t="e">
        <f t="shared" si="681"/>
        <v>#DIV/0!</v>
      </c>
      <c r="I237" s="34"/>
      <c r="J237" s="33" t="e">
        <f t="shared" ref="J237:L237" si="800">J186+J187</f>
        <v>#DIV/0!</v>
      </c>
      <c r="K237" s="34" t="e">
        <f t="shared" si="800"/>
        <v>#DIV/0!</v>
      </c>
      <c r="L237" s="34" t="e">
        <f t="shared" si="800"/>
        <v>#DIV/0!</v>
      </c>
      <c r="M237" s="32" t="e">
        <f t="shared" si="683"/>
        <v>#DIV/0!</v>
      </c>
      <c r="N237" s="32" t="e">
        <f t="shared" si="684"/>
        <v>#DIV/0!</v>
      </c>
      <c r="O237" s="34"/>
      <c r="P237" s="33" t="e">
        <f t="shared" ref="P237:R237" si="801">P186+P187</f>
        <v>#DIV/0!</v>
      </c>
      <c r="Q237" s="34" t="e">
        <f t="shared" si="801"/>
        <v>#DIV/0!</v>
      </c>
      <c r="R237" s="34" t="e">
        <f t="shared" si="801"/>
        <v>#DIV/0!</v>
      </c>
      <c r="S237" s="32" t="e">
        <f t="shared" si="686"/>
        <v>#DIV/0!</v>
      </c>
      <c r="T237" s="32" t="e">
        <f t="shared" si="687"/>
        <v>#DIV/0!</v>
      </c>
      <c r="U237" s="34"/>
      <c r="V237" s="33" t="e">
        <f t="shared" ref="V237:X237" si="802">V186+V187</f>
        <v>#DIV/0!</v>
      </c>
      <c r="W237" s="34" t="e">
        <f t="shared" si="802"/>
        <v>#DIV/0!</v>
      </c>
      <c r="X237" s="34" t="e">
        <f t="shared" si="802"/>
        <v>#DIV/0!</v>
      </c>
      <c r="Y237" s="32" t="e">
        <f t="shared" si="689"/>
        <v>#DIV/0!</v>
      </c>
      <c r="Z237" s="32" t="e">
        <f t="shared" si="690"/>
        <v>#DIV/0!</v>
      </c>
      <c r="AA237" s="34"/>
      <c r="AB237" s="33" t="e">
        <f t="shared" ref="AB237:AD237" si="803">AB186+AB187</f>
        <v>#DIV/0!</v>
      </c>
      <c r="AC237" s="34" t="e">
        <f t="shared" si="803"/>
        <v>#DIV/0!</v>
      </c>
      <c r="AD237" s="34" t="e">
        <f t="shared" si="803"/>
        <v>#DIV/0!</v>
      </c>
      <c r="AE237" s="32" t="e">
        <f t="shared" si="692"/>
        <v>#DIV/0!</v>
      </c>
      <c r="AF237" s="32" t="e">
        <f t="shared" si="693"/>
        <v>#DIV/0!</v>
      </c>
      <c r="AG237" s="34"/>
      <c r="AH237" s="33" t="e">
        <f t="shared" ref="AH237:AJ237" si="804">AH186+AH187</f>
        <v>#DIV/0!</v>
      </c>
      <c r="AI237" s="34" t="e">
        <f t="shared" si="804"/>
        <v>#DIV/0!</v>
      </c>
      <c r="AJ237" s="34" t="e">
        <f t="shared" si="804"/>
        <v>#DIV/0!</v>
      </c>
      <c r="AK237" s="32" t="e">
        <f t="shared" si="695"/>
        <v>#DIV/0!</v>
      </c>
      <c r="AL237" s="32" t="e">
        <f t="shared" si="696"/>
        <v>#DIV/0!</v>
      </c>
      <c r="AM237" s="34"/>
    </row>
    <row r="238" spans="1:39" x14ac:dyDescent="0.25">
      <c r="B238" s="30" t="s">
        <v>87</v>
      </c>
      <c r="D238" s="33" t="e">
        <f t="shared" ref="D238:F238" si="805">SUM(D168:D172,D186:D187,D195:D196,D204:D205)</f>
        <v>#DIV/0!</v>
      </c>
      <c r="E238" s="34" t="e">
        <f t="shared" si="805"/>
        <v>#DIV/0!</v>
      </c>
      <c r="F238" s="34" t="e">
        <f t="shared" si="805"/>
        <v>#DIV/0!</v>
      </c>
      <c r="G238" s="34" t="e">
        <f t="shared" si="680"/>
        <v>#DIV/0!</v>
      </c>
      <c r="H238" s="34" t="e">
        <f t="shared" si="681"/>
        <v>#DIV/0!</v>
      </c>
      <c r="I238" s="34"/>
      <c r="J238" s="33" t="e">
        <f t="shared" ref="J238:L238" si="806">SUM(J168:J172,J186:J187,J195:J196,J204:J205)</f>
        <v>#DIV/0!</v>
      </c>
      <c r="K238" s="34" t="e">
        <f t="shared" si="806"/>
        <v>#DIV/0!</v>
      </c>
      <c r="L238" s="34" t="e">
        <f t="shared" si="806"/>
        <v>#DIV/0!</v>
      </c>
      <c r="M238" s="34" t="e">
        <f t="shared" si="683"/>
        <v>#DIV/0!</v>
      </c>
      <c r="N238" s="34" t="e">
        <f t="shared" si="684"/>
        <v>#DIV/0!</v>
      </c>
      <c r="O238" s="34"/>
      <c r="P238" s="33" t="e">
        <f t="shared" ref="P238:R238" si="807">SUM(P168:P172,P186:P187,P195:P196,P204:P205)</f>
        <v>#DIV/0!</v>
      </c>
      <c r="Q238" s="34" t="e">
        <f t="shared" si="807"/>
        <v>#DIV/0!</v>
      </c>
      <c r="R238" s="34" t="e">
        <f t="shared" si="807"/>
        <v>#DIV/0!</v>
      </c>
      <c r="S238" s="34" t="e">
        <f t="shared" si="686"/>
        <v>#DIV/0!</v>
      </c>
      <c r="T238" s="34" t="e">
        <f t="shared" si="687"/>
        <v>#DIV/0!</v>
      </c>
      <c r="U238" s="34"/>
      <c r="V238" s="33" t="e">
        <f t="shared" ref="V238:X238" si="808">SUM(V168:V172,V186:V187,V195:V196,V204:V205)</f>
        <v>#DIV/0!</v>
      </c>
      <c r="W238" s="34" t="e">
        <f t="shared" si="808"/>
        <v>#DIV/0!</v>
      </c>
      <c r="X238" s="34" t="e">
        <f t="shared" si="808"/>
        <v>#DIV/0!</v>
      </c>
      <c r="Y238" s="34" t="e">
        <f t="shared" si="689"/>
        <v>#DIV/0!</v>
      </c>
      <c r="Z238" s="34" t="e">
        <f t="shared" si="690"/>
        <v>#DIV/0!</v>
      </c>
      <c r="AA238" s="34"/>
      <c r="AB238" s="33" t="e">
        <f t="shared" ref="AB238:AD238" si="809">SUM(AB168:AB172,AB186:AB187,AB195:AB196,AB204:AB205)</f>
        <v>#DIV/0!</v>
      </c>
      <c r="AC238" s="34" t="e">
        <f t="shared" si="809"/>
        <v>#DIV/0!</v>
      </c>
      <c r="AD238" s="34" t="e">
        <f t="shared" si="809"/>
        <v>#DIV/0!</v>
      </c>
      <c r="AE238" s="34" t="e">
        <f t="shared" si="692"/>
        <v>#DIV/0!</v>
      </c>
      <c r="AF238" s="34" t="e">
        <f t="shared" si="693"/>
        <v>#DIV/0!</v>
      </c>
      <c r="AG238" s="34"/>
      <c r="AH238" s="33" t="e">
        <f t="shared" ref="AH238:AJ238" si="810">SUM(AH168:AH172,AH186:AH187,AH195:AH196,AH204:AH205)</f>
        <v>#DIV/0!</v>
      </c>
      <c r="AI238" s="34" t="e">
        <f t="shared" si="810"/>
        <v>#DIV/0!</v>
      </c>
      <c r="AJ238" s="34" t="e">
        <f t="shared" si="810"/>
        <v>#DIV/0!</v>
      </c>
      <c r="AK238" s="34" t="e">
        <f t="shared" si="695"/>
        <v>#DIV/0!</v>
      </c>
      <c r="AL238" s="34" t="e">
        <f t="shared" si="696"/>
        <v>#DIV/0!</v>
      </c>
      <c r="AM238" s="34"/>
    </row>
    <row r="239" spans="1:39" x14ac:dyDescent="0.25">
      <c r="B239" s="35" t="s">
        <v>88</v>
      </c>
      <c r="D239" s="36" t="e">
        <f t="shared" ref="D239:F239" si="811">SUM(D160,D164,D176,D185,D194,D167)</f>
        <v>#DIV/0!</v>
      </c>
      <c r="E239" s="37" t="e">
        <f t="shared" si="811"/>
        <v>#DIV/0!</v>
      </c>
      <c r="F239" s="37" t="e">
        <f t="shared" si="811"/>
        <v>#DIV/0!</v>
      </c>
      <c r="G239" s="37" t="e">
        <f t="shared" si="680"/>
        <v>#DIV/0!</v>
      </c>
      <c r="H239" s="37" t="e">
        <f t="shared" si="681"/>
        <v>#DIV/0!</v>
      </c>
      <c r="I239" s="37"/>
      <c r="J239" s="36" t="e">
        <f t="shared" ref="J239:L239" si="812">SUM(J160,J164,J176,J185,J194,J167)</f>
        <v>#DIV/0!</v>
      </c>
      <c r="K239" s="37" t="e">
        <f t="shared" si="812"/>
        <v>#DIV/0!</v>
      </c>
      <c r="L239" s="37" t="e">
        <f t="shared" si="812"/>
        <v>#DIV/0!</v>
      </c>
      <c r="M239" s="37" t="e">
        <f t="shared" si="683"/>
        <v>#DIV/0!</v>
      </c>
      <c r="N239" s="37" t="e">
        <f t="shared" si="684"/>
        <v>#DIV/0!</v>
      </c>
      <c r="O239" s="37"/>
      <c r="P239" s="36" t="e">
        <f t="shared" ref="P239:R239" si="813">SUM(P160,P164,P176,P185,P194,P167)</f>
        <v>#DIV/0!</v>
      </c>
      <c r="Q239" s="37" t="e">
        <f t="shared" si="813"/>
        <v>#DIV/0!</v>
      </c>
      <c r="R239" s="37" t="e">
        <f t="shared" si="813"/>
        <v>#DIV/0!</v>
      </c>
      <c r="S239" s="37" t="e">
        <f t="shared" si="686"/>
        <v>#DIV/0!</v>
      </c>
      <c r="T239" s="37" t="e">
        <f t="shared" si="687"/>
        <v>#DIV/0!</v>
      </c>
      <c r="U239" s="37"/>
      <c r="V239" s="36" t="e">
        <f t="shared" ref="V239:X239" si="814">SUM(V160,V164,V176,V185,V194,V167)</f>
        <v>#DIV/0!</v>
      </c>
      <c r="W239" s="37" t="e">
        <f t="shared" si="814"/>
        <v>#DIV/0!</v>
      </c>
      <c r="X239" s="37" t="e">
        <f t="shared" si="814"/>
        <v>#DIV/0!</v>
      </c>
      <c r="Y239" s="37" t="e">
        <f t="shared" si="689"/>
        <v>#DIV/0!</v>
      </c>
      <c r="Z239" s="37" t="e">
        <f t="shared" si="690"/>
        <v>#DIV/0!</v>
      </c>
      <c r="AA239" s="37"/>
      <c r="AB239" s="36" t="e">
        <f t="shared" ref="AB239:AD239" si="815">SUM(AB160,AB164,AB176,AB185,AB194,AB167)</f>
        <v>#DIV/0!</v>
      </c>
      <c r="AC239" s="37" t="e">
        <f t="shared" si="815"/>
        <v>#DIV/0!</v>
      </c>
      <c r="AD239" s="37" t="e">
        <f t="shared" si="815"/>
        <v>#DIV/0!</v>
      </c>
      <c r="AE239" s="37" t="e">
        <f t="shared" si="692"/>
        <v>#DIV/0!</v>
      </c>
      <c r="AF239" s="37" t="e">
        <f t="shared" si="693"/>
        <v>#DIV/0!</v>
      </c>
      <c r="AG239" s="37"/>
      <c r="AH239" s="36" t="e">
        <f t="shared" ref="AH239:AJ239" si="816">SUM(AH160,AH164,AH176,AH185,AH194,AH167)</f>
        <v>#DIV/0!</v>
      </c>
      <c r="AI239" s="37" t="e">
        <f t="shared" si="816"/>
        <v>#DIV/0!</v>
      </c>
      <c r="AJ239" s="37" t="e">
        <f t="shared" si="816"/>
        <v>#DIV/0!</v>
      </c>
      <c r="AK239" s="37" t="e">
        <f t="shared" si="695"/>
        <v>#DIV/0!</v>
      </c>
      <c r="AL239" s="37" t="e">
        <f t="shared" si="696"/>
        <v>#DIV/0!</v>
      </c>
      <c r="AM239" s="37"/>
    </row>
    <row r="240" spans="1:39" x14ac:dyDescent="0.25">
      <c r="A240" t="s">
        <v>89</v>
      </c>
      <c r="B240" s="35" t="s">
        <v>90</v>
      </c>
      <c r="D240" s="36" t="e">
        <f t="shared" ref="D240:F240" si="817">SUM(D203,D210:D216)</f>
        <v>#DIV/0!</v>
      </c>
      <c r="E240" s="37" t="e">
        <f t="shared" si="817"/>
        <v>#DIV/0!</v>
      </c>
      <c r="F240" s="37" t="e">
        <f t="shared" si="817"/>
        <v>#DIV/0!</v>
      </c>
      <c r="G240" s="37" t="e">
        <f t="shared" si="680"/>
        <v>#DIV/0!</v>
      </c>
      <c r="H240" s="37" t="e">
        <f t="shared" si="681"/>
        <v>#DIV/0!</v>
      </c>
      <c r="I240" s="37"/>
      <c r="J240" s="36" t="e">
        <f t="shared" ref="J240:L240" si="818">SUM(J203,J210:J216)</f>
        <v>#DIV/0!</v>
      </c>
      <c r="K240" s="37" t="e">
        <f t="shared" si="818"/>
        <v>#DIV/0!</v>
      </c>
      <c r="L240" s="37" t="e">
        <f t="shared" si="818"/>
        <v>#DIV/0!</v>
      </c>
      <c r="M240" s="37" t="e">
        <f t="shared" si="683"/>
        <v>#DIV/0!</v>
      </c>
      <c r="N240" s="37" t="e">
        <f t="shared" si="684"/>
        <v>#DIV/0!</v>
      </c>
      <c r="O240" s="37"/>
      <c r="P240" s="36" t="e">
        <f t="shared" ref="P240:R240" si="819">SUM(P203,P210:P216)</f>
        <v>#DIV/0!</v>
      </c>
      <c r="Q240" s="37" t="e">
        <f t="shared" si="819"/>
        <v>#DIV/0!</v>
      </c>
      <c r="R240" s="37" t="e">
        <f t="shared" si="819"/>
        <v>#DIV/0!</v>
      </c>
      <c r="S240" s="37" t="e">
        <f t="shared" si="686"/>
        <v>#DIV/0!</v>
      </c>
      <c r="T240" s="37" t="e">
        <f t="shared" si="687"/>
        <v>#DIV/0!</v>
      </c>
      <c r="U240" s="37"/>
      <c r="V240" s="36" t="e">
        <f t="shared" ref="V240:X240" si="820">SUM(V203,V210:V216)</f>
        <v>#DIV/0!</v>
      </c>
      <c r="W240" s="37" t="e">
        <f t="shared" si="820"/>
        <v>#DIV/0!</v>
      </c>
      <c r="X240" s="37" t="e">
        <f t="shared" si="820"/>
        <v>#DIV/0!</v>
      </c>
      <c r="Y240" s="37" t="e">
        <f t="shared" si="689"/>
        <v>#DIV/0!</v>
      </c>
      <c r="Z240" s="37" t="e">
        <f t="shared" si="690"/>
        <v>#DIV/0!</v>
      </c>
      <c r="AA240" s="37"/>
      <c r="AB240" s="36" t="e">
        <f t="shared" ref="AB240:AD240" si="821">SUM(AB203,AB210:AB216)</f>
        <v>#DIV/0!</v>
      </c>
      <c r="AC240" s="37" t="e">
        <f t="shared" si="821"/>
        <v>#DIV/0!</v>
      </c>
      <c r="AD240" s="37" t="e">
        <f t="shared" si="821"/>
        <v>#DIV/0!</v>
      </c>
      <c r="AE240" s="37" t="e">
        <f t="shared" si="692"/>
        <v>#DIV/0!</v>
      </c>
      <c r="AF240" s="37" t="e">
        <f t="shared" si="693"/>
        <v>#DIV/0!</v>
      </c>
      <c r="AG240" s="37"/>
      <c r="AH240" s="36" t="e">
        <f t="shared" ref="AH240:AJ240" si="822">SUM(AH203,AH210:AH216)</f>
        <v>#DIV/0!</v>
      </c>
      <c r="AI240" s="37" t="e">
        <f t="shared" si="822"/>
        <v>#DIV/0!</v>
      </c>
      <c r="AJ240" s="37" t="e">
        <f t="shared" si="822"/>
        <v>#DIV/0!</v>
      </c>
      <c r="AK240" s="37" t="e">
        <f t="shared" si="695"/>
        <v>#DIV/0!</v>
      </c>
      <c r="AL240" s="37" t="e">
        <f t="shared" si="696"/>
        <v>#DIV/0!</v>
      </c>
      <c r="AM240" s="37"/>
    </row>
    <row r="241" spans="2:39" ht="15.75" thickBot="1" x14ac:dyDescent="0.3">
      <c r="B241" s="38" t="s">
        <v>91</v>
      </c>
      <c r="D241" s="39" t="e">
        <f>SUM(D210:D216)</f>
        <v>#DIV/0!</v>
      </c>
      <c r="E241" s="40" t="e">
        <f t="shared" ref="E241:F241" si="823">SUM(E210:E216)</f>
        <v>#DIV/0!</v>
      </c>
      <c r="F241" s="40" t="e">
        <f t="shared" si="823"/>
        <v>#DIV/0!</v>
      </c>
      <c r="G241" s="40" t="e">
        <f t="shared" si="680"/>
        <v>#DIV/0!</v>
      </c>
      <c r="H241" s="40" t="e">
        <f t="shared" si="681"/>
        <v>#DIV/0!</v>
      </c>
      <c r="I241" s="40"/>
      <c r="J241" s="39" t="e">
        <f>SUM(J210:J216)</f>
        <v>#DIV/0!</v>
      </c>
      <c r="K241" s="40" t="e">
        <f t="shared" ref="K241:L241" si="824">SUM(K210:K216)</f>
        <v>#DIV/0!</v>
      </c>
      <c r="L241" s="40" t="e">
        <f t="shared" si="824"/>
        <v>#DIV/0!</v>
      </c>
      <c r="M241" s="40" t="e">
        <f t="shared" si="683"/>
        <v>#DIV/0!</v>
      </c>
      <c r="N241" s="40" t="e">
        <f t="shared" si="684"/>
        <v>#DIV/0!</v>
      </c>
      <c r="O241" s="40"/>
      <c r="P241" s="39" t="e">
        <f>SUM(P210:P216)</f>
        <v>#DIV/0!</v>
      </c>
      <c r="Q241" s="40" t="e">
        <f t="shared" ref="Q241:R241" si="825">SUM(Q210:Q216)</f>
        <v>#DIV/0!</v>
      </c>
      <c r="R241" s="40" t="e">
        <f t="shared" si="825"/>
        <v>#DIV/0!</v>
      </c>
      <c r="S241" s="40" t="e">
        <f t="shared" si="686"/>
        <v>#DIV/0!</v>
      </c>
      <c r="T241" s="40" t="e">
        <f t="shared" si="687"/>
        <v>#DIV/0!</v>
      </c>
      <c r="U241" s="40"/>
      <c r="V241" s="39" t="e">
        <f>SUM(V210:V216)</f>
        <v>#DIV/0!</v>
      </c>
      <c r="W241" s="40" t="e">
        <f t="shared" ref="W241:X241" si="826">SUM(W210:W216)</f>
        <v>#DIV/0!</v>
      </c>
      <c r="X241" s="40" t="e">
        <f t="shared" si="826"/>
        <v>#DIV/0!</v>
      </c>
      <c r="Y241" s="40" t="e">
        <f t="shared" si="689"/>
        <v>#DIV/0!</v>
      </c>
      <c r="Z241" s="40" t="e">
        <f t="shared" si="690"/>
        <v>#DIV/0!</v>
      </c>
      <c r="AA241" s="40"/>
      <c r="AB241" s="39" t="e">
        <f>SUM(AB210:AB216)</f>
        <v>#DIV/0!</v>
      </c>
      <c r="AC241" s="40" t="e">
        <f t="shared" ref="AC241:AD241" si="827">SUM(AC210:AC216)</f>
        <v>#DIV/0!</v>
      </c>
      <c r="AD241" s="40" t="e">
        <f t="shared" si="827"/>
        <v>#DIV/0!</v>
      </c>
      <c r="AE241" s="40" t="e">
        <f t="shared" si="692"/>
        <v>#DIV/0!</v>
      </c>
      <c r="AF241" s="40" t="e">
        <f t="shared" si="693"/>
        <v>#DIV/0!</v>
      </c>
      <c r="AG241" s="40"/>
      <c r="AH241" s="39" t="e">
        <f>SUM(AH210:AH216)</f>
        <v>#DIV/0!</v>
      </c>
      <c r="AI241" s="40" t="e">
        <f t="shared" ref="AI241:AJ241" si="828">SUM(AI210:AI216)</f>
        <v>#DIV/0!</v>
      </c>
      <c r="AJ241" s="40" t="e">
        <f t="shared" si="828"/>
        <v>#DIV/0!</v>
      </c>
      <c r="AK241" s="40" t="e">
        <f t="shared" si="695"/>
        <v>#DIV/0!</v>
      </c>
      <c r="AL241" s="40" t="e">
        <f t="shared" si="696"/>
        <v>#DIV/0!</v>
      </c>
      <c r="AM241" s="40"/>
    </row>
  </sheetData>
  <conditionalFormatting sqref="B148:C148">
    <cfRule type="cellIs" dxfId="16" priority="3" operator="greaterThan">
      <formula>60</formula>
    </cfRule>
  </conditionalFormatting>
  <conditionalFormatting sqref="B239:C239">
    <cfRule type="cellIs" dxfId="15" priority="1" operator="greaterThan">
      <formula>60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5D3A8-F9A4-45D7-8EFF-FC659CB4D0C3}">
  <dimension ref="A1:CF326"/>
  <sheetViews>
    <sheetView workbookViewId="0">
      <pane xSplit="2" ySplit="3" topLeftCell="BI190" activePane="bottomRight" state="frozenSplit"/>
      <selection pane="topRight" activeCell="W1" sqref="W1"/>
      <selection pane="bottomLeft" activeCell="A29" sqref="A29"/>
      <selection pane="bottomRight" activeCell="AU144" sqref="AU144"/>
    </sheetView>
  </sheetViews>
  <sheetFormatPr defaultRowHeight="15" x14ac:dyDescent="0.25"/>
  <cols>
    <col min="1" max="1" width="22.85546875" bestFit="1" customWidth="1"/>
    <col min="2" max="2" width="25.140625" style="5" customWidth="1"/>
    <col min="3" max="3" width="3.85546875" customWidth="1"/>
    <col min="4" max="4" width="21.85546875" style="64" bestFit="1" customWidth="1"/>
    <col min="84" max="84" width="12.28515625" customWidth="1"/>
  </cols>
  <sheetData>
    <row r="1" spans="1:84" x14ac:dyDescent="0.25">
      <c r="A1" s="66" t="s">
        <v>0</v>
      </c>
      <c r="B1" s="67"/>
      <c r="D1" s="2" t="s">
        <v>159</v>
      </c>
      <c r="E1" t="s">
        <v>162</v>
      </c>
      <c r="F1" t="s">
        <v>164</v>
      </c>
      <c r="G1" t="s">
        <v>166</v>
      </c>
      <c r="H1" t="s">
        <v>168</v>
      </c>
      <c r="I1" t="s">
        <v>170</v>
      </c>
      <c r="J1" t="s">
        <v>172</v>
      </c>
      <c r="K1" t="s">
        <v>174</v>
      </c>
      <c r="L1" s="71" t="s">
        <v>176</v>
      </c>
      <c r="M1" s="71" t="s">
        <v>178</v>
      </c>
      <c r="N1" t="s">
        <v>179</v>
      </c>
      <c r="O1" t="s">
        <v>181</v>
      </c>
      <c r="P1" t="s">
        <v>183</v>
      </c>
      <c r="Q1" t="s">
        <v>185</v>
      </c>
      <c r="R1" t="s">
        <v>187</v>
      </c>
      <c r="S1" t="s">
        <v>189</v>
      </c>
      <c r="T1" t="s">
        <v>191</v>
      </c>
      <c r="U1" t="s">
        <v>193</v>
      </c>
      <c r="V1" t="s">
        <v>195</v>
      </c>
      <c r="W1" t="s">
        <v>197</v>
      </c>
      <c r="X1" t="s">
        <v>199</v>
      </c>
      <c r="Y1" t="s">
        <v>201</v>
      </c>
      <c r="Z1" t="s">
        <v>203</v>
      </c>
      <c r="AA1" t="s">
        <v>205</v>
      </c>
      <c r="AB1" t="s">
        <v>207</v>
      </c>
      <c r="AC1" t="s">
        <v>209</v>
      </c>
      <c r="AD1" t="s">
        <v>211</v>
      </c>
      <c r="AE1" t="s">
        <v>213</v>
      </c>
      <c r="AF1" t="s">
        <v>215</v>
      </c>
      <c r="AG1" t="s">
        <v>217</v>
      </c>
      <c r="AH1" t="s">
        <v>219</v>
      </c>
      <c r="AI1" t="s">
        <v>221</v>
      </c>
      <c r="AJ1" t="s">
        <v>223</v>
      </c>
      <c r="AK1" t="s">
        <v>225</v>
      </c>
      <c r="AL1" t="s">
        <v>227</v>
      </c>
      <c r="AM1" t="s">
        <v>229</v>
      </c>
      <c r="AN1" s="71" t="s">
        <v>231</v>
      </c>
      <c r="AO1" t="s">
        <v>234</v>
      </c>
      <c r="AP1" t="s">
        <v>236</v>
      </c>
      <c r="AQ1" t="s">
        <v>238</v>
      </c>
      <c r="AR1" t="s">
        <v>240</v>
      </c>
      <c r="AS1" s="71" t="s">
        <v>242</v>
      </c>
      <c r="AT1" t="s">
        <v>244</v>
      </c>
      <c r="AU1" t="s">
        <v>246</v>
      </c>
      <c r="AV1" t="s">
        <v>248</v>
      </c>
      <c r="AW1" t="s">
        <v>250</v>
      </c>
      <c r="AX1" s="71" t="s">
        <v>252</v>
      </c>
      <c r="AY1" t="s">
        <v>254</v>
      </c>
      <c r="AZ1" t="s">
        <v>256</v>
      </c>
      <c r="BA1" t="s">
        <v>258</v>
      </c>
      <c r="BB1" t="s">
        <v>260</v>
      </c>
      <c r="BC1" t="s">
        <v>262</v>
      </c>
      <c r="BD1" t="s">
        <v>264</v>
      </c>
      <c r="BE1" t="s">
        <v>266</v>
      </c>
      <c r="BF1" t="s">
        <v>268</v>
      </c>
      <c r="BG1" t="s">
        <v>270</v>
      </c>
      <c r="BH1" t="s">
        <v>272</v>
      </c>
      <c r="BI1" t="s">
        <v>274</v>
      </c>
      <c r="BJ1" t="s">
        <v>276</v>
      </c>
      <c r="BK1" t="s">
        <v>278</v>
      </c>
      <c r="BL1" t="s">
        <v>280</v>
      </c>
      <c r="BM1" t="s">
        <v>282</v>
      </c>
      <c r="BN1" t="s">
        <v>284</v>
      </c>
      <c r="BO1" t="s">
        <v>286</v>
      </c>
      <c r="BP1" t="s">
        <v>288</v>
      </c>
      <c r="BQ1" t="s">
        <v>290</v>
      </c>
      <c r="BR1" t="s">
        <v>292</v>
      </c>
      <c r="BS1" t="s">
        <v>294</v>
      </c>
      <c r="BT1" t="s">
        <v>296</v>
      </c>
      <c r="BU1" t="s">
        <v>298</v>
      </c>
      <c r="BV1" t="s">
        <v>300</v>
      </c>
      <c r="BW1" s="71" t="s">
        <v>302</v>
      </c>
      <c r="BX1" s="71" t="s">
        <v>304</v>
      </c>
      <c r="BY1" s="71" t="s">
        <v>306</v>
      </c>
      <c r="BZ1" s="71" t="s">
        <v>308</v>
      </c>
      <c r="CA1" t="s">
        <v>310</v>
      </c>
      <c r="CB1" s="71" t="s">
        <v>312</v>
      </c>
      <c r="CC1" t="s">
        <v>314</v>
      </c>
      <c r="CD1" t="s">
        <v>316</v>
      </c>
      <c r="CE1" s="71" t="s">
        <v>318</v>
      </c>
      <c r="CF1" s="71" t="s">
        <v>320</v>
      </c>
    </row>
    <row r="2" spans="1:84" x14ac:dyDescent="0.25">
      <c r="A2" s="72" t="s">
        <v>832</v>
      </c>
      <c r="B2" s="73"/>
      <c r="C2" s="74"/>
      <c r="D2" s="2" t="s">
        <v>160</v>
      </c>
      <c r="E2" t="s">
        <v>163</v>
      </c>
      <c r="F2" t="s">
        <v>165</v>
      </c>
      <c r="G2" t="s">
        <v>167</v>
      </c>
      <c r="H2" t="s">
        <v>169</v>
      </c>
      <c r="I2" t="s">
        <v>171</v>
      </c>
      <c r="J2" t="s">
        <v>173</v>
      </c>
      <c r="K2" t="s">
        <v>175</v>
      </c>
      <c r="L2" s="71" t="s">
        <v>177</v>
      </c>
      <c r="M2" s="71" t="s">
        <v>177</v>
      </c>
      <c r="N2" t="s">
        <v>180</v>
      </c>
      <c r="O2" t="s">
        <v>182</v>
      </c>
      <c r="P2" t="s">
        <v>184</v>
      </c>
      <c r="Q2" t="s">
        <v>186</v>
      </c>
      <c r="R2" t="s">
        <v>188</v>
      </c>
      <c r="S2" t="s">
        <v>190</v>
      </c>
      <c r="T2" t="s">
        <v>192</v>
      </c>
      <c r="U2" t="s">
        <v>194</v>
      </c>
      <c r="V2" t="s">
        <v>196</v>
      </c>
      <c r="W2" t="s">
        <v>198</v>
      </c>
      <c r="X2" t="s">
        <v>200</v>
      </c>
      <c r="Y2" t="s">
        <v>202</v>
      </c>
      <c r="Z2" t="s">
        <v>204</v>
      </c>
      <c r="AA2" t="s">
        <v>206</v>
      </c>
      <c r="AB2" t="s">
        <v>208</v>
      </c>
      <c r="AC2" t="s">
        <v>210</v>
      </c>
      <c r="AD2" t="s">
        <v>212</v>
      </c>
      <c r="AE2" t="s">
        <v>214</v>
      </c>
      <c r="AF2" t="s">
        <v>216</v>
      </c>
      <c r="AG2" t="s">
        <v>218</v>
      </c>
      <c r="AH2" t="s">
        <v>220</v>
      </c>
      <c r="AI2" t="s">
        <v>222</v>
      </c>
      <c r="AJ2" t="s">
        <v>224</v>
      </c>
      <c r="AK2" t="s">
        <v>226</v>
      </c>
      <c r="AL2" t="s">
        <v>228</v>
      </c>
      <c r="AM2" t="s">
        <v>230</v>
      </c>
      <c r="AN2" s="71" t="s">
        <v>232</v>
      </c>
      <c r="AO2" t="s">
        <v>235</v>
      </c>
      <c r="AP2" t="s">
        <v>237</v>
      </c>
      <c r="AQ2" t="s">
        <v>239</v>
      </c>
      <c r="AR2" t="s">
        <v>241</v>
      </c>
      <c r="AS2" s="71" t="s">
        <v>243</v>
      </c>
      <c r="AT2" t="s">
        <v>245</v>
      </c>
      <c r="AU2" t="s">
        <v>247</v>
      </c>
      <c r="AV2" t="s">
        <v>249</v>
      </c>
      <c r="AW2" t="s">
        <v>251</v>
      </c>
      <c r="AX2" s="71" t="s">
        <v>253</v>
      </c>
      <c r="AY2" t="s">
        <v>255</v>
      </c>
      <c r="AZ2" t="s">
        <v>257</v>
      </c>
      <c r="BA2" t="s">
        <v>259</v>
      </c>
      <c r="BB2" t="s">
        <v>261</v>
      </c>
      <c r="BC2" t="s">
        <v>263</v>
      </c>
      <c r="BD2" t="s">
        <v>265</v>
      </c>
      <c r="BE2" t="s">
        <v>267</v>
      </c>
      <c r="BF2" t="s">
        <v>269</v>
      </c>
      <c r="BG2" t="s">
        <v>271</v>
      </c>
      <c r="BH2" t="s">
        <v>273</v>
      </c>
      <c r="BI2" t="s">
        <v>275</v>
      </c>
      <c r="BJ2" t="s">
        <v>277</v>
      </c>
      <c r="BK2" t="s">
        <v>279</v>
      </c>
      <c r="BL2" t="s">
        <v>281</v>
      </c>
      <c r="BM2" t="s">
        <v>283</v>
      </c>
      <c r="BN2" t="s">
        <v>285</v>
      </c>
      <c r="BO2" t="s">
        <v>287</v>
      </c>
      <c r="BP2" t="s">
        <v>289</v>
      </c>
      <c r="BQ2" t="s">
        <v>291</v>
      </c>
      <c r="BR2" t="s">
        <v>293</v>
      </c>
      <c r="BS2" t="s">
        <v>295</v>
      </c>
      <c r="BT2" t="s">
        <v>297</v>
      </c>
      <c r="BU2" t="s">
        <v>299</v>
      </c>
      <c r="BV2" t="s">
        <v>301</v>
      </c>
      <c r="BW2" s="71" t="s">
        <v>303</v>
      </c>
      <c r="BX2" s="71" t="s">
        <v>305</v>
      </c>
      <c r="BY2" s="71" t="s">
        <v>307</v>
      </c>
      <c r="BZ2" s="71" t="s">
        <v>309</v>
      </c>
      <c r="CA2" t="s">
        <v>311</v>
      </c>
      <c r="CB2" s="71" t="s">
        <v>313</v>
      </c>
      <c r="CC2" t="s">
        <v>315</v>
      </c>
      <c r="CD2" t="s">
        <v>317</v>
      </c>
      <c r="CE2" s="71" t="s">
        <v>319</v>
      </c>
      <c r="CF2" s="71" t="s">
        <v>321</v>
      </c>
    </row>
    <row r="3" spans="1:84" x14ac:dyDescent="0.25">
      <c r="B3" s="5" t="s">
        <v>1</v>
      </c>
      <c r="D3" s="2" t="s">
        <v>161</v>
      </c>
      <c r="E3" t="s">
        <v>161</v>
      </c>
      <c r="F3" t="s">
        <v>161</v>
      </c>
      <c r="G3" t="s">
        <v>161</v>
      </c>
      <c r="H3" t="s">
        <v>161</v>
      </c>
      <c r="I3" t="s">
        <v>161</v>
      </c>
      <c r="J3" t="s">
        <v>161</v>
      </c>
      <c r="K3" t="s">
        <v>161</v>
      </c>
      <c r="L3" s="71" t="s">
        <v>161</v>
      </c>
      <c r="M3" s="71" t="s">
        <v>161</v>
      </c>
      <c r="N3" t="s">
        <v>161</v>
      </c>
      <c r="O3" t="s">
        <v>161</v>
      </c>
      <c r="P3" t="s">
        <v>161</v>
      </c>
      <c r="Q3" t="s">
        <v>161</v>
      </c>
      <c r="R3" t="s">
        <v>161</v>
      </c>
      <c r="S3" t="s">
        <v>161</v>
      </c>
      <c r="T3" t="s">
        <v>161</v>
      </c>
      <c r="U3" t="s">
        <v>161</v>
      </c>
      <c r="V3" t="s">
        <v>161</v>
      </c>
      <c r="W3" t="s">
        <v>161</v>
      </c>
      <c r="X3" t="s">
        <v>161</v>
      </c>
      <c r="Y3" t="s">
        <v>161</v>
      </c>
      <c r="Z3" t="s">
        <v>161</v>
      </c>
      <c r="AA3" t="s">
        <v>161</v>
      </c>
      <c r="AB3" t="s">
        <v>161</v>
      </c>
      <c r="AC3" t="s">
        <v>161</v>
      </c>
      <c r="AD3" t="s">
        <v>161</v>
      </c>
      <c r="AE3" t="s">
        <v>161</v>
      </c>
      <c r="AF3" t="s">
        <v>161</v>
      </c>
      <c r="AG3" t="s">
        <v>161</v>
      </c>
      <c r="AH3" t="s">
        <v>161</v>
      </c>
      <c r="AI3" t="s">
        <v>161</v>
      </c>
      <c r="AJ3" t="s">
        <v>161</v>
      </c>
      <c r="AK3" t="s">
        <v>161</v>
      </c>
      <c r="AL3" t="s">
        <v>161</v>
      </c>
      <c r="AM3" t="s">
        <v>161</v>
      </c>
      <c r="AN3" s="71" t="s">
        <v>233</v>
      </c>
      <c r="AO3" t="s">
        <v>161</v>
      </c>
      <c r="AP3" t="s">
        <v>161</v>
      </c>
      <c r="AQ3" t="s">
        <v>161</v>
      </c>
      <c r="AR3" t="s">
        <v>161</v>
      </c>
      <c r="AS3" s="71" t="s">
        <v>233</v>
      </c>
      <c r="AT3" t="s">
        <v>161</v>
      </c>
      <c r="AU3" t="s">
        <v>161</v>
      </c>
      <c r="AV3" t="s">
        <v>161</v>
      </c>
      <c r="AW3" t="s">
        <v>161</v>
      </c>
      <c r="AX3" s="71" t="s">
        <v>233</v>
      </c>
      <c r="AY3" t="s">
        <v>161</v>
      </c>
      <c r="AZ3" t="s">
        <v>161</v>
      </c>
      <c r="BA3" t="s">
        <v>161</v>
      </c>
      <c r="BB3" t="s">
        <v>161</v>
      </c>
      <c r="BC3" t="s">
        <v>161</v>
      </c>
      <c r="BD3" t="s">
        <v>161</v>
      </c>
      <c r="BE3" t="s">
        <v>161</v>
      </c>
      <c r="BF3" t="s">
        <v>161</v>
      </c>
      <c r="BG3" t="s">
        <v>161</v>
      </c>
      <c r="BH3" t="s">
        <v>161</v>
      </c>
      <c r="BI3" t="s">
        <v>161</v>
      </c>
      <c r="BJ3" t="s">
        <v>161</v>
      </c>
      <c r="BK3" t="s">
        <v>161</v>
      </c>
      <c r="BL3" t="s">
        <v>161</v>
      </c>
      <c r="BM3" t="s">
        <v>161</v>
      </c>
      <c r="BN3" t="s">
        <v>161</v>
      </c>
      <c r="BO3" t="s">
        <v>161</v>
      </c>
      <c r="BP3" t="s">
        <v>161</v>
      </c>
      <c r="BQ3" t="s">
        <v>161</v>
      </c>
      <c r="BR3" t="s">
        <v>161</v>
      </c>
      <c r="BS3" t="s">
        <v>161</v>
      </c>
      <c r="BT3" t="s">
        <v>161</v>
      </c>
      <c r="BU3" t="s">
        <v>161</v>
      </c>
      <c r="BV3" t="s">
        <v>161</v>
      </c>
      <c r="BW3" s="71" t="s">
        <v>233</v>
      </c>
      <c r="BX3" s="71" t="s">
        <v>233</v>
      </c>
      <c r="BY3" s="71" t="s">
        <v>233</v>
      </c>
      <c r="BZ3" s="71" t="s">
        <v>233</v>
      </c>
      <c r="CA3" t="s">
        <v>161</v>
      </c>
      <c r="CB3" s="71" t="s">
        <v>233</v>
      </c>
      <c r="CC3" t="s">
        <v>161</v>
      </c>
      <c r="CD3" t="s">
        <v>161</v>
      </c>
      <c r="CE3" s="71" t="s">
        <v>233</v>
      </c>
      <c r="CF3" s="71" t="s">
        <v>233</v>
      </c>
    </row>
    <row r="4" spans="1:84" x14ac:dyDescent="0.25">
      <c r="B4" s="5" t="s">
        <v>2</v>
      </c>
      <c r="D4" s="2">
        <v>0.1283</v>
      </c>
      <c r="E4">
        <v>1.5092000000000001</v>
      </c>
      <c r="F4">
        <v>2.0657000000000001</v>
      </c>
      <c r="G4">
        <v>0.91210000000000002</v>
      </c>
      <c r="H4">
        <v>0.66549999999999998</v>
      </c>
      <c r="I4">
        <v>0.57430000000000003</v>
      </c>
      <c r="J4">
        <v>1.135</v>
      </c>
      <c r="K4">
        <v>0.1241</v>
      </c>
      <c r="L4">
        <v>0.19989999999999999</v>
      </c>
      <c r="M4">
        <v>0.50419999999999998</v>
      </c>
      <c r="N4">
        <v>0.42930000000000001</v>
      </c>
      <c r="O4">
        <v>0.97130000000000005</v>
      </c>
      <c r="P4">
        <v>1.1147</v>
      </c>
      <c r="Q4">
        <v>0.80640000000000001</v>
      </c>
      <c r="R4">
        <v>1.5753999999999999</v>
      </c>
      <c r="S4">
        <v>0.85409999999999997</v>
      </c>
      <c r="T4">
        <v>7.6999999999999999E-2</v>
      </c>
      <c r="U4">
        <v>1.2255</v>
      </c>
      <c r="V4">
        <v>0.58840000000000003</v>
      </c>
      <c r="W4">
        <v>0.2747</v>
      </c>
      <c r="X4">
        <v>0.75190000000000001</v>
      </c>
      <c r="Y4">
        <v>0.4471</v>
      </c>
      <c r="Z4">
        <v>0.40550000000000003</v>
      </c>
      <c r="AA4">
        <v>0.48880000000000001</v>
      </c>
      <c r="AB4">
        <v>0.45889999999999997</v>
      </c>
      <c r="AC4">
        <v>2.9483000000000001</v>
      </c>
      <c r="AD4">
        <v>6.2914000000000003</v>
      </c>
      <c r="AE4">
        <v>2.3365</v>
      </c>
      <c r="AF4">
        <v>0.53220000000000001</v>
      </c>
      <c r="AG4">
        <v>0.67579999999999996</v>
      </c>
      <c r="AH4">
        <v>5.67E-2</v>
      </c>
      <c r="AI4">
        <v>0.11849999999999999</v>
      </c>
      <c r="AJ4">
        <v>0.55689999999999995</v>
      </c>
      <c r="AK4">
        <v>0.65910000000000002</v>
      </c>
      <c r="AL4">
        <v>0.1336</v>
      </c>
      <c r="AM4">
        <v>0.70940000000000003</v>
      </c>
      <c r="AN4">
        <v>0.24310000000000001</v>
      </c>
      <c r="AO4">
        <v>2.5204</v>
      </c>
      <c r="AP4">
        <v>0.46589999999999998</v>
      </c>
      <c r="AQ4">
        <v>0.16850000000000001</v>
      </c>
      <c r="AR4">
        <v>0.57840000000000003</v>
      </c>
      <c r="AS4">
        <v>3.7499999999999999E-2</v>
      </c>
      <c r="AT4">
        <v>0.88109999999999999</v>
      </c>
      <c r="AU4">
        <v>0.68220000000000003</v>
      </c>
      <c r="AV4">
        <v>0.4299</v>
      </c>
      <c r="AW4">
        <v>4.0892999999999997</v>
      </c>
      <c r="AX4">
        <v>2.2200000000000001E-2</v>
      </c>
      <c r="AY4">
        <v>0.47849999999999998</v>
      </c>
      <c r="AZ4">
        <v>5.8099999999999999E-2</v>
      </c>
      <c r="BA4">
        <v>1.1387</v>
      </c>
      <c r="BB4">
        <v>0.2243</v>
      </c>
      <c r="BC4">
        <v>0.43859999999999999</v>
      </c>
      <c r="BD4">
        <v>0.53259999999999996</v>
      </c>
      <c r="BE4">
        <v>0.39029999999999998</v>
      </c>
      <c r="BF4">
        <v>0.44290000000000002</v>
      </c>
      <c r="BG4">
        <v>0.70069999999999999</v>
      </c>
      <c r="BH4">
        <v>0.97099999999999997</v>
      </c>
      <c r="BI4">
        <v>1.3766</v>
      </c>
      <c r="BJ4">
        <v>0.51500000000000001</v>
      </c>
      <c r="BK4">
        <v>0.57889999999999997</v>
      </c>
      <c r="BL4">
        <v>0.56200000000000006</v>
      </c>
      <c r="BM4">
        <v>0.82099999999999995</v>
      </c>
      <c r="BN4">
        <v>0.33329999999999999</v>
      </c>
      <c r="BO4">
        <v>1.0471999999999999</v>
      </c>
      <c r="BP4">
        <v>1.4356</v>
      </c>
      <c r="BQ4">
        <v>1.1667000000000001</v>
      </c>
      <c r="BR4">
        <v>1.5616000000000001</v>
      </c>
      <c r="BS4">
        <v>0.82850000000000001</v>
      </c>
      <c r="BT4">
        <v>1.0492999999999999</v>
      </c>
      <c r="BU4">
        <v>4.2107000000000001</v>
      </c>
      <c r="BV4">
        <v>0.36499999999999999</v>
      </c>
      <c r="BW4">
        <v>0.1666</v>
      </c>
      <c r="BX4">
        <v>0.1111</v>
      </c>
      <c r="BY4">
        <v>2.6499999999999999E-2</v>
      </c>
      <c r="BZ4">
        <v>8.9599999999999999E-2</v>
      </c>
      <c r="CA4">
        <v>0.60370000000000001</v>
      </c>
      <c r="CB4">
        <v>9.1499999999999998E-2</v>
      </c>
      <c r="CC4">
        <v>0.35249999999999998</v>
      </c>
      <c r="CD4">
        <v>0.16189999999999999</v>
      </c>
      <c r="CE4">
        <v>0.11600000000000001</v>
      </c>
      <c r="CF4">
        <v>8.7599999999999997E-2</v>
      </c>
    </row>
    <row r="5" spans="1:84" x14ac:dyDescent="0.25">
      <c r="B5" s="6" t="s">
        <v>3</v>
      </c>
      <c r="D5" s="2">
        <v>9.7791999999999994</v>
      </c>
      <c r="E5">
        <v>83.845399999999998</v>
      </c>
      <c r="F5">
        <v>69.596699999999998</v>
      </c>
      <c r="G5">
        <v>146.4881</v>
      </c>
      <c r="H5">
        <v>35.3491</v>
      </c>
      <c r="I5">
        <v>32.4758</v>
      </c>
      <c r="J5">
        <v>124.2556</v>
      </c>
      <c r="K5">
        <v>13.949</v>
      </c>
      <c r="L5">
        <v>36.285899999999998</v>
      </c>
      <c r="M5">
        <v>66.208399999999997</v>
      </c>
      <c r="N5">
        <v>45.071800000000003</v>
      </c>
      <c r="O5">
        <v>63.424100000000003</v>
      </c>
      <c r="P5">
        <v>78.648700000000005</v>
      </c>
      <c r="Q5">
        <v>86.136300000000006</v>
      </c>
      <c r="R5">
        <v>83.641099999999994</v>
      </c>
      <c r="S5">
        <v>47.966999999999999</v>
      </c>
      <c r="T5">
        <v>2.2877999999999998</v>
      </c>
      <c r="U5">
        <v>10.139699999999999</v>
      </c>
      <c r="V5">
        <v>23.601099999999999</v>
      </c>
      <c r="W5">
        <v>29.762499999999999</v>
      </c>
      <c r="X5">
        <v>17.588699999999999</v>
      </c>
      <c r="Y5">
        <v>9.2052999999999994</v>
      </c>
      <c r="Z5">
        <v>95.707800000000006</v>
      </c>
      <c r="AA5">
        <v>28.5547</v>
      </c>
      <c r="AB5">
        <v>17.566199999999998</v>
      </c>
      <c r="AC5">
        <v>43.630600000000001</v>
      </c>
      <c r="AD5">
        <v>113.85639999999999</v>
      </c>
      <c r="AE5">
        <v>55.808300000000003</v>
      </c>
      <c r="AF5">
        <v>61.5167</v>
      </c>
      <c r="AG5">
        <v>33.662199999999999</v>
      </c>
      <c r="AH5">
        <v>1.8280000000000001</v>
      </c>
      <c r="AI5">
        <v>6.5216000000000003</v>
      </c>
      <c r="AJ5">
        <v>24.136299999999999</v>
      </c>
      <c r="AK5">
        <v>41.220799999999997</v>
      </c>
      <c r="AL5">
        <v>1.3964000000000001</v>
      </c>
      <c r="AM5">
        <v>51.244100000000003</v>
      </c>
      <c r="AN5">
        <v>2.6747999999999998</v>
      </c>
      <c r="AO5">
        <v>224.59309999999999</v>
      </c>
      <c r="AP5">
        <v>32.125</v>
      </c>
      <c r="AQ5">
        <v>6.5824999999999996</v>
      </c>
      <c r="AR5">
        <v>24.033899999999999</v>
      </c>
      <c r="AS5">
        <v>2.3361999999999998</v>
      </c>
      <c r="AT5">
        <v>17.508099999999999</v>
      </c>
      <c r="AU5">
        <v>82.927899999999994</v>
      </c>
      <c r="AV5">
        <v>2.9339</v>
      </c>
      <c r="AW5">
        <v>7.9406999999999996</v>
      </c>
      <c r="AX5">
        <v>0.79879999999999995</v>
      </c>
      <c r="AY5">
        <v>23.691800000000001</v>
      </c>
      <c r="AZ5">
        <v>2.2242999999999999</v>
      </c>
      <c r="BA5">
        <v>11.5307</v>
      </c>
      <c r="BB5">
        <v>3.7618</v>
      </c>
      <c r="BC5">
        <v>13.652900000000001</v>
      </c>
      <c r="BD5">
        <v>7.3559999999999999</v>
      </c>
      <c r="BE5">
        <v>4.1208</v>
      </c>
      <c r="BF5">
        <v>7.3833000000000002</v>
      </c>
      <c r="BG5">
        <v>23.456600000000002</v>
      </c>
      <c r="BH5">
        <v>215.30889999999999</v>
      </c>
      <c r="BI5">
        <v>189.3425</v>
      </c>
      <c r="BJ5">
        <v>17.212700000000002</v>
      </c>
      <c r="BK5">
        <v>46.032299999999999</v>
      </c>
      <c r="BL5">
        <v>31.988</v>
      </c>
      <c r="BM5">
        <v>21.9956</v>
      </c>
      <c r="BN5">
        <v>16.54</v>
      </c>
      <c r="BO5">
        <v>94.698300000000003</v>
      </c>
      <c r="BP5">
        <v>47.072499999999998</v>
      </c>
      <c r="BQ5">
        <v>85.033799999999999</v>
      </c>
      <c r="BR5">
        <v>178.8169</v>
      </c>
      <c r="BS5">
        <v>83.669300000000007</v>
      </c>
      <c r="BT5">
        <v>88.909400000000005</v>
      </c>
      <c r="BU5">
        <v>154.80359999999999</v>
      </c>
      <c r="BV5">
        <v>14.4139</v>
      </c>
      <c r="BW5">
        <v>8.2532999999999994</v>
      </c>
      <c r="BX5">
        <v>2.7662</v>
      </c>
      <c r="BY5">
        <v>0.71940000000000004</v>
      </c>
      <c r="BZ5">
        <v>1.8331</v>
      </c>
      <c r="CA5">
        <v>24.9543</v>
      </c>
      <c r="CB5">
        <v>6.6329000000000002</v>
      </c>
      <c r="CC5">
        <v>32.368499999999997</v>
      </c>
      <c r="CD5">
        <v>2.6164999999999998</v>
      </c>
      <c r="CE5">
        <v>13.2898</v>
      </c>
      <c r="CF5">
        <v>2.6358999999999999</v>
      </c>
    </row>
    <row r="6" spans="1:84" x14ac:dyDescent="0.25">
      <c r="B6" s="5" t="s">
        <v>327</v>
      </c>
      <c r="D6" s="2">
        <v>3.3454999999999999</v>
      </c>
      <c r="E6">
        <v>108.8265</v>
      </c>
      <c r="F6">
        <v>6.4188999999999998</v>
      </c>
      <c r="G6">
        <v>63.103000000000002</v>
      </c>
      <c r="H6">
        <v>9.5977999999999994</v>
      </c>
      <c r="I6">
        <v>0.40460000000000002</v>
      </c>
      <c r="J6">
        <v>3.8506</v>
      </c>
      <c r="K6">
        <v>0.7238</v>
      </c>
      <c r="L6">
        <v>1.3492</v>
      </c>
      <c r="M6">
        <v>3.6152000000000002</v>
      </c>
      <c r="N6">
        <v>4.6387999999999998</v>
      </c>
      <c r="O6">
        <v>14.6975</v>
      </c>
      <c r="P6">
        <v>10.1272</v>
      </c>
      <c r="Q6">
        <v>5.7637999999999998</v>
      </c>
      <c r="R6">
        <v>21.157699999999998</v>
      </c>
      <c r="S6">
        <v>4.9039000000000001</v>
      </c>
      <c r="T6">
        <v>0.20130000000000001</v>
      </c>
      <c r="U6">
        <v>17.029</v>
      </c>
      <c r="V6">
        <v>7.5857999999999999</v>
      </c>
      <c r="W6">
        <v>8.2485999999999997</v>
      </c>
      <c r="X6">
        <v>1.3634999999999999</v>
      </c>
      <c r="Y6">
        <v>0.8115</v>
      </c>
      <c r="Z6">
        <v>25.1922</v>
      </c>
      <c r="AA6">
        <v>39.0867</v>
      </c>
      <c r="AB6">
        <v>1.2135</v>
      </c>
      <c r="AC6">
        <v>1.2310000000000001</v>
      </c>
      <c r="AD6">
        <v>8.875</v>
      </c>
      <c r="AE6">
        <v>3.6998000000000002</v>
      </c>
      <c r="AF6">
        <v>10.0975</v>
      </c>
      <c r="AG6">
        <v>2.4039999999999999</v>
      </c>
      <c r="AH6">
        <v>8.9499999999999996E-2</v>
      </c>
      <c r="AI6">
        <v>5.2299999999999999E-2</v>
      </c>
      <c r="AJ6">
        <v>1.6853</v>
      </c>
      <c r="AK6">
        <v>4.657</v>
      </c>
      <c r="AL6">
        <v>7.0800000000000002E-2</v>
      </c>
      <c r="AM6">
        <v>1.744</v>
      </c>
      <c r="AN6">
        <v>6.6400000000000001E-2</v>
      </c>
      <c r="AO6">
        <v>12.451499999999999</v>
      </c>
      <c r="AP6">
        <v>1.5755999999999999</v>
      </c>
      <c r="AQ6">
        <v>8.8700000000000001E-2</v>
      </c>
      <c r="AR6">
        <v>0.95120000000000005</v>
      </c>
      <c r="AS6">
        <v>7.7200000000000005E-2</v>
      </c>
      <c r="AT6">
        <v>0.77359999999999995</v>
      </c>
      <c r="AU6">
        <v>28.393599999999999</v>
      </c>
      <c r="AV6">
        <v>5.3536000000000001</v>
      </c>
      <c r="AW6">
        <v>1.1398999999999999</v>
      </c>
      <c r="AX6">
        <v>0.95099999999999996</v>
      </c>
      <c r="AY6">
        <v>26.785399999999999</v>
      </c>
      <c r="AZ6">
        <v>9.74E-2</v>
      </c>
      <c r="BA6">
        <v>1.4217</v>
      </c>
      <c r="BB6">
        <v>0.24129999999999999</v>
      </c>
      <c r="BC6">
        <v>4.4353999999999996</v>
      </c>
      <c r="BD6">
        <v>0.76149999999999995</v>
      </c>
      <c r="BE6">
        <v>0.39050000000000001</v>
      </c>
      <c r="BF6">
        <v>0.73229999999999995</v>
      </c>
      <c r="BG6">
        <v>34.8033</v>
      </c>
      <c r="BH6">
        <v>19.7499</v>
      </c>
      <c r="BI6">
        <v>24.4391</v>
      </c>
      <c r="BJ6">
        <v>6.4379</v>
      </c>
      <c r="BK6">
        <v>2.3714</v>
      </c>
      <c r="BL6">
        <v>9.9501000000000008</v>
      </c>
      <c r="BM6">
        <v>9.1105999999999998</v>
      </c>
      <c r="BN6">
        <v>0.92049999999999998</v>
      </c>
      <c r="BO6">
        <v>16.942299999999999</v>
      </c>
      <c r="BP6">
        <v>19.979299999999999</v>
      </c>
      <c r="BQ6">
        <v>6.6946000000000003</v>
      </c>
      <c r="BR6">
        <v>25.297000000000001</v>
      </c>
      <c r="BS6">
        <v>4.5972</v>
      </c>
      <c r="BT6">
        <v>4.3743999999999996</v>
      </c>
      <c r="BU6">
        <v>26.487500000000001</v>
      </c>
      <c r="BV6">
        <v>1.1646000000000001</v>
      </c>
      <c r="BW6">
        <v>0.67710000000000004</v>
      </c>
      <c r="BX6">
        <v>0.60770000000000002</v>
      </c>
      <c r="BY6">
        <v>1.361</v>
      </c>
      <c r="BZ6">
        <v>0.42099999999999999</v>
      </c>
      <c r="CA6">
        <v>1.4258</v>
      </c>
      <c r="CB6">
        <v>0.71689999999999998</v>
      </c>
      <c r="CC6">
        <v>2.7563</v>
      </c>
      <c r="CD6">
        <v>5.5100000000000003E-2</v>
      </c>
      <c r="CE6">
        <v>1.2181</v>
      </c>
      <c r="CF6">
        <v>0.36870000000000003</v>
      </c>
    </row>
    <row r="7" spans="1:84" x14ac:dyDescent="0.25">
      <c r="B7" s="7" t="s">
        <v>4</v>
      </c>
      <c r="D7" s="2">
        <v>0.62519999999999998</v>
      </c>
      <c r="E7">
        <v>8.9540000000000006</v>
      </c>
      <c r="F7">
        <v>14.597</v>
      </c>
      <c r="G7">
        <v>4.3605</v>
      </c>
      <c r="H7">
        <v>4.6466000000000003</v>
      </c>
      <c r="I7">
        <v>3.0533999999999999</v>
      </c>
      <c r="J7">
        <v>6.1966999999999999</v>
      </c>
      <c r="K7">
        <v>1.2303999999999999</v>
      </c>
      <c r="L7">
        <v>1.0505</v>
      </c>
      <c r="M7">
        <v>2.6097999999999999</v>
      </c>
      <c r="N7">
        <v>3.6852999999999998</v>
      </c>
      <c r="O7">
        <v>4.3902999999999999</v>
      </c>
      <c r="P7">
        <v>4.6158999999999999</v>
      </c>
      <c r="Q7">
        <v>4.0709999999999997</v>
      </c>
      <c r="R7">
        <v>6.8093000000000004</v>
      </c>
      <c r="S7">
        <v>6.2283999999999997</v>
      </c>
      <c r="T7">
        <v>0.78200000000000003</v>
      </c>
      <c r="U7">
        <v>11.768800000000001</v>
      </c>
      <c r="V7">
        <v>5.7173999999999996</v>
      </c>
      <c r="W7">
        <v>1.659</v>
      </c>
      <c r="X7">
        <v>7.8993000000000002</v>
      </c>
      <c r="Y7">
        <v>4.0416999999999996</v>
      </c>
      <c r="Z7">
        <v>2.4845999999999999</v>
      </c>
      <c r="AA7">
        <v>3.2094999999999998</v>
      </c>
      <c r="AB7">
        <v>6.0068999999999999</v>
      </c>
      <c r="AC7">
        <v>40.561100000000003</v>
      </c>
      <c r="AD7">
        <v>45.140500000000003</v>
      </c>
      <c r="AE7">
        <v>18.3874</v>
      </c>
      <c r="AF7">
        <v>5.4836999999999998</v>
      </c>
      <c r="AG7">
        <v>6.8967000000000001</v>
      </c>
      <c r="AH7">
        <v>0.36730000000000002</v>
      </c>
      <c r="AI7">
        <v>1.3758999999999999</v>
      </c>
      <c r="AJ7">
        <v>4.3212999999999999</v>
      </c>
      <c r="AK7">
        <v>9.6173999999999999</v>
      </c>
      <c r="AL7">
        <v>1.0259</v>
      </c>
      <c r="AM7">
        <v>7.4272</v>
      </c>
      <c r="AN7">
        <v>2.9302000000000001</v>
      </c>
      <c r="AO7">
        <v>18.2422</v>
      </c>
      <c r="AP7">
        <v>5.0609999999999999</v>
      </c>
      <c r="AQ7">
        <v>2.3580999999999999</v>
      </c>
      <c r="AR7">
        <v>8.8819999999999997</v>
      </c>
      <c r="AS7">
        <v>0.50129999999999997</v>
      </c>
      <c r="AT7">
        <v>8.1077999999999992</v>
      </c>
      <c r="AU7">
        <v>5.9414999999999996</v>
      </c>
      <c r="AV7">
        <v>2.4315000000000002</v>
      </c>
      <c r="AW7">
        <v>13.241300000000001</v>
      </c>
      <c r="AX7">
        <v>0.31280000000000002</v>
      </c>
      <c r="AY7">
        <v>4.5449000000000002</v>
      </c>
      <c r="AZ7">
        <v>0.4088</v>
      </c>
      <c r="BA7">
        <v>5.5872999999999999</v>
      </c>
      <c r="BB7">
        <v>1.3080000000000001</v>
      </c>
      <c r="BC7">
        <v>4.5218999999999996</v>
      </c>
      <c r="BD7">
        <v>7.0145999999999997</v>
      </c>
      <c r="BE7">
        <v>3.5495999999999999</v>
      </c>
      <c r="BF7">
        <v>3.3746</v>
      </c>
      <c r="BG7">
        <v>4.3297999999999996</v>
      </c>
      <c r="BH7">
        <v>6.7721</v>
      </c>
      <c r="BI7">
        <v>7.6323999999999996</v>
      </c>
      <c r="BJ7">
        <v>2.3233999999999999</v>
      </c>
      <c r="BK7">
        <v>7.4824999999999999</v>
      </c>
      <c r="BL7">
        <v>3.1206</v>
      </c>
      <c r="BM7">
        <v>3.7263999999999999</v>
      </c>
      <c r="BN7">
        <v>2.0268000000000002</v>
      </c>
      <c r="BO7">
        <v>5.3369</v>
      </c>
      <c r="BP7">
        <v>7.5473999999999997</v>
      </c>
      <c r="BQ7">
        <v>4.1532</v>
      </c>
      <c r="BR7">
        <v>7.9762000000000004</v>
      </c>
      <c r="BS7">
        <v>10.212899999999999</v>
      </c>
      <c r="BT7">
        <v>11.3538</v>
      </c>
      <c r="BU7">
        <v>18.497399999999999</v>
      </c>
      <c r="BV7">
        <v>3.0832999999999999</v>
      </c>
      <c r="BW7">
        <v>0.89810000000000001</v>
      </c>
      <c r="BX7">
        <v>0.67269999999999996</v>
      </c>
      <c r="BY7">
        <v>0.13650000000000001</v>
      </c>
      <c r="BZ7">
        <v>0.40610000000000002</v>
      </c>
      <c r="CA7">
        <v>4.2503000000000002</v>
      </c>
      <c r="CB7">
        <v>0.55630000000000002</v>
      </c>
      <c r="CC7">
        <v>2.4058999999999999</v>
      </c>
      <c r="CD7">
        <v>1.268</v>
      </c>
      <c r="CE7">
        <v>0.55479999999999996</v>
      </c>
      <c r="CF7">
        <v>0.51980000000000004</v>
      </c>
    </row>
    <row r="8" spans="1:84" x14ac:dyDescent="0.25">
      <c r="B8" s="5" t="s">
        <v>5</v>
      </c>
      <c r="D8" s="2">
        <v>0.15240000000000001</v>
      </c>
      <c r="E8">
        <v>1.2769999999999999</v>
      </c>
      <c r="F8">
        <v>3.0196000000000001</v>
      </c>
      <c r="G8">
        <v>0.52170000000000005</v>
      </c>
      <c r="H8">
        <v>1.1003000000000001</v>
      </c>
      <c r="I8">
        <v>0.7671</v>
      </c>
      <c r="J8">
        <v>1.9609000000000001</v>
      </c>
      <c r="K8">
        <v>0.24940000000000001</v>
      </c>
      <c r="L8">
        <v>0.24299999999999999</v>
      </c>
      <c r="M8">
        <v>0.56930000000000003</v>
      </c>
      <c r="N8">
        <v>0.63900000000000001</v>
      </c>
      <c r="O8">
        <v>0.78159999999999996</v>
      </c>
      <c r="P8">
        <v>0.8841</v>
      </c>
      <c r="Q8">
        <v>1.0425</v>
      </c>
      <c r="R8">
        <v>1.3137000000000001</v>
      </c>
      <c r="S8">
        <v>0.73499999999999999</v>
      </c>
      <c r="T8">
        <v>0.1469</v>
      </c>
      <c r="U8">
        <v>4.9343000000000004</v>
      </c>
      <c r="V8">
        <v>1.4362999999999999</v>
      </c>
      <c r="W8">
        <v>0.33150000000000002</v>
      </c>
      <c r="X8">
        <v>0.76029999999999998</v>
      </c>
      <c r="Y8">
        <v>0.35820000000000002</v>
      </c>
      <c r="Z8">
        <v>0.4844</v>
      </c>
      <c r="AA8">
        <v>0.50549999999999995</v>
      </c>
      <c r="AB8">
        <v>0.75690000000000002</v>
      </c>
      <c r="AC8">
        <v>7.1761999999999997</v>
      </c>
      <c r="AD8">
        <v>17.0473</v>
      </c>
      <c r="AE8">
        <v>4.6763000000000003</v>
      </c>
      <c r="AF8">
        <v>0.94589999999999996</v>
      </c>
      <c r="AG8">
        <v>0.82389999999999997</v>
      </c>
      <c r="AH8">
        <v>0.121</v>
      </c>
      <c r="AI8">
        <v>0.1118</v>
      </c>
      <c r="AJ8">
        <v>1.9835</v>
      </c>
      <c r="AK8">
        <v>1.1357999999999999</v>
      </c>
      <c r="AL8">
        <v>0.25919999999999999</v>
      </c>
      <c r="AM8">
        <v>0.82340000000000002</v>
      </c>
      <c r="AN8">
        <v>0.75319999999999998</v>
      </c>
      <c r="AO8">
        <v>4.1914999999999996</v>
      </c>
      <c r="AP8">
        <v>0.52829999999999999</v>
      </c>
      <c r="AQ8">
        <v>0.3236</v>
      </c>
      <c r="AR8">
        <v>0.52210000000000001</v>
      </c>
      <c r="AS8">
        <v>3.6999999999999998E-2</v>
      </c>
      <c r="AT8">
        <v>1.2188000000000001</v>
      </c>
      <c r="AU8">
        <v>0.97299999999999998</v>
      </c>
      <c r="AV8">
        <v>1.4813000000000001</v>
      </c>
      <c r="AW8">
        <v>3.1648999999999998</v>
      </c>
      <c r="AX8">
        <v>8.3199999999999996E-2</v>
      </c>
      <c r="AY8">
        <v>0.76239999999999997</v>
      </c>
      <c r="AZ8">
        <v>7.4899999999999994E-2</v>
      </c>
      <c r="BA8">
        <v>1.0739000000000001</v>
      </c>
      <c r="BB8">
        <v>0.23519999999999999</v>
      </c>
      <c r="BC8">
        <v>0.92649999999999999</v>
      </c>
      <c r="BD8">
        <v>0.53920000000000001</v>
      </c>
      <c r="BE8">
        <v>0.35489999999999999</v>
      </c>
      <c r="BF8">
        <v>0.44590000000000002</v>
      </c>
      <c r="BG8">
        <v>0.99909999999999999</v>
      </c>
      <c r="BH8">
        <v>2.4990000000000001</v>
      </c>
      <c r="BI8">
        <v>1.9972000000000001</v>
      </c>
      <c r="BJ8">
        <v>0.38030000000000003</v>
      </c>
      <c r="BK8">
        <v>0.54559999999999997</v>
      </c>
      <c r="BL8">
        <v>0.47260000000000002</v>
      </c>
      <c r="BM8">
        <v>0.82769999999999999</v>
      </c>
      <c r="BN8">
        <v>0.34560000000000002</v>
      </c>
      <c r="BO8">
        <v>1.1064000000000001</v>
      </c>
      <c r="BP8">
        <v>0.90390000000000004</v>
      </c>
      <c r="BQ8">
        <v>1.2504999999999999</v>
      </c>
      <c r="BR8">
        <v>2.0036999999999998</v>
      </c>
      <c r="BS8">
        <v>0.73939999999999995</v>
      </c>
      <c r="BT8">
        <v>0.97060000000000002</v>
      </c>
      <c r="BU8">
        <v>4.9607000000000001</v>
      </c>
      <c r="BV8">
        <v>0.34949999999999998</v>
      </c>
      <c r="BW8">
        <v>0.1938</v>
      </c>
      <c r="BX8">
        <v>0.1215</v>
      </c>
      <c r="BY8">
        <v>4.8099999999999997E-2</v>
      </c>
      <c r="BZ8">
        <v>0.1008</v>
      </c>
      <c r="CA8">
        <v>0.88009999999999999</v>
      </c>
      <c r="CB8">
        <v>0.1129</v>
      </c>
      <c r="CC8">
        <v>0.44579999999999997</v>
      </c>
      <c r="CD8">
        <v>0.27889999999999998</v>
      </c>
      <c r="CE8">
        <v>0.10639999999999999</v>
      </c>
      <c r="CF8">
        <v>8.3900000000000002E-2</v>
      </c>
    </row>
    <row r="9" spans="1:84" x14ac:dyDescent="0.25">
      <c r="B9" s="5" t="s">
        <v>6</v>
      </c>
      <c r="D9" s="2">
        <v>0.37369999999999998</v>
      </c>
      <c r="E9">
        <v>12.473599999999999</v>
      </c>
      <c r="F9">
        <v>30.134399999999999</v>
      </c>
      <c r="G9">
        <v>6.4793000000000003</v>
      </c>
      <c r="H9">
        <v>1.5721000000000001</v>
      </c>
      <c r="I9">
        <v>7.7202999999999999</v>
      </c>
      <c r="J9">
        <v>10.0282</v>
      </c>
      <c r="K9">
        <v>3.5196999999999998</v>
      </c>
      <c r="L9">
        <v>4.0860000000000003</v>
      </c>
      <c r="M9">
        <v>9.1046999999999993</v>
      </c>
      <c r="N9">
        <v>6.2511999999999999</v>
      </c>
      <c r="O9">
        <v>6.6597999999999997</v>
      </c>
      <c r="P9">
        <v>7.992</v>
      </c>
      <c r="Q9">
        <v>6.5796999999999999</v>
      </c>
      <c r="R9">
        <v>11.695399999999999</v>
      </c>
      <c r="S9">
        <v>7.4828999999999999</v>
      </c>
      <c r="T9">
        <v>0.97689999999999999</v>
      </c>
      <c r="U9">
        <v>3.5106000000000002</v>
      </c>
      <c r="V9">
        <v>5.016</v>
      </c>
      <c r="W9">
        <v>1.8169</v>
      </c>
      <c r="X9">
        <v>12.147500000000001</v>
      </c>
      <c r="Y9">
        <v>4.7506000000000004</v>
      </c>
      <c r="Z9">
        <v>3.5592999999999999</v>
      </c>
      <c r="AA9">
        <v>4.6597</v>
      </c>
      <c r="AB9">
        <v>15.397399999999999</v>
      </c>
      <c r="AC9">
        <v>26.3553</v>
      </c>
      <c r="AD9">
        <v>51.640500000000003</v>
      </c>
      <c r="AE9">
        <v>18.416799999999999</v>
      </c>
      <c r="AF9">
        <v>9.3705999999999996</v>
      </c>
      <c r="AG9">
        <v>12.4176</v>
      </c>
      <c r="AH9">
        <v>2.3195999999999999</v>
      </c>
      <c r="AI9">
        <v>2.7799</v>
      </c>
      <c r="AJ9">
        <v>5.7312000000000003</v>
      </c>
      <c r="AK9">
        <v>12.3401</v>
      </c>
      <c r="AL9">
        <v>1.0740000000000001</v>
      </c>
      <c r="AM9">
        <v>34.534199999999998</v>
      </c>
      <c r="AN9">
        <v>2.431</v>
      </c>
      <c r="AO9">
        <v>53.864800000000002</v>
      </c>
      <c r="AP9">
        <v>23.016400000000001</v>
      </c>
      <c r="AQ9">
        <v>7.7222999999999997</v>
      </c>
      <c r="AR9">
        <v>17.222100000000001</v>
      </c>
      <c r="AS9">
        <v>0.49230000000000002</v>
      </c>
      <c r="AT9">
        <v>9.8226999999999993</v>
      </c>
      <c r="AU9">
        <v>4.2920999999999996</v>
      </c>
      <c r="AV9">
        <v>1.2921</v>
      </c>
      <c r="AW9">
        <v>2.9232999999999998</v>
      </c>
      <c r="AX9">
        <v>0.1371</v>
      </c>
      <c r="AY9">
        <v>3.5464000000000002</v>
      </c>
      <c r="AZ9">
        <v>0.5524</v>
      </c>
      <c r="BA9">
        <v>8.4609000000000005</v>
      </c>
      <c r="BB9">
        <v>5.0861000000000001</v>
      </c>
      <c r="BC9">
        <v>5.5984999999999996</v>
      </c>
      <c r="BD9">
        <v>4.6447000000000003</v>
      </c>
      <c r="BE9">
        <v>11.801299999999999</v>
      </c>
      <c r="BF9">
        <v>8.6329999999999991</v>
      </c>
      <c r="BG9">
        <v>6.7477</v>
      </c>
      <c r="BH9">
        <v>9.3983000000000008</v>
      </c>
      <c r="BI9">
        <v>12.4824</v>
      </c>
      <c r="BJ9">
        <v>3.6495000000000002</v>
      </c>
      <c r="BK9">
        <v>10.7066</v>
      </c>
      <c r="BL9">
        <v>5.4196</v>
      </c>
      <c r="BM9">
        <v>4.6330999999999998</v>
      </c>
      <c r="BN9">
        <v>2.5886</v>
      </c>
      <c r="BO9">
        <v>7.4013</v>
      </c>
      <c r="BP9">
        <v>10.8957</v>
      </c>
      <c r="BQ9">
        <v>10.375</v>
      </c>
      <c r="BR9">
        <v>10.371</v>
      </c>
      <c r="BS9">
        <v>13.689</v>
      </c>
      <c r="BT9">
        <v>17.363499999999998</v>
      </c>
      <c r="BU9">
        <v>20.404900000000001</v>
      </c>
      <c r="BV9">
        <v>4.6646000000000001</v>
      </c>
      <c r="BW9">
        <v>1.1258999999999999</v>
      </c>
      <c r="BX9">
        <v>0.49730000000000002</v>
      </c>
      <c r="BY9">
        <v>0.2477</v>
      </c>
      <c r="BZ9">
        <v>0.39800000000000002</v>
      </c>
      <c r="CA9">
        <v>4.4625000000000004</v>
      </c>
      <c r="CB9">
        <v>0.65910000000000002</v>
      </c>
      <c r="CC9">
        <v>4.2230999999999996</v>
      </c>
      <c r="CD9">
        <v>1.8078000000000001</v>
      </c>
      <c r="CE9">
        <v>0.82930000000000004</v>
      </c>
      <c r="CF9">
        <v>0.37080000000000002</v>
      </c>
    </row>
    <row r="10" spans="1:84" x14ac:dyDescent="0.25">
      <c r="B10" s="5" t="s">
        <v>7</v>
      </c>
      <c r="D10" s="2"/>
    </row>
    <row r="11" spans="1:84" x14ac:dyDescent="0.25">
      <c r="B11" s="7" t="s">
        <v>8</v>
      </c>
      <c r="D11" s="2">
        <v>0.21290000000000001</v>
      </c>
      <c r="E11">
        <v>3.9668999999999999</v>
      </c>
      <c r="F11">
        <v>10.7638</v>
      </c>
      <c r="G11">
        <v>1.821</v>
      </c>
      <c r="H11">
        <v>0.8034</v>
      </c>
      <c r="I11">
        <v>0.7944</v>
      </c>
      <c r="J11">
        <v>2.1509</v>
      </c>
      <c r="K11">
        <v>0.26219999999999999</v>
      </c>
      <c r="L11">
        <v>0.29430000000000001</v>
      </c>
      <c r="M11">
        <v>0.79679999999999995</v>
      </c>
      <c r="N11">
        <v>1.1147</v>
      </c>
      <c r="O11">
        <v>1.5098</v>
      </c>
      <c r="P11">
        <v>1.9376</v>
      </c>
      <c r="Q11">
        <v>1.2416</v>
      </c>
      <c r="R11">
        <v>2.6789000000000001</v>
      </c>
      <c r="S11">
        <v>2.8001999999999998</v>
      </c>
      <c r="T11">
        <v>0.31630000000000003</v>
      </c>
      <c r="U11">
        <v>3.5562999999999998</v>
      </c>
      <c r="V11">
        <v>1.6788000000000001</v>
      </c>
      <c r="W11">
        <v>0.67500000000000004</v>
      </c>
      <c r="X11">
        <v>3.6166</v>
      </c>
      <c r="Y11">
        <v>2.0785999999999998</v>
      </c>
      <c r="Z11">
        <v>0.97240000000000004</v>
      </c>
      <c r="AA11">
        <v>1.5670999999999999</v>
      </c>
      <c r="AB11">
        <v>1.3775999999999999</v>
      </c>
      <c r="AC11">
        <v>11.4924</v>
      </c>
      <c r="AD11">
        <v>12.3241</v>
      </c>
      <c r="AE11">
        <v>6.7487000000000004</v>
      </c>
      <c r="AF11">
        <v>1.7649999999999999</v>
      </c>
      <c r="AG11">
        <v>2.9085000000000001</v>
      </c>
      <c r="AH11">
        <v>0.27850000000000003</v>
      </c>
      <c r="AI11">
        <v>0.19950000000000001</v>
      </c>
      <c r="AJ11">
        <v>3.8388</v>
      </c>
      <c r="AK11">
        <v>2.2168999999999999</v>
      </c>
      <c r="AL11">
        <v>0.49880000000000002</v>
      </c>
      <c r="AM11">
        <v>2.5118999999999998</v>
      </c>
      <c r="AN11">
        <v>0.89049999999999996</v>
      </c>
      <c r="AO11">
        <v>7.2050000000000001</v>
      </c>
      <c r="AP11">
        <v>1.7050000000000001</v>
      </c>
      <c r="AQ11">
        <v>1.4787999999999999</v>
      </c>
      <c r="AR11">
        <v>1.7591000000000001</v>
      </c>
      <c r="AS11">
        <v>0.104</v>
      </c>
      <c r="AT11">
        <v>2.6267999999999998</v>
      </c>
      <c r="AU11">
        <v>1.6961999999999999</v>
      </c>
      <c r="AV11">
        <v>0.58819999999999995</v>
      </c>
      <c r="AW11">
        <v>2.8969999999999998</v>
      </c>
      <c r="AX11">
        <v>8.6099999999999996E-2</v>
      </c>
      <c r="AY11">
        <v>1.4229000000000001</v>
      </c>
      <c r="AZ11">
        <v>0.35580000000000001</v>
      </c>
      <c r="BA11">
        <v>3.6484999999999999</v>
      </c>
      <c r="BB11">
        <v>1.0464</v>
      </c>
      <c r="BC11">
        <v>1.1834</v>
      </c>
      <c r="BD11">
        <v>0.83809999999999996</v>
      </c>
      <c r="BE11">
        <v>2.1183000000000001</v>
      </c>
      <c r="BF11">
        <v>2.0283000000000002</v>
      </c>
      <c r="BG11">
        <v>1.8936999999999999</v>
      </c>
      <c r="BH11">
        <v>2.8494999999999999</v>
      </c>
      <c r="BI11">
        <v>3.6139999999999999</v>
      </c>
      <c r="BJ11">
        <v>1.3692</v>
      </c>
      <c r="BK11">
        <v>1.518</v>
      </c>
      <c r="BL11">
        <v>2.0821999999999998</v>
      </c>
      <c r="BM11">
        <v>2.1604000000000001</v>
      </c>
      <c r="BN11">
        <v>1.1132</v>
      </c>
      <c r="BO11">
        <v>2.6261999999999999</v>
      </c>
      <c r="BP11">
        <v>3.1911999999999998</v>
      </c>
      <c r="BQ11">
        <v>0.9073</v>
      </c>
      <c r="BR11">
        <v>3.4872000000000001</v>
      </c>
      <c r="BS11">
        <v>1.5928</v>
      </c>
      <c r="BT11">
        <v>2.3513000000000002</v>
      </c>
      <c r="BU11">
        <v>8.5652000000000008</v>
      </c>
      <c r="BV11">
        <v>0.88819999999999999</v>
      </c>
      <c r="BW11">
        <v>0.43209999999999998</v>
      </c>
      <c r="BX11">
        <v>0.28760000000000002</v>
      </c>
      <c r="BY11">
        <v>0.14199999999999999</v>
      </c>
      <c r="BZ11">
        <v>0.2049</v>
      </c>
      <c r="CA11">
        <v>1.754</v>
      </c>
      <c r="CB11">
        <v>0.28070000000000001</v>
      </c>
      <c r="CC11">
        <v>1.4309000000000001</v>
      </c>
      <c r="CD11">
        <v>1.8517999999999999</v>
      </c>
      <c r="CE11">
        <v>0.31019999999999998</v>
      </c>
      <c r="CF11">
        <v>0.1983</v>
      </c>
    </row>
    <row r="12" spans="1:84" x14ac:dyDescent="0.25">
      <c r="B12" s="7" t="s">
        <v>9</v>
      </c>
      <c r="D12" s="2">
        <v>37.5501</v>
      </c>
      <c r="E12">
        <v>577.96749999999997</v>
      </c>
      <c r="F12">
        <v>1005.8296</v>
      </c>
      <c r="G12">
        <v>377.58530000000002</v>
      </c>
      <c r="H12">
        <v>209.4717</v>
      </c>
      <c r="I12">
        <v>252.50579999999999</v>
      </c>
      <c r="J12">
        <v>248.28579999999999</v>
      </c>
      <c r="K12">
        <v>115.714</v>
      </c>
      <c r="L12">
        <v>316.21010000000001</v>
      </c>
      <c r="M12">
        <v>529.12350000000004</v>
      </c>
      <c r="N12">
        <v>263.12740000000002</v>
      </c>
      <c r="O12">
        <v>467.30079999999998</v>
      </c>
      <c r="P12">
        <v>476.98719999999997</v>
      </c>
      <c r="Q12">
        <v>257.43549999999999</v>
      </c>
      <c r="R12">
        <v>692.90170000000001</v>
      </c>
      <c r="S12">
        <v>318.52839999999998</v>
      </c>
      <c r="T12">
        <v>39.798999999999999</v>
      </c>
      <c r="U12">
        <v>110.3698</v>
      </c>
      <c r="V12">
        <v>284.41829999999999</v>
      </c>
      <c r="W12">
        <v>117.3989</v>
      </c>
      <c r="X12">
        <v>211.0291</v>
      </c>
      <c r="Y12">
        <v>138.9545</v>
      </c>
      <c r="Z12">
        <v>185.50059999999999</v>
      </c>
      <c r="AA12">
        <v>229.92580000000001</v>
      </c>
      <c r="AB12">
        <v>420.09570000000002</v>
      </c>
      <c r="AC12">
        <v>555.64359999999999</v>
      </c>
      <c r="AD12">
        <v>987.49429999999995</v>
      </c>
      <c r="AE12">
        <v>1337.5110999999999</v>
      </c>
      <c r="AF12">
        <v>262.98020000000002</v>
      </c>
      <c r="AG12">
        <v>609.59400000000005</v>
      </c>
      <c r="AH12">
        <v>50.937899999999999</v>
      </c>
      <c r="AI12">
        <v>109.42230000000001</v>
      </c>
      <c r="AJ12">
        <v>769.51260000000002</v>
      </c>
      <c r="AK12">
        <v>596.83420000000001</v>
      </c>
      <c r="AL12">
        <v>20.066700000000001</v>
      </c>
      <c r="AM12">
        <v>978.4855</v>
      </c>
      <c r="AN12">
        <v>44.913200000000003</v>
      </c>
      <c r="AO12">
        <v>2027.5163</v>
      </c>
      <c r="AP12">
        <v>773.98889999999994</v>
      </c>
      <c r="AQ12">
        <v>165.08349999999999</v>
      </c>
      <c r="AR12">
        <v>495.74290000000002</v>
      </c>
      <c r="AS12">
        <v>41.119500000000002</v>
      </c>
      <c r="AT12">
        <v>227.7739</v>
      </c>
      <c r="AU12">
        <v>315.24900000000002</v>
      </c>
      <c r="AV12">
        <v>64.498900000000006</v>
      </c>
      <c r="AW12">
        <v>17.2242</v>
      </c>
      <c r="AX12">
        <v>6.6258999999999997</v>
      </c>
      <c r="AY12">
        <v>238.60810000000001</v>
      </c>
      <c r="AZ12">
        <v>38.834600000000002</v>
      </c>
      <c r="BA12">
        <v>277.53789999999998</v>
      </c>
      <c r="BB12">
        <v>158.87100000000001</v>
      </c>
      <c r="BC12">
        <v>282.351</v>
      </c>
      <c r="BD12">
        <v>129.61340000000001</v>
      </c>
      <c r="BE12">
        <v>233.60589999999999</v>
      </c>
      <c r="BF12">
        <v>282.79520000000002</v>
      </c>
      <c r="BG12">
        <v>249.58949999999999</v>
      </c>
      <c r="BH12">
        <v>327.17590000000001</v>
      </c>
      <c r="BI12">
        <v>388.37259999999998</v>
      </c>
      <c r="BJ12">
        <v>231.32910000000001</v>
      </c>
      <c r="BK12">
        <v>733.5136</v>
      </c>
      <c r="BL12">
        <v>334.10879999999997</v>
      </c>
      <c r="BM12">
        <v>289.9006</v>
      </c>
      <c r="BN12">
        <v>150.1575</v>
      </c>
      <c r="BO12">
        <v>316.25349999999997</v>
      </c>
      <c r="BP12">
        <v>657.17570000000001</v>
      </c>
      <c r="BQ12">
        <v>340.18740000000003</v>
      </c>
      <c r="BR12">
        <v>378.40140000000002</v>
      </c>
      <c r="BS12">
        <v>955.721</v>
      </c>
      <c r="BT12">
        <v>1066.0668000000001</v>
      </c>
      <c r="BU12">
        <v>943.12670000000003</v>
      </c>
      <c r="BV12">
        <v>236.93809999999999</v>
      </c>
      <c r="BW12">
        <v>57.991500000000002</v>
      </c>
      <c r="BX12">
        <v>25.156500000000001</v>
      </c>
      <c r="BY12">
        <v>10.1699</v>
      </c>
      <c r="BZ12">
        <v>25.222100000000001</v>
      </c>
      <c r="CA12">
        <v>127.098</v>
      </c>
      <c r="CB12">
        <v>33.892400000000002</v>
      </c>
      <c r="CC12">
        <v>160.63069999999999</v>
      </c>
      <c r="CD12">
        <v>86.473500000000001</v>
      </c>
      <c r="CE12">
        <v>52.905099999999997</v>
      </c>
      <c r="CF12">
        <v>23.7636</v>
      </c>
    </row>
    <row r="13" spans="1:84" x14ac:dyDescent="0.25">
      <c r="B13" s="5" t="s">
        <v>10</v>
      </c>
      <c r="D13" s="2">
        <v>0.55620000000000003</v>
      </c>
      <c r="E13">
        <v>7.5343999999999998</v>
      </c>
      <c r="F13">
        <v>19.426500000000001</v>
      </c>
      <c r="G13">
        <v>3.1690999999999998</v>
      </c>
      <c r="H13">
        <v>2.4146999999999998</v>
      </c>
      <c r="I13">
        <v>2.2591999999999999</v>
      </c>
      <c r="J13">
        <v>3.2843</v>
      </c>
      <c r="K13">
        <v>0.51719999999999999</v>
      </c>
      <c r="L13">
        <v>2.0579999999999998</v>
      </c>
      <c r="M13">
        <v>4.1779000000000002</v>
      </c>
      <c r="N13">
        <v>2.2686000000000002</v>
      </c>
      <c r="O13">
        <v>6.1459000000000001</v>
      </c>
      <c r="P13">
        <v>6.8788</v>
      </c>
      <c r="Q13">
        <v>2.7334000000000001</v>
      </c>
      <c r="R13">
        <v>10.7255</v>
      </c>
      <c r="S13">
        <v>5.0345000000000004</v>
      </c>
      <c r="T13">
        <v>0.46400000000000002</v>
      </c>
      <c r="U13">
        <v>2.8673000000000002</v>
      </c>
      <c r="V13">
        <v>3.6678000000000002</v>
      </c>
      <c r="W13">
        <v>1.6744000000000001</v>
      </c>
      <c r="X13">
        <v>3.0249999999999999</v>
      </c>
      <c r="Y13">
        <v>1.8660000000000001</v>
      </c>
      <c r="Z13">
        <v>2.0093000000000001</v>
      </c>
      <c r="AA13">
        <v>2.3704999999999998</v>
      </c>
      <c r="AB13">
        <v>3.6494</v>
      </c>
      <c r="AC13">
        <v>4.6108000000000002</v>
      </c>
      <c r="AD13">
        <v>21.338100000000001</v>
      </c>
      <c r="AE13">
        <v>17.5777</v>
      </c>
      <c r="AF13">
        <v>4.0389999999999997</v>
      </c>
      <c r="AG13">
        <v>8.7559000000000005</v>
      </c>
      <c r="AH13">
        <v>0.28510000000000002</v>
      </c>
      <c r="AI13">
        <v>1.4945999999999999</v>
      </c>
      <c r="AJ13">
        <v>15.817500000000001</v>
      </c>
      <c r="AK13">
        <v>7.8597000000000001</v>
      </c>
      <c r="AL13">
        <v>0.24399999999999999</v>
      </c>
      <c r="AM13">
        <v>10.5395</v>
      </c>
      <c r="AN13">
        <v>0.7601</v>
      </c>
      <c r="AO13">
        <v>38.379100000000001</v>
      </c>
      <c r="AP13">
        <v>8.2330000000000005</v>
      </c>
      <c r="AQ13">
        <v>1.1371</v>
      </c>
      <c r="AR13">
        <v>5.2813999999999997</v>
      </c>
      <c r="AS13">
        <v>0.48580000000000001</v>
      </c>
      <c r="AT13">
        <v>5.8787000000000003</v>
      </c>
      <c r="AU13">
        <v>5.056</v>
      </c>
      <c r="AV13">
        <v>0.85740000000000005</v>
      </c>
      <c r="AW13">
        <v>0.69440000000000002</v>
      </c>
      <c r="AX13">
        <v>0.12479999999999999</v>
      </c>
      <c r="AY13">
        <v>4.3540000000000001</v>
      </c>
      <c r="AZ13">
        <v>0.60489999999999999</v>
      </c>
      <c r="BA13">
        <v>5.7866999999999997</v>
      </c>
      <c r="BB13">
        <v>1.8855999999999999</v>
      </c>
      <c r="BC13">
        <v>2.133</v>
      </c>
      <c r="BD13">
        <v>1.8140000000000001</v>
      </c>
      <c r="BE13">
        <v>2.4264999999999999</v>
      </c>
      <c r="BF13">
        <v>2.9586999999999999</v>
      </c>
      <c r="BG13">
        <v>2.7387999999999999</v>
      </c>
      <c r="BH13">
        <v>3.8803999999999998</v>
      </c>
      <c r="BI13">
        <v>4.2793000000000001</v>
      </c>
      <c r="BJ13">
        <v>2.7212000000000001</v>
      </c>
      <c r="BK13">
        <v>5.4283000000000001</v>
      </c>
      <c r="BL13">
        <v>2.3761999999999999</v>
      </c>
      <c r="BM13">
        <v>2.6526999999999998</v>
      </c>
      <c r="BN13">
        <v>1.4109</v>
      </c>
      <c r="BO13">
        <v>4.5185000000000004</v>
      </c>
      <c r="BP13">
        <v>9.1204999999999998</v>
      </c>
      <c r="BQ13">
        <v>1.7271000000000001</v>
      </c>
      <c r="BR13">
        <v>5.5715000000000003</v>
      </c>
      <c r="BS13">
        <v>6.7069999999999999</v>
      </c>
      <c r="BT13">
        <v>6.9691000000000001</v>
      </c>
      <c r="BU13">
        <v>9.0324000000000009</v>
      </c>
      <c r="BV13">
        <v>1.4896</v>
      </c>
      <c r="BW13">
        <v>0.84099999999999997</v>
      </c>
      <c r="BX13">
        <v>0.31990000000000002</v>
      </c>
      <c r="BY13">
        <v>9.1200000000000003E-2</v>
      </c>
      <c r="BZ13">
        <v>0.2984</v>
      </c>
      <c r="CA13">
        <v>2.0293999999999999</v>
      </c>
      <c r="CB13">
        <v>0.44669999999999999</v>
      </c>
      <c r="CC13">
        <v>3.4870000000000001</v>
      </c>
      <c r="CD13">
        <v>0.53249999999999997</v>
      </c>
      <c r="CE13">
        <v>0.74480000000000002</v>
      </c>
      <c r="CF13">
        <v>0.30149999999999999</v>
      </c>
    </row>
    <row r="14" spans="1:84" x14ac:dyDescent="0.25">
      <c r="B14" s="5" t="s">
        <v>11</v>
      </c>
      <c r="D14" s="2">
        <v>3.8300000000000001E-2</v>
      </c>
      <c r="E14">
        <v>0.16139999999999999</v>
      </c>
      <c r="F14">
        <v>2.0926999999999998</v>
      </c>
      <c r="G14">
        <v>0.1166</v>
      </c>
      <c r="H14">
        <v>3.2300000000000002E-2</v>
      </c>
      <c r="I14">
        <v>2.07E-2</v>
      </c>
      <c r="J14">
        <v>4.8599999999999997E-2</v>
      </c>
      <c r="K14">
        <v>3.1E-2</v>
      </c>
      <c r="L14">
        <v>0.41199999999999998</v>
      </c>
      <c r="M14">
        <v>0.30520000000000003</v>
      </c>
      <c r="N14">
        <v>0.45269999999999999</v>
      </c>
      <c r="O14">
        <v>0.47799999999999998</v>
      </c>
      <c r="P14">
        <v>1.5347999999999999</v>
      </c>
      <c r="Q14">
        <v>0.56089999999999995</v>
      </c>
      <c r="R14">
        <v>7.1097999999999999</v>
      </c>
      <c r="S14">
        <v>2.9007000000000001</v>
      </c>
      <c r="T14">
        <v>0.27829999999999999</v>
      </c>
      <c r="U14">
        <v>4.8819999999999997</v>
      </c>
      <c r="V14">
        <v>2.6156000000000001</v>
      </c>
      <c r="W14">
        <v>1.5626</v>
      </c>
      <c r="X14">
        <v>3.5893000000000002</v>
      </c>
      <c r="Y14">
        <v>1.7291000000000001</v>
      </c>
      <c r="Z14">
        <v>1.0218</v>
      </c>
      <c r="AA14">
        <v>3.0756999999999999</v>
      </c>
      <c r="AB14">
        <v>2.0278</v>
      </c>
      <c r="AC14">
        <v>10.442299999999999</v>
      </c>
      <c r="AD14">
        <v>9.0477000000000007</v>
      </c>
      <c r="AE14">
        <v>4.4260000000000002</v>
      </c>
      <c r="AF14">
        <v>0.6522</v>
      </c>
      <c r="AG14">
        <v>2.4060999999999999</v>
      </c>
      <c r="AH14">
        <v>0.1106</v>
      </c>
      <c r="AI14">
        <v>6.4899999999999999E-2</v>
      </c>
      <c r="AJ14">
        <v>0.69079999999999997</v>
      </c>
      <c r="AK14">
        <v>0.84319999999999995</v>
      </c>
      <c r="AL14">
        <v>7.1499999999999994E-2</v>
      </c>
      <c r="AM14">
        <v>1.1566000000000001</v>
      </c>
      <c r="AN14">
        <v>0.95109999999999995</v>
      </c>
      <c r="AO14">
        <v>7.2041000000000004</v>
      </c>
      <c r="AP14">
        <v>0.33939999999999998</v>
      </c>
      <c r="AQ14">
        <v>0.29570000000000002</v>
      </c>
      <c r="AR14">
        <v>2.2633999999999999</v>
      </c>
      <c r="AS14">
        <v>3.15E-2</v>
      </c>
      <c r="AT14">
        <v>1.8657999999999999</v>
      </c>
      <c r="AU14">
        <v>0.3367</v>
      </c>
      <c r="AV14">
        <v>5.8400000000000001E-2</v>
      </c>
      <c r="AW14">
        <v>5.8999999999999997E-2</v>
      </c>
      <c r="AX14">
        <v>2.8000000000000001E-2</v>
      </c>
      <c r="AY14">
        <v>0.44109999999999999</v>
      </c>
      <c r="AZ14">
        <v>0.33179999999999998</v>
      </c>
      <c r="BA14">
        <v>4.4168000000000003</v>
      </c>
      <c r="BB14">
        <v>0.45950000000000002</v>
      </c>
      <c r="BC14">
        <v>2.5577000000000001</v>
      </c>
      <c r="BD14">
        <v>4.5881999999999996</v>
      </c>
      <c r="BE14">
        <v>1.5168999999999999</v>
      </c>
      <c r="BF14">
        <v>0.90710000000000002</v>
      </c>
      <c r="BG14">
        <v>4.6108000000000002</v>
      </c>
      <c r="BH14">
        <v>2.4264999999999999</v>
      </c>
      <c r="BI14">
        <v>1.5487</v>
      </c>
      <c r="BJ14">
        <v>1.1000000000000001E-3</v>
      </c>
      <c r="BK14">
        <v>0.79869999999999997</v>
      </c>
      <c r="BL14">
        <v>0.5696</v>
      </c>
      <c r="BM14">
        <v>0.43909999999999999</v>
      </c>
      <c r="BN14">
        <v>0.34699999999999998</v>
      </c>
      <c r="BO14">
        <v>0.94810000000000005</v>
      </c>
      <c r="BP14">
        <v>2.5228999999999999</v>
      </c>
      <c r="BQ14">
        <v>8.4500000000000006E-2</v>
      </c>
      <c r="BR14">
        <v>7.4200000000000002E-2</v>
      </c>
      <c r="BS14">
        <v>6.5500000000000003E-2</v>
      </c>
      <c r="BT14">
        <v>0.57069999999999999</v>
      </c>
      <c r="BU14">
        <v>1.5049999999999999</v>
      </c>
      <c r="BV14">
        <v>1.4222999999999999</v>
      </c>
      <c r="BW14">
        <v>0.32469999999999999</v>
      </c>
      <c r="BX14">
        <v>0.23530000000000001</v>
      </c>
      <c r="BY14">
        <v>6.3E-2</v>
      </c>
      <c r="BZ14">
        <v>7.4999999999999997E-2</v>
      </c>
      <c r="CA14">
        <v>0.62639999999999996</v>
      </c>
      <c r="CB14">
        <v>0.17199999999999999</v>
      </c>
      <c r="CC14">
        <v>9.7999999999999997E-3</v>
      </c>
      <c r="CD14">
        <v>2.1999999999999999E-2</v>
      </c>
      <c r="CE14">
        <v>0.19539999999999999</v>
      </c>
      <c r="CF14">
        <v>0.30790000000000001</v>
      </c>
    </row>
    <row r="15" spans="1:84" x14ac:dyDescent="0.25">
      <c r="B15" s="5" t="s">
        <v>12</v>
      </c>
      <c r="D15" s="2">
        <v>16.005800000000001</v>
      </c>
      <c r="E15">
        <v>225.3039</v>
      </c>
      <c r="F15">
        <v>369.57510000000002</v>
      </c>
      <c r="G15">
        <v>231.95310000000001</v>
      </c>
      <c r="H15">
        <v>59.372799999999998</v>
      </c>
      <c r="I15">
        <v>41.006300000000003</v>
      </c>
      <c r="J15">
        <v>66.145700000000005</v>
      </c>
      <c r="K15">
        <v>28.019600000000001</v>
      </c>
      <c r="L15">
        <v>125.9063</v>
      </c>
      <c r="M15">
        <v>206.42320000000001</v>
      </c>
      <c r="N15">
        <v>128.8869</v>
      </c>
      <c r="O15">
        <v>247.53229999999999</v>
      </c>
      <c r="P15">
        <v>221.95650000000001</v>
      </c>
      <c r="Q15">
        <v>105.3261</v>
      </c>
      <c r="R15">
        <v>385.5136</v>
      </c>
      <c r="S15">
        <v>208.0635</v>
      </c>
      <c r="T15">
        <v>13.076599999999999</v>
      </c>
      <c r="U15">
        <v>71.203199999999995</v>
      </c>
      <c r="V15">
        <v>106.2003</v>
      </c>
      <c r="W15">
        <v>52.883400000000002</v>
      </c>
      <c r="X15">
        <v>123.4225</v>
      </c>
      <c r="Y15">
        <v>59.9938</v>
      </c>
      <c r="Z15">
        <v>102.0197</v>
      </c>
      <c r="AA15">
        <v>85.109499999999997</v>
      </c>
      <c r="AB15">
        <v>141.74860000000001</v>
      </c>
      <c r="AC15">
        <v>221.72059999999999</v>
      </c>
      <c r="AD15">
        <v>427.67349999999999</v>
      </c>
      <c r="AE15">
        <v>319.60399999999998</v>
      </c>
      <c r="AF15">
        <v>62.836799999999997</v>
      </c>
      <c r="AG15">
        <v>180.46459999999999</v>
      </c>
      <c r="AH15">
        <v>6.6641000000000004</v>
      </c>
      <c r="AI15">
        <v>35.0884</v>
      </c>
      <c r="AJ15">
        <v>140.6857</v>
      </c>
      <c r="AK15">
        <v>283.85849999999999</v>
      </c>
      <c r="AL15">
        <v>4.3284000000000002</v>
      </c>
      <c r="AM15">
        <v>319.08580000000001</v>
      </c>
      <c r="AN15">
        <v>15.1343</v>
      </c>
      <c r="AO15">
        <v>869.34860000000003</v>
      </c>
      <c r="AP15">
        <v>283.20740000000001</v>
      </c>
      <c r="AQ15">
        <v>21.963100000000001</v>
      </c>
      <c r="AR15">
        <v>245.75909999999999</v>
      </c>
      <c r="AS15">
        <v>15.8376</v>
      </c>
      <c r="AT15">
        <v>84.292599999999993</v>
      </c>
      <c r="AU15">
        <v>101.4692</v>
      </c>
      <c r="AV15">
        <v>25.813300000000002</v>
      </c>
      <c r="AW15">
        <v>6.8764000000000003</v>
      </c>
      <c r="AX15">
        <v>3.8912</v>
      </c>
      <c r="AY15">
        <v>71.174400000000006</v>
      </c>
      <c r="AZ15">
        <v>11.3543</v>
      </c>
      <c r="BA15">
        <v>121.90130000000001</v>
      </c>
      <c r="BB15">
        <v>18.586600000000001</v>
      </c>
      <c r="BC15">
        <v>108.3197</v>
      </c>
      <c r="BD15">
        <v>74.995199999999997</v>
      </c>
      <c r="BE15">
        <v>28.3979</v>
      </c>
      <c r="BF15">
        <v>69.914599999999993</v>
      </c>
      <c r="BG15">
        <v>71.495400000000004</v>
      </c>
      <c r="BH15">
        <v>91.25</v>
      </c>
      <c r="BI15">
        <v>199.04060000000001</v>
      </c>
      <c r="BJ15">
        <v>127.05500000000001</v>
      </c>
      <c r="BK15">
        <v>299.92520000000002</v>
      </c>
      <c r="BL15">
        <v>180.07679999999999</v>
      </c>
      <c r="BM15">
        <v>172.6292</v>
      </c>
      <c r="BN15">
        <v>56.340699999999998</v>
      </c>
      <c r="BO15">
        <v>159.93459999999999</v>
      </c>
      <c r="BP15">
        <v>347.64409999999998</v>
      </c>
      <c r="BQ15">
        <v>220.6782</v>
      </c>
      <c r="BR15">
        <v>162.18119999999999</v>
      </c>
      <c r="BS15">
        <v>485.46769999999998</v>
      </c>
      <c r="BT15">
        <v>536.85059999999999</v>
      </c>
      <c r="BU15">
        <v>359.39400000000001</v>
      </c>
      <c r="BV15">
        <v>96.701800000000006</v>
      </c>
      <c r="BW15">
        <v>27.950600000000001</v>
      </c>
      <c r="BX15">
        <v>14.834</v>
      </c>
      <c r="BY15">
        <v>1.8805000000000001</v>
      </c>
      <c r="BZ15">
        <v>8.5294000000000008</v>
      </c>
      <c r="CA15">
        <v>40.741100000000003</v>
      </c>
      <c r="CB15">
        <v>17.932300000000001</v>
      </c>
      <c r="CC15">
        <v>76.777100000000004</v>
      </c>
      <c r="CD15">
        <v>16.681899999999999</v>
      </c>
      <c r="CE15">
        <v>23.8415</v>
      </c>
      <c r="CF15">
        <v>11.340400000000001</v>
      </c>
    </row>
    <row r="16" spans="1:84" x14ac:dyDescent="0.25">
      <c r="B16" s="5" t="s">
        <v>13</v>
      </c>
      <c r="D16" s="2"/>
    </row>
    <row r="17" spans="2:84" x14ac:dyDescent="0.25">
      <c r="B17" s="5" t="s">
        <v>14</v>
      </c>
      <c r="D17" s="2">
        <v>0.68</v>
      </c>
      <c r="E17">
        <v>15.9993</v>
      </c>
      <c r="F17">
        <v>10.488</v>
      </c>
      <c r="G17">
        <v>9.8361000000000001</v>
      </c>
      <c r="H17">
        <v>2.1573000000000002</v>
      </c>
      <c r="I17">
        <v>3.3624000000000001</v>
      </c>
      <c r="J17">
        <v>3.9933999999999998</v>
      </c>
      <c r="K17">
        <v>1.8844000000000001</v>
      </c>
      <c r="L17">
        <v>5.0133000000000001</v>
      </c>
      <c r="M17">
        <v>8.6033000000000008</v>
      </c>
      <c r="N17">
        <v>5.3639999999999999</v>
      </c>
      <c r="O17">
        <v>6.4425999999999997</v>
      </c>
      <c r="P17">
        <v>7.8964999999999996</v>
      </c>
      <c r="Q17">
        <v>4.5491000000000001</v>
      </c>
      <c r="R17">
        <v>21.025600000000001</v>
      </c>
      <c r="S17">
        <v>11.2523</v>
      </c>
      <c r="T17">
        <v>1.8008999999999999</v>
      </c>
      <c r="U17">
        <v>25.25</v>
      </c>
      <c r="V17">
        <v>7.0682</v>
      </c>
      <c r="W17">
        <v>4.4405999999999999</v>
      </c>
      <c r="X17">
        <v>10.5059</v>
      </c>
      <c r="Y17">
        <v>6.1436000000000002</v>
      </c>
      <c r="Z17">
        <v>7.3296999999999999</v>
      </c>
      <c r="AA17">
        <v>9.1247000000000007</v>
      </c>
      <c r="AB17">
        <v>10.8857</v>
      </c>
      <c r="AC17">
        <v>28.991700000000002</v>
      </c>
      <c r="AD17">
        <v>22.4786</v>
      </c>
      <c r="AE17">
        <v>14.652699999999999</v>
      </c>
      <c r="AF17">
        <v>13.5113</v>
      </c>
      <c r="AG17">
        <v>8.9161000000000001</v>
      </c>
      <c r="AH17">
        <v>0.92759999999999998</v>
      </c>
      <c r="AI17">
        <v>2.4798</v>
      </c>
      <c r="AJ17">
        <v>25.472200000000001</v>
      </c>
      <c r="AK17">
        <v>9.3262999999999998</v>
      </c>
      <c r="AL17">
        <v>0.54969999999999997</v>
      </c>
      <c r="AM17">
        <v>14.0007</v>
      </c>
      <c r="AN17">
        <v>1.8672</v>
      </c>
      <c r="AO17">
        <v>29.5808</v>
      </c>
      <c r="AP17">
        <v>12.027100000000001</v>
      </c>
      <c r="AQ17">
        <v>1.3556999999999999</v>
      </c>
      <c r="AR17">
        <v>21.4482</v>
      </c>
      <c r="AS17">
        <v>0.74080000000000001</v>
      </c>
      <c r="AT17">
        <v>5.5392999999999999</v>
      </c>
      <c r="AU17">
        <v>5.0014000000000003</v>
      </c>
      <c r="AV17">
        <v>2.1251000000000002</v>
      </c>
      <c r="AW17">
        <v>2.5344000000000002</v>
      </c>
      <c r="AX17">
        <v>0.26300000000000001</v>
      </c>
      <c r="AY17">
        <v>5.4221000000000004</v>
      </c>
      <c r="AZ17">
        <v>0.92930000000000001</v>
      </c>
      <c r="BA17">
        <v>8.3140000000000001</v>
      </c>
      <c r="BB17">
        <v>1.5631999999999999</v>
      </c>
      <c r="BC17">
        <v>6.9146999999999998</v>
      </c>
      <c r="BD17">
        <v>9.7723999999999993</v>
      </c>
      <c r="BE17">
        <v>5.6632999999999996</v>
      </c>
      <c r="BF17">
        <v>3.9817999999999998</v>
      </c>
      <c r="BG17">
        <v>5.2915999999999999</v>
      </c>
      <c r="BH17">
        <v>19.375499999999999</v>
      </c>
      <c r="BI17">
        <v>10.548299999999999</v>
      </c>
      <c r="BJ17">
        <v>2.5255999999999998</v>
      </c>
      <c r="BK17">
        <v>10.232100000000001</v>
      </c>
      <c r="BL17">
        <v>3.992</v>
      </c>
      <c r="BM17">
        <v>5.1280000000000001</v>
      </c>
      <c r="BN17">
        <v>3.1640000000000001</v>
      </c>
      <c r="BO17">
        <v>6.3278999999999996</v>
      </c>
      <c r="BP17">
        <v>10.1464</v>
      </c>
      <c r="BQ17">
        <v>7.1984000000000004</v>
      </c>
      <c r="BR17">
        <v>8.2888000000000002</v>
      </c>
      <c r="BS17">
        <v>12.0982</v>
      </c>
      <c r="BT17">
        <v>13.254</v>
      </c>
      <c r="BU17">
        <v>20.529599999999999</v>
      </c>
      <c r="BV17">
        <v>5.2018000000000004</v>
      </c>
      <c r="BW17">
        <v>1.5248999999999999</v>
      </c>
      <c r="BX17">
        <v>0.72209999999999996</v>
      </c>
      <c r="BY17">
        <v>0.23069999999999999</v>
      </c>
      <c r="BZ17">
        <v>0.69330000000000003</v>
      </c>
      <c r="CA17">
        <v>2.4849000000000001</v>
      </c>
      <c r="CB17">
        <v>0.77869999999999995</v>
      </c>
      <c r="CC17">
        <v>2.7928000000000002</v>
      </c>
      <c r="CD17">
        <v>1.5031000000000001</v>
      </c>
      <c r="CE17">
        <v>1.2113</v>
      </c>
      <c r="CF17">
        <v>0.5554</v>
      </c>
    </row>
    <row r="18" spans="2:84" x14ac:dyDescent="0.25">
      <c r="B18" s="7" t="s">
        <v>15</v>
      </c>
      <c r="D18" s="2">
        <v>0.80769999999999997</v>
      </c>
      <c r="E18">
        <v>14.1624</v>
      </c>
      <c r="F18">
        <v>22.045300000000001</v>
      </c>
      <c r="G18">
        <v>4.6513999999999998</v>
      </c>
      <c r="H18">
        <v>1.0550999999999999</v>
      </c>
      <c r="I18">
        <v>2.2332000000000001</v>
      </c>
      <c r="J18">
        <v>2.7444999999999999</v>
      </c>
      <c r="K18">
        <v>0.67420000000000002</v>
      </c>
      <c r="L18">
        <v>1.0563</v>
      </c>
      <c r="M18">
        <v>2.2254999999999998</v>
      </c>
      <c r="N18">
        <v>1.6377999999999999</v>
      </c>
      <c r="O18">
        <v>2.9948000000000001</v>
      </c>
      <c r="P18">
        <v>3.2442000000000002</v>
      </c>
      <c r="Q18">
        <v>1.7663</v>
      </c>
      <c r="R18">
        <v>5.6517999999999997</v>
      </c>
      <c r="S18">
        <v>5.9566999999999997</v>
      </c>
      <c r="T18">
        <v>1.0885</v>
      </c>
      <c r="U18">
        <v>8.2469999999999999</v>
      </c>
      <c r="V18">
        <v>4.4757999999999996</v>
      </c>
      <c r="W18">
        <v>1.7678</v>
      </c>
      <c r="X18">
        <v>8.5099</v>
      </c>
      <c r="Y18">
        <v>4.3879999999999999</v>
      </c>
      <c r="Z18">
        <v>1.7161</v>
      </c>
      <c r="AA18">
        <v>5.4222999999999999</v>
      </c>
      <c r="AB18">
        <v>4.0468999999999999</v>
      </c>
      <c r="AC18">
        <v>18.228000000000002</v>
      </c>
      <c r="AD18">
        <v>24.962700000000002</v>
      </c>
      <c r="AE18">
        <v>15.3009</v>
      </c>
      <c r="AF18">
        <v>4.2488000000000001</v>
      </c>
      <c r="AG18">
        <v>7.6946000000000003</v>
      </c>
      <c r="AH18">
        <v>1.2907</v>
      </c>
      <c r="AI18">
        <v>0.6673</v>
      </c>
      <c r="AJ18">
        <v>11.102600000000001</v>
      </c>
      <c r="AK18">
        <v>6.1391999999999998</v>
      </c>
      <c r="AL18">
        <v>2.1152000000000002</v>
      </c>
      <c r="AM18">
        <v>8.5594999999999999</v>
      </c>
      <c r="AN18">
        <v>1.4827999999999999</v>
      </c>
      <c r="AO18">
        <v>10.8446</v>
      </c>
      <c r="AP18">
        <v>5.5434999999999999</v>
      </c>
      <c r="AQ18">
        <v>4.3342000000000001</v>
      </c>
      <c r="AR18">
        <v>7.7485999999999997</v>
      </c>
      <c r="AS18">
        <v>0.30690000000000001</v>
      </c>
      <c r="AT18">
        <v>4.1824000000000003</v>
      </c>
      <c r="AU18">
        <v>3.8273000000000001</v>
      </c>
      <c r="AV18">
        <v>0.98660000000000003</v>
      </c>
      <c r="AW18">
        <v>2.6894</v>
      </c>
      <c r="AX18">
        <v>0.129</v>
      </c>
      <c r="AY18">
        <v>3.5990000000000002</v>
      </c>
      <c r="AZ18">
        <v>0.77359999999999995</v>
      </c>
      <c r="BA18">
        <v>5.7188999999999997</v>
      </c>
      <c r="BB18">
        <v>1.8325</v>
      </c>
      <c r="BC18">
        <v>3.472</v>
      </c>
      <c r="BD18">
        <v>3.0560999999999998</v>
      </c>
      <c r="BE18">
        <v>4.5740999999999996</v>
      </c>
      <c r="BF18">
        <v>3.9285999999999999</v>
      </c>
      <c r="BG18">
        <v>5.1901000000000002</v>
      </c>
      <c r="BH18">
        <v>4.9127000000000001</v>
      </c>
      <c r="BI18">
        <v>5.2655000000000003</v>
      </c>
      <c r="BJ18">
        <v>3.5767000000000002</v>
      </c>
      <c r="BK18">
        <v>4.0631000000000004</v>
      </c>
      <c r="BL18">
        <v>5.3587999999999996</v>
      </c>
      <c r="BM18">
        <v>5.3842999999999996</v>
      </c>
      <c r="BN18">
        <v>2.0131999999999999</v>
      </c>
      <c r="BO18">
        <v>5.4226999999999999</v>
      </c>
      <c r="BP18">
        <v>9.6343999999999994</v>
      </c>
      <c r="BQ18">
        <v>1.2077</v>
      </c>
      <c r="BR18">
        <v>4.7519999999999998</v>
      </c>
      <c r="BS18">
        <v>4.8305999999999996</v>
      </c>
      <c r="BT18">
        <v>5.5694999999999997</v>
      </c>
      <c r="BU18">
        <v>13.2887</v>
      </c>
      <c r="BV18">
        <v>1.7505999999999999</v>
      </c>
      <c r="BW18">
        <v>1.0933999999999999</v>
      </c>
      <c r="BX18">
        <v>0.71279999999999999</v>
      </c>
      <c r="BY18">
        <v>0.40920000000000001</v>
      </c>
      <c r="BZ18">
        <v>0.96909999999999996</v>
      </c>
      <c r="CA18">
        <v>2.7313000000000001</v>
      </c>
      <c r="CB18">
        <v>0.70169999999999999</v>
      </c>
      <c r="CC18">
        <v>2.6055999999999999</v>
      </c>
      <c r="CD18">
        <v>4.4663000000000004</v>
      </c>
      <c r="CE18">
        <v>0.45329999999999998</v>
      </c>
      <c r="CF18">
        <v>0.437</v>
      </c>
    </row>
    <row r="19" spans="2:84" x14ac:dyDescent="0.25">
      <c r="B19" s="7" t="s">
        <v>16</v>
      </c>
      <c r="D19" s="2"/>
    </row>
    <row r="20" spans="2:84" x14ac:dyDescent="0.25">
      <c r="B20" s="7" t="s">
        <v>17</v>
      </c>
      <c r="D20" s="2">
        <v>1.9537</v>
      </c>
      <c r="E20">
        <v>19.905899999999999</v>
      </c>
      <c r="F20">
        <v>33.863900000000001</v>
      </c>
      <c r="G20">
        <v>7.6224999999999996</v>
      </c>
      <c r="H20">
        <v>3.4996</v>
      </c>
      <c r="I20">
        <v>19.245000000000001</v>
      </c>
      <c r="J20">
        <v>13.7767</v>
      </c>
      <c r="K20">
        <v>5.8000999999999996</v>
      </c>
      <c r="L20">
        <v>9.8161000000000005</v>
      </c>
      <c r="M20">
        <v>18.166799999999999</v>
      </c>
      <c r="N20">
        <v>9.2896000000000001</v>
      </c>
      <c r="O20">
        <v>22.486999999999998</v>
      </c>
      <c r="P20">
        <v>26.736999999999998</v>
      </c>
      <c r="Q20">
        <v>11.518599999999999</v>
      </c>
      <c r="R20">
        <v>31.888999999999999</v>
      </c>
      <c r="S20">
        <v>17.3019</v>
      </c>
      <c r="T20">
        <v>3.7660999999999998</v>
      </c>
      <c r="U20">
        <v>6.8288000000000002</v>
      </c>
      <c r="V20">
        <v>15.1572</v>
      </c>
      <c r="W20">
        <v>6.3052000000000001</v>
      </c>
      <c r="X20">
        <v>20.074300000000001</v>
      </c>
      <c r="Y20">
        <v>11.176299999999999</v>
      </c>
      <c r="Z20">
        <v>4.6151999999999997</v>
      </c>
      <c r="AA20">
        <v>8.1234999999999999</v>
      </c>
      <c r="AB20">
        <v>29.440200000000001</v>
      </c>
      <c r="AC20">
        <v>18.739000000000001</v>
      </c>
      <c r="AD20">
        <v>52.222900000000003</v>
      </c>
      <c r="AE20">
        <v>34.102499999999999</v>
      </c>
      <c r="AF20">
        <v>18.4435</v>
      </c>
      <c r="AG20">
        <v>21.5822</v>
      </c>
      <c r="AH20">
        <v>3.9722</v>
      </c>
      <c r="AI20">
        <v>3.2658</v>
      </c>
      <c r="AJ20">
        <v>12.953900000000001</v>
      </c>
      <c r="AK20">
        <v>17.4009</v>
      </c>
      <c r="AL20">
        <v>2.5648</v>
      </c>
      <c r="AM20">
        <v>23.317</v>
      </c>
      <c r="AN20">
        <v>2.2930000000000001</v>
      </c>
      <c r="AO20">
        <v>49.3386</v>
      </c>
      <c r="AP20">
        <v>18.5486</v>
      </c>
      <c r="AQ20">
        <v>15.585599999999999</v>
      </c>
      <c r="AR20">
        <v>18.9985</v>
      </c>
      <c r="AS20">
        <v>0.72289999999999999</v>
      </c>
      <c r="AT20">
        <v>8.0976999999999997</v>
      </c>
      <c r="AU20">
        <v>12.8399</v>
      </c>
      <c r="AV20">
        <v>2.5175000000000001</v>
      </c>
      <c r="AW20">
        <v>8.5273000000000003</v>
      </c>
      <c r="AX20">
        <v>0.1928</v>
      </c>
      <c r="AY20">
        <v>8.3470999999999993</v>
      </c>
      <c r="AZ20">
        <v>2.9487999999999999</v>
      </c>
      <c r="BA20">
        <v>22.4251</v>
      </c>
      <c r="BB20">
        <v>22.023399999999999</v>
      </c>
      <c r="BC20">
        <v>16.433700000000002</v>
      </c>
      <c r="BD20">
        <v>8.7774000000000001</v>
      </c>
      <c r="BE20">
        <v>44.006399999999999</v>
      </c>
      <c r="BF20">
        <v>29.016300000000001</v>
      </c>
      <c r="BG20">
        <v>12.8941</v>
      </c>
      <c r="BH20">
        <v>14.9178</v>
      </c>
      <c r="BI20">
        <v>16.911799999999999</v>
      </c>
      <c r="BJ20">
        <v>12.2098</v>
      </c>
      <c r="BK20">
        <v>11.742800000000001</v>
      </c>
      <c r="BL20">
        <v>15.407999999999999</v>
      </c>
      <c r="BM20">
        <v>15.0077</v>
      </c>
      <c r="BN20">
        <v>10.041600000000001</v>
      </c>
      <c r="BO20">
        <v>17.3339</v>
      </c>
      <c r="BP20">
        <v>21.074400000000001</v>
      </c>
      <c r="BQ20">
        <v>4.3250999999999999</v>
      </c>
      <c r="BR20">
        <v>15.6721</v>
      </c>
      <c r="BS20">
        <v>9.6608000000000001</v>
      </c>
      <c r="BT20">
        <v>12.286899999999999</v>
      </c>
      <c r="BU20">
        <v>44.683999999999997</v>
      </c>
      <c r="BV20">
        <v>10.3103</v>
      </c>
      <c r="BW20">
        <v>2.8837999999999999</v>
      </c>
      <c r="BX20">
        <v>1.9831000000000001</v>
      </c>
      <c r="BY20">
        <v>0.55769999999999997</v>
      </c>
      <c r="BZ20">
        <v>2.2898000000000001</v>
      </c>
      <c r="CA20">
        <v>9.7348999999999997</v>
      </c>
      <c r="CB20">
        <v>1.6471</v>
      </c>
      <c r="CC20">
        <v>10.513</v>
      </c>
      <c r="CD20">
        <v>11.5413</v>
      </c>
      <c r="CE20">
        <v>2.0836999999999999</v>
      </c>
      <c r="CF20">
        <v>1.6246</v>
      </c>
    </row>
    <row r="21" spans="2:84" x14ac:dyDescent="0.25">
      <c r="B21" s="5" t="s">
        <v>18</v>
      </c>
      <c r="D21" s="2">
        <v>8.4099999999999994E-2</v>
      </c>
      <c r="E21">
        <v>2.4438</v>
      </c>
      <c r="F21">
        <v>0.25459999999999999</v>
      </c>
      <c r="G21">
        <v>1.6874</v>
      </c>
      <c r="H21">
        <v>0.16209999999999999</v>
      </c>
      <c r="I21">
        <v>6.7400000000000002E-2</v>
      </c>
      <c r="J21">
        <v>0.29299999999999998</v>
      </c>
      <c r="K21">
        <v>7.5399999999999995E-2</v>
      </c>
      <c r="L21">
        <v>0.2112</v>
      </c>
      <c r="M21">
        <v>0.52710000000000001</v>
      </c>
      <c r="N21">
        <v>0.25059999999999999</v>
      </c>
      <c r="O21">
        <v>0.25059999999999999</v>
      </c>
      <c r="P21">
        <v>0.36430000000000001</v>
      </c>
      <c r="Q21">
        <v>0.1598</v>
      </c>
      <c r="R21">
        <v>0.7631</v>
      </c>
      <c r="S21">
        <v>0.47820000000000001</v>
      </c>
      <c r="T21">
        <v>0.1366</v>
      </c>
      <c r="U21">
        <v>0.42020000000000002</v>
      </c>
      <c r="V21">
        <v>0.86309999999999998</v>
      </c>
      <c r="W21">
        <v>0.1971</v>
      </c>
      <c r="X21">
        <v>0.43219999999999997</v>
      </c>
      <c r="Y21">
        <v>0.1096</v>
      </c>
      <c r="Z21">
        <v>0.77890000000000004</v>
      </c>
      <c r="AA21">
        <v>0.94879999999999998</v>
      </c>
      <c r="AB21">
        <v>0.50590000000000002</v>
      </c>
      <c r="AC21">
        <v>4.5381</v>
      </c>
      <c r="AD21">
        <v>1.8524</v>
      </c>
      <c r="AE21">
        <v>1.0567</v>
      </c>
      <c r="AF21">
        <v>0.184</v>
      </c>
      <c r="AG21">
        <v>1.0754999999999999</v>
      </c>
      <c r="AH21">
        <v>9.1899999999999996E-2</v>
      </c>
      <c r="AI21">
        <v>7.9100000000000004E-2</v>
      </c>
      <c r="AJ21">
        <v>0.76139999999999997</v>
      </c>
      <c r="AK21">
        <v>1.6917</v>
      </c>
      <c r="AL21">
        <v>5.8999999999999997E-2</v>
      </c>
      <c r="AM21">
        <v>0.32040000000000002</v>
      </c>
      <c r="AN21">
        <v>0.20519999999999999</v>
      </c>
      <c r="AO21">
        <v>16.0044</v>
      </c>
      <c r="AP21">
        <v>0.69569999999999999</v>
      </c>
      <c r="AQ21">
        <v>4.53E-2</v>
      </c>
      <c r="AR21">
        <v>0.40310000000000001</v>
      </c>
      <c r="AS21">
        <v>9.1899999999999996E-2</v>
      </c>
      <c r="AT21">
        <v>0.76300000000000001</v>
      </c>
      <c r="AU21">
        <v>0.51119999999999999</v>
      </c>
      <c r="AV21">
        <v>0.1018</v>
      </c>
      <c r="AW21">
        <v>6.0600000000000001E-2</v>
      </c>
      <c r="AX21">
        <v>5.7200000000000001E-2</v>
      </c>
      <c r="AY21">
        <v>0.92149999999999999</v>
      </c>
      <c r="AZ21">
        <v>0.1041</v>
      </c>
      <c r="BA21">
        <v>0.13150000000000001</v>
      </c>
      <c r="BB21">
        <v>6.0600000000000001E-2</v>
      </c>
      <c r="BC21">
        <v>0.5333</v>
      </c>
      <c r="BD21">
        <v>0.28599999999999998</v>
      </c>
      <c r="BE21">
        <v>5.8999999999999997E-2</v>
      </c>
      <c r="BF21">
        <v>0.17749999999999999</v>
      </c>
      <c r="BG21">
        <v>0.40600000000000003</v>
      </c>
      <c r="BH21">
        <v>0.35220000000000001</v>
      </c>
      <c r="BI21">
        <v>1.3138000000000001</v>
      </c>
      <c r="BJ21">
        <v>0.32500000000000001</v>
      </c>
      <c r="BK21">
        <v>0.59760000000000002</v>
      </c>
      <c r="BL21">
        <v>0.497</v>
      </c>
      <c r="BM21">
        <v>0.61770000000000003</v>
      </c>
      <c r="BN21">
        <v>0.18659999999999999</v>
      </c>
      <c r="BO21">
        <v>0.61370000000000002</v>
      </c>
      <c r="BP21">
        <v>0.87460000000000004</v>
      </c>
      <c r="BQ21">
        <v>0.59719999999999995</v>
      </c>
      <c r="BR21">
        <v>1.0820000000000001</v>
      </c>
      <c r="BS21">
        <v>0.49819999999999998</v>
      </c>
      <c r="BT21">
        <v>0.91859999999999997</v>
      </c>
      <c r="BU21">
        <v>3.6402999999999999</v>
      </c>
      <c r="BV21">
        <v>0.47239999999999999</v>
      </c>
      <c r="BW21">
        <v>0.12659999999999999</v>
      </c>
      <c r="BX21">
        <v>0.1275</v>
      </c>
      <c r="BY21">
        <v>4.9500000000000002E-2</v>
      </c>
      <c r="BZ21">
        <v>2.6599999999999999E-2</v>
      </c>
      <c r="CA21">
        <v>0.13300000000000001</v>
      </c>
      <c r="CB21">
        <v>6.1899999999999997E-2</v>
      </c>
      <c r="CC21">
        <v>0.2636</v>
      </c>
      <c r="CD21">
        <v>0.1176</v>
      </c>
      <c r="CE21">
        <v>8.0299999999999996E-2</v>
      </c>
      <c r="CF21">
        <v>7.8299999999999995E-2</v>
      </c>
    </row>
    <row r="22" spans="2:84" x14ac:dyDescent="0.25">
      <c r="B22" s="5" t="s">
        <v>19</v>
      </c>
      <c r="D22" s="2">
        <v>0.8105</v>
      </c>
      <c r="E22">
        <v>121.9255</v>
      </c>
      <c r="F22">
        <v>7.9889000000000001</v>
      </c>
      <c r="G22">
        <v>9.0633999999999997</v>
      </c>
      <c r="H22">
        <v>5.9039000000000001</v>
      </c>
      <c r="I22">
        <v>0.60529999999999995</v>
      </c>
      <c r="J22">
        <v>2.2204999999999999</v>
      </c>
      <c r="K22">
        <v>0.41410000000000002</v>
      </c>
      <c r="L22">
        <v>0.41489999999999999</v>
      </c>
      <c r="M22">
        <v>1.0242</v>
      </c>
      <c r="N22">
        <v>1.0177</v>
      </c>
      <c r="O22">
        <v>1.4321999999999999</v>
      </c>
      <c r="P22">
        <v>1.2545999999999999</v>
      </c>
      <c r="Q22">
        <v>0.97809999999999997</v>
      </c>
      <c r="R22">
        <v>2.69</v>
      </c>
      <c r="S22">
        <v>1.9724999999999999</v>
      </c>
      <c r="T22">
        <v>0.1208</v>
      </c>
      <c r="U22">
        <v>12.9306</v>
      </c>
      <c r="V22">
        <v>0.89339999999999997</v>
      </c>
      <c r="W22">
        <v>1.2153</v>
      </c>
      <c r="X22">
        <v>1.2161999999999999</v>
      </c>
      <c r="Y22">
        <v>0.51480000000000004</v>
      </c>
      <c r="Z22">
        <v>4.2035</v>
      </c>
      <c r="AA22">
        <v>16.424499999999998</v>
      </c>
      <c r="AB22">
        <v>0.87470000000000003</v>
      </c>
      <c r="AC22">
        <v>3.4904000000000002</v>
      </c>
      <c r="AD22">
        <v>7.0564</v>
      </c>
      <c r="AE22">
        <v>4.2861000000000002</v>
      </c>
      <c r="AF22">
        <v>2.6724000000000001</v>
      </c>
      <c r="AG22">
        <v>1.9194</v>
      </c>
      <c r="AH22">
        <v>0.1283</v>
      </c>
      <c r="AI22">
        <v>8.4900000000000003E-2</v>
      </c>
      <c r="AJ22">
        <v>2.8460000000000001</v>
      </c>
      <c r="AK22">
        <v>2.2002000000000002</v>
      </c>
      <c r="AL22">
        <v>0.1434</v>
      </c>
      <c r="AM22">
        <v>1.2585999999999999</v>
      </c>
      <c r="AN22">
        <v>0.2175</v>
      </c>
      <c r="AO22">
        <v>5.0133999999999999</v>
      </c>
      <c r="AP22">
        <v>3.4588000000000001</v>
      </c>
      <c r="AQ22">
        <v>0.32650000000000001</v>
      </c>
      <c r="AR22">
        <v>0.69689999999999996</v>
      </c>
      <c r="AS22">
        <v>5.67E-2</v>
      </c>
      <c r="AT22">
        <v>2.5030000000000001</v>
      </c>
      <c r="AU22">
        <v>13.672599999999999</v>
      </c>
      <c r="AV22">
        <v>5.1867999999999999</v>
      </c>
      <c r="AW22">
        <v>0.34970000000000001</v>
      </c>
      <c r="AX22">
        <v>0.57289999999999996</v>
      </c>
      <c r="AY22">
        <v>17.715399999999999</v>
      </c>
      <c r="AZ22">
        <v>0.19189999999999999</v>
      </c>
      <c r="BA22">
        <v>1.0216000000000001</v>
      </c>
      <c r="BB22">
        <v>0.26690000000000003</v>
      </c>
      <c r="BC22">
        <v>0.49199999999999999</v>
      </c>
      <c r="BD22">
        <v>0.21099999999999999</v>
      </c>
      <c r="BE22">
        <v>0.67320000000000002</v>
      </c>
      <c r="BF22">
        <v>0.93640000000000001</v>
      </c>
      <c r="BG22">
        <v>16.8096</v>
      </c>
      <c r="BH22">
        <v>2.7336999999999998</v>
      </c>
      <c r="BI22">
        <v>3.4051</v>
      </c>
      <c r="BJ22">
        <v>0.51959999999999995</v>
      </c>
      <c r="BK22">
        <v>0.80089999999999995</v>
      </c>
      <c r="BL22">
        <v>0.7772</v>
      </c>
      <c r="BM22">
        <v>0.88739999999999997</v>
      </c>
      <c r="BN22">
        <v>0.2445</v>
      </c>
      <c r="BO22">
        <v>2.7627999999999999</v>
      </c>
      <c r="BP22">
        <v>1.6132</v>
      </c>
      <c r="BQ22">
        <v>0.7671</v>
      </c>
      <c r="BR22">
        <v>3.4272999999999998</v>
      </c>
      <c r="BS22">
        <v>0.7298</v>
      </c>
      <c r="BT22">
        <v>0.9587</v>
      </c>
      <c r="BU22">
        <v>12.917299999999999</v>
      </c>
      <c r="BV22">
        <v>0.46489999999999998</v>
      </c>
      <c r="BW22">
        <v>0.24279999999999999</v>
      </c>
      <c r="BX22">
        <v>0.189</v>
      </c>
      <c r="BY22">
        <v>2.4500000000000001E-2</v>
      </c>
      <c r="BZ22">
        <v>8.1699999999999995E-2</v>
      </c>
      <c r="CA22">
        <v>0.17949999999999999</v>
      </c>
      <c r="CB22">
        <v>0.2132</v>
      </c>
      <c r="CC22">
        <v>0.62809999999999999</v>
      </c>
      <c r="CD22">
        <v>0.18629999999999999</v>
      </c>
      <c r="CE22">
        <v>0.30859999999999999</v>
      </c>
      <c r="CF22">
        <v>0.111</v>
      </c>
    </row>
    <row r="23" spans="2:84" x14ac:dyDescent="0.25">
      <c r="B23" s="5" t="s">
        <v>20</v>
      </c>
      <c r="D23" s="2">
        <v>4.5530999999999997</v>
      </c>
      <c r="E23">
        <v>67.802099999999996</v>
      </c>
      <c r="F23">
        <v>6.3624000000000001</v>
      </c>
      <c r="G23">
        <v>124.9603</v>
      </c>
      <c r="H23">
        <v>3.0838999999999999</v>
      </c>
      <c r="I23">
        <v>2.5552999999999999</v>
      </c>
      <c r="J23">
        <v>5.5071000000000003</v>
      </c>
      <c r="K23">
        <v>1.4346000000000001</v>
      </c>
      <c r="L23">
        <v>3.7839999999999998</v>
      </c>
      <c r="M23">
        <v>8.5554000000000006</v>
      </c>
      <c r="N23">
        <v>6.7721999999999998</v>
      </c>
      <c r="O23">
        <v>13.922499999999999</v>
      </c>
      <c r="P23">
        <v>12.2623</v>
      </c>
      <c r="Q23">
        <v>5.1146000000000003</v>
      </c>
      <c r="R23">
        <v>24.031700000000001</v>
      </c>
      <c r="S23">
        <v>54.769300000000001</v>
      </c>
      <c r="T23">
        <v>1.9401999999999999</v>
      </c>
      <c r="U23">
        <v>6.2275</v>
      </c>
      <c r="V23">
        <v>17.813300000000002</v>
      </c>
      <c r="W23">
        <v>18.863299999999999</v>
      </c>
      <c r="X23">
        <v>33.884999999999998</v>
      </c>
      <c r="Y23">
        <v>14.3322</v>
      </c>
      <c r="Z23">
        <v>34.671500000000002</v>
      </c>
      <c r="AA23">
        <v>20.700800000000001</v>
      </c>
      <c r="AB23">
        <v>14.333399999999999</v>
      </c>
      <c r="AC23">
        <v>20.7834</v>
      </c>
      <c r="AD23">
        <v>2.4653</v>
      </c>
      <c r="AE23">
        <v>12.0906</v>
      </c>
      <c r="AF23">
        <v>5.7441000000000004</v>
      </c>
      <c r="AG23">
        <v>13.501799999999999</v>
      </c>
      <c r="AH23">
        <v>0.87309999999999999</v>
      </c>
      <c r="AI23">
        <v>2.8795000000000002</v>
      </c>
      <c r="AJ23">
        <v>0.93840000000000001</v>
      </c>
      <c r="AK23">
        <v>45.995399999999997</v>
      </c>
      <c r="AL23">
        <v>0.46179999999999999</v>
      </c>
      <c r="AM23">
        <v>11.886100000000001</v>
      </c>
      <c r="AN23">
        <v>1.2461</v>
      </c>
      <c r="AO23">
        <v>34.595199999999998</v>
      </c>
      <c r="AP23">
        <v>20.1341</v>
      </c>
      <c r="AQ23">
        <v>0.6905</v>
      </c>
      <c r="AR23">
        <v>8.9984000000000002</v>
      </c>
      <c r="AS23">
        <v>1.2990999999999999</v>
      </c>
      <c r="AT23">
        <v>1.1698999999999999</v>
      </c>
      <c r="AU23">
        <v>16.254000000000001</v>
      </c>
      <c r="AV23">
        <v>1.2</v>
      </c>
      <c r="AW23">
        <v>0.79320000000000002</v>
      </c>
      <c r="AX23">
        <v>0.2369</v>
      </c>
      <c r="AY23">
        <v>10.136200000000001</v>
      </c>
      <c r="AZ23">
        <v>1.0891</v>
      </c>
      <c r="BA23">
        <v>13.7012</v>
      </c>
      <c r="BB23">
        <v>1.8372999999999999</v>
      </c>
      <c r="BC23">
        <v>7.0960000000000001</v>
      </c>
      <c r="BD23">
        <v>4.6398000000000001</v>
      </c>
      <c r="BE23">
        <v>1.0046999999999999</v>
      </c>
      <c r="BF23">
        <v>8.9680999999999997</v>
      </c>
      <c r="BG23">
        <v>6.7515999999999998</v>
      </c>
      <c r="BH23">
        <v>4.4843999999999999</v>
      </c>
      <c r="BI23">
        <v>46.654600000000002</v>
      </c>
      <c r="BJ23">
        <v>22.869299999999999</v>
      </c>
      <c r="BK23">
        <v>29.084499999999998</v>
      </c>
      <c r="BL23">
        <v>23.331600000000002</v>
      </c>
      <c r="BM23">
        <v>27.7624</v>
      </c>
      <c r="BN23">
        <v>2.7225999999999999</v>
      </c>
      <c r="BO23">
        <v>27.617100000000001</v>
      </c>
      <c r="BP23">
        <v>52.4358</v>
      </c>
      <c r="BQ23">
        <v>18.717700000000001</v>
      </c>
      <c r="BR23">
        <v>35.679299999999998</v>
      </c>
      <c r="BS23">
        <v>24.719100000000001</v>
      </c>
      <c r="BT23">
        <v>32.429400000000001</v>
      </c>
      <c r="BU23">
        <v>87.555899999999994</v>
      </c>
      <c r="BV23">
        <v>16.789100000000001</v>
      </c>
      <c r="BW23">
        <v>5.6761999999999997</v>
      </c>
      <c r="BX23">
        <v>3.4990000000000001</v>
      </c>
      <c r="BY23">
        <v>0.17879999999999999</v>
      </c>
      <c r="BZ23">
        <v>0.68240000000000001</v>
      </c>
      <c r="CA23">
        <v>2.0104000000000002</v>
      </c>
      <c r="CB23">
        <v>4.4326999999999996</v>
      </c>
      <c r="CC23">
        <v>9.5280000000000005</v>
      </c>
      <c r="CD23">
        <v>0.29549999999999998</v>
      </c>
      <c r="CE23">
        <v>6.5274999999999999</v>
      </c>
      <c r="CF23">
        <v>2.9550000000000001</v>
      </c>
    </row>
    <row r="24" spans="2:84" x14ac:dyDescent="0.25">
      <c r="B24" s="5" t="s">
        <v>21</v>
      </c>
      <c r="D24" s="2">
        <v>0.15429999999999999</v>
      </c>
      <c r="E24">
        <v>23.654599999999999</v>
      </c>
      <c r="F24">
        <v>0.66920000000000002</v>
      </c>
      <c r="G24">
        <v>0.45119999999999999</v>
      </c>
      <c r="H24">
        <v>0.22989999999999999</v>
      </c>
      <c r="I24">
        <v>4.7100000000000003E-2</v>
      </c>
      <c r="J24">
        <v>0.4945</v>
      </c>
      <c r="K24">
        <v>7.5499999999999998E-2</v>
      </c>
      <c r="L24">
        <v>0.21479999999999999</v>
      </c>
      <c r="M24">
        <v>0.65620000000000001</v>
      </c>
      <c r="N24">
        <v>0.13769999999999999</v>
      </c>
      <c r="O24">
        <v>0.14979999999999999</v>
      </c>
      <c r="P24">
        <v>0.1113</v>
      </c>
      <c r="Q24">
        <v>0.1845</v>
      </c>
      <c r="R24">
        <v>0.2427</v>
      </c>
      <c r="S24">
        <v>0.11020000000000001</v>
      </c>
      <c r="T24">
        <v>1.6299999999999999E-2</v>
      </c>
      <c r="U24">
        <v>0.39610000000000001</v>
      </c>
      <c r="V24">
        <v>8.8999999999999996E-2</v>
      </c>
      <c r="W24">
        <v>0.313</v>
      </c>
      <c r="X24">
        <v>0.2382</v>
      </c>
      <c r="Y24">
        <v>4.9099999999999998E-2</v>
      </c>
      <c r="Z24">
        <v>0.16619999999999999</v>
      </c>
      <c r="AA24">
        <v>8.2387999999999995</v>
      </c>
      <c r="AB24">
        <v>0.25369999999999998</v>
      </c>
      <c r="AC24">
        <v>1.0005999999999999</v>
      </c>
      <c r="AD24">
        <v>0.55720000000000003</v>
      </c>
      <c r="AE24">
        <v>0.69110000000000005</v>
      </c>
      <c r="AF24">
        <v>0.89690000000000003</v>
      </c>
      <c r="AG24">
        <v>0.30880000000000002</v>
      </c>
      <c r="AH24">
        <v>4.1500000000000002E-2</v>
      </c>
      <c r="AI24">
        <v>3.4299999999999997E-2</v>
      </c>
      <c r="AJ24">
        <v>0.30830000000000002</v>
      </c>
      <c r="AK24">
        <v>0.47539999999999999</v>
      </c>
      <c r="AL24">
        <v>3.9300000000000002E-2</v>
      </c>
      <c r="AM24">
        <v>4.1099999999999998E-2</v>
      </c>
      <c r="AN24">
        <v>3.4000000000000002E-2</v>
      </c>
      <c r="AO24">
        <v>0.40589999999999998</v>
      </c>
      <c r="AP24">
        <v>0.48309999999999997</v>
      </c>
      <c r="AQ24">
        <v>9.7799999999999998E-2</v>
      </c>
      <c r="AR24">
        <v>5.4100000000000002E-2</v>
      </c>
      <c r="AS24">
        <v>0.02</v>
      </c>
      <c r="AT24">
        <v>9.3299999999999994E-2</v>
      </c>
      <c r="AU24">
        <v>0.85529999999999995</v>
      </c>
      <c r="AV24">
        <v>0.14430000000000001</v>
      </c>
      <c r="AW24">
        <v>7.3499999999999996E-2</v>
      </c>
      <c r="AX24">
        <v>5.4100000000000002E-2</v>
      </c>
      <c r="AY24">
        <v>6.9259000000000004</v>
      </c>
      <c r="AZ24">
        <v>5.5399999999999998E-2</v>
      </c>
      <c r="BA24">
        <v>0.13850000000000001</v>
      </c>
      <c r="BB24">
        <v>4.1500000000000002E-2</v>
      </c>
      <c r="BC24">
        <v>5.16E-2</v>
      </c>
      <c r="BD24">
        <v>7.2499999999999995E-2</v>
      </c>
      <c r="BE24">
        <v>0</v>
      </c>
      <c r="BF24">
        <v>0</v>
      </c>
      <c r="BG24">
        <v>2.8176000000000001</v>
      </c>
      <c r="BH24">
        <v>0.3624</v>
      </c>
      <c r="BI24">
        <v>0.48799999999999999</v>
      </c>
      <c r="BJ24">
        <v>7.7799999999999994E-2</v>
      </c>
      <c r="BK24">
        <v>5.0999999999999997E-2</v>
      </c>
      <c r="BL24">
        <v>1.7100000000000001E-2</v>
      </c>
      <c r="BM24">
        <v>8.2699999999999996E-2</v>
      </c>
      <c r="BN24">
        <v>3.9699999999999999E-2</v>
      </c>
      <c r="BO24">
        <v>0.16900000000000001</v>
      </c>
      <c r="BP24">
        <v>0.182</v>
      </c>
      <c r="BQ24">
        <v>1.1599999999999999E-2</v>
      </c>
      <c r="BR24">
        <v>1.2665</v>
      </c>
      <c r="BS24">
        <v>2.07E-2</v>
      </c>
      <c r="BT24">
        <v>5.0500000000000003E-2</v>
      </c>
      <c r="BU24">
        <v>6.9847999999999999</v>
      </c>
      <c r="BV24">
        <v>7.2599999999999998E-2</v>
      </c>
      <c r="BW24">
        <v>7.8799999999999995E-2</v>
      </c>
      <c r="BX24">
        <v>8.8800000000000004E-2</v>
      </c>
      <c r="BY24">
        <v>2.35E-2</v>
      </c>
      <c r="BZ24">
        <v>4.7300000000000002E-2</v>
      </c>
      <c r="CA24">
        <v>6.7900000000000002E-2</v>
      </c>
      <c r="CB24">
        <v>4.8800000000000003E-2</v>
      </c>
      <c r="CC24">
        <v>0.1452</v>
      </c>
      <c r="CD24">
        <v>4.24E-2</v>
      </c>
      <c r="CE24">
        <v>5.7299999999999997E-2</v>
      </c>
      <c r="CF24">
        <v>5.2499999999999998E-2</v>
      </c>
    </row>
    <row r="25" spans="2:84" x14ac:dyDescent="0.25">
      <c r="B25" s="5" t="s">
        <v>22</v>
      </c>
      <c r="D25" s="2">
        <v>0.99460000000000004</v>
      </c>
      <c r="E25">
        <v>48.077100000000002</v>
      </c>
      <c r="F25">
        <v>0.59030000000000005</v>
      </c>
      <c r="G25">
        <v>26.065200000000001</v>
      </c>
      <c r="H25">
        <v>0.45929999999999999</v>
      </c>
      <c r="I25">
        <v>0.2762</v>
      </c>
      <c r="J25">
        <v>0.55079999999999996</v>
      </c>
      <c r="K25">
        <v>0.14219999999999999</v>
      </c>
      <c r="L25">
        <v>0.40279999999999999</v>
      </c>
      <c r="M25">
        <v>0.98260000000000003</v>
      </c>
      <c r="N25">
        <v>0.79730000000000001</v>
      </c>
      <c r="O25">
        <v>1.8735999999999999</v>
      </c>
      <c r="P25">
        <v>1.5333000000000001</v>
      </c>
      <c r="Q25">
        <v>0.41210000000000002</v>
      </c>
      <c r="R25">
        <v>4.2584999999999997</v>
      </c>
      <c r="S25">
        <v>8.9483999999999995</v>
      </c>
      <c r="T25">
        <v>0.58919999999999995</v>
      </c>
      <c r="U25">
        <v>1.8920999999999999</v>
      </c>
      <c r="V25">
        <v>6.4912999999999998</v>
      </c>
      <c r="W25">
        <v>3.4982000000000002</v>
      </c>
      <c r="X25">
        <v>5.8960999999999997</v>
      </c>
      <c r="Y25">
        <v>2.3632</v>
      </c>
      <c r="Z25">
        <v>8.0318000000000005</v>
      </c>
      <c r="AA25">
        <v>18.016300000000001</v>
      </c>
      <c r="AB25">
        <v>3.1562999999999999</v>
      </c>
      <c r="AC25">
        <v>12.360900000000001</v>
      </c>
      <c r="AD25">
        <v>0.45400000000000001</v>
      </c>
      <c r="AE25">
        <v>1.1200000000000001</v>
      </c>
      <c r="AF25">
        <v>1.2225999999999999</v>
      </c>
      <c r="AG25">
        <v>2.7799</v>
      </c>
      <c r="AH25">
        <v>0.3427</v>
      </c>
      <c r="AI25">
        <v>0.47160000000000002</v>
      </c>
      <c r="AJ25">
        <v>0.2228</v>
      </c>
      <c r="AK25">
        <v>7.4451999999999998</v>
      </c>
      <c r="AL25">
        <v>6.5699999999999995E-2</v>
      </c>
      <c r="AM25">
        <v>1.7430000000000001</v>
      </c>
      <c r="AN25">
        <v>0.76219999999999999</v>
      </c>
      <c r="AO25">
        <v>4.3582000000000001</v>
      </c>
      <c r="AP25">
        <v>5.1391999999999998</v>
      </c>
      <c r="AQ25">
        <v>3.5900000000000001E-2</v>
      </c>
      <c r="AR25">
        <v>1.5066999999999999</v>
      </c>
      <c r="AS25">
        <v>0.31330000000000002</v>
      </c>
      <c r="AT25">
        <v>9.6699999999999994E-2</v>
      </c>
      <c r="AU25">
        <v>2.3772000000000002</v>
      </c>
      <c r="AV25">
        <v>0.29039999999999999</v>
      </c>
      <c r="AW25">
        <v>7.6899999999999996E-2</v>
      </c>
      <c r="AX25">
        <v>8.9800000000000005E-2</v>
      </c>
      <c r="AY25">
        <v>11.8767</v>
      </c>
      <c r="AZ25">
        <v>0.63119999999999998</v>
      </c>
      <c r="BA25">
        <v>2.3483999999999998</v>
      </c>
      <c r="BB25">
        <v>0.2001</v>
      </c>
      <c r="BC25">
        <v>2.4310999999999998</v>
      </c>
      <c r="BD25">
        <v>1.1992</v>
      </c>
      <c r="BE25">
        <v>0.16170000000000001</v>
      </c>
      <c r="BF25">
        <v>0.97660000000000002</v>
      </c>
      <c r="BG25">
        <v>2.0609999999999999</v>
      </c>
      <c r="BH25">
        <v>1.3204</v>
      </c>
      <c r="BI25">
        <v>11.672000000000001</v>
      </c>
      <c r="BJ25">
        <v>4.6485000000000003</v>
      </c>
      <c r="BK25">
        <v>3.1918000000000002</v>
      </c>
      <c r="BL25">
        <v>3.6118999999999999</v>
      </c>
      <c r="BM25">
        <v>5.7756999999999996</v>
      </c>
      <c r="BN25">
        <v>0.42049999999999998</v>
      </c>
      <c r="BO25">
        <v>6.5042999999999997</v>
      </c>
      <c r="BP25">
        <v>9.9882000000000009</v>
      </c>
      <c r="BQ25">
        <v>2.9923000000000002</v>
      </c>
      <c r="BR25">
        <v>10.6662</v>
      </c>
      <c r="BS25">
        <v>2.4906000000000001</v>
      </c>
      <c r="BT25">
        <v>3.2082999999999999</v>
      </c>
      <c r="BU25">
        <v>35.285800000000002</v>
      </c>
      <c r="BV25">
        <v>3.2665000000000002</v>
      </c>
      <c r="BW25">
        <v>0.98029999999999995</v>
      </c>
      <c r="BX25">
        <v>0.50090000000000001</v>
      </c>
      <c r="BY25">
        <v>5.2900000000000003E-2</v>
      </c>
      <c r="BZ25">
        <v>0.1166</v>
      </c>
      <c r="CA25">
        <v>0.16900000000000001</v>
      </c>
      <c r="CB25">
        <v>0.69830000000000003</v>
      </c>
      <c r="CC25">
        <v>1.5065</v>
      </c>
      <c r="CD25">
        <v>0.18310000000000001</v>
      </c>
      <c r="CE25">
        <v>0.93320000000000003</v>
      </c>
      <c r="CF25">
        <v>0.31330000000000002</v>
      </c>
    </row>
    <row r="26" spans="2:84" x14ac:dyDescent="0.25">
      <c r="B26" s="5" t="s">
        <v>23</v>
      </c>
      <c r="D26" s="2">
        <v>1.2641</v>
      </c>
      <c r="E26">
        <v>56.310299999999998</v>
      </c>
      <c r="F26">
        <v>5.4215999999999998</v>
      </c>
      <c r="G26">
        <v>30.2258</v>
      </c>
      <c r="H26">
        <v>4.4324000000000003</v>
      </c>
      <c r="I26">
        <v>0.4335</v>
      </c>
      <c r="J26">
        <v>6.7058</v>
      </c>
      <c r="K26">
        <v>0.22850000000000001</v>
      </c>
      <c r="L26">
        <v>0.68130000000000002</v>
      </c>
      <c r="M26">
        <v>1.2518</v>
      </c>
      <c r="N26">
        <v>1.4009</v>
      </c>
      <c r="O26">
        <v>2.8567999999999998</v>
      </c>
      <c r="P26">
        <v>2.3933</v>
      </c>
      <c r="Q26">
        <v>2.2854000000000001</v>
      </c>
      <c r="R26">
        <v>5.0716000000000001</v>
      </c>
      <c r="S26">
        <v>1.6305000000000001</v>
      </c>
      <c r="T26">
        <v>7.0699999999999999E-2</v>
      </c>
      <c r="U26">
        <v>9.9702999999999999</v>
      </c>
      <c r="V26">
        <v>0.90110000000000001</v>
      </c>
      <c r="W26">
        <v>4.4009</v>
      </c>
      <c r="X26">
        <v>0.90359999999999996</v>
      </c>
      <c r="Y26">
        <v>0.4073</v>
      </c>
      <c r="Z26">
        <v>10.1615</v>
      </c>
      <c r="AA26">
        <v>16.9954</v>
      </c>
      <c r="AB26">
        <v>1.4743999999999999</v>
      </c>
      <c r="AC26">
        <v>2.4329999999999998</v>
      </c>
      <c r="AD26">
        <v>4.3558000000000003</v>
      </c>
      <c r="AE26">
        <v>3.7410000000000001</v>
      </c>
      <c r="AF26">
        <v>14.4682</v>
      </c>
      <c r="AG26">
        <v>2.9777</v>
      </c>
      <c r="AH26">
        <v>0.1</v>
      </c>
      <c r="AI26">
        <v>0.21870000000000001</v>
      </c>
      <c r="AJ26">
        <v>1.1328</v>
      </c>
      <c r="AK26">
        <v>3.0766</v>
      </c>
      <c r="AL26">
        <v>9.2399999999999996E-2</v>
      </c>
      <c r="AM26">
        <v>4.5824999999999996</v>
      </c>
      <c r="AN26">
        <v>0.1802</v>
      </c>
      <c r="AO26">
        <v>8.2289999999999992</v>
      </c>
      <c r="AP26">
        <v>20.199000000000002</v>
      </c>
      <c r="AQ26">
        <v>0.30459999999999998</v>
      </c>
      <c r="AR26">
        <v>1.5837000000000001</v>
      </c>
      <c r="AS26">
        <v>0.13830000000000001</v>
      </c>
      <c r="AT26">
        <v>2.2223000000000002</v>
      </c>
      <c r="AU26">
        <v>21.1325</v>
      </c>
      <c r="AV26">
        <v>19.546600000000002</v>
      </c>
      <c r="AW26">
        <v>0.1041</v>
      </c>
      <c r="AX26">
        <v>3.8128000000000002</v>
      </c>
      <c r="AY26">
        <v>34.752899999999997</v>
      </c>
      <c r="AZ26">
        <v>0.19400000000000001</v>
      </c>
      <c r="BA26">
        <v>1.1313</v>
      </c>
      <c r="BB26">
        <v>0.41739999999999999</v>
      </c>
      <c r="BC26">
        <v>0.70289999999999997</v>
      </c>
      <c r="BD26">
        <v>0.33150000000000002</v>
      </c>
      <c r="BE26">
        <v>1.3698999999999999</v>
      </c>
      <c r="BF26">
        <v>1.2388999999999999</v>
      </c>
      <c r="BG26">
        <v>15.2591</v>
      </c>
      <c r="BH26">
        <v>8.7248999999999999</v>
      </c>
      <c r="BI26">
        <v>21.981000000000002</v>
      </c>
      <c r="BJ26">
        <v>1.2099</v>
      </c>
      <c r="BK26">
        <v>0.66700000000000004</v>
      </c>
      <c r="BL26">
        <v>0.97040000000000004</v>
      </c>
      <c r="BM26">
        <v>1.0573999999999999</v>
      </c>
      <c r="BN26">
        <v>0.16639999999999999</v>
      </c>
      <c r="BO26">
        <v>9.6872000000000007</v>
      </c>
      <c r="BP26">
        <v>1.2727999999999999</v>
      </c>
      <c r="BQ26">
        <v>0.62560000000000004</v>
      </c>
      <c r="BR26">
        <v>30.645399999999999</v>
      </c>
      <c r="BS26">
        <v>0.95720000000000005</v>
      </c>
      <c r="BT26">
        <v>0.67720000000000002</v>
      </c>
      <c r="BU26">
        <v>30.778199999999998</v>
      </c>
      <c r="BV26">
        <v>0.26829999999999998</v>
      </c>
      <c r="BW26">
        <v>0.24829999999999999</v>
      </c>
      <c r="BX26">
        <v>0.14940000000000001</v>
      </c>
      <c r="BY26">
        <v>1.37E-2</v>
      </c>
      <c r="BZ26">
        <v>8.6400000000000005E-2</v>
      </c>
      <c r="CA26">
        <v>0.1522</v>
      </c>
      <c r="CB26">
        <v>0.14960000000000001</v>
      </c>
      <c r="CC26">
        <v>0.50960000000000005</v>
      </c>
      <c r="CD26">
        <v>4.6300000000000001E-2</v>
      </c>
      <c r="CE26">
        <v>0.36909999999999998</v>
      </c>
      <c r="CF26">
        <v>0.10299999999999999</v>
      </c>
    </row>
    <row r="27" spans="2:84" x14ac:dyDescent="0.25">
      <c r="B27" s="7" t="s">
        <v>24</v>
      </c>
      <c r="D27" s="2">
        <v>0.82169999999999999</v>
      </c>
      <c r="E27">
        <v>126.08150000000001</v>
      </c>
      <c r="F27">
        <v>1.2681</v>
      </c>
      <c r="G27">
        <v>8.6211000000000002</v>
      </c>
      <c r="H27">
        <v>2.4380999999999999</v>
      </c>
      <c r="I27">
        <v>0.23680000000000001</v>
      </c>
      <c r="J27">
        <v>2.0973999999999999</v>
      </c>
      <c r="K27">
        <v>0.13489999999999999</v>
      </c>
      <c r="L27">
        <v>0.83950000000000002</v>
      </c>
      <c r="M27">
        <v>1.9151</v>
      </c>
      <c r="N27">
        <v>0.95879999999999999</v>
      </c>
      <c r="O27">
        <v>1.1789000000000001</v>
      </c>
      <c r="P27">
        <v>1.1041000000000001</v>
      </c>
      <c r="Q27">
        <v>0.7893</v>
      </c>
      <c r="R27">
        <v>2.0312000000000001</v>
      </c>
      <c r="S27">
        <v>0.33229999999999998</v>
      </c>
      <c r="T27">
        <v>3.3500000000000002E-2</v>
      </c>
      <c r="U27">
        <v>0.25090000000000001</v>
      </c>
      <c r="V27">
        <v>0.34189999999999998</v>
      </c>
      <c r="W27">
        <v>1.7316</v>
      </c>
      <c r="X27">
        <v>0.21340000000000001</v>
      </c>
      <c r="Y27">
        <v>0.1062</v>
      </c>
      <c r="Z27">
        <v>2.6619999999999999</v>
      </c>
      <c r="AA27">
        <v>43.634999999999998</v>
      </c>
      <c r="AB27">
        <v>0.64790000000000003</v>
      </c>
      <c r="AC27">
        <v>4.7020999999999997</v>
      </c>
      <c r="AD27">
        <v>0.79920000000000002</v>
      </c>
      <c r="AE27">
        <v>2.0339</v>
      </c>
      <c r="AF27">
        <v>4.7649999999999997</v>
      </c>
      <c r="AG27">
        <v>1.6942999999999999</v>
      </c>
      <c r="AH27">
        <v>2.7099999999999999E-2</v>
      </c>
      <c r="AI27">
        <v>5.4699999999999999E-2</v>
      </c>
      <c r="AJ27">
        <v>0.39329999999999998</v>
      </c>
      <c r="AK27">
        <v>2.4771999999999998</v>
      </c>
      <c r="AL27">
        <v>4.2000000000000003E-2</v>
      </c>
      <c r="AM27">
        <v>0.97170000000000001</v>
      </c>
      <c r="AN27">
        <v>0.43230000000000002</v>
      </c>
      <c r="AO27">
        <v>1.8333999999999999</v>
      </c>
      <c r="AP27">
        <v>6.5681000000000003</v>
      </c>
      <c r="AQ27">
        <v>2.3300000000000001E-2</v>
      </c>
      <c r="AR27">
        <v>0.14910000000000001</v>
      </c>
      <c r="AS27">
        <v>1.44E-2</v>
      </c>
      <c r="AT27">
        <v>0.36990000000000001</v>
      </c>
      <c r="AU27">
        <v>10.4604</v>
      </c>
      <c r="AV27">
        <v>0.34839999999999999</v>
      </c>
      <c r="AW27">
        <v>1.9599999999999999E-2</v>
      </c>
      <c r="AX27">
        <v>5.3699999999999998E-2</v>
      </c>
      <c r="AY27">
        <v>49.329700000000003</v>
      </c>
      <c r="AZ27">
        <v>0.19589999999999999</v>
      </c>
      <c r="BA27">
        <v>0.97619999999999996</v>
      </c>
      <c r="BB27">
        <v>0.12989999999999999</v>
      </c>
      <c r="BC27">
        <v>0.29409999999999997</v>
      </c>
      <c r="BD27">
        <v>7.0199999999999999E-2</v>
      </c>
      <c r="BE27">
        <v>0</v>
      </c>
      <c r="BF27">
        <v>0.31469999999999998</v>
      </c>
      <c r="BG27">
        <v>7.2373000000000003</v>
      </c>
      <c r="BH27">
        <v>3.3140999999999998</v>
      </c>
      <c r="BI27">
        <v>7.3079999999999998</v>
      </c>
      <c r="BJ27">
        <v>0.8448</v>
      </c>
      <c r="BK27">
        <v>1.5599999999999999E-2</v>
      </c>
      <c r="BL27">
        <v>0.4531</v>
      </c>
      <c r="BM27">
        <v>0.79169999999999996</v>
      </c>
      <c r="BN27">
        <v>7.8799999999999995E-2</v>
      </c>
      <c r="BO27">
        <v>3.6263000000000001</v>
      </c>
      <c r="BP27">
        <v>0.92610000000000003</v>
      </c>
      <c r="BQ27">
        <v>0.26429999999999998</v>
      </c>
      <c r="BR27">
        <v>12.1266</v>
      </c>
      <c r="BS27">
        <v>4.5600000000000002E-2</v>
      </c>
      <c r="BT27">
        <v>6.0400000000000002E-2</v>
      </c>
      <c r="BU27">
        <v>50.008400000000002</v>
      </c>
      <c r="BV27">
        <v>0.3715</v>
      </c>
      <c r="BW27">
        <v>0.29289999999999999</v>
      </c>
      <c r="BX27">
        <v>9.2200000000000004E-2</v>
      </c>
      <c r="BY27">
        <v>1.9599999999999999E-2</v>
      </c>
      <c r="BZ27">
        <v>6.4600000000000005E-2</v>
      </c>
      <c r="CA27">
        <v>4.41E-2</v>
      </c>
      <c r="CB27">
        <v>0.13150000000000001</v>
      </c>
      <c r="CC27">
        <v>0.495</v>
      </c>
      <c r="CD27">
        <v>5.74E-2</v>
      </c>
      <c r="CE27">
        <v>0.25140000000000001</v>
      </c>
      <c r="CF27">
        <v>3.32E-2</v>
      </c>
    </row>
    <row r="28" spans="2:84" x14ac:dyDescent="0.25">
      <c r="B28" s="7" t="s">
        <v>25</v>
      </c>
      <c r="D28" s="2">
        <v>0.1008</v>
      </c>
      <c r="E28">
        <v>4.8586999999999998</v>
      </c>
      <c r="F28">
        <v>0.16070000000000001</v>
      </c>
      <c r="G28">
        <v>2.0910000000000002</v>
      </c>
      <c r="H28">
        <v>0.18809999999999999</v>
      </c>
      <c r="I28">
        <v>5.1299999999999998E-2</v>
      </c>
      <c r="J28">
        <v>0.15540000000000001</v>
      </c>
      <c r="K28">
        <v>7.2400000000000006E-2</v>
      </c>
      <c r="L28">
        <v>6.7299999999999999E-2</v>
      </c>
      <c r="M28">
        <v>0.2737</v>
      </c>
      <c r="N28">
        <v>0.21859999999999999</v>
      </c>
      <c r="O28">
        <v>0.33860000000000001</v>
      </c>
      <c r="P28">
        <v>0.4133</v>
      </c>
      <c r="Q28">
        <v>0.13239999999999999</v>
      </c>
      <c r="R28">
        <v>1.4712000000000001</v>
      </c>
      <c r="S28">
        <v>6.0100000000000001E-2</v>
      </c>
      <c r="T28">
        <v>3.1800000000000002E-2</v>
      </c>
      <c r="U28">
        <v>0.1749</v>
      </c>
      <c r="V28">
        <v>0.33810000000000001</v>
      </c>
      <c r="W28">
        <v>5.6899999999999999E-2</v>
      </c>
      <c r="X28">
        <v>0.1174</v>
      </c>
      <c r="Y28">
        <v>2.8199999999999999E-2</v>
      </c>
      <c r="Z28">
        <v>0.76429999999999998</v>
      </c>
      <c r="AA28">
        <v>0.67410000000000003</v>
      </c>
      <c r="AB28">
        <v>0.30620000000000003</v>
      </c>
      <c r="AC28">
        <v>1.7179</v>
      </c>
      <c r="AD28">
        <v>0.10979999999999999</v>
      </c>
      <c r="AE28">
        <v>0.24079999999999999</v>
      </c>
      <c r="AF28">
        <v>0.30640000000000001</v>
      </c>
      <c r="AG28">
        <v>0.54469999999999996</v>
      </c>
      <c r="AH28">
        <v>6.8000000000000005E-2</v>
      </c>
      <c r="AI28">
        <v>6.9500000000000006E-2</v>
      </c>
      <c r="AJ28">
        <v>3.5799999999999998E-2</v>
      </c>
      <c r="AK28">
        <v>1.4379</v>
      </c>
      <c r="AL28">
        <v>1.12E-2</v>
      </c>
      <c r="AM28">
        <v>0.48270000000000002</v>
      </c>
      <c r="AN28">
        <v>0.1371</v>
      </c>
      <c r="AO28">
        <v>0.9728</v>
      </c>
      <c r="AP28">
        <v>1.4481999999999999</v>
      </c>
      <c r="AQ28">
        <v>4.53E-2</v>
      </c>
      <c r="AR28">
        <v>0.2132</v>
      </c>
      <c r="AS28">
        <v>5.4800000000000001E-2</v>
      </c>
      <c r="AT28">
        <v>9.7999999999999997E-3</v>
      </c>
      <c r="AU28">
        <v>1.4491000000000001</v>
      </c>
      <c r="AV28">
        <v>6.6400000000000001E-2</v>
      </c>
      <c r="AW28">
        <v>1.7500000000000002E-2</v>
      </c>
      <c r="AX28">
        <v>3.3500000000000002E-2</v>
      </c>
      <c r="AY28">
        <v>2.1360999999999999</v>
      </c>
      <c r="AZ28">
        <v>6.3899999999999998E-2</v>
      </c>
      <c r="BA28">
        <v>0.34649999999999997</v>
      </c>
      <c r="BB28">
        <v>3.3300000000000003E-2</v>
      </c>
      <c r="BC28">
        <v>0.19239999999999999</v>
      </c>
      <c r="BD28">
        <v>0.1699</v>
      </c>
      <c r="BE28">
        <v>4.9099999999999998E-2</v>
      </c>
      <c r="BF28">
        <v>7.5499999999999998E-2</v>
      </c>
      <c r="BG28">
        <v>0.23</v>
      </c>
      <c r="BH28">
        <v>0.13980000000000001</v>
      </c>
      <c r="BI28">
        <v>10.7028</v>
      </c>
      <c r="BJ28">
        <v>2.7961</v>
      </c>
      <c r="BK28">
        <v>1.3355999999999999</v>
      </c>
      <c r="BL28">
        <v>2.0064000000000002</v>
      </c>
      <c r="BM28">
        <v>3.2099000000000002</v>
      </c>
      <c r="BN28">
        <v>0.1033</v>
      </c>
      <c r="BO28">
        <v>4.6040000000000001</v>
      </c>
      <c r="BP28">
        <v>7.05</v>
      </c>
      <c r="BQ28">
        <v>1.6133999999999999</v>
      </c>
      <c r="BR28">
        <v>10.309699999999999</v>
      </c>
      <c r="BS28">
        <v>1.3125</v>
      </c>
      <c r="BT28">
        <v>1.7325999999999999</v>
      </c>
      <c r="BU28">
        <v>21.399100000000001</v>
      </c>
      <c r="BV28">
        <v>0.154</v>
      </c>
      <c r="BW28">
        <v>2.3300000000000001E-2</v>
      </c>
      <c r="BX28">
        <v>5.9299999999999999E-2</v>
      </c>
      <c r="BY28">
        <v>2.0500000000000001E-2</v>
      </c>
      <c r="BZ28">
        <v>1.54E-2</v>
      </c>
      <c r="CA28">
        <v>2.5600000000000001E-2</v>
      </c>
      <c r="CB28">
        <v>4.4999999999999998E-2</v>
      </c>
      <c r="CC28">
        <v>4.9500000000000002E-2</v>
      </c>
      <c r="CD28">
        <v>2.63E-2</v>
      </c>
      <c r="CE28">
        <v>3.7499999999999999E-2</v>
      </c>
      <c r="CF28">
        <v>1.6199999999999999E-2</v>
      </c>
    </row>
    <row r="29" spans="2:84" x14ac:dyDescent="0.25">
      <c r="B29" s="7" t="s">
        <v>26</v>
      </c>
      <c r="D29" s="2">
        <v>21.934100000000001</v>
      </c>
      <c r="E29">
        <v>112.61239999999999</v>
      </c>
      <c r="F29">
        <v>201.51150000000001</v>
      </c>
      <c r="G29">
        <v>91.910399999999996</v>
      </c>
      <c r="H29">
        <v>64.154200000000003</v>
      </c>
      <c r="I29">
        <v>127.47020000000001</v>
      </c>
      <c r="J29">
        <v>63.0578</v>
      </c>
      <c r="K29">
        <v>47.929299999999998</v>
      </c>
      <c r="L29">
        <v>94.813699999999997</v>
      </c>
      <c r="M29">
        <v>152.68350000000001</v>
      </c>
      <c r="N29">
        <v>48.448500000000003</v>
      </c>
      <c r="O29">
        <v>130.70169999999999</v>
      </c>
      <c r="P29">
        <v>155.4425</v>
      </c>
      <c r="Q29">
        <v>42.527999999999999</v>
      </c>
      <c r="R29">
        <v>180.97900000000001</v>
      </c>
      <c r="S29">
        <v>88.060299999999998</v>
      </c>
      <c r="T29">
        <v>27.31</v>
      </c>
      <c r="U29">
        <v>45.776600000000002</v>
      </c>
      <c r="V29">
        <v>147.881</v>
      </c>
      <c r="W29">
        <v>73.909800000000004</v>
      </c>
      <c r="X29">
        <v>73.280299999999997</v>
      </c>
      <c r="Y29">
        <v>40.683399999999999</v>
      </c>
      <c r="Z29">
        <v>53.670999999999999</v>
      </c>
      <c r="AA29">
        <v>51.693399999999997</v>
      </c>
      <c r="AB29">
        <v>174.24879999999999</v>
      </c>
      <c r="AC29">
        <v>150.73990000000001</v>
      </c>
      <c r="AD29">
        <v>225.03729999999999</v>
      </c>
      <c r="AE29">
        <v>325.46120000000002</v>
      </c>
      <c r="AF29">
        <v>91.779200000000003</v>
      </c>
      <c r="AG29">
        <v>147.67400000000001</v>
      </c>
      <c r="AH29">
        <v>24.849799999999998</v>
      </c>
      <c r="AI29">
        <v>26.504100000000001</v>
      </c>
      <c r="AJ29">
        <v>188.02690000000001</v>
      </c>
      <c r="AK29">
        <v>133.58770000000001</v>
      </c>
      <c r="AL29">
        <v>8.8490000000000002</v>
      </c>
      <c r="AM29">
        <v>132.67590000000001</v>
      </c>
      <c r="AN29">
        <v>12.5289</v>
      </c>
      <c r="AO29">
        <v>267.39850000000001</v>
      </c>
      <c r="AP29">
        <v>110.8058</v>
      </c>
      <c r="AQ29">
        <v>75.661500000000004</v>
      </c>
      <c r="AR29">
        <v>92.517399999999995</v>
      </c>
      <c r="AS29">
        <v>6.0808999999999997</v>
      </c>
      <c r="AT29">
        <v>44.997799999999998</v>
      </c>
      <c r="AU29">
        <v>87.754199999999997</v>
      </c>
      <c r="AV29">
        <v>27.210100000000001</v>
      </c>
      <c r="AW29">
        <v>25.824400000000001</v>
      </c>
      <c r="AX29">
        <v>2.1772</v>
      </c>
      <c r="AY29">
        <v>54.608600000000003</v>
      </c>
      <c r="AZ29">
        <v>14.978999999999999</v>
      </c>
      <c r="BA29">
        <v>83.187700000000007</v>
      </c>
      <c r="BB29">
        <v>48.8889</v>
      </c>
      <c r="BC29">
        <v>135.94550000000001</v>
      </c>
      <c r="BD29">
        <v>44.343899999999998</v>
      </c>
      <c r="BE29">
        <v>67.682699999999997</v>
      </c>
      <c r="BF29">
        <v>67.022800000000004</v>
      </c>
      <c r="BG29">
        <v>57.280500000000004</v>
      </c>
      <c r="BH29">
        <v>103.1143</v>
      </c>
      <c r="BI29">
        <v>98.621300000000005</v>
      </c>
      <c r="BJ29">
        <v>113.9486</v>
      </c>
      <c r="BK29">
        <v>125.3683</v>
      </c>
      <c r="BL29">
        <v>129.60849999999999</v>
      </c>
      <c r="BM29">
        <v>122.12390000000001</v>
      </c>
      <c r="BN29">
        <v>75.878200000000007</v>
      </c>
      <c r="BO29">
        <v>128.3031</v>
      </c>
      <c r="BP29">
        <v>207.84649999999999</v>
      </c>
      <c r="BQ29">
        <v>75.273300000000006</v>
      </c>
      <c r="BR29">
        <v>132.07980000000001</v>
      </c>
      <c r="BS29">
        <v>136.70859999999999</v>
      </c>
      <c r="BT29">
        <v>130.5147</v>
      </c>
      <c r="BU29">
        <v>241.2116</v>
      </c>
      <c r="BV29">
        <v>103.864</v>
      </c>
      <c r="BW29">
        <v>25.683900000000001</v>
      </c>
      <c r="BX29">
        <v>16.382400000000001</v>
      </c>
      <c r="BY29">
        <v>4.6059000000000001</v>
      </c>
      <c r="BZ29">
        <v>17.6935</v>
      </c>
      <c r="CA29">
        <v>36.842199999999998</v>
      </c>
      <c r="CB29">
        <v>13.6007</v>
      </c>
      <c r="CC29">
        <v>56.229300000000002</v>
      </c>
      <c r="CD29">
        <v>23.644200000000001</v>
      </c>
      <c r="CE29">
        <v>17.765899999999998</v>
      </c>
      <c r="CF29">
        <v>16.907299999999999</v>
      </c>
    </row>
    <row r="30" spans="2:84" x14ac:dyDescent="0.25">
      <c r="B30" s="7" t="s">
        <v>27</v>
      </c>
      <c r="D30" s="2"/>
    </row>
    <row r="31" spans="2:84" x14ac:dyDescent="0.25">
      <c r="B31" s="5" t="s">
        <v>28</v>
      </c>
      <c r="D31" s="2">
        <v>44.006999999999998</v>
      </c>
      <c r="E31">
        <v>433.09210000000002</v>
      </c>
      <c r="F31">
        <v>1044.8039000000001</v>
      </c>
      <c r="G31">
        <v>255.52680000000001</v>
      </c>
      <c r="H31">
        <v>64.723399999999998</v>
      </c>
      <c r="I31">
        <v>140.50110000000001</v>
      </c>
      <c r="J31">
        <v>153.2251</v>
      </c>
      <c r="K31">
        <v>52.938800000000001</v>
      </c>
      <c r="L31">
        <v>178.60810000000001</v>
      </c>
      <c r="M31">
        <v>285.35789999999997</v>
      </c>
      <c r="N31">
        <v>179.72219999999999</v>
      </c>
      <c r="O31">
        <v>691.85019999999997</v>
      </c>
      <c r="P31">
        <v>543.76239999999996</v>
      </c>
      <c r="Q31">
        <v>174.81549999999999</v>
      </c>
      <c r="R31">
        <v>872.78499999999997</v>
      </c>
      <c r="S31">
        <v>447.22629999999998</v>
      </c>
      <c r="T31">
        <v>37.287799999999997</v>
      </c>
      <c r="U31">
        <v>76.704899999999995</v>
      </c>
      <c r="V31">
        <v>128.5172</v>
      </c>
      <c r="W31">
        <v>119.8845</v>
      </c>
      <c r="X31">
        <v>278.07490000000001</v>
      </c>
      <c r="Y31">
        <v>185.1266</v>
      </c>
      <c r="Z31">
        <v>128.74510000000001</v>
      </c>
      <c r="AA31">
        <v>183.6696</v>
      </c>
      <c r="AB31">
        <v>180.11510000000001</v>
      </c>
      <c r="AC31">
        <v>342.40249999999997</v>
      </c>
      <c r="AD31">
        <v>1303.0962</v>
      </c>
      <c r="AE31">
        <v>1478.8096</v>
      </c>
      <c r="AF31">
        <v>186.0633</v>
      </c>
      <c r="AG31">
        <v>357.04270000000002</v>
      </c>
      <c r="AH31">
        <v>10.5876</v>
      </c>
      <c r="AI31">
        <v>20.610399999999998</v>
      </c>
      <c r="AJ31">
        <v>1112.1361999999999</v>
      </c>
      <c r="AK31">
        <v>328.99239999999998</v>
      </c>
      <c r="AL31">
        <v>6.8476999999999997</v>
      </c>
      <c r="AM31">
        <v>403.0446</v>
      </c>
      <c r="AN31">
        <v>21.2182</v>
      </c>
      <c r="AO31">
        <v>1428.7166</v>
      </c>
      <c r="AP31">
        <v>375.01069999999999</v>
      </c>
      <c r="AQ31">
        <v>66.606099999999998</v>
      </c>
      <c r="AR31">
        <v>190.5967</v>
      </c>
      <c r="AS31">
        <v>6.35</v>
      </c>
      <c r="AT31">
        <v>107.1198</v>
      </c>
      <c r="AU31">
        <v>215.34219999999999</v>
      </c>
      <c r="AV31">
        <v>37.036200000000001</v>
      </c>
      <c r="AW31">
        <v>4.7907000000000002</v>
      </c>
      <c r="AX31">
        <v>3.5285000000000002</v>
      </c>
      <c r="AY31">
        <v>147.45330000000001</v>
      </c>
      <c r="AZ31">
        <v>57.196199999999997</v>
      </c>
      <c r="BA31">
        <v>489.2278</v>
      </c>
      <c r="BB31">
        <v>245.8794</v>
      </c>
      <c r="BC31">
        <v>112.66249999999999</v>
      </c>
      <c r="BD31">
        <v>53.5398</v>
      </c>
      <c r="BE31">
        <v>328.64960000000002</v>
      </c>
      <c r="BF31">
        <v>439.11200000000002</v>
      </c>
      <c r="BG31">
        <v>214.87119999999999</v>
      </c>
      <c r="BH31">
        <v>317.84820000000002</v>
      </c>
      <c r="BI31">
        <v>261.25889999999998</v>
      </c>
      <c r="BJ31">
        <v>222.56479999999999</v>
      </c>
      <c r="BK31">
        <v>280.06709999999998</v>
      </c>
      <c r="BL31">
        <v>269.80130000000003</v>
      </c>
      <c r="BM31">
        <v>271.9579</v>
      </c>
      <c r="BN31">
        <v>131.3348</v>
      </c>
      <c r="BO31">
        <v>288.29570000000001</v>
      </c>
      <c r="BP31">
        <v>560.05520000000001</v>
      </c>
      <c r="BQ31">
        <v>76.662000000000006</v>
      </c>
      <c r="BR31">
        <v>250.18190000000001</v>
      </c>
      <c r="BS31">
        <v>327.1121</v>
      </c>
      <c r="BT31">
        <v>302.56319999999999</v>
      </c>
      <c r="BU31">
        <v>520.05219999999997</v>
      </c>
      <c r="BV31">
        <v>74.712400000000002</v>
      </c>
      <c r="BW31">
        <v>37.439399999999999</v>
      </c>
      <c r="BX31">
        <v>34.071599999999997</v>
      </c>
      <c r="BY31">
        <v>1.2592000000000001</v>
      </c>
      <c r="BZ31">
        <v>23.132899999999999</v>
      </c>
      <c r="CA31">
        <v>74.120900000000006</v>
      </c>
      <c r="CB31">
        <v>27.954000000000001</v>
      </c>
      <c r="CC31">
        <v>117.6888</v>
      </c>
      <c r="CD31">
        <v>9.5061</v>
      </c>
      <c r="CE31">
        <v>37.4572</v>
      </c>
      <c r="CF31">
        <v>25.351900000000001</v>
      </c>
    </row>
    <row r="32" spans="2:84" x14ac:dyDescent="0.25">
      <c r="B32" s="5" t="s">
        <v>29</v>
      </c>
      <c r="D32" s="2">
        <v>4.8141999999999996</v>
      </c>
      <c r="E32">
        <v>64.792100000000005</v>
      </c>
      <c r="F32">
        <v>93.805000000000007</v>
      </c>
      <c r="G32">
        <v>28.4251</v>
      </c>
      <c r="H32">
        <v>8.6796000000000006</v>
      </c>
      <c r="I32">
        <v>89.379099999999994</v>
      </c>
      <c r="J32">
        <v>12.6555</v>
      </c>
      <c r="K32">
        <v>40.5304</v>
      </c>
      <c r="L32">
        <v>115.26220000000001</v>
      </c>
      <c r="M32">
        <v>178.0641</v>
      </c>
      <c r="N32">
        <v>28.1816</v>
      </c>
      <c r="O32">
        <v>81.459299999999999</v>
      </c>
      <c r="P32">
        <v>76.687799999999996</v>
      </c>
      <c r="Q32">
        <v>14.677300000000001</v>
      </c>
      <c r="R32">
        <v>148.1944</v>
      </c>
      <c r="S32">
        <v>28.581399999999999</v>
      </c>
      <c r="T32">
        <v>22.667899999999999</v>
      </c>
      <c r="U32">
        <v>26.427299999999999</v>
      </c>
      <c r="V32">
        <v>159.67099999999999</v>
      </c>
      <c r="W32">
        <v>14.2669</v>
      </c>
      <c r="X32">
        <v>20.825399999999998</v>
      </c>
      <c r="Y32">
        <v>15.1821</v>
      </c>
      <c r="Z32">
        <v>16.5352</v>
      </c>
      <c r="AA32">
        <v>37.231900000000003</v>
      </c>
      <c r="AB32">
        <v>212.19370000000001</v>
      </c>
      <c r="AC32">
        <v>260.34010000000001</v>
      </c>
      <c r="AD32">
        <v>186.32210000000001</v>
      </c>
      <c r="AE32">
        <v>151.3082</v>
      </c>
      <c r="AF32">
        <v>30.371400000000001</v>
      </c>
      <c r="AG32">
        <v>120.3053</v>
      </c>
      <c r="AH32">
        <v>18.369399999999999</v>
      </c>
      <c r="AI32">
        <v>26.4025</v>
      </c>
      <c r="AJ32">
        <v>47.831800000000001</v>
      </c>
      <c r="AK32">
        <v>159.24340000000001</v>
      </c>
      <c r="AL32">
        <v>7.5381999999999998</v>
      </c>
      <c r="AM32">
        <v>232.3305</v>
      </c>
      <c r="AN32">
        <v>15.2272</v>
      </c>
      <c r="AO32">
        <v>235.6199</v>
      </c>
      <c r="AP32">
        <v>223.11009999999999</v>
      </c>
      <c r="AQ32">
        <v>58.308100000000003</v>
      </c>
      <c r="AR32">
        <v>205.33750000000001</v>
      </c>
      <c r="AS32">
        <v>11.4633</v>
      </c>
      <c r="AT32">
        <v>32.741100000000003</v>
      </c>
      <c r="AU32">
        <v>34.196899999999999</v>
      </c>
      <c r="AV32">
        <v>11.5023</v>
      </c>
      <c r="AW32">
        <v>32.438000000000002</v>
      </c>
      <c r="AX32">
        <v>0.78979999999999995</v>
      </c>
      <c r="AY32">
        <v>28.834900000000001</v>
      </c>
      <c r="AZ32">
        <v>3.9870999999999999</v>
      </c>
      <c r="BA32">
        <v>23.6539</v>
      </c>
      <c r="BB32">
        <v>9.0972000000000008</v>
      </c>
      <c r="BC32">
        <v>189.5949</v>
      </c>
      <c r="BD32">
        <v>88.946600000000004</v>
      </c>
      <c r="BE32">
        <v>17.827400000000001</v>
      </c>
      <c r="BF32">
        <v>18.4984</v>
      </c>
      <c r="BG32">
        <v>41.361400000000003</v>
      </c>
      <c r="BH32">
        <v>39.908999999999999</v>
      </c>
      <c r="BI32">
        <v>55.775199999999998</v>
      </c>
      <c r="BJ32">
        <v>71.898799999999994</v>
      </c>
      <c r="BK32">
        <v>302.50459999999998</v>
      </c>
      <c r="BL32">
        <v>84.993399999999994</v>
      </c>
      <c r="BM32">
        <v>81.691299999999998</v>
      </c>
      <c r="BN32">
        <v>50.888599999999997</v>
      </c>
      <c r="BO32">
        <v>61.188699999999997</v>
      </c>
      <c r="BP32">
        <v>150.30699999999999</v>
      </c>
      <c r="BQ32">
        <v>94.471599999999995</v>
      </c>
      <c r="BR32">
        <v>49.0062</v>
      </c>
      <c r="BS32">
        <v>293.00189999999998</v>
      </c>
      <c r="BT32">
        <v>302.94009999999997</v>
      </c>
      <c r="BU32">
        <v>133.1259</v>
      </c>
      <c r="BV32">
        <v>137.40799999999999</v>
      </c>
      <c r="BW32">
        <v>11.4823</v>
      </c>
      <c r="BX32">
        <v>7.3535000000000004</v>
      </c>
      <c r="BY32">
        <v>5.4093</v>
      </c>
      <c r="BZ32">
        <v>8.7767999999999997</v>
      </c>
      <c r="CA32">
        <v>13.9992</v>
      </c>
      <c r="CB32">
        <v>6.5007000000000001</v>
      </c>
      <c r="CC32">
        <v>16.0412</v>
      </c>
      <c r="CD32">
        <v>12.462300000000001</v>
      </c>
      <c r="CE32">
        <v>5.1639999999999997</v>
      </c>
      <c r="CF32">
        <v>5.5410000000000004</v>
      </c>
    </row>
    <row r="33" spans="2:84" x14ac:dyDescent="0.25">
      <c r="B33" s="5" t="s">
        <v>30</v>
      </c>
      <c r="D33" s="2">
        <v>17.930900000000001</v>
      </c>
      <c r="E33">
        <v>417.06670000000003</v>
      </c>
      <c r="F33">
        <v>534.09670000000006</v>
      </c>
      <c r="G33">
        <v>116.09529999999999</v>
      </c>
      <c r="H33">
        <v>140.40430000000001</v>
      </c>
      <c r="I33">
        <v>253.26689999999999</v>
      </c>
      <c r="J33">
        <v>90.602900000000005</v>
      </c>
      <c r="K33">
        <v>95.497100000000003</v>
      </c>
      <c r="L33">
        <v>117.89830000000001</v>
      </c>
      <c r="M33">
        <v>200.33109999999999</v>
      </c>
      <c r="N33">
        <v>78.308400000000006</v>
      </c>
      <c r="O33">
        <v>133.19649999999999</v>
      </c>
      <c r="P33">
        <v>134.1925</v>
      </c>
      <c r="Q33">
        <v>33.485399999999998</v>
      </c>
      <c r="R33">
        <v>219.04079999999999</v>
      </c>
      <c r="S33">
        <v>170.52930000000001</v>
      </c>
      <c r="T33">
        <v>32.343000000000004</v>
      </c>
      <c r="U33">
        <v>122.0916</v>
      </c>
      <c r="V33">
        <v>78.642200000000003</v>
      </c>
      <c r="W33">
        <v>45.209400000000002</v>
      </c>
      <c r="X33">
        <v>194.4255</v>
      </c>
      <c r="Y33">
        <v>100.70869999999999</v>
      </c>
      <c r="Z33">
        <v>56.883699999999997</v>
      </c>
      <c r="AA33">
        <v>64.168099999999995</v>
      </c>
      <c r="AB33">
        <v>139.65270000000001</v>
      </c>
      <c r="AC33">
        <v>179.76490000000001</v>
      </c>
      <c r="AD33">
        <v>434.00369999999998</v>
      </c>
      <c r="AE33">
        <v>357.99349999999998</v>
      </c>
      <c r="AF33">
        <v>127.06019999999999</v>
      </c>
      <c r="AG33">
        <v>182.39400000000001</v>
      </c>
      <c r="AH33">
        <v>8.8779000000000003</v>
      </c>
      <c r="AI33">
        <v>11.486800000000001</v>
      </c>
      <c r="AJ33">
        <v>218.8527</v>
      </c>
      <c r="AK33">
        <v>140.86750000000001</v>
      </c>
      <c r="AL33">
        <v>5.6158999999999999</v>
      </c>
      <c r="AM33">
        <v>42.489100000000001</v>
      </c>
      <c r="AN33">
        <v>11.0886</v>
      </c>
      <c r="AO33">
        <v>655.82339999999999</v>
      </c>
      <c r="AP33">
        <v>109.23990000000001</v>
      </c>
      <c r="AQ33">
        <v>43.743899999999996</v>
      </c>
      <c r="AR33">
        <v>41.285899999999998</v>
      </c>
      <c r="AS33">
        <v>3.1312000000000002</v>
      </c>
      <c r="AT33">
        <v>136.0703</v>
      </c>
      <c r="AU33">
        <v>252.2724</v>
      </c>
      <c r="AV33">
        <v>58.0593</v>
      </c>
      <c r="AW33">
        <v>4.6619999999999999</v>
      </c>
      <c r="AX33">
        <v>3.9725999999999999</v>
      </c>
      <c r="AY33">
        <v>93.119200000000006</v>
      </c>
      <c r="AZ33">
        <v>27.2804</v>
      </c>
      <c r="BA33">
        <v>173.9802</v>
      </c>
      <c r="BB33">
        <v>129.4598</v>
      </c>
      <c r="BC33">
        <v>80.420299999999997</v>
      </c>
      <c r="BD33">
        <v>40.936799999999998</v>
      </c>
      <c r="BE33">
        <v>229.3211</v>
      </c>
      <c r="BF33">
        <v>210.26679999999999</v>
      </c>
      <c r="BG33">
        <v>72.196899999999999</v>
      </c>
      <c r="BH33">
        <v>152.4118</v>
      </c>
      <c r="BI33">
        <v>155.08879999999999</v>
      </c>
      <c r="BJ33">
        <v>81.710800000000006</v>
      </c>
      <c r="BK33">
        <v>22.146799999999999</v>
      </c>
      <c r="BL33">
        <v>52.571899999999999</v>
      </c>
      <c r="BM33">
        <v>89.510900000000007</v>
      </c>
      <c r="BN33">
        <v>30.026499999999999</v>
      </c>
      <c r="BO33">
        <v>181.60409999999999</v>
      </c>
      <c r="BP33">
        <v>152.352</v>
      </c>
      <c r="BQ33">
        <v>20.167300000000001</v>
      </c>
      <c r="BR33">
        <v>160.21430000000001</v>
      </c>
      <c r="BS33">
        <v>17.1266</v>
      </c>
      <c r="BT33">
        <v>24.594999999999999</v>
      </c>
      <c r="BU33">
        <v>184.68039999999999</v>
      </c>
      <c r="BV33">
        <v>54.640999999999998</v>
      </c>
      <c r="BW33">
        <v>14.4091</v>
      </c>
      <c r="BX33">
        <v>17.283799999999999</v>
      </c>
      <c r="BY33">
        <v>2.0743</v>
      </c>
      <c r="BZ33">
        <v>11.702</v>
      </c>
      <c r="CA33">
        <v>7.6999000000000004</v>
      </c>
      <c r="CB33">
        <v>9.1501000000000001</v>
      </c>
      <c r="CC33">
        <v>26.022099999999998</v>
      </c>
      <c r="CD33">
        <v>5.6071</v>
      </c>
      <c r="CE33">
        <v>15.3245</v>
      </c>
      <c r="CF33">
        <v>11.575799999999999</v>
      </c>
    </row>
    <row r="34" spans="2:84" x14ac:dyDescent="0.25">
      <c r="B34" s="5" t="s">
        <v>31</v>
      </c>
      <c r="D34" s="2">
        <v>0.87939999999999996</v>
      </c>
      <c r="E34">
        <v>11.851100000000001</v>
      </c>
      <c r="F34">
        <v>47.759700000000002</v>
      </c>
      <c r="G34">
        <v>9.2821999999999996</v>
      </c>
      <c r="H34">
        <v>5.9206000000000003</v>
      </c>
      <c r="I34">
        <v>14.3985</v>
      </c>
      <c r="J34">
        <v>8.7416</v>
      </c>
      <c r="K34">
        <v>4.9184000000000001</v>
      </c>
      <c r="L34">
        <v>43.804099999999998</v>
      </c>
      <c r="M34">
        <v>75.356099999999998</v>
      </c>
      <c r="N34">
        <v>13.9368</v>
      </c>
      <c r="O34">
        <v>33.990400000000001</v>
      </c>
      <c r="P34">
        <v>35.596899999999998</v>
      </c>
      <c r="Q34">
        <v>5.4996</v>
      </c>
      <c r="R34">
        <v>43.673499999999997</v>
      </c>
      <c r="S34">
        <v>10.017799999999999</v>
      </c>
      <c r="T34">
        <v>1.4997</v>
      </c>
      <c r="U34">
        <v>4.9227999999999996</v>
      </c>
      <c r="V34">
        <v>11.662000000000001</v>
      </c>
      <c r="W34">
        <v>3.0935000000000001</v>
      </c>
      <c r="X34">
        <v>5.6946000000000003</v>
      </c>
      <c r="Y34">
        <v>2.9</v>
      </c>
      <c r="Z34">
        <v>3.0627</v>
      </c>
      <c r="AA34">
        <v>4.3605</v>
      </c>
      <c r="AB34">
        <v>21.338899999999999</v>
      </c>
      <c r="AC34">
        <v>28.8233</v>
      </c>
      <c r="AD34">
        <v>40.893500000000003</v>
      </c>
      <c r="AE34">
        <v>48.322600000000001</v>
      </c>
      <c r="AF34">
        <v>7.9709000000000003</v>
      </c>
      <c r="AG34">
        <v>34.416899999999998</v>
      </c>
      <c r="AH34">
        <v>0.255</v>
      </c>
      <c r="AI34">
        <v>2.7299000000000002</v>
      </c>
      <c r="AJ34">
        <v>27.941400000000002</v>
      </c>
      <c r="AK34">
        <v>25.834399999999999</v>
      </c>
      <c r="AL34">
        <v>1.2682</v>
      </c>
      <c r="AM34">
        <v>5.5438999999999998</v>
      </c>
      <c r="AN34">
        <v>1.6892</v>
      </c>
      <c r="AO34">
        <v>48.359900000000003</v>
      </c>
      <c r="AP34">
        <v>28.360900000000001</v>
      </c>
      <c r="AQ34">
        <v>4.6330999999999998</v>
      </c>
      <c r="AR34">
        <v>5.2988</v>
      </c>
      <c r="AS34">
        <v>0.47370000000000001</v>
      </c>
      <c r="AT34">
        <v>14.2247</v>
      </c>
      <c r="AU34">
        <v>5.4173</v>
      </c>
      <c r="AV34">
        <v>2.089</v>
      </c>
      <c r="AW34">
        <v>0.60319999999999996</v>
      </c>
      <c r="AX34">
        <v>4.02E-2</v>
      </c>
      <c r="AY34">
        <v>5.8753000000000002</v>
      </c>
      <c r="AZ34">
        <v>1.2177</v>
      </c>
      <c r="BA34">
        <v>7.6124000000000001</v>
      </c>
      <c r="BB34">
        <v>5.7420999999999998</v>
      </c>
      <c r="BC34">
        <v>8.4993999999999996</v>
      </c>
      <c r="BD34">
        <v>3.6959</v>
      </c>
      <c r="BE34">
        <v>9.141</v>
      </c>
      <c r="BF34">
        <v>7.8410000000000002</v>
      </c>
      <c r="BG34">
        <v>2.9588000000000001</v>
      </c>
      <c r="BH34">
        <v>4.9768999999999997</v>
      </c>
      <c r="BI34">
        <v>10.986800000000001</v>
      </c>
      <c r="BJ34">
        <v>8.3092000000000006</v>
      </c>
      <c r="BK34">
        <v>5.0964999999999998</v>
      </c>
      <c r="BL34">
        <v>5.2694999999999999</v>
      </c>
      <c r="BM34">
        <v>9.1830999999999996</v>
      </c>
      <c r="BN34">
        <v>1.2626999999999999</v>
      </c>
      <c r="BO34">
        <v>7.8867000000000003</v>
      </c>
      <c r="BP34">
        <v>11.532500000000001</v>
      </c>
      <c r="BQ34">
        <v>3.2639</v>
      </c>
      <c r="BR34">
        <v>9.5891000000000002</v>
      </c>
      <c r="BS34">
        <v>2.6021999999999998</v>
      </c>
      <c r="BT34">
        <v>4.9333999999999998</v>
      </c>
      <c r="BU34">
        <v>24.271100000000001</v>
      </c>
      <c r="BV34">
        <v>7.8509000000000002</v>
      </c>
      <c r="BW34">
        <v>1.9943</v>
      </c>
      <c r="BX34">
        <v>1.7726</v>
      </c>
      <c r="BY34">
        <v>8.0500000000000002E-2</v>
      </c>
      <c r="BZ34">
        <v>0.14630000000000001</v>
      </c>
      <c r="CA34">
        <v>1.2857000000000001</v>
      </c>
      <c r="CB34">
        <v>1.2075</v>
      </c>
      <c r="CC34">
        <v>3.8319999999999999</v>
      </c>
      <c r="CD34">
        <v>2.7189000000000001</v>
      </c>
      <c r="CE34">
        <v>1.8995</v>
      </c>
      <c r="CF34">
        <v>0.92949999999999999</v>
      </c>
    </row>
    <row r="35" spans="2:84" x14ac:dyDescent="0.25">
      <c r="B35" s="5" t="s">
        <v>32</v>
      </c>
      <c r="D35" s="2">
        <v>16.289000000000001</v>
      </c>
      <c r="E35">
        <v>199.92349999999999</v>
      </c>
      <c r="F35">
        <v>176.91319999999999</v>
      </c>
      <c r="G35">
        <v>134.02379999999999</v>
      </c>
      <c r="H35">
        <v>50.299100000000003</v>
      </c>
      <c r="I35">
        <v>61.820599999999999</v>
      </c>
      <c r="J35">
        <v>72.063800000000001</v>
      </c>
      <c r="K35">
        <v>27.002300000000002</v>
      </c>
      <c r="L35">
        <v>72.041899999999998</v>
      </c>
      <c r="M35">
        <v>122.83920000000001</v>
      </c>
      <c r="N35">
        <v>86.053200000000004</v>
      </c>
      <c r="O35">
        <v>284.20310000000001</v>
      </c>
      <c r="P35">
        <v>265.19189999999998</v>
      </c>
      <c r="Q35">
        <v>95.183300000000003</v>
      </c>
      <c r="R35">
        <v>325.423</v>
      </c>
      <c r="S35">
        <v>177.66849999999999</v>
      </c>
      <c r="T35">
        <v>6.9682000000000004</v>
      </c>
      <c r="U35">
        <v>48.998699999999999</v>
      </c>
      <c r="V35">
        <v>66.328400000000002</v>
      </c>
      <c r="W35">
        <v>44.682000000000002</v>
      </c>
      <c r="X35">
        <v>164.71029999999999</v>
      </c>
      <c r="Y35">
        <v>122.8764</v>
      </c>
      <c r="Z35">
        <v>54.283700000000003</v>
      </c>
      <c r="AA35">
        <v>84.3767</v>
      </c>
      <c r="AB35">
        <v>173.6771</v>
      </c>
      <c r="AC35">
        <v>151.33000000000001</v>
      </c>
      <c r="AD35">
        <v>97.390100000000004</v>
      </c>
      <c r="AE35">
        <v>249.7567</v>
      </c>
      <c r="AF35">
        <v>156.58250000000001</v>
      </c>
      <c r="AG35">
        <v>132.82169999999999</v>
      </c>
      <c r="AH35">
        <v>3.7778999999999998</v>
      </c>
      <c r="AI35">
        <v>16.737400000000001</v>
      </c>
      <c r="AJ35">
        <v>61.182000000000002</v>
      </c>
      <c r="AK35">
        <v>148.29230000000001</v>
      </c>
      <c r="AL35">
        <v>3.863</v>
      </c>
      <c r="AM35">
        <v>67.675799999999995</v>
      </c>
      <c r="AN35">
        <v>7.4463999999999997</v>
      </c>
      <c r="AO35">
        <v>446.67779999999999</v>
      </c>
      <c r="AP35">
        <v>370.81540000000001</v>
      </c>
      <c r="AQ35">
        <v>43.089199999999998</v>
      </c>
      <c r="AR35">
        <v>32.594999999999999</v>
      </c>
      <c r="AS35">
        <v>9.3996999999999993</v>
      </c>
      <c r="AT35">
        <v>44.624600000000001</v>
      </c>
      <c r="AU35">
        <v>202.2184</v>
      </c>
      <c r="AV35">
        <v>77.099299999999999</v>
      </c>
      <c r="AW35">
        <v>3.6661999999999999</v>
      </c>
      <c r="AX35">
        <v>8.0228000000000002</v>
      </c>
      <c r="AY35">
        <v>108.73350000000001</v>
      </c>
      <c r="AZ35">
        <v>36.253799999999998</v>
      </c>
      <c r="BA35">
        <v>239.75790000000001</v>
      </c>
      <c r="BB35">
        <v>166.4298</v>
      </c>
      <c r="BC35">
        <v>68.971100000000007</v>
      </c>
      <c r="BD35">
        <v>21.5047</v>
      </c>
      <c r="BE35">
        <v>380.05189999999999</v>
      </c>
      <c r="BF35">
        <v>433.73669999999998</v>
      </c>
      <c r="BG35">
        <v>59.533499999999997</v>
      </c>
      <c r="BH35">
        <v>87.367199999999997</v>
      </c>
      <c r="BI35">
        <v>107.1288</v>
      </c>
      <c r="BJ35">
        <v>62.638300000000001</v>
      </c>
      <c r="BK35">
        <v>14.46</v>
      </c>
      <c r="BL35">
        <v>20.993500000000001</v>
      </c>
      <c r="BM35">
        <v>61.240600000000001</v>
      </c>
      <c r="BN35">
        <v>5.4881000000000002</v>
      </c>
      <c r="BO35">
        <v>90.887500000000003</v>
      </c>
      <c r="BP35">
        <v>88.179400000000001</v>
      </c>
      <c r="BQ35">
        <v>2.9325000000000001</v>
      </c>
      <c r="BR35">
        <v>126.7991</v>
      </c>
      <c r="BS35">
        <v>10.4499</v>
      </c>
      <c r="BT35">
        <v>15.395099999999999</v>
      </c>
      <c r="BU35">
        <v>169.755</v>
      </c>
      <c r="BV35">
        <v>32.575800000000001</v>
      </c>
      <c r="BW35">
        <v>10.9209</v>
      </c>
      <c r="BX35">
        <v>10.465400000000001</v>
      </c>
      <c r="BY35">
        <v>0.81689999999999996</v>
      </c>
      <c r="BZ35">
        <v>4.2664</v>
      </c>
      <c r="CA35">
        <v>6.5739999999999998</v>
      </c>
      <c r="CB35">
        <v>6.0255000000000001</v>
      </c>
      <c r="CC35">
        <v>26.195799999999998</v>
      </c>
      <c r="CD35">
        <v>13.000500000000001</v>
      </c>
      <c r="CE35">
        <v>10.837</v>
      </c>
      <c r="CF35">
        <v>7.5213000000000001</v>
      </c>
    </row>
    <row r="36" spans="2:84" x14ac:dyDescent="0.25">
      <c r="B36" s="5" t="s">
        <v>33</v>
      </c>
      <c r="D36" s="2"/>
    </row>
    <row r="37" spans="2:84" x14ac:dyDescent="0.25">
      <c r="B37" s="7" t="s">
        <v>34</v>
      </c>
      <c r="D37" s="2">
        <v>0.2666</v>
      </c>
      <c r="E37">
        <v>9.2103999999999999</v>
      </c>
      <c r="F37">
        <v>14.354900000000001</v>
      </c>
      <c r="G37">
        <v>5.6479999999999997</v>
      </c>
      <c r="H37">
        <v>53.2605</v>
      </c>
      <c r="I37">
        <v>12.410399999999999</v>
      </c>
      <c r="J37">
        <v>34.837000000000003</v>
      </c>
      <c r="K37">
        <v>6.9413999999999998</v>
      </c>
      <c r="L37">
        <v>15.8544</v>
      </c>
      <c r="M37">
        <v>28.519300000000001</v>
      </c>
      <c r="N37">
        <v>8.8707999999999991</v>
      </c>
      <c r="O37">
        <v>24.616499999999998</v>
      </c>
      <c r="P37">
        <v>24.8811</v>
      </c>
      <c r="Q37">
        <v>3.8005</v>
      </c>
      <c r="R37">
        <v>39.0687</v>
      </c>
      <c r="S37">
        <v>3.2467000000000001</v>
      </c>
      <c r="T37">
        <v>0.39529999999999998</v>
      </c>
      <c r="U37">
        <v>0.68430000000000002</v>
      </c>
      <c r="V37">
        <v>7.5229999999999997</v>
      </c>
      <c r="W37">
        <v>0.77229999999999999</v>
      </c>
      <c r="X37">
        <v>1.6735</v>
      </c>
      <c r="Y37">
        <v>0.97319999999999995</v>
      </c>
      <c r="Z37">
        <v>2.0093000000000001</v>
      </c>
      <c r="AA37">
        <v>2.9517000000000002</v>
      </c>
      <c r="AB37">
        <v>13.9129</v>
      </c>
      <c r="AC37">
        <v>9.3323</v>
      </c>
      <c r="AD37">
        <v>7.5415999999999999</v>
      </c>
      <c r="AE37">
        <v>16.404499999999999</v>
      </c>
      <c r="AF37">
        <v>4.2694999999999999</v>
      </c>
      <c r="AG37">
        <v>15.105</v>
      </c>
      <c r="AH37">
        <v>0.37109999999999999</v>
      </c>
      <c r="AI37">
        <v>1.5091000000000001</v>
      </c>
      <c r="AJ37">
        <v>3.5720999999999998</v>
      </c>
      <c r="AK37">
        <v>18.669799999999999</v>
      </c>
      <c r="AL37">
        <v>0.29260000000000003</v>
      </c>
      <c r="AM37">
        <v>3.9687000000000001</v>
      </c>
      <c r="AN37">
        <v>0.43909999999999999</v>
      </c>
      <c r="AO37">
        <v>29.6952</v>
      </c>
      <c r="AP37">
        <v>36.284799999999997</v>
      </c>
      <c r="AQ37">
        <v>1.1415999999999999</v>
      </c>
      <c r="AR37">
        <v>2.4060999999999999</v>
      </c>
      <c r="AS37">
        <v>1.0872999999999999</v>
      </c>
      <c r="AT37">
        <v>4.5357000000000003</v>
      </c>
      <c r="AU37">
        <v>6.8502999999999998</v>
      </c>
      <c r="AV37">
        <v>0.94489999999999996</v>
      </c>
      <c r="AW37">
        <v>3.0099999999999998E-2</v>
      </c>
      <c r="AX37">
        <v>7.8600000000000003E-2</v>
      </c>
      <c r="AY37">
        <v>6.7683999999999997</v>
      </c>
      <c r="AZ37">
        <v>0.54700000000000004</v>
      </c>
      <c r="BA37">
        <v>4.6566999999999998</v>
      </c>
      <c r="BB37">
        <v>0.80769999999999997</v>
      </c>
      <c r="BC37">
        <v>5.5046999999999997</v>
      </c>
      <c r="BD37">
        <v>1.6348</v>
      </c>
      <c r="BE37">
        <v>1.0199</v>
      </c>
      <c r="BF37">
        <v>1.8369</v>
      </c>
      <c r="BG37">
        <v>1.1129</v>
      </c>
      <c r="BH37">
        <v>3.4664000000000001</v>
      </c>
      <c r="BI37">
        <v>21.738800000000001</v>
      </c>
      <c r="BJ37">
        <v>15.064399999999999</v>
      </c>
      <c r="BK37">
        <v>3.1049000000000002</v>
      </c>
      <c r="BL37">
        <v>4.1315999999999997</v>
      </c>
      <c r="BM37">
        <v>17.335699999999999</v>
      </c>
      <c r="BN37">
        <v>0.66930000000000001</v>
      </c>
      <c r="BO37">
        <v>17.8812</v>
      </c>
      <c r="BP37">
        <v>25.363700000000001</v>
      </c>
      <c r="BQ37">
        <v>1.3325</v>
      </c>
      <c r="BR37">
        <v>23.439399999999999</v>
      </c>
      <c r="BS37">
        <v>2.0489999999999999</v>
      </c>
      <c r="BT37">
        <v>2.4519000000000002</v>
      </c>
      <c r="BU37">
        <v>30.075199999999999</v>
      </c>
      <c r="BV37">
        <v>5.0335000000000001</v>
      </c>
      <c r="BW37">
        <v>1.1627000000000001</v>
      </c>
      <c r="BX37">
        <v>0.95350000000000001</v>
      </c>
      <c r="BY37">
        <v>0.19850000000000001</v>
      </c>
      <c r="BZ37">
        <v>0.19289999999999999</v>
      </c>
      <c r="CA37">
        <v>0.37169999999999997</v>
      </c>
      <c r="CB37">
        <v>0.62590000000000001</v>
      </c>
      <c r="CC37">
        <v>1.8640000000000001</v>
      </c>
      <c r="CD37">
        <v>2.4588999999999999</v>
      </c>
      <c r="CE37">
        <v>0.82550000000000001</v>
      </c>
      <c r="CF37">
        <v>0.58140000000000003</v>
      </c>
    </row>
    <row r="38" spans="2:84" x14ac:dyDescent="0.25">
      <c r="B38" s="7" t="s">
        <v>35</v>
      </c>
      <c r="D38" s="2"/>
    </row>
    <row r="39" spans="2:84" x14ac:dyDescent="0.25">
      <c r="B39" s="7" t="s">
        <v>36</v>
      </c>
      <c r="D39" s="2">
        <v>1.8708</v>
      </c>
      <c r="E39">
        <v>6.6345000000000001</v>
      </c>
      <c r="F39">
        <v>7.2629999999999999</v>
      </c>
      <c r="G39">
        <v>4.9797000000000002</v>
      </c>
      <c r="H39">
        <v>2.4952000000000001</v>
      </c>
      <c r="I39">
        <v>6.6178999999999997</v>
      </c>
      <c r="J39">
        <v>2.8654999999999999</v>
      </c>
      <c r="K39">
        <v>2.8753000000000002</v>
      </c>
      <c r="L39">
        <v>6.7247000000000003</v>
      </c>
      <c r="M39">
        <v>12.541</v>
      </c>
      <c r="N39">
        <v>2.3573</v>
      </c>
      <c r="O39">
        <v>10.3348</v>
      </c>
      <c r="P39">
        <v>12.788600000000001</v>
      </c>
      <c r="Q39">
        <v>2.7000999999999999</v>
      </c>
      <c r="R39">
        <v>16.989699999999999</v>
      </c>
      <c r="S39">
        <v>10.132400000000001</v>
      </c>
      <c r="T39">
        <v>2.7216</v>
      </c>
      <c r="U39">
        <v>10.3871</v>
      </c>
      <c r="V39">
        <v>11.363200000000001</v>
      </c>
      <c r="W39">
        <v>6.7252999999999998</v>
      </c>
      <c r="X39">
        <v>9.4777000000000005</v>
      </c>
      <c r="Y39">
        <v>4.6174999999999997</v>
      </c>
      <c r="Z39">
        <v>3.9363999999999999</v>
      </c>
      <c r="AA39">
        <v>3.9468000000000001</v>
      </c>
      <c r="AB39">
        <v>10.811400000000001</v>
      </c>
      <c r="AC39">
        <v>21.821000000000002</v>
      </c>
      <c r="AD39">
        <v>9.4246999999999996</v>
      </c>
      <c r="AE39">
        <v>15.5534</v>
      </c>
      <c r="AF39">
        <v>5.3708999999999998</v>
      </c>
      <c r="AG39">
        <v>6.4290000000000003</v>
      </c>
      <c r="AH39">
        <v>0.51249999999999996</v>
      </c>
      <c r="AI39">
        <v>0.68310000000000004</v>
      </c>
      <c r="AJ39">
        <v>10.0785</v>
      </c>
      <c r="AK39">
        <v>2.9342000000000001</v>
      </c>
      <c r="AL39">
        <v>0.75139999999999996</v>
      </c>
      <c r="AM39">
        <v>6.7645</v>
      </c>
      <c r="AN39">
        <v>1.4144000000000001</v>
      </c>
      <c r="AO39">
        <v>11.042199999999999</v>
      </c>
      <c r="AP39">
        <v>5.1390000000000002</v>
      </c>
      <c r="AQ39">
        <v>4.6391999999999998</v>
      </c>
      <c r="AR39">
        <v>3.7578999999999998</v>
      </c>
      <c r="AS39">
        <v>0.20910000000000001</v>
      </c>
      <c r="AT39">
        <v>1.0139</v>
      </c>
      <c r="AU39">
        <v>5.5552999999999999</v>
      </c>
      <c r="AV39">
        <v>5.4867999999999997</v>
      </c>
      <c r="AW39">
        <v>0.89700000000000002</v>
      </c>
      <c r="AX39">
        <v>0.37690000000000001</v>
      </c>
      <c r="AY39">
        <v>4.2060000000000004</v>
      </c>
      <c r="AZ39">
        <v>2.4152999999999998</v>
      </c>
      <c r="BA39">
        <v>17.7148</v>
      </c>
      <c r="BB39">
        <v>5.5585000000000004</v>
      </c>
      <c r="BC39">
        <v>10.5855</v>
      </c>
      <c r="BD39">
        <v>3.2360000000000002</v>
      </c>
      <c r="BE39">
        <v>8.7390000000000008</v>
      </c>
      <c r="BF39">
        <v>8.5616000000000003</v>
      </c>
      <c r="BG39">
        <v>3.5727000000000002</v>
      </c>
      <c r="BH39">
        <v>4.6481000000000003</v>
      </c>
      <c r="BI39">
        <v>5.3367000000000004</v>
      </c>
      <c r="BJ39">
        <v>7.7946</v>
      </c>
      <c r="BK39">
        <v>4.9553000000000003</v>
      </c>
      <c r="BL39">
        <v>8.8292999999999999</v>
      </c>
      <c r="BM39">
        <v>8.0442999999999998</v>
      </c>
      <c r="BN39">
        <v>6.3430999999999997</v>
      </c>
      <c r="BO39">
        <v>6.5236000000000001</v>
      </c>
      <c r="BP39">
        <v>10.0238</v>
      </c>
      <c r="BQ39">
        <v>6.4078999999999997</v>
      </c>
      <c r="BR39">
        <v>7.4828000000000001</v>
      </c>
      <c r="BS39">
        <v>5.0041000000000002</v>
      </c>
      <c r="BT39">
        <v>5.5392999999999999</v>
      </c>
      <c r="BU39">
        <v>12.567299999999999</v>
      </c>
      <c r="BV39">
        <v>8.6868999999999996</v>
      </c>
      <c r="BW39">
        <v>2.5299999999999998</v>
      </c>
      <c r="BX39">
        <v>1.8088</v>
      </c>
      <c r="BY39">
        <v>0.13900000000000001</v>
      </c>
      <c r="BZ39">
        <v>1.4410000000000001</v>
      </c>
      <c r="CA39">
        <v>2.5421</v>
      </c>
      <c r="CB39">
        <v>1.1364000000000001</v>
      </c>
      <c r="CC39">
        <v>1.0703</v>
      </c>
      <c r="CD39">
        <v>1.4128000000000001</v>
      </c>
      <c r="CE39">
        <v>1.7526999999999999</v>
      </c>
      <c r="CF39">
        <v>1.6549</v>
      </c>
    </row>
    <row r="40" spans="2:84" x14ac:dyDescent="0.25">
      <c r="B40" s="5" t="s">
        <v>37</v>
      </c>
      <c r="D40" s="2"/>
    </row>
    <row r="41" spans="2:84" x14ac:dyDescent="0.25">
      <c r="B41" s="5" t="s">
        <v>38</v>
      </c>
      <c r="D41" s="2"/>
    </row>
    <row r="42" spans="2:84" x14ac:dyDescent="0.25">
      <c r="B42" s="5" t="s">
        <v>39</v>
      </c>
      <c r="D42" s="2"/>
    </row>
    <row r="43" spans="2:84" x14ac:dyDescent="0.25">
      <c r="B43" s="5" t="s">
        <v>40</v>
      </c>
      <c r="D43" s="2"/>
    </row>
    <row r="44" spans="2:84" x14ac:dyDescent="0.25">
      <c r="B44" s="5" t="s">
        <v>41</v>
      </c>
      <c r="D44" s="2">
        <v>3.34</v>
      </c>
      <c r="E44">
        <v>14.7935</v>
      </c>
      <c r="F44">
        <v>202.28370000000001</v>
      </c>
      <c r="G44">
        <v>20.632400000000001</v>
      </c>
      <c r="H44">
        <v>25.231100000000001</v>
      </c>
      <c r="I44">
        <v>46.919600000000003</v>
      </c>
      <c r="J44">
        <v>37.008299999999998</v>
      </c>
      <c r="K44">
        <v>16.7225</v>
      </c>
      <c r="L44">
        <v>29.564900000000002</v>
      </c>
      <c r="M44">
        <v>52.360900000000001</v>
      </c>
      <c r="N44">
        <v>31.890999999999998</v>
      </c>
      <c r="O44">
        <v>51.436100000000003</v>
      </c>
      <c r="P44">
        <v>65.333100000000002</v>
      </c>
      <c r="Q44">
        <v>14.290100000000001</v>
      </c>
      <c r="R44">
        <v>99.784499999999994</v>
      </c>
      <c r="S44">
        <v>34.0702</v>
      </c>
      <c r="T44">
        <v>10.634499999999999</v>
      </c>
      <c r="U44">
        <v>11.116099999999999</v>
      </c>
      <c r="V44">
        <v>28.8308</v>
      </c>
      <c r="W44">
        <v>13.6927</v>
      </c>
      <c r="X44">
        <v>29.5898</v>
      </c>
      <c r="Y44">
        <v>11.5085</v>
      </c>
      <c r="Z44">
        <v>8.1814</v>
      </c>
      <c r="AA44">
        <v>8.1350999999999996</v>
      </c>
      <c r="AB44">
        <v>36.064500000000002</v>
      </c>
      <c r="AC44">
        <v>140.91220000000001</v>
      </c>
      <c r="AD44">
        <v>250.1052</v>
      </c>
      <c r="AE44">
        <v>224.108</v>
      </c>
      <c r="AF44">
        <v>32.081800000000001</v>
      </c>
      <c r="AG44">
        <v>123.7266</v>
      </c>
      <c r="AH44">
        <v>15.2357</v>
      </c>
      <c r="AI44">
        <v>2.7703000000000002</v>
      </c>
      <c r="AJ44">
        <v>220.90299999999999</v>
      </c>
      <c r="AK44">
        <v>67.755099999999999</v>
      </c>
      <c r="AL44">
        <v>3.5653999999999999</v>
      </c>
      <c r="AM44">
        <v>4.1836000000000002</v>
      </c>
      <c r="AN44">
        <v>7.3846999999999996</v>
      </c>
      <c r="AO44">
        <v>178.3965</v>
      </c>
      <c r="AP44">
        <v>47.471499999999999</v>
      </c>
      <c r="AQ44">
        <v>39.861600000000003</v>
      </c>
      <c r="AR44">
        <v>6.3659999999999997</v>
      </c>
      <c r="AS44">
        <v>0.71260000000000001</v>
      </c>
      <c r="AT44">
        <v>49.045400000000001</v>
      </c>
      <c r="AU44">
        <v>20.405000000000001</v>
      </c>
      <c r="AV44">
        <v>4.4669999999999996</v>
      </c>
      <c r="AW44">
        <v>1.0504</v>
      </c>
      <c r="AX44">
        <v>0.42</v>
      </c>
      <c r="AY44">
        <v>12.4552</v>
      </c>
      <c r="AZ44">
        <v>4.0320999999999998</v>
      </c>
      <c r="BA44">
        <v>31.9819</v>
      </c>
      <c r="BB44">
        <v>10.064500000000001</v>
      </c>
      <c r="BC44">
        <v>20.160299999999999</v>
      </c>
      <c r="BD44">
        <v>15.192299999999999</v>
      </c>
      <c r="BE44">
        <v>13.5768</v>
      </c>
      <c r="BF44">
        <v>17.211500000000001</v>
      </c>
      <c r="BG44">
        <v>5.3898000000000001</v>
      </c>
      <c r="BH44">
        <v>20.213000000000001</v>
      </c>
      <c r="BI44">
        <v>14.5632</v>
      </c>
      <c r="BJ44">
        <v>31.263200000000001</v>
      </c>
      <c r="BK44">
        <v>6.4813000000000001</v>
      </c>
      <c r="BL44">
        <v>6.5124000000000004</v>
      </c>
      <c r="BM44">
        <v>30.7165</v>
      </c>
      <c r="BN44">
        <v>2.2578</v>
      </c>
      <c r="BO44">
        <v>30.115500000000001</v>
      </c>
      <c r="BP44">
        <v>32.887099999999997</v>
      </c>
      <c r="BQ44">
        <v>0.58109999999999995</v>
      </c>
      <c r="BR44">
        <v>18.7971</v>
      </c>
      <c r="BS44">
        <v>2.2471999999999999</v>
      </c>
      <c r="BT44">
        <v>4.3310000000000004</v>
      </c>
      <c r="BU44">
        <v>27.680900000000001</v>
      </c>
      <c r="BV44">
        <v>17.973700000000001</v>
      </c>
      <c r="BW44">
        <v>10.781000000000001</v>
      </c>
      <c r="BX44">
        <v>14.1945</v>
      </c>
      <c r="BY44">
        <v>2.7856000000000001</v>
      </c>
      <c r="BZ44">
        <v>5.4124999999999996</v>
      </c>
      <c r="CA44">
        <v>1.7479</v>
      </c>
      <c r="CB44">
        <v>5.8388</v>
      </c>
      <c r="CC44">
        <v>11.9993</v>
      </c>
      <c r="CD44">
        <v>19.5547</v>
      </c>
      <c r="CE44">
        <v>9.4103999999999992</v>
      </c>
      <c r="CF44">
        <v>7.0144000000000002</v>
      </c>
    </row>
    <row r="45" spans="2:84" x14ac:dyDescent="0.25">
      <c r="B45" s="5" t="s">
        <v>42</v>
      </c>
      <c r="D45" s="2"/>
    </row>
    <row r="46" spans="2:84" x14ac:dyDescent="0.25">
      <c r="B46" s="5" t="s">
        <v>43</v>
      </c>
      <c r="D46" s="2"/>
    </row>
    <row r="47" spans="2:84" x14ac:dyDescent="0.25">
      <c r="B47" s="5" t="s">
        <v>44</v>
      </c>
      <c r="D47" s="2">
        <v>21.9131</v>
      </c>
      <c r="E47">
        <v>161.62889999999999</v>
      </c>
      <c r="F47">
        <v>164.7294</v>
      </c>
      <c r="G47">
        <v>199.8646</v>
      </c>
      <c r="H47">
        <v>83.081100000000006</v>
      </c>
      <c r="I47">
        <v>135.5994</v>
      </c>
      <c r="J47">
        <v>122.9294</v>
      </c>
      <c r="K47">
        <v>67.949399999999997</v>
      </c>
      <c r="L47">
        <v>179.3826</v>
      </c>
      <c r="M47">
        <v>292.08089999999999</v>
      </c>
      <c r="N47">
        <v>105.8648</v>
      </c>
      <c r="O47">
        <v>279.30970000000002</v>
      </c>
      <c r="P47">
        <v>314.65449999999998</v>
      </c>
      <c r="Q47">
        <v>88.423000000000002</v>
      </c>
      <c r="R47">
        <v>339.60430000000002</v>
      </c>
      <c r="S47">
        <v>105.7948</v>
      </c>
      <c r="T47">
        <v>27.316099999999999</v>
      </c>
      <c r="U47">
        <v>26.6432</v>
      </c>
      <c r="V47">
        <v>235.3192</v>
      </c>
      <c r="W47">
        <v>88.394800000000004</v>
      </c>
      <c r="X47">
        <v>73.973799999999997</v>
      </c>
      <c r="Y47">
        <v>28.6874</v>
      </c>
      <c r="Z47">
        <v>68.002200000000002</v>
      </c>
      <c r="AA47">
        <v>79.700699999999998</v>
      </c>
      <c r="AB47">
        <v>295.16629999999998</v>
      </c>
      <c r="AC47">
        <v>552.46590000000003</v>
      </c>
      <c r="AD47">
        <v>103.8819</v>
      </c>
      <c r="AE47">
        <v>156.91229999999999</v>
      </c>
      <c r="AF47">
        <v>139.97499999999999</v>
      </c>
      <c r="AG47">
        <v>101.30410000000001</v>
      </c>
      <c r="AH47">
        <v>15.2005</v>
      </c>
      <c r="AI47">
        <v>19.356400000000001</v>
      </c>
      <c r="AJ47">
        <v>46.488399999999999</v>
      </c>
      <c r="AK47">
        <v>294.31240000000003</v>
      </c>
      <c r="AL47">
        <v>8.6321999999999992</v>
      </c>
      <c r="AM47">
        <v>15.4239</v>
      </c>
      <c r="AN47">
        <v>27.912800000000001</v>
      </c>
      <c r="AO47">
        <v>466.93180000000001</v>
      </c>
      <c r="AP47">
        <v>255.68879999999999</v>
      </c>
      <c r="AQ47">
        <v>142.81950000000001</v>
      </c>
      <c r="AR47">
        <v>20.1601</v>
      </c>
      <c r="AS47">
        <v>10.024699999999999</v>
      </c>
      <c r="AT47">
        <v>65.790499999999994</v>
      </c>
      <c r="AU47">
        <v>146.7296</v>
      </c>
      <c r="AV47">
        <v>16.045400000000001</v>
      </c>
      <c r="AW47">
        <v>2.8776999999999999</v>
      </c>
      <c r="AX47">
        <v>1.7250000000000001</v>
      </c>
      <c r="AY47">
        <v>97.498599999999996</v>
      </c>
      <c r="AZ47">
        <v>10.0825</v>
      </c>
      <c r="BA47">
        <v>76.900099999999995</v>
      </c>
      <c r="BB47">
        <v>21.118200000000002</v>
      </c>
      <c r="BC47">
        <v>132.97020000000001</v>
      </c>
      <c r="BD47">
        <v>36.190600000000003</v>
      </c>
      <c r="BE47">
        <v>25.96</v>
      </c>
      <c r="BF47">
        <v>35.196899999999999</v>
      </c>
      <c r="BG47">
        <v>23.360499999999998</v>
      </c>
      <c r="BH47">
        <v>83.071600000000004</v>
      </c>
      <c r="BI47">
        <v>208.42619999999999</v>
      </c>
      <c r="BJ47">
        <v>215.8904</v>
      </c>
      <c r="BK47">
        <v>43.632399999999997</v>
      </c>
      <c r="BL47">
        <v>44.189900000000002</v>
      </c>
      <c r="BM47">
        <v>226.74619999999999</v>
      </c>
      <c r="BN47">
        <v>7.6132999999999997</v>
      </c>
      <c r="BO47">
        <v>220.9633</v>
      </c>
      <c r="BP47">
        <v>229.55369999999999</v>
      </c>
      <c r="BQ47">
        <v>6.5252999999999997</v>
      </c>
      <c r="BR47">
        <v>267.10520000000002</v>
      </c>
      <c r="BS47">
        <v>18.0427</v>
      </c>
      <c r="BT47">
        <v>25.292899999999999</v>
      </c>
      <c r="BU47">
        <v>326.2706</v>
      </c>
      <c r="BV47">
        <v>105.4581</v>
      </c>
      <c r="BW47">
        <v>26.1142</v>
      </c>
      <c r="BX47">
        <v>31.1493</v>
      </c>
      <c r="BY47">
        <v>2.2835000000000001</v>
      </c>
      <c r="BZ47">
        <v>5.4912000000000001</v>
      </c>
      <c r="CA47">
        <v>4.8013000000000003</v>
      </c>
      <c r="CB47">
        <v>18.0381</v>
      </c>
      <c r="CC47">
        <v>46.963799999999999</v>
      </c>
      <c r="CD47">
        <v>14.9636</v>
      </c>
      <c r="CE47">
        <v>28.259599999999999</v>
      </c>
      <c r="CF47">
        <v>17.380800000000001</v>
      </c>
    </row>
    <row r="48" spans="2:84" x14ac:dyDescent="0.25">
      <c r="B48" s="7" t="s">
        <v>45</v>
      </c>
      <c r="D48" s="2">
        <v>0.497</v>
      </c>
      <c r="E48">
        <v>1.7501</v>
      </c>
      <c r="F48">
        <v>1.8565</v>
      </c>
      <c r="G48">
        <v>1.2727999999999999</v>
      </c>
      <c r="H48">
        <v>0.64990000000000003</v>
      </c>
      <c r="I48">
        <v>1.9333</v>
      </c>
      <c r="J48">
        <v>0.74339999999999995</v>
      </c>
      <c r="K48">
        <v>0.74399999999999999</v>
      </c>
      <c r="L48">
        <v>1.7144999999999999</v>
      </c>
      <c r="M48">
        <v>3.2147000000000001</v>
      </c>
      <c r="N48">
        <v>0.60250000000000004</v>
      </c>
      <c r="O48">
        <v>2.6208999999999998</v>
      </c>
      <c r="P48">
        <v>2.8477000000000001</v>
      </c>
      <c r="Q48">
        <v>0.62109999999999999</v>
      </c>
      <c r="R48">
        <v>3.7686999999999999</v>
      </c>
      <c r="S48">
        <v>2.3209</v>
      </c>
      <c r="T48">
        <v>0.60050000000000003</v>
      </c>
      <c r="U48">
        <v>2.6549999999999998</v>
      </c>
      <c r="V48">
        <v>2.9060999999999999</v>
      </c>
      <c r="W48">
        <v>1.7282999999999999</v>
      </c>
      <c r="X48">
        <v>2.4138999999999999</v>
      </c>
      <c r="Y48">
        <v>1.1969000000000001</v>
      </c>
      <c r="Z48">
        <v>0.91</v>
      </c>
      <c r="AA48">
        <v>0.88839999999999997</v>
      </c>
      <c r="AB48">
        <v>2.7633999999999999</v>
      </c>
      <c r="AC48">
        <v>5.5446999999999997</v>
      </c>
      <c r="AD48">
        <v>2.4104999999999999</v>
      </c>
      <c r="AE48">
        <v>3.9845999999999999</v>
      </c>
      <c r="AF48">
        <v>1.2716000000000001</v>
      </c>
      <c r="AG48">
        <v>1.6323000000000001</v>
      </c>
      <c r="AH48">
        <v>0.12759999999999999</v>
      </c>
      <c r="AI48">
        <v>0.17069999999999999</v>
      </c>
      <c r="AJ48">
        <v>2.5973999999999999</v>
      </c>
      <c r="AK48">
        <v>1.639</v>
      </c>
      <c r="AL48">
        <v>0.19189999999999999</v>
      </c>
      <c r="AM48">
        <v>1.7027000000000001</v>
      </c>
      <c r="AN48">
        <v>0.35599999999999998</v>
      </c>
      <c r="AO48">
        <v>2.7822</v>
      </c>
      <c r="AP48">
        <v>1.3113999999999999</v>
      </c>
      <c r="AQ48">
        <v>1.1735</v>
      </c>
      <c r="AR48">
        <v>1.0611999999999999</v>
      </c>
      <c r="AS48">
        <v>5.33E-2</v>
      </c>
      <c r="AT48">
        <v>0.26050000000000001</v>
      </c>
      <c r="AU48">
        <v>1.3633999999999999</v>
      </c>
      <c r="AV48">
        <v>1.4238</v>
      </c>
      <c r="AW48">
        <v>0.2268</v>
      </c>
      <c r="AX48">
        <v>9.2200000000000004E-2</v>
      </c>
      <c r="AY48">
        <v>1.0842000000000001</v>
      </c>
      <c r="AZ48">
        <v>0.61629999999999996</v>
      </c>
      <c r="BA48">
        <v>4.4671000000000003</v>
      </c>
      <c r="BB48">
        <v>1.3716999999999999</v>
      </c>
      <c r="BC48">
        <v>2.6762000000000001</v>
      </c>
      <c r="BD48">
        <v>0.81579999999999997</v>
      </c>
      <c r="BE48">
        <v>2.2351000000000001</v>
      </c>
      <c r="BF48">
        <v>2.0926</v>
      </c>
      <c r="BG48">
        <v>0.90620000000000001</v>
      </c>
      <c r="BH48">
        <v>1.1762999999999999</v>
      </c>
      <c r="BI48">
        <v>1.3803000000000001</v>
      </c>
      <c r="BJ48">
        <v>1.9202999999999999</v>
      </c>
      <c r="BK48">
        <v>1.3773</v>
      </c>
      <c r="BL48">
        <v>2.2252000000000001</v>
      </c>
      <c r="BM48">
        <v>1.9911000000000001</v>
      </c>
      <c r="BN48">
        <v>1.589</v>
      </c>
      <c r="BO48">
        <v>1.8081</v>
      </c>
      <c r="BP48">
        <v>2.7528999999999999</v>
      </c>
      <c r="BQ48">
        <v>1.7916000000000001</v>
      </c>
      <c r="BR48">
        <v>1.8515999999999999</v>
      </c>
      <c r="BS48">
        <v>1.3406</v>
      </c>
      <c r="BT48">
        <v>1.4078999999999999</v>
      </c>
      <c r="BU48">
        <v>3.1646999999999998</v>
      </c>
      <c r="BV48">
        <v>2.1690999999999998</v>
      </c>
      <c r="BW48">
        <v>0.64529999999999998</v>
      </c>
      <c r="BX48">
        <v>0.45340000000000003</v>
      </c>
      <c r="BY48">
        <v>2.2700000000000001E-2</v>
      </c>
      <c r="BZ48">
        <v>0.36680000000000001</v>
      </c>
      <c r="CA48">
        <v>0.66569999999999996</v>
      </c>
      <c r="CB48">
        <v>0.30640000000000001</v>
      </c>
      <c r="CC48">
        <v>0.27179999999999999</v>
      </c>
      <c r="CD48">
        <v>0.35489999999999999</v>
      </c>
      <c r="CE48">
        <v>0.4204</v>
      </c>
      <c r="CF48">
        <v>0.40649999999999997</v>
      </c>
    </row>
    <row r="49" spans="2:84" x14ac:dyDescent="0.25">
      <c r="B49" s="5" t="s">
        <v>46</v>
      </c>
      <c r="D49" s="2"/>
    </row>
    <row r="50" spans="2:84" x14ac:dyDescent="0.25">
      <c r="B50" s="5" t="s">
        <v>47</v>
      </c>
      <c r="D50" s="2"/>
    </row>
    <row r="51" spans="2:84" x14ac:dyDescent="0.25">
      <c r="B51" s="5" t="s">
        <v>48</v>
      </c>
      <c r="D51" s="2"/>
    </row>
    <row r="52" spans="2:84" x14ac:dyDescent="0.25">
      <c r="B52" s="5" t="s">
        <v>49</v>
      </c>
      <c r="D52" s="2">
        <v>6.8699999999999997E-2</v>
      </c>
      <c r="E52">
        <v>0.34739999999999999</v>
      </c>
      <c r="F52">
        <v>2.8317000000000001</v>
      </c>
      <c r="G52">
        <v>1.1165</v>
      </c>
      <c r="H52">
        <v>5.2813999999999997</v>
      </c>
      <c r="I52">
        <v>0.57320000000000004</v>
      </c>
      <c r="J52">
        <v>1.5552999999999999</v>
      </c>
      <c r="K52">
        <v>0.17430000000000001</v>
      </c>
      <c r="O52">
        <v>0.44359999999999999</v>
      </c>
      <c r="Q52">
        <v>0.40610000000000002</v>
      </c>
      <c r="R52">
        <v>0.59450000000000003</v>
      </c>
      <c r="S52">
        <v>0.52980000000000005</v>
      </c>
      <c r="T52">
        <v>1.83E-2</v>
      </c>
      <c r="U52">
        <v>8.0399999999999999E-2</v>
      </c>
      <c r="V52">
        <v>9.1800000000000007E-2</v>
      </c>
      <c r="W52">
        <v>6.6199999999999995E-2</v>
      </c>
      <c r="X52">
        <v>0.78649999999999998</v>
      </c>
      <c r="Z52">
        <v>0.16600000000000001</v>
      </c>
      <c r="AA52">
        <v>7.7200000000000005E-2</v>
      </c>
      <c r="AC52">
        <v>14.875</v>
      </c>
      <c r="AD52">
        <v>1.0952</v>
      </c>
      <c r="AE52">
        <v>1.8519000000000001</v>
      </c>
      <c r="AG52">
        <v>0.2636</v>
      </c>
      <c r="AH52">
        <v>0.18579999999999999</v>
      </c>
      <c r="AI52">
        <v>6.3399999999999998E-2</v>
      </c>
      <c r="AJ52">
        <v>1.349</v>
      </c>
      <c r="AL52">
        <v>6.2100000000000002E-2</v>
      </c>
      <c r="AN52">
        <v>0.83689999999999998</v>
      </c>
      <c r="AQ52">
        <v>4.4808000000000003</v>
      </c>
      <c r="AR52">
        <v>4.3799999999999999E-2</v>
      </c>
      <c r="AS52">
        <v>0.11219999999999999</v>
      </c>
      <c r="AT52">
        <v>2.41E-2</v>
      </c>
      <c r="AW52">
        <v>2.7199999999999998E-2</v>
      </c>
      <c r="AX52">
        <v>1.54E-2</v>
      </c>
      <c r="AZ52">
        <v>1.5599999999999999E-2</v>
      </c>
      <c r="BD52">
        <v>2.8000000000000001E-2</v>
      </c>
      <c r="BG52">
        <v>3.5999999999999997E-2</v>
      </c>
      <c r="BH52">
        <v>5.1299999999999998E-2</v>
      </c>
      <c r="BI52">
        <v>2.7699999999999999E-2</v>
      </c>
      <c r="BK52">
        <v>6.9800000000000001E-2</v>
      </c>
      <c r="BL52">
        <v>8.3799999999999999E-2</v>
      </c>
      <c r="BN52">
        <v>2.8000000000000001E-2</v>
      </c>
      <c r="BQ52">
        <v>2.5700000000000001E-2</v>
      </c>
      <c r="BR52">
        <v>0.12</v>
      </c>
      <c r="BS52">
        <v>4.7E-2</v>
      </c>
      <c r="BT52">
        <v>3.2300000000000002E-2</v>
      </c>
      <c r="BV52">
        <v>3.9100000000000003E-2</v>
      </c>
      <c r="BW52">
        <v>1.8499999999999999E-2</v>
      </c>
      <c r="BX52">
        <v>2.01E-2</v>
      </c>
      <c r="BY52">
        <v>1.9900000000000001E-2</v>
      </c>
      <c r="BZ52">
        <v>3.1399999999999997E-2</v>
      </c>
      <c r="CA52">
        <v>1.47E-2</v>
      </c>
      <c r="CB52">
        <v>3.2099999999999997E-2</v>
      </c>
      <c r="CC52">
        <v>1.7399999999999999E-2</v>
      </c>
      <c r="CD52">
        <v>17.021999999999998</v>
      </c>
      <c r="CE52">
        <v>1.01E-2</v>
      </c>
      <c r="CF52">
        <v>4.3999999999999997E-2</v>
      </c>
    </row>
    <row r="53" spans="2:84" x14ac:dyDescent="0.25">
      <c r="B53" s="5" t="s">
        <v>50</v>
      </c>
      <c r="D53" s="2"/>
    </row>
    <row r="54" spans="2:84" x14ac:dyDescent="0.25">
      <c r="B54" s="5" t="s">
        <v>51</v>
      </c>
      <c r="D54" s="2">
        <v>2.2700000000000001E-2</v>
      </c>
      <c r="E54">
        <v>1.4901</v>
      </c>
      <c r="F54">
        <v>3.3086000000000002</v>
      </c>
      <c r="G54">
        <v>5.6185999999999998</v>
      </c>
      <c r="H54">
        <v>9.1111000000000004</v>
      </c>
      <c r="I54">
        <v>3.9041000000000001</v>
      </c>
      <c r="J54">
        <v>4.3902000000000001</v>
      </c>
      <c r="K54">
        <v>0.3306</v>
      </c>
      <c r="L54">
        <v>0.3352</v>
      </c>
      <c r="M54">
        <v>0.85760000000000003</v>
      </c>
      <c r="N54">
        <v>0.66569999999999996</v>
      </c>
      <c r="O54">
        <v>2.0464000000000002</v>
      </c>
      <c r="P54">
        <v>2.7829000000000002</v>
      </c>
      <c r="Q54">
        <v>0.93589999999999995</v>
      </c>
      <c r="R54">
        <v>2.4754999999999998</v>
      </c>
      <c r="S54">
        <v>2.4899</v>
      </c>
      <c r="T54">
        <v>0.4158</v>
      </c>
      <c r="U54">
        <v>0.95820000000000005</v>
      </c>
      <c r="V54">
        <v>3.5556000000000001</v>
      </c>
      <c r="W54">
        <v>0.93640000000000001</v>
      </c>
      <c r="X54">
        <v>1.772</v>
      </c>
      <c r="Y54">
        <v>0.73660000000000003</v>
      </c>
      <c r="Z54">
        <v>1.8306</v>
      </c>
      <c r="AA54">
        <v>1.617</v>
      </c>
      <c r="AB54">
        <v>0.79700000000000004</v>
      </c>
      <c r="AC54">
        <v>83.919799999999995</v>
      </c>
      <c r="AD54">
        <v>1.5589999999999999</v>
      </c>
      <c r="AE54">
        <v>3.6337000000000002</v>
      </c>
      <c r="AF54">
        <v>2.5007999999999999</v>
      </c>
      <c r="AG54">
        <v>2.8222999999999998</v>
      </c>
      <c r="AH54">
        <v>2.6046</v>
      </c>
      <c r="AI54">
        <v>0.14849999999999999</v>
      </c>
      <c r="AJ54">
        <v>1.5212000000000001</v>
      </c>
      <c r="AK54">
        <v>5.0183</v>
      </c>
      <c r="AL54">
        <v>9.5500000000000002E-2</v>
      </c>
      <c r="AM54">
        <v>8.6499999999999994E-2</v>
      </c>
      <c r="AN54">
        <v>5.4016999999999999</v>
      </c>
      <c r="AO54">
        <v>3.1257000000000001</v>
      </c>
      <c r="AP54">
        <v>0.58079999999999998</v>
      </c>
      <c r="AQ54">
        <v>31.449000000000002</v>
      </c>
      <c r="AR54">
        <v>1.3299999999999999E-2</v>
      </c>
      <c r="AS54">
        <v>2.3900000000000001E-2</v>
      </c>
      <c r="AT54">
        <v>1.8161</v>
      </c>
      <c r="AU54">
        <v>0.77</v>
      </c>
      <c r="AV54">
        <v>0.1124</v>
      </c>
      <c r="AW54">
        <v>3.04E-2</v>
      </c>
      <c r="AX54">
        <v>1.9400000000000001E-2</v>
      </c>
      <c r="AY54">
        <v>1.8658999999999999</v>
      </c>
      <c r="AZ54">
        <v>0.18229999999999999</v>
      </c>
      <c r="BA54">
        <v>0.83689999999999998</v>
      </c>
      <c r="BB54">
        <v>0.32179999999999997</v>
      </c>
      <c r="BC54">
        <v>2.5600000000000001E-2</v>
      </c>
      <c r="BD54">
        <v>0.30530000000000002</v>
      </c>
      <c r="BE54">
        <v>0.1978</v>
      </c>
      <c r="BF54">
        <v>0.20610000000000001</v>
      </c>
      <c r="BG54">
        <v>0.26090000000000002</v>
      </c>
      <c r="BH54">
        <v>0.80310000000000004</v>
      </c>
      <c r="BI54">
        <v>4.4679000000000002</v>
      </c>
      <c r="BJ54">
        <v>2.9952999999999999</v>
      </c>
      <c r="BK54">
        <v>0.74770000000000003</v>
      </c>
      <c r="BL54">
        <v>0.57069999999999999</v>
      </c>
      <c r="BM54">
        <v>2.9152</v>
      </c>
      <c r="BN54">
        <v>2.0799999999999999E-2</v>
      </c>
      <c r="BO54">
        <v>3.4266000000000001</v>
      </c>
      <c r="BP54">
        <v>3.8967000000000001</v>
      </c>
      <c r="BQ54">
        <v>3.7199999999999997E-2</v>
      </c>
      <c r="BR54">
        <v>6.0968999999999998</v>
      </c>
      <c r="BS54">
        <v>0.47570000000000001</v>
      </c>
      <c r="BT54">
        <v>3.6999999999999998E-2</v>
      </c>
      <c r="BU54">
        <v>4.8103999999999996</v>
      </c>
      <c r="BV54">
        <v>0.3841</v>
      </c>
      <c r="BW54">
        <v>0.6381</v>
      </c>
      <c r="BX54">
        <v>0.33750000000000002</v>
      </c>
      <c r="BY54">
        <v>0.36149999999999999</v>
      </c>
      <c r="BZ54">
        <v>8.6E-3</v>
      </c>
      <c r="CA54">
        <v>2.4299999999999999E-2</v>
      </c>
      <c r="CB54">
        <v>0.21</v>
      </c>
      <c r="CC54">
        <v>0.34820000000000001</v>
      </c>
      <c r="CD54">
        <v>18.322600000000001</v>
      </c>
      <c r="CE54">
        <v>0.3029</v>
      </c>
      <c r="CF54">
        <v>3.8600000000000002E-2</v>
      </c>
    </row>
    <row r="55" spans="2:84" x14ac:dyDescent="0.25">
      <c r="B55" s="6" t="s">
        <v>52</v>
      </c>
      <c r="D55" s="2"/>
    </row>
    <row r="56" spans="2:84" x14ac:dyDescent="0.25">
      <c r="B56" s="7" t="s">
        <v>53</v>
      </c>
      <c r="D56" s="2"/>
    </row>
    <row r="57" spans="2:84" x14ac:dyDescent="0.25">
      <c r="B57" s="5" t="s">
        <v>54</v>
      </c>
      <c r="D57" s="2"/>
    </row>
    <row r="58" spans="2:84" x14ac:dyDescent="0.25">
      <c r="B58" s="8" t="s">
        <v>55</v>
      </c>
      <c r="D58" s="2"/>
    </row>
    <row r="59" spans="2:84" x14ac:dyDescent="0.25">
      <c r="B59" s="8" t="s">
        <v>56</v>
      </c>
      <c r="D59" s="2"/>
    </row>
    <row r="60" spans="2:84" x14ac:dyDescent="0.25">
      <c r="B60" s="8" t="s">
        <v>57</v>
      </c>
      <c r="D60" s="2"/>
    </row>
    <row r="61" spans="2:84" ht="15.75" thickBot="1" x14ac:dyDescent="0.3">
      <c r="B61" s="7" t="s">
        <v>58</v>
      </c>
      <c r="D61" s="2"/>
    </row>
    <row r="62" spans="2:84" ht="15.75" thickBot="1" x14ac:dyDescent="0.3">
      <c r="B62" s="9"/>
      <c r="C62" s="10"/>
      <c r="D62" s="65">
        <f t="shared" ref="D62:BO62" si="0">SUM(D4:D61)</f>
        <v>214.82570000000007</v>
      </c>
      <c r="E62" s="65">
        <f t="shared" si="0"/>
        <v>2968.2338000000004</v>
      </c>
      <c r="F62" s="65">
        <f t="shared" si="0"/>
        <v>4118.1507999999994</v>
      </c>
      <c r="G62" s="65">
        <f t="shared" si="0"/>
        <v>1936.1813999999999</v>
      </c>
      <c r="H62" s="65">
        <f t="shared" si="0"/>
        <v>861.92749999999978</v>
      </c>
      <c r="I62" s="65">
        <f t="shared" si="0"/>
        <v>1265.4896999999999</v>
      </c>
      <c r="J62" s="65">
        <f t="shared" si="0"/>
        <v>1110.5572</v>
      </c>
      <c r="K62" s="65">
        <f t="shared" si="0"/>
        <v>539.83050000000003</v>
      </c>
      <c r="L62" s="65">
        <f t="shared" si="0"/>
        <v>1366.6013</v>
      </c>
      <c r="M62" s="65">
        <f t="shared" si="0"/>
        <v>2271.8261999999995</v>
      </c>
      <c r="N62" s="65">
        <f t="shared" si="0"/>
        <v>1069.3136999999999</v>
      </c>
      <c r="O62" s="65">
        <f t="shared" si="0"/>
        <v>2594.0279999999998</v>
      </c>
      <c r="P62" s="65">
        <f t="shared" si="0"/>
        <v>2504.1535999999992</v>
      </c>
      <c r="Q62" s="65">
        <f t="shared" si="0"/>
        <v>976.95330000000013</v>
      </c>
      <c r="R62" s="65">
        <f t="shared" si="0"/>
        <v>3616.6300999999999</v>
      </c>
      <c r="S62" s="65">
        <f t="shared" si="0"/>
        <v>1788.9792999999997</v>
      </c>
      <c r="T62" s="65">
        <f t="shared" si="0"/>
        <v>238.17940000000004</v>
      </c>
      <c r="U62" s="65">
        <f t="shared" si="0"/>
        <v>691.52110000000016</v>
      </c>
      <c r="V62" s="65">
        <f t="shared" si="0"/>
        <v>1379.2496999999996</v>
      </c>
      <c r="W62" s="65">
        <f t="shared" si="0"/>
        <v>672.43949999999984</v>
      </c>
      <c r="X62" s="65">
        <f t="shared" si="0"/>
        <v>1323.8840999999998</v>
      </c>
      <c r="Y62" s="65">
        <f t="shared" si="0"/>
        <v>779.05219999999997</v>
      </c>
      <c r="Z62" s="65">
        <f t="shared" si="0"/>
        <v>892.67560000000003</v>
      </c>
      <c r="AA62" s="65">
        <f t="shared" si="0"/>
        <v>1069.6748</v>
      </c>
      <c r="AB62" s="65">
        <f t="shared" si="0"/>
        <v>1936.9660000000001</v>
      </c>
      <c r="AC62" s="65">
        <f t="shared" si="0"/>
        <v>2985.0689000000007</v>
      </c>
      <c r="AD62" s="65">
        <f t="shared" si="0"/>
        <v>4480.8040999999985</v>
      </c>
      <c r="AE62" s="65">
        <f t="shared" si="0"/>
        <v>4912.6090999999997</v>
      </c>
      <c r="AF62" s="65">
        <f t="shared" si="0"/>
        <v>1271.9801</v>
      </c>
      <c r="AG62" s="65">
        <f t="shared" si="0"/>
        <v>2149.9418000000005</v>
      </c>
      <c r="AH62" s="65">
        <f t="shared" si="0"/>
        <v>171.87679999999997</v>
      </c>
      <c r="AI62" s="65">
        <f t="shared" si="0"/>
        <v>296.7075000000001</v>
      </c>
      <c r="AJ62" s="65">
        <f t="shared" si="0"/>
        <v>2967.6080000000002</v>
      </c>
      <c r="AK62" s="65">
        <f t="shared" si="0"/>
        <v>2386.0552000000002</v>
      </c>
      <c r="AL62" s="65">
        <f t="shared" si="0"/>
        <v>82.886899999999983</v>
      </c>
      <c r="AM62" s="65">
        <f t="shared" si="0"/>
        <v>2391.3145999999992</v>
      </c>
      <c r="AN62" s="65">
        <f t="shared" si="0"/>
        <v>193.54960000000005</v>
      </c>
      <c r="AO62" s="65">
        <f t="shared" si="0"/>
        <v>7201.2626</v>
      </c>
      <c r="AP62" s="65">
        <f t="shared" si="0"/>
        <v>2788.3104000000008</v>
      </c>
      <c r="AQ62" s="65">
        <f t="shared" si="0"/>
        <v>747.65370000000007</v>
      </c>
      <c r="AR62" s="65">
        <f t="shared" si="0"/>
        <v>1466.2358000000004</v>
      </c>
      <c r="AS62" s="65">
        <f t="shared" si="0"/>
        <v>113.94089999999998</v>
      </c>
      <c r="AT62" s="65">
        <f t="shared" si="0"/>
        <v>888.06169999999963</v>
      </c>
      <c r="AU62" s="65">
        <f t="shared" si="0"/>
        <v>1614.2733000000001</v>
      </c>
      <c r="AV62" s="65">
        <f t="shared" si="0"/>
        <v>379.72890000000007</v>
      </c>
      <c r="AW62" s="65">
        <f t="shared" si="0"/>
        <v>152.62069999999994</v>
      </c>
      <c r="AX62" s="65">
        <f t="shared" si="0"/>
        <v>39.815399999999997</v>
      </c>
      <c r="AY62" s="65">
        <f t="shared" si="0"/>
        <v>1089.4756</v>
      </c>
      <c r="AZ62" s="65">
        <f t="shared" si="0"/>
        <v>220.87979999999999</v>
      </c>
      <c r="BA62" s="65">
        <f t="shared" si="0"/>
        <v>1652.7350000000001</v>
      </c>
      <c r="BB62" s="65">
        <f t="shared" si="0"/>
        <v>864.85149999999999</v>
      </c>
      <c r="BC62" s="65">
        <f t="shared" si="0"/>
        <v>1232.7486000000001</v>
      </c>
      <c r="BD62" s="65">
        <f t="shared" si="0"/>
        <v>571.65400000000011</v>
      </c>
      <c r="BE62" s="65">
        <f t="shared" si="0"/>
        <v>1430.6366</v>
      </c>
      <c r="BF62" s="65">
        <f t="shared" si="0"/>
        <v>1670.8136000000002</v>
      </c>
      <c r="BG62" s="65">
        <f t="shared" si="0"/>
        <v>959.15469999999993</v>
      </c>
      <c r="BH62" s="65">
        <f t="shared" si="0"/>
        <v>1561.9766000000004</v>
      </c>
      <c r="BI62" s="65">
        <f t="shared" si="0"/>
        <v>1915.1769000000006</v>
      </c>
      <c r="BJ62" s="65">
        <f t="shared" si="0"/>
        <v>1280.5962000000002</v>
      </c>
      <c r="BK62" s="65">
        <f t="shared" si="0"/>
        <v>1980.6951000000001</v>
      </c>
      <c r="BL62" s="65">
        <f t="shared" si="0"/>
        <v>1256.9310000000005</v>
      </c>
      <c r="BM62" s="65">
        <f t="shared" si="0"/>
        <v>1498.0580000000002</v>
      </c>
      <c r="BN62" s="65">
        <f t="shared" si="0"/>
        <v>564.70550000000003</v>
      </c>
      <c r="BO62" s="65">
        <f t="shared" si="0"/>
        <v>1734.3663000000001</v>
      </c>
      <c r="BP62" s="65">
        <f t="shared" ref="BP62:CF62" si="1">SUM(BP4:BP61)</f>
        <v>2697.4371999999989</v>
      </c>
      <c r="BQ62" s="65">
        <f t="shared" si="1"/>
        <v>1000.0506000000001</v>
      </c>
      <c r="BR62" s="65">
        <f t="shared" si="1"/>
        <v>1962.4212</v>
      </c>
      <c r="BS62" s="65">
        <f t="shared" si="1"/>
        <v>2436.8611999999998</v>
      </c>
      <c r="BT62" s="65">
        <f t="shared" si="1"/>
        <v>2628.0093999999995</v>
      </c>
      <c r="BU62" s="65">
        <f t="shared" si="1"/>
        <v>3555.7255000000005</v>
      </c>
      <c r="BV62" s="65">
        <f t="shared" si="1"/>
        <v>951.39949999999988</v>
      </c>
      <c r="BW62" s="65">
        <f t="shared" si="1"/>
        <v>255.84570000000002</v>
      </c>
      <c r="BX62" s="65">
        <f t="shared" si="1"/>
        <v>189.9803</v>
      </c>
      <c r="BY62" s="65">
        <f t="shared" si="1"/>
        <v>36.523200000000003</v>
      </c>
      <c r="BZ62" s="65">
        <f t="shared" si="1"/>
        <v>121.31389999999999</v>
      </c>
      <c r="CA62" s="65">
        <f t="shared" si="1"/>
        <v>377.2480000000001</v>
      </c>
      <c r="CB62" s="65">
        <f t="shared" si="1"/>
        <v>161.0284</v>
      </c>
      <c r="CC62" s="65">
        <f t="shared" si="1"/>
        <v>622.46849999999995</v>
      </c>
      <c r="CD62" s="65">
        <f t="shared" si="1"/>
        <v>271.2441</v>
      </c>
      <c r="CE62" s="65">
        <f t="shared" si="1"/>
        <v>235.85429999999997</v>
      </c>
      <c r="CF62" s="65">
        <f t="shared" si="1"/>
        <v>141.20529999999999</v>
      </c>
    </row>
    <row r="63" spans="2:84" x14ac:dyDescent="0.25">
      <c r="B63" s="7"/>
      <c r="D63" s="12"/>
    </row>
    <row r="64" spans="2:84" x14ac:dyDescent="0.25">
      <c r="B64" s="6" t="s">
        <v>491</v>
      </c>
      <c r="D64" s="2">
        <v>20.090499999999999</v>
      </c>
      <c r="E64">
        <v>30.383800000000001</v>
      </c>
      <c r="F64">
        <v>33.720700000000001</v>
      </c>
      <c r="G64">
        <v>25.2104</v>
      </c>
      <c r="H64">
        <v>22.042300000000001</v>
      </c>
      <c r="I64">
        <v>27.603200000000001</v>
      </c>
      <c r="J64">
        <v>21.785299999999999</v>
      </c>
      <c r="K64">
        <v>21.375599999999999</v>
      </c>
      <c r="L64">
        <v>18.125900000000001</v>
      </c>
      <c r="M64">
        <v>30.7636</v>
      </c>
      <c r="N64">
        <v>24.299600000000002</v>
      </c>
      <c r="O64">
        <v>25.878699999999998</v>
      </c>
      <c r="P64">
        <v>26.950399999999998</v>
      </c>
      <c r="Q64">
        <v>22.217400000000001</v>
      </c>
      <c r="R64">
        <v>28.447800000000001</v>
      </c>
      <c r="S64">
        <v>24.330200000000001</v>
      </c>
      <c r="T64">
        <v>16.9651</v>
      </c>
      <c r="U64">
        <v>23.866900000000001</v>
      </c>
      <c r="V64">
        <v>27.177700000000002</v>
      </c>
      <c r="W64">
        <v>23.775200000000002</v>
      </c>
      <c r="X64">
        <v>25.151299999999999</v>
      </c>
      <c r="Y64">
        <v>13.135899999999999</v>
      </c>
      <c r="Z64">
        <v>13.9194</v>
      </c>
      <c r="AA64">
        <v>17.744399999999999</v>
      </c>
      <c r="AB64">
        <v>32.2684</v>
      </c>
      <c r="AC64">
        <v>52.555900000000001</v>
      </c>
      <c r="AD64">
        <v>33.268700000000003</v>
      </c>
      <c r="AE64">
        <v>31.466699999999999</v>
      </c>
      <c r="AF64">
        <v>24.700099999999999</v>
      </c>
      <c r="AG64">
        <v>28.935600000000001</v>
      </c>
      <c r="AH64">
        <v>17.438199999999998</v>
      </c>
      <c r="AI64">
        <v>19.992699999999999</v>
      </c>
      <c r="AJ64">
        <v>50.249699999999997</v>
      </c>
      <c r="AK64">
        <v>29.596499999999999</v>
      </c>
      <c r="AL64">
        <v>15.3208</v>
      </c>
      <c r="AM64">
        <v>23.230699999999999</v>
      </c>
      <c r="AN64">
        <v>3.8288000000000002</v>
      </c>
      <c r="AO64">
        <v>29.1374</v>
      </c>
      <c r="AP64">
        <v>22.503799999999998</v>
      </c>
      <c r="AQ64">
        <v>24.470800000000001</v>
      </c>
      <c r="AR64">
        <v>20.4495</v>
      </c>
      <c r="AS64">
        <v>1.3652</v>
      </c>
      <c r="AT64">
        <v>22.7119</v>
      </c>
      <c r="AU64">
        <v>24.707100000000001</v>
      </c>
      <c r="AV64">
        <v>21.365500000000001</v>
      </c>
      <c r="AW64">
        <v>20.8384</v>
      </c>
      <c r="AX64">
        <v>1.8915999999999999</v>
      </c>
      <c r="AY64">
        <v>22.806799999999999</v>
      </c>
      <c r="AZ64">
        <v>9.0973000000000006</v>
      </c>
      <c r="BA64">
        <v>27.5595</v>
      </c>
      <c r="BB64">
        <v>23.535</v>
      </c>
      <c r="BC64">
        <v>25.372800000000002</v>
      </c>
      <c r="BD64">
        <v>19.586099999999998</v>
      </c>
      <c r="BE64">
        <v>26.081499999999998</v>
      </c>
      <c r="BF64">
        <v>25.972899999999999</v>
      </c>
      <c r="BG64">
        <v>17.256599999999999</v>
      </c>
      <c r="BH64">
        <v>21.956800000000001</v>
      </c>
      <c r="BI64">
        <v>15.365600000000001</v>
      </c>
      <c r="BJ64">
        <v>22.6907</v>
      </c>
      <c r="BK64">
        <v>19.625299999999999</v>
      </c>
      <c r="BL64">
        <v>25.883500000000002</v>
      </c>
      <c r="BM64">
        <v>24.070900000000002</v>
      </c>
      <c r="BN64">
        <v>20.0471</v>
      </c>
      <c r="BO64">
        <v>26.138200000000001</v>
      </c>
      <c r="BP64">
        <v>27.149100000000001</v>
      </c>
      <c r="BQ64">
        <v>20.602499999999999</v>
      </c>
      <c r="BR64">
        <v>24.232299999999999</v>
      </c>
      <c r="BS64">
        <v>22.089099999999998</v>
      </c>
      <c r="BT64">
        <v>26.7319</v>
      </c>
      <c r="BU64">
        <v>34.389899999999997</v>
      </c>
      <c r="BV64">
        <v>25.319099999999999</v>
      </c>
      <c r="BW64">
        <v>2.3161999999999998</v>
      </c>
      <c r="BX64">
        <v>1.7934000000000001</v>
      </c>
      <c r="BY64">
        <v>1.0808</v>
      </c>
      <c r="BZ64">
        <v>2.5116999999999998</v>
      </c>
      <c r="CA64">
        <v>22.196300000000001</v>
      </c>
      <c r="CB64">
        <v>1.7017</v>
      </c>
      <c r="CC64">
        <v>22.462900000000001</v>
      </c>
      <c r="CD64">
        <v>23.273900000000001</v>
      </c>
      <c r="CE64">
        <v>2.1240000000000001</v>
      </c>
      <c r="CF64">
        <v>2.4464000000000001</v>
      </c>
    </row>
    <row r="65" spans="2:84" x14ac:dyDescent="0.25">
      <c r="D65" s="2"/>
    </row>
    <row r="66" spans="2:84" x14ac:dyDescent="0.25">
      <c r="C66" s="1"/>
      <c r="D66" s="13"/>
    </row>
    <row r="67" spans="2:84" x14ac:dyDescent="0.25">
      <c r="B67" s="5" t="s">
        <v>60</v>
      </c>
      <c r="D67" s="14"/>
    </row>
    <row r="68" spans="2:84" x14ac:dyDescent="0.25">
      <c r="B68" s="5" t="s">
        <v>2</v>
      </c>
      <c r="D68" s="15">
        <f t="shared" ref="D68" si="2">(D4/D$62)*100</f>
        <v>5.9722835768718528E-2</v>
      </c>
      <c r="E68" s="15">
        <f t="shared" ref="E68:BP83" si="3">(E4/E$62)*100</f>
        <v>5.0845051356803492E-2</v>
      </c>
      <c r="F68" s="15">
        <f t="shared" si="3"/>
        <v>5.0160863463280664E-2</v>
      </c>
      <c r="G68" s="15">
        <f t="shared" si="3"/>
        <v>4.7108189346308157E-2</v>
      </c>
      <c r="H68" s="15">
        <f t="shared" si="3"/>
        <v>7.7210670270991488E-2</v>
      </c>
      <c r="I68" s="15">
        <f t="shared" si="3"/>
        <v>4.5381641589022817E-2</v>
      </c>
      <c r="J68" s="15">
        <f t="shared" si="3"/>
        <v>0.10220094921720377</v>
      </c>
      <c r="K68" s="15">
        <f t="shared" si="3"/>
        <v>2.2988697378158514E-2</v>
      </c>
      <c r="L68" s="15">
        <f t="shared" si="3"/>
        <v>1.4627528892296529E-2</v>
      </c>
      <c r="M68" s="15">
        <f t="shared" si="3"/>
        <v>2.2193599140638492E-2</v>
      </c>
      <c r="N68" s="15">
        <f t="shared" si="3"/>
        <v>4.014724584562978E-2</v>
      </c>
      <c r="O68" s="15">
        <f t="shared" si="3"/>
        <v>3.744369760079691E-2</v>
      </c>
      <c r="P68" s="15">
        <f t="shared" si="3"/>
        <v>4.4514042589080816E-2</v>
      </c>
      <c r="Q68" s="15">
        <f t="shared" si="3"/>
        <v>8.2542328277103921E-2</v>
      </c>
      <c r="R68" s="15">
        <f t="shared" si="3"/>
        <v>4.3559887421165906E-2</v>
      </c>
      <c r="S68" s="15">
        <f t="shared" si="3"/>
        <v>4.7742307582877008E-2</v>
      </c>
      <c r="T68" s="15">
        <f t="shared" si="3"/>
        <v>3.2328572496194037E-2</v>
      </c>
      <c r="U68" s="15">
        <f t="shared" si="3"/>
        <v>0.17721801981168758</v>
      </c>
      <c r="V68" s="15">
        <f t="shared" si="3"/>
        <v>4.2660875692052007E-2</v>
      </c>
      <c r="W68" s="15">
        <f t="shared" si="3"/>
        <v>4.0851258737774933E-2</v>
      </c>
      <c r="X68" s="15">
        <f t="shared" si="3"/>
        <v>5.6795001918974637E-2</v>
      </c>
      <c r="Y68" s="15">
        <f t="shared" si="3"/>
        <v>5.7390249331174467E-2</v>
      </c>
      <c r="Z68" s="15">
        <f t="shared" si="3"/>
        <v>4.5425236222430637E-2</v>
      </c>
      <c r="AA68" s="15">
        <f t="shared" si="3"/>
        <v>4.5696131198005231E-2</v>
      </c>
      <c r="AB68" s="15">
        <f t="shared" si="3"/>
        <v>2.3691691026068603E-2</v>
      </c>
      <c r="AC68" s="15">
        <f t="shared" si="3"/>
        <v>9.8768239486867443E-2</v>
      </c>
      <c r="AD68" s="15">
        <f t="shared" si="3"/>
        <v>0.14040783438847509</v>
      </c>
      <c r="AE68" s="15">
        <f t="shared" si="3"/>
        <v>4.7561284694929221E-2</v>
      </c>
      <c r="AF68" s="15">
        <f t="shared" si="3"/>
        <v>4.1840277218173461E-2</v>
      </c>
      <c r="AG68" s="15">
        <f t="shared" si="3"/>
        <v>3.1433409034607347E-2</v>
      </c>
      <c r="AH68" s="15">
        <f t="shared" si="3"/>
        <v>3.298874542695699E-2</v>
      </c>
      <c r="AI68" s="15">
        <f t="shared" si="3"/>
        <v>3.9938323095978348E-2</v>
      </c>
      <c r="AJ68" s="15">
        <f t="shared" si="3"/>
        <v>1.8765955611388024E-2</v>
      </c>
      <c r="AK68" s="15">
        <f t="shared" si="3"/>
        <v>2.762299883087365E-2</v>
      </c>
      <c r="AL68" s="15">
        <f t="shared" si="3"/>
        <v>0.16118349220443765</v>
      </c>
      <c r="AM68" s="15">
        <f t="shared" si="3"/>
        <v>2.9665690996910247E-2</v>
      </c>
      <c r="AN68" s="15">
        <f t="shared" si="3"/>
        <v>0.12560087956782134</v>
      </c>
      <c r="AO68" s="15">
        <f t="shared" si="3"/>
        <v>3.4999418018723548E-2</v>
      </c>
      <c r="AP68" s="15">
        <f t="shared" si="3"/>
        <v>1.6709043584243702E-2</v>
      </c>
      <c r="AQ68" s="15">
        <f t="shared" si="3"/>
        <v>2.2537171955411977E-2</v>
      </c>
      <c r="AR68" s="15">
        <f t="shared" si="3"/>
        <v>3.9447952368916371E-2</v>
      </c>
      <c r="AS68" s="15">
        <f t="shared" si="3"/>
        <v>3.2911799011592857E-2</v>
      </c>
      <c r="AT68" s="15">
        <f t="shared" si="3"/>
        <v>9.9216079243142713E-2</v>
      </c>
      <c r="AU68" s="15">
        <f t="shared" si="3"/>
        <v>4.2260501985630312E-2</v>
      </c>
      <c r="AV68" s="15">
        <f t="shared" si="3"/>
        <v>0.11321234701914969</v>
      </c>
      <c r="AW68" s="15">
        <f t="shared" si="3"/>
        <v>2.6793875273799697</v>
      </c>
      <c r="AX68" s="15">
        <f t="shared" si="3"/>
        <v>5.5757320031947444E-2</v>
      </c>
      <c r="AY68" s="15">
        <f t="shared" si="3"/>
        <v>4.3920212623394225E-2</v>
      </c>
      <c r="AZ68" s="15">
        <f t="shared" si="3"/>
        <v>2.630389922482726E-2</v>
      </c>
      <c r="BA68" s="15">
        <f t="shared" si="3"/>
        <v>6.8897917694004177E-2</v>
      </c>
      <c r="BB68" s="15">
        <f t="shared" si="3"/>
        <v>2.5935088278161048E-2</v>
      </c>
      <c r="BC68" s="15">
        <f t="shared" si="3"/>
        <v>3.5579030468986132E-2</v>
      </c>
      <c r="BD68" s="15">
        <f t="shared" si="3"/>
        <v>9.3168245127297253E-2</v>
      </c>
      <c r="BE68" s="15">
        <f t="shared" si="3"/>
        <v>2.7281561229455471E-2</v>
      </c>
      <c r="BF68" s="15">
        <f t="shared" si="3"/>
        <v>2.6508043745873264E-2</v>
      </c>
      <c r="BG68" s="15">
        <f t="shared" si="3"/>
        <v>7.3053908822007546E-2</v>
      </c>
      <c r="BH68" s="15">
        <f t="shared" si="3"/>
        <v>6.2164823723991749E-2</v>
      </c>
      <c r="BI68" s="15">
        <f t="shared" si="3"/>
        <v>7.1878477648722655E-2</v>
      </c>
      <c r="BJ68" s="15">
        <f t="shared" si="3"/>
        <v>4.0215643307390719E-2</v>
      </c>
      <c r="BK68" s="15">
        <f t="shared" si="3"/>
        <v>2.9227113249283038E-2</v>
      </c>
      <c r="BL68" s="15">
        <f t="shared" si="3"/>
        <v>4.4712080456285969E-2</v>
      </c>
      <c r="BM68" s="15">
        <f t="shared" si="3"/>
        <v>5.4804286616406031E-2</v>
      </c>
      <c r="BN68" s="15">
        <f t="shared" si="3"/>
        <v>5.9021914962754919E-2</v>
      </c>
      <c r="BO68" s="15">
        <f t="shared" si="3"/>
        <v>6.0379401975234399E-2</v>
      </c>
      <c r="BP68" s="15">
        <f t="shared" si="3"/>
        <v>5.3220886847708655E-2</v>
      </c>
      <c r="BQ68" s="15">
        <f t="shared" ref="BQ68:CF83" si="4">(BQ4/BQ$62)*100</f>
        <v>0.11666409679670209</v>
      </c>
      <c r="BR68" s="15">
        <f t="shared" si="4"/>
        <v>7.9575169693437878E-2</v>
      </c>
      <c r="BS68" s="15">
        <f t="shared" si="4"/>
        <v>3.399865367793619E-2</v>
      </c>
      <c r="BT68" s="15">
        <f t="shared" si="4"/>
        <v>3.9927558858807742E-2</v>
      </c>
      <c r="BU68" s="15">
        <f t="shared" si="4"/>
        <v>0.11842027738080455</v>
      </c>
      <c r="BV68" s="15">
        <f t="shared" si="4"/>
        <v>3.8364535613062654E-2</v>
      </c>
      <c r="BW68" s="15">
        <f t="shared" si="4"/>
        <v>6.5117373479405743E-2</v>
      </c>
      <c r="BX68" s="15">
        <f t="shared" si="4"/>
        <v>5.847974763699184E-2</v>
      </c>
      <c r="BY68" s="15">
        <f t="shared" si="4"/>
        <v>7.2556621544662012E-2</v>
      </c>
      <c r="BZ68" s="15">
        <f t="shared" si="4"/>
        <v>7.3857983297874366E-2</v>
      </c>
      <c r="CA68" s="15">
        <f t="shared" si="4"/>
        <v>0.16002735600983964</v>
      </c>
      <c r="CB68" s="15">
        <f t="shared" si="4"/>
        <v>5.6822274828539562E-2</v>
      </c>
      <c r="CC68" s="15">
        <f t="shared" si="4"/>
        <v>5.6629371606756011E-2</v>
      </c>
      <c r="CD68" s="15">
        <f t="shared" si="4"/>
        <v>5.9687934226034772E-2</v>
      </c>
      <c r="CE68" s="15">
        <f t="shared" si="4"/>
        <v>4.9182906565621243E-2</v>
      </c>
      <c r="CF68" s="15">
        <f t="shared" si="4"/>
        <v>6.2037331459938116E-2</v>
      </c>
    </row>
    <row r="69" spans="2:84" x14ac:dyDescent="0.25">
      <c r="B69" s="6" t="s">
        <v>3</v>
      </c>
      <c r="D69" s="15">
        <f t="shared" ref="D69:BO69" si="5">(D5/D$62)*100</f>
        <v>4.5521555381874679</v>
      </c>
      <c r="E69" s="15">
        <f t="shared" si="5"/>
        <v>2.824757268110079</v>
      </c>
      <c r="F69" s="15">
        <f t="shared" si="5"/>
        <v>1.6899988218012802</v>
      </c>
      <c r="G69" s="15">
        <f t="shared" si="5"/>
        <v>7.5658251855946972</v>
      </c>
      <c r="H69" s="15">
        <f t="shared" si="5"/>
        <v>4.1011686017675508</v>
      </c>
      <c r="I69" s="15">
        <f t="shared" si="5"/>
        <v>2.5662634788730405</v>
      </c>
      <c r="J69" s="15">
        <f t="shared" si="5"/>
        <v>11.18858173176492</v>
      </c>
      <c r="K69" s="15">
        <f t="shared" si="5"/>
        <v>2.5839592242379781</v>
      </c>
      <c r="L69" s="15">
        <f t="shared" si="5"/>
        <v>2.6551928495897084</v>
      </c>
      <c r="M69" s="15">
        <f t="shared" si="5"/>
        <v>2.9143250482805425</v>
      </c>
      <c r="N69" s="15">
        <f t="shared" si="5"/>
        <v>4.215021279536586</v>
      </c>
      <c r="O69" s="15">
        <f t="shared" si="5"/>
        <v>2.4450044486798141</v>
      </c>
      <c r="P69" s="15">
        <f t="shared" si="5"/>
        <v>3.1407298657718128</v>
      </c>
      <c r="Q69" s="15">
        <f t="shared" si="5"/>
        <v>8.8168288085008761</v>
      </c>
      <c r="R69" s="15">
        <f t="shared" si="5"/>
        <v>2.3126805254427318</v>
      </c>
      <c r="S69" s="15">
        <f t="shared" si="5"/>
        <v>2.681249581814614</v>
      </c>
      <c r="T69" s="15">
        <f t="shared" si="5"/>
        <v>0.96053646956873651</v>
      </c>
      <c r="U69" s="15">
        <f t="shared" si="5"/>
        <v>1.466289314960888</v>
      </c>
      <c r="V69" s="15">
        <f t="shared" si="5"/>
        <v>1.7111549852068124</v>
      </c>
      <c r="W69" s="15">
        <f t="shared" si="5"/>
        <v>4.4260487374700634</v>
      </c>
      <c r="X69" s="15">
        <f t="shared" si="5"/>
        <v>1.3285679615005577</v>
      </c>
      <c r="Y69" s="15">
        <f t="shared" si="5"/>
        <v>1.1816024651493184</v>
      </c>
      <c r="Z69" s="15">
        <f t="shared" si="5"/>
        <v>10.72145357171183</v>
      </c>
      <c r="AA69" s="15">
        <f t="shared" si="5"/>
        <v>2.6694748721761044</v>
      </c>
      <c r="AB69" s="15">
        <f t="shared" si="5"/>
        <v>0.90689253192879993</v>
      </c>
      <c r="AC69" s="15">
        <f t="shared" si="5"/>
        <v>1.4616279041331339</v>
      </c>
      <c r="AD69" s="15">
        <f t="shared" si="5"/>
        <v>2.5409814278647005</v>
      </c>
      <c r="AE69" s="15">
        <f t="shared" si="5"/>
        <v>1.1360215898309516</v>
      </c>
      <c r="AF69" s="15">
        <f t="shared" si="5"/>
        <v>4.8362942156091906</v>
      </c>
      <c r="AG69" s="15">
        <f t="shared" si="5"/>
        <v>1.5657261047717659</v>
      </c>
      <c r="AH69" s="15">
        <f t="shared" si="5"/>
        <v>1.0635524980683839</v>
      </c>
      <c r="AI69" s="15">
        <f t="shared" si="5"/>
        <v>2.1979896025547041</v>
      </c>
      <c r="AJ69" s="15">
        <f t="shared" si="5"/>
        <v>0.81332507527948417</v>
      </c>
      <c r="AK69" s="15">
        <f t="shared" si="5"/>
        <v>1.7275710972654779</v>
      </c>
      <c r="AL69" s="15">
        <f t="shared" si="5"/>
        <v>1.6847053032505745</v>
      </c>
      <c r="AM69" s="15">
        <f t="shared" si="5"/>
        <v>2.1429259036013089</v>
      </c>
      <c r="AN69" s="15">
        <f t="shared" si="5"/>
        <v>1.3819713396462712</v>
      </c>
      <c r="AO69" s="15">
        <f t="shared" si="5"/>
        <v>3.1188016945806138</v>
      </c>
      <c r="AP69" s="15">
        <f t="shared" si="5"/>
        <v>1.1521314126289524</v>
      </c>
      <c r="AQ69" s="15">
        <f t="shared" si="5"/>
        <v>0.88042097564688027</v>
      </c>
      <c r="AR69" s="15">
        <f t="shared" si="5"/>
        <v>1.6391565394870313</v>
      </c>
      <c r="AS69" s="15">
        <f t="shared" si="5"/>
        <v>2.0503611960235526</v>
      </c>
      <c r="AT69" s="15">
        <f t="shared" si="5"/>
        <v>1.9714958994403211</v>
      </c>
      <c r="AU69" s="15">
        <f t="shared" si="5"/>
        <v>5.1371660548433766</v>
      </c>
      <c r="AV69" s="15">
        <f t="shared" si="5"/>
        <v>0.77263015798902834</v>
      </c>
      <c r="AW69" s="15">
        <f t="shared" si="5"/>
        <v>5.2028984272775594</v>
      </c>
      <c r="AX69" s="15">
        <f t="shared" si="5"/>
        <v>2.0062588847531355</v>
      </c>
      <c r="AY69" s="15">
        <f t="shared" si="5"/>
        <v>2.1746058378911837</v>
      </c>
      <c r="AZ69" s="15">
        <f t="shared" si="5"/>
        <v>1.0070182968293162</v>
      </c>
      <c r="BA69" s="15">
        <f t="shared" si="5"/>
        <v>0.69767385576030028</v>
      </c>
      <c r="BB69" s="15">
        <f t="shared" si="5"/>
        <v>0.43496484656614465</v>
      </c>
      <c r="BC69" s="15">
        <f t="shared" si="5"/>
        <v>1.10751697466945</v>
      </c>
      <c r="BD69" s="15">
        <f t="shared" si="5"/>
        <v>1.2867923604138165</v>
      </c>
      <c r="BE69" s="15">
        <f t="shared" si="5"/>
        <v>0.2880396041873946</v>
      </c>
      <c r="BF69" s="15">
        <f t="shared" si="5"/>
        <v>0.44189848586341401</v>
      </c>
      <c r="BG69" s="15">
        <f t="shared" si="5"/>
        <v>2.4455491903443733</v>
      </c>
      <c r="BH69" s="15">
        <f t="shared" si="5"/>
        <v>13.784387038832715</v>
      </c>
      <c r="BI69" s="15">
        <f t="shared" si="5"/>
        <v>9.8864235465663732</v>
      </c>
      <c r="BJ69" s="15">
        <f t="shared" si="5"/>
        <v>1.3441161234118921</v>
      </c>
      <c r="BK69" s="15">
        <f t="shared" si="5"/>
        <v>2.3240477547503398</v>
      </c>
      <c r="BL69" s="15">
        <f t="shared" si="5"/>
        <v>2.5449288783552944</v>
      </c>
      <c r="BM69" s="15">
        <f t="shared" si="5"/>
        <v>1.4682742590740812</v>
      </c>
      <c r="BN69" s="15">
        <f t="shared" si="5"/>
        <v>2.9289603164835474</v>
      </c>
      <c r="BO69" s="15">
        <f t="shared" si="5"/>
        <v>5.4601095512522351</v>
      </c>
      <c r="BP69" s="15">
        <f t="shared" si="3"/>
        <v>1.7450823322226008</v>
      </c>
      <c r="BQ69" s="15">
        <f t="shared" si="4"/>
        <v>8.5029497507426104</v>
      </c>
      <c r="BR69" s="15">
        <f t="shared" si="4"/>
        <v>9.1120550471020181</v>
      </c>
      <c r="BS69" s="15">
        <f t="shared" si="4"/>
        <v>3.4334864866328871</v>
      </c>
      <c r="BT69" s="15">
        <f t="shared" si="4"/>
        <v>3.3831461942259424</v>
      </c>
      <c r="BU69" s="15">
        <f t="shared" si="4"/>
        <v>4.3536431594621119</v>
      </c>
      <c r="BV69" s="15">
        <f t="shared" si="4"/>
        <v>1.5150207667756816</v>
      </c>
      <c r="BW69" s="15">
        <f t="shared" si="4"/>
        <v>3.2258896670923134</v>
      </c>
      <c r="BX69" s="15">
        <f t="shared" si="4"/>
        <v>1.4560457057916003</v>
      </c>
      <c r="BY69" s="15">
        <f t="shared" si="4"/>
        <v>1.9697069260086737</v>
      </c>
      <c r="BZ69" s="15">
        <f t="shared" si="4"/>
        <v>1.51103871856399</v>
      </c>
      <c r="CA69" s="15">
        <f t="shared" si="4"/>
        <v>6.6148263211468299</v>
      </c>
      <c r="CB69" s="15">
        <f t="shared" si="4"/>
        <v>4.1190870678712574</v>
      </c>
      <c r="CC69" s="15">
        <f t="shared" si="4"/>
        <v>5.2000221697965445</v>
      </c>
      <c r="CD69" s="15">
        <f t="shared" si="4"/>
        <v>0.96462927672896837</v>
      </c>
      <c r="CE69" s="15">
        <f t="shared" si="4"/>
        <v>5.6347499282395965</v>
      </c>
      <c r="CF69" s="15">
        <f t="shared" si="4"/>
        <v>1.8667146346489829</v>
      </c>
    </row>
    <row r="70" spans="2:84" x14ac:dyDescent="0.25">
      <c r="B70" s="5" t="s">
        <v>327</v>
      </c>
      <c r="D70" s="15">
        <f t="shared" ref="D70:BO70" si="6">(D6/D$62)*100</f>
        <v>1.5573090184274969</v>
      </c>
      <c r="E70" s="15">
        <f t="shared" si="6"/>
        <v>3.6663722379281576</v>
      </c>
      <c r="F70" s="15">
        <f t="shared" si="6"/>
        <v>0.15586850292126264</v>
      </c>
      <c r="G70" s="15">
        <f t="shared" si="6"/>
        <v>3.2591471026423458</v>
      </c>
      <c r="H70" s="15">
        <f t="shared" si="6"/>
        <v>1.1135275298676517</v>
      </c>
      <c r="I70" s="15">
        <f t="shared" si="6"/>
        <v>3.197181296694869E-2</v>
      </c>
      <c r="J70" s="15">
        <f t="shared" si="6"/>
        <v>0.34672685026939631</v>
      </c>
      <c r="K70" s="15">
        <f t="shared" si="6"/>
        <v>0.13407912298397368</v>
      </c>
      <c r="L70" s="15">
        <f t="shared" si="6"/>
        <v>9.872667324405443E-2</v>
      </c>
      <c r="M70" s="15">
        <f t="shared" si="6"/>
        <v>0.15913189133922306</v>
      </c>
      <c r="N70" s="15">
        <f t="shared" si="6"/>
        <v>0.43381095743933701</v>
      </c>
      <c r="O70" s="15">
        <f t="shared" si="6"/>
        <v>0.56658987489726409</v>
      </c>
      <c r="P70" s="15">
        <f t="shared" si="6"/>
        <v>0.40441608693652031</v>
      </c>
      <c r="Q70" s="15">
        <f t="shared" si="6"/>
        <v>0.58997702346673064</v>
      </c>
      <c r="R70" s="15">
        <f t="shared" si="6"/>
        <v>0.58501144477009137</v>
      </c>
      <c r="S70" s="15">
        <f t="shared" si="6"/>
        <v>0.27411720191508088</v>
      </c>
      <c r="T70" s="15">
        <f t="shared" si="6"/>
        <v>8.451612524005013E-2</v>
      </c>
      <c r="U70" s="15">
        <f t="shared" si="6"/>
        <v>2.4625423577096921</v>
      </c>
      <c r="V70" s="15">
        <f t="shared" si="6"/>
        <v>0.54999468189117617</v>
      </c>
      <c r="W70" s="15">
        <f t="shared" si="6"/>
        <v>1.2266679753345844</v>
      </c>
      <c r="X70" s="15">
        <f t="shared" si="6"/>
        <v>0.10299239941019007</v>
      </c>
      <c r="Y70" s="15">
        <f t="shared" si="6"/>
        <v>0.1041650354109776</v>
      </c>
      <c r="Z70" s="15">
        <f t="shared" si="6"/>
        <v>2.8221002119919039</v>
      </c>
      <c r="AA70" s="15">
        <f t="shared" si="6"/>
        <v>3.6540731818679846</v>
      </c>
      <c r="AB70" s="15">
        <f t="shared" si="6"/>
        <v>6.2649525082009688E-2</v>
      </c>
      <c r="AC70" s="15">
        <f t="shared" si="6"/>
        <v>4.1238579116214029E-2</v>
      </c>
      <c r="AD70" s="15">
        <f t="shared" si="6"/>
        <v>0.19806712817460603</v>
      </c>
      <c r="AE70" s="15">
        <f t="shared" si="6"/>
        <v>7.5312322325828865E-2</v>
      </c>
      <c r="AF70" s="15">
        <f t="shared" si="6"/>
        <v>0.79384103572060594</v>
      </c>
      <c r="AG70" s="15">
        <f t="shared" si="6"/>
        <v>0.11181698034802613</v>
      </c>
      <c r="AH70" s="15">
        <f t="shared" si="6"/>
        <v>5.2072181934967376E-2</v>
      </c>
      <c r="AI70" s="15">
        <f t="shared" si="6"/>
        <v>1.7626787324216606E-2</v>
      </c>
      <c r="AJ70" s="15">
        <f t="shared" si="6"/>
        <v>5.6789845559116967E-2</v>
      </c>
      <c r="AK70" s="15">
        <f t="shared" si="6"/>
        <v>0.19517570255709085</v>
      </c>
      <c r="AL70" s="15">
        <f t="shared" si="6"/>
        <v>8.5417599162231933E-2</v>
      </c>
      <c r="AM70" s="15">
        <f t="shared" si="6"/>
        <v>7.2930596417552104E-2</v>
      </c>
      <c r="AN70" s="15">
        <f t="shared" si="6"/>
        <v>3.4306451679569465E-2</v>
      </c>
      <c r="AO70" s="15">
        <f t="shared" si="6"/>
        <v>0.17290717880500567</v>
      </c>
      <c r="AP70" s="15">
        <f t="shared" si="6"/>
        <v>5.6507338637764269E-2</v>
      </c>
      <c r="AQ70" s="15">
        <f t="shared" si="6"/>
        <v>1.1863781320148618E-2</v>
      </c>
      <c r="AR70" s="15">
        <f t="shared" si="6"/>
        <v>6.4873603549988335E-2</v>
      </c>
      <c r="AS70" s="15">
        <f t="shared" si="6"/>
        <v>6.7754423565199159E-2</v>
      </c>
      <c r="AT70" s="15">
        <f t="shared" si="6"/>
        <v>8.7111064467705376E-2</v>
      </c>
      <c r="AU70" s="15">
        <f t="shared" si="6"/>
        <v>1.7589091016991978</v>
      </c>
      <c r="AV70" s="15">
        <f t="shared" si="6"/>
        <v>1.409847920450616</v>
      </c>
      <c r="AW70" s="15">
        <f t="shared" si="6"/>
        <v>0.74688426930291907</v>
      </c>
      <c r="AX70" s="15">
        <f t="shared" si="6"/>
        <v>2.3885230338009915</v>
      </c>
      <c r="AY70" s="15">
        <f t="shared" si="6"/>
        <v>2.4585589617610526</v>
      </c>
      <c r="AZ70" s="15">
        <f t="shared" si="6"/>
        <v>4.4096381833015064E-2</v>
      </c>
      <c r="BA70" s="15">
        <f t="shared" si="6"/>
        <v>8.6021049956587103E-2</v>
      </c>
      <c r="BB70" s="15">
        <f t="shared" si="6"/>
        <v>2.7900743653679273E-2</v>
      </c>
      <c r="BC70" s="15">
        <f t="shared" si="6"/>
        <v>0.35979760999120169</v>
      </c>
      <c r="BD70" s="15">
        <f t="shared" si="6"/>
        <v>0.13320994867524757</v>
      </c>
      <c r="BE70" s="15">
        <f t="shared" si="6"/>
        <v>2.7295541019990682E-2</v>
      </c>
      <c r="BF70" s="15">
        <f t="shared" si="6"/>
        <v>4.3828946568306597E-2</v>
      </c>
      <c r="BG70" s="15">
        <f t="shared" si="6"/>
        <v>3.6285387539674261</v>
      </c>
      <c r="BH70" s="15">
        <f t="shared" si="6"/>
        <v>1.2644171493990366</v>
      </c>
      <c r="BI70" s="15">
        <f t="shared" si="6"/>
        <v>1.2760753327799637</v>
      </c>
      <c r="BJ70" s="15">
        <f t="shared" si="6"/>
        <v>0.50272677679349653</v>
      </c>
      <c r="BK70" s="15">
        <f t="shared" si="6"/>
        <v>0.11972564580989774</v>
      </c>
      <c r="BL70" s="15">
        <f t="shared" si="6"/>
        <v>0.79161863300372082</v>
      </c>
      <c r="BM70" s="15">
        <f t="shared" si="6"/>
        <v>0.6081606987179401</v>
      </c>
      <c r="BN70" s="15">
        <f t="shared" si="6"/>
        <v>0.16300531870151785</v>
      </c>
      <c r="BO70" s="15">
        <f t="shared" si="6"/>
        <v>0.97685823346544498</v>
      </c>
      <c r="BP70" s="15">
        <f t="shared" si="3"/>
        <v>0.74067711381751566</v>
      </c>
      <c r="BQ70" s="15">
        <f t="shared" si="4"/>
        <v>0.66942612703797189</v>
      </c>
      <c r="BR70" s="15">
        <f t="shared" si="4"/>
        <v>1.2890708681704011</v>
      </c>
      <c r="BS70" s="15">
        <f t="shared" si="4"/>
        <v>0.1886525174269261</v>
      </c>
      <c r="BT70" s="15">
        <f t="shared" si="4"/>
        <v>0.16645298148476945</v>
      </c>
      <c r="BU70" s="15">
        <f t="shared" si="4"/>
        <v>0.74492533239700298</v>
      </c>
      <c r="BV70" s="15">
        <f t="shared" si="4"/>
        <v>0.1224091456848569</v>
      </c>
      <c r="BW70" s="15">
        <f t="shared" si="4"/>
        <v>0.26465170217830514</v>
      </c>
      <c r="BX70" s="15">
        <f t="shared" si="4"/>
        <v>0.31987527127812726</v>
      </c>
      <c r="BY70" s="15">
        <f t="shared" si="4"/>
        <v>3.7263985631050947</v>
      </c>
      <c r="BZ70" s="15">
        <f t="shared" si="4"/>
        <v>0.34703360455809273</v>
      </c>
      <c r="CA70" s="15">
        <f t="shared" si="4"/>
        <v>0.37794766307574845</v>
      </c>
      <c r="CB70" s="15">
        <f t="shared" si="4"/>
        <v>0.44520097076043724</v>
      </c>
      <c r="CC70" s="15">
        <f t="shared" si="4"/>
        <v>0.44280152328993355</v>
      </c>
      <c r="CD70" s="15">
        <f t="shared" si="4"/>
        <v>2.0313805903980953E-2</v>
      </c>
      <c r="CE70" s="15">
        <f t="shared" si="4"/>
        <v>0.5164629179964072</v>
      </c>
      <c r="CF70" s="15">
        <f t="shared" si="4"/>
        <v>0.26110917932967109</v>
      </c>
    </row>
    <row r="71" spans="2:84" x14ac:dyDescent="0.25">
      <c r="B71" s="7" t="s">
        <v>4</v>
      </c>
      <c r="D71" s="15">
        <f t="shared" ref="D71:BO71" si="7">(D7/D$62)*100</f>
        <v>0.29102663228840864</v>
      </c>
      <c r="E71" s="15">
        <f t="shared" si="7"/>
        <v>0.30166087321018981</v>
      </c>
      <c r="F71" s="15">
        <f t="shared" si="7"/>
        <v>0.35445520839110606</v>
      </c>
      <c r="G71" s="15">
        <f t="shared" si="7"/>
        <v>0.22521133608658775</v>
      </c>
      <c r="H71" s="15">
        <f t="shared" si="7"/>
        <v>0.53909406533612181</v>
      </c>
      <c r="I71" s="15">
        <f t="shared" si="7"/>
        <v>0.24128209024538091</v>
      </c>
      <c r="J71" s="15">
        <f t="shared" si="7"/>
        <v>0.55798116477026127</v>
      </c>
      <c r="K71" s="15">
        <f t="shared" si="7"/>
        <v>0.22792339447289472</v>
      </c>
      <c r="L71" s="15">
        <f t="shared" si="7"/>
        <v>7.6869530271923489E-2</v>
      </c>
      <c r="M71" s="15">
        <f t="shared" si="7"/>
        <v>0.11487674541300741</v>
      </c>
      <c r="N71" s="15">
        <f t="shared" si="7"/>
        <v>0.3446416145234088</v>
      </c>
      <c r="O71" s="15">
        <f t="shared" si="7"/>
        <v>0.16924643835764303</v>
      </c>
      <c r="P71" s="15">
        <f t="shared" si="7"/>
        <v>0.18432974718483727</v>
      </c>
      <c r="Q71" s="15">
        <f t="shared" si="7"/>
        <v>0.41670364386915926</v>
      </c>
      <c r="R71" s="15">
        <f t="shared" si="7"/>
        <v>0.18827747963497846</v>
      </c>
      <c r="S71" s="15">
        <f t="shared" si="7"/>
        <v>0.34815383274697481</v>
      </c>
      <c r="T71" s="15">
        <f t="shared" si="7"/>
        <v>0.32832394405225634</v>
      </c>
      <c r="U71" s="15">
        <f t="shared" si="7"/>
        <v>1.7018714251813862</v>
      </c>
      <c r="V71" s="15">
        <f t="shared" si="7"/>
        <v>0.41452972583572079</v>
      </c>
      <c r="W71" s="15">
        <f t="shared" si="7"/>
        <v>0.24671364487065384</v>
      </c>
      <c r="X71" s="15">
        <f t="shared" si="7"/>
        <v>0.59667609876121341</v>
      </c>
      <c r="Y71" s="15">
        <f t="shared" si="7"/>
        <v>0.51879707162113142</v>
      </c>
      <c r="Z71" s="15">
        <f t="shared" si="7"/>
        <v>0.27833179264673524</v>
      </c>
      <c r="AA71" s="15">
        <f t="shared" si="7"/>
        <v>0.30004446211128838</v>
      </c>
      <c r="AB71" s="15">
        <f t="shared" si="7"/>
        <v>0.31011902119087276</v>
      </c>
      <c r="AC71" s="15">
        <f t="shared" si="7"/>
        <v>1.3587994568567578</v>
      </c>
      <c r="AD71" s="15">
        <f t="shared" si="7"/>
        <v>1.0074196280975554</v>
      </c>
      <c r="AE71" s="15">
        <f t="shared" si="7"/>
        <v>0.37428990635546394</v>
      </c>
      <c r="AF71" s="15">
        <f t="shared" si="7"/>
        <v>0.43111523521476475</v>
      </c>
      <c r="AG71" s="15">
        <f t="shared" si="7"/>
        <v>0.32078542777297497</v>
      </c>
      <c r="AH71" s="15">
        <f t="shared" si="7"/>
        <v>0.21369958016439686</v>
      </c>
      <c r="AI71" s="15">
        <f t="shared" si="7"/>
        <v>0.46372268985448611</v>
      </c>
      <c r="AJ71" s="15">
        <f t="shared" si="7"/>
        <v>0.14561559343417324</v>
      </c>
      <c r="AK71" s="15">
        <f t="shared" si="7"/>
        <v>0.40306695335464149</v>
      </c>
      <c r="AL71" s="15">
        <f t="shared" si="7"/>
        <v>1.2377106635668607</v>
      </c>
      <c r="AM71" s="15">
        <f t="shared" si="7"/>
        <v>0.31059066841309807</v>
      </c>
      <c r="AN71" s="15">
        <f t="shared" si="7"/>
        <v>1.5139271793896756</v>
      </c>
      <c r="AO71" s="15">
        <f t="shared" si="7"/>
        <v>0.25331946650577636</v>
      </c>
      <c r="AP71" s="15">
        <f t="shared" si="7"/>
        <v>0.18150776900591836</v>
      </c>
      <c r="AQ71" s="15">
        <f t="shared" si="7"/>
        <v>0.31540003078965567</v>
      </c>
      <c r="AR71" s="15">
        <f t="shared" si="7"/>
        <v>0.60576886746320047</v>
      </c>
      <c r="AS71" s="15">
        <f t="shared" si="7"/>
        <v>0.43996492918697327</v>
      </c>
      <c r="AT71" s="15">
        <f t="shared" si="7"/>
        <v>0.91297710508177565</v>
      </c>
      <c r="AU71" s="15">
        <f t="shared" si="7"/>
        <v>0.36806035260572045</v>
      </c>
      <c r="AV71" s="15">
        <f t="shared" si="7"/>
        <v>0.64032524256120615</v>
      </c>
      <c r="AW71" s="15">
        <f t="shared" si="7"/>
        <v>8.6759528687786158</v>
      </c>
      <c r="AX71" s="15">
        <f t="shared" si="7"/>
        <v>0.78562566243212428</v>
      </c>
      <c r="AY71" s="15">
        <f t="shared" si="7"/>
        <v>0.41716400073576682</v>
      </c>
      <c r="AZ71" s="15">
        <f t="shared" si="7"/>
        <v>0.18507803791926652</v>
      </c>
      <c r="BA71" s="15">
        <f t="shared" si="7"/>
        <v>0.33806387593897386</v>
      </c>
      <c r="BB71" s="15">
        <f t="shared" si="7"/>
        <v>0.15123983712810812</v>
      </c>
      <c r="BC71" s="15">
        <f t="shared" si="7"/>
        <v>0.36681445024557308</v>
      </c>
      <c r="BD71" s="15">
        <f t="shared" si="7"/>
        <v>1.2270709205218537</v>
      </c>
      <c r="BE71" s="15">
        <f t="shared" si="7"/>
        <v>0.24811332241884484</v>
      </c>
      <c r="BF71" s="15">
        <f t="shared" si="7"/>
        <v>0.2019734577214358</v>
      </c>
      <c r="BG71" s="15">
        <f t="shared" si="7"/>
        <v>0.45141831656561759</v>
      </c>
      <c r="BH71" s="15">
        <f t="shared" si="7"/>
        <v>0.4335596320713126</v>
      </c>
      <c r="BI71" s="15">
        <f t="shared" si="7"/>
        <v>0.39852193288254451</v>
      </c>
      <c r="BJ71" s="15">
        <f t="shared" si="7"/>
        <v>0.18143111778716817</v>
      </c>
      <c r="BK71" s="15">
        <f t="shared" si="7"/>
        <v>0.3777714197404739</v>
      </c>
      <c r="BL71" s="15">
        <f t="shared" si="7"/>
        <v>0.24827138482541991</v>
      </c>
      <c r="BM71" s="15">
        <f t="shared" si="7"/>
        <v>0.24874871333419665</v>
      </c>
      <c r="BN71" s="15">
        <f t="shared" si="7"/>
        <v>0.35891274301383641</v>
      </c>
      <c r="BO71" s="15">
        <f t="shared" si="7"/>
        <v>0.30771469671660473</v>
      </c>
      <c r="BP71" s="15">
        <f t="shared" si="3"/>
        <v>0.27979891431763459</v>
      </c>
      <c r="BQ71" s="15">
        <f t="shared" si="4"/>
        <v>0.41529898587131486</v>
      </c>
      <c r="BR71" s="15">
        <f t="shared" si="4"/>
        <v>0.40644689325614708</v>
      </c>
      <c r="BS71" s="15">
        <f t="shared" si="4"/>
        <v>0.41910060367820701</v>
      </c>
      <c r="BT71" s="15">
        <f t="shared" si="4"/>
        <v>0.4320304181560386</v>
      </c>
      <c r="BU71" s="15">
        <f t="shared" si="4"/>
        <v>0.52021451037207445</v>
      </c>
      <c r="BV71" s="15">
        <f t="shared" si="4"/>
        <v>0.32408047302946874</v>
      </c>
      <c r="BW71" s="15">
        <f t="shared" si="4"/>
        <v>0.3510318914877209</v>
      </c>
      <c r="BX71" s="15">
        <f t="shared" si="4"/>
        <v>0.35408934505314499</v>
      </c>
      <c r="BY71" s="15">
        <f t="shared" si="4"/>
        <v>0.37373505059797607</v>
      </c>
      <c r="BZ71" s="15">
        <f t="shared" si="4"/>
        <v>0.33475141760342392</v>
      </c>
      <c r="CA71" s="15">
        <f t="shared" si="4"/>
        <v>1.1266593858681819</v>
      </c>
      <c r="CB71" s="15">
        <f t="shared" si="4"/>
        <v>0.34546701078815911</v>
      </c>
      <c r="CC71" s="15">
        <f t="shared" si="4"/>
        <v>0.38650951815232421</v>
      </c>
      <c r="CD71" s="15">
        <f t="shared" si="4"/>
        <v>0.46747560592101356</v>
      </c>
      <c r="CE71" s="15">
        <f t="shared" si="4"/>
        <v>0.23522997036729879</v>
      </c>
      <c r="CF71" s="15">
        <f t="shared" si="4"/>
        <v>0.36811649421091142</v>
      </c>
    </row>
    <row r="72" spans="2:84" x14ac:dyDescent="0.25">
      <c r="B72" s="5" t="s">
        <v>5</v>
      </c>
      <c r="D72" s="15">
        <f t="shared" ref="D72:BO72" si="8">(D8/D$62)*100</f>
        <v>7.0941232822702288E-2</v>
      </c>
      <c r="E72" s="15">
        <f t="shared" si="8"/>
        <v>4.3022217454703193E-2</v>
      </c>
      <c r="F72" s="15">
        <f t="shared" si="8"/>
        <v>7.3324172587366163E-2</v>
      </c>
      <c r="G72" s="15">
        <f t="shared" si="8"/>
        <v>2.6944789367359903E-2</v>
      </c>
      <c r="H72" s="15">
        <f t="shared" si="8"/>
        <v>0.12765574830829743</v>
      </c>
      <c r="I72" s="15">
        <f t="shared" si="8"/>
        <v>6.0616850536199557E-2</v>
      </c>
      <c r="J72" s="15">
        <f t="shared" si="8"/>
        <v>0.17656902318944043</v>
      </c>
      <c r="K72" s="15">
        <f t="shared" si="8"/>
        <v>4.6199686753527265E-2</v>
      </c>
      <c r="L72" s="15">
        <f t="shared" si="8"/>
        <v>1.7781338273276923E-2</v>
      </c>
      <c r="M72" s="15">
        <f t="shared" si="8"/>
        <v>2.5059135245469048E-2</v>
      </c>
      <c r="N72" s="15">
        <f t="shared" si="8"/>
        <v>5.9757955032279125E-2</v>
      </c>
      <c r="O72" s="15">
        <f t="shared" si="8"/>
        <v>3.0130746468426711E-2</v>
      </c>
      <c r="P72" s="15">
        <f t="shared" si="8"/>
        <v>3.5305342292102221E-2</v>
      </c>
      <c r="Q72" s="15">
        <f t="shared" si="8"/>
        <v>0.10670929715883039</v>
      </c>
      <c r="R72" s="15">
        <f t="shared" si="8"/>
        <v>3.6323869560229566E-2</v>
      </c>
      <c r="S72" s="15">
        <f t="shared" si="8"/>
        <v>4.1084880076588934E-2</v>
      </c>
      <c r="T72" s="15">
        <f t="shared" si="8"/>
        <v>6.1676198697284475E-2</v>
      </c>
      <c r="U72" s="15">
        <f t="shared" si="8"/>
        <v>0.71354294178442268</v>
      </c>
      <c r="V72" s="15">
        <f t="shared" si="8"/>
        <v>0.10413632861402836</v>
      </c>
      <c r="W72" s="15">
        <f t="shared" si="8"/>
        <v>4.9298115295130653E-2</v>
      </c>
      <c r="X72" s="15">
        <f t="shared" si="8"/>
        <v>5.7429498549004407E-2</v>
      </c>
      <c r="Y72" s="15">
        <f t="shared" si="8"/>
        <v>4.5978947238708781E-2</v>
      </c>
      <c r="Z72" s="15">
        <f t="shared" si="8"/>
        <v>5.426383335670875E-2</v>
      </c>
      <c r="AA72" s="15">
        <f t="shared" si="8"/>
        <v>4.7257353356365876E-2</v>
      </c>
      <c r="AB72" s="15">
        <f t="shared" si="8"/>
        <v>3.9076576460299252E-2</v>
      </c>
      <c r="AC72" s="15">
        <f t="shared" si="8"/>
        <v>0.24040316121346472</v>
      </c>
      <c r="AD72" s="15">
        <f t="shared" si="8"/>
        <v>0.38045180328236183</v>
      </c>
      <c r="AE72" s="15">
        <f t="shared" si="8"/>
        <v>9.5189743470531787E-2</v>
      </c>
      <c r="AF72" s="15">
        <f t="shared" si="8"/>
        <v>7.4364370952029829E-2</v>
      </c>
      <c r="AG72" s="15">
        <f t="shared" si="8"/>
        <v>3.8321967599308955E-2</v>
      </c>
      <c r="AH72" s="15">
        <f t="shared" si="8"/>
        <v>7.0399262727721262E-2</v>
      </c>
      <c r="AI72" s="15">
        <f t="shared" si="8"/>
        <v>3.7680206937809109E-2</v>
      </c>
      <c r="AJ72" s="15">
        <f t="shared" si="8"/>
        <v>6.6838342530415068E-2</v>
      </c>
      <c r="AK72" s="15">
        <f t="shared" si="8"/>
        <v>4.7601581053112255E-2</v>
      </c>
      <c r="AL72" s="15">
        <f t="shared" si="8"/>
        <v>0.3127152782888491</v>
      </c>
      <c r="AM72" s="15">
        <f t="shared" si="8"/>
        <v>3.443294328567225E-2</v>
      </c>
      <c r="AN72" s="15">
        <f t="shared" si="8"/>
        <v>0.38915089465439334</v>
      </c>
      <c r="AO72" s="15">
        <f t="shared" si="8"/>
        <v>5.8205070871877373E-2</v>
      </c>
      <c r="AP72" s="15">
        <f t="shared" si="8"/>
        <v>1.8946957985739317E-2</v>
      </c>
      <c r="AQ72" s="15">
        <f t="shared" si="8"/>
        <v>4.3282070295378727E-2</v>
      </c>
      <c r="AR72" s="15">
        <f t="shared" si="8"/>
        <v>3.5608187987225509E-2</v>
      </c>
      <c r="AS72" s="15">
        <f t="shared" si="8"/>
        <v>3.2472975024771616E-2</v>
      </c>
      <c r="AT72" s="15">
        <f t="shared" si="8"/>
        <v>0.13724271635630728</v>
      </c>
      <c r="AU72" s="15">
        <f t="shared" si="8"/>
        <v>6.0274799812398555E-2</v>
      </c>
      <c r="AV72" s="15">
        <f t="shared" si="8"/>
        <v>0.39009409081057556</v>
      </c>
      <c r="AW72" s="15">
        <f t="shared" si="8"/>
        <v>2.0737029773811817</v>
      </c>
      <c r="AX72" s="15">
        <f t="shared" si="8"/>
        <v>0.20896437057018138</v>
      </c>
      <c r="AY72" s="15">
        <f t="shared" si="8"/>
        <v>6.9978620907159367E-2</v>
      </c>
      <c r="AZ72" s="15">
        <f t="shared" si="8"/>
        <v>3.3909845988632725E-2</v>
      </c>
      <c r="BA72" s="15">
        <f t="shared" si="8"/>
        <v>6.4977143946246679E-2</v>
      </c>
      <c r="BB72" s="15">
        <f t="shared" si="8"/>
        <v>2.7195420254228615E-2</v>
      </c>
      <c r="BC72" s="15">
        <f t="shared" si="8"/>
        <v>7.5157254285261405E-2</v>
      </c>
      <c r="BD72" s="15">
        <f t="shared" si="8"/>
        <v>9.4322789659479322E-2</v>
      </c>
      <c r="BE72" s="15">
        <f t="shared" si="8"/>
        <v>2.4807138304723926E-2</v>
      </c>
      <c r="BF72" s="15">
        <f t="shared" si="8"/>
        <v>2.6687596988676652E-2</v>
      </c>
      <c r="BG72" s="15">
        <f t="shared" si="8"/>
        <v>0.10416463579858391</v>
      </c>
      <c r="BH72" s="15">
        <f t="shared" si="8"/>
        <v>0.15998959267379548</v>
      </c>
      <c r="BI72" s="15">
        <f t="shared" si="8"/>
        <v>0.10428279497314318</v>
      </c>
      <c r="BJ72" s="15">
        <f t="shared" si="8"/>
        <v>2.9697105145244065E-2</v>
      </c>
      <c r="BK72" s="15">
        <f t="shared" si="8"/>
        <v>2.7545885280374549E-2</v>
      </c>
      <c r="BL72" s="15">
        <f t="shared" si="8"/>
        <v>3.7599518191531581E-2</v>
      </c>
      <c r="BM72" s="15">
        <f t="shared" si="8"/>
        <v>5.5251532317173294E-2</v>
      </c>
      <c r="BN72" s="15">
        <f t="shared" si="8"/>
        <v>6.1200041437528052E-2</v>
      </c>
      <c r="BO72" s="15">
        <f t="shared" si="8"/>
        <v>6.3792752430671645E-2</v>
      </c>
      <c r="BP72" s="15">
        <f t="shared" si="3"/>
        <v>3.3509584579021909E-2</v>
      </c>
      <c r="BQ72" s="15">
        <f t="shared" si="4"/>
        <v>0.1250436727901568</v>
      </c>
      <c r="BR72" s="15">
        <f t="shared" si="4"/>
        <v>0.10210346280400966</v>
      </c>
      <c r="BS72" s="15">
        <f t="shared" si="4"/>
        <v>3.0342310838220907E-2</v>
      </c>
      <c r="BT72" s="15">
        <f t="shared" si="4"/>
        <v>3.693289681536148E-2</v>
      </c>
      <c r="BU72" s="15">
        <f t="shared" si="4"/>
        <v>0.13951301921365974</v>
      </c>
      <c r="BV72" s="15">
        <f t="shared" si="4"/>
        <v>3.6735356703466844E-2</v>
      </c>
      <c r="BW72" s="15">
        <f t="shared" si="4"/>
        <v>7.5748781394410769E-2</v>
      </c>
      <c r="BX72" s="15">
        <f t="shared" si="4"/>
        <v>6.3953999440994669E-2</v>
      </c>
      <c r="BY72" s="15">
        <f t="shared" si="4"/>
        <v>0.13169711306785822</v>
      </c>
      <c r="BZ72" s="15">
        <f t="shared" si="4"/>
        <v>8.3090231210108667E-2</v>
      </c>
      <c r="CA72" s="15">
        <f t="shared" si="4"/>
        <v>0.23329480871999314</v>
      </c>
      <c r="CB72" s="15">
        <f t="shared" si="4"/>
        <v>7.0111856045269039E-2</v>
      </c>
      <c r="CC72" s="15">
        <f t="shared" si="4"/>
        <v>7.1618081878842055E-2</v>
      </c>
      <c r="CD72" s="15">
        <f t="shared" si="4"/>
        <v>0.10282251300581284</v>
      </c>
      <c r="CE72" s="15">
        <f t="shared" si="4"/>
        <v>4.511259705674224E-2</v>
      </c>
      <c r="CF72" s="15">
        <f t="shared" si="4"/>
        <v>5.9417033213342567E-2</v>
      </c>
    </row>
    <row r="73" spans="2:84" x14ac:dyDescent="0.25">
      <c r="B73" s="5" t="s">
        <v>6</v>
      </c>
      <c r="D73" s="15">
        <f t="shared" ref="D73:BO73" si="9">(D9/D$62)*100</f>
        <v>0.17395497838480212</v>
      </c>
      <c r="E73" s="15">
        <f t="shared" si="9"/>
        <v>0.42023643824822682</v>
      </c>
      <c r="F73" s="15">
        <f t="shared" si="9"/>
        <v>0.73174590886764035</v>
      </c>
      <c r="G73" s="15">
        <f t="shared" si="9"/>
        <v>0.33464323125921985</v>
      </c>
      <c r="H73" s="15">
        <f t="shared" si="9"/>
        <v>0.18239353077840079</v>
      </c>
      <c r="I73" s="15">
        <f t="shared" si="9"/>
        <v>0.61006423047141367</v>
      </c>
      <c r="J73" s="15">
        <f t="shared" si="9"/>
        <v>0.90298815765635487</v>
      </c>
      <c r="K73" s="15">
        <f t="shared" si="9"/>
        <v>0.6520009521507214</v>
      </c>
      <c r="L73" s="15">
        <f t="shared" si="9"/>
        <v>0.29898991022473054</v>
      </c>
      <c r="M73" s="15">
        <f t="shared" si="9"/>
        <v>0.40076569237558757</v>
      </c>
      <c r="N73" s="15">
        <f t="shared" si="9"/>
        <v>0.58459926212485636</v>
      </c>
      <c r="O73" s="15">
        <f t="shared" si="9"/>
        <v>0.25673585635929913</v>
      </c>
      <c r="P73" s="15">
        <f t="shared" si="9"/>
        <v>0.31914975183630917</v>
      </c>
      <c r="Q73" s="15">
        <f t="shared" si="9"/>
        <v>0.67349176260523391</v>
      </c>
      <c r="R73" s="15">
        <f t="shared" si="9"/>
        <v>0.3233783847565721</v>
      </c>
      <c r="S73" s="15">
        <f t="shared" si="9"/>
        <v>0.41827761785728884</v>
      </c>
      <c r="T73" s="15">
        <f t="shared" si="9"/>
        <v>0.4101530191108046</v>
      </c>
      <c r="U73" s="15">
        <f t="shared" si="9"/>
        <v>0.50766346825859676</v>
      </c>
      <c r="V73" s="15">
        <f t="shared" si="9"/>
        <v>0.36367598992408706</v>
      </c>
      <c r="W73" s="15">
        <f t="shared" si="9"/>
        <v>0.2701953112510494</v>
      </c>
      <c r="X73" s="15">
        <f t="shared" si="9"/>
        <v>0.91756521586746176</v>
      </c>
      <c r="Y73" s="15">
        <f t="shared" si="9"/>
        <v>0.6097922578230317</v>
      </c>
      <c r="Z73" s="15">
        <f t="shared" si="9"/>
        <v>0.39872267148334739</v>
      </c>
      <c r="AA73" s="15">
        <f t="shared" si="9"/>
        <v>0.43561837672533743</v>
      </c>
      <c r="AB73" s="15">
        <f t="shared" si="9"/>
        <v>0.79492360733229173</v>
      </c>
      <c r="AC73" s="15">
        <f t="shared" si="9"/>
        <v>0.88290424385179167</v>
      </c>
      <c r="AD73" s="15">
        <f t="shared" si="9"/>
        <v>1.1524828769014923</v>
      </c>
      <c r="AE73" s="15">
        <f t="shared" si="9"/>
        <v>0.37488836634691736</v>
      </c>
      <c r="AF73" s="15">
        <f t="shared" si="9"/>
        <v>0.73669391525857986</v>
      </c>
      <c r="AG73" s="15">
        <f t="shared" si="9"/>
        <v>0.57757842561133499</v>
      </c>
      <c r="AH73" s="15">
        <f t="shared" si="9"/>
        <v>1.3495713208530764</v>
      </c>
      <c r="AI73" s="15">
        <f t="shared" si="9"/>
        <v>0.93691598628278672</v>
      </c>
      <c r="AJ73" s="15">
        <f t="shared" si="9"/>
        <v>0.19312523756506925</v>
      </c>
      <c r="AK73" s="15">
        <f t="shared" si="9"/>
        <v>0.51717579710645412</v>
      </c>
      <c r="AL73" s="15">
        <f t="shared" si="9"/>
        <v>1.2957415466135183</v>
      </c>
      <c r="AM73" s="15">
        <f t="shared" si="9"/>
        <v>1.4441512630751308</v>
      </c>
      <c r="AN73" s="15">
        <f t="shared" si="9"/>
        <v>1.2560087956782133</v>
      </c>
      <c r="AO73" s="15">
        <f t="shared" si="9"/>
        <v>0.74799105367994778</v>
      </c>
      <c r="AP73" s="15">
        <f t="shared" si="9"/>
        <v>0.82546046523371275</v>
      </c>
      <c r="AQ73" s="15">
        <f t="shared" si="9"/>
        <v>1.0328712343696016</v>
      </c>
      <c r="AR73" s="15">
        <f t="shared" si="9"/>
        <v>1.1745791502294514</v>
      </c>
      <c r="AS73" s="15">
        <f t="shared" si="9"/>
        <v>0.43206609742419105</v>
      </c>
      <c r="AT73" s="15">
        <f t="shared" si="9"/>
        <v>1.1060830570668687</v>
      </c>
      <c r="AU73" s="15">
        <f t="shared" si="9"/>
        <v>0.2658843456061622</v>
      </c>
      <c r="AV73" s="15">
        <f t="shared" si="9"/>
        <v>0.34026907090821895</v>
      </c>
      <c r="AW73" s="15">
        <f t="shared" si="9"/>
        <v>1.9154020391729305</v>
      </c>
      <c r="AX73" s="15">
        <f t="shared" si="9"/>
        <v>0.34433912506216191</v>
      </c>
      <c r="AY73" s="15">
        <f t="shared" si="9"/>
        <v>0.32551440344327126</v>
      </c>
      <c r="AZ73" s="15">
        <f t="shared" si="9"/>
        <v>0.25009077335274665</v>
      </c>
      <c r="BA73" s="15">
        <f t="shared" si="9"/>
        <v>0.51193325003705981</v>
      </c>
      <c r="BB73" s="15">
        <f t="shared" si="9"/>
        <v>0.58808940031901424</v>
      </c>
      <c r="BC73" s="15">
        <f t="shared" si="9"/>
        <v>0.45414774756183046</v>
      </c>
      <c r="BD73" s="15">
        <f t="shared" si="9"/>
        <v>0.81250196797363428</v>
      </c>
      <c r="BE73" s="15">
        <f t="shared" si="9"/>
        <v>0.82489851021566207</v>
      </c>
      <c r="BF73" s="15">
        <f t="shared" si="9"/>
        <v>0.51669438170721127</v>
      </c>
      <c r="BG73" s="15">
        <f t="shared" si="9"/>
        <v>0.70350486735872753</v>
      </c>
      <c r="BH73" s="15">
        <f t="shared" si="9"/>
        <v>0.60169275263150546</v>
      </c>
      <c r="BI73" s="15">
        <f t="shared" si="9"/>
        <v>0.65176224713236652</v>
      </c>
      <c r="BJ73" s="15">
        <f t="shared" si="9"/>
        <v>0.28498444708800474</v>
      </c>
      <c r="BK73" s="15">
        <f t="shared" si="9"/>
        <v>0.54054760876623553</v>
      </c>
      <c r="BL73" s="15">
        <f t="shared" si="9"/>
        <v>0.4311772086136787</v>
      </c>
      <c r="BM73" s="15">
        <f t="shared" si="9"/>
        <v>0.30927373973504357</v>
      </c>
      <c r="BN73" s="15">
        <f t="shared" si="9"/>
        <v>0.45839822704046618</v>
      </c>
      <c r="BO73" s="15">
        <f t="shared" si="9"/>
        <v>0.42674376226060201</v>
      </c>
      <c r="BP73" s="15">
        <f t="shared" si="3"/>
        <v>0.40392784677248478</v>
      </c>
      <c r="BQ73" s="15">
        <f t="shared" si="4"/>
        <v>1.0374475051562388</v>
      </c>
      <c r="BR73" s="15">
        <f t="shared" si="4"/>
        <v>0.5284798187055868</v>
      </c>
      <c r="BS73" s="15">
        <f t="shared" si="4"/>
        <v>0.56174721810171224</v>
      </c>
      <c r="BT73" s="15">
        <f t="shared" si="4"/>
        <v>0.66070920446479386</v>
      </c>
      <c r="BU73" s="15">
        <f t="shared" si="4"/>
        <v>0.57386038376696957</v>
      </c>
      <c r="BV73" s="15">
        <f t="shared" si="4"/>
        <v>0.49028825430326595</v>
      </c>
      <c r="BW73" s="15">
        <f t="shared" si="4"/>
        <v>0.44006993277588791</v>
      </c>
      <c r="BX73" s="15">
        <f t="shared" si="4"/>
        <v>0.26176398289717406</v>
      </c>
      <c r="BY73" s="15">
        <f t="shared" si="4"/>
        <v>0.67819906251368989</v>
      </c>
      <c r="BZ73" s="15">
        <f t="shared" si="4"/>
        <v>0.32807452402404014</v>
      </c>
      <c r="CA73" s="15">
        <f t="shared" si="4"/>
        <v>1.1829088557129523</v>
      </c>
      <c r="CB73" s="15">
        <f t="shared" si="4"/>
        <v>0.40930668130590631</v>
      </c>
      <c r="CC73" s="15">
        <f t="shared" si="4"/>
        <v>0.67844396945387597</v>
      </c>
      <c r="CD73" s="15">
        <f t="shared" si="4"/>
        <v>0.66648454288959647</v>
      </c>
      <c r="CE73" s="15">
        <f t="shared" si="4"/>
        <v>0.35161538288680771</v>
      </c>
      <c r="CF73" s="15">
        <f t="shared" si="4"/>
        <v>0.26259637563179289</v>
      </c>
    </row>
    <row r="74" spans="2:84" x14ac:dyDescent="0.25">
      <c r="B74" s="5" t="s">
        <v>7</v>
      </c>
      <c r="D74" s="15">
        <f t="shared" ref="D74:BO74" si="10">(D10/D$62)*100</f>
        <v>0</v>
      </c>
      <c r="E74" s="15">
        <f t="shared" si="10"/>
        <v>0</v>
      </c>
      <c r="F74" s="15">
        <f t="shared" si="10"/>
        <v>0</v>
      </c>
      <c r="G74" s="15">
        <f t="shared" si="10"/>
        <v>0</v>
      </c>
      <c r="H74" s="15">
        <f t="shared" si="10"/>
        <v>0</v>
      </c>
      <c r="I74" s="15">
        <f t="shared" si="10"/>
        <v>0</v>
      </c>
      <c r="J74" s="15">
        <f t="shared" si="10"/>
        <v>0</v>
      </c>
      <c r="K74" s="15">
        <f t="shared" si="10"/>
        <v>0</v>
      </c>
      <c r="L74" s="15">
        <f t="shared" si="10"/>
        <v>0</v>
      </c>
      <c r="M74" s="15">
        <f t="shared" si="10"/>
        <v>0</v>
      </c>
      <c r="N74" s="15">
        <f t="shared" si="10"/>
        <v>0</v>
      </c>
      <c r="O74" s="15">
        <f t="shared" si="10"/>
        <v>0</v>
      </c>
      <c r="P74" s="15">
        <f t="shared" si="10"/>
        <v>0</v>
      </c>
      <c r="Q74" s="15">
        <f t="shared" si="10"/>
        <v>0</v>
      </c>
      <c r="R74" s="15">
        <f t="shared" si="10"/>
        <v>0</v>
      </c>
      <c r="S74" s="15">
        <f t="shared" si="10"/>
        <v>0</v>
      </c>
      <c r="T74" s="15">
        <f t="shared" si="10"/>
        <v>0</v>
      </c>
      <c r="U74" s="15">
        <f t="shared" si="10"/>
        <v>0</v>
      </c>
      <c r="V74" s="15">
        <f t="shared" si="10"/>
        <v>0</v>
      </c>
      <c r="W74" s="15">
        <f t="shared" si="10"/>
        <v>0</v>
      </c>
      <c r="X74" s="15">
        <f t="shared" si="10"/>
        <v>0</v>
      </c>
      <c r="Y74" s="15">
        <f t="shared" si="10"/>
        <v>0</v>
      </c>
      <c r="Z74" s="15">
        <f t="shared" si="10"/>
        <v>0</v>
      </c>
      <c r="AA74" s="15">
        <f t="shared" si="10"/>
        <v>0</v>
      </c>
      <c r="AB74" s="15">
        <f t="shared" si="10"/>
        <v>0</v>
      </c>
      <c r="AC74" s="15">
        <f t="shared" si="10"/>
        <v>0</v>
      </c>
      <c r="AD74" s="15">
        <f t="shared" si="10"/>
        <v>0</v>
      </c>
      <c r="AE74" s="15">
        <f t="shared" si="10"/>
        <v>0</v>
      </c>
      <c r="AF74" s="15">
        <f t="shared" si="10"/>
        <v>0</v>
      </c>
      <c r="AG74" s="15">
        <f t="shared" si="10"/>
        <v>0</v>
      </c>
      <c r="AH74" s="15">
        <f t="shared" si="10"/>
        <v>0</v>
      </c>
      <c r="AI74" s="15">
        <f t="shared" si="10"/>
        <v>0</v>
      </c>
      <c r="AJ74" s="15">
        <f t="shared" si="10"/>
        <v>0</v>
      </c>
      <c r="AK74" s="15">
        <f t="shared" si="10"/>
        <v>0</v>
      </c>
      <c r="AL74" s="15">
        <f t="shared" si="10"/>
        <v>0</v>
      </c>
      <c r="AM74" s="15">
        <f t="shared" si="10"/>
        <v>0</v>
      </c>
      <c r="AN74" s="15">
        <f t="shared" si="10"/>
        <v>0</v>
      </c>
      <c r="AO74" s="15">
        <f t="shared" si="10"/>
        <v>0</v>
      </c>
      <c r="AP74" s="15">
        <f t="shared" si="10"/>
        <v>0</v>
      </c>
      <c r="AQ74" s="15">
        <f t="shared" si="10"/>
        <v>0</v>
      </c>
      <c r="AR74" s="15">
        <f t="shared" si="10"/>
        <v>0</v>
      </c>
      <c r="AS74" s="15">
        <f t="shared" si="10"/>
        <v>0</v>
      </c>
      <c r="AT74" s="15">
        <f t="shared" si="10"/>
        <v>0</v>
      </c>
      <c r="AU74" s="15">
        <f t="shared" si="10"/>
        <v>0</v>
      </c>
      <c r="AV74" s="15">
        <f t="shared" si="10"/>
        <v>0</v>
      </c>
      <c r="AW74" s="15">
        <f t="shared" si="10"/>
        <v>0</v>
      </c>
      <c r="AX74" s="15">
        <f t="shared" si="10"/>
        <v>0</v>
      </c>
      <c r="AY74" s="15">
        <f t="shared" si="10"/>
        <v>0</v>
      </c>
      <c r="AZ74" s="15">
        <f t="shared" si="10"/>
        <v>0</v>
      </c>
      <c r="BA74" s="15">
        <f t="shared" si="10"/>
        <v>0</v>
      </c>
      <c r="BB74" s="15">
        <f t="shared" si="10"/>
        <v>0</v>
      </c>
      <c r="BC74" s="15">
        <f t="shared" si="10"/>
        <v>0</v>
      </c>
      <c r="BD74" s="15">
        <f t="shared" si="10"/>
        <v>0</v>
      </c>
      <c r="BE74" s="15">
        <f t="shared" si="10"/>
        <v>0</v>
      </c>
      <c r="BF74" s="15">
        <f t="shared" si="10"/>
        <v>0</v>
      </c>
      <c r="BG74" s="15">
        <f t="shared" si="10"/>
        <v>0</v>
      </c>
      <c r="BH74" s="15">
        <f t="shared" si="10"/>
        <v>0</v>
      </c>
      <c r="BI74" s="15">
        <f t="shared" si="10"/>
        <v>0</v>
      </c>
      <c r="BJ74" s="15">
        <f t="shared" si="10"/>
        <v>0</v>
      </c>
      <c r="BK74" s="15">
        <f t="shared" si="10"/>
        <v>0</v>
      </c>
      <c r="BL74" s="15">
        <f t="shared" si="10"/>
        <v>0</v>
      </c>
      <c r="BM74" s="15">
        <f t="shared" si="10"/>
        <v>0</v>
      </c>
      <c r="BN74" s="15">
        <f t="shared" si="10"/>
        <v>0</v>
      </c>
      <c r="BO74" s="15">
        <f t="shared" si="10"/>
        <v>0</v>
      </c>
      <c r="BP74" s="15">
        <f t="shared" si="3"/>
        <v>0</v>
      </c>
      <c r="BQ74" s="15">
        <f t="shared" si="4"/>
        <v>0</v>
      </c>
      <c r="BR74" s="15">
        <f t="shared" si="4"/>
        <v>0</v>
      </c>
      <c r="BS74" s="15">
        <f t="shared" si="4"/>
        <v>0</v>
      </c>
      <c r="BT74" s="15">
        <f t="shared" si="4"/>
        <v>0</v>
      </c>
      <c r="BU74" s="15">
        <f t="shared" si="4"/>
        <v>0</v>
      </c>
      <c r="BV74" s="15">
        <f t="shared" si="4"/>
        <v>0</v>
      </c>
      <c r="BW74" s="15">
        <f t="shared" si="4"/>
        <v>0</v>
      </c>
      <c r="BX74" s="15">
        <f t="shared" si="4"/>
        <v>0</v>
      </c>
      <c r="BY74" s="15">
        <f t="shared" si="4"/>
        <v>0</v>
      </c>
      <c r="BZ74" s="15">
        <f t="shared" si="4"/>
        <v>0</v>
      </c>
      <c r="CA74" s="15">
        <f t="shared" si="4"/>
        <v>0</v>
      </c>
      <c r="CB74" s="15">
        <f t="shared" si="4"/>
        <v>0</v>
      </c>
      <c r="CC74" s="15">
        <f t="shared" si="4"/>
        <v>0</v>
      </c>
      <c r="CD74" s="15">
        <f t="shared" si="4"/>
        <v>0</v>
      </c>
      <c r="CE74" s="15">
        <f t="shared" si="4"/>
        <v>0</v>
      </c>
      <c r="CF74" s="15">
        <f t="shared" si="4"/>
        <v>0</v>
      </c>
    </row>
    <row r="75" spans="2:84" x14ac:dyDescent="0.25">
      <c r="B75" s="7" t="s">
        <v>8</v>
      </c>
      <c r="D75" s="15">
        <f t="shared" ref="D75:BO75" si="11">(D11/D$62)*100</f>
        <v>9.9103598871084775E-2</v>
      </c>
      <c r="E75" s="15">
        <f t="shared" si="11"/>
        <v>0.13364513267115277</v>
      </c>
      <c r="F75" s="15">
        <f t="shared" si="11"/>
        <v>0.2613745956073294</v>
      </c>
      <c r="G75" s="15">
        <f t="shared" si="11"/>
        <v>9.4051104922297055E-2</v>
      </c>
      <c r="H75" s="15">
        <f t="shared" si="11"/>
        <v>9.3209695711066215E-2</v>
      </c>
      <c r="I75" s="15">
        <f t="shared" si="11"/>
        <v>6.2774118193138995E-2</v>
      </c>
      <c r="J75" s="15">
        <f t="shared" si="11"/>
        <v>0.19367755213328949</v>
      </c>
      <c r="K75" s="15">
        <f t="shared" si="11"/>
        <v>4.8570801390436437E-2</v>
      </c>
      <c r="L75" s="15">
        <f t="shared" si="11"/>
        <v>2.1535176353190941E-2</v>
      </c>
      <c r="M75" s="15">
        <f t="shared" si="11"/>
        <v>3.5073105504285502E-2</v>
      </c>
      <c r="N75" s="15">
        <f t="shared" si="11"/>
        <v>0.10424443266742024</v>
      </c>
      <c r="O75" s="15">
        <f t="shared" si="11"/>
        <v>5.820291839563798E-2</v>
      </c>
      <c r="P75" s="15">
        <f t="shared" si="11"/>
        <v>7.7375445340094176E-2</v>
      </c>
      <c r="Q75" s="15">
        <f t="shared" si="11"/>
        <v>0.12708898163300128</v>
      </c>
      <c r="R75" s="15">
        <f t="shared" si="11"/>
        <v>7.4071716651365596E-2</v>
      </c>
      <c r="S75" s="15">
        <f t="shared" si="11"/>
        <v>0.15652500842240044</v>
      </c>
      <c r="T75" s="15">
        <f t="shared" si="11"/>
        <v>0.13279905818891138</v>
      </c>
      <c r="U75" s="15">
        <f t="shared" si="11"/>
        <v>0.51427208801004032</v>
      </c>
      <c r="V75" s="15">
        <f t="shared" si="11"/>
        <v>0.12171835165162628</v>
      </c>
      <c r="W75" s="15">
        <f t="shared" si="11"/>
        <v>0.10038077775026603</v>
      </c>
      <c r="X75" s="15">
        <f t="shared" si="11"/>
        <v>0.27318101335305717</v>
      </c>
      <c r="Y75" s="15">
        <f t="shared" si="11"/>
        <v>0.2668113895320493</v>
      </c>
      <c r="Z75" s="15">
        <f t="shared" si="11"/>
        <v>0.1089309487119397</v>
      </c>
      <c r="AA75" s="15">
        <f t="shared" si="11"/>
        <v>0.14650246972257364</v>
      </c>
      <c r="AB75" s="15">
        <f t="shared" si="11"/>
        <v>7.1121537497302476E-2</v>
      </c>
      <c r="AC75" s="15">
        <f t="shared" si="11"/>
        <v>0.38499613861509185</v>
      </c>
      <c r="AD75" s="15">
        <f t="shared" si="11"/>
        <v>0.27504215147455352</v>
      </c>
      <c r="AE75" s="15">
        <f t="shared" si="11"/>
        <v>0.13737506613339134</v>
      </c>
      <c r="AF75" s="15">
        <f t="shared" si="11"/>
        <v>0.13876003248792962</v>
      </c>
      <c r="AG75" s="15">
        <f t="shared" si="11"/>
        <v>0.13528273183953163</v>
      </c>
      <c r="AH75" s="15">
        <f t="shared" si="11"/>
        <v>0.16203466669149069</v>
      </c>
      <c r="AI75" s="15">
        <f t="shared" si="11"/>
        <v>6.7237936351457223E-2</v>
      </c>
      <c r="AJ75" s="15">
        <f t="shared" si="11"/>
        <v>0.12935670748966843</v>
      </c>
      <c r="AK75" s="15">
        <f t="shared" si="11"/>
        <v>9.2910675327209521E-2</v>
      </c>
      <c r="AL75" s="15">
        <f t="shared" si="11"/>
        <v>0.60178387658363397</v>
      </c>
      <c r="AM75" s="15">
        <f t="shared" si="11"/>
        <v>0.10504264056264284</v>
      </c>
      <c r="AN75" s="15">
        <f t="shared" si="11"/>
        <v>0.46008878344362358</v>
      </c>
      <c r="AO75" s="15">
        <f t="shared" si="11"/>
        <v>0.10005189923222632</v>
      </c>
      <c r="AP75" s="15">
        <f t="shared" si="11"/>
        <v>6.1148141899840115E-2</v>
      </c>
      <c r="AQ75" s="15">
        <f t="shared" si="11"/>
        <v>0.19779210615823872</v>
      </c>
      <c r="AR75" s="15">
        <f t="shared" si="11"/>
        <v>0.119973881417982</v>
      </c>
      <c r="AS75" s="15">
        <f t="shared" si="11"/>
        <v>9.1275389258817521E-2</v>
      </c>
      <c r="AT75" s="15">
        <f t="shared" si="11"/>
        <v>0.29579025871738429</v>
      </c>
      <c r="AU75" s="15">
        <f t="shared" si="11"/>
        <v>0.10507514433894187</v>
      </c>
      <c r="AV75" s="15">
        <f t="shared" si="11"/>
        <v>0.15489998259284449</v>
      </c>
      <c r="AW75" s="15">
        <f t="shared" si="11"/>
        <v>1.8981697764457905</v>
      </c>
      <c r="AX75" s="15">
        <f t="shared" si="11"/>
        <v>0.2162479844482286</v>
      </c>
      <c r="AY75" s="15">
        <f t="shared" si="11"/>
        <v>0.1306041181647391</v>
      </c>
      <c r="AZ75" s="15">
        <f t="shared" si="11"/>
        <v>0.16108308681916592</v>
      </c>
      <c r="BA75" s="15">
        <f t="shared" si="11"/>
        <v>0.22075529349835271</v>
      </c>
      <c r="BB75" s="15">
        <f t="shared" si="11"/>
        <v>0.1209918697024865</v>
      </c>
      <c r="BC75" s="15">
        <f t="shared" si="11"/>
        <v>9.5996864243041921E-2</v>
      </c>
      <c r="BD75" s="15">
        <f t="shared" si="11"/>
        <v>0.14660966248814838</v>
      </c>
      <c r="BE75" s="15">
        <f t="shared" si="11"/>
        <v>0.1480669514536396</v>
      </c>
      <c r="BF75" s="15">
        <f t="shared" si="11"/>
        <v>0.1213959474593695</v>
      </c>
      <c r="BG75" s="15">
        <f t="shared" si="11"/>
        <v>0.19743426164726086</v>
      </c>
      <c r="BH75" s="15">
        <f t="shared" si="11"/>
        <v>0.18242910937334139</v>
      </c>
      <c r="BI75" s="15">
        <f t="shared" si="11"/>
        <v>0.18870319498945495</v>
      </c>
      <c r="BJ75" s="15">
        <f t="shared" si="11"/>
        <v>0.10691894915821239</v>
      </c>
      <c r="BK75" s="15">
        <f t="shared" si="11"/>
        <v>7.6639761465558218E-2</v>
      </c>
      <c r="BL75" s="15">
        <f t="shared" si="11"/>
        <v>0.16565746250191926</v>
      </c>
      <c r="BM75" s="15">
        <f t="shared" si="11"/>
        <v>0.14421337491605796</v>
      </c>
      <c r="BN75" s="15">
        <f t="shared" si="11"/>
        <v>0.19712930013963031</v>
      </c>
      <c r="BO75" s="15">
        <f t="shared" si="11"/>
        <v>0.15142130010252156</v>
      </c>
      <c r="BP75" s="15">
        <f t="shared" si="3"/>
        <v>0.11830488583756467</v>
      </c>
      <c r="BQ75" s="15">
        <f t="shared" si="4"/>
        <v>9.0725409294289697E-2</v>
      </c>
      <c r="BR75" s="15">
        <f t="shared" si="4"/>
        <v>0.17769885486357365</v>
      </c>
      <c r="BS75" s="15">
        <f t="shared" si="4"/>
        <v>6.5362770764293018E-2</v>
      </c>
      <c r="BT75" s="15">
        <f t="shared" si="4"/>
        <v>8.9470760644920086E-2</v>
      </c>
      <c r="BU75" s="15">
        <f t="shared" si="4"/>
        <v>0.24088473646236191</v>
      </c>
      <c r="BV75" s="15">
        <f t="shared" si="4"/>
        <v>9.3357206935677409E-2</v>
      </c>
      <c r="BW75" s="15">
        <f t="shared" si="4"/>
        <v>0.16889085882623783</v>
      </c>
      <c r="BX75" s="15">
        <f t="shared" si="4"/>
        <v>0.1513841171953092</v>
      </c>
      <c r="BY75" s="15">
        <f t="shared" si="4"/>
        <v>0.3887939720506417</v>
      </c>
      <c r="BZ75" s="15">
        <f t="shared" si="4"/>
        <v>0.16890067832292921</v>
      </c>
      <c r="CA75" s="15">
        <f t="shared" si="4"/>
        <v>0.46494613622868763</v>
      </c>
      <c r="CB75" s="15">
        <f t="shared" si="4"/>
        <v>0.1743170769876618</v>
      </c>
      <c r="CC75" s="15">
        <f t="shared" si="4"/>
        <v>0.22987508604853102</v>
      </c>
      <c r="CD75" s="15">
        <f t="shared" si="4"/>
        <v>0.68270609388370096</v>
      </c>
      <c r="CE75" s="15">
        <f t="shared" si="4"/>
        <v>0.13152187600565265</v>
      </c>
      <c r="CF75" s="15">
        <f t="shared" si="4"/>
        <v>0.1404338222432161</v>
      </c>
    </row>
    <row r="76" spans="2:84" x14ac:dyDescent="0.25">
      <c r="B76" s="7" t="s">
        <v>9</v>
      </c>
      <c r="D76" s="15">
        <f t="shared" ref="D76:BO76" si="12">(D12/D$62)*100</f>
        <v>17.479333245510194</v>
      </c>
      <c r="E76" s="15">
        <f t="shared" si="12"/>
        <v>19.471764656813757</v>
      </c>
      <c r="F76" s="15">
        <f t="shared" si="12"/>
        <v>24.424302286356298</v>
      </c>
      <c r="G76" s="15">
        <f t="shared" si="12"/>
        <v>19.501545671288859</v>
      </c>
      <c r="H76" s="15">
        <f t="shared" si="12"/>
        <v>24.302705273935459</v>
      </c>
      <c r="I76" s="15">
        <f t="shared" si="12"/>
        <v>19.953208627458604</v>
      </c>
      <c r="J76" s="15">
        <f t="shared" si="12"/>
        <v>22.356867345509084</v>
      </c>
      <c r="K76" s="15">
        <f t="shared" si="12"/>
        <v>21.435246804320983</v>
      </c>
      <c r="L76" s="15">
        <f t="shared" si="12"/>
        <v>23.138431084472113</v>
      </c>
      <c r="M76" s="15">
        <f t="shared" si="12"/>
        <v>23.290668097762062</v>
      </c>
      <c r="N76" s="15">
        <f t="shared" si="12"/>
        <v>24.60712885283337</v>
      </c>
      <c r="O76" s="15">
        <f t="shared" si="12"/>
        <v>18.014485579955188</v>
      </c>
      <c r="P76" s="15">
        <f t="shared" si="12"/>
        <v>19.04784115479179</v>
      </c>
      <c r="Q76" s="15">
        <f t="shared" si="12"/>
        <v>26.350850137872499</v>
      </c>
      <c r="R76" s="15">
        <f t="shared" si="12"/>
        <v>19.158766056832853</v>
      </c>
      <c r="S76" s="15">
        <f t="shared" si="12"/>
        <v>17.805035530595575</v>
      </c>
      <c r="T76" s="15">
        <f t="shared" si="12"/>
        <v>16.709673464623723</v>
      </c>
      <c r="U76" s="15">
        <f t="shared" si="12"/>
        <v>15.960438517349647</v>
      </c>
      <c r="V76" s="15">
        <f t="shared" si="12"/>
        <v>20.621233414080141</v>
      </c>
      <c r="W76" s="15">
        <f t="shared" si="12"/>
        <v>17.458656131889935</v>
      </c>
      <c r="X76" s="15">
        <f t="shared" si="12"/>
        <v>15.940149141454304</v>
      </c>
      <c r="Y76" s="15">
        <f t="shared" si="12"/>
        <v>17.836352942716804</v>
      </c>
      <c r="Z76" s="15">
        <f t="shared" si="12"/>
        <v>20.780292415296213</v>
      </c>
      <c r="AA76" s="15">
        <f t="shared" si="12"/>
        <v>21.494925373580831</v>
      </c>
      <c r="AB76" s="15">
        <f t="shared" si="12"/>
        <v>21.688336295009826</v>
      </c>
      <c r="AC76" s="15">
        <f t="shared" si="12"/>
        <v>18.614096311143769</v>
      </c>
      <c r="AD76" s="15">
        <f t="shared" si="12"/>
        <v>22.038327897441452</v>
      </c>
      <c r="AE76" s="15">
        <f t="shared" si="12"/>
        <v>27.226084403906675</v>
      </c>
      <c r="AF76" s="15">
        <f t="shared" si="12"/>
        <v>20.674867476307217</v>
      </c>
      <c r="AG76" s="15">
        <f t="shared" si="12"/>
        <v>28.35397683788463</v>
      </c>
      <c r="AH76" s="15">
        <f t="shared" si="12"/>
        <v>29.636285990895811</v>
      </c>
      <c r="AI76" s="15">
        <f t="shared" si="12"/>
        <v>36.878845327468959</v>
      </c>
      <c r="AJ76" s="15">
        <f t="shared" si="12"/>
        <v>25.930399163231797</v>
      </c>
      <c r="AK76" s="15">
        <f t="shared" si="12"/>
        <v>25.013428021279637</v>
      </c>
      <c r="AL76" s="15">
        <f t="shared" si="12"/>
        <v>24.209736399841237</v>
      </c>
      <c r="AM76" s="15">
        <f t="shared" si="12"/>
        <v>40.918309117503831</v>
      </c>
      <c r="AN76" s="15">
        <f t="shared" si="12"/>
        <v>23.205007915283726</v>
      </c>
      <c r="AO76" s="15">
        <f t="shared" si="12"/>
        <v>28.155011317043211</v>
      </c>
      <c r="AP76" s="15">
        <f t="shared" si="12"/>
        <v>27.758347851085723</v>
      </c>
      <c r="AQ76" s="15">
        <f t="shared" si="12"/>
        <v>22.080209059354612</v>
      </c>
      <c r="AR76" s="15">
        <f t="shared" si="12"/>
        <v>33.810584900464164</v>
      </c>
      <c r="AS76" s="15">
        <f t="shared" si="12"/>
        <v>36.088445852191803</v>
      </c>
      <c r="AT76" s="15">
        <f t="shared" si="12"/>
        <v>25.648431860083605</v>
      </c>
      <c r="AU76" s="15">
        <f t="shared" si="12"/>
        <v>19.528849297079994</v>
      </c>
      <c r="AV76" s="15">
        <f t="shared" si="12"/>
        <v>16.985512559091497</v>
      </c>
      <c r="AW76" s="15">
        <f t="shared" si="12"/>
        <v>11.285625082311904</v>
      </c>
      <c r="AX76" s="15">
        <f t="shared" si="12"/>
        <v>16.641550756742365</v>
      </c>
      <c r="AY76" s="15">
        <f t="shared" si="12"/>
        <v>21.901188057814238</v>
      </c>
      <c r="AZ76" s="15">
        <f t="shared" si="12"/>
        <v>17.581779773433333</v>
      </c>
      <c r="BA76" s="15">
        <f t="shared" si="12"/>
        <v>16.792643708761535</v>
      </c>
      <c r="BB76" s="15">
        <f t="shared" si="12"/>
        <v>18.369743244938583</v>
      </c>
      <c r="BC76" s="15">
        <f t="shared" si="12"/>
        <v>22.904183383375976</v>
      </c>
      <c r="BD76" s="15">
        <f t="shared" si="12"/>
        <v>22.673400343564463</v>
      </c>
      <c r="BE76" s="15">
        <f t="shared" si="12"/>
        <v>16.328807748941973</v>
      </c>
      <c r="BF76" s="15">
        <f t="shared" si="12"/>
        <v>16.925598403077398</v>
      </c>
      <c r="BG76" s="15">
        <f t="shared" si="12"/>
        <v>26.021819003754036</v>
      </c>
      <c r="BH76" s="15">
        <f t="shared" si="12"/>
        <v>20.946274099112618</v>
      </c>
      <c r="BI76" s="15">
        <f t="shared" si="12"/>
        <v>20.278680261859876</v>
      </c>
      <c r="BJ76" s="15">
        <f t="shared" si="12"/>
        <v>18.06417198489266</v>
      </c>
      <c r="BK76" s="15">
        <f t="shared" si="12"/>
        <v>37.033140537380035</v>
      </c>
      <c r="BL76" s="15">
        <f t="shared" si="12"/>
        <v>26.581315919489601</v>
      </c>
      <c r="BM76" s="15">
        <f t="shared" si="12"/>
        <v>19.351760746246139</v>
      </c>
      <c r="BN76" s="15">
        <f t="shared" si="12"/>
        <v>26.590408628922507</v>
      </c>
      <c r="BO76" s="15">
        <f t="shared" si="12"/>
        <v>18.234527504368593</v>
      </c>
      <c r="BP76" s="15">
        <f t="shared" si="3"/>
        <v>24.362965706856873</v>
      </c>
      <c r="BQ76" s="15">
        <f t="shared" si="4"/>
        <v>34.01701873885181</v>
      </c>
      <c r="BR76" s="15">
        <f t="shared" si="4"/>
        <v>19.282374242593793</v>
      </c>
      <c r="BS76" s="15">
        <f t="shared" si="4"/>
        <v>39.219344950791616</v>
      </c>
      <c r="BT76" s="15">
        <f t="shared" si="4"/>
        <v>40.565562665034619</v>
      </c>
      <c r="BU76" s="15">
        <f t="shared" si="4"/>
        <v>26.524170665030244</v>
      </c>
      <c r="BV76" s="15">
        <f t="shared" si="4"/>
        <v>24.904164864496988</v>
      </c>
      <c r="BW76" s="15">
        <f t="shared" si="4"/>
        <v>22.666591621434325</v>
      </c>
      <c r="BX76" s="15">
        <f t="shared" si="4"/>
        <v>13.241636106480515</v>
      </c>
      <c r="BY76" s="15">
        <f t="shared" si="4"/>
        <v>27.845040960266349</v>
      </c>
      <c r="BZ76" s="15">
        <f t="shared" si="4"/>
        <v>20.790775005996842</v>
      </c>
      <c r="CA76" s="15">
        <f t="shared" si="4"/>
        <v>33.690834676393237</v>
      </c>
      <c r="CB76" s="15">
        <f t="shared" si="4"/>
        <v>21.047467403265514</v>
      </c>
      <c r="CC76" s="15">
        <f t="shared" si="4"/>
        <v>25.805434331215153</v>
      </c>
      <c r="CD76" s="15">
        <f t="shared" si="4"/>
        <v>31.880324770197767</v>
      </c>
      <c r="CE76" s="15">
        <f t="shared" si="4"/>
        <v>22.431263708145245</v>
      </c>
      <c r="CF76" s="15">
        <f t="shared" si="4"/>
        <v>16.829113354810339</v>
      </c>
    </row>
    <row r="77" spans="2:84" x14ac:dyDescent="0.25">
      <c r="B77" s="5" t="s">
        <v>10</v>
      </c>
      <c r="D77" s="15">
        <f t="shared" ref="D77:BO77" si="13">(D13/D$62)*100</f>
        <v>0.2589075701836418</v>
      </c>
      <c r="E77" s="15">
        <f t="shared" si="13"/>
        <v>0.25383445198959725</v>
      </c>
      <c r="F77" s="15">
        <f t="shared" si="13"/>
        <v>0.47172871862778809</v>
      </c>
      <c r="G77" s="15">
        <f t="shared" si="13"/>
        <v>0.16367784547460273</v>
      </c>
      <c r="H77" s="15">
        <f t="shared" si="13"/>
        <v>0.28015117280745777</v>
      </c>
      <c r="I77" s="15">
        <f t="shared" si="13"/>
        <v>0.17852377621090082</v>
      </c>
      <c r="J77" s="15">
        <f t="shared" si="13"/>
        <v>0.29573442952780821</v>
      </c>
      <c r="K77" s="15">
        <f t="shared" si="13"/>
        <v>9.5807850797611463E-2</v>
      </c>
      <c r="L77" s="15">
        <f t="shared" si="13"/>
        <v>0.15059256858602432</v>
      </c>
      <c r="M77" s="15">
        <f t="shared" si="13"/>
        <v>0.18390051140355723</v>
      </c>
      <c r="N77" s="15">
        <f t="shared" si="13"/>
        <v>0.21215476805356562</v>
      </c>
      <c r="O77" s="15">
        <f t="shared" si="13"/>
        <v>0.23692496765647866</v>
      </c>
      <c r="P77" s="15">
        <f t="shared" si="13"/>
        <v>0.27469560972617663</v>
      </c>
      <c r="Q77" s="15">
        <f t="shared" si="13"/>
        <v>0.27978819458412185</v>
      </c>
      <c r="R77" s="15">
        <f t="shared" si="13"/>
        <v>0.29656060209198615</v>
      </c>
      <c r="S77" s="15">
        <f t="shared" si="13"/>
        <v>0.28141745407562857</v>
      </c>
      <c r="T77" s="15">
        <f t="shared" si="13"/>
        <v>0.19481113815888357</v>
      </c>
      <c r="U77" s="15">
        <f t="shared" si="13"/>
        <v>0.41463666112284925</v>
      </c>
      <c r="V77" s="15">
        <f t="shared" si="13"/>
        <v>0.2659271921538211</v>
      </c>
      <c r="W77" s="15">
        <f t="shared" si="13"/>
        <v>0.24900381372599326</v>
      </c>
      <c r="X77" s="15">
        <f t="shared" si="13"/>
        <v>0.22849432212381737</v>
      </c>
      <c r="Y77" s="15">
        <f t="shared" si="13"/>
        <v>0.23952181894871744</v>
      </c>
      <c r="Z77" s="15">
        <f t="shared" si="13"/>
        <v>0.22508736656406875</v>
      </c>
      <c r="AA77" s="15">
        <f t="shared" si="13"/>
        <v>0.22160940876610347</v>
      </c>
      <c r="AB77" s="15">
        <f t="shared" si="13"/>
        <v>0.18840805672376282</v>
      </c>
      <c r="AC77" s="15">
        <f t="shared" si="13"/>
        <v>0.15446209633553179</v>
      </c>
      <c r="AD77" s="15">
        <f t="shared" si="13"/>
        <v>0.47621140143127449</v>
      </c>
      <c r="AE77" s="15">
        <f t="shared" si="13"/>
        <v>0.35780782965206825</v>
      </c>
      <c r="AF77" s="15">
        <f t="shared" si="13"/>
        <v>0.31753641428824236</v>
      </c>
      <c r="AG77" s="15">
        <f t="shared" si="13"/>
        <v>0.40726218728339519</v>
      </c>
      <c r="AH77" s="15">
        <f t="shared" si="13"/>
        <v>0.16587462647663911</v>
      </c>
      <c r="AI77" s="15">
        <f t="shared" si="13"/>
        <v>0.50372841940294721</v>
      </c>
      <c r="AJ77" s="15">
        <f t="shared" si="13"/>
        <v>0.53300503300975055</v>
      </c>
      <c r="AK77" s="15">
        <f t="shared" si="13"/>
        <v>0.3294014321211009</v>
      </c>
      <c r="AL77" s="15">
        <f t="shared" si="13"/>
        <v>0.29437703666079928</v>
      </c>
      <c r="AM77" s="15">
        <f t="shared" si="13"/>
        <v>0.4407408376965542</v>
      </c>
      <c r="AN77" s="15">
        <f t="shared" si="13"/>
        <v>0.39271587231386673</v>
      </c>
      <c r="AO77" s="15">
        <f t="shared" si="13"/>
        <v>0.53294959692207311</v>
      </c>
      <c r="AP77" s="15">
        <f t="shared" si="13"/>
        <v>0.29526841774861212</v>
      </c>
      <c r="AQ77" s="15">
        <f t="shared" si="13"/>
        <v>0.15208912896438551</v>
      </c>
      <c r="AR77" s="15">
        <f t="shared" si="13"/>
        <v>0.36020127185545453</v>
      </c>
      <c r="AS77" s="15">
        <f t="shared" si="13"/>
        <v>0.4263613855955149</v>
      </c>
      <c r="AT77" s="15">
        <f t="shared" si="13"/>
        <v>0.66196977079407915</v>
      </c>
      <c r="AU77" s="15">
        <f t="shared" si="13"/>
        <v>0.31320594845990452</v>
      </c>
      <c r="AV77" s="15">
        <f t="shared" si="13"/>
        <v>0.22579266418752955</v>
      </c>
      <c r="AW77" s="15">
        <f t="shared" si="13"/>
        <v>0.45498415352570148</v>
      </c>
      <c r="AX77" s="15">
        <f t="shared" si="13"/>
        <v>0.31344655585527209</v>
      </c>
      <c r="AY77" s="15">
        <f t="shared" si="13"/>
        <v>0.39964180932551402</v>
      </c>
      <c r="AZ77" s="15">
        <f t="shared" si="13"/>
        <v>0.2738593569896387</v>
      </c>
      <c r="BA77" s="15">
        <f t="shared" si="13"/>
        <v>0.35012872602080791</v>
      </c>
      <c r="BB77" s="15">
        <f t="shared" si="13"/>
        <v>0.21802586918100966</v>
      </c>
      <c r="BC77" s="15">
        <f t="shared" si="13"/>
        <v>0.17302797991415281</v>
      </c>
      <c r="BD77" s="15">
        <f t="shared" si="13"/>
        <v>0.3173248153603403</v>
      </c>
      <c r="BE77" s="15">
        <f t="shared" si="13"/>
        <v>0.16960980866839279</v>
      </c>
      <c r="BF77" s="15">
        <f t="shared" si="13"/>
        <v>0.17708139316079302</v>
      </c>
      <c r="BG77" s="15">
        <f t="shared" si="13"/>
        <v>0.28554309330913985</v>
      </c>
      <c r="BH77" s="15">
        <f t="shared" si="13"/>
        <v>0.248428817691635</v>
      </c>
      <c r="BI77" s="15">
        <f t="shared" si="13"/>
        <v>0.22344150036479651</v>
      </c>
      <c r="BJ77" s="15">
        <f t="shared" si="13"/>
        <v>0.21249477391858568</v>
      </c>
      <c r="BK77" s="15">
        <f t="shared" si="13"/>
        <v>0.27406035386264144</v>
      </c>
      <c r="BL77" s="15">
        <f t="shared" si="13"/>
        <v>0.18904776793634645</v>
      </c>
      <c r="BM77" s="15">
        <f t="shared" si="13"/>
        <v>0.17707592095900154</v>
      </c>
      <c r="BN77" s="15">
        <f t="shared" si="13"/>
        <v>0.24984704416726949</v>
      </c>
      <c r="BO77" s="15">
        <f t="shared" si="13"/>
        <v>0.26052743298806025</v>
      </c>
      <c r="BP77" s="15">
        <f t="shared" si="3"/>
        <v>0.3381172321639222</v>
      </c>
      <c r="BQ77" s="15">
        <f t="shared" si="4"/>
        <v>0.17270126131617738</v>
      </c>
      <c r="BR77" s="15">
        <f t="shared" si="4"/>
        <v>0.28390948895170925</v>
      </c>
      <c r="BS77" s="15">
        <f t="shared" si="4"/>
        <v>0.27523110466857942</v>
      </c>
      <c r="BT77" s="15">
        <f t="shared" si="4"/>
        <v>0.26518550504423621</v>
      </c>
      <c r="BU77" s="15">
        <f t="shared" si="4"/>
        <v>0.2540241084414418</v>
      </c>
      <c r="BV77" s="15">
        <f t="shared" si="4"/>
        <v>0.1565693486279949</v>
      </c>
      <c r="BW77" s="15">
        <f t="shared" si="4"/>
        <v>0.32871375207791254</v>
      </c>
      <c r="BX77" s="15">
        <f t="shared" si="4"/>
        <v>0.16838588000966415</v>
      </c>
      <c r="BY77" s="15">
        <f t="shared" si="4"/>
        <v>0.24970429754238399</v>
      </c>
      <c r="BZ77" s="15">
        <f t="shared" si="4"/>
        <v>0.24597346223309943</v>
      </c>
      <c r="CA77" s="15">
        <f t="shared" si="4"/>
        <v>0.53794851132411547</v>
      </c>
      <c r="CB77" s="15">
        <f t="shared" si="4"/>
        <v>0.27740448268752593</v>
      </c>
      <c r="CC77" s="15">
        <f t="shared" si="4"/>
        <v>0.560188989483002</v>
      </c>
      <c r="CD77" s="15">
        <f t="shared" si="4"/>
        <v>0.19631763419001555</v>
      </c>
      <c r="CE77" s="15">
        <f t="shared" si="4"/>
        <v>0.31578817939719567</v>
      </c>
      <c r="CF77" s="15">
        <f t="shared" si="4"/>
        <v>0.21351889766177334</v>
      </c>
    </row>
    <row r="78" spans="2:84" x14ac:dyDescent="0.25">
      <c r="B78" s="5" t="s">
        <v>11</v>
      </c>
      <c r="D78" s="15">
        <f t="shared" ref="D78:BO78" si="14">(D14/D$62)*100</f>
        <v>1.7828406936414028E-2</v>
      </c>
      <c r="E78" s="15">
        <f t="shared" si="14"/>
        <v>5.4375770533978815E-3</v>
      </c>
      <c r="F78" s="15">
        <f t="shared" si="14"/>
        <v>5.0816497540595161E-2</v>
      </c>
      <c r="G78" s="15">
        <f t="shared" si="14"/>
        <v>6.0221630060075986E-3</v>
      </c>
      <c r="H78" s="15">
        <f t="shared" si="14"/>
        <v>3.7474149507934268E-3</v>
      </c>
      <c r="I78" s="15">
        <f t="shared" si="14"/>
        <v>1.6357304211958423E-3</v>
      </c>
      <c r="J78" s="15">
        <f t="shared" si="14"/>
        <v>4.3761816140582398E-3</v>
      </c>
      <c r="K78" s="15">
        <f t="shared" si="14"/>
        <v>5.7425432612644156E-3</v>
      </c>
      <c r="L78" s="15">
        <f t="shared" si="14"/>
        <v>3.0147783409835767E-2</v>
      </c>
      <c r="M78" s="15">
        <f t="shared" si="14"/>
        <v>1.343412625490454E-2</v>
      </c>
      <c r="N78" s="15">
        <f t="shared" si="14"/>
        <v>4.2335565325685068E-2</v>
      </c>
      <c r="O78" s="15">
        <f t="shared" si="14"/>
        <v>1.8426940649831074E-2</v>
      </c>
      <c r="P78" s="15">
        <f t="shared" si="14"/>
        <v>6.1290170059855771E-2</v>
      </c>
      <c r="Q78" s="15">
        <f t="shared" si="14"/>
        <v>5.7413184437782219E-2</v>
      </c>
      <c r="R78" s="15">
        <f t="shared" si="14"/>
        <v>0.1965863194026948</v>
      </c>
      <c r="S78" s="15">
        <f t="shared" si="14"/>
        <v>0.1621427369226687</v>
      </c>
      <c r="T78" s="15">
        <f t="shared" si="14"/>
        <v>0.11684469773624417</v>
      </c>
      <c r="U78" s="15">
        <f t="shared" si="14"/>
        <v>0.70597990430082302</v>
      </c>
      <c r="V78" s="15">
        <f t="shared" si="14"/>
        <v>0.18963933796759214</v>
      </c>
      <c r="W78" s="15">
        <f t="shared" si="14"/>
        <v>0.23237778268528253</v>
      </c>
      <c r="X78" s="15">
        <f t="shared" si="14"/>
        <v>0.2711188993054604</v>
      </c>
      <c r="Y78" s="15">
        <f t="shared" si="14"/>
        <v>0.22194918389294069</v>
      </c>
      <c r="Z78" s="15">
        <f t="shared" si="14"/>
        <v>0.11446487391388316</v>
      </c>
      <c r="AA78" s="15">
        <f t="shared" si="14"/>
        <v>0.28753598757304555</v>
      </c>
      <c r="AB78" s="15">
        <f t="shared" si="14"/>
        <v>0.10468949893802988</v>
      </c>
      <c r="AC78" s="15">
        <f t="shared" si="14"/>
        <v>0.34981772112529791</v>
      </c>
      <c r="AD78" s="15">
        <f t="shared" si="14"/>
        <v>0.20192134710821219</v>
      </c>
      <c r="AE78" s="15">
        <f t="shared" si="14"/>
        <v>9.0094691230368812E-2</v>
      </c>
      <c r="AF78" s="15">
        <f t="shared" si="14"/>
        <v>5.1274387075709756E-2</v>
      </c>
      <c r="AG78" s="15">
        <f t="shared" si="14"/>
        <v>0.11191465741072616</v>
      </c>
      <c r="AH78" s="15">
        <f t="shared" si="14"/>
        <v>6.4348417005669192E-2</v>
      </c>
      <c r="AI78" s="15">
        <f t="shared" si="14"/>
        <v>2.1873393830624428E-2</v>
      </c>
      <c r="AJ78" s="15">
        <f t="shared" si="14"/>
        <v>2.3278007068318993E-2</v>
      </c>
      <c r="AK78" s="15">
        <f t="shared" si="14"/>
        <v>3.5338662743426882E-2</v>
      </c>
      <c r="AL78" s="15">
        <f t="shared" si="14"/>
        <v>8.6262123447734207E-2</v>
      </c>
      <c r="AM78" s="15">
        <f t="shared" si="14"/>
        <v>4.8366701729667873E-2</v>
      </c>
      <c r="AN78" s="15">
        <f t="shared" si="14"/>
        <v>0.49139858723551988</v>
      </c>
      <c r="AO78" s="15">
        <f t="shared" si="14"/>
        <v>0.10003940142385587</v>
      </c>
      <c r="AP78" s="15">
        <f t="shared" si="14"/>
        <v>1.2172245959416853E-2</v>
      </c>
      <c r="AQ78" s="15">
        <f t="shared" si="14"/>
        <v>3.9550396125906953E-2</v>
      </c>
      <c r="AR78" s="15">
        <f t="shared" si="14"/>
        <v>0.15436807640353614</v>
      </c>
      <c r="AS78" s="15">
        <f t="shared" si="14"/>
        <v>2.7645911169737997E-2</v>
      </c>
      <c r="AT78" s="15">
        <f t="shared" si="14"/>
        <v>0.21009801458614874</v>
      </c>
      <c r="AU78" s="15">
        <f t="shared" si="14"/>
        <v>2.0857682525009861E-2</v>
      </c>
      <c r="AV78" s="15">
        <f t="shared" si="14"/>
        <v>1.5379393035399726E-2</v>
      </c>
      <c r="AW78" s="15">
        <f t="shared" si="14"/>
        <v>3.8657927790922211E-2</v>
      </c>
      <c r="AX78" s="15">
        <f t="shared" si="14"/>
        <v>7.0324547788041814E-2</v>
      </c>
      <c r="AY78" s="15">
        <f t="shared" si="14"/>
        <v>4.0487368418347318E-2</v>
      </c>
      <c r="AZ78" s="15">
        <f t="shared" si="14"/>
        <v>0.15021744858515806</v>
      </c>
      <c r="BA78" s="15">
        <f t="shared" si="14"/>
        <v>0.2672418748317183</v>
      </c>
      <c r="BB78" s="15">
        <f t="shared" si="14"/>
        <v>5.3130508532389667E-2</v>
      </c>
      <c r="BC78" s="15">
        <f t="shared" si="14"/>
        <v>0.20747944877000873</v>
      </c>
      <c r="BD78" s="15">
        <f t="shared" si="14"/>
        <v>0.80261836705419687</v>
      </c>
      <c r="BE78" s="15">
        <f t="shared" si="14"/>
        <v>0.10602972131427366</v>
      </c>
      <c r="BF78" s="15">
        <f t="shared" si="14"/>
        <v>5.4290915515650573E-2</v>
      </c>
      <c r="BG78" s="15">
        <f t="shared" si="14"/>
        <v>0.4807149461916832</v>
      </c>
      <c r="BH78" s="15">
        <f t="shared" si="14"/>
        <v>0.1553480378643316</v>
      </c>
      <c r="BI78" s="15">
        <f t="shared" si="14"/>
        <v>8.0864592717257572E-2</v>
      </c>
      <c r="BJ78" s="15">
        <f t="shared" si="14"/>
        <v>8.5897490559475333E-5</v>
      </c>
      <c r="BK78" s="15">
        <f t="shared" si="14"/>
        <v>4.0324227590606949E-2</v>
      </c>
      <c r="BL78" s="15">
        <f t="shared" si="14"/>
        <v>4.5316727807652113E-2</v>
      </c>
      <c r="BM78" s="15">
        <f t="shared" si="14"/>
        <v>2.9311281672672218E-2</v>
      </c>
      <c r="BN78" s="15">
        <f t="shared" si="14"/>
        <v>6.1447958272055077E-2</v>
      </c>
      <c r="BO78" s="15">
        <f t="shared" si="14"/>
        <v>5.4665499439189982E-2</v>
      </c>
      <c r="BP78" s="15">
        <f t="shared" si="3"/>
        <v>9.3529517573198773E-2</v>
      </c>
      <c r="BQ78" s="15">
        <f t="shared" si="4"/>
        <v>8.4495724516339479E-3</v>
      </c>
      <c r="BR78" s="15">
        <f t="shared" si="4"/>
        <v>3.7810435394807188E-3</v>
      </c>
      <c r="BS78" s="15">
        <f t="shared" si="4"/>
        <v>2.6878839057390717E-3</v>
      </c>
      <c r="BT78" s="15">
        <f t="shared" si="4"/>
        <v>2.1716056266769826E-2</v>
      </c>
      <c r="BU78" s="15">
        <f t="shared" si="4"/>
        <v>4.2326101944596108E-2</v>
      </c>
      <c r="BV78" s="15">
        <f t="shared" si="4"/>
        <v>0.14949555891084659</v>
      </c>
      <c r="BW78" s="15">
        <f t="shared" si="4"/>
        <v>0.12691243198537241</v>
      </c>
      <c r="BX78" s="15">
        <f t="shared" si="4"/>
        <v>0.12385494706556417</v>
      </c>
      <c r="BY78" s="15">
        <f t="shared" si="4"/>
        <v>0.17249310027598894</v>
      </c>
      <c r="BZ78" s="15">
        <f t="shared" si="4"/>
        <v>6.1823088697997512E-2</v>
      </c>
      <c r="CA78" s="15">
        <f t="shared" si="4"/>
        <v>0.16604461786411054</v>
      </c>
      <c r="CB78" s="15">
        <f t="shared" si="4"/>
        <v>0.10681345650829294</v>
      </c>
      <c r="CC78" s="15">
        <f t="shared" si="4"/>
        <v>1.5743768560176137E-3</v>
      </c>
      <c r="CD78" s="15">
        <f t="shared" si="4"/>
        <v>8.1107754970522854E-3</v>
      </c>
      <c r="CE78" s="15">
        <f t="shared" si="4"/>
        <v>8.2847758128641286E-2</v>
      </c>
      <c r="CF78" s="15">
        <f t="shared" si="4"/>
        <v>0.21805130543966836</v>
      </c>
    </row>
    <row r="79" spans="2:84" x14ac:dyDescent="0.25">
      <c r="B79" s="5" t="s">
        <v>12</v>
      </c>
      <c r="D79" s="15">
        <f t="shared" ref="D79:BO79" si="15">(D15/D$62)*100</f>
        <v>7.450598322267771</v>
      </c>
      <c r="E79" s="15">
        <f t="shared" si="15"/>
        <v>7.5905038208243552</v>
      </c>
      <c r="F79" s="15">
        <f t="shared" si="15"/>
        <v>8.9742973958117336</v>
      </c>
      <c r="G79" s="15">
        <f t="shared" si="15"/>
        <v>11.979926054449237</v>
      </c>
      <c r="H79" s="15">
        <f t="shared" si="15"/>
        <v>6.8883751823674277</v>
      </c>
      <c r="I79" s="15">
        <f t="shared" si="15"/>
        <v>3.2403503560716458</v>
      </c>
      <c r="J79" s="15">
        <f t="shared" si="15"/>
        <v>5.956082226111362</v>
      </c>
      <c r="K79" s="15">
        <f t="shared" si="15"/>
        <v>5.1904440375265937</v>
      </c>
      <c r="L79" s="15">
        <f t="shared" si="15"/>
        <v>9.2130967532373926</v>
      </c>
      <c r="M79" s="15">
        <f t="shared" si="15"/>
        <v>9.0862232330976749</v>
      </c>
      <c r="N79" s="15">
        <f t="shared" si="15"/>
        <v>12.053235640766596</v>
      </c>
      <c r="O79" s="15">
        <f t="shared" si="15"/>
        <v>9.542391215515023</v>
      </c>
      <c r="P79" s="15">
        <f t="shared" si="15"/>
        <v>8.8635337704524222</v>
      </c>
      <c r="Q79" s="15">
        <f t="shared" si="15"/>
        <v>10.781078276720082</v>
      </c>
      <c r="R79" s="15">
        <f t="shared" si="15"/>
        <v>10.659469985608979</v>
      </c>
      <c r="S79" s="15">
        <f t="shared" si="15"/>
        <v>11.630291082741987</v>
      </c>
      <c r="T79" s="15">
        <f t="shared" si="15"/>
        <v>5.4902313130354665</v>
      </c>
      <c r="U79" s="15">
        <f t="shared" si="15"/>
        <v>10.296605555492086</v>
      </c>
      <c r="V79" s="15">
        <f t="shared" si="15"/>
        <v>7.6998602936074603</v>
      </c>
      <c r="W79" s="15">
        <f t="shared" si="15"/>
        <v>7.8644101067828434</v>
      </c>
      <c r="X79" s="15">
        <f t="shared" si="15"/>
        <v>9.3227571809344969</v>
      </c>
      <c r="Y79" s="15">
        <f t="shared" si="15"/>
        <v>7.7008703652977299</v>
      </c>
      <c r="Z79" s="15">
        <f t="shared" si="15"/>
        <v>11.428530140176342</v>
      </c>
      <c r="AA79" s="15">
        <f t="shared" si="15"/>
        <v>7.956577083053654</v>
      </c>
      <c r="AB79" s="15">
        <f t="shared" si="15"/>
        <v>7.3180737297402221</v>
      </c>
      <c r="AC79" s="15">
        <f t="shared" si="15"/>
        <v>7.4276543499548682</v>
      </c>
      <c r="AD79" s="15">
        <f t="shared" si="15"/>
        <v>9.544570359592381</v>
      </c>
      <c r="AE79" s="15">
        <f t="shared" si="15"/>
        <v>6.5057893574312686</v>
      </c>
      <c r="AF79" s="15">
        <f t="shared" si="15"/>
        <v>4.9400772858003048</v>
      </c>
      <c r="AG79" s="15">
        <f t="shared" si="15"/>
        <v>8.3939295473021627</v>
      </c>
      <c r="AH79" s="15">
        <f t="shared" si="15"/>
        <v>3.8772539400314652</v>
      </c>
      <c r="AI79" s="15">
        <f t="shared" si="15"/>
        <v>11.825922836463516</v>
      </c>
      <c r="AJ79" s="15">
        <f t="shared" si="15"/>
        <v>4.7407103633633545</v>
      </c>
      <c r="AK79" s="15">
        <f t="shared" si="15"/>
        <v>11.896560481920115</v>
      </c>
      <c r="AL79" s="15">
        <f t="shared" si="15"/>
        <v>5.2220555962401791</v>
      </c>
      <c r="AM79" s="15">
        <f t="shared" si="15"/>
        <v>13.343530792644351</v>
      </c>
      <c r="AN79" s="15">
        <f t="shared" si="15"/>
        <v>7.8193393321401823</v>
      </c>
      <c r="AO79" s="15">
        <f t="shared" si="15"/>
        <v>12.072169122120336</v>
      </c>
      <c r="AP79" s="15">
        <f t="shared" si="15"/>
        <v>10.156953831252071</v>
      </c>
      <c r="AQ79" s="15">
        <f t="shared" si="15"/>
        <v>2.9376033315958976</v>
      </c>
      <c r="AR79" s="15">
        <f t="shared" si="15"/>
        <v>16.761226263879241</v>
      </c>
      <c r="AS79" s="15">
        <f t="shared" si="15"/>
        <v>13.899837547360081</v>
      </c>
      <c r="AT79" s="15">
        <f t="shared" si="15"/>
        <v>9.4917504042793457</v>
      </c>
      <c r="AU79" s="15">
        <f t="shared" si="15"/>
        <v>6.2857509939611838</v>
      </c>
      <c r="AV79" s="15">
        <f t="shared" si="15"/>
        <v>6.7978233945322568</v>
      </c>
      <c r="AW79" s="15">
        <f t="shared" si="15"/>
        <v>4.5055487230762292</v>
      </c>
      <c r="AX79" s="15">
        <f t="shared" si="15"/>
        <v>9.7731028697438695</v>
      </c>
      <c r="AY79" s="15">
        <f t="shared" si="15"/>
        <v>6.5329044542163217</v>
      </c>
      <c r="AZ79" s="15">
        <f t="shared" si="15"/>
        <v>5.1404881750164577</v>
      </c>
      <c r="BA79" s="15">
        <f t="shared" si="15"/>
        <v>7.3757317416282708</v>
      </c>
      <c r="BB79" s="15">
        <f t="shared" si="15"/>
        <v>2.149108835447473</v>
      </c>
      <c r="BC79" s="15">
        <f t="shared" si="15"/>
        <v>8.7868442925021348</v>
      </c>
      <c r="BD79" s="15">
        <f t="shared" si="15"/>
        <v>13.118984560590844</v>
      </c>
      <c r="BE79" s="15">
        <f t="shared" si="15"/>
        <v>1.9849834681987026</v>
      </c>
      <c r="BF79" s="15">
        <f t="shared" si="15"/>
        <v>4.1844643831005435</v>
      </c>
      <c r="BG79" s="15">
        <f t="shared" si="15"/>
        <v>7.4540009030868548</v>
      </c>
      <c r="BH79" s="15">
        <f t="shared" si="15"/>
        <v>5.8419569153596775</v>
      </c>
      <c r="BI79" s="15">
        <f t="shared" si="15"/>
        <v>10.392804967520231</v>
      </c>
      <c r="BJ79" s="15">
        <f t="shared" si="15"/>
        <v>9.9215506027583089</v>
      </c>
      <c r="BK79" s="15">
        <f t="shared" si="15"/>
        <v>15.142421466080267</v>
      </c>
      <c r="BL79" s="15">
        <f t="shared" si="15"/>
        <v>14.326705284538285</v>
      </c>
      <c r="BM79" s="15">
        <f t="shared" si="15"/>
        <v>11.523532466700219</v>
      </c>
      <c r="BN79" s="15">
        <f t="shared" si="15"/>
        <v>9.9770057135976185</v>
      </c>
      <c r="BO79" s="15">
        <f t="shared" si="15"/>
        <v>9.2215006714556189</v>
      </c>
      <c r="BP79" s="15">
        <f t="shared" si="3"/>
        <v>12.887940449549673</v>
      </c>
      <c r="BQ79" s="15">
        <f t="shared" si="4"/>
        <v>22.066703424806704</v>
      </c>
      <c r="BR79" s="15">
        <f t="shared" si="4"/>
        <v>8.2643420281028348</v>
      </c>
      <c r="BS79" s="15">
        <f t="shared" si="4"/>
        <v>19.92184454330021</v>
      </c>
      <c r="BT79" s="15">
        <f t="shared" si="4"/>
        <v>20.42803195452802</v>
      </c>
      <c r="BU79" s="15">
        <f t="shared" si="4"/>
        <v>10.107473144369552</v>
      </c>
      <c r="BV79" s="15">
        <f t="shared" si="4"/>
        <v>10.164163424513047</v>
      </c>
      <c r="BW79" s="15">
        <f t="shared" si="4"/>
        <v>10.924787870188945</v>
      </c>
      <c r="BX79" s="15">
        <f t="shared" si="4"/>
        <v>7.8081780058248142</v>
      </c>
      <c r="BY79" s="15">
        <f t="shared" si="4"/>
        <v>5.1487821439523369</v>
      </c>
      <c r="BZ79" s="15">
        <f t="shared" si="4"/>
        <v>7.0308513698760011</v>
      </c>
      <c r="CA79" s="15">
        <f t="shared" si="4"/>
        <v>10.799553609296799</v>
      </c>
      <c r="CB79" s="15">
        <f t="shared" si="4"/>
        <v>11.136110151998032</v>
      </c>
      <c r="CC79" s="15">
        <f t="shared" si="4"/>
        <v>12.334294827770403</v>
      </c>
      <c r="CD79" s="15">
        <f t="shared" si="4"/>
        <v>6.1501429892852961</v>
      </c>
      <c r="CE79" s="15">
        <f t="shared" si="4"/>
        <v>10.10857126624361</v>
      </c>
      <c r="CF79" s="15">
        <f t="shared" si="4"/>
        <v>8.0311433069438625</v>
      </c>
    </row>
    <row r="80" spans="2:84" x14ac:dyDescent="0.25">
      <c r="B80" s="5" t="s">
        <v>13</v>
      </c>
      <c r="D80" s="15">
        <f t="shared" ref="D80:BO80" si="16">(D16/D$62)*100</f>
        <v>0</v>
      </c>
      <c r="E80" s="15">
        <f t="shared" si="16"/>
        <v>0</v>
      </c>
      <c r="F80" s="15">
        <f t="shared" si="16"/>
        <v>0</v>
      </c>
      <c r="G80" s="15">
        <f t="shared" si="16"/>
        <v>0</v>
      </c>
      <c r="H80" s="15">
        <f t="shared" si="16"/>
        <v>0</v>
      </c>
      <c r="I80" s="15">
        <f t="shared" si="16"/>
        <v>0</v>
      </c>
      <c r="J80" s="15">
        <f t="shared" si="16"/>
        <v>0</v>
      </c>
      <c r="K80" s="15">
        <f t="shared" si="16"/>
        <v>0</v>
      </c>
      <c r="L80" s="15">
        <f t="shared" si="16"/>
        <v>0</v>
      </c>
      <c r="M80" s="15">
        <f t="shared" si="16"/>
        <v>0</v>
      </c>
      <c r="N80" s="15">
        <f t="shared" si="16"/>
        <v>0</v>
      </c>
      <c r="O80" s="15">
        <f t="shared" si="16"/>
        <v>0</v>
      </c>
      <c r="P80" s="15">
        <f t="shared" si="16"/>
        <v>0</v>
      </c>
      <c r="Q80" s="15">
        <f t="shared" si="16"/>
        <v>0</v>
      </c>
      <c r="R80" s="15">
        <f t="shared" si="16"/>
        <v>0</v>
      </c>
      <c r="S80" s="15">
        <f t="shared" si="16"/>
        <v>0</v>
      </c>
      <c r="T80" s="15">
        <f t="shared" si="16"/>
        <v>0</v>
      </c>
      <c r="U80" s="15">
        <f t="shared" si="16"/>
        <v>0</v>
      </c>
      <c r="V80" s="15">
        <f t="shared" si="16"/>
        <v>0</v>
      </c>
      <c r="W80" s="15">
        <f t="shared" si="16"/>
        <v>0</v>
      </c>
      <c r="X80" s="15">
        <f t="shared" si="16"/>
        <v>0</v>
      </c>
      <c r="Y80" s="15">
        <f t="shared" si="16"/>
        <v>0</v>
      </c>
      <c r="Z80" s="15">
        <f t="shared" si="16"/>
        <v>0</v>
      </c>
      <c r="AA80" s="15">
        <f t="shared" si="16"/>
        <v>0</v>
      </c>
      <c r="AB80" s="15">
        <f t="shared" si="16"/>
        <v>0</v>
      </c>
      <c r="AC80" s="15">
        <f t="shared" si="16"/>
        <v>0</v>
      </c>
      <c r="AD80" s="15">
        <f t="shared" si="16"/>
        <v>0</v>
      </c>
      <c r="AE80" s="15">
        <f t="shared" si="16"/>
        <v>0</v>
      </c>
      <c r="AF80" s="15">
        <f t="shared" si="16"/>
        <v>0</v>
      </c>
      <c r="AG80" s="15">
        <f t="shared" si="16"/>
        <v>0</v>
      </c>
      <c r="AH80" s="15">
        <f t="shared" si="16"/>
        <v>0</v>
      </c>
      <c r="AI80" s="15">
        <f t="shared" si="16"/>
        <v>0</v>
      </c>
      <c r="AJ80" s="15">
        <f t="shared" si="16"/>
        <v>0</v>
      </c>
      <c r="AK80" s="15">
        <f t="shared" si="16"/>
        <v>0</v>
      </c>
      <c r="AL80" s="15">
        <f t="shared" si="16"/>
        <v>0</v>
      </c>
      <c r="AM80" s="15">
        <f t="shared" si="16"/>
        <v>0</v>
      </c>
      <c r="AN80" s="15">
        <f t="shared" si="16"/>
        <v>0</v>
      </c>
      <c r="AO80" s="15">
        <f t="shared" si="16"/>
        <v>0</v>
      </c>
      <c r="AP80" s="15">
        <f t="shared" si="16"/>
        <v>0</v>
      </c>
      <c r="AQ80" s="15">
        <f t="shared" si="16"/>
        <v>0</v>
      </c>
      <c r="AR80" s="15">
        <f t="shared" si="16"/>
        <v>0</v>
      </c>
      <c r="AS80" s="15">
        <f t="shared" si="16"/>
        <v>0</v>
      </c>
      <c r="AT80" s="15">
        <f t="shared" si="16"/>
        <v>0</v>
      </c>
      <c r="AU80" s="15">
        <f t="shared" si="16"/>
        <v>0</v>
      </c>
      <c r="AV80" s="15">
        <f t="shared" si="16"/>
        <v>0</v>
      </c>
      <c r="AW80" s="15">
        <f t="shared" si="16"/>
        <v>0</v>
      </c>
      <c r="AX80" s="15">
        <f t="shared" si="16"/>
        <v>0</v>
      </c>
      <c r="AY80" s="15">
        <f t="shared" si="16"/>
        <v>0</v>
      </c>
      <c r="AZ80" s="15">
        <f t="shared" si="16"/>
        <v>0</v>
      </c>
      <c r="BA80" s="15">
        <f t="shared" si="16"/>
        <v>0</v>
      </c>
      <c r="BB80" s="15">
        <f t="shared" si="16"/>
        <v>0</v>
      </c>
      <c r="BC80" s="15">
        <f t="shared" si="16"/>
        <v>0</v>
      </c>
      <c r="BD80" s="15">
        <f t="shared" si="16"/>
        <v>0</v>
      </c>
      <c r="BE80" s="15">
        <f t="shared" si="16"/>
        <v>0</v>
      </c>
      <c r="BF80" s="15">
        <f t="shared" si="16"/>
        <v>0</v>
      </c>
      <c r="BG80" s="15">
        <f t="shared" si="16"/>
        <v>0</v>
      </c>
      <c r="BH80" s="15">
        <f t="shared" si="16"/>
        <v>0</v>
      </c>
      <c r="BI80" s="15">
        <f t="shared" si="16"/>
        <v>0</v>
      </c>
      <c r="BJ80" s="15">
        <f t="shared" si="16"/>
        <v>0</v>
      </c>
      <c r="BK80" s="15">
        <f t="shared" si="16"/>
        <v>0</v>
      </c>
      <c r="BL80" s="15">
        <f t="shared" si="16"/>
        <v>0</v>
      </c>
      <c r="BM80" s="15">
        <f t="shared" si="16"/>
        <v>0</v>
      </c>
      <c r="BN80" s="15">
        <f t="shared" si="16"/>
        <v>0</v>
      </c>
      <c r="BO80" s="15">
        <f t="shared" si="16"/>
        <v>0</v>
      </c>
      <c r="BP80" s="15">
        <f t="shared" si="3"/>
        <v>0</v>
      </c>
      <c r="BQ80" s="15">
        <f t="shared" si="4"/>
        <v>0</v>
      </c>
      <c r="BR80" s="15">
        <f t="shared" si="4"/>
        <v>0</v>
      </c>
      <c r="BS80" s="15">
        <f t="shared" si="4"/>
        <v>0</v>
      </c>
      <c r="BT80" s="15">
        <f t="shared" si="4"/>
        <v>0</v>
      </c>
      <c r="BU80" s="15">
        <f t="shared" si="4"/>
        <v>0</v>
      </c>
      <c r="BV80" s="15">
        <f t="shared" si="4"/>
        <v>0</v>
      </c>
      <c r="BW80" s="15">
        <f t="shared" si="4"/>
        <v>0</v>
      </c>
      <c r="BX80" s="15">
        <f t="shared" si="4"/>
        <v>0</v>
      </c>
      <c r="BY80" s="15">
        <f t="shared" si="4"/>
        <v>0</v>
      </c>
      <c r="BZ80" s="15">
        <f t="shared" si="4"/>
        <v>0</v>
      </c>
      <c r="CA80" s="15">
        <f t="shared" si="4"/>
        <v>0</v>
      </c>
      <c r="CB80" s="15">
        <f t="shared" si="4"/>
        <v>0</v>
      </c>
      <c r="CC80" s="15">
        <f t="shared" si="4"/>
        <v>0</v>
      </c>
      <c r="CD80" s="15">
        <f t="shared" si="4"/>
        <v>0</v>
      </c>
      <c r="CE80" s="15">
        <f t="shared" si="4"/>
        <v>0</v>
      </c>
      <c r="CF80" s="15">
        <f t="shared" si="4"/>
        <v>0</v>
      </c>
    </row>
    <row r="81" spans="2:84" x14ac:dyDescent="0.25">
      <c r="B81" s="5" t="s">
        <v>14</v>
      </c>
      <c r="D81" s="15">
        <f t="shared" ref="D81:BO81" si="17">(D17/D$62)*100</f>
        <v>0.31653568451074515</v>
      </c>
      <c r="E81" s="15">
        <f t="shared" si="17"/>
        <v>0.53901751270401943</v>
      </c>
      <c r="F81" s="15">
        <f t="shared" si="17"/>
        <v>0.25467741492127977</v>
      </c>
      <c r="G81" s="15">
        <f t="shared" si="17"/>
        <v>0.50801541632411096</v>
      </c>
      <c r="H81" s="15">
        <f t="shared" si="17"/>
        <v>0.25028787223983467</v>
      </c>
      <c r="I81" s="15">
        <f t="shared" si="17"/>
        <v>0.26569951537337683</v>
      </c>
      <c r="J81" s="15">
        <f t="shared" si="17"/>
        <v>0.35958526044403655</v>
      </c>
      <c r="K81" s="15">
        <f t="shared" si="17"/>
        <v>0.34907253295247304</v>
      </c>
      <c r="L81" s="15">
        <f t="shared" si="17"/>
        <v>0.36684437516633417</v>
      </c>
      <c r="M81" s="15">
        <f t="shared" si="17"/>
        <v>0.37869534209967304</v>
      </c>
      <c r="N81" s="15">
        <f t="shared" si="17"/>
        <v>0.50163015773575148</v>
      </c>
      <c r="O81" s="15">
        <f t="shared" si="17"/>
        <v>0.24836277788828803</v>
      </c>
      <c r="P81" s="15">
        <f t="shared" si="17"/>
        <v>0.31533608800993684</v>
      </c>
      <c r="Q81" s="15">
        <f t="shared" si="17"/>
        <v>0.46564149995706033</v>
      </c>
      <c r="R81" s="15">
        <f t="shared" si="17"/>
        <v>0.58135887327819347</v>
      </c>
      <c r="S81" s="15">
        <f t="shared" si="17"/>
        <v>0.62897877018476411</v>
      </c>
      <c r="T81" s="15">
        <f t="shared" si="17"/>
        <v>0.75611072997916684</v>
      </c>
      <c r="U81" s="15">
        <f t="shared" si="17"/>
        <v>3.6513708692330566</v>
      </c>
      <c r="V81" s="15">
        <f t="shared" si="17"/>
        <v>0.51246703189422493</v>
      </c>
      <c r="W81" s="15">
        <f t="shared" si="17"/>
        <v>0.66037167655975015</v>
      </c>
      <c r="X81" s="15">
        <f t="shared" si="17"/>
        <v>0.7935664458845002</v>
      </c>
      <c r="Y81" s="15">
        <f t="shared" si="17"/>
        <v>0.78859927486245474</v>
      </c>
      <c r="Z81" s="15">
        <f t="shared" si="17"/>
        <v>0.8210933512689268</v>
      </c>
      <c r="AA81" s="15">
        <f t="shared" si="17"/>
        <v>0.85303495978403909</v>
      </c>
      <c r="AB81" s="15">
        <f t="shared" si="17"/>
        <v>0.56199747440068637</v>
      </c>
      <c r="AC81" s="15">
        <f t="shared" si="17"/>
        <v>0.97122381329288565</v>
      </c>
      <c r="AD81" s="15">
        <f t="shared" si="17"/>
        <v>0.50166442224064223</v>
      </c>
      <c r="AE81" s="15">
        <f t="shared" si="17"/>
        <v>0.29826716723705943</v>
      </c>
      <c r="AF81" s="15">
        <f t="shared" si="17"/>
        <v>1.0622257376510842</v>
      </c>
      <c r="AG81" s="15">
        <f t="shared" si="17"/>
        <v>0.414713551780797</v>
      </c>
      <c r="AH81" s="15">
        <f t="shared" si="17"/>
        <v>0.53968889343995241</v>
      </c>
      <c r="AI81" s="15">
        <f t="shared" si="17"/>
        <v>0.83577260433254952</v>
      </c>
      <c r="AJ81" s="15">
        <f t="shared" si="17"/>
        <v>0.85834112861267398</v>
      </c>
      <c r="AK81" s="15">
        <f t="shared" si="17"/>
        <v>0.39086690031311921</v>
      </c>
      <c r="AL81" s="15">
        <f t="shared" si="17"/>
        <v>0.66319285677230067</v>
      </c>
      <c r="AM81" s="15">
        <f t="shared" si="17"/>
        <v>0.58548130806377396</v>
      </c>
      <c r="AN81" s="15">
        <f t="shared" si="17"/>
        <v>0.96471395445921848</v>
      </c>
      <c r="AO81" s="15">
        <f t="shared" si="17"/>
        <v>0.41077241093804856</v>
      </c>
      <c r="AP81" s="15">
        <f t="shared" si="17"/>
        <v>0.43134006888185755</v>
      </c>
      <c r="AQ81" s="15">
        <f t="shared" si="17"/>
        <v>0.18132726421336506</v>
      </c>
      <c r="AR81" s="15">
        <f t="shared" si="17"/>
        <v>1.4628070055307607</v>
      </c>
      <c r="AS81" s="15">
        <f t="shared" si="17"/>
        <v>0.65016161887434631</v>
      </c>
      <c r="AT81" s="15">
        <f t="shared" si="17"/>
        <v>0.6237517055402797</v>
      </c>
      <c r="AU81" s="15">
        <f t="shared" si="17"/>
        <v>0.30982362156395699</v>
      </c>
      <c r="AV81" s="15">
        <f t="shared" si="17"/>
        <v>0.55963609827958838</v>
      </c>
      <c r="AW81" s="15">
        <f t="shared" si="17"/>
        <v>1.6605873253103944</v>
      </c>
      <c r="AX81" s="15">
        <f t="shared" si="17"/>
        <v>0.6605484310091071</v>
      </c>
      <c r="AY81" s="15">
        <f t="shared" si="17"/>
        <v>0.49767980118141247</v>
      </c>
      <c r="AZ81" s="15">
        <f t="shared" si="17"/>
        <v>0.42072656711931106</v>
      </c>
      <c r="BA81" s="15">
        <f t="shared" si="17"/>
        <v>0.50304495276012184</v>
      </c>
      <c r="BB81" s="15">
        <f t="shared" si="17"/>
        <v>0.18074779311824052</v>
      </c>
      <c r="BC81" s="15">
        <f t="shared" si="17"/>
        <v>0.56091728678499408</v>
      </c>
      <c r="BD81" s="15">
        <f t="shared" si="17"/>
        <v>1.7094956039842277</v>
      </c>
      <c r="BE81" s="15">
        <f t="shared" si="17"/>
        <v>0.39585873869017463</v>
      </c>
      <c r="BF81" s="15">
        <f t="shared" si="17"/>
        <v>0.2383150340648412</v>
      </c>
      <c r="BG81" s="15">
        <f t="shared" si="17"/>
        <v>0.55169411149212944</v>
      </c>
      <c r="BH81" s="15">
        <f t="shared" si="17"/>
        <v>1.2404475201485088</v>
      </c>
      <c r="BI81" s="15">
        <f t="shared" si="17"/>
        <v>0.5507741869693602</v>
      </c>
      <c r="BJ81" s="15">
        <f t="shared" si="17"/>
        <v>0.19722063832455536</v>
      </c>
      <c r="BK81" s="15">
        <f t="shared" si="17"/>
        <v>0.51659137239244957</v>
      </c>
      <c r="BL81" s="15">
        <f t="shared" si="17"/>
        <v>0.31759897719126973</v>
      </c>
      <c r="BM81" s="15">
        <f t="shared" si="17"/>
        <v>0.34230984381112078</v>
      </c>
      <c r="BN81" s="15">
        <f t="shared" si="17"/>
        <v>0.56029204603107285</v>
      </c>
      <c r="BO81" s="15">
        <f t="shared" si="17"/>
        <v>0.36485372207704908</v>
      </c>
      <c r="BP81" s="15">
        <f t="shared" si="3"/>
        <v>0.37614962824713782</v>
      </c>
      <c r="BQ81" s="15">
        <f t="shared" si="4"/>
        <v>0.71980357793895622</v>
      </c>
      <c r="BR81" s="15">
        <f t="shared" si="4"/>
        <v>0.42237619528366288</v>
      </c>
      <c r="BS81" s="15">
        <f t="shared" si="4"/>
        <v>0.49646652012843406</v>
      </c>
      <c r="BT81" s="15">
        <f t="shared" si="4"/>
        <v>0.50433609560148462</v>
      </c>
      <c r="BU81" s="15">
        <f t="shared" si="4"/>
        <v>0.57736740364237893</v>
      </c>
      <c r="BV81" s="15">
        <f t="shared" si="4"/>
        <v>0.54675244206035434</v>
      </c>
      <c r="BW81" s="15">
        <f t="shared" si="4"/>
        <v>0.5960233062349688</v>
      </c>
      <c r="BX81" s="15">
        <f t="shared" si="4"/>
        <v>0.38009204112215844</v>
      </c>
      <c r="BY81" s="15">
        <f t="shared" si="4"/>
        <v>0.63165330529635955</v>
      </c>
      <c r="BZ81" s="15">
        <f t="shared" si="4"/>
        <v>0.57149263192428901</v>
      </c>
      <c r="CA81" s="15">
        <f t="shared" si="4"/>
        <v>0.65869136483162249</v>
      </c>
      <c r="CB81" s="15">
        <f t="shared" si="4"/>
        <v>0.48357929408725414</v>
      </c>
      <c r="CC81" s="15">
        <f t="shared" si="4"/>
        <v>0.44866527382510124</v>
      </c>
      <c r="CD81" s="15">
        <f t="shared" si="4"/>
        <v>0.55415030225542239</v>
      </c>
      <c r="CE81" s="15">
        <f t="shared" si="4"/>
        <v>0.51357978209428456</v>
      </c>
      <c r="CF81" s="15">
        <f t="shared" si="4"/>
        <v>0.39332801247545246</v>
      </c>
    </row>
    <row r="82" spans="2:84" x14ac:dyDescent="0.25">
      <c r="B82" s="7" t="s">
        <v>15</v>
      </c>
      <c r="D82" s="15">
        <f t="shared" ref="D82:BO82" si="18">(D18/D$62)*100</f>
        <v>0.37597922408724826</v>
      </c>
      <c r="E82" s="15">
        <f t="shared" si="18"/>
        <v>0.47713222590484611</v>
      </c>
      <c r="F82" s="15">
        <f t="shared" si="18"/>
        <v>0.53532036757857437</v>
      </c>
      <c r="G82" s="15">
        <f t="shared" si="18"/>
        <v>0.24023575476967191</v>
      </c>
      <c r="H82" s="15">
        <f t="shared" si="18"/>
        <v>0.12241168775796112</v>
      </c>
      <c r="I82" s="15">
        <f t="shared" si="18"/>
        <v>0.17646923558524422</v>
      </c>
      <c r="J82" s="15">
        <f t="shared" si="18"/>
        <v>0.24712819834944119</v>
      </c>
      <c r="K82" s="15">
        <f t="shared" si="18"/>
        <v>0.12489105376595061</v>
      </c>
      <c r="L82" s="15">
        <f t="shared" si="18"/>
        <v>7.7293940815071654E-2</v>
      </c>
      <c r="M82" s="15">
        <f t="shared" si="18"/>
        <v>9.7960838729652833E-2</v>
      </c>
      <c r="N82" s="15">
        <f t="shared" si="18"/>
        <v>0.15316366001857079</v>
      </c>
      <c r="O82" s="15">
        <f t="shared" si="18"/>
        <v>0.11544979468224709</v>
      </c>
      <c r="P82" s="15">
        <f t="shared" si="18"/>
        <v>0.12955275586928858</v>
      </c>
      <c r="Q82" s="15">
        <f t="shared" si="18"/>
        <v>0.18079676889366153</v>
      </c>
      <c r="R82" s="15">
        <f t="shared" si="18"/>
        <v>0.15627254775101274</v>
      </c>
      <c r="S82" s="15">
        <f t="shared" si="18"/>
        <v>0.33296640156764257</v>
      </c>
      <c r="T82" s="15">
        <f t="shared" si="18"/>
        <v>0.45700845665074297</v>
      </c>
      <c r="U82" s="15">
        <f t="shared" si="18"/>
        <v>1.19258833895307</v>
      </c>
      <c r="V82" s="15">
        <f t="shared" si="18"/>
        <v>0.32450976788321945</v>
      </c>
      <c r="W82" s="15">
        <f t="shared" si="18"/>
        <v>0.26289353912136343</v>
      </c>
      <c r="X82" s="15">
        <f t="shared" si="18"/>
        <v>0.64279796093933006</v>
      </c>
      <c r="Y82" s="15">
        <f t="shared" si="18"/>
        <v>0.56324852172935269</v>
      </c>
      <c r="Z82" s="15">
        <f t="shared" si="18"/>
        <v>0.19224228823998324</v>
      </c>
      <c r="AA82" s="15">
        <f t="shared" si="18"/>
        <v>0.50691107241191435</v>
      </c>
      <c r="AB82" s="15">
        <f t="shared" si="18"/>
        <v>0.20892984182479196</v>
      </c>
      <c r="AC82" s="15">
        <f t="shared" si="18"/>
        <v>0.61063917151125047</v>
      </c>
      <c r="AD82" s="15">
        <f t="shared" si="18"/>
        <v>0.55710313244892828</v>
      </c>
      <c r="AE82" s="15">
        <f t="shared" si="18"/>
        <v>0.31146178514386585</v>
      </c>
      <c r="AF82" s="15">
        <f t="shared" si="18"/>
        <v>0.33403038302250171</v>
      </c>
      <c r="AG82" s="15">
        <f t="shared" si="18"/>
        <v>0.35789806031028365</v>
      </c>
      <c r="AH82" s="15">
        <f t="shared" si="18"/>
        <v>0.75094486283198203</v>
      </c>
      <c r="AI82" s="15">
        <f t="shared" si="18"/>
        <v>0.22490162870840805</v>
      </c>
      <c r="AJ82" s="15">
        <f t="shared" si="18"/>
        <v>0.37412623230561448</v>
      </c>
      <c r="AK82" s="15">
        <f t="shared" si="18"/>
        <v>0.25729496953800562</v>
      </c>
      <c r="AL82" s="15">
        <f t="shared" si="18"/>
        <v>2.5519110981349291</v>
      </c>
      <c r="AM82" s="15">
        <f t="shared" si="18"/>
        <v>0.35794119268121405</v>
      </c>
      <c r="AN82" s="15">
        <f t="shared" si="18"/>
        <v>0.76610853238653009</v>
      </c>
      <c r="AO82" s="15">
        <f t="shared" si="18"/>
        <v>0.15059303628227638</v>
      </c>
      <c r="AP82" s="15">
        <f t="shared" si="18"/>
        <v>0.19881215520338044</v>
      </c>
      <c r="AQ82" s="15">
        <f t="shared" si="18"/>
        <v>0.57970688836288775</v>
      </c>
      <c r="AR82" s="15">
        <f t="shared" si="18"/>
        <v>0.52846888610958742</v>
      </c>
      <c r="AS82" s="15">
        <f t="shared" si="18"/>
        <v>0.26935016311087595</v>
      </c>
      <c r="AT82" s="15">
        <f t="shared" si="18"/>
        <v>0.47095826787710832</v>
      </c>
      <c r="AU82" s="15">
        <f t="shared" si="18"/>
        <v>0.23709120382527543</v>
      </c>
      <c r="AV82" s="15">
        <f t="shared" si="18"/>
        <v>0.25981693782063991</v>
      </c>
      <c r="AW82" s="15">
        <f t="shared" si="18"/>
        <v>1.7621462881509526</v>
      </c>
      <c r="AX82" s="15">
        <f t="shared" si="18"/>
        <v>0.32399523802347835</v>
      </c>
      <c r="AY82" s="15">
        <f t="shared" si="18"/>
        <v>0.33034241427710731</v>
      </c>
      <c r="AZ82" s="15">
        <f t="shared" si="18"/>
        <v>0.35023573907618533</v>
      </c>
      <c r="BA82" s="15">
        <f t="shared" si="18"/>
        <v>0.34602643496991342</v>
      </c>
      <c r="BB82" s="15">
        <f t="shared" si="18"/>
        <v>0.21188608680218513</v>
      </c>
      <c r="BC82" s="15">
        <f t="shared" si="18"/>
        <v>0.28164704466101198</v>
      </c>
      <c r="BD82" s="15">
        <f t="shared" si="18"/>
        <v>0.53460659769720831</v>
      </c>
      <c r="BE82" s="15">
        <f t="shared" si="18"/>
        <v>0.31972479943544013</v>
      </c>
      <c r="BF82" s="15">
        <f t="shared" si="18"/>
        <v>0.2351309565591278</v>
      </c>
      <c r="BG82" s="15">
        <f t="shared" si="18"/>
        <v>0.54111187694748308</v>
      </c>
      <c r="BH82" s="15">
        <f t="shared" si="18"/>
        <v>0.31451815603383548</v>
      </c>
      <c r="BI82" s="15">
        <f t="shared" si="18"/>
        <v>0.27493543807885312</v>
      </c>
      <c r="BJ82" s="15">
        <f t="shared" si="18"/>
        <v>0.27929959498552315</v>
      </c>
      <c r="BK82" s="15">
        <f t="shared" si="18"/>
        <v>0.2051350558700327</v>
      </c>
      <c r="BL82" s="15">
        <f t="shared" si="18"/>
        <v>0.42634002980274949</v>
      </c>
      <c r="BM82" s="15">
        <f t="shared" si="18"/>
        <v>0.35941866069271006</v>
      </c>
      <c r="BN82" s="15">
        <f t="shared" si="18"/>
        <v>0.35650440804985961</v>
      </c>
      <c r="BO82" s="15">
        <f t="shared" si="18"/>
        <v>0.31266174855911344</v>
      </c>
      <c r="BP82" s="15">
        <f t="shared" si="3"/>
        <v>0.35716864881970201</v>
      </c>
      <c r="BQ82" s="15">
        <f t="shared" si="4"/>
        <v>0.12076388934719902</v>
      </c>
      <c r="BR82" s="15">
        <f t="shared" si="4"/>
        <v>0.24214985039908862</v>
      </c>
      <c r="BS82" s="15">
        <f t="shared" si="4"/>
        <v>0.19823041213836881</v>
      </c>
      <c r="BT82" s="15">
        <f t="shared" si="4"/>
        <v>0.21192846570487917</v>
      </c>
      <c r="BU82" s="15">
        <f t="shared" si="4"/>
        <v>0.37372682452568395</v>
      </c>
      <c r="BV82" s="15">
        <f t="shared" si="4"/>
        <v>0.18400261929925338</v>
      </c>
      <c r="BW82" s="15">
        <f t="shared" si="4"/>
        <v>0.42736696375979732</v>
      </c>
      <c r="BX82" s="15">
        <f t="shared" si="4"/>
        <v>0.37519679672050205</v>
      </c>
      <c r="BY82" s="15">
        <f t="shared" si="4"/>
        <v>1.1203837560783283</v>
      </c>
      <c r="BZ82" s="15">
        <f t="shared" si="4"/>
        <v>0.79883673676305855</v>
      </c>
      <c r="CA82" s="15">
        <f t="shared" si="4"/>
        <v>0.72400648910000831</v>
      </c>
      <c r="CB82" s="15">
        <f t="shared" si="4"/>
        <v>0.43576164204575091</v>
      </c>
      <c r="CC82" s="15">
        <f t="shared" si="4"/>
        <v>0.41859146286117294</v>
      </c>
      <c r="CD82" s="15">
        <f t="shared" si="4"/>
        <v>1.6465980273856651</v>
      </c>
      <c r="CE82" s="15">
        <f t="shared" si="4"/>
        <v>0.19219492712238023</v>
      </c>
      <c r="CF82" s="15">
        <f t="shared" si="4"/>
        <v>0.30947846858439454</v>
      </c>
    </row>
    <row r="83" spans="2:84" x14ac:dyDescent="0.25">
      <c r="B83" s="7" t="s">
        <v>16</v>
      </c>
      <c r="D83" s="15">
        <f t="shared" ref="D83:BO83" si="19">(D19/D$62)*100</f>
        <v>0</v>
      </c>
      <c r="E83" s="15">
        <f t="shared" si="19"/>
        <v>0</v>
      </c>
      <c r="F83" s="15">
        <f t="shared" si="19"/>
        <v>0</v>
      </c>
      <c r="G83" s="15">
        <f t="shared" si="19"/>
        <v>0</v>
      </c>
      <c r="H83" s="15">
        <f t="shared" si="19"/>
        <v>0</v>
      </c>
      <c r="I83" s="15">
        <f t="shared" si="19"/>
        <v>0</v>
      </c>
      <c r="J83" s="15">
        <f t="shared" si="19"/>
        <v>0</v>
      </c>
      <c r="K83" s="15">
        <f t="shared" si="19"/>
        <v>0</v>
      </c>
      <c r="L83" s="15">
        <f t="shared" si="19"/>
        <v>0</v>
      </c>
      <c r="M83" s="15">
        <f t="shared" si="19"/>
        <v>0</v>
      </c>
      <c r="N83" s="15">
        <f t="shared" si="19"/>
        <v>0</v>
      </c>
      <c r="O83" s="15">
        <f t="shared" si="19"/>
        <v>0</v>
      </c>
      <c r="P83" s="15">
        <f t="shared" si="19"/>
        <v>0</v>
      </c>
      <c r="Q83" s="15">
        <f t="shared" si="19"/>
        <v>0</v>
      </c>
      <c r="R83" s="15">
        <f t="shared" si="19"/>
        <v>0</v>
      </c>
      <c r="S83" s="15">
        <f t="shared" si="19"/>
        <v>0</v>
      </c>
      <c r="T83" s="15">
        <f t="shared" si="19"/>
        <v>0</v>
      </c>
      <c r="U83" s="15">
        <f t="shared" si="19"/>
        <v>0</v>
      </c>
      <c r="V83" s="15">
        <f t="shared" si="19"/>
        <v>0</v>
      </c>
      <c r="W83" s="15">
        <f t="shared" si="19"/>
        <v>0</v>
      </c>
      <c r="X83" s="15">
        <f t="shared" si="19"/>
        <v>0</v>
      </c>
      <c r="Y83" s="15">
        <f t="shared" si="19"/>
        <v>0</v>
      </c>
      <c r="Z83" s="15">
        <f t="shared" si="19"/>
        <v>0</v>
      </c>
      <c r="AA83" s="15">
        <f t="shared" si="19"/>
        <v>0</v>
      </c>
      <c r="AB83" s="15">
        <f t="shared" si="19"/>
        <v>0</v>
      </c>
      <c r="AC83" s="15">
        <f t="shared" si="19"/>
        <v>0</v>
      </c>
      <c r="AD83" s="15">
        <f t="shared" si="19"/>
        <v>0</v>
      </c>
      <c r="AE83" s="15">
        <f t="shared" si="19"/>
        <v>0</v>
      </c>
      <c r="AF83" s="15">
        <f t="shared" si="19"/>
        <v>0</v>
      </c>
      <c r="AG83" s="15">
        <f t="shared" si="19"/>
        <v>0</v>
      </c>
      <c r="AH83" s="15">
        <f t="shared" si="19"/>
        <v>0</v>
      </c>
      <c r="AI83" s="15">
        <f t="shared" si="19"/>
        <v>0</v>
      </c>
      <c r="AJ83" s="15">
        <f t="shared" si="19"/>
        <v>0</v>
      </c>
      <c r="AK83" s="15">
        <f t="shared" si="19"/>
        <v>0</v>
      </c>
      <c r="AL83" s="15">
        <f t="shared" si="19"/>
        <v>0</v>
      </c>
      <c r="AM83" s="15">
        <f t="shared" si="19"/>
        <v>0</v>
      </c>
      <c r="AN83" s="15">
        <f t="shared" si="19"/>
        <v>0</v>
      </c>
      <c r="AO83" s="15">
        <f t="shared" si="19"/>
        <v>0</v>
      </c>
      <c r="AP83" s="15">
        <f t="shared" si="19"/>
        <v>0</v>
      </c>
      <c r="AQ83" s="15">
        <f t="shared" si="19"/>
        <v>0</v>
      </c>
      <c r="AR83" s="15">
        <f t="shared" si="19"/>
        <v>0</v>
      </c>
      <c r="AS83" s="15">
        <f t="shared" si="19"/>
        <v>0</v>
      </c>
      <c r="AT83" s="15">
        <f t="shared" si="19"/>
        <v>0</v>
      </c>
      <c r="AU83" s="15">
        <f t="shared" si="19"/>
        <v>0</v>
      </c>
      <c r="AV83" s="15">
        <f t="shared" si="19"/>
        <v>0</v>
      </c>
      <c r="AW83" s="15">
        <f t="shared" si="19"/>
        <v>0</v>
      </c>
      <c r="AX83" s="15">
        <f t="shared" si="19"/>
        <v>0</v>
      </c>
      <c r="AY83" s="15">
        <f t="shared" si="19"/>
        <v>0</v>
      </c>
      <c r="AZ83" s="15">
        <f t="shared" si="19"/>
        <v>0</v>
      </c>
      <c r="BA83" s="15">
        <f t="shared" si="19"/>
        <v>0</v>
      </c>
      <c r="BB83" s="15">
        <f t="shared" si="19"/>
        <v>0</v>
      </c>
      <c r="BC83" s="15">
        <f t="shared" si="19"/>
        <v>0</v>
      </c>
      <c r="BD83" s="15">
        <f t="shared" si="19"/>
        <v>0</v>
      </c>
      <c r="BE83" s="15">
        <f t="shared" si="19"/>
        <v>0</v>
      </c>
      <c r="BF83" s="15">
        <f t="shared" si="19"/>
        <v>0</v>
      </c>
      <c r="BG83" s="15">
        <f t="shared" si="19"/>
        <v>0</v>
      </c>
      <c r="BH83" s="15">
        <f t="shared" si="19"/>
        <v>0</v>
      </c>
      <c r="BI83" s="15">
        <f t="shared" si="19"/>
        <v>0</v>
      </c>
      <c r="BJ83" s="15">
        <f t="shared" si="19"/>
        <v>0</v>
      </c>
      <c r="BK83" s="15">
        <f t="shared" si="19"/>
        <v>0</v>
      </c>
      <c r="BL83" s="15">
        <f t="shared" si="19"/>
        <v>0</v>
      </c>
      <c r="BM83" s="15">
        <f t="shared" si="19"/>
        <v>0</v>
      </c>
      <c r="BN83" s="15">
        <f t="shared" si="19"/>
        <v>0</v>
      </c>
      <c r="BO83" s="15">
        <f t="shared" si="19"/>
        <v>0</v>
      </c>
      <c r="BP83" s="15">
        <f t="shared" si="3"/>
        <v>0</v>
      </c>
      <c r="BQ83" s="15">
        <f t="shared" si="4"/>
        <v>0</v>
      </c>
      <c r="BR83" s="15">
        <f t="shared" si="4"/>
        <v>0</v>
      </c>
      <c r="BS83" s="15">
        <f t="shared" si="4"/>
        <v>0</v>
      </c>
      <c r="BT83" s="15">
        <f t="shared" si="4"/>
        <v>0</v>
      </c>
      <c r="BU83" s="15">
        <f t="shared" si="4"/>
        <v>0</v>
      </c>
      <c r="BV83" s="15">
        <f t="shared" si="4"/>
        <v>0</v>
      </c>
      <c r="BW83" s="15">
        <f t="shared" si="4"/>
        <v>0</v>
      </c>
      <c r="BX83" s="15">
        <f t="shared" si="4"/>
        <v>0</v>
      </c>
      <c r="BY83" s="15">
        <f t="shared" si="4"/>
        <v>0</v>
      </c>
      <c r="BZ83" s="15">
        <f t="shared" si="4"/>
        <v>0</v>
      </c>
      <c r="CA83" s="15">
        <f t="shared" si="4"/>
        <v>0</v>
      </c>
      <c r="CB83" s="15">
        <f t="shared" si="4"/>
        <v>0</v>
      </c>
      <c r="CC83" s="15">
        <f t="shared" si="4"/>
        <v>0</v>
      </c>
      <c r="CD83" s="15">
        <f t="shared" si="4"/>
        <v>0</v>
      </c>
      <c r="CE83" s="15">
        <f t="shared" si="4"/>
        <v>0</v>
      </c>
      <c r="CF83" s="15">
        <f t="shared" ref="CF83" si="20">(CF19/CF$62)*100</f>
        <v>0</v>
      </c>
    </row>
    <row r="84" spans="2:84" x14ac:dyDescent="0.25">
      <c r="B84" s="7" t="s">
        <v>17</v>
      </c>
      <c r="D84" s="15">
        <f t="shared" ref="D84:BO84" si="21">(D20/D$62)*100</f>
        <v>0.90943495121859219</v>
      </c>
      <c r="E84" s="15">
        <f t="shared" si="21"/>
        <v>0.67063113424555698</v>
      </c>
      <c r="F84" s="15">
        <f t="shared" si="21"/>
        <v>0.82230840113965731</v>
      </c>
      <c r="G84" s="15">
        <f t="shared" si="21"/>
        <v>0.39368728570577116</v>
      </c>
      <c r="H84" s="15">
        <f t="shared" si="21"/>
        <v>0.40602022791940168</v>
      </c>
      <c r="I84" s="15">
        <f t="shared" si="21"/>
        <v>1.5207551669523665</v>
      </c>
      <c r="J84" s="15">
        <f t="shared" si="21"/>
        <v>1.2405214247406617</v>
      </c>
      <c r="K84" s="15">
        <f t="shared" si="21"/>
        <v>1.0744298441825719</v>
      </c>
      <c r="L84" s="15">
        <f t="shared" si="21"/>
        <v>0.71828557458565279</v>
      </c>
      <c r="M84" s="15">
        <f t="shared" si="21"/>
        <v>0.79965624130930446</v>
      </c>
      <c r="N84" s="15">
        <f t="shared" si="21"/>
        <v>0.86874412999665118</v>
      </c>
      <c r="O84" s="15">
        <f t="shared" si="21"/>
        <v>0.86687576232793162</v>
      </c>
      <c r="P84" s="15">
        <f t="shared" si="21"/>
        <v>1.067706070426351</v>
      </c>
      <c r="Q84" s="15">
        <f t="shared" si="21"/>
        <v>1.179032815591083</v>
      </c>
      <c r="R84" s="15">
        <f t="shared" si="21"/>
        <v>0.8817324171471117</v>
      </c>
      <c r="S84" s="15">
        <f t="shared" si="21"/>
        <v>0.96713807700290344</v>
      </c>
      <c r="T84" s="15">
        <f t="shared" si="21"/>
        <v>1.5812030763365761</v>
      </c>
      <c r="U84" s="15">
        <f t="shared" si="21"/>
        <v>0.98750421353737428</v>
      </c>
      <c r="V84" s="15">
        <f t="shared" si="21"/>
        <v>1.0989453178782642</v>
      </c>
      <c r="W84" s="15">
        <f t="shared" si="21"/>
        <v>0.93766056277181842</v>
      </c>
      <c r="X84" s="15">
        <f t="shared" si="21"/>
        <v>1.5163185357388915</v>
      </c>
      <c r="Y84" s="15">
        <f t="shared" si="21"/>
        <v>1.4346021999552789</v>
      </c>
      <c r="Z84" s="15">
        <f t="shared" si="21"/>
        <v>0.51700752210545464</v>
      </c>
      <c r="AA84" s="15">
        <f t="shared" si="21"/>
        <v>0.75943641936783024</v>
      </c>
      <c r="AB84" s="15">
        <f t="shared" si="21"/>
        <v>1.5199131012108629</v>
      </c>
      <c r="AC84" s="15">
        <f t="shared" si="21"/>
        <v>0.6277577043531557</v>
      </c>
      <c r="AD84" s="15">
        <f t="shared" si="21"/>
        <v>1.165480543994325</v>
      </c>
      <c r="AE84" s="15">
        <f t="shared" si="21"/>
        <v>0.69418305641293543</v>
      </c>
      <c r="AF84" s="15">
        <f t="shared" si="21"/>
        <v>1.4499833763122552</v>
      </c>
      <c r="AG84" s="15">
        <f t="shared" si="21"/>
        <v>1.0038504298116346</v>
      </c>
      <c r="AH84" s="15">
        <f t="shared" si="21"/>
        <v>2.3110739785706973</v>
      </c>
      <c r="AI84" s="15">
        <f t="shared" si="21"/>
        <v>1.1006799625894186</v>
      </c>
      <c r="AJ84" s="15">
        <f t="shared" si="21"/>
        <v>0.43650980857310001</v>
      </c>
      <c r="AK84" s="15">
        <f t="shared" si="21"/>
        <v>0.72927482985305614</v>
      </c>
      <c r="AL84" s="15">
        <f t="shared" si="21"/>
        <v>3.0943369820804016</v>
      </c>
      <c r="AM84" s="15">
        <f t="shared" si="21"/>
        <v>0.97507036506196254</v>
      </c>
      <c r="AN84" s="15">
        <f t="shared" si="21"/>
        <v>1.1847092424887466</v>
      </c>
      <c r="AO84" s="15">
        <f t="shared" si="21"/>
        <v>0.685138186739642</v>
      </c>
      <c r="AP84" s="15">
        <f t="shared" si="21"/>
        <v>0.66522722864714035</v>
      </c>
      <c r="AQ84" s="15">
        <f t="shared" si="21"/>
        <v>2.0846014672300823</v>
      </c>
      <c r="AR84" s="15">
        <f t="shared" si="21"/>
        <v>1.2957329237220914</v>
      </c>
      <c r="AS84" s="15">
        <f t="shared" si="21"/>
        <v>0.63445172014614604</v>
      </c>
      <c r="AT84" s="15">
        <f t="shared" si="21"/>
        <v>0.91183979671682769</v>
      </c>
      <c r="AU84" s="15">
        <f t="shared" si="21"/>
        <v>0.79539815222118837</v>
      </c>
      <c r="AV84" s="15">
        <f t="shared" si="21"/>
        <v>0.66297297888045914</v>
      </c>
      <c r="AW84" s="15">
        <f t="shared" si="21"/>
        <v>5.5872499601954413</v>
      </c>
      <c r="AX84" s="15">
        <f t="shared" si="21"/>
        <v>0.48423474334051653</v>
      </c>
      <c r="AY84" s="15">
        <f t="shared" si="21"/>
        <v>0.76615758994510752</v>
      </c>
      <c r="AZ84" s="15">
        <f t="shared" si="21"/>
        <v>1.3350247510184272</v>
      </c>
      <c r="BA84" s="15">
        <f t="shared" si="21"/>
        <v>1.3568478915252595</v>
      </c>
      <c r="BB84" s="15">
        <f t="shared" si="21"/>
        <v>2.5464949763051807</v>
      </c>
      <c r="BC84" s="15">
        <f t="shared" si="21"/>
        <v>1.3330941929279012</v>
      </c>
      <c r="BD84" s="15">
        <f t="shared" si="21"/>
        <v>1.535439269208297</v>
      </c>
      <c r="BE84" s="15">
        <f t="shared" si="21"/>
        <v>3.0760012710425553</v>
      </c>
      <c r="BF84" s="15">
        <f t="shared" si="21"/>
        <v>1.7366569197186328</v>
      </c>
      <c r="BG84" s="15">
        <f t="shared" si="21"/>
        <v>1.3443191176564113</v>
      </c>
      <c r="BH84" s="15">
        <f t="shared" si="21"/>
        <v>0.955059121884412</v>
      </c>
      <c r="BI84" s="15">
        <f t="shared" si="21"/>
        <v>0.88304114361446162</v>
      </c>
      <c r="BJ84" s="15">
        <f t="shared" si="21"/>
        <v>0.95344652748461989</v>
      </c>
      <c r="BK84" s="15">
        <f t="shared" si="21"/>
        <v>0.59286257637533413</v>
      </c>
      <c r="BL84" s="15">
        <f t="shared" si="21"/>
        <v>1.2258429460328366</v>
      </c>
      <c r="BM84" s="15">
        <f t="shared" si="21"/>
        <v>1.0018103437917623</v>
      </c>
      <c r="BN84" s="15">
        <f t="shared" si="21"/>
        <v>1.7782012039903987</v>
      </c>
      <c r="BO84" s="15">
        <f t="shared" si="21"/>
        <v>0.9994370854645872</v>
      </c>
      <c r="BP84" s="15">
        <f t="shared" ref="BP84:CF98" si="22">(BP20/BP$62)*100</f>
        <v>0.78127490790147069</v>
      </c>
      <c r="BQ84" s="15">
        <f t="shared" si="22"/>
        <v>0.4324881161013252</v>
      </c>
      <c r="BR84" s="15">
        <f t="shared" si="22"/>
        <v>0.79861041044603476</v>
      </c>
      <c r="BS84" s="15">
        <f t="shared" si="22"/>
        <v>0.39644440971853467</v>
      </c>
      <c r="BT84" s="15">
        <f t="shared" si="22"/>
        <v>0.46753637943608578</v>
      </c>
      <c r="BU84" s="15">
        <f t="shared" si="22"/>
        <v>1.2566774347457359</v>
      </c>
      <c r="BV84" s="15">
        <f t="shared" si="22"/>
        <v>1.0836982781681093</v>
      </c>
      <c r="BW84" s="15">
        <f t="shared" si="22"/>
        <v>1.1271637553415985</v>
      </c>
      <c r="BX84" s="15">
        <f t="shared" si="22"/>
        <v>1.0438450723575023</v>
      </c>
      <c r="BY84" s="15">
        <f t="shared" si="22"/>
        <v>1.5269746353003022</v>
      </c>
      <c r="BZ84" s="15">
        <f t="shared" si="22"/>
        <v>1.8875001133423295</v>
      </c>
      <c r="CA84" s="15">
        <f t="shared" si="22"/>
        <v>2.5805040715921614</v>
      </c>
      <c r="CB84" s="15">
        <f t="shared" si="22"/>
        <v>1.0228630477605192</v>
      </c>
      <c r="CC84" s="15">
        <f t="shared" si="22"/>
        <v>1.6889208048278748</v>
      </c>
      <c r="CD84" s="15">
        <f t="shared" si="22"/>
        <v>4.2549496929149795</v>
      </c>
      <c r="CE84" s="15">
        <f t="shared" si="22"/>
        <v>0.88346915871366349</v>
      </c>
      <c r="CF84" s="15">
        <f t="shared" si="22"/>
        <v>1.1505233868700397</v>
      </c>
    </row>
    <row r="85" spans="2:84" x14ac:dyDescent="0.25">
      <c r="B85" s="5" t="s">
        <v>18</v>
      </c>
      <c r="D85" s="15">
        <f t="shared" ref="D85:BO85" si="23">(D21/D$62)*100</f>
        <v>3.9148016275520094E-2</v>
      </c>
      <c r="E85" s="15">
        <f t="shared" si="23"/>
        <v>8.2331789362414767E-2</v>
      </c>
      <c r="F85" s="15">
        <f t="shared" si="23"/>
        <v>6.1823865216397616E-3</v>
      </c>
      <c r="G85" s="15">
        <f t="shared" si="23"/>
        <v>8.7150925011468455E-2</v>
      </c>
      <c r="H85" s="15">
        <f t="shared" si="23"/>
        <v>1.8806686177201683E-2</v>
      </c>
      <c r="I85" s="15">
        <f t="shared" si="23"/>
        <v>5.3260014680482984E-3</v>
      </c>
      <c r="J85" s="15">
        <f t="shared" si="23"/>
        <v>2.6383152529198858E-2</v>
      </c>
      <c r="K85" s="15">
        <f t="shared" si="23"/>
        <v>1.3967347158043123E-2</v>
      </c>
      <c r="L85" s="15">
        <f t="shared" si="23"/>
        <v>1.5454397709119697E-2</v>
      </c>
      <c r="M85" s="15">
        <f t="shared" si="23"/>
        <v>2.3201598784273202E-2</v>
      </c>
      <c r="N85" s="15">
        <f t="shared" si="23"/>
        <v>2.34355923804212E-2</v>
      </c>
      <c r="O85" s="15">
        <f t="shared" si="23"/>
        <v>9.660651311396793E-3</v>
      </c>
      <c r="P85" s="15">
        <f t="shared" si="23"/>
        <v>1.4547829653899828E-2</v>
      </c>
      <c r="Q85" s="15">
        <f t="shared" si="23"/>
        <v>1.6356974279118558E-2</v>
      </c>
      <c r="R85" s="15">
        <f t="shared" si="23"/>
        <v>2.109975250164511E-2</v>
      </c>
      <c r="S85" s="15">
        <f t="shared" si="23"/>
        <v>2.6730326057992963E-2</v>
      </c>
      <c r="T85" s="15">
        <f t="shared" si="23"/>
        <v>5.7351727311429949E-2</v>
      </c>
      <c r="U85" s="15">
        <f t="shared" si="23"/>
        <v>6.0764595613929925E-2</v>
      </c>
      <c r="V85" s="15">
        <f t="shared" si="23"/>
        <v>6.2577501376291769E-2</v>
      </c>
      <c r="W85" s="15">
        <f t="shared" si="23"/>
        <v>2.9311187103077684E-2</v>
      </c>
      <c r="X85" s="15">
        <f t="shared" si="23"/>
        <v>3.2646362321293837E-2</v>
      </c>
      <c r="Y85" s="15">
        <f t="shared" si="23"/>
        <v>1.4068376932893586E-2</v>
      </c>
      <c r="Z85" s="15">
        <f t="shared" si="23"/>
        <v>8.7254541291371696E-2</v>
      </c>
      <c r="AA85" s="15">
        <f t="shared" si="23"/>
        <v>8.8699855320514234E-2</v>
      </c>
      <c r="AB85" s="15">
        <f t="shared" si="23"/>
        <v>2.6118166245561358E-2</v>
      </c>
      <c r="AC85" s="15">
        <f t="shared" si="23"/>
        <v>0.152026641663112</v>
      </c>
      <c r="AD85" s="15">
        <f t="shared" si="23"/>
        <v>4.1340794166832708E-2</v>
      </c>
      <c r="AE85" s="15">
        <f t="shared" si="23"/>
        <v>2.1509954862885386E-2</v>
      </c>
      <c r="AF85" s="15">
        <f t="shared" si="23"/>
        <v>1.4465635114888983E-2</v>
      </c>
      <c r="AG85" s="15">
        <f t="shared" si="23"/>
        <v>5.0024609968511692E-2</v>
      </c>
      <c r="AH85" s="15">
        <f t="shared" si="23"/>
        <v>5.346853094774863E-2</v>
      </c>
      <c r="AI85" s="15">
        <f t="shared" si="23"/>
        <v>2.665925195689357E-2</v>
      </c>
      <c r="AJ85" s="15">
        <f t="shared" si="23"/>
        <v>2.5657027478022704E-2</v>
      </c>
      <c r="AK85" s="15">
        <f t="shared" si="23"/>
        <v>7.0899449434363451E-2</v>
      </c>
      <c r="AL85" s="15">
        <f t="shared" si="23"/>
        <v>7.1181332635193273E-2</v>
      </c>
      <c r="AM85" s="15">
        <f t="shared" si="23"/>
        <v>1.3398488011573222E-2</v>
      </c>
      <c r="AN85" s="15">
        <f t="shared" si="23"/>
        <v>0.10601933561216347</v>
      </c>
      <c r="AO85" s="15">
        <f t="shared" si="23"/>
        <v>0.22224436031537026</v>
      </c>
      <c r="AP85" s="15">
        <f t="shared" si="23"/>
        <v>2.4950593735905437E-2</v>
      </c>
      <c r="AQ85" s="15">
        <f t="shared" si="23"/>
        <v>6.0589548343036349E-3</v>
      </c>
      <c r="AR85" s="15">
        <f t="shared" si="23"/>
        <v>2.7492167358074322E-2</v>
      </c>
      <c r="AS85" s="15">
        <f t="shared" si="23"/>
        <v>8.0655848777743566E-2</v>
      </c>
      <c r="AT85" s="15">
        <f t="shared" si="23"/>
        <v>8.5917453708452954E-2</v>
      </c>
      <c r="AU85" s="15">
        <f t="shared" si="23"/>
        <v>3.166750016865174E-2</v>
      </c>
      <c r="AV85" s="15">
        <f t="shared" si="23"/>
        <v>2.6808599503487882E-2</v>
      </c>
      <c r="AW85" s="15">
        <f t="shared" si="23"/>
        <v>3.9706278375082817E-2</v>
      </c>
      <c r="AX85" s="15">
        <f t="shared" si="23"/>
        <v>0.14366300476699972</v>
      </c>
      <c r="AY85" s="15">
        <f t="shared" si="23"/>
        <v>8.4581976870340192E-2</v>
      </c>
      <c r="AZ85" s="15">
        <f t="shared" si="23"/>
        <v>4.7129705840008911E-2</v>
      </c>
      <c r="BA85" s="15">
        <f t="shared" si="23"/>
        <v>7.9565084541683932E-3</v>
      </c>
      <c r="BB85" s="15">
        <f t="shared" si="23"/>
        <v>7.0069832797884958E-3</v>
      </c>
      <c r="BC85" s="15">
        <f t="shared" si="23"/>
        <v>4.3261050955563846E-2</v>
      </c>
      <c r="BD85" s="15">
        <f t="shared" si="23"/>
        <v>5.0030263061222338E-2</v>
      </c>
      <c r="BE85" s="15">
        <f t="shared" si="23"/>
        <v>4.124038207885916E-3</v>
      </c>
      <c r="BF85" s="15">
        <f t="shared" si="23"/>
        <v>1.0623566865867023E-2</v>
      </c>
      <c r="BG85" s="15">
        <f t="shared" si="23"/>
        <v>4.2328938178585795E-2</v>
      </c>
      <c r="BH85" s="15">
        <f t="shared" si="23"/>
        <v>2.2548353157147163E-2</v>
      </c>
      <c r="BI85" s="15">
        <f t="shared" si="23"/>
        <v>6.8599407187920847E-2</v>
      </c>
      <c r="BJ85" s="15">
        <f t="shared" si="23"/>
        <v>2.5378804028935893E-2</v>
      </c>
      <c r="BK85" s="15">
        <f t="shared" si="23"/>
        <v>3.0171226252844265E-2</v>
      </c>
      <c r="BL85" s="15">
        <f t="shared" si="23"/>
        <v>3.9540754424864988E-2</v>
      </c>
      <c r="BM85" s="15">
        <f t="shared" si="23"/>
        <v>4.1233383487154697E-2</v>
      </c>
      <c r="BN85" s="15">
        <f t="shared" si="23"/>
        <v>3.3043772373387542E-2</v>
      </c>
      <c r="BO85" s="15">
        <f t="shared" si="23"/>
        <v>3.5384682001720166E-2</v>
      </c>
      <c r="BP85" s="15">
        <f t="shared" si="22"/>
        <v>3.2423368373506539E-2</v>
      </c>
      <c r="BQ85" s="15">
        <f t="shared" si="22"/>
        <v>5.9716978320896952E-2</v>
      </c>
      <c r="BR85" s="15">
        <f t="shared" si="22"/>
        <v>5.5135971829085417E-2</v>
      </c>
      <c r="BS85" s="15">
        <f t="shared" si="22"/>
        <v>2.0444332241819931E-2</v>
      </c>
      <c r="BT85" s="15">
        <f t="shared" si="22"/>
        <v>3.4954212873058985E-2</v>
      </c>
      <c r="BU85" s="15">
        <f t="shared" si="22"/>
        <v>0.10237854412552373</v>
      </c>
      <c r="BV85" s="15">
        <f t="shared" si="22"/>
        <v>4.9653168831810403E-2</v>
      </c>
      <c r="BW85" s="15">
        <f t="shared" si="22"/>
        <v>4.9482950074986598E-2</v>
      </c>
      <c r="BX85" s="15">
        <f t="shared" si="22"/>
        <v>6.7112221635611702E-2</v>
      </c>
      <c r="BY85" s="15">
        <f t="shared" si="22"/>
        <v>0.13553029307399131</v>
      </c>
      <c r="BZ85" s="15">
        <f t="shared" si="22"/>
        <v>2.1926588791556453E-2</v>
      </c>
      <c r="CA85" s="15">
        <f t="shared" si="22"/>
        <v>3.5255322758503682E-2</v>
      </c>
      <c r="CB85" s="15">
        <f t="shared" si="22"/>
        <v>3.8440424173624026E-2</v>
      </c>
      <c r="CC85" s="15">
        <f t="shared" si="22"/>
        <v>4.2347524412881941E-2</v>
      </c>
      <c r="CD85" s="15">
        <f t="shared" si="22"/>
        <v>4.335578174787949E-2</v>
      </c>
      <c r="CE85" s="15">
        <f t="shared" si="22"/>
        <v>3.4046443079477462E-2</v>
      </c>
      <c r="CF85" s="15">
        <f t="shared" si="22"/>
        <v>5.5451176407684419E-2</v>
      </c>
    </row>
    <row r="86" spans="2:84" x14ac:dyDescent="0.25">
      <c r="B86" s="5" t="s">
        <v>19</v>
      </c>
      <c r="D86" s="15">
        <f t="shared" ref="D86:BO86" si="24">(D22/D$62)*100</f>
        <v>0.37728260631758664</v>
      </c>
      <c r="E86" s="15">
        <f t="shared" si="24"/>
        <v>4.1076784450065889</v>
      </c>
      <c r="F86" s="15">
        <f t="shared" si="24"/>
        <v>0.19399241037992104</v>
      </c>
      <c r="G86" s="15">
        <f t="shared" si="24"/>
        <v>0.46810696559733506</v>
      </c>
      <c r="H86" s="15">
        <f t="shared" si="24"/>
        <v>0.6849648027241273</v>
      </c>
      <c r="I86" s="15">
        <f t="shared" si="24"/>
        <v>4.7831286181151851E-2</v>
      </c>
      <c r="J86" s="15">
        <f t="shared" si="24"/>
        <v>0.19994467642008895</v>
      </c>
      <c r="K86" s="15">
        <f t="shared" si="24"/>
        <v>7.670926337063208E-2</v>
      </c>
      <c r="L86" s="15">
        <f t="shared" si="24"/>
        <v>3.035998868140986E-2</v>
      </c>
      <c r="M86" s="15">
        <f t="shared" si="24"/>
        <v>4.5082674017933248E-2</v>
      </c>
      <c r="N86" s="15">
        <f t="shared" si="24"/>
        <v>9.5173193797105579E-2</v>
      </c>
      <c r="O86" s="15">
        <f t="shared" si="24"/>
        <v>5.5211431796418541E-2</v>
      </c>
      <c r="P86" s="15">
        <f t="shared" si="24"/>
        <v>5.0100760592321505E-2</v>
      </c>
      <c r="Q86" s="15">
        <f t="shared" si="24"/>
        <v>0.10011737510892278</v>
      </c>
      <c r="R86" s="15">
        <f t="shared" si="24"/>
        <v>7.4378632196861943E-2</v>
      </c>
      <c r="S86" s="15">
        <f t="shared" si="24"/>
        <v>0.11025840265451926</v>
      </c>
      <c r="T86" s="15">
        <f t="shared" si="24"/>
        <v>5.071807217584727E-2</v>
      </c>
      <c r="U86" s="15">
        <f t="shared" si="24"/>
        <v>1.8698778677902954</v>
      </c>
      <c r="V86" s="15">
        <f t="shared" si="24"/>
        <v>6.4774347966144216E-2</v>
      </c>
      <c r="W86" s="15">
        <f t="shared" si="24"/>
        <v>0.18073001362947899</v>
      </c>
      <c r="X86" s="15">
        <f t="shared" si="24"/>
        <v>9.1866047790739397E-2</v>
      </c>
      <c r="Y86" s="15">
        <f t="shared" si="24"/>
        <v>6.6080296031511124E-2</v>
      </c>
      <c r="Z86" s="15">
        <f t="shared" si="24"/>
        <v>0.47088774466334693</v>
      </c>
      <c r="AA86" s="15">
        <f t="shared" si="24"/>
        <v>1.5354666670655417</v>
      </c>
      <c r="AB86" s="15">
        <f t="shared" si="24"/>
        <v>4.5158252648730024E-2</v>
      </c>
      <c r="AC86" s="15">
        <f t="shared" si="24"/>
        <v>0.11692862432756575</v>
      </c>
      <c r="AD86" s="15">
        <f t="shared" si="24"/>
        <v>0.15748066290155383</v>
      </c>
      <c r="AE86" s="15">
        <f t="shared" si="24"/>
        <v>8.7246917325459514E-2</v>
      </c>
      <c r="AF86" s="15">
        <f t="shared" si="24"/>
        <v>0.21009762652733324</v>
      </c>
      <c r="AG86" s="15">
        <f t="shared" si="24"/>
        <v>8.9276835307820865E-2</v>
      </c>
      <c r="AH86" s="15">
        <f t="shared" si="24"/>
        <v>7.4646490974930896E-2</v>
      </c>
      <c r="AI86" s="15">
        <f t="shared" si="24"/>
        <v>2.8614039078890818E-2</v>
      </c>
      <c r="AJ86" s="15">
        <f t="shared" si="24"/>
        <v>9.5902154192871833E-2</v>
      </c>
      <c r="AK86" s="15">
        <f t="shared" si="24"/>
        <v>9.2210775341660153E-2</v>
      </c>
      <c r="AL86" s="15">
        <f t="shared" si="24"/>
        <v>0.17300683220146973</v>
      </c>
      <c r="AM86" s="15">
        <f t="shared" si="24"/>
        <v>5.2632137988033872E-2</v>
      </c>
      <c r="AN86" s="15">
        <f t="shared" si="24"/>
        <v>0.11237429578774635</v>
      </c>
      <c r="AO86" s="15">
        <f t="shared" si="24"/>
        <v>6.9618347204836006E-2</v>
      </c>
      <c r="AP86" s="15">
        <f t="shared" si="24"/>
        <v>0.12404644762649092</v>
      </c>
      <c r="AQ86" s="15">
        <f t="shared" si="24"/>
        <v>4.3669950406184037E-2</v>
      </c>
      <c r="AR86" s="15">
        <f t="shared" si="24"/>
        <v>4.7529872071054316E-2</v>
      </c>
      <c r="AS86" s="15">
        <f t="shared" si="24"/>
        <v>4.9762640105528395E-2</v>
      </c>
      <c r="AT86" s="15">
        <f t="shared" si="24"/>
        <v>0.28184978588762483</v>
      </c>
      <c r="AU86" s="15">
        <f t="shared" si="24"/>
        <v>0.8469817347533406</v>
      </c>
      <c r="AV86" s="15">
        <f t="shared" si="24"/>
        <v>1.3659218458221112</v>
      </c>
      <c r="AW86" s="15">
        <f t="shared" si="24"/>
        <v>0.22913012455060169</v>
      </c>
      <c r="AX86" s="15">
        <f t="shared" si="24"/>
        <v>1.4388904795631841</v>
      </c>
      <c r="AY86" s="15">
        <f t="shared" si="24"/>
        <v>1.6260483483980732</v>
      </c>
      <c r="AZ86" s="15">
        <f t="shared" si="24"/>
        <v>8.6879832379420846E-2</v>
      </c>
      <c r="BA86" s="15">
        <f t="shared" si="24"/>
        <v>6.1812692294893001E-2</v>
      </c>
      <c r="BB86" s="15">
        <f t="shared" si="24"/>
        <v>3.0860789395636131E-2</v>
      </c>
      <c r="BC86" s="15">
        <f t="shared" si="24"/>
        <v>3.9910813932378421E-2</v>
      </c>
      <c r="BD86" s="15">
        <f t="shared" si="24"/>
        <v>3.6910438831880811E-2</v>
      </c>
      <c r="BE86" s="15">
        <f t="shared" si="24"/>
        <v>4.7055974941505062E-2</v>
      </c>
      <c r="BF86" s="15">
        <f t="shared" si="24"/>
        <v>5.6044552187030319E-2</v>
      </c>
      <c r="BG86" s="15">
        <f t="shared" si="24"/>
        <v>1.7525431507555562</v>
      </c>
      <c r="BH86" s="15">
        <f t="shared" si="24"/>
        <v>0.17501542596732877</v>
      </c>
      <c r="BI86" s="15">
        <f t="shared" si="24"/>
        <v>0.17779558640248841</v>
      </c>
      <c r="BJ86" s="15">
        <f t="shared" si="24"/>
        <v>4.0574850995184888E-2</v>
      </c>
      <c r="BK86" s="15">
        <f t="shared" si="24"/>
        <v>4.0435299708672975E-2</v>
      </c>
      <c r="BL86" s="15">
        <f t="shared" si="24"/>
        <v>6.1833147563390485E-2</v>
      </c>
      <c r="BM86" s="15">
        <f t="shared" si="24"/>
        <v>5.9236691770278571E-2</v>
      </c>
      <c r="BN86" s="15">
        <f t="shared" si="24"/>
        <v>4.3296904315612297E-2</v>
      </c>
      <c r="BO86" s="15">
        <f t="shared" si="24"/>
        <v>0.1592973756466555</v>
      </c>
      <c r="BP86" s="15">
        <f t="shared" si="22"/>
        <v>5.9804914086600443E-2</v>
      </c>
      <c r="BQ86" s="15">
        <f t="shared" si="22"/>
        <v>7.6706118670395257E-2</v>
      </c>
      <c r="BR86" s="15">
        <f t="shared" si="22"/>
        <v>0.1746465030035346</v>
      </c>
      <c r="BS86" s="15">
        <f t="shared" si="22"/>
        <v>2.9948361441349228E-2</v>
      </c>
      <c r="BT86" s="15">
        <f t="shared" si="22"/>
        <v>3.6480082605488406E-2</v>
      </c>
      <c r="BU86" s="15">
        <f t="shared" si="22"/>
        <v>0.36328169877005406</v>
      </c>
      <c r="BV86" s="15">
        <f t="shared" si="22"/>
        <v>4.8864856456199528E-2</v>
      </c>
      <c r="BW86" s="15">
        <f t="shared" si="22"/>
        <v>9.4900950064824213E-2</v>
      </c>
      <c r="BX86" s="15">
        <f t="shared" si="22"/>
        <v>9.9483999130436152E-2</v>
      </c>
      <c r="BY86" s="15">
        <f t="shared" si="22"/>
        <v>6.708065010732904E-2</v>
      </c>
      <c r="BZ86" s="15">
        <f t="shared" si="22"/>
        <v>6.7345951288351955E-2</v>
      </c>
      <c r="CA86" s="15">
        <f t="shared" si="22"/>
        <v>4.7581431843243684E-2</v>
      </c>
      <c r="CB86" s="15">
        <f t="shared" si="22"/>
        <v>0.13239900539283753</v>
      </c>
      <c r="CC86" s="15">
        <f t="shared" si="22"/>
        <v>0.10090470441476156</v>
      </c>
      <c r="CD86" s="15">
        <f t="shared" si="22"/>
        <v>6.8683521595492764E-2</v>
      </c>
      <c r="CE86" s="15">
        <f t="shared" si="22"/>
        <v>0.13084349108750615</v>
      </c>
      <c r="CF86" s="15">
        <f t="shared" si="22"/>
        <v>7.8608947397866794E-2</v>
      </c>
    </row>
    <row r="87" spans="2:84" x14ac:dyDescent="0.25">
      <c r="B87" s="5" t="s">
        <v>20</v>
      </c>
      <c r="D87" s="15">
        <f t="shared" ref="D87:BO87" si="25">(D23/D$62)*100</f>
        <v>2.119439154626285</v>
      </c>
      <c r="E87" s="15">
        <f t="shared" si="25"/>
        <v>2.2842573923927416</v>
      </c>
      <c r="F87" s="15">
        <f t="shared" si="25"/>
        <v>0.15449652790762303</v>
      </c>
      <c r="G87" s="15">
        <f t="shared" si="25"/>
        <v>6.4539562253826013</v>
      </c>
      <c r="H87" s="15">
        <f t="shared" si="25"/>
        <v>0.35779111352172899</v>
      </c>
      <c r="I87" s="15">
        <f t="shared" si="25"/>
        <v>0.20192183310539785</v>
      </c>
      <c r="J87" s="15">
        <f t="shared" si="25"/>
        <v>0.49588620919300691</v>
      </c>
      <c r="K87" s="15">
        <f t="shared" si="25"/>
        <v>0.26575008266483646</v>
      </c>
      <c r="L87" s="15">
        <f t="shared" si="25"/>
        <v>0.27689129228839454</v>
      </c>
      <c r="M87" s="15">
        <f t="shared" si="25"/>
        <v>0.3765869061638607</v>
      </c>
      <c r="N87" s="15">
        <f t="shared" si="25"/>
        <v>0.63332210183036097</v>
      </c>
      <c r="O87" s="15">
        <f t="shared" si="25"/>
        <v>0.53671355899011119</v>
      </c>
      <c r="P87" s="15">
        <f t="shared" si="25"/>
        <v>0.48967842867146821</v>
      </c>
      <c r="Q87" s="15">
        <f t="shared" si="25"/>
        <v>0.52352553596983598</v>
      </c>
      <c r="R87" s="15">
        <f t="shared" si="25"/>
        <v>0.66447768600941526</v>
      </c>
      <c r="S87" s="15">
        <f t="shared" si="25"/>
        <v>3.061483159698942</v>
      </c>
      <c r="T87" s="15">
        <f t="shared" si="25"/>
        <v>0.81459605658591783</v>
      </c>
      <c r="U87" s="15">
        <f t="shared" si="25"/>
        <v>0.90055097378807358</v>
      </c>
      <c r="V87" s="15">
        <f t="shared" si="25"/>
        <v>1.2915210349511046</v>
      </c>
      <c r="W87" s="15">
        <f t="shared" si="25"/>
        <v>2.8052040369431008</v>
      </c>
      <c r="X87" s="15">
        <f t="shared" si="25"/>
        <v>2.5595140843522484</v>
      </c>
      <c r="Y87" s="15">
        <f t="shared" si="25"/>
        <v>1.839697006182641</v>
      </c>
      <c r="Z87" s="15">
        <f t="shared" si="25"/>
        <v>3.8839977254895284</v>
      </c>
      <c r="AA87" s="15">
        <f t="shared" si="25"/>
        <v>1.9352423745983358</v>
      </c>
      <c r="AB87" s="15">
        <f t="shared" si="25"/>
        <v>0.73999233853356217</v>
      </c>
      <c r="AC87" s="15">
        <f t="shared" si="25"/>
        <v>0.69624523574648456</v>
      </c>
      <c r="AD87" s="15">
        <f t="shared" si="25"/>
        <v>5.5019142657899305E-2</v>
      </c>
      <c r="AE87" s="15">
        <f t="shared" si="25"/>
        <v>0.24611361811791621</v>
      </c>
      <c r="AF87" s="15">
        <f t="shared" si="25"/>
        <v>0.45158725360561852</v>
      </c>
      <c r="AG87" s="15">
        <f t="shared" si="25"/>
        <v>0.6280076976967468</v>
      </c>
      <c r="AH87" s="15">
        <f t="shared" si="25"/>
        <v>0.50798013460804492</v>
      </c>
      <c r="AI87" s="15">
        <f t="shared" si="25"/>
        <v>0.97048439961915334</v>
      </c>
      <c r="AJ87" s="15">
        <f t="shared" si="25"/>
        <v>3.1621427088752964E-2</v>
      </c>
      <c r="AK87" s="15">
        <f t="shared" si="25"/>
        <v>1.927675436846557</v>
      </c>
      <c r="AL87" s="15">
        <f t="shared" si="25"/>
        <v>0.55714473577851276</v>
      </c>
      <c r="AM87" s="15">
        <f t="shared" si="25"/>
        <v>0.4970529599074921</v>
      </c>
      <c r="AN87" s="15">
        <f t="shared" si="25"/>
        <v>0.64381429876372753</v>
      </c>
      <c r="AO87" s="15">
        <f t="shared" si="25"/>
        <v>0.48040464459662946</v>
      </c>
      <c r="AP87" s="15">
        <f t="shared" si="25"/>
        <v>0.72208962101206497</v>
      </c>
      <c r="AQ87" s="15">
        <f t="shared" si="25"/>
        <v>9.2355591900367767E-2</v>
      </c>
      <c r="AR87" s="15">
        <f t="shared" si="25"/>
        <v>0.61370756327188281</v>
      </c>
      <c r="AS87" s="15">
        <f t="shared" si="25"/>
        <v>1.1401524825589406</v>
      </c>
      <c r="AT87" s="15">
        <f t="shared" si="25"/>
        <v>0.13173634219334091</v>
      </c>
      <c r="AU87" s="15">
        <f t="shared" si="25"/>
        <v>1.0068926990243845</v>
      </c>
      <c r="AV87" s="15">
        <f t="shared" si="25"/>
        <v>0.31601492538492587</v>
      </c>
      <c r="AW87" s="15">
        <f t="shared" si="25"/>
        <v>0.5197198020976187</v>
      </c>
      <c r="AX87" s="15">
        <f t="shared" si="25"/>
        <v>0.5949959061066824</v>
      </c>
      <c r="AY87" s="15">
        <f t="shared" si="25"/>
        <v>0.93037420939027915</v>
      </c>
      <c r="AZ87" s="15">
        <f t="shared" si="25"/>
        <v>0.49307360836074643</v>
      </c>
      <c r="BA87" s="15">
        <f t="shared" si="25"/>
        <v>0.82900162457986304</v>
      </c>
      <c r="BB87" s="15">
        <f t="shared" si="25"/>
        <v>0.21244109537880201</v>
      </c>
      <c r="BC87" s="15">
        <f t="shared" si="25"/>
        <v>0.5756242594799944</v>
      </c>
      <c r="BD87" s="15">
        <f t="shared" si="25"/>
        <v>0.81164480612398393</v>
      </c>
      <c r="BE87" s="15">
        <f t="shared" si="25"/>
        <v>7.0227477753609824E-2</v>
      </c>
      <c r="BF87" s="15">
        <f t="shared" si="25"/>
        <v>0.53675047892834959</v>
      </c>
      <c r="BG87" s="15">
        <f t="shared" si="25"/>
        <v>0.70391147538556609</v>
      </c>
      <c r="BH87" s="15">
        <f t="shared" si="25"/>
        <v>0.28709777086289251</v>
      </c>
      <c r="BI87" s="15">
        <f t="shared" si="25"/>
        <v>2.4360465082886069</v>
      </c>
      <c r="BJ87" s="15">
        <f t="shared" si="25"/>
        <v>1.7858322553198265</v>
      </c>
      <c r="BK87" s="15">
        <f t="shared" si="25"/>
        <v>1.4683986444960657</v>
      </c>
      <c r="BL87" s="15">
        <f t="shared" si="25"/>
        <v>1.8562355451492558</v>
      </c>
      <c r="BM87" s="15">
        <f t="shared" si="25"/>
        <v>1.8532259765643249</v>
      </c>
      <c r="BN87" s="15">
        <f t="shared" si="25"/>
        <v>0.482127409773767</v>
      </c>
      <c r="BO87" s="15">
        <f t="shared" si="25"/>
        <v>1.5923452848455371</v>
      </c>
      <c r="BP87" s="15">
        <f t="shared" si="22"/>
        <v>1.9439117989475352</v>
      </c>
      <c r="BQ87" s="15">
        <f t="shared" si="22"/>
        <v>1.8716752932301624</v>
      </c>
      <c r="BR87" s="15">
        <f t="shared" si="22"/>
        <v>1.8181265061751268</v>
      </c>
      <c r="BS87" s="15">
        <f t="shared" si="22"/>
        <v>1.0143827641886212</v>
      </c>
      <c r="BT87" s="15">
        <f t="shared" si="22"/>
        <v>1.2339910199712378</v>
      </c>
      <c r="BU87" s="15">
        <f t="shared" si="22"/>
        <v>2.4623919928577158</v>
      </c>
      <c r="BV87" s="15">
        <f t="shared" si="22"/>
        <v>1.764674040715809</v>
      </c>
      <c r="BW87" s="15">
        <f t="shared" si="22"/>
        <v>2.2186028532040987</v>
      </c>
      <c r="BX87" s="15">
        <f t="shared" si="22"/>
        <v>1.8417699098274927</v>
      </c>
      <c r="BY87" s="15">
        <f t="shared" si="22"/>
        <v>0.48955184649756861</v>
      </c>
      <c r="BZ87" s="15">
        <f t="shared" si="22"/>
        <v>0.56250767636684673</v>
      </c>
      <c r="CA87" s="15">
        <f t="shared" si="22"/>
        <v>0.5329120366443294</v>
      </c>
      <c r="CB87" s="15">
        <f t="shared" si="22"/>
        <v>2.7527442364204076</v>
      </c>
      <c r="CC87" s="15">
        <f t="shared" si="22"/>
        <v>1.5306798657281455</v>
      </c>
      <c r="CD87" s="15">
        <f t="shared" si="22"/>
        <v>0.10894246178995229</v>
      </c>
      <c r="CE87" s="15">
        <f t="shared" si="22"/>
        <v>2.7675984707507988</v>
      </c>
      <c r="CF87" s="15">
        <f t="shared" si="22"/>
        <v>2.0926976536999673</v>
      </c>
    </row>
    <row r="88" spans="2:84" x14ac:dyDescent="0.25">
      <c r="B88" s="5" t="s">
        <v>21</v>
      </c>
      <c r="D88" s="15">
        <f t="shared" ref="D88:BO88" si="26">(D24/D$62)*100</f>
        <v>7.1825670764717603E-2</v>
      </c>
      <c r="E88" s="15">
        <f t="shared" si="26"/>
        <v>0.79692509397339228</v>
      </c>
      <c r="F88" s="15">
        <f t="shared" si="26"/>
        <v>1.6250012019958085E-2</v>
      </c>
      <c r="G88" s="15">
        <f t="shared" si="26"/>
        <v>2.3303601615013964E-2</v>
      </c>
      <c r="H88" s="15">
        <f t="shared" si="26"/>
        <v>2.6672777002706149E-2</v>
      </c>
      <c r="I88" s="15">
        <f t="shared" si="26"/>
        <v>3.7218793641702504E-3</v>
      </c>
      <c r="J88" s="15">
        <f t="shared" si="26"/>
        <v>4.4527197698596706E-2</v>
      </c>
      <c r="K88" s="15">
        <f t="shared" si="26"/>
        <v>1.3985871491143978E-2</v>
      </c>
      <c r="L88" s="15">
        <f t="shared" si="26"/>
        <v>1.5717824942797873E-2</v>
      </c>
      <c r="M88" s="15">
        <f t="shared" si="26"/>
        <v>2.8884251797078497E-2</v>
      </c>
      <c r="N88" s="15">
        <f t="shared" si="26"/>
        <v>1.2877418478786908E-2</v>
      </c>
      <c r="O88" s="15">
        <f t="shared" si="26"/>
        <v>5.7748027392148429E-3</v>
      </c>
      <c r="P88" s="15">
        <f t="shared" si="26"/>
        <v>4.4446155379606125E-3</v>
      </c>
      <c r="Q88" s="15">
        <f t="shared" si="26"/>
        <v>1.8885242518757037E-2</v>
      </c>
      <c r="R88" s="15">
        <f t="shared" si="26"/>
        <v>6.7106669272038628E-3</v>
      </c>
      <c r="S88" s="15">
        <f t="shared" si="26"/>
        <v>6.1599371216872123E-3</v>
      </c>
      <c r="T88" s="15">
        <f t="shared" si="26"/>
        <v>6.8435809310125034E-3</v>
      </c>
      <c r="U88" s="15">
        <f t="shared" si="26"/>
        <v>5.7279524804087677E-2</v>
      </c>
      <c r="V88" s="15">
        <f t="shared" si="26"/>
        <v>6.4527837127678934E-3</v>
      </c>
      <c r="W88" s="15">
        <f t="shared" si="26"/>
        <v>4.6546938423456696E-2</v>
      </c>
      <c r="X88" s="15">
        <f t="shared" si="26"/>
        <v>1.7992511580130016E-2</v>
      </c>
      <c r="Y88" s="15">
        <f t="shared" si="26"/>
        <v>6.3025301770536033E-3</v>
      </c>
      <c r="Z88" s="15">
        <f t="shared" si="26"/>
        <v>1.8618185598441358E-2</v>
      </c>
      <c r="AA88" s="15">
        <f t="shared" si="26"/>
        <v>0.77021539630549396</v>
      </c>
      <c r="AB88" s="15">
        <f t="shared" si="26"/>
        <v>1.3097803472027903E-2</v>
      </c>
      <c r="AC88" s="15">
        <f t="shared" si="26"/>
        <v>3.352016430843522E-2</v>
      </c>
      <c r="AD88" s="15">
        <f t="shared" si="26"/>
        <v>1.2435268035931323E-2</v>
      </c>
      <c r="AE88" s="15">
        <f t="shared" si="26"/>
        <v>1.4067880955559848E-2</v>
      </c>
      <c r="AF88" s="15">
        <f t="shared" si="26"/>
        <v>7.0512109426869182E-2</v>
      </c>
      <c r="AG88" s="15">
        <f t="shared" si="26"/>
        <v>1.436317950560336E-2</v>
      </c>
      <c r="AH88" s="15">
        <f t="shared" si="26"/>
        <v>2.4145201679342417E-2</v>
      </c>
      <c r="AI88" s="15">
        <f t="shared" si="26"/>
        <v>1.1560206600776854E-2</v>
      </c>
      <c r="AJ88" s="15">
        <f t="shared" si="26"/>
        <v>1.0388838418012082E-2</v>
      </c>
      <c r="AK88" s="15">
        <f t="shared" si="26"/>
        <v>1.9924098989830576E-2</v>
      </c>
      <c r="AL88" s="15">
        <f t="shared" si="26"/>
        <v>4.7414006314628741E-2</v>
      </c>
      <c r="AM88" s="15">
        <f t="shared" si="26"/>
        <v>1.7187199041063023E-3</v>
      </c>
      <c r="AN88" s="15">
        <f t="shared" si="26"/>
        <v>1.7566556582912077E-2</v>
      </c>
      <c r="AO88" s="15">
        <f t="shared" si="26"/>
        <v>5.6365115750674055E-3</v>
      </c>
      <c r="AP88" s="15">
        <f t="shared" si="26"/>
        <v>1.7325904605168772E-2</v>
      </c>
      <c r="AQ88" s="15">
        <f t="shared" si="26"/>
        <v>1.3080922357503211E-2</v>
      </c>
      <c r="AR88" s="15">
        <f t="shared" si="26"/>
        <v>3.6897203028325993E-3</v>
      </c>
      <c r="AS88" s="15">
        <f t="shared" si="26"/>
        <v>1.7552959472849523E-2</v>
      </c>
      <c r="AT88" s="15">
        <f t="shared" si="26"/>
        <v>1.0506026777193525E-2</v>
      </c>
      <c r="AU88" s="15">
        <f t="shared" si="26"/>
        <v>5.2983593298606871E-2</v>
      </c>
      <c r="AV88" s="15">
        <f t="shared" si="26"/>
        <v>3.8000794777537338E-2</v>
      </c>
      <c r="AW88" s="15">
        <f t="shared" si="26"/>
        <v>4.8158604959877671E-2</v>
      </c>
      <c r="AX88" s="15">
        <f t="shared" si="26"/>
        <v>0.1358770726904665</v>
      </c>
      <c r="AY88" s="15">
        <f t="shared" si="26"/>
        <v>0.63570951015332511</v>
      </c>
      <c r="AZ88" s="15">
        <f t="shared" si="26"/>
        <v>2.5081514923501382E-2</v>
      </c>
      <c r="BA88" s="15">
        <f t="shared" si="26"/>
        <v>8.3800488281545443E-3</v>
      </c>
      <c r="BB88" s="15">
        <f t="shared" si="26"/>
        <v>4.7985116520003722E-3</v>
      </c>
      <c r="BC88" s="15">
        <f t="shared" si="26"/>
        <v>4.1857682904689565E-3</v>
      </c>
      <c r="BD88" s="15">
        <f t="shared" si="26"/>
        <v>1.2682496755030137E-2</v>
      </c>
      <c r="BE88" s="15">
        <f t="shared" si="26"/>
        <v>0</v>
      </c>
      <c r="BF88" s="15">
        <f t="shared" si="26"/>
        <v>0</v>
      </c>
      <c r="BG88" s="15">
        <f t="shared" si="26"/>
        <v>0.29375866062064859</v>
      </c>
      <c r="BH88" s="15">
        <f t="shared" si="26"/>
        <v>2.3201371902754491E-2</v>
      </c>
      <c r="BI88" s="15">
        <f t="shared" si="26"/>
        <v>2.5480674918332599E-2</v>
      </c>
      <c r="BJ88" s="15">
        <f t="shared" si="26"/>
        <v>6.0752952413883465E-3</v>
      </c>
      <c r="BK88" s="15">
        <f t="shared" si="26"/>
        <v>2.5748536460760666E-3</v>
      </c>
      <c r="BL88" s="15">
        <f t="shared" si="26"/>
        <v>1.3604565405738258E-3</v>
      </c>
      <c r="BM88" s="15">
        <f t="shared" si="26"/>
        <v>5.5204805154406558E-3</v>
      </c>
      <c r="BN88" s="15">
        <f t="shared" si="26"/>
        <v>7.0302130933734483E-3</v>
      </c>
      <c r="BO88" s="15">
        <f t="shared" si="26"/>
        <v>9.7441930231231995E-3</v>
      </c>
      <c r="BP88" s="15">
        <f t="shared" si="22"/>
        <v>6.7471450308463181E-3</v>
      </c>
      <c r="BQ88" s="15">
        <f t="shared" si="22"/>
        <v>1.1599413069698671E-3</v>
      </c>
      <c r="BR88" s="15">
        <f t="shared" si="22"/>
        <v>6.4537623217686385E-2</v>
      </c>
      <c r="BS88" s="15">
        <f t="shared" si="22"/>
        <v>8.4945338700456144E-4</v>
      </c>
      <c r="BT88" s="15">
        <f t="shared" si="22"/>
        <v>1.921606520889918E-3</v>
      </c>
      <c r="BU88" s="15">
        <f t="shared" si="22"/>
        <v>0.19643811087216939</v>
      </c>
      <c r="BV88" s="15">
        <f t="shared" si="22"/>
        <v>7.6308637959132839E-3</v>
      </c>
      <c r="BW88" s="15">
        <f t="shared" si="22"/>
        <v>3.0799814106705715E-2</v>
      </c>
      <c r="BX88" s="15">
        <f t="shared" si="22"/>
        <v>4.674168848033191E-2</v>
      </c>
      <c r="BY88" s="15">
        <f t="shared" si="22"/>
        <v>6.434266438866254E-2</v>
      </c>
      <c r="BZ88" s="15">
        <f t="shared" si="22"/>
        <v>3.8989761272203764E-2</v>
      </c>
      <c r="CA88" s="15">
        <f t="shared" si="22"/>
        <v>1.7998770039867669E-2</v>
      </c>
      <c r="CB88" s="15">
        <f t="shared" si="22"/>
        <v>3.0305213241887768E-2</v>
      </c>
      <c r="CC88" s="15">
        <f t="shared" si="22"/>
        <v>2.3326481580995664E-2</v>
      </c>
      <c r="CD88" s="15">
        <f t="shared" si="22"/>
        <v>1.563167641250077E-2</v>
      </c>
      <c r="CE88" s="15">
        <f t="shared" si="22"/>
        <v>2.4294659881121526E-2</v>
      </c>
      <c r="CF88" s="15">
        <f t="shared" si="22"/>
        <v>3.7179907553045108E-2</v>
      </c>
    </row>
    <row r="89" spans="2:84" x14ac:dyDescent="0.25">
      <c r="B89" s="5" t="s">
        <v>22</v>
      </c>
      <c r="D89" s="15">
        <f t="shared" ref="D89:BO89" si="27">(D25/D$62)*100</f>
        <v>0.46297998796233397</v>
      </c>
      <c r="E89" s="15">
        <f t="shared" si="27"/>
        <v>1.6197207915360303</v>
      </c>
      <c r="F89" s="15">
        <f t="shared" si="27"/>
        <v>1.4334103549583472E-2</v>
      </c>
      <c r="G89" s="15">
        <f t="shared" si="27"/>
        <v>1.3462168369141447</v>
      </c>
      <c r="H89" s="15">
        <f t="shared" si="27"/>
        <v>5.3287544486050178E-2</v>
      </c>
      <c r="I89" s="15">
        <f t="shared" si="27"/>
        <v>2.1825543107936798E-2</v>
      </c>
      <c r="J89" s="15">
        <f t="shared" si="27"/>
        <v>4.9596724959326724E-2</v>
      </c>
      <c r="K89" s="15">
        <f t="shared" si="27"/>
        <v>2.6341601669412899E-2</v>
      </c>
      <c r="L89" s="15">
        <f t="shared" si="27"/>
        <v>2.9474580479324875E-2</v>
      </c>
      <c r="M89" s="15">
        <f t="shared" si="27"/>
        <v>4.3251548027749664E-2</v>
      </c>
      <c r="N89" s="15">
        <f t="shared" si="27"/>
        <v>7.4561842796926667E-2</v>
      </c>
      <c r="O89" s="15">
        <f t="shared" si="27"/>
        <v>7.2227439333731172E-2</v>
      </c>
      <c r="P89" s="15">
        <f t="shared" si="27"/>
        <v>6.123026958090752E-2</v>
      </c>
      <c r="Q89" s="15">
        <f t="shared" si="27"/>
        <v>4.2182159577126149E-2</v>
      </c>
      <c r="R89" s="15">
        <f t="shared" si="27"/>
        <v>0.11774773427893552</v>
      </c>
      <c r="S89" s="15">
        <f t="shared" si="27"/>
        <v>0.50019583792836508</v>
      </c>
      <c r="T89" s="15">
        <f t="shared" si="27"/>
        <v>0.24737655733451333</v>
      </c>
      <c r="U89" s="15">
        <f t="shared" si="27"/>
        <v>0.2736142107594402</v>
      </c>
      <c r="V89" s="15">
        <f t="shared" si="27"/>
        <v>0.47063994286168792</v>
      </c>
      <c r="W89" s="15">
        <f t="shared" si="27"/>
        <v>0.52022523959404543</v>
      </c>
      <c r="X89" s="15">
        <f t="shared" si="27"/>
        <v>0.44536375956173208</v>
      </c>
      <c r="Y89" s="15">
        <f t="shared" si="27"/>
        <v>0.30334295956034785</v>
      </c>
      <c r="Z89" s="15">
        <f t="shared" si="27"/>
        <v>0.89974454325849174</v>
      </c>
      <c r="AA89" s="15">
        <f t="shared" si="27"/>
        <v>1.6842782498007807</v>
      </c>
      <c r="AB89" s="15">
        <f t="shared" si="27"/>
        <v>0.16295071777202075</v>
      </c>
      <c r="AC89" s="15">
        <f t="shared" si="27"/>
        <v>0.41409094443347683</v>
      </c>
      <c r="AD89" s="15">
        <f t="shared" si="27"/>
        <v>1.0132109993382665E-2</v>
      </c>
      <c r="AE89" s="15">
        <f t="shared" si="27"/>
        <v>2.2798475864892247E-2</v>
      </c>
      <c r="AF89" s="15">
        <f t="shared" si="27"/>
        <v>9.6117855931865601E-2</v>
      </c>
      <c r="AG89" s="15">
        <f t="shared" si="27"/>
        <v>0.12930117457133022</v>
      </c>
      <c r="AH89" s="15">
        <f t="shared" si="27"/>
        <v>0.19938700278338906</v>
      </c>
      <c r="AI89" s="15">
        <f t="shared" si="27"/>
        <v>0.15894441495412145</v>
      </c>
      <c r="AJ89" s="15">
        <f t="shared" si="27"/>
        <v>7.5077301314728888E-3</v>
      </c>
      <c r="AK89" s="15">
        <f t="shared" si="27"/>
        <v>0.31202966301869289</v>
      </c>
      <c r="AL89" s="15">
        <f t="shared" si="27"/>
        <v>7.926463651071522E-2</v>
      </c>
      <c r="AM89" s="15">
        <f t="shared" si="27"/>
        <v>7.2888778415019118E-2</v>
      </c>
      <c r="AN89" s="15">
        <f t="shared" si="27"/>
        <v>0.39380086551457594</v>
      </c>
      <c r="AO89" s="15">
        <f t="shared" si="27"/>
        <v>6.0519942711157348E-2</v>
      </c>
      <c r="AP89" s="15">
        <f t="shared" si="27"/>
        <v>0.18431233481035678</v>
      </c>
      <c r="AQ89" s="15">
        <f t="shared" si="27"/>
        <v>4.8016882682450444E-3</v>
      </c>
      <c r="AR89" s="15">
        <f t="shared" si="27"/>
        <v>0.10275973346169828</v>
      </c>
      <c r="AS89" s="15">
        <f t="shared" si="27"/>
        <v>0.27496711014218783</v>
      </c>
      <c r="AT89" s="15">
        <f t="shared" si="27"/>
        <v>1.0888883058463172E-2</v>
      </c>
      <c r="AU89" s="15">
        <f t="shared" si="27"/>
        <v>0.14726130946971619</v>
      </c>
      <c r="AV89" s="15">
        <f t="shared" si="27"/>
        <v>7.6475611943152055E-2</v>
      </c>
      <c r="AW89" s="15">
        <f t="shared" si="27"/>
        <v>5.0386349951218955E-2</v>
      </c>
      <c r="AX89" s="15">
        <f t="shared" si="27"/>
        <v>0.22554087112021981</v>
      </c>
      <c r="AY89" s="15">
        <f t="shared" si="27"/>
        <v>1.090129967114454</v>
      </c>
      <c r="AZ89" s="15">
        <f t="shared" si="27"/>
        <v>0.28576628555440564</v>
      </c>
      <c r="BA89" s="15">
        <f t="shared" si="27"/>
        <v>0.14209174489558216</v>
      </c>
      <c r="BB89" s="15">
        <f t="shared" si="27"/>
        <v>2.3136920037717459E-2</v>
      </c>
      <c r="BC89" s="15">
        <f t="shared" si="27"/>
        <v>0.19720971494106743</v>
      </c>
      <c r="BD89" s="15">
        <f t="shared" si="27"/>
        <v>0.20977724287768473</v>
      </c>
      <c r="BE89" s="15">
        <f t="shared" si="27"/>
        <v>1.1302660647714452E-2</v>
      </c>
      <c r="BF89" s="15">
        <f t="shared" si="27"/>
        <v>5.8450565640595684E-2</v>
      </c>
      <c r="BG89" s="15">
        <f t="shared" si="27"/>
        <v>0.21487670341395398</v>
      </c>
      <c r="BH89" s="15">
        <f t="shared" si="27"/>
        <v>8.4533916833325132E-2</v>
      </c>
      <c r="BI89" s="15">
        <f t="shared" si="27"/>
        <v>0.60944761812864368</v>
      </c>
      <c r="BJ89" s="15">
        <f t="shared" si="27"/>
        <v>0.36299498624156468</v>
      </c>
      <c r="BK89" s="15">
        <f t="shared" si="27"/>
        <v>0.16114544838324688</v>
      </c>
      <c r="BL89" s="15">
        <f t="shared" si="27"/>
        <v>0.28735865373676028</v>
      </c>
      <c r="BM89" s="15">
        <f t="shared" si="27"/>
        <v>0.38554581998827808</v>
      </c>
      <c r="BN89" s="15">
        <f t="shared" si="27"/>
        <v>7.4463592084723793E-2</v>
      </c>
      <c r="BO89" s="15">
        <f t="shared" si="27"/>
        <v>0.37502458390710192</v>
      </c>
      <c r="BP89" s="15">
        <f t="shared" si="22"/>
        <v>0.37028480218186377</v>
      </c>
      <c r="BQ89" s="15">
        <f t="shared" si="22"/>
        <v>0.29921485972809775</v>
      </c>
      <c r="BR89" s="15">
        <f t="shared" si="22"/>
        <v>0.54352246092734835</v>
      </c>
      <c r="BS89" s="15">
        <f t="shared" si="22"/>
        <v>0.10220524665089667</v>
      </c>
      <c r="BT89" s="15">
        <f t="shared" si="22"/>
        <v>0.12208099407863611</v>
      </c>
      <c r="BU89" s="15">
        <f t="shared" si="22"/>
        <v>0.9923656930210164</v>
      </c>
      <c r="BV89" s="15">
        <f t="shared" si="22"/>
        <v>0.34333631665772379</v>
      </c>
      <c r="BW89" s="15">
        <f t="shared" si="22"/>
        <v>0.3831606315838022</v>
      </c>
      <c r="BX89" s="15">
        <f t="shared" si="22"/>
        <v>0.26365891621394427</v>
      </c>
      <c r="BY89" s="15">
        <f t="shared" si="22"/>
        <v>0.14483944451745739</v>
      </c>
      <c r="BZ89" s="15">
        <f t="shared" si="22"/>
        <v>9.6114295229153476E-2</v>
      </c>
      <c r="CA89" s="15">
        <f t="shared" si="22"/>
        <v>4.4798116888624978E-2</v>
      </c>
      <c r="CB89" s="15">
        <f t="shared" si="22"/>
        <v>0.43365021325430797</v>
      </c>
      <c r="CC89" s="15">
        <f t="shared" si="22"/>
        <v>0.2420202789378097</v>
      </c>
      <c r="CD89" s="15">
        <f t="shared" si="22"/>
        <v>6.750377243228517E-2</v>
      </c>
      <c r="CE89" s="15">
        <f t="shared" si="22"/>
        <v>0.39566800350894604</v>
      </c>
      <c r="CF89" s="15">
        <f t="shared" si="22"/>
        <v>0.2218755245022673</v>
      </c>
    </row>
    <row r="90" spans="2:84" x14ac:dyDescent="0.25">
      <c r="B90" s="5" t="s">
        <v>23</v>
      </c>
      <c r="D90" s="15">
        <f t="shared" ref="D90:BO90" si="28">(D26/D$62)*100</f>
        <v>0.58843052763240133</v>
      </c>
      <c r="E90" s="15">
        <f t="shared" si="28"/>
        <v>1.8970978633825943</v>
      </c>
      <c r="F90" s="15">
        <f t="shared" si="28"/>
        <v>0.13165132272475308</v>
      </c>
      <c r="G90" s="15">
        <f t="shared" si="28"/>
        <v>1.5611037271611017</v>
      </c>
      <c r="H90" s="15">
        <f t="shared" si="28"/>
        <v>0.5142427872413865</v>
      </c>
      <c r="I90" s="15">
        <f t="shared" si="28"/>
        <v>3.4255513893159312E-2</v>
      </c>
      <c r="J90" s="15">
        <f t="shared" si="28"/>
        <v>0.60382301785085901</v>
      </c>
      <c r="K90" s="15">
        <f t="shared" si="28"/>
        <v>4.2328101135448992E-2</v>
      </c>
      <c r="L90" s="15">
        <f t="shared" si="28"/>
        <v>4.985360397359493E-2</v>
      </c>
      <c r="M90" s="15">
        <f t="shared" si="28"/>
        <v>5.5101046021918412E-2</v>
      </c>
      <c r="N90" s="15">
        <f t="shared" si="28"/>
        <v>0.13100926323117343</v>
      </c>
      <c r="O90" s="15">
        <f t="shared" si="28"/>
        <v>0.11012988294652178</v>
      </c>
      <c r="P90" s="15">
        <f t="shared" si="28"/>
        <v>9.5573210844574416E-2</v>
      </c>
      <c r="Q90" s="15">
        <f t="shared" si="28"/>
        <v>0.23393134554128636</v>
      </c>
      <c r="R90" s="15">
        <f t="shared" si="28"/>
        <v>0.14022998923777139</v>
      </c>
      <c r="S90" s="15">
        <f t="shared" si="28"/>
        <v>9.114135641480034E-2</v>
      </c>
      <c r="T90" s="15">
        <f t="shared" si="28"/>
        <v>2.9683507473778164E-2</v>
      </c>
      <c r="U90" s="15">
        <f t="shared" si="28"/>
        <v>1.4417925931688849</v>
      </c>
      <c r="V90" s="15">
        <f t="shared" si="28"/>
        <v>6.5332622512080316E-2</v>
      </c>
      <c r="W90" s="15">
        <f t="shared" si="28"/>
        <v>0.65446779970540114</v>
      </c>
      <c r="X90" s="15">
        <f t="shared" si="28"/>
        <v>6.825370891605996E-2</v>
      </c>
      <c r="Y90" s="15">
        <f t="shared" si="28"/>
        <v>5.228147741576239E-2</v>
      </c>
      <c r="Z90" s="15">
        <f t="shared" si="28"/>
        <v>1.1383194522175806</v>
      </c>
      <c r="AA90" s="15">
        <f t="shared" si="28"/>
        <v>1.5888380281558472</v>
      </c>
      <c r="AB90" s="15">
        <f t="shared" si="28"/>
        <v>7.6119043906810943E-2</v>
      </c>
      <c r="AC90" s="15">
        <f t="shared" si="28"/>
        <v>8.1505656368601728E-2</v>
      </c>
      <c r="AD90" s="15">
        <f t="shared" si="28"/>
        <v>9.7210230636952014E-2</v>
      </c>
      <c r="AE90" s="15">
        <f t="shared" si="28"/>
        <v>7.6150980545144534E-2</v>
      </c>
      <c r="AF90" s="15">
        <f t="shared" si="28"/>
        <v>1.1374549020067217</v>
      </c>
      <c r="AG90" s="15">
        <f t="shared" si="28"/>
        <v>0.13850142361993237</v>
      </c>
      <c r="AH90" s="15">
        <f t="shared" si="28"/>
        <v>5.8181208865885341E-2</v>
      </c>
      <c r="AI90" s="15">
        <f t="shared" si="28"/>
        <v>7.370895578979296E-2</v>
      </c>
      <c r="AJ90" s="15">
        <f t="shared" si="28"/>
        <v>3.817215750867365E-2</v>
      </c>
      <c r="AK90" s="15">
        <f t="shared" si="28"/>
        <v>0.12894085602043068</v>
      </c>
      <c r="AL90" s="15">
        <f t="shared" si="28"/>
        <v>0.11147720568630269</v>
      </c>
      <c r="AM90" s="15">
        <f t="shared" si="28"/>
        <v>0.19163099660747276</v>
      </c>
      <c r="AN90" s="15">
        <f t="shared" si="28"/>
        <v>9.3102749889433997E-2</v>
      </c>
      <c r="AO90" s="15">
        <f t="shared" si="28"/>
        <v>0.11427162786703542</v>
      </c>
      <c r="AP90" s="15">
        <f t="shared" si="28"/>
        <v>0.72441719544567196</v>
      </c>
      <c r="AQ90" s="15">
        <f t="shared" si="28"/>
        <v>4.0740786810792212E-2</v>
      </c>
      <c r="AR90" s="15">
        <f t="shared" si="28"/>
        <v>0.1080112762217373</v>
      </c>
      <c r="AS90" s="15">
        <f t="shared" si="28"/>
        <v>0.12137871475475445</v>
      </c>
      <c r="AT90" s="15">
        <f t="shared" si="28"/>
        <v>0.25024162172515729</v>
      </c>
      <c r="AU90" s="15">
        <f t="shared" si="28"/>
        <v>1.3091029877035072</v>
      </c>
      <c r="AV90" s="15">
        <f t="shared" si="28"/>
        <v>5.147514450440827</v>
      </c>
      <c r="AW90" s="15">
        <f t="shared" si="28"/>
        <v>6.8208309881949203E-2</v>
      </c>
      <c r="AX90" s="15">
        <f t="shared" si="28"/>
        <v>9.5761941359373512</v>
      </c>
      <c r="AY90" s="15">
        <f t="shared" si="28"/>
        <v>3.1898741008977161</v>
      </c>
      <c r="AZ90" s="15">
        <f t="shared" si="28"/>
        <v>8.783057572489654E-2</v>
      </c>
      <c r="BA90" s="15">
        <f t="shared" si="28"/>
        <v>6.8450175012933101E-2</v>
      </c>
      <c r="BB90" s="15">
        <f t="shared" si="28"/>
        <v>4.826262080831218E-2</v>
      </c>
      <c r="BC90" s="15">
        <f t="shared" si="28"/>
        <v>5.7018925026562584E-2</v>
      </c>
      <c r="BD90" s="15">
        <f t="shared" si="28"/>
        <v>5.7989623093689532E-2</v>
      </c>
      <c r="BE90" s="15">
        <f t="shared" si="28"/>
        <v>9.5754575270896883E-2</v>
      </c>
      <c r="BF90" s="15">
        <f t="shared" si="28"/>
        <v>7.4149504169705088E-2</v>
      </c>
      <c r="BG90" s="15">
        <f t="shared" si="28"/>
        <v>1.5908903954700948</v>
      </c>
      <c r="BH90" s="15">
        <f t="shared" si="28"/>
        <v>0.55858071113229213</v>
      </c>
      <c r="BI90" s="15">
        <f t="shared" si="28"/>
        <v>1.14772687577842</v>
      </c>
      <c r="BJ90" s="15">
        <f t="shared" si="28"/>
        <v>9.4479430752644727E-2</v>
      </c>
      <c r="BK90" s="15">
        <f t="shared" si="28"/>
        <v>3.3675046704563463E-2</v>
      </c>
      <c r="BL90" s="15">
        <f t="shared" si="28"/>
        <v>7.7203919706014063E-2</v>
      </c>
      <c r="BM90" s="15">
        <f t="shared" si="28"/>
        <v>7.0584717013626952E-2</v>
      </c>
      <c r="BN90" s="15">
        <f t="shared" si="28"/>
        <v>2.946668661806906E-2</v>
      </c>
      <c r="BO90" s="15">
        <f t="shared" si="28"/>
        <v>0.55854406303904769</v>
      </c>
      <c r="BP90" s="15">
        <f t="shared" si="22"/>
        <v>4.7185528545391174E-2</v>
      </c>
      <c r="BQ90" s="15">
        <f t="shared" si="22"/>
        <v>6.2556834624168015E-2</v>
      </c>
      <c r="BR90" s="15">
        <f t="shared" si="22"/>
        <v>1.5616117477736176</v>
      </c>
      <c r="BS90" s="15">
        <f t="shared" si="22"/>
        <v>3.9280037779747166E-2</v>
      </c>
      <c r="BT90" s="15">
        <f t="shared" si="22"/>
        <v>2.5768553187062428E-2</v>
      </c>
      <c r="BU90" s="15">
        <f t="shared" si="22"/>
        <v>0.86559550223997872</v>
      </c>
      <c r="BV90" s="15">
        <f t="shared" si="22"/>
        <v>2.820056138351975E-2</v>
      </c>
      <c r="BW90" s="15">
        <f t="shared" si="22"/>
        <v>9.7050683282931857E-2</v>
      </c>
      <c r="BX90" s="15">
        <f t="shared" si="22"/>
        <v>7.8639732645963814E-2</v>
      </c>
      <c r="BY90" s="15">
        <f t="shared" si="22"/>
        <v>3.7510404345730934E-2</v>
      </c>
      <c r="BZ90" s="15">
        <f t="shared" si="22"/>
        <v>7.1220198180093147E-2</v>
      </c>
      <c r="CA90" s="15">
        <f t="shared" si="22"/>
        <v>4.0344812961235044E-2</v>
      </c>
      <c r="CB90" s="15">
        <f t="shared" si="22"/>
        <v>9.2902866823492011E-2</v>
      </c>
      <c r="CC90" s="15">
        <f t="shared" si="22"/>
        <v>8.1867596512915919E-2</v>
      </c>
      <c r="CD90" s="15">
        <f t="shared" si="22"/>
        <v>1.7069495705160039E-2</v>
      </c>
      <c r="CE90" s="15">
        <f t="shared" si="22"/>
        <v>0.15649492080492067</v>
      </c>
      <c r="CF90" s="15">
        <f t="shared" si="22"/>
        <v>7.2943437675498018E-2</v>
      </c>
    </row>
    <row r="91" spans="2:84" x14ac:dyDescent="0.25">
      <c r="B91" s="7" t="s">
        <v>24</v>
      </c>
      <c r="D91" s="15">
        <f t="shared" ref="D91:BO91" si="29">(D27/D$62)*100</f>
        <v>0.3824961352389401</v>
      </c>
      <c r="E91" s="15">
        <f t="shared" si="29"/>
        <v>4.2476943696281602</v>
      </c>
      <c r="F91" s="15">
        <f t="shared" si="29"/>
        <v>3.0792947164538027E-2</v>
      </c>
      <c r="G91" s="15">
        <f t="shared" si="29"/>
        <v>0.44526303165602155</v>
      </c>
      <c r="H91" s="15">
        <f t="shared" si="29"/>
        <v>0.28286601831360536</v>
      </c>
      <c r="I91" s="15">
        <f t="shared" si="29"/>
        <v>1.8712123852134079E-2</v>
      </c>
      <c r="J91" s="15">
        <f t="shared" si="29"/>
        <v>0.1888601505622583</v>
      </c>
      <c r="K91" s="15">
        <f t="shared" si="29"/>
        <v>2.4989325353050634E-2</v>
      </c>
      <c r="L91" s="15">
        <f t="shared" si="29"/>
        <v>6.1429767409119249E-2</v>
      </c>
      <c r="M91" s="15">
        <f t="shared" si="29"/>
        <v>8.4297821725975358E-2</v>
      </c>
      <c r="N91" s="15">
        <f t="shared" si="29"/>
        <v>8.9664987926368109E-2</v>
      </c>
      <c r="O91" s="15">
        <f t="shared" si="29"/>
        <v>4.5446695255409737E-2</v>
      </c>
      <c r="P91" s="15">
        <f t="shared" si="29"/>
        <v>4.4090745871179803E-2</v>
      </c>
      <c r="Q91" s="15">
        <f t="shared" si="29"/>
        <v>8.0791988726584982E-2</v>
      </c>
      <c r="R91" s="15">
        <f t="shared" si="29"/>
        <v>5.6162779820916726E-2</v>
      </c>
      <c r="S91" s="15">
        <f t="shared" si="29"/>
        <v>1.8574837618300002E-2</v>
      </c>
      <c r="T91" s="15">
        <f t="shared" si="29"/>
        <v>1.4065028293798706E-2</v>
      </c>
      <c r="U91" s="15">
        <f t="shared" si="29"/>
        <v>3.6282334696656399E-2</v>
      </c>
      <c r="V91" s="15">
        <f t="shared" si="29"/>
        <v>2.4788839903318458E-2</v>
      </c>
      <c r="W91" s="15">
        <f t="shared" si="29"/>
        <v>0.25751015518868248</v>
      </c>
      <c r="X91" s="15">
        <f t="shared" si="29"/>
        <v>1.6119235815280211E-2</v>
      </c>
      <c r="Y91" s="15">
        <f t="shared" si="29"/>
        <v>1.3631949181325719E-2</v>
      </c>
      <c r="Z91" s="15">
        <f t="shared" si="29"/>
        <v>0.29820463335169012</v>
      </c>
      <c r="AA91" s="15">
        <f t="shared" si="29"/>
        <v>4.0792771784471311</v>
      </c>
      <c r="AB91" s="15">
        <f t="shared" si="29"/>
        <v>3.344921903636925E-2</v>
      </c>
      <c r="AC91" s="15">
        <f t="shared" si="29"/>
        <v>0.15752065220337119</v>
      </c>
      <c r="AD91" s="15">
        <f t="shared" si="29"/>
        <v>1.7836084376016356E-2</v>
      </c>
      <c r="AE91" s="15">
        <f t="shared" si="29"/>
        <v>4.1401625055003867E-2</v>
      </c>
      <c r="AF91" s="15">
        <f t="shared" si="29"/>
        <v>0.37461277892633699</v>
      </c>
      <c r="AG91" s="15">
        <f t="shared" si="29"/>
        <v>7.8806784444118427E-2</v>
      </c>
      <c r="AH91" s="15">
        <f t="shared" si="29"/>
        <v>1.5767107602654928E-2</v>
      </c>
      <c r="AI91" s="15">
        <f t="shared" si="29"/>
        <v>1.8435664754008572E-2</v>
      </c>
      <c r="AJ91" s="15">
        <f t="shared" si="29"/>
        <v>1.3253098118080285E-2</v>
      </c>
      <c r="AK91" s="15">
        <f t="shared" si="29"/>
        <v>0.10381989486244909</v>
      </c>
      <c r="AL91" s="15">
        <f t="shared" si="29"/>
        <v>5.0671457130137591E-2</v>
      </c>
      <c r="AM91" s="15">
        <f t="shared" si="29"/>
        <v>4.0634553061316157E-2</v>
      </c>
      <c r="AN91" s="15">
        <f t="shared" si="29"/>
        <v>0.22335360031743795</v>
      </c>
      <c r="AO91" s="15">
        <f t="shared" si="29"/>
        <v>2.5459424295956101E-2</v>
      </c>
      <c r="AP91" s="15">
        <f t="shared" si="29"/>
        <v>0.23555842276383571</v>
      </c>
      <c r="AQ91" s="15">
        <f t="shared" si="29"/>
        <v>3.1164160626771455E-3</v>
      </c>
      <c r="AR91" s="15">
        <f t="shared" si="29"/>
        <v>1.0168896435348254E-2</v>
      </c>
      <c r="AS91" s="15">
        <f t="shared" si="29"/>
        <v>1.2638130820451657E-2</v>
      </c>
      <c r="AT91" s="15">
        <f t="shared" si="29"/>
        <v>4.1652511306365325E-2</v>
      </c>
      <c r="AU91" s="15">
        <f t="shared" si="29"/>
        <v>0.64799436377966479</v>
      </c>
      <c r="AV91" s="15">
        <f t="shared" si="29"/>
        <v>9.1749666670090144E-2</v>
      </c>
      <c r="AW91" s="15">
        <f t="shared" si="29"/>
        <v>1.284229465596738E-2</v>
      </c>
      <c r="AX91" s="15">
        <f t="shared" si="29"/>
        <v>0.13487243629349449</v>
      </c>
      <c r="AY91" s="15">
        <f t="shared" si="29"/>
        <v>4.527838897906479</v>
      </c>
      <c r="AZ91" s="15">
        <f t="shared" si="29"/>
        <v>8.8690772085088812E-2</v>
      </c>
      <c r="BA91" s="15">
        <f t="shared" si="29"/>
        <v>5.9065730440754256E-2</v>
      </c>
      <c r="BB91" s="15">
        <f t="shared" si="29"/>
        <v>1.5019919604695141E-2</v>
      </c>
      <c r="BC91" s="15">
        <f t="shared" si="29"/>
        <v>2.3857256864862789E-2</v>
      </c>
      <c r="BD91" s="15">
        <f t="shared" si="29"/>
        <v>1.2280155478663665E-2</v>
      </c>
      <c r="BE91" s="15">
        <f t="shared" si="29"/>
        <v>0</v>
      </c>
      <c r="BF91" s="15">
        <f t="shared" si="29"/>
        <v>1.8835135170075221E-2</v>
      </c>
      <c r="BG91" s="15">
        <f t="shared" si="29"/>
        <v>0.75454981349723882</v>
      </c>
      <c r="BH91" s="15">
        <f t="shared" si="29"/>
        <v>0.21217347302129869</v>
      </c>
      <c r="BI91" s="15">
        <f t="shared" si="29"/>
        <v>0.38158354980158737</v>
      </c>
      <c r="BJ91" s="15">
        <f t="shared" si="29"/>
        <v>6.5969272749677052E-2</v>
      </c>
      <c r="BK91" s="15">
        <f t="shared" si="29"/>
        <v>7.8760229174091451E-4</v>
      </c>
      <c r="BL91" s="15">
        <f t="shared" si="29"/>
        <v>3.6048120382105288E-2</v>
      </c>
      <c r="BM91" s="15">
        <f t="shared" si="29"/>
        <v>5.2848421089170101E-2</v>
      </c>
      <c r="BN91" s="15">
        <f t="shared" si="29"/>
        <v>1.3954176114806743E-2</v>
      </c>
      <c r="BO91" s="15">
        <f t="shared" si="29"/>
        <v>0.20908501277959562</v>
      </c>
      <c r="BP91" s="15">
        <f t="shared" si="22"/>
        <v>3.4332587983883382E-2</v>
      </c>
      <c r="BQ91" s="15">
        <f t="shared" si="22"/>
        <v>2.6428662709666883E-2</v>
      </c>
      <c r="BR91" s="15">
        <f t="shared" si="22"/>
        <v>0.61794073565858332</v>
      </c>
      <c r="BS91" s="15">
        <f t="shared" si="22"/>
        <v>1.8712596351404835E-3</v>
      </c>
      <c r="BT91" s="15">
        <f t="shared" si="22"/>
        <v>2.2983175022128922E-3</v>
      </c>
      <c r="BU91" s="15">
        <f t="shared" si="22"/>
        <v>1.4064190275655417</v>
      </c>
      <c r="BV91" s="15">
        <f t="shared" si="22"/>
        <v>3.9047739671925416E-2</v>
      </c>
      <c r="BW91" s="15">
        <f t="shared" si="22"/>
        <v>0.11448306537885919</v>
      </c>
      <c r="BX91" s="15">
        <f t="shared" si="22"/>
        <v>4.8531347723948223E-2</v>
      </c>
      <c r="BY91" s="15">
        <f t="shared" si="22"/>
        <v>5.366452008586322E-2</v>
      </c>
      <c r="BZ91" s="15">
        <f t="shared" si="22"/>
        <v>5.3250287065208526E-2</v>
      </c>
      <c r="CA91" s="15">
        <f t="shared" si="22"/>
        <v>1.1689922809398588E-2</v>
      </c>
      <c r="CB91" s="15">
        <f t="shared" si="22"/>
        <v>8.1662613551398394E-2</v>
      </c>
      <c r="CC91" s="15">
        <f t="shared" si="22"/>
        <v>7.9522096298848863E-2</v>
      </c>
      <c r="CD91" s="15">
        <f t="shared" si="22"/>
        <v>2.1161750615036418E-2</v>
      </c>
      <c r="CE91" s="15">
        <f t="shared" si="22"/>
        <v>0.10659123026376879</v>
      </c>
      <c r="CF91" s="15">
        <f t="shared" si="22"/>
        <v>2.3511865347830431E-2</v>
      </c>
    </row>
    <row r="92" spans="2:84" x14ac:dyDescent="0.25">
      <c r="B92" s="7" t="s">
        <v>25</v>
      </c>
      <c r="D92" s="15">
        <f t="shared" ref="D92:BO92" si="30">(D28/D$62)*100</f>
        <v>4.6921760292181043E-2</v>
      </c>
      <c r="E92" s="15">
        <f t="shared" si="30"/>
        <v>0.16368993574562757</v>
      </c>
      <c r="F92" s="15">
        <f t="shared" si="30"/>
        <v>3.9022368972015309E-3</v>
      </c>
      <c r="G92" s="15">
        <f t="shared" si="30"/>
        <v>0.10799607929298362</v>
      </c>
      <c r="H92" s="15">
        <f t="shared" si="30"/>
        <v>2.1823181184032304E-2</v>
      </c>
      <c r="I92" s="15">
        <f t="shared" si="30"/>
        <v>4.0537666960070873E-3</v>
      </c>
      <c r="J92" s="15">
        <f t="shared" si="30"/>
        <v>1.3992975778284993E-2</v>
      </c>
      <c r="K92" s="15">
        <f t="shared" si="30"/>
        <v>1.3411617165017537E-2</v>
      </c>
      <c r="L92" s="15">
        <f t="shared" si="30"/>
        <v>4.9246257851503581E-3</v>
      </c>
      <c r="M92" s="15">
        <f t="shared" si="30"/>
        <v>1.2047576526760721E-2</v>
      </c>
      <c r="N92" s="15">
        <f t="shared" si="30"/>
        <v>2.0443018732482339E-2</v>
      </c>
      <c r="O92" s="15">
        <f t="shared" si="30"/>
        <v>1.3053058795047702E-2</v>
      </c>
      <c r="P92" s="15">
        <f t="shared" si="30"/>
        <v>1.6504578632876202E-2</v>
      </c>
      <c r="Q92" s="15">
        <f t="shared" si="30"/>
        <v>1.3552336636766565E-2</v>
      </c>
      <c r="R92" s="15">
        <f t="shared" si="30"/>
        <v>4.0678752300380407E-2</v>
      </c>
      <c r="S92" s="15">
        <f t="shared" si="30"/>
        <v>3.3594575409564556E-3</v>
      </c>
      <c r="T92" s="15">
        <f t="shared" si="30"/>
        <v>1.335128058933728E-2</v>
      </c>
      <c r="U92" s="15">
        <f t="shared" si="30"/>
        <v>2.5292069902133132E-2</v>
      </c>
      <c r="V92" s="15">
        <f t="shared" si="30"/>
        <v>2.4513327789739605E-2</v>
      </c>
      <c r="W92" s="15">
        <f t="shared" si="30"/>
        <v>8.4617277836890933E-3</v>
      </c>
      <c r="X92" s="15">
        <f t="shared" si="30"/>
        <v>8.8678457577970778E-3</v>
      </c>
      <c r="Y92" s="15">
        <f t="shared" si="30"/>
        <v>3.6197831159452474E-3</v>
      </c>
      <c r="Z92" s="15">
        <f t="shared" si="30"/>
        <v>8.5619008741809458E-2</v>
      </c>
      <c r="AA92" s="15">
        <f t="shared" si="30"/>
        <v>6.3019153110833309E-2</v>
      </c>
      <c r="AB92" s="15">
        <f t="shared" si="30"/>
        <v>1.5808227919333642E-2</v>
      </c>
      <c r="AC92" s="15">
        <f t="shared" si="30"/>
        <v>5.7549760409215327E-2</v>
      </c>
      <c r="AD92" s="15">
        <f t="shared" si="30"/>
        <v>2.4504530336418866E-3</v>
      </c>
      <c r="AE92" s="15">
        <f t="shared" si="30"/>
        <v>4.9016723109518321E-3</v>
      </c>
      <c r="AF92" s="15">
        <f t="shared" si="30"/>
        <v>2.4088427169576002E-2</v>
      </c>
      <c r="AG92" s="15">
        <f t="shared" si="30"/>
        <v>2.5335569548905923E-2</v>
      </c>
      <c r="AH92" s="15">
        <f t="shared" si="30"/>
        <v>3.9563222028802032E-2</v>
      </c>
      <c r="AI92" s="15">
        <f t="shared" si="30"/>
        <v>2.3423742237725701E-2</v>
      </c>
      <c r="AJ92" s="15">
        <f t="shared" si="30"/>
        <v>1.206358791322843E-3</v>
      </c>
      <c r="AK92" s="15">
        <f t="shared" si="30"/>
        <v>6.0262646061164042E-2</v>
      </c>
      <c r="AL92" s="15">
        <f t="shared" si="30"/>
        <v>1.3512388568036689E-2</v>
      </c>
      <c r="AM92" s="15">
        <f t="shared" si="30"/>
        <v>2.018554982267913E-2</v>
      </c>
      <c r="AN92" s="15">
        <f t="shared" si="30"/>
        <v>7.0834556103448396E-2</v>
      </c>
      <c r="AO92" s="15">
        <f t="shared" si="30"/>
        <v>1.3508742203068667E-2</v>
      </c>
      <c r="AP92" s="15">
        <f t="shared" si="30"/>
        <v>5.1938263401377388E-2</v>
      </c>
      <c r="AQ92" s="15">
        <f t="shared" si="30"/>
        <v>6.0589548343036349E-3</v>
      </c>
      <c r="AR92" s="15">
        <f t="shared" si="30"/>
        <v>1.4540635278445659E-2</v>
      </c>
      <c r="AS92" s="15">
        <f t="shared" si="30"/>
        <v>4.8095108955607695E-2</v>
      </c>
      <c r="AT92" s="15">
        <f t="shared" si="30"/>
        <v>1.1035269283654506E-3</v>
      </c>
      <c r="AU92" s="15">
        <f t="shared" si="30"/>
        <v>8.976794697651258E-2</v>
      </c>
      <c r="AV92" s="15">
        <f t="shared" si="30"/>
        <v>1.7486159204632565E-2</v>
      </c>
      <c r="AW92" s="15">
        <f t="shared" si="30"/>
        <v>1.146633451425659E-2</v>
      </c>
      <c r="AX92" s="15">
        <f t="shared" si="30"/>
        <v>8.4138298246407173E-2</v>
      </c>
      <c r="AY92" s="15">
        <f t="shared" si="30"/>
        <v>0.19606680498397577</v>
      </c>
      <c r="AZ92" s="15">
        <f t="shared" si="30"/>
        <v>2.8929761798045815E-2</v>
      </c>
      <c r="BA92" s="15">
        <f t="shared" si="30"/>
        <v>2.0965248512314433E-2</v>
      </c>
      <c r="BB92" s="15">
        <f t="shared" si="30"/>
        <v>3.8503720002798173E-3</v>
      </c>
      <c r="BC92" s="15">
        <f t="shared" si="30"/>
        <v>1.5607399594694326E-2</v>
      </c>
      <c r="BD92" s="15">
        <f t="shared" si="30"/>
        <v>2.9720775154201663E-2</v>
      </c>
      <c r="BE92" s="15">
        <f t="shared" si="30"/>
        <v>3.4320385763931946E-3</v>
      </c>
      <c r="BF92" s="15">
        <f t="shared" si="30"/>
        <v>4.5187566105518891E-3</v>
      </c>
      <c r="BG92" s="15">
        <f t="shared" si="30"/>
        <v>2.3979447736637273E-2</v>
      </c>
      <c r="BH92" s="15">
        <f t="shared" si="30"/>
        <v>8.9501981015592657E-3</v>
      </c>
      <c r="BI92" s="15">
        <f t="shared" si="30"/>
        <v>0.55884132687690602</v>
      </c>
      <c r="BJ92" s="15">
        <f t="shared" si="30"/>
        <v>0.21834361213940817</v>
      </c>
      <c r="BK92" s="15">
        <f t="shared" si="30"/>
        <v>6.7430873131356747E-2</v>
      </c>
      <c r="BL92" s="15">
        <f t="shared" si="30"/>
        <v>0.15962690076066224</v>
      </c>
      <c r="BM92" s="15">
        <f t="shared" si="30"/>
        <v>0.21427074252131756</v>
      </c>
      <c r="BN92" s="15">
        <f t="shared" si="30"/>
        <v>1.8292720719029654E-2</v>
      </c>
      <c r="BO92" s="15">
        <f t="shared" si="30"/>
        <v>0.26545718744650421</v>
      </c>
      <c r="BP92" s="15">
        <f t="shared" si="22"/>
        <v>0.26135918938168434</v>
      </c>
      <c r="BQ92" s="15">
        <f t="shared" si="22"/>
        <v>0.16133183660906755</v>
      </c>
      <c r="BR92" s="15">
        <f t="shared" si="22"/>
        <v>0.5253561264014065</v>
      </c>
      <c r="BS92" s="15">
        <f t="shared" si="22"/>
        <v>5.3860269103550094E-2</v>
      </c>
      <c r="BT92" s="15">
        <f t="shared" si="22"/>
        <v>6.5928226892947958E-2</v>
      </c>
      <c r="BU92" s="15">
        <f t="shared" si="22"/>
        <v>0.60182092234060247</v>
      </c>
      <c r="BV92" s="15">
        <f t="shared" si="22"/>
        <v>1.6186680779209997E-2</v>
      </c>
      <c r="BW92" s="15">
        <f t="shared" si="22"/>
        <v>9.1070516330741536E-3</v>
      </c>
      <c r="BX92" s="15">
        <f t="shared" si="22"/>
        <v>3.1213762690131555E-2</v>
      </c>
      <c r="BY92" s="15">
        <f t="shared" si="22"/>
        <v>5.6128707232663076E-2</v>
      </c>
      <c r="BZ92" s="15">
        <f t="shared" si="22"/>
        <v>1.2694340879322157E-2</v>
      </c>
      <c r="CA92" s="15">
        <f t="shared" si="22"/>
        <v>6.7859869369751441E-3</v>
      </c>
      <c r="CB92" s="15">
        <f t="shared" si="22"/>
        <v>2.7945381063216174E-2</v>
      </c>
      <c r="CC92" s="15">
        <f t="shared" si="22"/>
        <v>7.9522096298848856E-3</v>
      </c>
      <c r="CD92" s="15">
        <f t="shared" si="22"/>
        <v>9.6960634351125063E-3</v>
      </c>
      <c r="CE92" s="15">
        <f t="shared" si="22"/>
        <v>1.5899646519058591E-2</v>
      </c>
      <c r="CF92" s="15">
        <f t="shared" si="22"/>
        <v>1.1472657187796775E-2</v>
      </c>
    </row>
    <row r="93" spans="2:84" x14ac:dyDescent="0.25">
      <c r="B93" s="7" t="s">
        <v>26</v>
      </c>
      <c r="D93" s="15">
        <f t="shared" ref="D93:BO93" si="31">(D29/D$62)*100</f>
        <v>10.210184349451669</v>
      </c>
      <c r="E93" s="15">
        <f t="shared" si="31"/>
        <v>3.7939194682036161</v>
      </c>
      <c r="F93" s="15">
        <f t="shared" si="31"/>
        <v>4.8932520878060135</v>
      </c>
      <c r="G93" s="15">
        <f t="shared" si="31"/>
        <v>4.7469932311094407</v>
      </c>
      <c r="H93" s="15">
        <f t="shared" si="31"/>
        <v>7.4431086141235792</v>
      </c>
      <c r="I93" s="15">
        <f t="shared" si="31"/>
        <v>10.07279632540668</v>
      </c>
      <c r="J93" s="15">
        <f t="shared" si="31"/>
        <v>5.678032612818142</v>
      </c>
      <c r="K93" s="15">
        <f t="shared" si="31"/>
        <v>8.8785831849071126</v>
      </c>
      <c r="L93" s="15">
        <f t="shared" si="31"/>
        <v>6.9379196404979266</v>
      </c>
      <c r="M93" s="15">
        <f t="shared" si="31"/>
        <v>6.7207385846681431</v>
      </c>
      <c r="N93" s="15">
        <f t="shared" si="31"/>
        <v>4.5308032619426841</v>
      </c>
      <c r="O93" s="15">
        <f t="shared" si="31"/>
        <v>5.0385616500669999</v>
      </c>
      <c r="P93" s="15">
        <f t="shared" si="31"/>
        <v>6.207386799276212</v>
      </c>
      <c r="Q93" s="15">
        <f t="shared" si="31"/>
        <v>4.3531251698520279</v>
      </c>
      <c r="R93" s="15">
        <f t="shared" si="31"/>
        <v>5.0040782439984675</v>
      </c>
      <c r="S93" s="15">
        <f t="shared" si="31"/>
        <v>4.9223766870863184</v>
      </c>
      <c r="T93" s="15">
        <f t="shared" si="31"/>
        <v>11.466146946377393</v>
      </c>
      <c r="U93" s="15">
        <f t="shared" si="31"/>
        <v>6.6196967814864935</v>
      </c>
      <c r="V93" s="15">
        <f t="shared" si="31"/>
        <v>10.721843912672234</v>
      </c>
      <c r="W93" s="15">
        <f t="shared" si="31"/>
        <v>10.99129364054313</v>
      </c>
      <c r="X93" s="15">
        <f t="shared" si="31"/>
        <v>5.535250404472718</v>
      </c>
      <c r="Y93" s="15">
        <f t="shared" si="31"/>
        <v>5.2221661141576909</v>
      </c>
      <c r="Z93" s="15">
        <f t="shared" si="31"/>
        <v>6.0123744840790989</v>
      </c>
      <c r="AA93" s="15">
        <f t="shared" si="31"/>
        <v>4.8326276359880591</v>
      </c>
      <c r="AB93" s="15">
        <f t="shared" si="31"/>
        <v>8.9959658558797617</v>
      </c>
      <c r="AC93" s="15">
        <f t="shared" si="31"/>
        <v>5.0497963380342732</v>
      </c>
      <c r="AD93" s="15">
        <f t="shared" si="31"/>
        <v>5.0222525907794111</v>
      </c>
      <c r="AE93" s="15">
        <f t="shared" si="31"/>
        <v>6.6250172438918469</v>
      </c>
      <c r="AF93" s="15">
        <f t="shared" si="31"/>
        <v>7.215458795306624</v>
      </c>
      <c r="AG93" s="15">
        <f t="shared" si="31"/>
        <v>6.868744074839606</v>
      </c>
      <c r="AH93" s="15">
        <f t="shared" si="31"/>
        <v>14.457914040754774</v>
      </c>
      <c r="AI93" s="15">
        <f t="shared" si="31"/>
        <v>8.93273678622886</v>
      </c>
      <c r="AJ93" s="15">
        <f t="shared" si="31"/>
        <v>6.335974967044165</v>
      </c>
      <c r="AK93" s="15">
        <f t="shared" si="31"/>
        <v>5.5986843891960252</v>
      </c>
      <c r="AL93" s="15">
        <f t="shared" si="31"/>
        <v>10.675993432013987</v>
      </c>
      <c r="AM93" s="15">
        <f t="shared" si="31"/>
        <v>5.5482411222680632</v>
      </c>
      <c r="AN93" s="15">
        <f t="shared" si="31"/>
        <v>6.4732244344602092</v>
      </c>
      <c r="AO93" s="15">
        <f t="shared" si="31"/>
        <v>3.7132169017138748</v>
      </c>
      <c r="AP93" s="15">
        <f t="shared" si="31"/>
        <v>3.9739406344429935</v>
      </c>
      <c r="AQ93" s="15">
        <f t="shared" si="31"/>
        <v>10.11985896679171</v>
      </c>
      <c r="AR93" s="15">
        <f t="shared" si="31"/>
        <v>6.3098582097095139</v>
      </c>
      <c r="AS93" s="15">
        <f t="shared" si="31"/>
        <v>5.3368895629225328</v>
      </c>
      <c r="AT93" s="15">
        <f t="shared" si="31"/>
        <v>5.0669677568574363</v>
      </c>
      <c r="AU93" s="15">
        <f t="shared" si="31"/>
        <v>5.436142690336264</v>
      </c>
      <c r="AV93" s="15">
        <f t="shared" si="31"/>
        <v>7.16566476768031</v>
      </c>
      <c r="AW93" s="15">
        <f t="shared" si="31"/>
        <v>16.920640515998166</v>
      </c>
      <c r="AX93" s="15">
        <f t="shared" si="31"/>
        <v>5.4682359087187375</v>
      </c>
      <c r="AY93" s="15">
        <f t="shared" si="31"/>
        <v>5.012374760848247</v>
      </c>
      <c r="AZ93" s="15">
        <f t="shared" si="31"/>
        <v>6.7815164628001288</v>
      </c>
      <c r="BA93" s="15">
        <f t="shared" si="31"/>
        <v>5.033335652721096</v>
      </c>
      <c r="BB93" s="15">
        <f t="shared" si="31"/>
        <v>5.6528664169513494</v>
      </c>
      <c r="BC93" s="15">
        <f t="shared" si="31"/>
        <v>11.027836494805184</v>
      </c>
      <c r="BD93" s="15">
        <f t="shared" si="31"/>
        <v>7.757122315246634</v>
      </c>
      <c r="BE93" s="15">
        <f t="shared" si="31"/>
        <v>4.7309498442861031</v>
      </c>
      <c r="BF93" s="15">
        <f t="shared" si="31"/>
        <v>4.0113870272542664</v>
      </c>
      <c r="BG93" s="15">
        <f t="shared" si="31"/>
        <v>5.9719772003410929</v>
      </c>
      <c r="BH93" s="15">
        <f t="shared" si="31"/>
        <v>6.6015265529586014</v>
      </c>
      <c r="BI93" s="15">
        <f t="shared" si="31"/>
        <v>5.1494616502527766</v>
      </c>
      <c r="BJ93" s="15">
        <f t="shared" si="31"/>
        <v>8.8980898116049367</v>
      </c>
      <c r="BK93" s="15">
        <f t="shared" si="31"/>
        <v>6.3295102815168276</v>
      </c>
      <c r="BL93" s="15">
        <f t="shared" si="31"/>
        <v>10.311504768360392</v>
      </c>
      <c r="BM93" s="15">
        <f t="shared" si="31"/>
        <v>8.1521476471538463</v>
      </c>
      <c r="BN93" s="15">
        <f t="shared" si="31"/>
        <v>13.436773681148848</v>
      </c>
      <c r="BO93" s="15">
        <f t="shared" si="31"/>
        <v>7.3976933246454335</v>
      </c>
      <c r="BP93" s="15">
        <f t="shared" si="22"/>
        <v>7.7053323057901064</v>
      </c>
      <c r="BQ93" s="15">
        <f t="shared" si="22"/>
        <v>7.5269491363736991</v>
      </c>
      <c r="BR93" s="15">
        <f t="shared" si="22"/>
        <v>6.7304511386240637</v>
      </c>
      <c r="BS93" s="15">
        <f t="shared" si="22"/>
        <v>5.6100281788720672</v>
      </c>
      <c r="BT93" s="15">
        <f t="shared" si="22"/>
        <v>4.9662950216235924</v>
      </c>
      <c r="BU93" s="15">
        <f t="shared" si="22"/>
        <v>6.7837520078532485</v>
      </c>
      <c r="BV93" s="15">
        <f t="shared" si="22"/>
        <v>10.916970210726411</v>
      </c>
      <c r="BW93" s="15">
        <f t="shared" si="22"/>
        <v>10.038824181919024</v>
      </c>
      <c r="BX93" s="15">
        <f t="shared" si="22"/>
        <v>8.6232098801823138</v>
      </c>
      <c r="BY93" s="15">
        <f t="shared" si="22"/>
        <v>12.610888421605992</v>
      </c>
      <c r="BZ93" s="15">
        <f t="shared" si="22"/>
        <v>14.584890931706921</v>
      </c>
      <c r="CA93" s="15">
        <f t="shared" si="22"/>
        <v>9.7660424972431894</v>
      </c>
      <c r="CB93" s="15">
        <f t="shared" si="22"/>
        <v>8.4461498716996495</v>
      </c>
      <c r="CC93" s="15">
        <f t="shared" si="22"/>
        <v>9.0332763826603291</v>
      </c>
      <c r="CD93" s="15">
        <f t="shared" si="22"/>
        <v>8.7169453639728935</v>
      </c>
      <c r="CE93" s="15">
        <f t="shared" si="22"/>
        <v>7.5325741358118137</v>
      </c>
      <c r="CF93" s="15">
        <f t="shared" si="22"/>
        <v>11.973559066125706</v>
      </c>
    </row>
    <row r="94" spans="2:84" x14ac:dyDescent="0.25">
      <c r="B94" s="7" t="s">
        <v>27</v>
      </c>
      <c r="D94" s="15">
        <f t="shared" ref="D94:BO94" si="32">(D30/D$62)*100</f>
        <v>0</v>
      </c>
      <c r="E94" s="15">
        <f t="shared" si="32"/>
        <v>0</v>
      </c>
      <c r="F94" s="15">
        <f t="shared" si="32"/>
        <v>0</v>
      </c>
      <c r="G94" s="15">
        <f t="shared" si="32"/>
        <v>0</v>
      </c>
      <c r="H94" s="15">
        <f t="shared" si="32"/>
        <v>0</v>
      </c>
      <c r="I94" s="15">
        <f t="shared" si="32"/>
        <v>0</v>
      </c>
      <c r="J94" s="15">
        <f t="shared" si="32"/>
        <v>0</v>
      </c>
      <c r="K94" s="15">
        <f t="shared" si="32"/>
        <v>0</v>
      </c>
      <c r="L94" s="15">
        <f t="shared" si="32"/>
        <v>0</v>
      </c>
      <c r="M94" s="15">
        <f t="shared" si="32"/>
        <v>0</v>
      </c>
      <c r="N94" s="15">
        <f t="shared" si="32"/>
        <v>0</v>
      </c>
      <c r="O94" s="15">
        <f t="shared" si="32"/>
        <v>0</v>
      </c>
      <c r="P94" s="15">
        <f t="shared" si="32"/>
        <v>0</v>
      </c>
      <c r="Q94" s="15">
        <f t="shared" si="32"/>
        <v>0</v>
      </c>
      <c r="R94" s="15">
        <f t="shared" si="32"/>
        <v>0</v>
      </c>
      <c r="S94" s="15">
        <f t="shared" si="32"/>
        <v>0</v>
      </c>
      <c r="T94" s="15">
        <f t="shared" si="32"/>
        <v>0</v>
      </c>
      <c r="U94" s="15">
        <f t="shared" si="32"/>
        <v>0</v>
      </c>
      <c r="V94" s="15">
        <f t="shared" si="32"/>
        <v>0</v>
      </c>
      <c r="W94" s="15">
        <f t="shared" si="32"/>
        <v>0</v>
      </c>
      <c r="X94" s="15">
        <f t="shared" si="32"/>
        <v>0</v>
      </c>
      <c r="Y94" s="15">
        <f t="shared" si="32"/>
        <v>0</v>
      </c>
      <c r="Z94" s="15">
        <f t="shared" si="32"/>
        <v>0</v>
      </c>
      <c r="AA94" s="15">
        <f t="shared" si="32"/>
        <v>0</v>
      </c>
      <c r="AB94" s="15">
        <f t="shared" si="32"/>
        <v>0</v>
      </c>
      <c r="AC94" s="15">
        <f t="shared" si="32"/>
        <v>0</v>
      </c>
      <c r="AD94" s="15">
        <f t="shared" si="32"/>
        <v>0</v>
      </c>
      <c r="AE94" s="15">
        <f t="shared" si="32"/>
        <v>0</v>
      </c>
      <c r="AF94" s="15">
        <f t="shared" si="32"/>
        <v>0</v>
      </c>
      <c r="AG94" s="15">
        <f t="shared" si="32"/>
        <v>0</v>
      </c>
      <c r="AH94" s="15">
        <f t="shared" si="32"/>
        <v>0</v>
      </c>
      <c r="AI94" s="15">
        <f t="shared" si="32"/>
        <v>0</v>
      </c>
      <c r="AJ94" s="15">
        <f t="shared" si="32"/>
        <v>0</v>
      </c>
      <c r="AK94" s="15">
        <f t="shared" si="32"/>
        <v>0</v>
      </c>
      <c r="AL94" s="15">
        <f t="shared" si="32"/>
        <v>0</v>
      </c>
      <c r="AM94" s="15">
        <f t="shared" si="32"/>
        <v>0</v>
      </c>
      <c r="AN94" s="15">
        <f t="shared" si="32"/>
        <v>0</v>
      </c>
      <c r="AO94" s="15">
        <f t="shared" si="32"/>
        <v>0</v>
      </c>
      <c r="AP94" s="15">
        <f t="shared" si="32"/>
        <v>0</v>
      </c>
      <c r="AQ94" s="15">
        <f t="shared" si="32"/>
        <v>0</v>
      </c>
      <c r="AR94" s="15">
        <f t="shared" si="32"/>
        <v>0</v>
      </c>
      <c r="AS94" s="15">
        <f t="shared" si="32"/>
        <v>0</v>
      </c>
      <c r="AT94" s="15">
        <f t="shared" si="32"/>
        <v>0</v>
      </c>
      <c r="AU94" s="15">
        <f t="shared" si="32"/>
        <v>0</v>
      </c>
      <c r="AV94" s="15">
        <f t="shared" si="32"/>
        <v>0</v>
      </c>
      <c r="AW94" s="15">
        <f t="shared" si="32"/>
        <v>0</v>
      </c>
      <c r="AX94" s="15">
        <f t="shared" si="32"/>
        <v>0</v>
      </c>
      <c r="AY94" s="15">
        <f t="shared" si="32"/>
        <v>0</v>
      </c>
      <c r="AZ94" s="15">
        <f t="shared" si="32"/>
        <v>0</v>
      </c>
      <c r="BA94" s="15">
        <f t="shared" si="32"/>
        <v>0</v>
      </c>
      <c r="BB94" s="15">
        <f t="shared" si="32"/>
        <v>0</v>
      </c>
      <c r="BC94" s="15">
        <f t="shared" si="32"/>
        <v>0</v>
      </c>
      <c r="BD94" s="15">
        <f t="shared" si="32"/>
        <v>0</v>
      </c>
      <c r="BE94" s="15">
        <f t="shared" si="32"/>
        <v>0</v>
      </c>
      <c r="BF94" s="15">
        <f t="shared" si="32"/>
        <v>0</v>
      </c>
      <c r="BG94" s="15">
        <f t="shared" si="32"/>
        <v>0</v>
      </c>
      <c r="BH94" s="15">
        <f t="shared" si="32"/>
        <v>0</v>
      </c>
      <c r="BI94" s="15">
        <f t="shared" si="32"/>
        <v>0</v>
      </c>
      <c r="BJ94" s="15">
        <f t="shared" si="32"/>
        <v>0</v>
      </c>
      <c r="BK94" s="15">
        <f t="shared" si="32"/>
        <v>0</v>
      </c>
      <c r="BL94" s="15">
        <f t="shared" si="32"/>
        <v>0</v>
      </c>
      <c r="BM94" s="15">
        <f t="shared" si="32"/>
        <v>0</v>
      </c>
      <c r="BN94" s="15">
        <f t="shared" si="32"/>
        <v>0</v>
      </c>
      <c r="BO94" s="15">
        <f t="shared" si="32"/>
        <v>0</v>
      </c>
      <c r="BP94" s="15">
        <f t="shared" si="22"/>
        <v>0</v>
      </c>
      <c r="BQ94" s="15">
        <f t="shared" si="22"/>
        <v>0</v>
      </c>
      <c r="BR94" s="15">
        <f t="shared" si="22"/>
        <v>0</v>
      </c>
      <c r="BS94" s="15">
        <f t="shared" si="22"/>
        <v>0</v>
      </c>
      <c r="BT94" s="15">
        <f t="shared" si="22"/>
        <v>0</v>
      </c>
      <c r="BU94" s="15">
        <f t="shared" si="22"/>
        <v>0</v>
      </c>
      <c r="BV94" s="15">
        <f t="shared" si="22"/>
        <v>0</v>
      </c>
      <c r="BW94" s="15">
        <f t="shared" si="22"/>
        <v>0</v>
      </c>
      <c r="BX94" s="15">
        <f t="shared" si="22"/>
        <v>0</v>
      </c>
      <c r="BY94" s="15">
        <f t="shared" si="22"/>
        <v>0</v>
      </c>
      <c r="BZ94" s="15">
        <f t="shared" si="22"/>
        <v>0</v>
      </c>
      <c r="CA94" s="15">
        <f t="shared" si="22"/>
        <v>0</v>
      </c>
      <c r="CB94" s="15">
        <f t="shared" si="22"/>
        <v>0</v>
      </c>
      <c r="CC94" s="15">
        <f t="shared" si="22"/>
        <v>0</v>
      </c>
      <c r="CD94" s="15">
        <f t="shared" si="22"/>
        <v>0</v>
      </c>
      <c r="CE94" s="15">
        <f t="shared" si="22"/>
        <v>0</v>
      </c>
      <c r="CF94" s="15">
        <f t="shared" si="22"/>
        <v>0</v>
      </c>
    </row>
    <row r="95" spans="2:84" x14ac:dyDescent="0.25">
      <c r="B95" s="5" t="s">
        <v>28</v>
      </c>
      <c r="D95" s="15">
        <f t="shared" ref="D95:BO95" si="33">(D31/D$62)*100</f>
        <v>20.484979218035821</v>
      </c>
      <c r="E95" s="15">
        <f t="shared" si="33"/>
        <v>14.5909025090948</v>
      </c>
      <c r="F95" s="15">
        <f t="shared" si="33"/>
        <v>25.370705220411072</v>
      </c>
      <c r="G95" s="15">
        <f t="shared" si="33"/>
        <v>13.197461766753879</v>
      </c>
      <c r="H95" s="15">
        <f t="shared" si="33"/>
        <v>7.5091466509654241</v>
      </c>
      <c r="I95" s="15">
        <f t="shared" si="33"/>
        <v>11.102508380747787</v>
      </c>
      <c r="J95" s="15">
        <f t="shared" si="33"/>
        <v>13.797137148811425</v>
      </c>
      <c r="K95" s="15">
        <f t="shared" si="33"/>
        <v>9.806559651594343</v>
      </c>
      <c r="L95" s="15">
        <f t="shared" si="33"/>
        <v>13.069510470976429</v>
      </c>
      <c r="M95" s="15">
        <f t="shared" si="33"/>
        <v>12.560727576783822</v>
      </c>
      <c r="N95" s="15">
        <f t="shared" si="33"/>
        <v>16.807247489674921</v>
      </c>
      <c r="O95" s="15">
        <f t="shared" si="33"/>
        <v>26.670884045970205</v>
      </c>
      <c r="P95" s="15">
        <f t="shared" si="33"/>
        <v>21.71441879603552</v>
      </c>
      <c r="Q95" s="15">
        <f t="shared" si="33"/>
        <v>17.893946414838862</v>
      </c>
      <c r="R95" s="15">
        <f t="shared" si="33"/>
        <v>24.13254814198444</v>
      </c>
      <c r="S95" s="15">
        <f t="shared" si="33"/>
        <v>24.998964493328685</v>
      </c>
      <c r="T95" s="15">
        <f t="shared" si="33"/>
        <v>15.655342149656933</v>
      </c>
      <c r="U95" s="15">
        <f t="shared" si="33"/>
        <v>11.092199500492461</v>
      </c>
      <c r="V95" s="15">
        <f t="shared" si="33"/>
        <v>9.3179066850621783</v>
      </c>
      <c r="W95" s="15">
        <f t="shared" si="33"/>
        <v>17.828295333632248</v>
      </c>
      <c r="X95" s="15">
        <f t="shared" si="33"/>
        <v>21.004474636412663</v>
      </c>
      <c r="Y95" s="15">
        <f t="shared" si="33"/>
        <v>23.763054645118775</v>
      </c>
      <c r="Z95" s="15">
        <f t="shared" si="33"/>
        <v>14.422383674427754</v>
      </c>
      <c r="AA95" s="15">
        <f t="shared" si="33"/>
        <v>17.170601756720828</v>
      </c>
      <c r="AB95" s="15">
        <f t="shared" si="33"/>
        <v>9.2988261022650889</v>
      </c>
      <c r="AC95" s="15">
        <f t="shared" si="33"/>
        <v>11.47050575616529</v>
      </c>
      <c r="AD95" s="15">
        <f t="shared" si="33"/>
        <v>29.081748965548403</v>
      </c>
      <c r="AE95" s="15">
        <f t="shared" si="33"/>
        <v>30.102325869974067</v>
      </c>
      <c r="AF95" s="15">
        <f t="shared" si="33"/>
        <v>14.627846772131106</v>
      </c>
      <c r="AG95" s="15">
        <f t="shared" si="33"/>
        <v>16.607086759278783</v>
      </c>
      <c r="AH95" s="15">
        <f t="shared" si="33"/>
        <v>6.1599936698844759</v>
      </c>
      <c r="AI95" s="15">
        <f t="shared" si="33"/>
        <v>6.9463697412434771</v>
      </c>
      <c r="AJ95" s="15">
        <f t="shared" si="33"/>
        <v>37.475845866435186</v>
      </c>
      <c r="AK95" s="15">
        <f t="shared" si="33"/>
        <v>13.788130299751655</v>
      </c>
      <c r="AL95" s="15">
        <f t="shared" si="33"/>
        <v>8.261498499762931</v>
      </c>
      <c r="AM95" s="15">
        <f t="shared" si="33"/>
        <v>16.854520103711998</v>
      </c>
      <c r="AN95" s="15">
        <f t="shared" si="33"/>
        <v>10.962667967280735</v>
      </c>
      <c r="AO95" s="15">
        <f t="shared" si="33"/>
        <v>19.839806980514776</v>
      </c>
      <c r="AP95" s="15">
        <f t="shared" si="33"/>
        <v>13.449388561617811</v>
      </c>
      <c r="AQ95" s="15">
        <f t="shared" si="33"/>
        <v>8.9086832580377777</v>
      </c>
      <c r="AR95" s="15">
        <f t="shared" si="33"/>
        <v>12.999048311328911</v>
      </c>
      <c r="AS95" s="15">
        <f t="shared" si="33"/>
        <v>5.5730646326297233</v>
      </c>
      <c r="AT95" s="15">
        <f t="shared" si="33"/>
        <v>12.062202434808308</v>
      </c>
      <c r="AU95" s="15">
        <f t="shared" si="33"/>
        <v>13.339884888141306</v>
      </c>
      <c r="AV95" s="15">
        <f t="shared" si="33"/>
        <v>9.7533266496176587</v>
      </c>
      <c r="AW95" s="15">
        <f t="shared" si="33"/>
        <v>3.1389582147113737</v>
      </c>
      <c r="AX95" s="15">
        <f t="shared" si="33"/>
        <v>8.8621488167894853</v>
      </c>
      <c r="AY95" s="15">
        <f t="shared" si="33"/>
        <v>13.534337070054622</v>
      </c>
      <c r="AZ95" s="15">
        <f t="shared" si="33"/>
        <v>25.894717398331579</v>
      </c>
      <c r="BA95" s="15">
        <f t="shared" si="33"/>
        <v>29.601103625203066</v>
      </c>
      <c r="BB95" s="15">
        <f t="shared" si="33"/>
        <v>28.430244961129166</v>
      </c>
      <c r="BC95" s="15">
        <f t="shared" si="33"/>
        <v>9.1391302330418362</v>
      </c>
      <c r="BD95" s="15">
        <f t="shared" si="33"/>
        <v>9.3657702036546571</v>
      </c>
      <c r="BE95" s="15">
        <f t="shared" si="33"/>
        <v>22.972262837397004</v>
      </c>
      <c r="BF95" s="15">
        <f t="shared" si="33"/>
        <v>26.281327851293522</v>
      </c>
      <c r="BG95" s="15">
        <f t="shared" si="33"/>
        <v>22.402142219602322</v>
      </c>
      <c r="BH95" s="15">
        <f t="shared" si="33"/>
        <v>20.349101260543847</v>
      </c>
      <c r="BI95" s="15">
        <f t="shared" si="33"/>
        <v>13.641502254961404</v>
      </c>
      <c r="BJ95" s="15">
        <f t="shared" si="33"/>
        <v>17.379779824428649</v>
      </c>
      <c r="BK95" s="15">
        <f t="shared" si="33"/>
        <v>14.139839089822557</v>
      </c>
      <c r="BL95" s="15">
        <f t="shared" si="33"/>
        <v>21.465084400018767</v>
      </c>
      <c r="BM95" s="15">
        <f t="shared" si="33"/>
        <v>18.15403008428245</v>
      </c>
      <c r="BN95" s="15">
        <f t="shared" si="33"/>
        <v>23.257219913742649</v>
      </c>
      <c r="BO95" s="15">
        <f t="shared" si="33"/>
        <v>16.62253815702023</v>
      </c>
      <c r="BP95" s="15">
        <f t="shared" si="22"/>
        <v>20.762492635602424</v>
      </c>
      <c r="BQ95" s="15">
        <f t="shared" si="22"/>
        <v>7.6658121099072387</v>
      </c>
      <c r="BR95" s="15">
        <f t="shared" si="22"/>
        <v>12.74863418719692</v>
      </c>
      <c r="BS95" s="15">
        <f t="shared" si="22"/>
        <v>13.423501510878012</v>
      </c>
      <c r="BT95" s="15">
        <f t="shared" si="22"/>
        <v>11.513018180224167</v>
      </c>
      <c r="BU95" s="15">
        <f t="shared" si="22"/>
        <v>14.625769058944508</v>
      </c>
      <c r="BV95" s="15">
        <f t="shared" si="22"/>
        <v>7.8528946042120076</v>
      </c>
      <c r="BW95" s="15">
        <f t="shared" si="22"/>
        <v>14.633585790185254</v>
      </c>
      <c r="BX95" s="15">
        <f t="shared" si="22"/>
        <v>17.934280554352213</v>
      </c>
      <c r="BY95" s="15">
        <f t="shared" si="22"/>
        <v>3.447671616944846</v>
      </c>
      <c r="BZ95" s="15">
        <f t="shared" si="22"/>
        <v>19.068631047225423</v>
      </c>
      <c r="CA95" s="15">
        <f t="shared" si="22"/>
        <v>19.647791373314103</v>
      </c>
      <c r="CB95" s="15">
        <f t="shared" si="22"/>
        <v>17.359670716469893</v>
      </c>
      <c r="CC95" s="15">
        <f t="shared" si="22"/>
        <v>18.90678805433528</v>
      </c>
      <c r="CD95" s="15">
        <f t="shared" si="22"/>
        <v>3.5046292251149427</v>
      </c>
      <c r="CE95" s="15">
        <f t="shared" si="22"/>
        <v>15.881499722498171</v>
      </c>
      <c r="CF95" s="15">
        <f t="shared" si="22"/>
        <v>17.953929491315129</v>
      </c>
    </row>
    <row r="96" spans="2:84" x14ac:dyDescent="0.25">
      <c r="B96" s="5" t="s">
        <v>29</v>
      </c>
      <c r="D96" s="15">
        <f t="shared" ref="D96:BO96" si="34">(D32/D$62)*100</f>
        <v>2.2409795476053365</v>
      </c>
      <c r="E96" s="15">
        <f t="shared" si="34"/>
        <v>2.1828502862544048</v>
      </c>
      <c r="F96" s="15">
        <f t="shared" si="34"/>
        <v>2.2778427637958285</v>
      </c>
      <c r="G96" s="15">
        <f t="shared" si="34"/>
        <v>1.4681010777192673</v>
      </c>
      <c r="H96" s="15">
        <f t="shared" si="34"/>
        <v>1.006998848511041</v>
      </c>
      <c r="I96" s="15">
        <f t="shared" si="34"/>
        <v>7.0628073859471163</v>
      </c>
      <c r="J96" s="15">
        <f t="shared" si="34"/>
        <v>1.1395630949941165</v>
      </c>
      <c r="K96" s="15">
        <f t="shared" si="34"/>
        <v>7.5079863031081047</v>
      </c>
      <c r="L96" s="15">
        <f t="shared" si="34"/>
        <v>8.4342229149057584</v>
      </c>
      <c r="M96" s="15">
        <f t="shared" si="34"/>
        <v>7.8379279189578863</v>
      </c>
      <c r="N96" s="15">
        <f t="shared" si="34"/>
        <v>2.635484797398556</v>
      </c>
      <c r="O96" s="15">
        <f t="shared" si="34"/>
        <v>3.1402629424200508</v>
      </c>
      <c r="P96" s="15">
        <f t="shared" si="34"/>
        <v>3.0624239663253889</v>
      </c>
      <c r="Q96" s="15">
        <f t="shared" si="34"/>
        <v>1.5023543090544857</v>
      </c>
      <c r="R96" s="15">
        <f t="shared" si="34"/>
        <v>4.0975824428381546</v>
      </c>
      <c r="S96" s="15">
        <f t="shared" si="34"/>
        <v>1.5976372672394812</v>
      </c>
      <c r="T96" s="15">
        <f t="shared" si="34"/>
        <v>9.5171538764477503</v>
      </c>
      <c r="U96" s="15">
        <f t="shared" si="34"/>
        <v>3.8216187474250596</v>
      </c>
      <c r="V96" s="15">
        <f t="shared" si="34"/>
        <v>11.576656496644519</v>
      </c>
      <c r="W96" s="15">
        <f t="shared" si="34"/>
        <v>2.121662989755956</v>
      </c>
      <c r="X96" s="15">
        <f t="shared" si="34"/>
        <v>1.5730531094073872</v>
      </c>
      <c r="Y96" s="15">
        <f t="shared" si="34"/>
        <v>1.9487911079642675</v>
      </c>
      <c r="Z96" s="15">
        <f t="shared" si="34"/>
        <v>1.8523190283233908</v>
      </c>
      <c r="AA96" s="15">
        <f t="shared" si="34"/>
        <v>3.4806746872974852</v>
      </c>
      <c r="AB96" s="15">
        <f t="shared" si="34"/>
        <v>10.954952229414456</v>
      </c>
      <c r="AC96" s="15">
        <f t="shared" si="34"/>
        <v>8.7214100820252405</v>
      </c>
      <c r="AD96" s="15">
        <f t="shared" si="34"/>
        <v>4.1582290999956921</v>
      </c>
      <c r="AE96" s="15">
        <f t="shared" si="34"/>
        <v>3.0799967373752577</v>
      </c>
      <c r="AF96" s="15">
        <f t="shared" si="34"/>
        <v>2.3877260343931481</v>
      </c>
      <c r="AG96" s="15">
        <f t="shared" si="34"/>
        <v>5.5957468244024078</v>
      </c>
      <c r="AH96" s="15">
        <f t="shared" si="34"/>
        <v>10.687538981409942</v>
      </c>
      <c r="AI96" s="15">
        <f t="shared" si="34"/>
        <v>8.8984943083676669</v>
      </c>
      <c r="AJ96" s="15">
        <f t="shared" si="34"/>
        <v>1.6117964367261441</v>
      </c>
      <c r="AK96" s="15">
        <f t="shared" si="34"/>
        <v>6.6739193628043463</v>
      </c>
      <c r="AL96" s="15">
        <f t="shared" si="34"/>
        <v>9.0945613842476938</v>
      </c>
      <c r="AM96" s="15">
        <f t="shared" si="34"/>
        <v>9.7155974374931713</v>
      </c>
      <c r="AN96" s="15">
        <f t="shared" si="34"/>
        <v>7.867337364685846</v>
      </c>
      <c r="AO96" s="15">
        <f t="shared" si="34"/>
        <v>3.2719248427352166</v>
      </c>
      <c r="AP96" s="15">
        <f t="shared" si="34"/>
        <v>8.0016234921334419</v>
      </c>
      <c r="AQ96" s="15">
        <f t="shared" si="34"/>
        <v>7.7988111340852058</v>
      </c>
      <c r="AR96" s="15">
        <f t="shared" si="34"/>
        <v>14.004398201162457</v>
      </c>
      <c r="AS96" s="15">
        <f t="shared" si="34"/>
        <v>10.060742016255798</v>
      </c>
      <c r="AT96" s="15">
        <f t="shared" si="34"/>
        <v>3.6868046443169455</v>
      </c>
      <c r="AU96" s="15">
        <f t="shared" si="34"/>
        <v>2.1184083265206701</v>
      </c>
      <c r="AV96" s="15">
        <f t="shared" si="34"/>
        <v>3.0290820635458608</v>
      </c>
      <c r="AW96" s="15">
        <f t="shared" si="34"/>
        <v>21.253997655626016</v>
      </c>
      <c r="AX96" s="15">
        <f t="shared" si="34"/>
        <v>1.9836545658212652</v>
      </c>
      <c r="AY96" s="15">
        <f t="shared" si="34"/>
        <v>2.6466769884520591</v>
      </c>
      <c r="AZ96" s="15">
        <f t="shared" si="34"/>
        <v>1.8050994251171903</v>
      </c>
      <c r="BA96" s="15">
        <f t="shared" si="34"/>
        <v>1.4311973788901426</v>
      </c>
      <c r="BB96" s="15">
        <f t="shared" si="34"/>
        <v>1.0518800048331998</v>
      </c>
      <c r="BC96" s="15">
        <f t="shared" si="34"/>
        <v>15.379851171601411</v>
      </c>
      <c r="BD96" s="15">
        <f t="shared" si="34"/>
        <v>15.559516770633982</v>
      </c>
      <c r="BE96" s="15">
        <f t="shared" si="34"/>
        <v>1.2461165889367014</v>
      </c>
      <c r="BF96" s="15">
        <f t="shared" si="34"/>
        <v>1.1071492355580537</v>
      </c>
      <c r="BG96" s="15">
        <f t="shared" si="34"/>
        <v>4.3122762157136911</v>
      </c>
      <c r="BH96" s="15">
        <f t="shared" si="34"/>
        <v>2.5550318743571441</v>
      </c>
      <c r="BI96" s="15">
        <f t="shared" si="34"/>
        <v>2.9122740567725089</v>
      </c>
      <c r="BJ96" s="15">
        <f t="shared" si="34"/>
        <v>5.6144786311250954</v>
      </c>
      <c r="BK96" s="15">
        <f t="shared" si="34"/>
        <v>15.27264847578004</v>
      </c>
      <c r="BL96" s="15">
        <f t="shared" si="34"/>
        <v>6.7619781833688535</v>
      </c>
      <c r="BM96" s="15">
        <f t="shared" si="34"/>
        <v>5.4531466738938006</v>
      </c>
      <c r="BN96" s="15">
        <f t="shared" si="34"/>
        <v>9.0115290182227721</v>
      </c>
      <c r="BO96" s="15">
        <f t="shared" si="34"/>
        <v>3.5280148144022396</v>
      </c>
      <c r="BP96" s="15">
        <f t="shared" si="22"/>
        <v>5.5722149898429532</v>
      </c>
      <c r="BQ96" s="15">
        <f t="shared" si="22"/>
        <v>9.446681997890904</v>
      </c>
      <c r="BR96" s="15">
        <f t="shared" si="22"/>
        <v>2.4972314811927228</v>
      </c>
      <c r="BS96" s="15">
        <f t="shared" si="22"/>
        <v>12.023741852839217</v>
      </c>
      <c r="BT96" s="15">
        <f t="shared" si="22"/>
        <v>11.527359833644432</v>
      </c>
      <c r="BU96" s="15">
        <f t="shared" si="22"/>
        <v>3.7439869866219984</v>
      </c>
      <c r="BV96" s="15">
        <f t="shared" si="22"/>
        <v>14.442723587725242</v>
      </c>
      <c r="BW96" s="15">
        <f t="shared" si="22"/>
        <v>4.4879784964140494</v>
      </c>
      <c r="BX96" s="15">
        <f t="shared" si="22"/>
        <v>3.8706644846860443</v>
      </c>
      <c r="BY96" s="15">
        <f t="shared" si="22"/>
        <v>14.810586147982651</v>
      </c>
      <c r="BZ96" s="15">
        <f t="shared" si="22"/>
        <v>7.2347851317944603</v>
      </c>
      <c r="CA96" s="15">
        <f t="shared" si="22"/>
        <v>3.7108745440665016</v>
      </c>
      <c r="CB96" s="15">
        <f t="shared" si="22"/>
        <v>4.0369897483922088</v>
      </c>
      <c r="CC96" s="15">
        <f t="shared" si="22"/>
        <v>2.5770300023214028</v>
      </c>
      <c r="CD96" s="15">
        <f t="shared" si="22"/>
        <v>4.5944962489506684</v>
      </c>
      <c r="CE96" s="15">
        <f t="shared" si="22"/>
        <v>2.1894873233178282</v>
      </c>
      <c r="CF96" s="15">
        <f t="shared" si="22"/>
        <v>3.9240736714556754</v>
      </c>
    </row>
    <row r="97" spans="2:84" x14ac:dyDescent="0.25">
      <c r="B97" s="5" t="s">
        <v>30</v>
      </c>
      <c r="D97" s="15">
        <f t="shared" ref="D97:BO97" si="35">(D33/D$62)*100</f>
        <v>8.3467201549907646</v>
      </c>
      <c r="E97" s="15">
        <f t="shared" si="35"/>
        <v>14.051005685603338</v>
      </c>
      <c r="F97" s="15">
        <f t="shared" si="35"/>
        <v>12.969333225971234</v>
      </c>
      <c r="G97" s="15">
        <f t="shared" si="35"/>
        <v>5.9960962335450594</v>
      </c>
      <c r="H97" s="15">
        <f t="shared" si="35"/>
        <v>16.289571918751871</v>
      </c>
      <c r="I97" s="15">
        <f t="shared" si="35"/>
        <v>20.013351353235038</v>
      </c>
      <c r="J97" s="15">
        <f t="shared" si="35"/>
        <v>8.1583280897192871</v>
      </c>
      <c r="K97" s="15">
        <f t="shared" si="35"/>
        <v>17.690200905654645</v>
      </c>
      <c r="L97" s="15">
        <f t="shared" si="35"/>
        <v>8.6271175067666039</v>
      </c>
      <c r="M97" s="15">
        <f t="shared" si="35"/>
        <v>8.81806451567466</v>
      </c>
      <c r="N97" s="15">
        <f t="shared" si="35"/>
        <v>7.3232391953829845</v>
      </c>
      <c r="O97" s="15">
        <f t="shared" si="35"/>
        <v>5.1347364022285031</v>
      </c>
      <c r="P97" s="15">
        <f t="shared" si="35"/>
        <v>5.3587966808425831</v>
      </c>
      <c r="Q97" s="15">
        <f t="shared" si="35"/>
        <v>3.427533332453045</v>
      </c>
      <c r="R97" s="15">
        <f t="shared" si="35"/>
        <v>6.0564888845005189</v>
      </c>
      <c r="S97" s="15">
        <f t="shared" si="35"/>
        <v>9.5322120272716422</v>
      </c>
      <c r="T97" s="15">
        <f t="shared" si="35"/>
        <v>13.579260003174076</v>
      </c>
      <c r="U97" s="15">
        <f t="shared" si="35"/>
        <v>17.655513331408105</v>
      </c>
      <c r="V97" s="15">
        <f t="shared" si="35"/>
        <v>5.7018101943397212</v>
      </c>
      <c r="W97" s="15">
        <f t="shared" si="35"/>
        <v>6.7231921979598184</v>
      </c>
      <c r="X97" s="15">
        <f t="shared" si="35"/>
        <v>14.685991016887357</v>
      </c>
      <c r="Y97" s="15">
        <f t="shared" si="35"/>
        <v>12.927079854212591</v>
      </c>
      <c r="Z97" s="15">
        <f t="shared" si="35"/>
        <v>6.3722700609269474</v>
      </c>
      <c r="AA97" s="15">
        <f t="shared" si="35"/>
        <v>5.9988418910121091</v>
      </c>
      <c r="AB97" s="15">
        <f t="shared" si="35"/>
        <v>7.2098684230905441</v>
      </c>
      <c r="AC97" s="15">
        <f t="shared" si="35"/>
        <v>6.0221357034673462</v>
      </c>
      <c r="AD97" s="15">
        <f t="shared" si="35"/>
        <v>9.6858441099890999</v>
      </c>
      <c r="AE97" s="15">
        <f t="shared" si="35"/>
        <v>7.2872376513734833</v>
      </c>
      <c r="AF97" s="15">
        <f t="shared" si="35"/>
        <v>9.989165711004441</v>
      </c>
      <c r="AG97" s="15">
        <f t="shared" si="35"/>
        <v>8.483671511479983</v>
      </c>
      <c r="AH97" s="15">
        <f t="shared" si="35"/>
        <v>5.1652695419044345</v>
      </c>
      <c r="AI97" s="15">
        <f t="shared" si="35"/>
        <v>3.8714221918893177</v>
      </c>
      <c r="AJ97" s="15">
        <f t="shared" si="35"/>
        <v>7.3747172807190164</v>
      </c>
      <c r="AK97" s="15">
        <f t="shared" si="35"/>
        <v>5.9037821086452649</v>
      </c>
      <c r="AL97" s="15">
        <f t="shared" si="35"/>
        <v>6.7753770499318966</v>
      </c>
      <c r="AM97" s="15">
        <f t="shared" si="35"/>
        <v>1.776809291424893</v>
      </c>
      <c r="AN97" s="15">
        <f t="shared" si="35"/>
        <v>5.729074097802318</v>
      </c>
      <c r="AO97" s="15">
        <f t="shared" si="35"/>
        <v>9.1070613089432406</v>
      </c>
      <c r="AP97" s="15">
        <f t="shared" si="35"/>
        <v>3.9177811767298212</v>
      </c>
      <c r="AQ97" s="15">
        <f t="shared" si="35"/>
        <v>5.8508237169159987</v>
      </c>
      <c r="AR97" s="15">
        <f t="shared" si="35"/>
        <v>2.8157749251518744</v>
      </c>
      <c r="AS97" s="15">
        <f t="shared" si="35"/>
        <v>2.7480913350693217</v>
      </c>
      <c r="AT97" s="15">
        <f t="shared" si="35"/>
        <v>15.32216736742504</v>
      </c>
      <c r="AU97" s="15">
        <f t="shared" si="35"/>
        <v>15.627613985810211</v>
      </c>
      <c r="AV97" s="15">
        <f t="shared" si="35"/>
        <v>15.289671131167523</v>
      </c>
      <c r="AW97" s="15">
        <f t="shared" si="35"/>
        <v>3.054631514597955</v>
      </c>
      <c r="AX97" s="15">
        <f t="shared" si="35"/>
        <v>9.9775463765276751</v>
      </c>
      <c r="AY97" s="15">
        <f t="shared" si="35"/>
        <v>8.5471579170749692</v>
      </c>
      <c r="AZ97" s="15">
        <f t="shared" si="35"/>
        <v>12.350789886626121</v>
      </c>
      <c r="BA97" s="15">
        <f t="shared" si="35"/>
        <v>10.526805567740743</v>
      </c>
      <c r="BB97" s="15">
        <f t="shared" si="35"/>
        <v>14.9690206931479</v>
      </c>
      <c r="BC97" s="15">
        <f t="shared" si="35"/>
        <v>6.5236577839147412</v>
      </c>
      <c r="BD97" s="15">
        <f t="shared" si="35"/>
        <v>7.1611149401561063</v>
      </c>
      <c r="BE97" s="15">
        <f t="shared" si="35"/>
        <v>16.029304716515711</v>
      </c>
      <c r="BF97" s="15">
        <f t="shared" si="35"/>
        <v>12.584695264630355</v>
      </c>
      <c r="BG97" s="15">
        <f t="shared" si="35"/>
        <v>7.5271382186835973</v>
      </c>
      <c r="BH97" s="15">
        <f t="shared" si="35"/>
        <v>9.7576237697799044</v>
      </c>
      <c r="BI97" s="15">
        <f t="shared" si="35"/>
        <v>8.0978838038407801</v>
      </c>
      <c r="BJ97" s="15">
        <f t="shared" si="35"/>
        <v>6.3806842469156164</v>
      </c>
      <c r="BK97" s="15">
        <f t="shared" si="35"/>
        <v>1.1181327201748517</v>
      </c>
      <c r="BL97" s="15">
        <f t="shared" si="35"/>
        <v>4.1825605383270821</v>
      </c>
      <c r="BM97" s="15">
        <f t="shared" si="35"/>
        <v>5.9751291338519597</v>
      </c>
      <c r="BN97" s="15">
        <f t="shared" si="35"/>
        <v>5.3171963085183336</v>
      </c>
      <c r="BO97" s="15">
        <f t="shared" si="35"/>
        <v>10.470919551423478</v>
      </c>
      <c r="BP97" s="15">
        <f t="shared" si="22"/>
        <v>5.648027690876364</v>
      </c>
      <c r="BQ97" s="15">
        <f t="shared" si="22"/>
        <v>2.0166279586252935</v>
      </c>
      <c r="BR97" s="15">
        <f t="shared" si="22"/>
        <v>8.1641137998305364</v>
      </c>
      <c r="BS97" s="15">
        <f t="shared" si="22"/>
        <v>0.70281393129817982</v>
      </c>
      <c r="BT97" s="15">
        <f t="shared" si="22"/>
        <v>0.93587945309480269</v>
      </c>
      <c r="BU97" s="15">
        <f t="shared" si="22"/>
        <v>5.193887998384576</v>
      </c>
      <c r="BV97" s="15">
        <f t="shared" si="22"/>
        <v>5.7432235354338532</v>
      </c>
      <c r="BW97" s="15">
        <f t="shared" si="22"/>
        <v>5.6319492569153979</v>
      </c>
      <c r="BX97" s="15">
        <f t="shared" si="22"/>
        <v>9.0976801278869441</v>
      </c>
      <c r="BY97" s="15">
        <f t="shared" si="22"/>
        <v>5.6794037762299032</v>
      </c>
      <c r="BZ97" s="15">
        <f t="shared" si="22"/>
        <v>9.6460504525862252</v>
      </c>
      <c r="CA97" s="15">
        <f t="shared" si="22"/>
        <v>2.0410711256255829</v>
      </c>
      <c r="CB97" s="15">
        <f t="shared" si="22"/>
        <v>5.6822895837007632</v>
      </c>
      <c r="CC97" s="15">
        <f t="shared" si="22"/>
        <v>4.1804685698955044</v>
      </c>
      <c r="CD97" s="15">
        <f t="shared" si="22"/>
        <v>2.0671786040691762</v>
      </c>
      <c r="CE97" s="15">
        <f t="shared" si="22"/>
        <v>6.4974435488350233</v>
      </c>
      <c r="CF97" s="15">
        <f t="shared" si="22"/>
        <v>8.197850930524563</v>
      </c>
    </row>
    <row r="98" spans="2:84" x14ac:dyDescent="0.25">
      <c r="B98" s="5" t="s">
        <v>31</v>
      </c>
      <c r="D98" s="15">
        <f t="shared" ref="D98:BO98" si="36">(D34/D$62)*100</f>
        <v>0.40935511905698418</v>
      </c>
      <c r="E98" s="15">
        <f t="shared" si="36"/>
        <v>0.39926437061662728</v>
      </c>
      <c r="F98" s="15">
        <f t="shared" si="36"/>
        <v>1.1597365497154697</v>
      </c>
      <c r="G98" s="15">
        <f t="shared" si="36"/>
        <v>0.47940755964291359</v>
      </c>
      <c r="H98" s="15">
        <f t="shared" si="36"/>
        <v>0.68690232067082224</v>
      </c>
      <c r="I98" s="15">
        <f t="shared" si="36"/>
        <v>1.1377808922506443</v>
      </c>
      <c r="J98" s="15">
        <f t="shared" si="36"/>
        <v>0.7871364032397431</v>
      </c>
      <c r="K98" s="15">
        <f t="shared" si="36"/>
        <v>0.91110079923235154</v>
      </c>
      <c r="L98" s="15">
        <f t="shared" si="36"/>
        <v>3.2053313574339493</v>
      </c>
      <c r="M98" s="15">
        <f t="shared" si="36"/>
        <v>3.3169834910786755</v>
      </c>
      <c r="N98" s="15">
        <f t="shared" si="36"/>
        <v>1.3033406380185721</v>
      </c>
      <c r="O98" s="15">
        <f t="shared" si="36"/>
        <v>1.3103328105941803</v>
      </c>
      <c r="P98" s="15">
        <f t="shared" si="36"/>
        <v>1.4215142393821214</v>
      </c>
      <c r="Q98" s="15">
        <f t="shared" si="36"/>
        <v>0.56293376561602271</v>
      </c>
      <c r="R98" s="15">
        <f t="shared" si="36"/>
        <v>1.2075744212823976</v>
      </c>
      <c r="S98" s="15">
        <f t="shared" si="36"/>
        <v>0.55997294099490147</v>
      </c>
      <c r="T98" s="15">
        <f t="shared" si="36"/>
        <v>0.6296514308122364</v>
      </c>
      <c r="U98" s="15">
        <f t="shared" si="36"/>
        <v>0.71187994119051434</v>
      </c>
      <c r="V98" s="15">
        <f t="shared" si="36"/>
        <v>0.84553217593594576</v>
      </c>
      <c r="W98" s="15">
        <f t="shared" si="36"/>
        <v>0.46004138662288591</v>
      </c>
      <c r="X98" s="15">
        <f t="shared" si="36"/>
        <v>0.43014339397232743</v>
      </c>
      <c r="Y98" s="15">
        <f t="shared" si="36"/>
        <v>0.37224719986670984</v>
      </c>
      <c r="Z98" s="15">
        <f t="shared" si="36"/>
        <v>0.34309216024275785</v>
      </c>
      <c r="AA98" s="15">
        <f t="shared" si="36"/>
        <v>0.40764725877434893</v>
      </c>
      <c r="AB98" s="15">
        <f t="shared" si="36"/>
        <v>1.1016662140688065</v>
      </c>
      <c r="AC98" s="15">
        <f t="shared" si="36"/>
        <v>0.96558240246983895</v>
      </c>
      <c r="AD98" s="15">
        <f t="shared" si="36"/>
        <v>0.91263753307135254</v>
      </c>
      <c r="AE98" s="15">
        <f t="shared" si="36"/>
        <v>0.98364431234718031</v>
      </c>
      <c r="AF98" s="15">
        <f t="shared" si="36"/>
        <v>0.62665288552863374</v>
      </c>
      <c r="AG98" s="15">
        <f t="shared" si="36"/>
        <v>1.6008293805906741</v>
      </c>
      <c r="AH98" s="15">
        <f t="shared" si="36"/>
        <v>0.14836208260800762</v>
      </c>
      <c r="AI98" s="15">
        <f t="shared" si="36"/>
        <v>0.92006437316212075</v>
      </c>
      <c r="AJ98" s="15">
        <f t="shared" si="36"/>
        <v>0.9415461880410082</v>
      </c>
      <c r="AK98" s="15">
        <f t="shared" si="36"/>
        <v>1.0827243225554881</v>
      </c>
      <c r="AL98" s="15">
        <f t="shared" si="36"/>
        <v>1.5300367126771544</v>
      </c>
      <c r="AM98" s="15">
        <f t="shared" si="36"/>
        <v>0.23183482424269905</v>
      </c>
      <c r="AN98" s="15">
        <f t="shared" si="36"/>
        <v>0.87274786411338456</v>
      </c>
      <c r="AO98" s="15">
        <f t="shared" si="36"/>
        <v>0.67154751445947825</v>
      </c>
      <c r="AP98" s="15">
        <f t="shared" si="36"/>
        <v>1.0171356818810415</v>
      </c>
      <c r="AQ98" s="15">
        <f t="shared" si="36"/>
        <v>0.61968529012830398</v>
      </c>
      <c r="AR98" s="15">
        <f t="shared" si="36"/>
        <v>0.36138798411551531</v>
      </c>
      <c r="AS98" s="15">
        <f t="shared" si="36"/>
        <v>0.41574184511444096</v>
      </c>
      <c r="AT98" s="15">
        <f t="shared" si="36"/>
        <v>1.6017693365224517</v>
      </c>
      <c r="AU98" s="15">
        <f t="shared" si="36"/>
        <v>0.33558753650946216</v>
      </c>
      <c r="AV98" s="15">
        <f t="shared" si="36"/>
        <v>0.55012931594092518</v>
      </c>
      <c r="AW98" s="15">
        <f t="shared" si="36"/>
        <v>0.39522817022854712</v>
      </c>
      <c r="AX98" s="15">
        <f t="shared" si="36"/>
        <v>0.10096595789568862</v>
      </c>
      <c r="AY98" s="15">
        <f t="shared" si="36"/>
        <v>0.53927779566609846</v>
      </c>
      <c r="AZ98" s="15">
        <f t="shared" si="36"/>
        <v>0.55129531989797165</v>
      </c>
      <c r="BA98" s="15">
        <f t="shared" si="36"/>
        <v>0.46059410613316709</v>
      </c>
      <c r="BB98" s="15">
        <f t="shared" si="36"/>
        <v>0.66394057245665872</v>
      </c>
      <c r="BC98" s="15">
        <f t="shared" si="36"/>
        <v>0.68946742263588856</v>
      </c>
      <c r="BD98" s="15">
        <f t="shared" si="36"/>
        <v>0.64652744492297776</v>
      </c>
      <c r="BE98" s="15">
        <f t="shared" si="36"/>
        <v>0.63894632641161275</v>
      </c>
      <c r="BF98" s="15">
        <f t="shared" si="36"/>
        <v>0.46929232560711737</v>
      </c>
      <c r="BG98" s="15">
        <f t="shared" si="36"/>
        <v>0.30847995636157549</v>
      </c>
      <c r="BH98" s="15">
        <f t="shared" si="36"/>
        <v>0.31862833284442277</v>
      </c>
      <c r="BI98" s="15">
        <f t="shared" si="36"/>
        <v>0.5736702442474112</v>
      </c>
      <c r="BJ98" s="15">
        <f t="shared" si="36"/>
        <v>0.6488540259607205</v>
      </c>
      <c r="BK98" s="15">
        <f t="shared" si="36"/>
        <v>0.25730865896522886</v>
      </c>
      <c r="BL98" s="15">
        <f t="shared" si="36"/>
        <v>0.41923542342419734</v>
      </c>
      <c r="BM98" s="15">
        <f t="shared" si="36"/>
        <v>0.61300029771877973</v>
      </c>
      <c r="BN98" s="15">
        <f t="shared" si="36"/>
        <v>0.22360327639805172</v>
      </c>
      <c r="BO98" s="15">
        <f t="shared" si="36"/>
        <v>0.4547309296773121</v>
      </c>
      <c r="BP98" s="15">
        <f t="shared" si="22"/>
        <v>0.42753543993535809</v>
      </c>
      <c r="BQ98" s="15">
        <f t="shared" si="22"/>
        <v>0.32637348550163359</v>
      </c>
      <c r="BR98" s="15">
        <f t="shared" si="22"/>
        <v>0.48863618065275694</v>
      </c>
      <c r="BS98" s="15">
        <f t="shared" si="22"/>
        <v>0.10678490838952993</v>
      </c>
      <c r="BT98" s="15">
        <f t="shared" si="22"/>
        <v>0.18772383386452121</v>
      </c>
      <c r="BU98" s="15">
        <f t="shared" si="22"/>
        <v>0.68259206173254927</v>
      </c>
      <c r="BV98" s="15">
        <f t="shared" si="22"/>
        <v>0.82519488395779073</v>
      </c>
      <c r="BW98" s="15">
        <f t="shared" si="22"/>
        <v>0.7794932648858276</v>
      </c>
      <c r="BX98" s="15">
        <f t="shared" si="22"/>
        <v>0.93304411036302193</v>
      </c>
      <c r="BY98" s="15">
        <f t="shared" si="22"/>
        <v>0.22040785035265256</v>
      </c>
      <c r="BZ98" s="15">
        <f t="shared" si="22"/>
        <v>0.12059623835356051</v>
      </c>
      <c r="CA98" s="15">
        <f t="shared" si="22"/>
        <v>0.34081028925269308</v>
      </c>
      <c r="CB98" s="15">
        <f t="shared" si="22"/>
        <v>0.74986772519630074</v>
      </c>
      <c r="CC98" s="15">
        <f t="shared" si="22"/>
        <v>0.61561348084280565</v>
      </c>
      <c r="CD98" s="15">
        <f t="shared" si="22"/>
        <v>1.002381249951612</v>
      </c>
      <c r="CE98" s="15">
        <f t="shared" si="22"/>
        <v>0.8053700950120477</v>
      </c>
      <c r="CF98" s="15">
        <f t="shared" si="22"/>
        <v>0.65826141086772239</v>
      </c>
    </row>
    <row r="99" spans="2:84" x14ac:dyDescent="0.25">
      <c r="B99" s="5" t="s">
        <v>32</v>
      </c>
      <c r="D99" s="15">
        <f t="shared" ref="D99:BO99" si="37">(D35/D$62)*100</f>
        <v>7.5824261249934226</v>
      </c>
      <c r="E99" s="15">
        <f t="shared" si="37"/>
        <v>6.7354364066604182</v>
      </c>
      <c r="F99" s="15">
        <f t="shared" si="37"/>
        <v>4.2959378758058104</v>
      </c>
      <c r="G99" s="15">
        <f t="shared" si="37"/>
        <v>6.9220683557852585</v>
      </c>
      <c r="H99" s="15">
        <f t="shared" si="37"/>
        <v>5.8356532306951596</v>
      </c>
      <c r="I99" s="15">
        <f t="shared" si="37"/>
        <v>4.885112853941048</v>
      </c>
      <c r="J99" s="15">
        <f t="shared" si="37"/>
        <v>6.488976884756589</v>
      </c>
      <c r="K99" s="15">
        <f t="shared" si="37"/>
        <v>5.0019959968916172</v>
      </c>
      <c r="L99" s="15">
        <f t="shared" si="37"/>
        <v>5.2716106738666202</v>
      </c>
      <c r="M99" s="15">
        <f t="shared" si="37"/>
        <v>5.4070685512826655</v>
      </c>
      <c r="N99" s="15">
        <f t="shared" si="37"/>
        <v>8.0475168325253872</v>
      </c>
      <c r="O99" s="15">
        <f t="shared" si="37"/>
        <v>10.956053674054406</v>
      </c>
      <c r="P99" s="15">
        <f t="shared" si="37"/>
        <v>10.59008121546538</v>
      </c>
      <c r="Q99" s="15">
        <f t="shared" si="37"/>
        <v>9.7428710256672453</v>
      </c>
      <c r="R99" s="15">
        <f t="shared" si="37"/>
        <v>8.9979619425276596</v>
      </c>
      <c r="S99" s="15">
        <f t="shared" si="37"/>
        <v>9.9312775726359721</v>
      </c>
      <c r="T99" s="15">
        <f t="shared" si="37"/>
        <v>2.9256098554283025</v>
      </c>
      <c r="U99" s="15">
        <f t="shared" si="37"/>
        <v>7.0856406261500897</v>
      </c>
      <c r="V99" s="15">
        <f t="shared" si="37"/>
        <v>4.8090204406062238</v>
      </c>
      <c r="W99" s="15">
        <f t="shared" si="37"/>
        <v>6.6447613502776104</v>
      </c>
      <c r="X99" s="15">
        <f t="shared" si="37"/>
        <v>12.441444081094412</v>
      </c>
      <c r="Y99" s="15">
        <f t="shared" si="37"/>
        <v>15.772550286104064</v>
      </c>
      <c r="Z99" s="15">
        <f t="shared" si="37"/>
        <v>6.0810108397720297</v>
      </c>
      <c r="AA99" s="15">
        <f t="shared" si="37"/>
        <v>7.8880702807993597</v>
      </c>
      <c r="AB99" s="15">
        <f t="shared" si="37"/>
        <v>8.9664506243269102</v>
      </c>
      <c r="AC99" s="15">
        <f t="shared" si="37"/>
        <v>5.0695647259599266</v>
      </c>
      <c r="AD99" s="15">
        <f t="shared" si="37"/>
        <v>2.1734960472831211</v>
      </c>
      <c r="AE99" s="15">
        <f t="shared" si="37"/>
        <v>5.0839929437902969</v>
      </c>
      <c r="AF99" s="15">
        <f t="shared" si="37"/>
        <v>12.310137556397306</v>
      </c>
      <c r="AG99" s="15">
        <f t="shared" si="37"/>
        <v>6.1779207232493434</v>
      </c>
      <c r="AH99" s="15">
        <f t="shared" si="37"/>
        <v>2.198027889744282</v>
      </c>
      <c r="AI99" s="15">
        <f t="shared" si="37"/>
        <v>5.6410437889166927</v>
      </c>
      <c r="AJ99" s="15">
        <f t="shared" si="37"/>
        <v>2.0616604349361505</v>
      </c>
      <c r="AK99" s="15">
        <f t="shared" si="37"/>
        <v>6.2149568040169401</v>
      </c>
      <c r="AL99" s="15">
        <f t="shared" si="37"/>
        <v>4.6605675927076549</v>
      </c>
      <c r="AM99" s="15">
        <f t="shared" si="37"/>
        <v>2.8300667758228055</v>
      </c>
      <c r="AN99" s="15">
        <f t="shared" si="37"/>
        <v>3.8472825570293079</v>
      </c>
      <c r="AO99" s="15">
        <f t="shared" si="37"/>
        <v>6.2027706085874446</v>
      </c>
      <c r="AP99" s="15">
        <f t="shared" si="37"/>
        <v>13.298928268531363</v>
      </c>
      <c r="AQ99" s="15">
        <f t="shared" si="37"/>
        <v>5.7632564381076419</v>
      </c>
      <c r="AR99" s="15">
        <f t="shared" si="37"/>
        <v>2.2230394319931346</v>
      </c>
      <c r="AS99" s="15">
        <f t="shared" si="37"/>
        <v>8.2496276578471832</v>
      </c>
      <c r="AT99" s="15">
        <f t="shared" si="37"/>
        <v>5.0249436497486633</v>
      </c>
      <c r="AU99" s="15">
        <f t="shared" si="37"/>
        <v>12.526899875008773</v>
      </c>
      <c r="AV99" s="15">
        <f t="shared" si="37"/>
        <v>20.30377461394168</v>
      </c>
      <c r="AW99" s="15">
        <f t="shared" si="37"/>
        <v>2.4021643197810003</v>
      </c>
      <c r="AX99" s="15">
        <f t="shared" si="37"/>
        <v>20.149992214067925</v>
      </c>
      <c r="AY99" s="15">
        <f t="shared" si="37"/>
        <v>9.9803520152264085</v>
      </c>
      <c r="AZ99" s="15">
        <f t="shared" si="37"/>
        <v>16.413361475336359</v>
      </c>
      <c r="BA99" s="15">
        <f t="shared" si="37"/>
        <v>14.506735804590573</v>
      </c>
      <c r="BB99" s="15">
        <f t="shared" si="37"/>
        <v>19.243743000966063</v>
      </c>
      <c r="BC99" s="15">
        <f t="shared" si="37"/>
        <v>5.5949039406737109</v>
      </c>
      <c r="BD99" s="15">
        <f t="shared" si="37"/>
        <v>3.7618384547296082</v>
      </c>
      <c r="BE99" s="15">
        <f t="shared" si="37"/>
        <v>26.565229772536224</v>
      </c>
      <c r="BF99" s="15">
        <f t="shared" si="37"/>
        <v>25.959610335946508</v>
      </c>
      <c r="BG99" s="15">
        <f t="shared" si="37"/>
        <v>6.2068715296917176</v>
      </c>
      <c r="BH99" s="15">
        <f t="shared" si="37"/>
        <v>5.5933744461984878</v>
      </c>
      <c r="BI99" s="15">
        <f t="shared" si="37"/>
        <v>5.5936764901456337</v>
      </c>
      <c r="BJ99" s="15">
        <f t="shared" si="37"/>
        <v>4.8913388935559858</v>
      </c>
      <c r="BK99" s="15">
        <f t="shared" si="37"/>
        <v>0.73004673965215539</v>
      </c>
      <c r="BL99" s="15">
        <f t="shared" si="37"/>
        <v>1.6702189698559422</v>
      </c>
      <c r="BM99" s="15">
        <f t="shared" si="37"/>
        <v>4.0879992630458899</v>
      </c>
      <c r="BN99" s="15">
        <f t="shared" si="37"/>
        <v>0.97185169969125496</v>
      </c>
      <c r="BO99" s="15">
        <f t="shared" si="37"/>
        <v>5.2403866472728389</v>
      </c>
      <c r="BP99" s="15">
        <f t="shared" ref="BP99:CF113" si="38">(BP35/BP$62)*100</f>
        <v>3.2690065963352195</v>
      </c>
      <c r="BQ99" s="15">
        <f t="shared" si="38"/>
        <v>0.29323516230078756</v>
      </c>
      <c r="BR99" s="15">
        <f t="shared" si="38"/>
        <v>6.4613600790696708</v>
      </c>
      <c r="BS99" s="15">
        <f t="shared" si="38"/>
        <v>0.42882622941347659</v>
      </c>
      <c r="BT99" s="15">
        <f t="shared" si="38"/>
        <v>0.58580840692578962</v>
      </c>
      <c r="BU99" s="15">
        <f t="shared" si="38"/>
        <v>4.7741311864484475</v>
      </c>
      <c r="BV99" s="15">
        <f t="shared" si="38"/>
        <v>3.4239875047233053</v>
      </c>
      <c r="BW99" s="15">
        <f t="shared" si="38"/>
        <v>4.2685493639330261</v>
      </c>
      <c r="BX99" s="15">
        <f t="shared" si="38"/>
        <v>5.5086764259241621</v>
      </c>
      <c r="BY99" s="15">
        <f t="shared" si="38"/>
        <v>2.2366605335786565</v>
      </c>
      <c r="BZ99" s="15">
        <f t="shared" si="38"/>
        <v>3.5168270082818212</v>
      </c>
      <c r="CA99" s="15">
        <f t="shared" si="38"/>
        <v>1.742620239206039</v>
      </c>
      <c r="CB99" s="15">
        <f t="shared" si="38"/>
        <v>3.741886524364646</v>
      </c>
      <c r="CC99" s="15">
        <f t="shared" si="38"/>
        <v>4.2083735964149191</v>
      </c>
      <c r="CD99" s="15">
        <f t="shared" si="38"/>
        <v>4.7929153113376479</v>
      </c>
      <c r="CE99" s="15">
        <f t="shared" si="38"/>
        <v>4.5947858487210125</v>
      </c>
      <c r="CF99" s="15">
        <f t="shared" si="38"/>
        <v>5.3264997843565363</v>
      </c>
    </row>
    <row r="100" spans="2:84" x14ac:dyDescent="0.25">
      <c r="B100" s="5" t="s">
        <v>33</v>
      </c>
      <c r="D100" s="15">
        <f t="shared" ref="D100:BO100" si="39">(D36/D$62)*100</f>
        <v>0</v>
      </c>
      <c r="E100" s="15">
        <f t="shared" si="39"/>
        <v>0</v>
      </c>
      <c r="F100" s="15">
        <f t="shared" si="39"/>
        <v>0</v>
      </c>
      <c r="G100" s="15">
        <f t="shared" si="39"/>
        <v>0</v>
      </c>
      <c r="H100" s="15">
        <f t="shared" si="39"/>
        <v>0</v>
      </c>
      <c r="I100" s="15">
        <f t="shared" si="39"/>
        <v>0</v>
      </c>
      <c r="J100" s="15">
        <f t="shared" si="39"/>
        <v>0</v>
      </c>
      <c r="K100" s="15">
        <f t="shared" si="39"/>
        <v>0</v>
      </c>
      <c r="L100" s="15">
        <f t="shared" si="39"/>
        <v>0</v>
      </c>
      <c r="M100" s="15">
        <f t="shared" si="39"/>
        <v>0</v>
      </c>
      <c r="N100" s="15">
        <f t="shared" si="39"/>
        <v>0</v>
      </c>
      <c r="O100" s="15">
        <f t="shared" si="39"/>
        <v>0</v>
      </c>
      <c r="P100" s="15">
        <f t="shared" si="39"/>
        <v>0</v>
      </c>
      <c r="Q100" s="15">
        <f t="shared" si="39"/>
        <v>0</v>
      </c>
      <c r="R100" s="15">
        <f t="shared" si="39"/>
        <v>0</v>
      </c>
      <c r="S100" s="15">
        <f t="shared" si="39"/>
        <v>0</v>
      </c>
      <c r="T100" s="15">
        <f t="shared" si="39"/>
        <v>0</v>
      </c>
      <c r="U100" s="15">
        <f t="shared" si="39"/>
        <v>0</v>
      </c>
      <c r="V100" s="15">
        <f t="shared" si="39"/>
        <v>0</v>
      </c>
      <c r="W100" s="15">
        <f t="shared" si="39"/>
        <v>0</v>
      </c>
      <c r="X100" s="15">
        <f t="shared" si="39"/>
        <v>0</v>
      </c>
      <c r="Y100" s="15">
        <f t="shared" si="39"/>
        <v>0</v>
      </c>
      <c r="Z100" s="15">
        <f t="shared" si="39"/>
        <v>0</v>
      </c>
      <c r="AA100" s="15">
        <f t="shared" si="39"/>
        <v>0</v>
      </c>
      <c r="AB100" s="15">
        <f t="shared" si="39"/>
        <v>0</v>
      </c>
      <c r="AC100" s="15">
        <f t="shared" si="39"/>
        <v>0</v>
      </c>
      <c r="AD100" s="15">
        <f t="shared" si="39"/>
        <v>0</v>
      </c>
      <c r="AE100" s="15">
        <f t="shared" si="39"/>
        <v>0</v>
      </c>
      <c r="AF100" s="15">
        <f t="shared" si="39"/>
        <v>0</v>
      </c>
      <c r="AG100" s="15">
        <f t="shared" si="39"/>
        <v>0</v>
      </c>
      <c r="AH100" s="15">
        <f t="shared" si="39"/>
        <v>0</v>
      </c>
      <c r="AI100" s="15">
        <f t="shared" si="39"/>
        <v>0</v>
      </c>
      <c r="AJ100" s="15">
        <f t="shared" si="39"/>
        <v>0</v>
      </c>
      <c r="AK100" s="15">
        <f t="shared" si="39"/>
        <v>0</v>
      </c>
      <c r="AL100" s="15">
        <f t="shared" si="39"/>
        <v>0</v>
      </c>
      <c r="AM100" s="15">
        <f t="shared" si="39"/>
        <v>0</v>
      </c>
      <c r="AN100" s="15">
        <f t="shared" si="39"/>
        <v>0</v>
      </c>
      <c r="AO100" s="15">
        <f t="shared" si="39"/>
        <v>0</v>
      </c>
      <c r="AP100" s="15">
        <f t="shared" si="39"/>
        <v>0</v>
      </c>
      <c r="AQ100" s="15">
        <f t="shared" si="39"/>
        <v>0</v>
      </c>
      <c r="AR100" s="15">
        <f t="shared" si="39"/>
        <v>0</v>
      </c>
      <c r="AS100" s="15">
        <f t="shared" si="39"/>
        <v>0</v>
      </c>
      <c r="AT100" s="15">
        <f t="shared" si="39"/>
        <v>0</v>
      </c>
      <c r="AU100" s="15">
        <f t="shared" si="39"/>
        <v>0</v>
      </c>
      <c r="AV100" s="15">
        <f t="shared" si="39"/>
        <v>0</v>
      </c>
      <c r="AW100" s="15">
        <f t="shared" si="39"/>
        <v>0</v>
      </c>
      <c r="AX100" s="15">
        <f t="shared" si="39"/>
        <v>0</v>
      </c>
      <c r="AY100" s="15">
        <f t="shared" si="39"/>
        <v>0</v>
      </c>
      <c r="AZ100" s="15">
        <f t="shared" si="39"/>
        <v>0</v>
      </c>
      <c r="BA100" s="15">
        <f t="shared" si="39"/>
        <v>0</v>
      </c>
      <c r="BB100" s="15">
        <f t="shared" si="39"/>
        <v>0</v>
      </c>
      <c r="BC100" s="15">
        <f t="shared" si="39"/>
        <v>0</v>
      </c>
      <c r="BD100" s="15">
        <f t="shared" si="39"/>
        <v>0</v>
      </c>
      <c r="BE100" s="15">
        <f t="shared" si="39"/>
        <v>0</v>
      </c>
      <c r="BF100" s="15">
        <f t="shared" si="39"/>
        <v>0</v>
      </c>
      <c r="BG100" s="15">
        <f t="shared" si="39"/>
        <v>0</v>
      </c>
      <c r="BH100" s="15">
        <f t="shared" si="39"/>
        <v>0</v>
      </c>
      <c r="BI100" s="15">
        <f t="shared" si="39"/>
        <v>0</v>
      </c>
      <c r="BJ100" s="15">
        <f t="shared" si="39"/>
        <v>0</v>
      </c>
      <c r="BK100" s="15">
        <f t="shared" si="39"/>
        <v>0</v>
      </c>
      <c r="BL100" s="15">
        <f t="shared" si="39"/>
        <v>0</v>
      </c>
      <c r="BM100" s="15">
        <f t="shared" si="39"/>
        <v>0</v>
      </c>
      <c r="BN100" s="15">
        <f t="shared" si="39"/>
        <v>0</v>
      </c>
      <c r="BO100" s="15">
        <f t="shared" si="39"/>
        <v>0</v>
      </c>
      <c r="BP100" s="15">
        <f t="shared" si="38"/>
        <v>0</v>
      </c>
      <c r="BQ100" s="15">
        <f t="shared" si="38"/>
        <v>0</v>
      </c>
      <c r="BR100" s="15">
        <f t="shared" si="38"/>
        <v>0</v>
      </c>
      <c r="BS100" s="15">
        <f t="shared" si="38"/>
        <v>0</v>
      </c>
      <c r="BT100" s="15">
        <f t="shared" si="38"/>
        <v>0</v>
      </c>
      <c r="BU100" s="15">
        <f t="shared" si="38"/>
        <v>0</v>
      </c>
      <c r="BV100" s="15">
        <f t="shared" si="38"/>
        <v>0</v>
      </c>
      <c r="BW100" s="15">
        <f t="shared" si="38"/>
        <v>0</v>
      </c>
      <c r="BX100" s="15">
        <f t="shared" si="38"/>
        <v>0</v>
      </c>
      <c r="BY100" s="15">
        <f t="shared" si="38"/>
        <v>0</v>
      </c>
      <c r="BZ100" s="15">
        <f t="shared" si="38"/>
        <v>0</v>
      </c>
      <c r="CA100" s="15">
        <f t="shared" si="38"/>
        <v>0</v>
      </c>
      <c r="CB100" s="15">
        <f t="shared" si="38"/>
        <v>0</v>
      </c>
      <c r="CC100" s="15">
        <f t="shared" si="38"/>
        <v>0</v>
      </c>
      <c r="CD100" s="15">
        <f t="shared" si="38"/>
        <v>0</v>
      </c>
      <c r="CE100" s="15">
        <f t="shared" si="38"/>
        <v>0</v>
      </c>
      <c r="CF100" s="15">
        <f t="shared" si="38"/>
        <v>0</v>
      </c>
    </row>
    <row r="101" spans="2:84" x14ac:dyDescent="0.25">
      <c r="B101" s="7" t="s">
        <v>34</v>
      </c>
      <c r="D101" s="15">
        <f t="shared" ref="D101:BO101" si="40">(D37/D$62)*100</f>
        <v>0.12410060807435978</v>
      </c>
      <c r="E101" s="15">
        <f t="shared" si="40"/>
        <v>0.31029900676961492</v>
      </c>
      <c r="F101" s="15">
        <f t="shared" si="40"/>
        <v>0.34857635616451932</v>
      </c>
      <c r="G101" s="15">
        <f t="shared" si="40"/>
        <v>0.29170820461347269</v>
      </c>
      <c r="H101" s="15">
        <f t="shared" si="40"/>
        <v>6.1792320119731663</v>
      </c>
      <c r="I101" s="15">
        <f t="shared" si="40"/>
        <v>0.98067965310187821</v>
      </c>
      <c r="J101" s="15">
        <f t="shared" si="40"/>
        <v>3.1368938042993197</v>
      </c>
      <c r="K101" s="15">
        <f t="shared" si="40"/>
        <v>1.2858480578626068</v>
      </c>
      <c r="L101" s="15">
        <f t="shared" si="40"/>
        <v>1.1601335371186901</v>
      </c>
      <c r="M101" s="15">
        <f t="shared" si="40"/>
        <v>1.255346909900062</v>
      </c>
      <c r="N101" s="15">
        <f t="shared" si="40"/>
        <v>0.82957882237925129</v>
      </c>
      <c r="O101" s="15">
        <f t="shared" si="40"/>
        <v>0.94896816842377962</v>
      </c>
      <c r="P101" s="15">
        <f t="shared" si="40"/>
        <v>0.99359320450630539</v>
      </c>
      <c r="Q101" s="15">
        <f t="shared" si="40"/>
        <v>0.38901552407878653</v>
      </c>
      <c r="R101" s="15">
        <f t="shared" si="40"/>
        <v>1.0802514749849592</v>
      </c>
      <c r="S101" s="15">
        <f t="shared" si="40"/>
        <v>0.18148337434647793</v>
      </c>
      <c r="T101" s="15">
        <f t="shared" si="40"/>
        <v>0.16596733386682472</v>
      </c>
      <c r="U101" s="15">
        <f t="shared" si="40"/>
        <v>9.8955765774898258E-2</v>
      </c>
      <c r="V101" s="15">
        <f t="shared" si="40"/>
        <v>0.54544148169834672</v>
      </c>
      <c r="W101" s="15">
        <f t="shared" si="40"/>
        <v>0.11485048097263771</v>
      </c>
      <c r="X101" s="15">
        <f t="shared" si="40"/>
        <v>0.12640834647081267</v>
      </c>
      <c r="Y101" s="15">
        <f t="shared" si="40"/>
        <v>0.12492102583113171</v>
      </c>
      <c r="Z101" s="15">
        <f t="shared" si="40"/>
        <v>0.22508736656406875</v>
      </c>
      <c r="AA101" s="15">
        <f t="shared" si="40"/>
        <v>0.27594367933132574</v>
      </c>
      <c r="AB101" s="15">
        <f t="shared" si="40"/>
        <v>0.71828312938895156</v>
      </c>
      <c r="AC101" s="15">
        <f t="shared" si="40"/>
        <v>0.31263264978573857</v>
      </c>
      <c r="AD101" s="15">
        <f t="shared" si="40"/>
        <v>0.16830907648919538</v>
      </c>
      <c r="AE101" s="15">
        <f t="shared" si="40"/>
        <v>0.33392642618359353</v>
      </c>
      <c r="AF101" s="15">
        <f t="shared" si="40"/>
        <v>0.33565776697292665</v>
      </c>
      <c r="AG101" s="15">
        <f t="shared" si="40"/>
        <v>0.70257715813516419</v>
      </c>
      <c r="AH101" s="15">
        <f t="shared" si="40"/>
        <v>0.21591046610130049</v>
      </c>
      <c r="AI101" s="15">
        <f t="shared" si="40"/>
        <v>0.50861538720794042</v>
      </c>
      <c r="AJ101" s="15">
        <f t="shared" si="40"/>
        <v>0.12036967146604267</v>
      </c>
      <c r="AK101" s="15">
        <f t="shared" si="40"/>
        <v>0.78245465570117556</v>
      </c>
      <c r="AL101" s="15">
        <f t="shared" si="40"/>
        <v>0.35301115133995853</v>
      </c>
      <c r="AM101" s="15">
        <f t="shared" si="40"/>
        <v>0.16596310665271735</v>
      </c>
      <c r="AN101" s="15">
        <f t="shared" si="40"/>
        <v>0.22686691163402037</v>
      </c>
      <c r="AO101" s="15">
        <f t="shared" si="40"/>
        <v>0.41236102124646862</v>
      </c>
      <c r="AP101" s="15">
        <f t="shared" si="40"/>
        <v>1.3013185332594244</v>
      </c>
      <c r="AQ101" s="15">
        <f t="shared" si="40"/>
        <v>0.15269101189494547</v>
      </c>
      <c r="AR101" s="15">
        <f t="shared" si="40"/>
        <v>0.16410048097311491</v>
      </c>
      <c r="AS101" s="15">
        <f t="shared" si="40"/>
        <v>0.95426664174146425</v>
      </c>
      <c r="AT101" s="15">
        <f t="shared" si="40"/>
        <v>0.51074153969256886</v>
      </c>
      <c r="AU101" s="15">
        <f t="shared" si="40"/>
        <v>0.42435813068332356</v>
      </c>
      <c r="AV101" s="15">
        <f t="shared" si="40"/>
        <v>0.2488354191635137</v>
      </c>
      <c r="AW101" s="15">
        <f t="shared" si="40"/>
        <v>1.9722095364521332E-2</v>
      </c>
      <c r="AX101" s="15">
        <f t="shared" si="40"/>
        <v>0.19741105200500311</v>
      </c>
      <c r="AY101" s="15">
        <f t="shared" si="40"/>
        <v>0.62125301383527998</v>
      </c>
      <c r="AZ101" s="15">
        <f t="shared" si="40"/>
        <v>0.24764600475009488</v>
      </c>
      <c r="BA101" s="15">
        <f t="shared" si="40"/>
        <v>0.2817572085059008</v>
      </c>
      <c r="BB101" s="15">
        <f t="shared" si="40"/>
        <v>9.3391755694474721E-2</v>
      </c>
      <c r="BC101" s="15">
        <f t="shared" si="40"/>
        <v>0.4465387346617144</v>
      </c>
      <c r="BD101" s="15">
        <f t="shared" si="40"/>
        <v>0.2859771820017003</v>
      </c>
      <c r="BE101" s="15">
        <f t="shared" si="40"/>
        <v>7.1289941834285511E-2</v>
      </c>
      <c r="BF101" s="15">
        <f t="shared" si="40"/>
        <v>0.10994045056851344</v>
      </c>
      <c r="BG101" s="15">
        <f t="shared" si="40"/>
        <v>0.11602924950479836</v>
      </c>
      <c r="BH101" s="15">
        <f t="shared" si="40"/>
        <v>0.22192393919345521</v>
      </c>
      <c r="BI101" s="15">
        <f t="shared" si="40"/>
        <v>1.135080524415264</v>
      </c>
      <c r="BJ101" s="15">
        <f t="shared" si="40"/>
        <v>1.1763583243492364</v>
      </c>
      <c r="BK101" s="15">
        <f t="shared" si="40"/>
        <v>0.15675809971963883</v>
      </c>
      <c r="BL101" s="15">
        <f t="shared" si="40"/>
        <v>0.32870539432952151</v>
      </c>
      <c r="BM101" s="15">
        <f t="shared" si="40"/>
        <v>1.1572115365359683</v>
      </c>
      <c r="BN101" s="15">
        <f t="shared" si="40"/>
        <v>0.11852195524924053</v>
      </c>
      <c r="BO101" s="15">
        <f t="shared" si="40"/>
        <v>1.030993279793317</v>
      </c>
      <c r="BP101" s="15">
        <f t="shared" si="38"/>
        <v>0.94028880449932295</v>
      </c>
      <c r="BQ101" s="15">
        <f t="shared" si="38"/>
        <v>0.13324325789115071</v>
      </c>
      <c r="BR101" s="15">
        <f t="shared" si="38"/>
        <v>1.1944122902871208</v>
      </c>
      <c r="BS101" s="15">
        <f t="shared" si="38"/>
        <v>8.408357439479934E-2</v>
      </c>
      <c r="BT101" s="15">
        <f t="shared" si="38"/>
        <v>9.3298753040989904E-2</v>
      </c>
      <c r="BU101" s="15">
        <f t="shared" si="38"/>
        <v>0.84582457222864904</v>
      </c>
      <c r="BV101" s="15">
        <f t="shared" si="38"/>
        <v>0.52906271235164626</v>
      </c>
      <c r="BW101" s="15">
        <f t="shared" si="38"/>
        <v>0.45445360230795356</v>
      </c>
      <c r="BX101" s="15">
        <f t="shared" si="38"/>
        <v>0.50189414376122155</v>
      </c>
      <c r="BY101" s="15">
        <f t="shared" si="38"/>
        <v>0.54349016515529847</v>
      </c>
      <c r="BZ101" s="15">
        <f t="shared" si="38"/>
        <v>0.15900898413124961</v>
      </c>
      <c r="CA101" s="15">
        <f t="shared" si="38"/>
        <v>9.8529349393502386E-2</v>
      </c>
      <c r="CB101" s="15">
        <f t="shared" si="38"/>
        <v>0.38868920016593345</v>
      </c>
      <c r="CC101" s="15">
        <f t="shared" si="38"/>
        <v>0.29945290404253394</v>
      </c>
      <c r="CD101" s="15">
        <f t="shared" si="38"/>
        <v>0.90652663044099391</v>
      </c>
      <c r="CE101" s="15">
        <f t="shared" si="38"/>
        <v>0.35000421870620979</v>
      </c>
      <c r="CF101" s="15">
        <f t="shared" si="38"/>
        <v>0.41174091907315091</v>
      </c>
    </row>
    <row r="102" spans="2:84" x14ac:dyDescent="0.25">
      <c r="B102" s="7" t="s">
        <v>35</v>
      </c>
      <c r="D102" s="15">
        <f t="shared" ref="D102:BO102" si="41">(D38/D$62)*100</f>
        <v>0</v>
      </c>
      <c r="E102" s="15">
        <f t="shared" si="41"/>
        <v>0</v>
      </c>
      <c r="F102" s="15">
        <f t="shared" si="41"/>
        <v>0</v>
      </c>
      <c r="G102" s="15">
        <f t="shared" si="41"/>
        <v>0</v>
      </c>
      <c r="H102" s="15">
        <f t="shared" si="41"/>
        <v>0</v>
      </c>
      <c r="I102" s="15">
        <f t="shared" si="41"/>
        <v>0</v>
      </c>
      <c r="J102" s="15">
        <f t="shared" si="41"/>
        <v>0</v>
      </c>
      <c r="K102" s="15">
        <f t="shared" si="41"/>
        <v>0</v>
      </c>
      <c r="L102" s="15">
        <f t="shared" si="41"/>
        <v>0</v>
      </c>
      <c r="M102" s="15">
        <f t="shared" si="41"/>
        <v>0</v>
      </c>
      <c r="N102" s="15">
        <f t="shared" si="41"/>
        <v>0</v>
      </c>
      <c r="O102" s="15">
        <f t="shared" si="41"/>
        <v>0</v>
      </c>
      <c r="P102" s="15">
        <f t="shared" si="41"/>
        <v>0</v>
      </c>
      <c r="Q102" s="15">
        <f t="shared" si="41"/>
        <v>0</v>
      </c>
      <c r="R102" s="15">
        <f t="shared" si="41"/>
        <v>0</v>
      </c>
      <c r="S102" s="15">
        <f t="shared" si="41"/>
        <v>0</v>
      </c>
      <c r="T102" s="15">
        <f t="shared" si="41"/>
        <v>0</v>
      </c>
      <c r="U102" s="15">
        <f t="shared" si="41"/>
        <v>0</v>
      </c>
      <c r="V102" s="15">
        <f t="shared" si="41"/>
        <v>0</v>
      </c>
      <c r="W102" s="15">
        <f t="shared" si="41"/>
        <v>0</v>
      </c>
      <c r="X102" s="15">
        <f t="shared" si="41"/>
        <v>0</v>
      </c>
      <c r="Y102" s="15">
        <f t="shared" si="41"/>
        <v>0</v>
      </c>
      <c r="Z102" s="15">
        <f t="shared" si="41"/>
        <v>0</v>
      </c>
      <c r="AA102" s="15">
        <f t="shared" si="41"/>
        <v>0</v>
      </c>
      <c r="AB102" s="15">
        <f t="shared" si="41"/>
        <v>0</v>
      </c>
      <c r="AC102" s="15">
        <f t="shared" si="41"/>
        <v>0</v>
      </c>
      <c r="AD102" s="15">
        <f t="shared" si="41"/>
        <v>0</v>
      </c>
      <c r="AE102" s="15">
        <f t="shared" si="41"/>
        <v>0</v>
      </c>
      <c r="AF102" s="15">
        <f t="shared" si="41"/>
        <v>0</v>
      </c>
      <c r="AG102" s="15">
        <f t="shared" si="41"/>
        <v>0</v>
      </c>
      <c r="AH102" s="15">
        <f t="shared" si="41"/>
        <v>0</v>
      </c>
      <c r="AI102" s="15">
        <f t="shared" si="41"/>
        <v>0</v>
      </c>
      <c r="AJ102" s="15">
        <f t="shared" si="41"/>
        <v>0</v>
      </c>
      <c r="AK102" s="15">
        <f t="shared" si="41"/>
        <v>0</v>
      </c>
      <c r="AL102" s="15">
        <f t="shared" si="41"/>
        <v>0</v>
      </c>
      <c r="AM102" s="15">
        <f t="shared" si="41"/>
        <v>0</v>
      </c>
      <c r="AN102" s="15">
        <f t="shared" si="41"/>
        <v>0</v>
      </c>
      <c r="AO102" s="15">
        <f t="shared" si="41"/>
        <v>0</v>
      </c>
      <c r="AP102" s="15">
        <f t="shared" si="41"/>
        <v>0</v>
      </c>
      <c r="AQ102" s="15">
        <f t="shared" si="41"/>
        <v>0</v>
      </c>
      <c r="AR102" s="15">
        <f t="shared" si="41"/>
        <v>0</v>
      </c>
      <c r="AS102" s="15">
        <f t="shared" si="41"/>
        <v>0</v>
      </c>
      <c r="AT102" s="15">
        <f t="shared" si="41"/>
        <v>0</v>
      </c>
      <c r="AU102" s="15">
        <f t="shared" si="41"/>
        <v>0</v>
      </c>
      <c r="AV102" s="15">
        <f t="shared" si="41"/>
        <v>0</v>
      </c>
      <c r="AW102" s="15">
        <f t="shared" si="41"/>
        <v>0</v>
      </c>
      <c r="AX102" s="15">
        <f t="shared" si="41"/>
        <v>0</v>
      </c>
      <c r="AY102" s="15">
        <f t="shared" si="41"/>
        <v>0</v>
      </c>
      <c r="AZ102" s="15">
        <f t="shared" si="41"/>
        <v>0</v>
      </c>
      <c r="BA102" s="15">
        <f t="shared" si="41"/>
        <v>0</v>
      </c>
      <c r="BB102" s="15">
        <f t="shared" si="41"/>
        <v>0</v>
      </c>
      <c r="BC102" s="15">
        <f t="shared" si="41"/>
        <v>0</v>
      </c>
      <c r="BD102" s="15">
        <f t="shared" si="41"/>
        <v>0</v>
      </c>
      <c r="BE102" s="15">
        <f t="shared" si="41"/>
        <v>0</v>
      </c>
      <c r="BF102" s="15">
        <f t="shared" si="41"/>
        <v>0</v>
      </c>
      <c r="BG102" s="15">
        <f t="shared" si="41"/>
        <v>0</v>
      </c>
      <c r="BH102" s="15">
        <f t="shared" si="41"/>
        <v>0</v>
      </c>
      <c r="BI102" s="15">
        <f t="shared" si="41"/>
        <v>0</v>
      </c>
      <c r="BJ102" s="15">
        <f t="shared" si="41"/>
        <v>0</v>
      </c>
      <c r="BK102" s="15">
        <f t="shared" si="41"/>
        <v>0</v>
      </c>
      <c r="BL102" s="15">
        <f t="shared" si="41"/>
        <v>0</v>
      </c>
      <c r="BM102" s="15">
        <f t="shared" si="41"/>
        <v>0</v>
      </c>
      <c r="BN102" s="15">
        <f t="shared" si="41"/>
        <v>0</v>
      </c>
      <c r="BO102" s="15">
        <f t="shared" si="41"/>
        <v>0</v>
      </c>
      <c r="BP102" s="15">
        <f t="shared" si="38"/>
        <v>0</v>
      </c>
      <c r="BQ102" s="15">
        <f t="shared" si="38"/>
        <v>0</v>
      </c>
      <c r="BR102" s="15">
        <f t="shared" si="38"/>
        <v>0</v>
      </c>
      <c r="BS102" s="15">
        <f t="shared" si="38"/>
        <v>0</v>
      </c>
      <c r="BT102" s="15">
        <f t="shared" si="38"/>
        <v>0</v>
      </c>
      <c r="BU102" s="15">
        <f t="shared" si="38"/>
        <v>0</v>
      </c>
      <c r="BV102" s="15">
        <f t="shared" si="38"/>
        <v>0</v>
      </c>
      <c r="BW102" s="15">
        <f t="shared" si="38"/>
        <v>0</v>
      </c>
      <c r="BX102" s="15">
        <f t="shared" si="38"/>
        <v>0</v>
      </c>
      <c r="BY102" s="15">
        <f t="shared" si="38"/>
        <v>0</v>
      </c>
      <c r="BZ102" s="15">
        <f t="shared" si="38"/>
        <v>0</v>
      </c>
      <c r="CA102" s="15">
        <f t="shared" si="38"/>
        <v>0</v>
      </c>
      <c r="CB102" s="15">
        <f t="shared" si="38"/>
        <v>0</v>
      </c>
      <c r="CC102" s="15">
        <f t="shared" si="38"/>
        <v>0</v>
      </c>
      <c r="CD102" s="15">
        <f t="shared" si="38"/>
        <v>0</v>
      </c>
      <c r="CE102" s="15">
        <f t="shared" si="38"/>
        <v>0</v>
      </c>
      <c r="CF102" s="15">
        <f t="shared" si="38"/>
        <v>0</v>
      </c>
    </row>
    <row r="103" spans="2:84" x14ac:dyDescent="0.25">
      <c r="B103" s="7" t="s">
        <v>36</v>
      </c>
      <c r="D103" s="15">
        <f t="shared" ref="D103:BO103" si="42">(D39/D$62)*100</f>
        <v>0.87084552732750298</v>
      </c>
      <c r="E103" s="15">
        <f t="shared" si="42"/>
        <v>0.22351675936039808</v>
      </c>
      <c r="F103" s="15">
        <f t="shared" si="42"/>
        <v>0.17636556679760249</v>
      </c>
      <c r="G103" s="15">
        <f t="shared" si="42"/>
        <v>0.25719181064336227</v>
      </c>
      <c r="H103" s="15">
        <f t="shared" si="42"/>
        <v>0.2894907054247603</v>
      </c>
      <c r="I103" s="15">
        <f t="shared" si="42"/>
        <v>0.52295170794357315</v>
      </c>
      <c r="J103" s="15">
        <f t="shared" si="42"/>
        <v>0.25802362993999772</v>
      </c>
      <c r="K103" s="15">
        <f t="shared" si="42"/>
        <v>0.53263014964882494</v>
      </c>
      <c r="L103" s="15">
        <f t="shared" si="42"/>
        <v>0.49207475508767629</v>
      </c>
      <c r="M103" s="15">
        <f t="shared" si="42"/>
        <v>0.55202286160798753</v>
      </c>
      <c r="N103" s="15">
        <f t="shared" si="42"/>
        <v>0.22044980813394613</v>
      </c>
      <c r="O103" s="15">
        <f t="shared" si="42"/>
        <v>0.39840741888676606</v>
      </c>
      <c r="P103" s="15">
        <f t="shared" si="42"/>
        <v>0.51069551005177982</v>
      </c>
      <c r="Q103" s="15">
        <f t="shared" si="42"/>
        <v>0.27637963861732179</v>
      </c>
      <c r="R103" s="15">
        <f t="shared" si="42"/>
        <v>0.46976603993867105</v>
      </c>
      <c r="S103" s="15">
        <f t="shared" si="42"/>
        <v>0.56637882841908804</v>
      </c>
      <c r="T103" s="15">
        <f t="shared" si="42"/>
        <v>1.1426680896836583</v>
      </c>
      <c r="U103" s="15">
        <f t="shared" si="42"/>
        <v>1.5020655190420074</v>
      </c>
      <c r="V103" s="15">
        <f t="shared" si="42"/>
        <v>0.82386822342611377</v>
      </c>
      <c r="W103" s="15">
        <f t="shared" si="42"/>
        <v>1.0001345845983172</v>
      </c>
      <c r="X103" s="15">
        <f t="shared" si="42"/>
        <v>0.715901036956332</v>
      </c>
      <c r="Y103" s="15">
        <f t="shared" si="42"/>
        <v>0.59270739496018365</v>
      </c>
      <c r="Z103" s="15">
        <f t="shared" si="42"/>
        <v>0.44096646082854729</v>
      </c>
      <c r="AA103" s="15">
        <f t="shared" si="42"/>
        <v>0.36897195297112734</v>
      </c>
      <c r="AB103" s="15">
        <f t="shared" si="42"/>
        <v>0.55816157846859471</v>
      </c>
      <c r="AC103" s="15">
        <f t="shared" si="42"/>
        <v>0.73100490243290517</v>
      </c>
      <c r="AD103" s="15">
        <f t="shared" si="42"/>
        <v>0.21033501553884051</v>
      </c>
      <c r="AE103" s="15">
        <f t="shared" si="42"/>
        <v>0.31660162010447768</v>
      </c>
      <c r="AF103" s="15">
        <f t="shared" si="42"/>
        <v>0.42224717194868061</v>
      </c>
      <c r="AG103" s="15">
        <f t="shared" si="42"/>
        <v>0.29903135052306989</v>
      </c>
      <c r="AH103" s="15">
        <f t="shared" si="42"/>
        <v>0.29817869543766234</v>
      </c>
      <c r="AI103" s="15">
        <f t="shared" si="42"/>
        <v>0.23022673845453848</v>
      </c>
      <c r="AJ103" s="15">
        <f t="shared" si="42"/>
        <v>0.3396169574957339</v>
      </c>
      <c r="AK103" s="15">
        <f t="shared" si="42"/>
        <v>0.12297284656281211</v>
      </c>
      <c r="AL103" s="15">
        <f t="shared" si="42"/>
        <v>0.90653649732346142</v>
      </c>
      <c r="AM103" s="15">
        <f t="shared" si="42"/>
        <v>0.28287787813447896</v>
      </c>
      <c r="AN103" s="15">
        <f t="shared" si="42"/>
        <v>0.73076875384914231</v>
      </c>
      <c r="AO103" s="15">
        <f t="shared" si="42"/>
        <v>0.1533369995422747</v>
      </c>
      <c r="AP103" s="15">
        <f t="shared" si="42"/>
        <v>0.1843051620077879</v>
      </c>
      <c r="AQ103" s="15">
        <f t="shared" si="42"/>
        <v>0.62050117587861853</v>
      </c>
      <c r="AR103" s="15">
        <f t="shared" si="42"/>
        <v>0.25629574724611137</v>
      </c>
      <c r="AS103" s="15">
        <f t="shared" si="42"/>
        <v>0.18351619128864177</v>
      </c>
      <c r="AT103" s="15">
        <f t="shared" si="42"/>
        <v>0.11416999517038066</v>
      </c>
      <c r="AU103" s="15">
        <f t="shared" si="42"/>
        <v>0.34413627481790099</v>
      </c>
      <c r="AV103" s="15">
        <f t="shared" si="42"/>
        <v>1.4449255771683427</v>
      </c>
      <c r="AW103" s="15">
        <f t="shared" si="42"/>
        <v>0.58773154624503776</v>
      </c>
      <c r="AX103" s="15">
        <f t="shared" si="42"/>
        <v>0.94661864504689153</v>
      </c>
      <c r="AY103" s="15">
        <f t="shared" si="42"/>
        <v>0.38605729215046214</v>
      </c>
      <c r="AZ103" s="15">
        <f t="shared" si="42"/>
        <v>1.0934906677749618</v>
      </c>
      <c r="BA103" s="15">
        <f t="shared" si="42"/>
        <v>1.0718475738699791</v>
      </c>
      <c r="BB103" s="15">
        <f t="shared" si="42"/>
        <v>0.64271149440106201</v>
      </c>
      <c r="BC103" s="15">
        <f t="shared" si="42"/>
        <v>0.85869089609998328</v>
      </c>
      <c r="BD103" s="15">
        <f t="shared" si="42"/>
        <v>0.56607668274865564</v>
      </c>
      <c r="BE103" s="15">
        <f t="shared" si="42"/>
        <v>0.61084694743584778</v>
      </c>
      <c r="BF103" s="15">
        <f t="shared" si="42"/>
        <v>0.51242101452849076</v>
      </c>
      <c r="BG103" s="15">
        <f t="shared" si="42"/>
        <v>0.37248423012471299</v>
      </c>
      <c r="BH103" s="15">
        <f t="shared" si="42"/>
        <v>0.29757808151543369</v>
      </c>
      <c r="BI103" s="15">
        <f t="shared" si="42"/>
        <v>0.27865311032103607</v>
      </c>
      <c r="BJ103" s="15">
        <f t="shared" si="42"/>
        <v>0.6086696181044422</v>
      </c>
      <c r="BK103" s="15">
        <f t="shared" si="42"/>
        <v>0.25017984847844577</v>
      </c>
      <c r="BL103" s="15">
        <f t="shared" si="42"/>
        <v>0.70244906044961875</v>
      </c>
      <c r="BM103" s="15">
        <f t="shared" si="42"/>
        <v>0.53698187920627893</v>
      </c>
      <c r="BN103" s="15">
        <f t="shared" si="42"/>
        <v>1.1232580522059727</v>
      </c>
      <c r="BO103" s="15">
        <f t="shared" si="42"/>
        <v>0.376137382281932</v>
      </c>
      <c r="BP103" s="15">
        <f t="shared" si="38"/>
        <v>0.37160457340767761</v>
      </c>
      <c r="BQ103" s="15">
        <f t="shared" si="38"/>
        <v>0.64075757766656993</v>
      </c>
      <c r="BR103" s="15">
        <f t="shared" si="38"/>
        <v>0.38130448244240334</v>
      </c>
      <c r="BS103" s="15">
        <f t="shared" si="38"/>
        <v>0.20535022675891432</v>
      </c>
      <c r="BT103" s="15">
        <f t="shared" si="38"/>
        <v>0.21077930695377273</v>
      </c>
      <c r="BU103" s="15">
        <f t="shared" si="38"/>
        <v>0.35343841924805497</v>
      </c>
      <c r="BV103" s="15">
        <f t="shared" si="38"/>
        <v>0.91306543675921636</v>
      </c>
      <c r="BW103" s="15">
        <f t="shared" si="38"/>
        <v>0.98887728032951094</v>
      </c>
      <c r="BX103" s="15">
        <f t="shared" si="38"/>
        <v>0.95209871760387788</v>
      </c>
      <c r="BY103" s="15">
        <f t="shared" si="38"/>
        <v>0.38058001489464233</v>
      </c>
      <c r="BZ103" s="15">
        <f t="shared" si="38"/>
        <v>1.187827610850859</v>
      </c>
      <c r="CA103" s="15">
        <f t="shared" si="38"/>
        <v>0.67385380439392628</v>
      </c>
      <c r="CB103" s="15">
        <f t="shared" si="38"/>
        <v>0.70571402311641929</v>
      </c>
      <c r="CC103" s="15">
        <f t="shared" si="38"/>
        <v>0.17194444377506654</v>
      </c>
      <c r="CD103" s="15">
        <f t="shared" si="38"/>
        <v>0.52085925555615775</v>
      </c>
      <c r="CE103" s="15">
        <f t="shared" si="38"/>
        <v>0.74312827877210641</v>
      </c>
      <c r="CF103" s="15">
        <f t="shared" si="38"/>
        <v>1.1719815049435114</v>
      </c>
    </row>
    <row r="104" spans="2:84" x14ac:dyDescent="0.25">
      <c r="B104" s="5" t="s">
        <v>37</v>
      </c>
      <c r="D104" s="15">
        <f t="shared" ref="D104:BO104" si="43">(D40/D$62)*100</f>
        <v>0</v>
      </c>
      <c r="E104" s="15">
        <f t="shared" si="43"/>
        <v>0</v>
      </c>
      <c r="F104" s="15">
        <f t="shared" si="43"/>
        <v>0</v>
      </c>
      <c r="G104" s="15">
        <f t="shared" si="43"/>
        <v>0</v>
      </c>
      <c r="H104" s="15">
        <f t="shared" si="43"/>
        <v>0</v>
      </c>
      <c r="I104" s="15">
        <f t="shared" si="43"/>
        <v>0</v>
      </c>
      <c r="J104" s="15">
        <f t="shared" si="43"/>
        <v>0</v>
      </c>
      <c r="K104" s="15">
        <f t="shared" si="43"/>
        <v>0</v>
      </c>
      <c r="L104" s="15">
        <f t="shared" si="43"/>
        <v>0</v>
      </c>
      <c r="M104" s="15">
        <f t="shared" si="43"/>
        <v>0</v>
      </c>
      <c r="N104" s="15">
        <f t="shared" si="43"/>
        <v>0</v>
      </c>
      <c r="O104" s="15">
        <f t="shared" si="43"/>
        <v>0</v>
      </c>
      <c r="P104" s="15">
        <f t="shared" si="43"/>
        <v>0</v>
      </c>
      <c r="Q104" s="15">
        <f t="shared" si="43"/>
        <v>0</v>
      </c>
      <c r="R104" s="15">
        <f t="shared" si="43"/>
        <v>0</v>
      </c>
      <c r="S104" s="15">
        <f t="shared" si="43"/>
        <v>0</v>
      </c>
      <c r="T104" s="15">
        <f t="shared" si="43"/>
        <v>0</v>
      </c>
      <c r="U104" s="15">
        <f t="shared" si="43"/>
        <v>0</v>
      </c>
      <c r="V104" s="15">
        <f t="shared" si="43"/>
        <v>0</v>
      </c>
      <c r="W104" s="15">
        <f t="shared" si="43"/>
        <v>0</v>
      </c>
      <c r="X104" s="15">
        <f t="shared" si="43"/>
        <v>0</v>
      </c>
      <c r="Y104" s="15">
        <f t="shared" si="43"/>
        <v>0</v>
      </c>
      <c r="Z104" s="15">
        <f t="shared" si="43"/>
        <v>0</v>
      </c>
      <c r="AA104" s="15">
        <f t="shared" si="43"/>
        <v>0</v>
      </c>
      <c r="AB104" s="15">
        <f t="shared" si="43"/>
        <v>0</v>
      </c>
      <c r="AC104" s="15">
        <f t="shared" si="43"/>
        <v>0</v>
      </c>
      <c r="AD104" s="15">
        <f t="shared" si="43"/>
        <v>0</v>
      </c>
      <c r="AE104" s="15">
        <f t="shared" si="43"/>
        <v>0</v>
      </c>
      <c r="AF104" s="15">
        <f t="shared" si="43"/>
        <v>0</v>
      </c>
      <c r="AG104" s="15">
        <f t="shared" si="43"/>
        <v>0</v>
      </c>
      <c r="AH104" s="15">
        <f t="shared" si="43"/>
        <v>0</v>
      </c>
      <c r="AI104" s="15">
        <f t="shared" si="43"/>
        <v>0</v>
      </c>
      <c r="AJ104" s="15">
        <f t="shared" si="43"/>
        <v>0</v>
      </c>
      <c r="AK104" s="15">
        <f t="shared" si="43"/>
        <v>0</v>
      </c>
      <c r="AL104" s="15">
        <f t="shared" si="43"/>
        <v>0</v>
      </c>
      <c r="AM104" s="15">
        <f t="shared" si="43"/>
        <v>0</v>
      </c>
      <c r="AN104" s="15">
        <f t="shared" si="43"/>
        <v>0</v>
      </c>
      <c r="AO104" s="15">
        <f t="shared" si="43"/>
        <v>0</v>
      </c>
      <c r="AP104" s="15">
        <f t="shared" si="43"/>
        <v>0</v>
      </c>
      <c r="AQ104" s="15">
        <f t="shared" si="43"/>
        <v>0</v>
      </c>
      <c r="AR104" s="15">
        <f t="shared" si="43"/>
        <v>0</v>
      </c>
      <c r="AS104" s="15">
        <f t="shared" si="43"/>
        <v>0</v>
      </c>
      <c r="AT104" s="15">
        <f t="shared" si="43"/>
        <v>0</v>
      </c>
      <c r="AU104" s="15">
        <f t="shared" si="43"/>
        <v>0</v>
      </c>
      <c r="AV104" s="15">
        <f t="shared" si="43"/>
        <v>0</v>
      </c>
      <c r="AW104" s="15">
        <f t="shared" si="43"/>
        <v>0</v>
      </c>
      <c r="AX104" s="15">
        <f t="shared" si="43"/>
        <v>0</v>
      </c>
      <c r="AY104" s="15">
        <f t="shared" si="43"/>
        <v>0</v>
      </c>
      <c r="AZ104" s="15">
        <f t="shared" si="43"/>
        <v>0</v>
      </c>
      <c r="BA104" s="15">
        <f t="shared" si="43"/>
        <v>0</v>
      </c>
      <c r="BB104" s="15">
        <f t="shared" si="43"/>
        <v>0</v>
      </c>
      <c r="BC104" s="15">
        <f t="shared" si="43"/>
        <v>0</v>
      </c>
      <c r="BD104" s="15">
        <f t="shared" si="43"/>
        <v>0</v>
      </c>
      <c r="BE104" s="15">
        <f t="shared" si="43"/>
        <v>0</v>
      </c>
      <c r="BF104" s="15">
        <f t="shared" si="43"/>
        <v>0</v>
      </c>
      <c r="BG104" s="15">
        <f t="shared" si="43"/>
        <v>0</v>
      </c>
      <c r="BH104" s="15">
        <f t="shared" si="43"/>
        <v>0</v>
      </c>
      <c r="BI104" s="15">
        <f t="shared" si="43"/>
        <v>0</v>
      </c>
      <c r="BJ104" s="15">
        <f t="shared" si="43"/>
        <v>0</v>
      </c>
      <c r="BK104" s="15">
        <f t="shared" si="43"/>
        <v>0</v>
      </c>
      <c r="BL104" s="15">
        <f t="shared" si="43"/>
        <v>0</v>
      </c>
      <c r="BM104" s="15">
        <f t="shared" si="43"/>
        <v>0</v>
      </c>
      <c r="BN104" s="15">
        <f t="shared" si="43"/>
        <v>0</v>
      </c>
      <c r="BO104" s="15">
        <f t="shared" si="43"/>
        <v>0</v>
      </c>
      <c r="BP104" s="15">
        <f t="shared" si="38"/>
        <v>0</v>
      </c>
      <c r="BQ104" s="15">
        <f t="shared" si="38"/>
        <v>0</v>
      </c>
      <c r="BR104" s="15">
        <f t="shared" si="38"/>
        <v>0</v>
      </c>
      <c r="BS104" s="15">
        <f t="shared" si="38"/>
        <v>0</v>
      </c>
      <c r="BT104" s="15">
        <f t="shared" si="38"/>
        <v>0</v>
      </c>
      <c r="BU104" s="15">
        <f t="shared" si="38"/>
        <v>0</v>
      </c>
      <c r="BV104" s="15">
        <f t="shared" si="38"/>
        <v>0</v>
      </c>
      <c r="BW104" s="15">
        <f t="shared" si="38"/>
        <v>0</v>
      </c>
      <c r="BX104" s="15">
        <f t="shared" si="38"/>
        <v>0</v>
      </c>
      <c r="BY104" s="15">
        <f t="shared" si="38"/>
        <v>0</v>
      </c>
      <c r="BZ104" s="15">
        <f t="shared" si="38"/>
        <v>0</v>
      </c>
      <c r="CA104" s="15">
        <f t="shared" si="38"/>
        <v>0</v>
      </c>
      <c r="CB104" s="15">
        <f t="shared" si="38"/>
        <v>0</v>
      </c>
      <c r="CC104" s="15">
        <f t="shared" si="38"/>
        <v>0</v>
      </c>
      <c r="CD104" s="15">
        <f t="shared" si="38"/>
        <v>0</v>
      </c>
      <c r="CE104" s="15">
        <f t="shared" si="38"/>
        <v>0</v>
      </c>
      <c r="CF104" s="15">
        <f t="shared" si="38"/>
        <v>0</v>
      </c>
    </row>
    <row r="105" spans="2:84" x14ac:dyDescent="0.25">
      <c r="B105" s="5" t="s">
        <v>38</v>
      </c>
      <c r="D105" s="15">
        <f t="shared" ref="D105:BO105" si="44">(D41/D$62)*100</f>
        <v>0</v>
      </c>
      <c r="E105" s="15">
        <f t="shared" si="44"/>
        <v>0</v>
      </c>
      <c r="F105" s="15">
        <f t="shared" si="44"/>
        <v>0</v>
      </c>
      <c r="G105" s="15">
        <f t="shared" si="44"/>
        <v>0</v>
      </c>
      <c r="H105" s="15">
        <f t="shared" si="44"/>
        <v>0</v>
      </c>
      <c r="I105" s="15">
        <f t="shared" si="44"/>
        <v>0</v>
      </c>
      <c r="J105" s="15">
        <f t="shared" si="44"/>
        <v>0</v>
      </c>
      <c r="K105" s="15">
        <f t="shared" si="44"/>
        <v>0</v>
      </c>
      <c r="L105" s="15">
        <f t="shared" si="44"/>
        <v>0</v>
      </c>
      <c r="M105" s="15">
        <f t="shared" si="44"/>
        <v>0</v>
      </c>
      <c r="N105" s="15">
        <f t="shared" si="44"/>
        <v>0</v>
      </c>
      <c r="O105" s="15">
        <f t="shared" si="44"/>
        <v>0</v>
      </c>
      <c r="P105" s="15">
        <f t="shared" si="44"/>
        <v>0</v>
      </c>
      <c r="Q105" s="15">
        <f t="shared" si="44"/>
        <v>0</v>
      </c>
      <c r="R105" s="15">
        <f t="shared" si="44"/>
        <v>0</v>
      </c>
      <c r="S105" s="15">
        <f t="shared" si="44"/>
        <v>0</v>
      </c>
      <c r="T105" s="15">
        <f t="shared" si="44"/>
        <v>0</v>
      </c>
      <c r="U105" s="15">
        <f t="shared" si="44"/>
        <v>0</v>
      </c>
      <c r="V105" s="15">
        <f t="shared" si="44"/>
        <v>0</v>
      </c>
      <c r="W105" s="15">
        <f t="shared" si="44"/>
        <v>0</v>
      </c>
      <c r="X105" s="15">
        <f t="shared" si="44"/>
        <v>0</v>
      </c>
      <c r="Y105" s="15">
        <f t="shared" si="44"/>
        <v>0</v>
      </c>
      <c r="Z105" s="15">
        <f t="shared" si="44"/>
        <v>0</v>
      </c>
      <c r="AA105" s="15">
        <f t="shared" si="44"/>
        <v>0</v>
      </c>
      <c r="AB105" s="15">
        <f t="shared" si="44"/>
        <v>0</v>
      </c>
      <c r="AC105" s="15">
        <f t="shared" si="44"/>
        <v>0</v>
      </c>
      <c r="AD105" s="15">
        <f t="shared" si="44"/>
        <v>0</v>
      </c>
      <c r="AE105" s="15">
        <f t="shared" si="44"/>
        <v>0</v>
      </c>
      <c r="AF105" s="15">
        <f t="shared" si="44"/>
        <v>0</v>
      </c>
      <c r="AG105" s="15">
        <f t="shared" si="44"/>
        <v>0</v>
      </c>
      <c r="AH105" s="15">
        <f t="shared" si="44"/>
        <v>0</v>
      </c>
      <c r="AI105" s="15">
        <f t="shared" si="44"/>
        <v>0</v>
      </c>
      <c r="AJ105" s="15">
        <f t="shared" si="44"/>
        <v>0</v>
      </c>
      <c r="AK105" s="15">
        <f t="shared" si="44"/>
        <v>0</v>
      </c>
      <c r="AL105" s="15">
        <f t="shared" si="44"/>
        <v>0</v>
      </c>
      <c r="AM105" s="15">
        <f t="shared" si="44"/>
        <v>0</v>
      </c>
      <c r="AN105" s="15">
        <f t="shared" si="44"/>
        <v>0</v>
      </c>
      <c r="AO105" s="15">
        <f t="shared" si="44"/>
        <v>0</v>
      </c>
      <c r="AP105" s="15">
        <f t="shared" si="44"/>
        <v>0</v>
      </c>
      <c r="AQ105" s="15">
        <f t="shared" si="44"/>
        <v>0</v>
      </c>
      <c r="AR105" s="15">
        <f t="shared" si="44"/>
        <v>0</v>
      </c>
      <c r="AS105" s="15">
        <f t="shared" si="44"/>
        <v>0</v>
      </c>
      <c r="AT105" s="15">
        <f t="shared" si="44"/>
        <v>0</v>
      </c>
      <c r="AU105" s="15">
        <f t="shared" si="44"/>
        <v>0</v>
      </c>
      <c r="AV105" s="15">
        <f t="shared" si="44"/>
        <v>0</v>
      </c>
      <c r="AW105" s="15">
        <f t="shared" si="44"/>
        <v>0</v>
      </c>
      <c r="AX105" s="15">
        <f t="shared" si="44"/>
        <v>0</v>
      </c>
      <c r="AY105" s="15">
        <f t="shared" si="44"/>
        <v>0</v>
      </c>
      <c r="AZ105" s="15">
        <f t="shared" si="44"/>
        <v>0</v>
      </c>
      <c r="BA105" s="15">
        <f t="shared" si="44"/>
        <v>0</v>
      </c>
      <c r="BB105" s="15">
        <f t="shared" si="44"/>
        <v>0</v>
      </c>
      <c r="BC105" s="15">
        <f t="shared" si="44"/>
        <v>0</v>
      </c>
      <c r="BD105" s="15">
        <f t="shared" si="44"/>
        <v>0</v>
      </c>
      <c r="BE105" s="15">
        <f t="shared" si="44"/>
        <v>0</v>
      </c>
      <c r="BF105" s="15">
        <f t="shared" si="44"/>
        <v>0</v>
      </c>
      <c r="BG105" s="15">
        <f t="shared" si="44"/>
        <v>0</v>
      </c>
      <c r="BH105" s="15">
        <f t="shared" si="44"/>
        <v>0</v>
      </c>
      <c r="BI105" s="15">
        <f t="shared" si="44"/>
        <v>0</v>
      </c>
      <c r="BJ105" s="15">
        <f t="shared" si="44"/>
        <v>0</v>
      </c>
      <c r="BK105" s="15">
        <f t="shared" si="44"/>
        <v>0</v>
      </c>
      <c r="BL105" s="15">
        <f t="shared" si="44"/>
        <v>0</v>
      </c>
      <c r="BM105" s="15">
        <f t="shared" si="44"/>
        <v>0</v>
      </c>
      <c r="BN105" s="15">
        <f t="shared" si="44"/>
        <v>0</v>
      </c>
      <c r="BO105" s="15">
        <f t="shared" si="44"/>
        <v>0</v>
      </c>
      <c r="BP105" s="15">
        <f t="shared" si="38"/>
        <v>0</v>
      </c>
      <c r="BQ105" s="15">
        <f t="shared" si="38"/>
        <v>0</v>
      </c>
      <c r="BR105" s="15">
        <f t="shared" si="38"/>
        <v>0</v>
      </c>
      <c r="BS105" s="15">
        <f t="shared" si="38"/>
        <v>0</v>
      </c>
      <c r="BT105" s="15">
        <f t="shared" si="38"/>
        <v>0</v>
      </c>
      <c r="BU105" s="15">
        <f t="shared" si="38"/>
        <v>0</v>
      </c>
      <c r="BV105" s="15">
        <f t="shared" si="38"/>
        <v>0</v>
      </c>
      <c r="BW105" s="15">
        <f t="shared" si="38"/>
        <v>0</v>
      </c>
      <c r="BX105" s="15">
        <f t="shared" si="38"/>
        <v>0</v>
      </c>
      <c r="BY105" s="15">
        <f t="shared" si="38"/>
        <v>0</v>
      </c>
      <c r="BZ105" s="15">
        <f t="shared" si="38"/>
        <v>0</v>
      </c>
      <c r="CA105" s="15">
        <f t="shared" si="38"/>
        <v>0</v>
      </c>
      <c r="CB105" s="15">
        <f t="shared" si="38"/>
        <v>0</v>
      </c>
      <c r="CC105" s="15">
        <f t="shared" si="38"/>
        <v>0</v>
      </c>
      <c r="CD105" s="15">
        <f t="shared" si="38"/>
        <v>0</v>
      </c>
      <c r="CE105" s="15">
        <f t="shared" si="38"/>
        <v>0</v>
      </c>
      <c r="CF105" s="15">
        <f t="shared" si="38"/>
        <v>0</v>
      </c>
    </row>
    <row r="106" spans="2:84" x14ac:dyDescent="0.25">
      <c r="B106" s="5" t="s">
        <v>39</v>
      </c>
      <c r="D106" s="15">
        <f t="shared" ref="D106:BO106" si="45">(D42/D$62)*100</f>
        <v>0</v>
      </c>
      <c r="E106" s="15">
        <f t="shared" si="45"/>
        <v>0</v>
      </c>
      <c r="F106" s="15">
        <f t="shared" si="45"/>
        <v>0</v>
      </c>
      <c r="G106" s="15">
        <f t="shared" si="45"/>
        <v>0</v>
      </c>
      <c r="H106" s="15">
        <f t="shared" si="45"/>
        <v>0</v>
      </c>
      <c r="I106" s="15">
        <f t="shared" si="45"/>
        <v>0</v>
      </c>
      <c r="J106" s="15">
        <f t="shared" si="45"/>
        <v>0</v>
      </c>
      <c r="K106" s="15">
        <f t="shared" si="45"/>
        <v>0</v>
      </c>
      <c r="L106" s="15">
        <f t="shared" si="45"/>
        <v>0</v>
      </c>
      <c r="M106" s="15">
        <f t="shared" si="45"/>
        <v>0</v>
      </c>
      <c r="N106" s="15">
        <f t="shared" si="45"/>
        <v>0</v>
      </c>
      <c r="O106" s="15">
        <f t="shared" si="45"/>
        <v>0</v>
      </c>
      <c r="P106" s="15">
        <f t="shared" si="45"/>
        <v>0</v>
      </c>
      <c r="Q106" s="15">
        <f t="shared" si="45"/>
        <v>0</v>
      </c>
      <c r="R106" s="15">
        <f t="shared" si="45"/>
        <v>0</v>
      </c>
      <c r="S106" s="15">
        <f t="shared" si="45"/>
        <v>0</v>
      </c>
      <c r="T106" s="15">
        <f t="shared" si="45"/>
        <v>0</v>
      </c>
      <c r="U106" s="15">
        <f t="shared" si="45"/>
        <v>0</v>
      </c>
      <c r="V106" s="15">
        <f t="shared" si="45"/>
        <v>0</v>
      </c>
      <c r="W106" s="15">
        <f t="shared" si="45"/>
        <v>0</v>
      </c>
      <c r="X106" s="15">
        <f t="shared" si="45"/>
        <v>0</v>
      </c>
      <c r="Y106" s="15">
        <f t="shared" si="45"/>
        <v>0</v>
      </c>
      <c r="Z106" s="15">
        <f t="shared" si="45"/>
        <v>0</v>
      </c>
      <c r="AA106" s="15">
        <f t="shared" si="45"/>
        <v>0</v>
      </c>
      <c r="AB106" s="15">
        <f t="shared" si="45"/>
        <v>0</v>
      </c>
      <c r="AC106" s="15">
        <f t="shared" si="45"/>
        <v>0</v>
      </c>
      <c r="AD106" s="15">
        <f t="shared" si="45"/>
        <v>0</v>
      </c>
      <c r="AE106" s="15">
        <f t="shared" si="45"/>
        <v>0</v>
      </c>
      <c r="AF106" s="15">
        <f t="shared" si="45"/>
        <v>0</v>
      </c>
      <c r="AG106" s="15">
        <f t="shared" si="45"/>
        <v>0</v>
      </c>
      <c r="AH106" s="15">
        <f t="shared" si="45"/>
        <v>0</v>
      </c>
      <c r="AI106" s="15">
        <f t="shared" si="45"/>
        <v>0</v>
      </c>
      <c r="AJ106" s="15">
        <f t="shared" si="45"/>
        <v>0</v>
      </c>
      <c r="AK106" s="15">
        <f t="shared" si="45"/>
        <v>0</v>
      </c>
      <c r="AL106" s="15">
        <f t="shared" si="45"/>
        <v>0</v>
      </c>
      <c r="AM106" s="15">
        <f t="shared" si="45"/>
        <v>0</v>
      </c>
      <c r="AN106" s="15">
        <f t="shared" si="45"/>
        <v>0</v>
      </c>
      <c r="AO106" s="15">
        <f t="shared" si="45"/>
        <v>0</v>
      </c>
      <c r="AP106" s="15">
        <f t="shared" si="45"/>
        <v>0</v>
      </c>
      <c r="AQ106" s="15">
        <f t="shared" si="45"/>
        <v>0</v>
      </c>
      <c r="AR106" s="15">
        <f t="shared" si="45"/>
        <v>0</v>
      </c>
      <c r="AS106" s="15">
        <f t="shared" si="45"/>
        <v>0</v>
      </c>
      <c r="AT106" s="15">
        <f t="shared" si="45"/>
        <v>0</v>
      </c>
      <c r="AU106" s="15">
        <f t="shared" si="45"/>
        <v>0</v>
      </c>
      <c r="AV106" s="15">
        <f t="shared" si="45"/>
        <v>0</v>
      </c>
      <c r="AW106" s="15">
        <f t="shared" si="45"/>
        <v>0</v>
      </c>
      <c r="AX106" s="15">
        <f t="shared" si="45"/>
        <v>0</v>
      </c>
      <c r="AY106" s="15">
        <f t="shared" si="45"/>
        <v>0</v>
      </c>
      <c r="AZ106" s="15">
        <f t="shared" si="45"/>
        <v>0</v>
      </c>
      <c r="BA106" s="15">
        <f t="shared" si="45"/>
        <v>0</v>
      </c>
      <c r="BB106" s="15">
        <f t="shared" si="45"/>
        <v>0</v>
      </c>
      <c r="BC106" s="15">
        <f t="shared" si="45"/>
        <v>0</v>
      </c>
      <c r="BD106" s="15">
        <f t="shared" si="45"/>
        <v>0</v>
      </c>
      <c r="BE106" s="15">
        <f t="shared" si="45"/>
        <v>0</v>
      </c>
      <c r="BF106" s="15">
        <f t="shared" si="45"/>
        <v>0</v>
      </c>
      <c r="BG106" s="15">
        <f t="shared" si="45"/>
        <v>0</v>
      </c>
      <c r="BH106" s="15">
        <f t="shared" si="45"/>
        <v>0</v>
      </c>
      <c r="BI106" s="15">
        <f t="shared" si="45"/>
        <v>0</v>
      </c>
      <c r="BJ106" s="15">
        <f t="shared" si="45"/>
        <v>0</v>
      </c>
      <c r="BK106" s="15">
        <f t="shared" si="45"/>
        <v>0</v>
      </c>
      <c r="BL106" s="15">
        <f t="shared" si="45"/>
        <v>0</v>
      </c>
      <c r="BM106" s="15">
        <f t="shared" si="45"/>
        <v>0</v>
      </c>
      <c r="BN106" s="15">
        <f t="shared" si="45"/>
        <v>0</v>
      </c>
      <c r="BO106" s="15">
        <f t="shared" si="45"/>
        <v>0</v>
      </c>
      <c r="BP106" s="15">
        <f t="shared" si="38"/>
        <v>0</v>
      </c>
      <c r="BQ106" s="15">
        <f t="shared" si="38"/>
        <v>0</v>
      </c>
      <c r="BR106" s="15">
        <f t="shared" si="38"/>
        <v>0</v>
      </c>
      <c r="BS106" s="15">
        <f t="shared" si="38"/>
        <v>0</v>
      </c>
      <c r="BT106" s="15">
        <f t="shared" si="38"/>
        <v>0</v>
      </c>
      <c r="BU106" s="15">
        <f t="shared" si="38"/>
        <v>0</v>
      </c>
      <c r="BV106" s="15">
        <f t="shared" si="38"/>
        <v>0</v>
      </c>
      <c r="BW106" s="15">
        <f t="shared" si="38"/>
        <v>0</v>
      </c>
      <c r="BX106" s="15">
        <f t="shared" si="38"/>
        <v>0</v>
      </c>
      <c r="BY106" s="15">
        <f t="shared" si="38"/>
        <v>0</v>
      </c>
      <c r="BZ106" s="15">
        <f t="shared" si="38"/>
        <v>0</v>
      </c>
      <c r="CA106" s="15">
        <f t="shared" si="38"/>
        <v>0</v>
      </c>
      <c r="CB106" s="15">
        <f t="shared" si="38"/>
        <v>0</v>
      </c>
      <c r="CC106" s="15">
        <f t="shared" si="38"/>
        <v>0</v>
      </c>
      <c r="CD106" s="15">
        <f t="shared" si="38"/>
        <v>0</v>
      </c>
      <c r="CE106" s="15">
        <f t="shared" si="38"/>
        <v>0</v>
      </c>
      <c r="CF106" s="15">
        <f t="shared" si="38"/>
        <v>0</v>
      </c>
    </row>
    <row r="107" spans="2:84" x14ac:dyDescent="0.25">
      <c r="B107" s="5" t="s">
        <v>40</v>
      </c>
      <c r="D107" s="15">
        <f t="shared" ref="D107:BO107" si="46">(D43/D$62)*100</f>
        <v>0</v>
      </c>
      <c r="E107" s="15">
        <f t="shared" si="46"/>
        <v>0</v>
      </c>
      <c r="F107" s="15">
        <f t="shared" si="46"/>
        <v>0</v>
      </c>
      <c r="G107" s="15">
        <f t="shared" si="46"/>
        <v>0</v>
      </c>
      <c r="H107" s="15">
        <f t="shared" si="46"/>
        <v>0</v>
      </c>
      <c r="I107" s="15">
        <f t="shared" si="46"/>
        <v>0</v>
      </c>
      <c r="J107" s="15">
        <f t="shared" si="46"/>
        <v>0</v>
      </c>
      <c r="K107" s="15">
        <f t="shared" si="46"/>
        <v>0</v>
      </c>
      <c r="L107" s="15">
        <f t="shared" si="46"/>
        <v>0</v>
      </c>
      <c r="M107" s="15">
        <f t="shared" si="46"/>
        <v>0</v>
      </c>
      <c r="N107" s="15">
        <f t="shared" si="46"/>
        <v>0</v>
      </c>
      <c r="O107" s="15">
        <f t="shared" si="46"/>
        <v>0</v>
      </c>
      <c r="P107" s="15">
        <f t="shared" si="46"/>
        <v>0</v>
      </c>
      <c r="Q107" s="15">
        <f t="shared" si="46"/>
        <v>0</v>
      </c>
      <c r="R107" s="15">
        <f t="shared" si="46"/>
        <v>0</v>
      </c>
      <c r="S107" s="15">
        <f t="shared" si="46"/>
        <v>0</v>
      </c>
      <c r="T107" s="15">
        <f t="shared" si="46"/>
        <v>0</v>
      </c>
      <c r="U107" s="15">
        <f t="shared" si="46"/>
        <v>0</v>
      </c>
      <c r="V107" s="15">
        <f t="shared" si="46"/>
        <v>0</v>
      </c>
      <c r="W107" s="15">
        <f t="shared" si="46"/>
        <v>0</v>
      </c>
      <c r="X107" s="15">
        <f t="shared" si="46"/>
        <v>0</v>
      </c>
      <c r="Y107" s="15">
        <f t="shared" si="46"/>
        <v>0</v>
      </c>
      <c r="Z107" s="15">
        <f t="shared" si="46"/>
        <v>0</v>
      </c>
      <c r="AA107" s="15">
        <f t="shared" si="46"/>
        <v>0</v>
      </c>
      <c r="AB107" s="15">
        <f t="shared" si="46"/>
        <v>0</v>
      </c>
      <c r="AC107" s="15">
        <f t="shared" si="46"/>
        <v>0</v>
      </c>
      <c r="AD107" s="15">
        <f t="shared" si="46"/>
        <v>0</v>
      </c>
      <c r="AE107" s="15">
        <f t="shared" si="46"/>
        <v>0</v>
      </c>
      <c r="AF107" s="15">
        <f t="shared" si="46"/>
        <v>0</v>
      </c>
      <c r="AG107" s="15">
        <f t="shared" si="46"/>
        <v>0</v>
      </c>
      <c r="AH107" s="15">
        <f t="shared" si="46"/>
        <v>0</v>
      </c>
      <c r="AI107" s="15">
        <f t="shared" si="46"/>
        <v>0</v>
      </c>
      <c r="AJ107" s="15">
        <f t="shared" si="46"/>
        <v>0</v>
      </c>
      <c r="AK107" s="15">
        <f t="shared" si="46"/>
        <v>0</v>
      </c>
      <c r="AL107" s="15">
        <f t="shared" si="46"/>
        <v>0</v>
      </c>
      <c r="AM107" s="15">
        <f t="shared" si="46"/>
        <v>0</v>
      </c>
      <c r="AN107" s="15">
        <f t="shared" si="46"/>
        <v>0</v>
      </c>
      <c r="AO107" s="15">
        <f t="shared" si="46"/>
        <v>0</v>
      </c>
      <c r="AP107" s="15">
        <f t="shared" si="46"/>
        <v>0</v>
      </c>
      <c r="AQ107" s="15">
        <f t="shared" si="46"/>
        <v>0</v>
      </c>
      <c r="AR107" s="15">
        <f t="shared" si="46"/>
        <v>0</v>
      </c>
      <c r="AS107" s="15">
        <f t="shared" si="46"/>
        <v>0</v>
      </c>
      <c r="AT107" s="15">
        <f t="shared" si="46"/>
        <v>0</v>
      </c>
      <c r="AU107" s="15">
        <f t="shared" si="46"/>
        <v>0</v>
      </c>
      <c r="AV107" s="15">
        <f t="shared" si="46"/>
        <v>0</v>
      </c>
      <c r="AW107" s="15">
        <f t="shared" si="46"/>
        <v>0</v>
      </c>
      <c r="AX107" s="15">
        <f t="shared" si="46"/>
        <v>0</v>
      </c>
      <c r="AY107" s="15">
        <f t="shared" si="46"/>
        <v>0</v>
      </c>
      <c r="AZ107" s="15">
        <f t="shared" si="46"/>
        <v>0</v>
      </c>
      <c r="BA107" s="15">
        <f t="shared" si="46"/>
        <v>0</v>
      </c>
      <c r="BB107" s="15">
        <f t="shared" si="46"/>
        <v>0</v>
      </c>
      <c r="BC107" s="15">
        <f t="shared" si="46"/>
        <v>0</v>
      </c>
      <c r="BD107" s="15">
        <f t="shared" si="46"/>
        <v>0</v>
      </c>
      <c r="BE107" s="15">
        <f t="shared" si="46"/>
        <v>0</v>
      </c>
      <c r="BF107" s="15">
        <f t="shared" si="46"/>
        <v>0</v>
      </c>
      <c r="BG107" s="15">
        <f t="shared" si="46"/>
        <v>0</v>
      </c>
      <c r="BH107" s="15">
        <f t="shared" si="46"/>
        <v>0</v>
      </c>
      <c r="BI107" s="15">
        <f t="shared" si="46"/>
        <v>0</v>
      </c>
      <c r="BJ107" s="15">
        <f t="shared" si="46"/>
        <v>0</v>
      </c>
      <c r="BK107" s="15">
        <f t="shared" si="46"/>
        <v>0</v>
      </c>
      <c r="BL107" s="15">
        <f t="shared" si="46"/>
        <v>0</v>
      </c>
      <c r="BM107" s="15">
        <f t="shared" si="46"/>
        <v>0</v>
      </c>
      <c r="BN107" s="15">
        <f t="shared" si="46"/>
        <v>0</v>
      </c>
      <c r="BO107" s="15">
        <f t="shared" si="46"/>
        <v>0</v>
      </c>
      <c r="BP107" s="15">
        <f t="shared" si="38"/>
        <v>0</v>
      </c>
      <c r="BQ107" s="15">
        <f t="shared" si="38"/>
        <v>0</v>
      </c>
      <c r="BR107" s="15">
        <f t="shared" si="38"/>
        <v>0</v>
      </c>
      <c r="BS107" s="15">
        <f t="shared" si="38"/>
        <v>0</v>
      </c>
      <c r="BT107" s="15">
        <f t="shared" si="38"/>
        <v>0</v>
      </c>
      <c r="BU107" s="15">
        <f t="shared" si="38"/>
        <v>0</v>
      </c>
      <c r="BV107" s="15">
        <f t="shared" si="38"/>
        <v>0</v>
      </c>
      <c r="BW107" s="15">
        <f t="shared" si="38"/>
        <v>0</v>
      </c>
      <c r="BX107" s="15">
        <f t="shared" si="38"/>
        <v>0</v>
      </c>
      <c r="BY107" s="15">
        <f t="shared" si="38"/>
        <v>0</v>
      </c>
      <c r="BZ107" s="15">
        <f t="shared" si="38"/>
        <v>0</v>
      </c>
      <c r="CA107" s="15">
        <f t="shared" si="38"/>
        <v>0</v>
      </c>
      <c r="CB107" s="15">
        <f t="shared" si="38"/>
        <v>0</v>
      </c>
      <c r="CC107" s="15">
        <f t="shared" si="38"/>
        <v>0</v>
      </c>
      <c r="CD107" s="15">
        <f t="shared" si="38"/>
        <v>0</v>
      </c>
      <c r="CE107" s="15">
        <f t="shared" si="38"/>
        <v>0</v>
      </c>
      <c r="CF107" s="15">
        <f t="shared" si="38"/>
        <v>0</v>
      </c>
    </row>
    <row r="108" spans="2:84" x14ac:dyDescent="0.25">
      <c r="B108" s="5" t="s">
        <v>41</v>
      </c>
      <c r="D108" s="15">
        <f t="shared" ref="D108:BO108" si="47">(D44/D$62)*100</f>
        <v>1.5547488033321892</v>
      </c>
      <c r="E108" s="15">
        <f t="shared" si="47"/>
        <v>0.49839402812541245</v>
      </c>
      <c r="F108" s="15">
        <f t="shared" si="47"/>
        <v>4.9120032224172085</v>
      </c>
      <c r="G108" s="15">
        <f t="shared" si="47"/>
        <v>1.0656232933546415</v>
      </c>
      <c r="H108" s="15">
        <f t="shared" si="47"/>
        <v>2.9272879679555426</v>
      </c>
      <c r="I108" s="15">
        <f t="shared" si="47"/>
        <v>3.7076240130599252</v>
      </c>
      <c r="J108" s="15">
        <f t="shared" si="47"/>
        <v>3.3324082721718433</v>
      </c>
      <c r="K108" s="15">
        <f t="shared" si="47"/>
        <v>3.0977316027901347</v>
      </c>
      <c r="L108" s="15">
        <f t="shared" si="47"/>
        <v>2.163388839158868</v>
      </c>
      <c r="M108" s="15">
        <f t="shared" si="47"/>
        <v>2.304793386043352</v>
      </c>
      <c r="N108" s="15">
        <f t="shared" si="47"/>
        <v>2.9823801939505685</v>
      </c>
      <c r="O108" s="15">
        <f t="shared" si="47"/>
        <v>1.9828660292024607</v>
      </c>
      <c r="P108" s="15">
        <f t="shared" si="47"/>
        <v>2.6089893207828796</v>
      </c>
      <c r="Q108" s="15">
        <f t="shared" si="47"/>
        <v>1.4627208895246067</v>
      </c>
      <c r="R108" s="15">
        <f t="shared" si="47"/>
        <v>2.7590463287909923</v>
      </c>
      <c r="S108" s="15">
        <f t="shared" si="47"/>
        <v>1.9044490900481634</v>
      </c>
      <c r="T108" s="15">
        <f t="shared" si="47"/>
        <v>4.4649117429970842</v>
      </c>
      <c r="U108" s="15">
        <f t="shared" si="47"/>
        <v>1.6074852958210526</v>
      </c>
      <c r="V108" s="15">
        <f t="shared" si="47"/>
        <v>2.0903249063603209</v>
      </c>
      <c r="W108" s="15">
        <f t="shared" si="47"/>
        <v>2.0362724081497299</v>
      </c>
      <c r="X108" s="15">
        <f t="shared" si="47"/>
        <v>2.2350748075303577</v>
      </c>
      <c r="Y108" s="15">
        <f t="shared" si="47"/>
        <v>1.4772437585055276</v>
      </c>
      <c r="Z108" s="15">
        <f t="shared" si="47"/>
        <v>0.91650315075263622</v>
      </c>
      <c r="AA108" s="15">
        <f t="shared" si="47"/>
        <v>0.7605208611065718</v>
      </c>
      <c r="AB108" s="15">
        <f t="shared" si="47"/>
        <v>1.8619067139020511</v>
      </c>
      <c r="AC108" s="15">
        <f t="shared" si="47"/>
        <v>4.7205677564092401</v>
      </c>
      <c r="AD108" s="15">
        <f t="shared" si="47"/>
        <v>5.5817035161166739</v>
      </c>
      <c r="AE108" s="15">
        <f t="shared" si="47"/>
        <v>4.5618935974368497</v>
      </c>
      <c r="AF108" s="15">
        <f t="shared" si="47"/>
        <v>2.5221935468958989</v>
      </c>
      <c r="AG108" s="15">
        <f t="shared" si="47"/>
        <v>5.754881364695545</v>
      </c>
      <c r="AH108" s="15">
        <f t="shared" si="47"/>
        <v>8.864314439179692</v>
      </c>
      <c r="AI108" s="15">
        <f t="shared" si="47"/>
        <v>0.93368047656361886</v>
      </c>
      <c r="AJ108" s="15">
        <f t="shared" si="47"/>
        <v>7.4438065944019556</v>
      </c>
      <c r="AK108" s="15">
        <f t="shared" si="47"/>
        <v>2.8396283539458764</v>
      </c>
      <c r="AL108" s="15">
        <f t="shared" si="47"/>
        <v>4.301524125042679</v>
      </c>
      <c r="AM108" s="15">
        <f t="shared" si="47"/>
        <v>0.17494979539705907</v>
      </c>
      <c r="AN108" s="15">
        <f t="shared" si="47"/>
        <v>3.8154044234656119</v>
      </c>
      <c r="AO108" s="15">
        <f t="shared" si="47"/>
        <v>2.4772947455075451</v>
      </c>
      <c r="AP108" s="15">
        <f t="shared" si="47"/>
        <v>1.7025184857467801</v>
      </c>
      <c r="AQ108" s="15">
        <f t="shared" si="47"/>
        <v>5.331559249957567</v>
      </c>
      <c r="AR108" s="15">
        <f t="shared" si="47"/>
        <v>0.43417300273257536</v>
      </c>
      <c r="AS108" s="15">
        <f t="shared" si="47"/>
        <v>0.62541194601762851</v>
      </c>
      <c r="AT108" s="15">
        <f t="shared" si="47"/>
        <v>5.5227468992300892</v>
      </c>
      <c r="AU108" s="15">
        <f t="shared" si="47"/>
        <v>1.2640362694470633</v>
      </c>
      <c r="AV108" s="15">
        <f t="shared" si="47"/>
        <v>1.1763655597453866</v>
      </c>
      <c r="AW108" s="15">
        <f t="shared" si="47"/>
        <v>0.68824215850143555</v>
      </c>
      <c r="AX108" s="15">
        <f t="shared" si="47"/>
        <v>1.0548682168206271</v>
      </c>
      <c r="AY108" s="15">
        <f t="shared" si="47"/>
        <v>1.1432289075588293</v>
      </c>
      <c r="AZ108" s="15">
        <f t="shared" si="47"/>
        <v>1.8254724968059552</v>
      </c>
      <c r="BA108" s="15">
        <f t="shared" si="47"/>
        <v>1.9350894123982367</v>
      </c>
      <c r="BB108" s="15">
        <f t="shared" si="47"/>
        <v>1.1637257957001867</v>
      </c>
      <c r="BC108" s="15">
        <f t="shared" si="47"/>
        <v>1.6353942726035136</v>
      </c>
      <c r="BD108" s="15">
        <f t="shared" si="47"/>
        <v>2.657604075192336</v>
      </c>
      <c r="BE108" s="15">
        <f t="shared" si="47"/>
        <v>0.94900410069195773</v>
      </c>
      <c r="BF108" s="15">
        <f t="shared" si="47"/>
        <v>1.0301268795034946</v>
      </c>
      <c r="BG108" s="15">
        <f t="shared" si="47"/>
        <v>0.56193229309098947</v>
      </c>
      <c r="BH108" s="15">
        <f t="shared" si="47"/>
        <v>1.2940654808785226</v>
      </c>
      <c r="BI108" s="15">
        <f t="shared" si="47"/>
        <v>0.76041017412020762</v>
      </c>
      <c r="BJ108" s="15">
        <f t="shared" si="47"/>
        <v>2.4413003880536266</v>
      </c>
      <c r="BK108" s="15">
        <f t="shared" si="47"/>
        <v>0.32722350855515314</v>
      </c>
      <c r="BL108" s="15">
        <f t="shared" si="47"/>
        <v>0.51811913303116863</v>
      </c>
      <c r="BM108" s="15">
        <f t="shared" si="47"/>
        <v>2.0504212787488867</v>
      </c>
      <c r="BN108" s="15">
        <f t="shared" si="47"/>
        <v>0.39981902071079528</v>
      </c>
      <c r="BO108" s="15">
        <f t="shared" si="47"/>
        <v>1.7363978993364897</v>
      </c>
      <c r="BP108" s="15">
        <f t="shared" si="38"/>
        <v>1.2191979854062962</v>
      </c>
      <c r="BQ108" s="15">
        <f t="shared" si="38"/>
        <v>5.8107059782774979E-2</v>
      </c>
      <c r="BR108" s="15">
        <f t="shared" si="38"/>
        <v>0.95785247326109191</v>
      </c>
      <c r="BS108" s="15">
        <f t="shared" si="38"/>
        <v>9.2216987984379245E-2</v>
      </c>
      <c r="BT108" s="15">
        <f t="shared" si="38"/>
        <v>0.1648015414252324</v>
      </c>
      <c r="BU108" s="15">
        <f t="shared" si="38"/>
        <v>0.77848810320144224</v>
      </c>
      <c r="BV108" s="15">
        <f t="shared" si="38"/>
        <v>1.8891853527356284</v>
      </c>
      <c r="BW108" s="15">
        <f t="shared" si="38"/>
        <v>4.2138679680760713</v>
      </c>
      <c r="BX108" s="15">
        <f t="shared" si="38"/>
        <v>7.4715641569152167</v>
      </c>
      <c r="BY108" s="15">
        <f t="shared" si="38"/>
        <v>7.626933017917378</v>
      </c>
      <c r="BZ108" s="15">
        <f t="shared" si="38"/>
        <v>4.461566234372154</v>
      </c>
      <c r="CA108" s="15">
        <f t="shared" si="38"/>
        <v>0.46332916277886155</v>
      </c>
      <c r="CB108" s="15">
        <f t="shared" si="38"/>
        <v>3.6259442433757028</v>
      </c>
      <c r="CC108" s="15">
        <f t="shared" si="38"/>
        <v>1.9276959396338933</v>
      </c>
      <c r="CD108" s="15">
        <f t="shared" si="38"/>
        <v>7.2092628005549244</v>
      </c>
      <c r="CE108" s="15">
        <f t="shared" si="38"/>
        <v>3.9899208960786385</v>
      </c>
      <c r="CF108" s="15">
        <f t="shared" si="38"/>
        <v>4.9675189245729445</v>
      </c>
    </row>
    <row r="109" spans="2:84" x14ac:dyDescent="0.25">
      <c r="B109" s="5" t="s">
        <v>42</v>
      </c>
      <c r="D109" s="15">
        <f t="shared" ref="D109:BO109" si="48">(D45/D$62)*100</f>
        <v>0</v>
      </c>
      <c r="E109" s="15">
        <f t="shared" si="48"/>
        <v>0</v>
      </c>
      <c r="F109" s="15">
        <f t="shared" si="48"/>
        <v>0</v>
      </c>
      <c r="G109" s="15">
        <f t="shared" si="48"/>
        <v>0</v>
      </c>
      <c r="H109" s="15">
        <f t="shared" si="48"/>
        <v>0</v>
      </c>
      <c r="I109" s="15">
        <f t="shared" si="48"/>
        <v>0</v>
      </c>
      <c r="J109" s="15">
        <f t="shared" si="48"/>
        <v>0</v>
      </c>
      <c r="K109" s="15">
        <f t="shared" si="48"/>
        <v>0</v>
      </c>
      <c r="L109" s="15">
        <f t="shared" si="48"/>
        <v>0</v>
      </c>
      <c r="M109" s="15">
        <f t="shared" si="48"/>
        <v>0</v>
      </c>
      <c r="N109" s="15">
        <f t="shared" si="48"/>
        <v>0</v>
      </c>
      <c r="O109" s="15">
        <f t="shared" si="48"/>
        <v>0</v>
      </c>
      <c r="P109" s="15">
        <f t="shared" si="48"/>
        <v>0</v>
      </c>
      <c r="Q109" s="15">
        <f t="shared" si="48"/>
        <v>0</v>
      </c>
      <c r="R109" s="15">
        <f t="shared" si="48"/>
        <v>0</v>
      </c>
      <c r="S109" s="15">
        <f t="shared" si="48"/>
        <v>0</v>
      </c>
      <c r="T109" s="15">
        <f t="shared" si="48"/>
        <v>0</v>
      </c>
      <c r="U109" s="15">
        <f t="shared" si="48"/>
        <v>0</v>
      </c>
      <c r="V109" s="15">
        <f t="shared" si="48"/>
        <v>0</v>
      </c>
      <c r="W109" s="15">
        <f t="shared" si="48"/>
        <v>0</v>
      </c>
      <c r="X109" s="15">
        <f t="shared" si="48"/>
        <v>0</v>
      </c>
      <c r="Y109" s="15">
        <f t="shared" si="48"/>
        <v>0</v>
      </c>
      <c r="Z109" s="15">
        <f t="shared" si="48"/>
        <v>0</v>
      </c>
      <c r="AA109" s="15">
        <f t="shared" si="48"/>
        <v>0</v>
      </c>
      <c r="AB109" s="15">
        <f t="shared" si="48"/>
        <v>0</v>
      </c>
      <c r="AC109" s="15">
        <f t="shared" si="48"/>
        <v>0</v>
      </c>
      <c r="AD109" s="15">
        <f t="shared" si="48"/>
        <v>0</v>
      </c>
      <c r="AE109" s="15">
        <f t="shared" si="48"/>
        <v>0</v>
      </c>
      <c r="AF109" s="15">
        <f t="shared" si="48"/>
        <v>0</v>
      </c>
      <c r="AG109" s="15">
        <f t="shared" si="48"/>
        <v>0</v>
      </c>
      <c r="AH109" s="15">
        <f t="shared" si="48"/>
        <v>0</v>
      </c>
      <c r="AI109" s="15">
        <f t="shared" si="48"/>
        <v>0</v>
      </c>
      <c r="AJ109" s="15">
        <f t="shared" si="48"/>
        <v>0</v>
      </c>
      <c r="AK109" s="15">
        <f t="shared" si="48"/>
        <v>0</v>
      </c>
      <c r="AL109" s="15">
        <f t="shared" si="48"/>
        <v>0</v>
      </c>
      <c r="AM109" s="15">
        <f t="shared" si="48"/>
        <v>0</v>
      </c>
      <c r="AN109" s="15">
        <f t="shared" si="48"/>
        <v>0</v>
      </c>
      <c r="AO109" s="15">
        <f t="shared" si="48"/>
        <v>0</v>
      </c>
      <c r="AP109" s="15">
        <f t="shared" si="48"/>
        <v>0</v>
      </c>
      <c r="AQ109" s="15">
        <f t="shared" si="48"/>
        <v>0</v>
      </c>
      <c r="AR109" s="15">
        <f t="shared" si="48"/>
        <v>0</v>
      </c>
      <c r="AS109" s="15">
        <f t="shared" si="48"/>
        <v>0</v>
      </c>
      <c r="AT109" s="15">
        <f t="shared" si="48"/>
        <v>0</v>
      </c>
      <c r="AU109" s="15">
        <f t="shared" si="48"/>
        <v>0</v>
      </c>
      <c r="AV109" s="15">
        <f t="shared" si="48"/>
        <v>0</v>
      </c>
      <c r="AW109" s="15">
        <f t="shared" si="48"/>
        <v>0</v>
      </c>
      <c r="AX109" s="15">
        <f t="shared" si="48"/>
        <v>0</v>
      </c>
      <c r="AY109" s="15">
        <f t="shared" si="48"/>
        <v>0</v>
      </c>
      <c r="AZ109" s="15">
        <f t="shared" si="48"/>
        <v>0</v>
      </c>
      <c r="BA109" s="15">
        <f t="shared" si="48"/>
        <v>0</v>
      </c>
      <c r="BB109" s="15">
        <f t="shared" si="48"/>
        <v>0</v>
      </c>
      <c r="BC109" s="15">
        <f t="shared" si="48"/>
        <v>0</v>
      </c>
      <c r="BD109" s="15">
        <f t="shared" si="48"/>
        <v>0</v>
      </c>
      <c r="BE109" s="15">
        <f t="shared" si="48"/>
        <v>0</v>
      </c>
      <c r="BF109" s="15">
        <f t="shared" si="48"/>
        <v>0</v>
      </c>
      <c r="BG109" s="15">
        <f t="shared" si="48"/>
        <v>0</v>
      </c>
      <c r="BH109" s="15">
        <f t="shared" si="48"/>
        <v>0</v>
      </c>
      <c r="BI109" s="15">
        <f t="shared" si="48"/>
        <v>0</v>
      </c>
      <c r="BJ109" s="15">
        <f t="shared" si="48"/>
        <v>0</v>
      </c>
      <c r="BK109" s="15">
        <f t="shared" si="48"/>
        <v>0</v>
      </c>
      <c r="BL109" s="15">
        <f t="shared" si="48"/>
        <v>0</v>
      </c>
      <c r="BM109" s="15">
        <f t="shared" si="48"/>
        <v>0</v>
      </c>
      <c r="BN109" s="15">
        <f t="shared" si="48"/>
        <v>0</v>
      </c>
      <c r="BO109" s="15">
        <f t="shared" si="48"/>
        <v>0</v>
      </c>
      <c r="BP109" s="15">
        <f t="shared" si="38"/>
        <v>0</v>
      </c>
      <c r="BQ109" s="15">
        <f t="shared" si="38"/>
        <v>0</v>
      </c>
      <c r="BR109" s="15">
        <f t="shared" si="38"/>
        <v>0</v>
      </c>
      <c r="BS109" s="15">
        <f t="shared" si="38"/>
        <v>0</v>
      </c>
      <c r="BT109" s="15">
        <f t="shared" si="38"/>
        <v>0</v>
      </c>
      <c r="BU109" s="15">
        <f t="shared" si="38"/>
        <v>0</v>
      </c>
      <c r="BV109" s="15">
        <f t="shared" si="38"/>
        <v>0</v>
      </c>
      <c r="BW109" s="15">
        <f t="shared" si="38"/>
        <v>0</v>
      </c>
      <c r="BX109" s="15">
        <f t="shared" si="38"/>
        <v>0</v>
      </c>
      <c r="BY109" s="15">
        <f t="shared" si="38"/>
        <v>0</v>
      </c>
      <c r="BZ109" s="15">
        <f t="shared" si="38"/>
        <v>0</v>
      </c>
      <c r="CA109" s="15">
        <f t="shared" si="38"/>
        <v>0</v>
      </c>
      <c r="CB109" s="15">
        <f t="shared" si="38"/>
        <v>0</v>
      </c>
      <c r="CC109" s="15">
        <f t="shared" si="38"/>
        <v>0</v>
      </c>
      <c r="CD109" s="15">
        <f t="shared" si="38"/>
        <v>0</v>
      </c>
      <c r="CE109" s="15">
        <f t="shared" si="38"/>
        <v>0</v>
      </c>
      <c r="CF109" s="15">
        <f t="shared" si="38"/>
        <v>0</v>
      </c>
    </row>
    <row r="110" spans="2:84" x14ac:dyDescent="0.25">
      <c r="B110" s="5" t="s">
        <v>43</v>
      </c>
      <c r="D110" s="15">
        <f t="shared" ref="D110:BO110" si="49">(D46/D$62)*100</f>
        <v>0</v>
      </c>
      <c r="E110" s="15">
        <f t="shared" si="49"/>
        <v>0</v>
      </c>
      <c r="F110" s="15">
        <f t="shared" si="49"/>
        <v>0</v>
      </c>
      <c r="G110" s="15">
        <f t="shared" si="49"/>
        <v>0</v>
      </c>
      <c r="H110" s="15">
        <f t="shared" si="49"/>
        <v>0</v>
      </c>
      <c r="I110" s="15">
        <f t="shared" si="49"/>
        <v>0</v>
      </c>
      <c r="J110" s="15">
        <f t="shared" si="49"/>
        <v>0</v>
      </c>
      <c r="K110" s="15">
        <f t="shared" si="49"/>
        <v>0</v>
      </c>
      <c r="L110" s="15">
        <f t="shared" si="49"/>
        <v>0</v>
      </c>
      <c r="M110" s="15">
        <f t="shared" si="49"/>
        <v>0</v>
      </c>
      <c r="N110" s="15">
        <f t="shared" si="49"/>
        <v>0</v>
      </c>
      <c r="O110" s="15">
        <f t="shared" si="49"/>
        <v>0</v>
      </c>
      <c r="P110" s="15">
        <f t="shared" si="49"/>
        <v>0</v>
      </c>
      <c r="Q110" s="15">
        <f t="shared" si="49"/>
        <v>0</v>
      </c>
      <c r="R110" s="15">
        <f t="shared" si="49"/>
        <v>0</v>
      </c>
      <c r="S110" s="15">
        <f t="shared" si="49"/>
        <v>0</v>
      </c>
      <c r="T110" s="15">
        <f t="shared" si="49"/>
        <v>0</v>
      </c>
      <c r="U110" s="15">
        <f t="shared" si="49"/>
        <v>0</v>
      </c>
      <c r="V110" s="15">
        <f t="shared" si="49"/>
        <v>0</v>
      </c>
      <c r="W110" s="15">
        <f t="shared" si="49"/>
        <v>0</v>
      </c>
      <c r="X110" s="15">
        <f t="shared" si="49"/>
        <v>0</v>
      </c>
      <c r="Y110" s="15">
        <f t="shared" si="49"/>
        <v>0</v>
      </c>
      <c r="Z110" s="15">
        <f t="shared" si="49"/>
        <v>0</v>
      </c>
      <c r="AA110" s="15">
        <f t="shared" si="49"/>
        <v>0</v>
      </c>
      <c r="AB110" s="15">
        <f t="shared" si="49"/>
        <v>0</v>
      </c>
      <c r="AC110" s="15">
        <f t="shared" si="49"/>
        <v>0</v>
      </c>
      <c r="AD110" s="15">
        <f t="shared" si="49"/>
        <v>0</v>
      </c>
      <c r="AE110" s="15">
        <f t="shared" si="49"/>
        <v>0</v>
      </c>
      <c r="AF110" s="15">
        <f t="shared" si="49"/>
        <v>0</v>
      </c>
      <c r="AG110" s="15">
        <f t="shared" si="49"/>
        <v>0</v>
      </c>
      <c r="AH110" s="15">
        <f t="shared" si="49"/>
        <v>0</v>
      </c>
      <c r="AI110" s="15">
        <f t="shared" si="49"/>
        <v>0</v>
      </c>
      <c r="AJ110" s="15">
        <f t="shared" si="49"/>
        <v>0</v>
      </c>
      <c r="AK110" s="15">
        <f t="shared" si="49"/>
        <v>0</v>
      </c>
      <c r="AL110" s="15">
        <f t="shared" si="49"/>
        <v>0</v>
      </c>
      <c r="AM110" s="15">
        <f t="shared" si="49"/>
        <v>0</v>
      </c>
      <c r="AN110" s="15">
        <f t="shared" si="49"/>
        <v>0</v>
      </c>
      <c r="AO110" s="15">
        <f t="shared" si="49"/>
        <v>0</v>
      </c>
      <c r="AP110" s="15">
        <f t="shared" si="49"/>
        <v>0</v>
      </c>
      <c r="AQ110" s="15">
        <f t="shared" si="49"/>
        <v>0</v>
      </c>
      <c r="AR110" s="15">
        <f t="shared" si="49"/>
        <v>0</v>
      </c>
      <c r="AS110" s="15">
        <f t="shared" si="49"/>
        <v>0</v>
      </c>
      <c r="AT110" s="15">
        <f t="shared" si="49"/>
        <v>0</v>
      </c>
      <c r="AU110" s="15">
        <f t="shared" si="49"/>
        <v>0</v>
      </c>
      <c r="AV110" s="15">
        <f t="shared" si="49"/>
        <v>0</v>
      </c>
      <c r="AW110" s="15">
        <f t="shared" si="49"/>
        <v>0</v>
      </c>
      <c r="AX110" s="15">
        <f t="shared" si="49"/>
        <v>0</v>
      </c>
      <c r="AY110" s="15">
        <f t="shared" si="49"/>
        <v>0</v>
      </c>
      <c r="AZ110" s="15">
        <f t="shared" si="49"/>
        <v>0</v>
      </c>
      <c r="BA110" s="15">
        <f t="shared" si="49"/>
        <v>0</v>
      </c>
      <c r="BB110" s="15">
        <f t="shared" si="49"/>
        <v>0</v>
      </c>
      <c r="BC110" s="15">
        <f t="shared" si="49"/>
        <v>0</v>
      </c>
      <c r="BD110" s="15">
        <f t="shared" si="49"/>
        <v>0</v>
      </c>
      <c r="BE110" s="15">
        <f t="shared" si="49"/>
        <v>0</v>
      </c>
      <c r="BF110" s="15">
        <f t="shared" si="49"/>
        <v>0</v>
      </c>
      <c r="BG110" s="15">
        <f t="shared" si="49"/>
        <v>0</v>
      </c>
      <c r="BH110" s="15">
        <f t="shared" si="49"/>
        <v>0</v>
      </c>
      <c r="BI110" s="15">
        <f t="shared" si="49"/>
        <v>0</v>
      </c>
      <c r="BJ110" s="15">
        <f t="shared" si="49"/>
        <v>0</v>
      </c>
      <c r="BK110" s="15">
        <f t="shared" si="49"/>
        <v>0</v>
      </c>
      <c r="BL110" s="15">
        <f t="shared" si="49"/>
        <v>0</v>
      </c>
      <c r="BM110" s="15">
        <f t="shared" si="49"/>
        <v>0</v>
      </c>
      <c r="BN110" s="15">
        <f t="shared" si="49"/>
        <v>0</v>
      </c>
      <c r="BO110" s="15">
        <f t="shared" si="49"/>
        <v>0</v>
      </c>
      <c r="BP110" s="15">
        <f t="shared" si="38"/>
        <v>0</v>
      </c>
      <c r="BQ110" s="15">
        <f t="shared" si="38"/>
        <v>0</v>
      </c>
      <c r="BR110" s="15">
        <f t="shared" si="38"/>
        <v>0</v>
      </c>
      <c r="BS110" s="15">
        <f t="shared" si="38"/>
        <v>0</v>
      </c>
      <c r="BT110" s="15">
        <f t="shared" si="38"/>
        <v>0</v>
      </c>
      <c r="BU110" s="15">
        <f t="shared" si="38"/>
        <v>0</v>
      </c>
      <c r="BV110" s="15">
        <f t="shared" si="38"/>
        <v>0</v>
      </c>
      <c r="BW110" s="15">
        <f t="shared" si="38"/>
        <v>0</v>
      </c>
      <c r="BX110" s="15">
        <f t="shared" si="38"/>
        <v>0</v>
      </c>
      <c r="BY110" s="15">
        <f t="shared" si="38"/>
        <v>0</v>
      </c>
      <c r="BZ110" s="15">
        <f t="shared" si="38"/>
        <v>0</v>
      </c>
      <c r="CA110" s="15">
        <f t="shared" si="38"/>
        <v>0</v>
      </c>
      <c r="CB110" s="15">
        <f t="shared" si="38"/>
        <v>0</v>
      </c>
      <c r="CC110" s="15">
        <f t="shared" si="38"/>
        <v>0</v>
      </c>
      <c r="CD110" s="15">
        <f t="shared" si="38"/>
        <v>0</v>
      </c>
      <c r="CE110" s="15">
        <f t="shared" si="38"/>
        <v>0</v>
      </c>
      <c r="CF110" s="15">
        <f t="shared" si="38"/>
        <v>0</v>
      </c>
    </row>
    <row r="111" spans="2:84" x14ac:dyDescent="0.25">
      <c r="B111" s="5" t="s">
        <v>44</v>
      </c>
      <c r="D111" s="15">
        <f t="shared" ref="D111:BO111" si="50">(D47/D$62)*100</f>
        <v>10.200408982724131</v>
      </c>
      <c r="E111" s="15">
        <f t="shared" si="50"/>
        <v>5.4452887100739833</v>
      </c>
      <c r="F111" s="15">
        <f t="shared" si="50"/>
        <v>4.0000817842804599</v>
      </c>
      <c r="G111" s="15">
        <f t="shared" si="50"/>
        <v>10.322617498546366</v>
      </c>
      <c r="H111" s="15">
        <f t="shared" si="50"/>
        <v>9.6389893581536761</v>
      </c>
      <c r="I111" s="15">
        <f t="shared" si="50"/>
        <v>10.715172158256209</v>
      </c>
      <c r="J111" s="15">
        <f t="shared" si="50"/>
        <v>11.069164199736854</v>
      </c>
      <c r="K111" s="15">
        <f t="shared" si="50"/>
        <v>12.587173196030976</v>
      </c>
      <c r="L111" s="15">
        <f t="shared" si="50"/>
        <v>13.126183913333026</v>
      </c>
      <c r="M111" s="15">
        <f t="shared" si="50"/>
        <v>12.856656904476232</v>
      </c>
      <c r="N111" s="15">
        <f t="shared" si="50"/>
        <v>9.9002565851349331</v>
      </c>
      <c r="O111" s="15">
        <f t="shared" si="50"/>
        <v>10.76741268791239</v>
      </c>
      <c r="P111" s="15">
        <f t="shared" si="50"/>
        <v>12.565303502149391</v>
      </c>
      <c r="Q111" s="15">
        <f t="shared" si="50"/>
        <v>9.0508932207916164</v>
      </c>
      <c r="R111" s="15">
        <f t="shared" si="50"/>
        <v>9.390075584450841</v>
      </c>
      <c r="S111" s="15">
        <f t="shared" si="50"/>
        <v>5.9136961506485859</v>
      </c>
      <c r="T111" s="15">
        <f t="shared" si="50"/>
        <v>11.468708041081637</v>
      </c>
      <c r="U111" s="15">
        <f t="shared" si="50"/>
        <v>3.8528397759663435</v>
      </c>
      <c r="V111" s="15">
        <f t="shared" si="50"/>
        <v>17.061392146759218</v>
      </c>
      <c r="W111" s="15">
        <f t="shared" si="50"/>
        <v>13.145390774932173</v>
      </c>
      <c r="X111" s="15">
        <f t="shared" si="50"/>
        <v>5.5876341441067243</v>
      </c>
      <c r="Y111" s="15">
        <f t="shared" si="50"/>
        <v>3.6823463177435354</v>
      </c>
      <c r="Z111" s="15">
        <f t="shared" si="50"/>
        <v>7.617795311085013</v>
      </c>
      <c r="AA111" s="15">
        <f t="shared" si="50"/>
        <v>7.4509280764583785</v>
      </c>
      <c r="AB111" s="15">
        <f t="shared" si="50"/>
        <v>15.238589629348166</v>
      </c>
      <c r="AC111" s="15">
        <f t="shared" si="50"/>
        <v>18.507643156913396</v>
      </c>
      <c r="AD111" s="15">
        <f t="shared" si="50"/>
        <v>2.3183762932193361</v>
      </c>
      <c r="AE111" s="15">
        <f t="shared" si="50"/>
        <v>3.1940725754060093</v>
      </c>
      <c r="AF111" s="15">
        <f t="shared" si="50"/>
        <v>11.004496060905355</v>
      </c>
      <c r="AG111" s="15">
        <f t="shared" si="50"/>
        <v>4.7119461559378015</v>
      </c>
      <c r="AH111" s="15">
        <f t="shared" si="50"/>
        <v>8.8438346536589005</v>
      </c>
      <c r="AI111" s="15">
        <f t="shared" si="50"/>
        <v>6.5237312841771757</v>
      </c>
      <c r="AJ111" s="15">
        <f t="shared" si="50"/>
        <v>1.5665276545958899</v>
      </c>
      <c r="AK111" s="15">
        <f t="shared" si="50"/>
        <v>12.334685299820389</v>
      </c>
      <c r="AL111" s="15">
        <f t="shared" si="50"/>
        <v>10.414432196161275</v>
      </c>
      <c r="AM111" s="15">
        <f t="shared" si="50"/>
        <v>0.64499668926873965</v>
      </c>
      <c r="AN111" s="15">
        <f t="shared" si="50"/>
        <v>14.421522958456123</v>
      </c>
      <c r="AO111" s="15">
        <f t="shared" si="50"/>
        <v>6.4840268427372729</v>
      </c>
      <c r="AP111" s="15">
        <f t="shared" si="50"/>
        <v>9.1700264073899351</v>
      </c>
      <c r="AQ111" s="15">
        <f t="shared" si="50"/>
        <v>19.10235982246861</v>
      </c>
      <c r="AR111" s="15">
        <f t="shared" si="50"/>
        <v>1.374956197359251</v>
      </c>
      <c r="AS111" s="15">
        <f t="shared" si="50"/>
        <v>8.7981576413737308</v>
      </c>
      <c r="AT111" s="15">
        <f t="shared" si="50"/>
        <v>7.4083253449619564</v>
      </c>
      <c r="AU111" s="15">
        <f t="shared" si="50"/>
        <v>9.0895141485645574</v>
      </c>
      <c r="AV111" s="15">
        <f t="shared" si="50"/>
        <v>4.2254882364760746</v>
      </c>
      <c r="AW111" s="15">
        <f t="shared" si="50"/>
        <v>1.8855240475243535</v>
      </c>
      <c r="AX111" s="15">
        <f t="shared" si="50"/>
        <v>4.3324944619418622</v>
      </c>
      <c r="AY111" s="15">
        <f t="shared" si="50"/>
        <v>8.9491311232670103</v>
      </c>
      <c r="AZ111" s="15">
        <f t="shared" si="50"/>
        <v>4.5646998955993254</v>
      </c>
      <c r="BA111" s="15">
        <f t="shared" si="50"/>
        <v>4.6528995876531924</v>
      </c>
      <c r="BB111" s="15">
        <f t="shared" si="50"/>
        <v>2.4418296088981752</v>
      </c>
      <c r="BC111" s="15">
        <f t="shared" si="50"/>
        <v>10.786481525916962</v>
      </c>
      <c r="BD111" s="15">
        <f t="shared" si="50"/>
        <v>6.3308574767254306</v>
      </c>
      <c r="BE111" s="15">
        <f t="shared" si="50"/>
        <v>1.8145768114698031</v>
      </c>
      <c r="BF111" s="15">
        <f t="shared" si="50"/>
        <v>2.1065725105421693</v>
      </c>
      <c r="BG111" s="15">
        <f t="shared" si="50"/>
        <v>2.4355299515291957</v>
      </c>
      <c r="BH111" s="15">
        <f t="shared" si="50"/>
        <v>5.3183639242738963</v>
      </c>
      <c r="BI111" s="15">
        <f t="shared" si="50"/>
        <v>10.882869357916752</v>
      </c>
      <c r="BJ111" s="15">
        <f t="shared" si="50"/>
        <v>16.858585087164869</v>
      </c>
      <c r="BK111" s="15">
        <f t="shared" si="50"/>
        <v>2.2028832201382227</v>
      </c>
      <c r="BL111" s="15">
        <f t="shared" si="50"/>
        <v>3.515698156859842</v>
      </c>
      <c r="BM111" s="15">
        <f t="shared" si="50"/>
        <v>15.136009420196011</v>
      </c>
      <c r="BN111" s="15">
        <f t="shared" si="50"/>
        <v>1.3481894545032764</v>
      </c>
      <c r="BO111" s="15">
        <f t="shared" si="50"/>
        <v>12.740290214356678</v>
      </c>
      <c r="BP111" s="15">
        <f t="shared" si="38"/>
        <v>8.5100665179526729</v>
      </c>
      <c r="BQ111" s="15">
        <f t="shared" si="38"/>
        <v>0.65249698365262709</v>
      </c>
      <c r="BR111" s="15">
        <f t="shared" si="38"/>
        <v>13.611002571721098</v>
      </c>
      <c r="BS111" s="15">
        <f t="shared" si="38"/>
        <v>0.74040737322257022</v>
      </c>
      <c r="BT111" s="15">
        <f t="shared" si="38"/>
        <v>0.96243567469735858</v>
      </c>
      <c r="BU111" s="15">
        <f t="shared" si="38"/>
        <v>9.1759220446010232</v>
      </c>
      <c r="BV111" s="15">
        <f t="shared" si="38"/>
        <v>11.084523378454584</v>
      </c>
      <c r="BW111" s="15">
        <f t="shared" si="38"/>
        <v>10.207011491692063</v>
      </c>
      <c r="BX111" s="15">
        <f t="shared" si="38"/>
        <v>16.396068434463995</v>
      </c>
      <c r="BY111" s="15">
        <f t="shared" si="38"/>
        <v>6.2521903885749328</v>
      </c>
      <c r="BZ111" s="15">
        <f t="shared" si="38"/>
        <v>4.5264392621125857</v>
      </c>
      <c r="CA111" s="15">
        <f t="shared" si="38"/>
        <v>1.2727171515819831</v>
      </c>
      <c r="CB111" s="15">
        <f t="shared" si="38"/>
        <v>11.201812847919994</v>
      </c>
      <c r="CC111" s="15">
        <f t="shared" si="38"/>
        <v>7.5447673255755117</v>
      </c>
      <c r="CD111" s="15">
        <f t="shared" si="38"/>
        <v>5.5166545558041635</v>
      </c>
      <c r="CE111" s="15">
        <f t="shared" si="38"/>
        <v>11.981804020533017</v>
      </c>
      <c r="CF111" s="15">
        <f t="shared" si="38"/>
        <v>12.308886422818407</v>
      </c>
    </row>
    <row r="112" spans="2:84" x14ac:dyDescent="0.25">
      <c r="B112" s="7" t="s">
        <v>45</v>
      </c>
      <c r="D112" s="15">
        <f t="shared" ref="D112:BO112" si="51">(D48/D$62)*100</f>
        <v>0.23135034588505932</v>
      </c>
      <c r="E112" s="15">
        <f t="shared" si="51"/>
        <v>5.8960988854718913E-2</v>
      </c>
      <c r="F112" s="15">
        <f t="shared" si="51"/>
        <v>4.508091350127344E-2</v>
      </c>
      <c r="G112" s="15">
        <f t="shared" si="51"/>
        <v>6.5737642144480884E-2</v>
      </c>
      <c r="H112" s="15">
        <f t="shared" si="51"/>
        <v>7.5400773266893123E-2</v>
      </c>
      <c r="I112" s="15">
        <f t="shared" si="51"/>
        <v>0.15277089967622812</v>
      </c>
      <c r="J112" s="15">
        <f t="shared" si="51"/>
        <v>6.6939370615039018E-2</v>
      </c>
      <c r="K112" s="15">
        <f t="shared" si="51"/>
        <v>0.13782103827034595</v>
      </c>
      <c r="L112" s="15">
        <f t="shared" si="51"/>
        <v>0.12545722003923163</v>
      </c>
      <c r="M112" s="15">
        <f t="shared" si="51"/>
        <v>0.1415029019385374</v>
      </c>
      <c r="N112" s="15">
        <f t="shared" si="51"/>
        <v>5.6344550715098862E-2</v>
      </c>
      <c r="O112" s="15">
        <f t="shared" si="51"/>
        <v>0.10103591788523485</v>
      </c>
      <c r="P112" s="15">
        <f t="shared" si="51"/>
        <v>0.11371906260063286</v>
      </c>
      <c r="Q112" s="15">
        <f t="shared" si="51"/>
        <v>6.3575198527913254E-2</v>
      </c>
      <c r="R112" s="15">
        <f t="shared" si="51"/>
        <v>0.10420474020829502</v>
      </c>
      <c r="S112" s="15">
        <f t="shared" si="51"/>
        <v>0.12973319478878265</v>
      </c>
      <c r="T112" s="15">
        <f t="shared" si="51"/>
        <v>0.25212088031122754</v>
      </c>
      <c r="U112" s="15">
        <f t="shared" si="51"/>
        <v>0.38393622407183225</v>
      </c>
      <c r="V112" s="15">
        <f t="shared" si="51"/>
        <v>0.21070151401881768</v>
      </c>
      <c r="W112" s="15">
        <f t="shared" si="51"/>
        <v>0.25701940471968115</v>
      </c>
      <c r="X112" s="15">
        <f t="shared" si="51"/>
        <v>0.18233469228915133</v>
      </c>
      <c r="Y112" s="15">
        <f t="shared" si="51"/>
        <v>0.15363540466222933</v>
      </c>
      <c r="Z112" s="15">
        <f t="shared" si="51"/>
        <v>0.10194072740422164</v>
      </c>
      <c r="AA112" s="15">
        <f t="shared" si="51"/>
        <v>8.3053279370515223E-2</v>
      </c>
      <c r="AB112" s="15">
        <f t="shared" si="51"/>
        <v>0.14266641747970793</v>
      </c>
      <c r="AC112" s="15">
        <f t="shared" si="51"/>
        <v>0.18574780635716645</v>
      </c>
      <c r="AD112" s="15">
        <f t="shared" si="51"/>
        <v>5.3796147883367645E-2</v>
      </c>
      <c r="AE112" s="15">
        <f t="shared" si="51"/>
        <v>8.1109649045758597E-2</v>
      </c>
      <c r="AF112" s="15">
        <f t="shared" si="51"/>
        <v>9.9970117457026247E-2</v>
      </c>
      <c r="AG112" s="15">
        <f t="shared" si="51"/>
        <v>7.5922985450117761E-2</v>
      </c>
      <c r="AH112" s="15">
        <f t="shared" si="51"/>
        <v>7.4239222512869685E-2</v>
      </c>
      <c r="AI112" s="15">
        <f t="shared" si="51"/>
        <v>5.7531407193953617E-2</v>
      </c>
      <c r="AJ112" s="15">
        <f t="shared" si="51"/>
        <v>8.7525036999495889E-2</v>
      </c>
      <c r="AK112" s="15">
        <f t="shared" si="51"/>
        <v>6.869078301289927E-2</v>
      </c>
      <c r="AL112" s="15">
        <f t="shared" si="51"/>
        <v>0.23152030055412862</v>
      </c>
      <c r="AM112" s="15">
        <f t="shared" si="51"/>
        <v>7.1203512912939221E-2</v>
      </c>
      <c r="AN112" s="15">
        <f t="shared" si="51"/>
        <v>0.18393218069166761</v>
      </c>
      <c r="AO112" s="15">
        <f t="shared" si="51"/>
        <v>3.8634891609146432E-2</v>
      </c>
      <c r="AP112" s="15">
        <f t="shared" si="51"/>
        <v>4.7032066444252389E-2</v>
      </c>
      <c r="AQ112" s="15">
        <f t="shared" si="51"/>
        <v>0.15695769311380386</v>
      </c>
      <c r="AR112" s="15">
        <f t="shared" si="51"/>
        <v>7.2375807492901192E-2</v>
      </c>
      <c r="AS112" s="15">
        <f t="shared" si="51"/>
        <v>4.677863699514398E-2</v>
      </c>
      <c r="AT112" s="15">
        <f t="shared" si="51"/>
        <v>2.9333547432571421E-2</v>
      </c>
      <c r="AU112" s="15">
        <f t="shared" si="51"/>
        <v>8.4459056592213963E-2</v>
      </c>
      <c r="AV112" s="15">
        <f t="shared" si="51"/>
        <v>0.37495170896921454</v>
      </c>
      <c r="AW112" s="15">
        <f t="shared" si="51"/>
        <v>0.14860369530476542</v>
      </c>
      <c r="AX112" s="15">
        <f t="shared" si="51"/>
        <v>0.23156868950205198</v>
      </c>
      <c r="AY112" s="15">
        <f t="shared" si="51"/>
        <v>9.9515767035076336E-2</v>
      </c>
      <c r="AZ112" s="15">
        <f t="shared" si="51"/>
        <v>0.27902053515079245</v>
      </c>
      <c r="BA112" s="15">
        <f t="shared" si="51"/>
        <v>0.2702853149476474</v>
      </c>
      <c r="BB112" s="15">
        <f t="shared" si="51"/>
        <v>0.15860526344696169</v>
      </c>
      <c r="BC112" s="15">
        <f t="shared" si="51"/>
        <v>0.217092114320795</v>
      </c>
      <c r="BD112" s="15">
        <f t="shared" si="51"/>
        <v>0.14270870141729086</v>
      </c>
      <c r="BE112" s="15">
        <f t="shared" si="51"/>
        <v>0.15623114912620018</v>
      </c>
      <c r="BF112" s="15">
        <f t="shared" si="51"/>
        <v>0.12524437196345539</v>
      </c>
      <c r="BG112" s="15">
        <f t="shared" si="51"/>
        <v>9.4479024082350857E-2</v>
      </c>
      <c r="BH112" s="15">
        <f t="shared" si="51"/>
        <v>7.530842651548042E-2</v>
      </c>
      <c r="BI112" s="15">
        <f t="shared" si="51"/>
        <v>7.20716712905215E-2</v>
      </c>
      <c r="BJ112" s="15">
        <f t="shared" si="51"/>
        <v>0.14995359192850952</v>
      </c>
      <c r="BK112" s="15">
        <f t="shared" si="51"/>
        <v>6.9536194641971902E-2</v>
      </c>
      <c r="BL112" s="15">
        <f t="shared" si="51"/>
        <v>0.17703437977104544</v>
      </c>
      <c r="BM112" s="15">
        <f t="shared" si="51"/>
        <v>0.13291207683547632</v>
      </c>
      <c r="BN112" s="15">
        <f t="shared" si="51"/>
        <v>0.28138560718817152</v>
      </c>
      <c r="BO112" s="15">
        <f t="shared" si="51"/>
        <v>0.10425133375804177</v>
      </c>
      <c r="BP112" s="15">
        <f t="shared" si="38"/>
        <v>0.1020561294253672</v>
      </c>
      <c r="BQ112" s="15">
        <f t="shared" si="38"/>
        <v>0.17915093496269088</v>
      </c>
      <c r="BR112" s="15">
        <f t="shared" si="38"/>
        <v>9.4352833122675187E-2</v>
      </c>
      <c r="BS112" s="15">
        <f t="shared" si="38"/>
        <v>5.5013391817309916E-2</v>
      </c>
      <c r="BT112" s="15">
        <f t="shared" si="38"/>
        <v>5.357286773783991E-2</v>
      </c>
      <c r="BU112" s="15">
        <f t="shared" si="38"/>
        <v>8.9002933437915821E-2</v>
      </c>
      <c r="BV112" s="15">
        <f t="shared" si="38"/>
        <v>0.22799044985834024</v>
      </c>
      <c r="BW112" s="15">
        <f t="shared" si="38"/>
        <v>0.25222233557179186</v>
      </c>
      <c r="BX112" s="15">
        <f t="shared" si="38"/>
        <v>0.23865632383989291</v>
      </c>
      <c r="BY112" s="15">
        <f t="shared" si="38"/>
        <v>6.2152275813729348E-2</v>
      </c>
      <c r="BZ112" s="15">
        <f t="shared" si="38"/>
        <v>0.30235611912567317</v>
      </c>
      <c r="CA112" s="15">
        <f t="shared" si="38"/>
        <v>0.17646216812282631</v>
      </c>
      <c r="CB112" s="15">
        <f t="shared" si="38"/>
        <v>0.1902769946170986</v>
      </c>
      <c r="CC112" s="15">
        <f t="shared" si="38"/>
        <v>4.366486014954974E-2</v>
      </c>
      <c r="CD112" s="15">
        <f t="shared" si="38"/>
        <v>0.13084155563199346</v>
      </c>
      <c r="CE112" s="15">
        <f t="shared" si="38"/>
        <v>0.17824563724299283</v>
      </c>
      <c r="CF112" s="15">
        <f t="shared" si="38"/>
        <v>0.28787871276786353</v>
      </c>
    </row>
    <row r="113" spans="1:84" x14ac:dyDescent="0.25">
      <c r="B113" s="5" t="s">
        <v>46</v>
      </c>
      <c r="D113" s="15">
        <f t="shared" ref="D113:BO113" si="52">(D49/D$62)*100</f>
        <v>0</v>
      </c>
      <c r="E113" s="15">
        <f t="shared" si="52"/>
        <v>0</v>
      </c>
      <c r="F113" s="15">
        <f t="shared" si="52"/>
        <v>0</v>
      </c>
      <c r="G113" s="15">
        <f t="shared" si="52"/>
        <v>0</v>
      </c>
      <c r="H113" s="15">
        <f t="shared" si="52"/>
        <v>0</v>
      </c>
      <c r="I113" s="15">
        <f t="shared" si="52"/>
        <v>0</v>
      </c>
      <c r="J113" s="15">
        <f t="shared" si="52"/>
        <v>0</v>
      </c>
      <c r="K113" s="15">
        <f t="shared" si="52"/>
        <v>0</v>
      </c>
      <c r="L113" s="15">
        <f t="shared" si="52"/>
        <v>0</v>
      </c>
      <c r="M113" s="15">
        <f t="shared" si="52"/>
        <v>0</v>
      </c>
      <c r="N113" s="15">
        <f t="shared" si="52"/>
        <v>0</v>
      </c>
      <c r="O113" s="15">
        <f t="shared" si="52"/>
        <v>0</v>
      </c>
      <c r="P113" s="15">
        <f t="shared" si="52"/>
        <v>0</v>
      </c>
      <c r="Q113" s="15">
        <f t="shared" si="52"/>
        <v>0</v>
      </c>
      <c r="R113" s="15">
        <f t="shared" si="52"/>
        <v>0</v>
      </c>
      <c r="S113" s="15">
        <f t="shared" si="52"/>
        <v>0</v>
      </c>
      <c r="T113" s="15">
        <f t="shared" si="52"/>
        <v>0</v>
      </c>
      <c r="U113" s="15">
        <f t="shared" si="52"/>
        <v>0</v>
      </c>
      <c r="V113" s="15">
        <f t="shared" si="52"/>
        <v>0</v>
      </c>
      <c r="W113" s="15">
        <f t="shared" si="52"/>
        <v>0</v>
      </c>
      <c r="X113" s="15">
        <f t="shared" si="52"/>
        <v>0</v>
      </c>
      <c r="Y113" s="15">
        <f t="shared" si="52"/>
        <v>0</v>
      </c>
      <c r="Z113" s="15">
        <f t="shared" si="52"/>
        <v>0</v>
      </c>
      <c r="AA113" s="15">
        <f t="shared" si="52"/>
        <v>0</v>
      </c>
      <c r="AB113" s="15">
        <f t="shared" si="52"/>
        <v>0</v>
      </c>
      <c r="AC113" s="15">
        <f t="shared" si="52"/>
        <v>0</v>
      </c>
      <c r="AD113" s="15">
        <f t="shared" si="52"/>
        <v>0</v>
      </c>
      <c r="AE113" s="15">
        <f t="shared" si="52"/>
        <v>0</v>
      </c>
      <c r="AF113" s="15">
        <f t="shared" si="52"/>
        <v>0</v>
      </c>
      <c r="AG113" s="15">
        <f t="shared" si="52"/>
        <v>0</v>
      </c>
      <c r="AH113" s="15">
        <f t="shared" si="52"/>
        <v>0</v>
      </c>
      <c r="AI113" s="15">
        <f t="shared" si="52"/>
        <v>0</v>
      </c>
      <c r="AJ113" s="15">
        <f t="shared" si="52"/>
        <v>0</v>
      </c>
      <c r="AK113" s="15">
        <f t="shared" si="52"/>
        <v>0</v>
      </c>
      <c r="AL113" s="15">
        <f t="shared" si="52"/>
        <v>0</v>
      </c>
      <c r="AM113" s="15">
        <f t="shared" si="52"/>
        <v>0</v>
      </c>
      <c r="AN113" s="15">
        <f t="shared" si="52"/>
        <v>0</v>
      </c>
      <c r="AO113" s="15">
        <f t="shared" si="52"/>
        <v>0</v>
      </c>
      <c r="AP113" s="15">
        <f t="shared" si="52"/>
        <v>0</v>
      </c>
      <c r="AQ113" s="15">
        <f t="shared" si="52"/>
        <v>0</v>
      </c>
      <c r="AR113" s="15">
        <f t="shared" si="52"/>
        <v>0</v>
      </c>
      <c r="AS113" s="15">
        <f t="shared" si="52"/>
        <v>0</v>
      </c>
      <c r="AT113" s="15">
        <f t="shared" si="52"/>
        <v>0</v>
      </c>
      <c r="AU113" s="15">
        <f t="shared" si="52"/>
        <v>0</v>
      </c>
      <c r="AV113" s="15">
        <f t="shared" si="52"/>
        <v>0</v>
      </c>
      <c r="AW113" s="15">
        <f t="shared" si="52"/>
        <v>0</v>
      </c>
      <c r="AX113" s="15">
        <f t="shared" si="52"/>
        <v>0</v>
      </c>
      <c r="AY113" s="15">
        <f t="shared" si="52"/>
        <v>0</v>
      </c>
      <c r="AZ113" s="15">
        <f t="shared" si="52"/>
        <v>0</v>
      </c>
      <c r="BA113" s="15">
        <f t="shared" si="52"/>
        <v>0</v>
      </c>
      <c r="BB113" s="15">
        <f t="shared" si="52"/>
        <v>0</v>
      </c>
      <c r="BC113" s="15">
        <f t="shared" si="52"/>
        <v>0</v>
      </c>
      <c r="BD113" s="15">
        <f t="shared" si="52"/>
        <v>0</v>
      </c>
      <c r="BE113" s="15">
        <f t="shared" si="52"/>
        <v>0</v>
      </c>
      <c r="BF113" s="15">
        <f t="shared" si="52"/>
        <v>0</v>
      </c>
      <c r="BG113" s="15">
        <f t="shared" si="52"/>
        <v>0</v>
      </c>
      <c r="BH113" s="15">
        <f t="shared" si="52"/>
        <v>0</v>
      </c>
      <c r="BI113" s="15">
        <f t="shared" si="52"/>
        <v>0</v>
      </c>
      <c r="BJ113" s="15">
        <f t="shared" si="52"/>
        <v>0</v>
      </c>
      <c r="BK113" s="15">
        <f t="shared" si="52"/>
        <v>0</v>
      </c>
      <c r="BL113" s="15">
        <f t="shared" si="52"/>
        <v>0</v>
      </c>
      <c r="BM113" s="15">
        <f t="shared" si="52"/>
        <v>0</v>
      </c>
      <c r="BN113" s="15">
        <f t="shared" si="52"/>
        <v>0</v>
      </c>
      <c r="BO113" s="15">
        <f t="shared" si="52"/>
        <v>0</v>
      </c>
      <c r="BP113" s="15">
        <f t="shared" si="38"/>
        <v>0</v>
      </c>
      <c r="BQ113" s="15">
        <f t="shared" si="38"/>
        <v>0</v>
      </c>
      <c r="BR113" s="15">
        <f t="shared" si="38"/>
        <v>0</v>
      </c>
      <c r="BS113" s="15">
        <f t="shared" si="38"/>
        <v>0</v>
      </c>
      <c r="BT113" s="15">
        <f t="shared" si="38"/>
        <v>0</v>
      </c>
      <c r="BU113" s="15">
        <f t="shared" si="38"/>
        <v>0</v>
      </c>
      <c r="BV113" s="15">
        <f t="shared" si="38"/>
        <v>0</v>
      </c>
      <c r="BW113" s="15">
        <f t="shared" si="38"/>
        <v>0</v>
      </c>
      <c r="BX113" s="15">
        <f t="shared" si="38"/>
        <v>0</v>
      </c>
      <c r="BY113" s="15">
        <f t="shared" si="38"/>
        <v>0</v>
      </c>
      <c r="BZ113" s="15">
        <f t="shared" si="38"/>
        <v>0</v>
      </c>
      <c r="CA113" s="15">
        <f t="shared" si="38"/>
        <v>0</v>
      </c>
      <c r="CB113" s="15">
        <f t="shared" si="38"/>
        <v>0</v>
      </c>
      <c r="CC113" s="15">
        <f t="shared" si="38"/>
        <v>0</v>
      </c>
      <c r="CD113" s="15">
        <f t="shared" si="38"/>
        <v>0</v>
      </c>
      <c r="CE113" s="15">
        <f t="shared" si="38"/>
        <v>0</v>
      </c>
      <c r="CF113" s="15">
        <f t="shared" si="38"/>
        <v>0</v>
      </c>
    </row>
    <row r="114" spans="1:84" x14ac:dyDescent="0.25">
      <c r="B114" s="5" t="s">
        <v>47</v>
      </c>
      <c r="D114" s="15">
        <f t="shared" ref="D114:BO114" si="53">(D50/D$62)*100</f>
        <v>0</v>
      </c>
      <c r="E114" s="15">
        <f t="shared" si="53"/>
        <v>0</v>
      </c>
      <c r="F114" s="15">
        <f t="shared" si="53"/>
        <v>0</v>
      </c>
      <c r="G114" s="15">
        <f t="shared" si="53"/>
        <v>0</v>
      </c>
      <c r="H114" s="15">
        <f t="shared" si="53"/>
        <v>0</v>
      </c>
      <c r="I114" s="15">
        <f t="shared" si="53"/>
        <v>0</v>
      </c>
      <c r="J114" s="15">
        <f t="shared" si="53"/>
        <v>0</v>
      </c>
      <c r="K114" s="15">
        <f t="shared" si="53"/>
        <v>0</v>
      </c>
      <c r="L114" s="15">
        <f t="shared" si="53"/>
        <v>0</v>
      </c>
      <c r="M114" s="15">
        <f t="shared" si="53"/>
        <v>0</v>
      </c>
      <c r="N114" s="15">
        <f t="shared" si="53"/>
        <v>0</v>
      </c>
      <c r="O114" s="15">
        <f t="shared" si="53"/>
        <v>0</v>
      </c>
      <c r="P114" s="15">
        <f t="shared" si="53"/>
        <v>0</v>
      </c>
      <c r="Q114" s="15">
        <f t="shared" si="53"/>
        <v>0</v>
      </c>
      <c r="R114" s="15">
        <f t="shared" si="53"/>
        <v>0</v>
      </c>
      <c r="S114" s="15">
        <f t="shared" si="53"/>
        <v>0</v>
      </c>
      <c r="T114" s="15">
        <f t="shared" si="53"/>
        <v>0</v>
      </c>
      <c r="U114" s="15">
        <f t="shared" si="53"/>
        <v>0</v>
      </c>
      <c r="V114" s="15">
        <f t="shared" si="53"/>
        <v>0</v>
      </c>
      <c r="W114" s="15">
        <f t="shared" si="53"/>
        <v>0</v>
      </c>
      <c r="X114" s="15">
        <f t="shared" si="53"/>
        <v>0</v>
      </c>
      <c r="Y114" s="15">
        <f t="shared" si="53"/>
        <v>0</v>
      </c>
      <c r="Z114" s="15">
        <f t="shared" si="53"/>
        <v>0</v>
      </c>
      <c r="AA114" s="15">
        <f t="shared" si="53"/>
        <v>0</v>
      </c>
      <c r="AB114" s="15">
        <f t="shared" si="53"/>
        <v>0</v>
      </c>
      <c r="AC114" s="15">
        <f t="shared" si="53"/>
        <v>0</v>
      </c>
      <c r="AD114" s="15">
        <f t="shared" si="53"/>
        <v>0</v>
      </c>
      <c r="AE114" s="15">
        <f t="shared" si="53"/>
        <v>0</v>
      </c>
      <c r="AF114" s="15">
        <f t="shared" si="53"/>
        <v>0</v>
      </c>
      <c r="AG114" s="15">
        <f t="shared" si="53"/>
        <v>0</v>
      </c>
      <c r="AH114" s="15">
        <f t="shared" si="53"/>
        <v>0</v>
      </c>
      <c r="AI114" s="15">
        <f t="shared" si="53"/>
        <v>0</v>
      </c>
      <c r="AJ114" s="15">
        <f t="shared" si="53"/>
        <v>0</v>
      </c>
      <c r="AK114" s="15">
        <f t="shared" si="53"/>
        <v>0</v>
      </c>
      <c r="AL114" s="15">
        <f t="shared" si="53"/>
        <v>0</v>
      </c>
      <c r="AM114" s="15">
        <f t="shared" si="53"/>
        <v>0</v>
      </c>
      <c r="AN114" s="15">
        <f t="shared" si="53"/>
        <v>0</v>
      </c>
      <c r="AO114" s="15">
        <f t="shared" si="53"/>
        <v>0</v>
      </c>
      <c r="AP114" s="15">
        <f t="shared" si="53"/>
        <v>0</v>
      </c>
      <c r="AQ114" s="15">
        <f t="shared" si="53"/>
        <v>0</v>
      </c>
      <c r="AR114" s="15">
        <f t="shared" si="53"/>
        <v>0</v>
      </c>
      <c r="AS114" s="15">
        <f t="shared" si="53"/>
        <v>0</v>
      </c>
      <c r="AT114" s="15">
        <f t="shared" si="53"/>
        <v>0</v>
      </c>
      <c r="AU114" s="15">
        <f t="shared" si="53"/>
        <v>0</v>
      </c>
      <c r="AV114" s="15">
        <f t="shared" si="53"/>
        <v>0</v>
      </c>
      <c r="AW114" s="15">
        <f t="shared" si="53"/>
        <v>0</v>
      </c>
      <c r="AX114" s="15">
        <f t="shared" si="53"/>
        <v>0</v>
      </c>
      <c r="AY114" s="15">
        <f t="shared" si="53"/>
        <v>0</v>
      </c>
      <c r="AZ114" s="15">
        <f t="shared" si="53"/>
        <v>0</v>
      </c>
      <c r="BA114" s="15">
        <f t="shared" si="53"/>
        <v>0</v>
      </c>
      <c r="BB114" s="15">
        <f t="shared" si="53"/>
        <v>0</v>
      </c>
      <c r="BC114" s="15">
        <f t="shared" si="53"/>
        <v>0</v>
      </c>
      <c r="BD114" s="15">
        <f t="shared" si="53"/>
        <v>0</v>
      </c>
      <c r="BE114" s="15">
        <f t="shared" si="53"/>
        <v>0</v>
      </c>
      <c r="BF114" s="15">
        <f t="shared" si="53"/>
        <v>0</v>
      </c>
      <c r="BG114" s="15">
        <f t="shared" si="53"/>
        <v>0</v>
      </c>
      <c r="BH114" s="15">
        <f t="shared" si="53"/>
        <v>0</v>
      </c>
      <c r="BI114" s="15">
        <f t="shared" si="53"/>
        <v>0</v>
      </c>
      <c r="BJ114" s="15">
        <f t="shared" si="53"/>
        <v>0</v>
      </c>
      <c r="BK114" s="15">
        <f t="shared" si="53"/>
        <v>0</v>
      </c>
      <c r="BL114" s="15">
        <f t="shared" si="53"/>
        <v>0</v>
      </c>
      <c r="BM114" s="15">
        <f t="shared" si="53"/>
        <v>0</v>
      </c>
      <c r="BN114" s="15">
        <f t="shared" si="53"/>
        <v>0</v>
      </c>
      <c r="BO114" s="15">
        <f t="shared" si="53"/>
        <v>0</v>
      </c>
      <c r="BP114" s="15">
        <f t="shared" ref="BP114:CF125" si="54">(BP50/BP$62)*100</f>
        <v>0</v>
      </c>
      <c r="BQ114" s="15">
        <f t="shared" si="54"/>
        <v>0</v>
      </c>
      <c r="BR114" s="15">
        <f t="shared" si="54"/>
        <v>0</v>
      </c>
      <c r="BS114" s="15">
        <f t="shared" si="54"/>
        <v>0</v>
      </c>
      <c r="BT114" s="15">
        <f t="shared" si="54"/>
        <v>0</v>
      </c>
      <c r="BU114" s="15">
        <f t="shared" si="54"/>
        <v>0</v>
      </c>
      <c r="BV114" s="15">
        <f t="shared" si="54"/>
        <v>0</v>
      </c>
      <c r="BW114" s="15">
        <f t="shared" si="54"/>
        <v>0</v>
      </c>
      <c r="BX114" s="15">
        <f t="shared" si="54"/>
        <v>0</v>
      </c>
      <c r="BY114" s="15">
        <f t="shared" si="54"/>
        <v>0</v>
      </c>
      <c r="BZ114" s="15">
        <f t="shared" si="54"/>
        <v>0</v>
      </c>
      <c r="CA114" s="15">
        <f t="shared" si="54"/>
        <v>0</v>
      </c>
      <c r="CB114" s="15">
        <f t="shared" si="54"/>
        <v>0</v>
      </c>
      <c r="CC114" s="15">
        <f t="shared" si="54"/>
        <v>0</v>
      </c>
      <c r="CD114" s="15">
        <f t="shared" si="54"/>
        <v>0</v>
      </c>
      <c r="CE114" s="15">
        <f t="shared" si="54"/>
        <v>0</v>
      </c>
      <c r="CF114" s="15">
        <f t="shared" si="54"/>
        <v>0</v>
      </c>
    </row>
    <row r="115" spans="1:84" x14ac:dyDescent="0.25">
      <c r="B115" s="5" t="s">
        <v>48</v>
      </c>
      <c r="D115" s="15">
        <f t="shared" ref="D115:BO115" si="55">(D51/D$62)*100</f>
        <v>0</v>
      </c>
      <c r="E115" s="15">
        <f t="shared" si="55"/>
        <v>0</v>
      </c>
      <c r="F115" s="15">
        <f t="shared" si="55"/>
        <v>0</v>
      </c>
      <c r="G115" s="15">
        <f t="shared" si="55"/>
        <v>0</v>
      </c>
      <c r="H115" s="15">
        <f t="shared" si="55"/>
        <v>0</v>
      </c>
      <c r="I115" s="15">
        <f t="shared" si="55"/>
        <v>0</v>
      </c>
      <c r="J115" s="15">
        <f t="shared" si="55"/>
        <v>0</v>
      </c>
      <c r="K115" s="15">
        <f t="shared" si="55"/>
        <v>0</v>
      </c>
      <c r="L115" s="15">
        <f t="shared" si="55"/>
        <v>0</v>
      </c>
      <c r="M115" s="15">
        <f t="shared" si="55"/>
        <v>0</v>
      </c>
      <c r="N115" s="15">
        <f t="shared" si="55"/>
        <v>0</v>
      </c>
      <c r="O115" s="15">
        <f t="shared" si="55"/>
        <v>0</v>
      </c>
      <c r="P115" s="15">
        <f t="shared" si="55"/>
        <v>0</v>
      </c>
      <c r="Q115" s="15">
        <f t="shared" si="55"/>
        <v>0</v>
      </c>
      <c r="R115" s="15">
        <f t="shared" si="55"/>
        <v>0</v>
      </c>
      <c r="S115" s="15">
        <f t="shared" si="55"/>
        <v>0</v>
      </c>
      <c r="T115" s="15">
        <f t="shared" si="55"/>
        <v>0</v>
      </c>
      <c r="U115" s="15">
        <f t="shared" si="55"/>
        <v>0</v>
      </c>
      <c r="V115" s="15">
        <f t="shared" si="55"/>
        <v>0</v>
      </c>
      <c r="W115" s="15">
        <f t="shared" si="55"/>
        <v>0</v>
      </c>
      <c r="X115" s="15">
        <f t="shared" si="55"/>
        <v>0</v>
      </c>
      <c r="Y115" s="15">
        <f t="shared" si="55"/>
        <v>0</v>
      </c>
      <c r="Z115" s="15">
        <f t="shared" si="55"/>
        <v>0</v>
      </c>
      <c r="AA115" s="15">
        <f t="shared" si="55"/>
        <v>0</v>
      </c>
      <c r="AB115" s="15">
        <f t="shared" si="55"/>
        <v>0</v>
      </c>
      <c r="AC115" s="15">
        <f t="shared" si="55"/>
        <v>0</v>
      </c>
      <c r="AD115" s="15">
        <f t="shared" si="55"/>
        <v>0</v>
      </c>
      <c r="AE115" s="15">
        <f t="shared" si="55"/>
        <v>0</v>
      </c>
      <c r="AF115" s="15">
        <f t="shared" si="55"/>
        <v>0</v>
      </c>
      <c r="AG115" s="15">
        <f t="shared" si="55"/>
        <v>0</v>
      </c>
      <c r="AH115" s="15">
        <f t="shared" si="55"/>
        <v>0</v>
      </c>
      <c r="AI115" s="15">
        <f t="shared" si="55"/>
        <v>0</v>
      </c>
      <c r="AJ115" s="15">
        <f t="shared" si="55"/>
        <v>0</v>
      </c>
      <c r="AK115" s="15">
        <f t="shared" si="55"/>
        <v>0</v>
      </c>
      <c r="AL115" s="15">
        <f t="shared" si="55"/>
        <v>0</v>
      </c>
      <c r="AM115" s="15">
        <f t="shared" si="55"/>
        <v>0</v>
      </c>
      <c r="AN115" s="15">
        <f t="shared" si="55"/>
        <v>0</v>
      </c>
      <c r="AO115" s="15">
        <f t="shared" si="55"/>
        <v>0</v>
      </c>
      <c r="AP115" s="15">
        <f t="shared" si="55"/>
        <v>0</v>
      </c>
      <c r="AQ115" s="15">
        <f t="shared" si="55"/>
        <v>0</v>
      </c>
      <c r="AR115" s="15">
        <f t="shared" si="55"/>
        <v>0</v>
      </c>
      <c r="AS115" s="15">
        <f t="shared" si="55"/>
        <v>0</v>
      </c>
      <c r="AT115" s="15">
        <f t="shared" si="55"/>
        <v>0</v>
      </c>
      <c r="AU115" s="15">
        <f t="shared" si="55"/>
        <v>0</v>
      </c>
      <c r="AV115" s="15">
        <f t="shared" si="55"/>
        <v>0</v>
      </c>
      <c r="AW115" s="15">
        <f t="shared" si="55"/>
        <v>0</v>
      </c>
      <c r="AX115" s="15">
        <f t="shared" si="55"/>
        <v>0</v>
      </c>
      <c r="AY115" s="15">
        <f t="shared" si="55"/>
        <v>0</v>
      </c>
      <c r="AZ115" s="15">
        <f t="shared" si="55"/>
        <v>0</v>
      </c>
      <c r="BA115" s="15">
        <f t="shared" si="55"/>
        <v>0</v>
      </c>
      <c r="BB115" s="15">
        <f t="shared" si="55"/>
        <v>0</v>
      </c>
      <c r="BC115" s="15">
        <f t="shared" si="55"/>
        <v>0</v>
      </c>
      <c r="BD115" s="15">
        <f t="shared" si="55"/>
        <v>0</v>
      </c>
      <c r="BE115" s="15">
        <f t="shared" si="55"/>
        <v>0</v>
      </c>
      <c r="BF115" s="15">
        <f t="shared" si="55"/>
        <v>0</v>
      </c>
      <c r="BG115" s="15">
        <f t="shared" si="55"/>
        <v>0</v>
      </c>
      <c r="BH115" s="15">
        <f t="shared" si="55"/>
        <v>0</v>
      </c>
      <c r="BI115" s="15">
        <f t="shared" si="55"/>
        <v>0</v>
      </c>
      <c r="BJ115" s="15">
        <f t="shared" si="55"/>
        <v>0</v>
      </c>
      <c r="BK115" s="15">
        <f t="shared" si="55"/>
        <v>0</v>
      </c>
      <c r="BL115" s="15">
        <f t="shared" si="55"/>
        <v>0</v>
      </c>
      <c r="BM115" s="15">
        <f t="shared" si="55"/>
        <v>0</v>
      </c>
      <c r="BN115" s="15">
        <f t="shared" si="55"/>
        <v>0</v>
      </c>
      <c r="BO115" s="15">
        <f t="shared" si="55"/>
        <v>0</v>
      </c>
      <c r="BP115" s="15">
        <f t="shared" si="54"/>
        <v>0</v>
      </c>
      <c r="BQ115" s="15">
        <f t="shared" si="54"/>
        <v>0</v>
      </c>
      <c r="BR115" s="15">
        <f t="shared" si="54"/>
        <v>0</v>
      </c>
      <c r="BS115" s="15">
        <f t="shared" si="54"/>
        <v>0</v>
      </c>
      <c r="BT115" s="15">
        <f t="shared" si="54"/>
        <v>0</v>
      </c>
      <c r="BU115" s="15">
        <f t="shared" si="54"/>
        <v>0</v>
      </c>
      <c r="BV115" s="15">
        <f t="shared" si="54"/>
        <v>0</v>
      </c>
      <c r="BW115" s="15">
        <f t="shared" si="54"/>
        <v>0</v>
      </c>
      <c r="BX115" s="15">
        <f t="shared" si="54"/>
        <v>0</v>
      </c>
      <c r="BY115" s="15">
        <f t="shared" si="54"/>
        <v>0</v>
      </c>
      <c r="BZ115" s="15">
        <f t="shared" si="54"/>
        <v>0</v>
      </c>
      <c r="CA115" s="15">
        <f t="shared" si="54"/>
        <v>0</v>
      </c>
      <c r="CB115" s="15">
        <f t="shared" si="54"/>
        <v>0</v>
      </c>
      <c r="CC115" s="15">
        <f t="shared" si="54"/>
        <v>0</v>
      </c>
      <c r="CD115" s="15">
        <f t="shared" si="54"/>
        <v>0</v>
      </c>
      <c r="CE115" s="15">
        <f t="shared" si="54"/>
        <v>0</v>
      </c>
      <c r="CF115" s="15">
        <f t="shared" si="54"/>
        <v>0</v>
      </c>
    </row>
    <row r="116" spans="1:84" x14ac:dyDescent="0.25">
      <c r="B116" s="5" t="s">
        <v>49</v>
      </c>
      <c r="D116" s="15">
        <f t="shared" ref="D116:BO116" si="56">(D52/D$62)*100</f>
        <v>3.1979414008659099E-2</v>
      </c>
      <c r="E116" s="15">
        <f t="shared" si="56"/>
        <v>1.1703929791514399E-2</v>
      </c>
      <c r="F116" s="15">
        <f t="shared" si="56"/>
        <v>6.876144506412929E-2</v>
      </c>
      <c r="G116" s="15">
        <f t="shared" si="56"/>
        <v>5.7665051425450121E-2</v>
      </c>
      <c r="H116" s="15">
        <f t="shared" si="56"/>
        <v>0.61274295111827859</v>
      </c>
      <c r="I116" s="15">
        <f t="shared" si="56"/>
        <v>4.5294718716398889E-2</v>
      </c>
      <c r="J116" s="15">
        <f t="shared" si="56"/>
        <v>0.1400468161387815</v>
      </c>
      <c r="K116" s="15">
        <f t="shared" si="56"/>
        <v>3.2287912594786694E-2</v>
      </c>
      <c r="L116" s="15">
        <f t="shared" si="56"/>
        <v>0</v>
      </c>
      <c r="M116" s="15">
        <f t="shared" si="56"/>
        <v>0</v>
      </c>
      <c r="N116" s="15">
        <f t="shared" si="56"/>
        <v>0</v>
      </c>
      <c r="O116" s="15">
        <f t="shared" si="56"/>
        <v>1.7100817724403899E-2</v>
      </c>
      <c r="P116" s="15">
        <f t="shared" si="56"/>
        <v>0</v>
      </c>
      <c r="Q116" s="15">
        <f t="shared" si="56"/>
        <v>4.1568005348873886E-2</v>
      </c>
      <c r="R116" s="15">
        <f t="shared" si="56"/>
        <v>1.6437954215997926E-2</v>
      </c>
      <c r="S116" s="15">
        <f t="shared" si="56"/>
        <v>2.9614652332757573E-2</v>
      </c>
      <c r="T116" s="15">
        <f t="shared" si="56"/>
        <v>7.6832841127318311E-3</v>
      </c>
      <c r="U116" s="15">
        <f t="shared" si="56"/>
        <v>1.1626543282627237E-2</v>
      </c>
      <c r="V116" s="15">
        <f t="shared" si="56"/>
        <v>6.6557926385628387E-3</v>
      </c>
      <c r="W116" s="15">
        <f t="shared" si="56"/>
        <v>9.8447518326927556E-3</v>
      </c>
      <c r="X116" s="15">
        <f t="shared" si="56"/>
        <v>5.9408523752192514E-2</v>
      </c>
      <c r="Y116" s="15">
        <f t="shared" si="56"/>
        <v>0</v>
      </c>
      <c r="Z116" s="15">
        <f t="shared" si="56"/>
        <v>1.8595781042967902E-2</v>
      </c>
      <c r="AA116" s="15">
        <f t="shared" si="56"/>
        <v>7.2171467440384695E-3</v>
      </c>
      <c r="AB116" s="15">
        <f t="shared" si="56"/>
        <v>0</v>
      </c>
      <c r="AC116" s="15">
        <f t="shared" si="56"/>
        <v>0.49831345601436522</v>
      </c>
      <c r="AD116" s="15">
        <f t="shared" si="56"/>
        <v>2.4442041552318706E-2</v>
      </c>
      <c r="AE116" s="15">
        <f t="shared" si="56"/>
        <v>3.7696872726958881E-2</v>
      </c>
      <c r="AF116" s="15">
        <f t="shared" si="56"/>
        <v>0</v>
      </c>
      <c r="AG116" s="15">
        <f t="shared" si="56"/>
        <v>1.2260797013202866E-2</v>
      </c>
      <c r="AH116" s="15">
        <f t="shared" si="56"/>
        <v>0.10810068607281496</v>
      </c>
      <c r="AI116" s="15">
        <f t="shared" si="56"/>
        <v>2.136784543700445E-2</v>
      </c>
      <c r="AJ116" s="15">
        <f t="shared" si="56"/>
        <v>4.5457486298729477E-2</v>
      </c>
      <c r="AK116" s="15">
        <f t="shared" si="56"/>
        <v>0</v>
      </c>
      <c r="AL116" s="15">
        <f t="shared" si="56"/>
        <v>7.4921368756703438E-2</v>
      </c>
      <c r="AM116" s="15">
        <f t="shared" si="56"/>
        <v>0</v>
      </c>
      <c r="AN116" s="15">
        <f t="shared" si="56"/>
        <v>0.43239562365409168</v>
      </c>
      <c r="AO116" s="15">
        <f t="shared" si="56"/>
        <v>0</v>
      </c>
      <c r="AP116" s="15">
        <f t="shared" si="56"/>
        <v>0</v>
      </c>
      <c r="AQ116" s="15">
        <f t="shared" si="56"/>
        <v>0.59931489672290794</v>
      </c>
      <c r="AR116" s="15">
        <f t="shared" si="56"/>
        <v>2.9872412063598492E-3</v>
      </c>
      <c r="AS116" s="15">
        <f t="shared" si="56"/>
        <v>9.8472102642685813E-2</v>
      </c>
      <c r="AT116" s="15">
        <f t="shared" si="56"/>
        <v>2.7137754054701391E-3</v>
      </c>
      <c r="AU116" s="15">
        <f t="shared" si="56"/>
        <v>0</v>
      </c>
      <c r="AV116" s="15">
        <f t="shared" si="56"/>
        <v>0</v>
      </c>
      <c r="AW116" s="15">
        <f t="shared" si="56"/>
        <v>1.7821959930730241E-2</v>
      </c>
      <c r="AX116" s="15">
        <f t="shared" si="56"/>
        <v>3.8678501283422997E-2</v>
      </c>
      <c r="AY116" s="15">
        <f t="shared" si="56"/>
        <v>0</v>
      </c>
      <c r="AZ116" s="15">
        <f t="shared" si="56"/>
        <v>7.0626648521050807E-3</v>
      </c>
      <c r="BA116" s="15">
        <f t="shared" si="56"/>
        <v>0</v>
      </c>
      <c r="BB116" s="15">
        <f t="shared" si="56"/>
        <v>0</v>
      </c>
      <c r="BC116" s="15">
        <f t="shared" si="56"/>
        <v>0</v>
      </c>
      <c r="BD116" s="15">
        <f t="shared" si="56"/>
        <v>4.8980677122875014E-3</v>
      </c>
      <c r="BE116" s="15">
        <f t="shared" si="56"/>
        <v>0</v>
      </c>
      <c r="BF116" s="15">
        <f t="shared" si="56"/>
        <v>0</v>
      </c>
      <c r="BG116" s="15">
        <f t="shared" si="56"/>
        <v>3.7533048631258337E-3</v>
      </c>
      <c r="BH116" s="15">
        <f t="shared" si="56"/>
        <v>3.2843001617309749E-3</v>
      </c>
      <c r="BI116" s="15">
        <f t="shared" si="56"/>
        <v>1.4463415886020758E-3</v>
      </c>
      <c r="BJ116" s="15">
        <f t="shared" si="56"/>
        <v>0</v>
      </c>
      <c r="BK116" s="15">
        <f t="shared" si="56"/>
        <v>3.5240153822766558E-3</v>
      </c>
      <c r="BL116" s="15">
        <f t="shared" si="56"/>
        <v>6.6670326374319647E-3</v>
      </c>
      <c r="BM116" s="15">
        <f t="shared" si="56"/>
        <v>0</v>
      </c>
      <c r="BN116" s="15">
        <f t="shared" si="56"/>
        <v>4.9583366905404675E-3</v>
      </c>
      <c r="BO116" s="15">
        <f t="shared" si="56"/>
        <v>0</v>
      </c>
      <c r="BP116" s="15">
        <f t="shared" si="54"/>
        <v>0</v>
      </c>
      <c r="BQ116" s="15">
        <f t="shared" si="54"/>
        <v>2.5698699645797917E-3</v>
      </c>
      <c r="BR116" s="15">
        <f t="shared" si="54"/>
        <v>6.1148952120981979E-3</v>
      </c>
      <c r="BS116" s="15">
        <f t="shared" si="54"/>
        <v>1.9287105888509367E-3</v>
      </c>
      <c r="BT116" s="15">
        <f t="shared" si="54"/>
        <v>1.2290671410840467E-3</v>
      </c>
      <c r="BU116" s="15">
        <f t="shared" si="54"/>
        <v>0</v>
      </c>
      <c r="BV116" s="15">
        <f t="shared" si="54"/>
        <v>4.1097351848513701E-3</v>
      </c>
      <c r="BW116" s="15">
        <f t="shared" si="54"/>
        <v>7.2309208245438551E-3</v>
      </c>
      <c r="BX116" s="15">
        <f t="shared" si="54"/>
        <v>1.058004435196702E-2</v>
      </c>
      <c r="BY116" s="15">
        <f t="shared" si="54"/>
        <v>5.4485915801463169E-2</v>
      </c>
      <c r="BZ116" s="15">
        <f t="shared" si="54"/>
        <v>2.5883266468228291E-2</v>
      </c>
      <c r="CA116" s="15">
        <f t="shared" si="54"/>
        <v>3.8966409364661961E-3</v>
      </c>
      <c r="CB116" s="15">
        <f t="shared" si="54"/>
        <v>1.9934371825094204E-2</v>
      </c>
      <c r="CC116" s="15">
        <f t="shared" si="54"/>
        <v>2.7953221729292324E-3</v>
      </c>
      <c r="CD116" s="15">
        <f t="shared" si="54"/>
        <v>6.275528205037455</v>
      </c>
      <c r="CE116" s="15">
        <f t="shared" si="54"/>
        <v>4.28230479579978E-3</v>
      </c>
      <c r="CF116" s="15">
        <f t="shared" si="54"/>
        <v>3.1160303473028277E-2</v>
      </c>
    </row>
    <row r="117" spans="1:84" x14ac:dyDescent="0.25">
      <c r="B117" s="5" t="s">
        <v>50</v>
      </c>
      <c r="D117" s="15">
        <f t="shared" ref="D117:BO117" si="57">(D53/D$62)*100</f>
        <v>0</v>
      </c>
      <c r="E117" s="15">
        <f t="shared" si="57"/>
        <v>0</v>
      </c>
      <c r="F117" s="15">
        <f t="shared" si="57"/>
        <v>0</v>
      </c>
      <c r="G117" s="15">
        <f t="shared" si="57"/>
        <v>0</v>
      </c>
      <c r="H117" s="15">
        <f t="shared" si="57"/>
        <v>0</v>
      </c>
      <c r="I117" s="15">
        <f t="shared" si="57"/>
        <v>0</v>
      </c>
      <c r="J117" s="15">
        <f t="shared" si="57"/>
        <v>0</v>
      </c>
      <c r="K117" s="15">
        <f t="shared" si="57"/>
        <v>0</v>
      </c>
      <c r="L117" s="15">
        <f t="shared" si="57"/>
        <v>0</v>
      </c>
      <c r="M117" s="15">
        <f t="shared" si="57"/>
        <v>0</v>
      </c>
      <c r="N117" s="15">
        <f t="shared" si="57"/>
        <v>0</v>
      </c>
      <c r="O117" s="15">
        <f t="shared" si="57"/>
        <v>0</v>
      </c>
      <c r="P117" s="15">
        <f t="shared" si="57"/>
        <v>0</v>
      </c>
      <c r="Q117" s="15">
        <f t="shared" si="57"/>
        <v>0</v>
      </c>
      <c r="R117" s="15">
        <f t="shared" si="57"/>
        <v>0</v>
      </c>
      <c r="S117" s="15">
        <f t="shared" si="57"/>
        <v>0</v>
      </c>
      <c r="T117" s="15">
        <f t="shared" si="57"/>
        <v>0</v>
      </c>
      <c r="U117" s="15">
        <f t="shared" si="57"/>
        <v>0</v>
      </c>
      <c r="V117" s="15">
        <f t="shared" si="57"/>
        <v>0</v>
      </c>
      <c r="W117" s="15">
        <f t="shared" si="57"/>
        <v>0</v>
      </c>
      <c r="X117" s="15">
        <f t="shared" si="57"/>
        <v>0</v>
      </c>
      <c r="Y117" s="15">
        <f t="shared" si="57"/>
        <v>0</v>
      </c>
      <c r="Z117" s="15">
        <f t="shared" si="57"/>
        <v>0</v>
      </c>
      <c r="AA117" s="15">
        <f t="shared" si="57"/>
        <v>0</v>
      </c>
      <c r="AB117" s="15">
        <f t="shared" si="57"/>
        <v>0</v>
      </c>
      <c r="AC117" s="15">
        <f t="shared" si="57"/>
        <v>0</v>
      </c>
      <c r="AD117" s="15">
        <f t="shared" si="57"/>
        <v>0</v>
      </c>
      <c r="AE117" s="15">
        <f t="shared" si="57"/>
        <v>0</v>
      </c>
      <c r="AF117" s="15">
        <f t="shared" si="57"/>
        <v>0</v>
      </c>
      <c r="AG117" s="15">
        <f t="shared" si="57"/>
        <v>0</v>
      </c>
      <c r="AH117" s="15">
        <f t="shared" si="57"/>
        <v>0</v>
      </c>
      <c r="AI117" s="15">
        <f t="shared" si="57"/>
        <v>0</v>
      </c>
      <c r="AJ117" s="15">
        <f t="shared" si="57"/>
        <v>0</v>
      </c>
      <c r="AK117" s="15">
        <f t="shared" si="57"/>
        <v>0</v>
      </c>
      <c r="AL117" s="15">
        <f t="shared" si="57"/>
        <v>0</v>
      </c>
      <c r="AM117" s="15">
        <f t="shared" si="57"/>
        <v>0</v>
      </c>
      <c r="AN117" s="15">
        <f t="shared" si="57"/>
        <v>0</v>
      </c>
      <c r="AO117" s="15">
        <f t="shared" si="57"/>
        <v>0</v>
      </c>
      <c r="AP117" s="15">
        <f t="shared" si="57"/>
        <v>0</v>
      </c>
      <c r="AQ117" s="15">
        <f t="shared" si="57"/>
        <v>0</v>
      </c>
      <c r="AR117" s="15">
        <f t="shared" si="57"/>
        <v>0</v>
      </c>
      <c r="AS117" s="15">
        <f t="shared" si="57"/>
        <v>0</v>
      </c>
      <c r="AT117" s="15">
        <f t="shared" si="57"/>
        <v>0</v>
      </c>
      <c r="AU117" s="15">
        <f t="shared" si="57"/>
        <v>0</v>
      </c>
      <c r="AV117" s="15">
        <f t="shared" si="57"/>
        <v>0</v>
      </c>
      <c r="AW117" s="15">
        <f t="shared" si="57"/>
        <v>0</v>
      </c>
      <c r="AX117" s="15">
        <f t="shared" si="57"/>
        <v>0</v>
      </c>
      <c r="AY117" s="15">
        <f t="shared" si="57"/>
        <v>0</v>
      </c>
      <c r="AZ117" s="15">
        <f t="shared" si="57"/>
        <v>0</v>
      </c>
      <c r="BA117" s="15">
        <f t="shared" si="57"/>
        <v>0</v>
      </c>
      <c r="BB117" s="15">
        <f t="shared" si="57"/>
        <v>0</v>
      </c>
      <c r="BC117" s="15">
        <f t="shared" si="57"/>
        <v>0</v>
      </c>
      <c r="BD117" s="15">
        <f t="shared" si="57"/>
        <v>0</v>
      </c>
      <c r="BE117" s="15">
        <f t="shared" si="57"/>
        <v>0</v>
      </c>
      <c r="BF117" s="15">
        <f t="shared" si="57"/>
        <v>0</v>
      </c>
      <c r="BG117" s="15">
        <f t="shared" si="57"/>
        <v>0</v>
      </c>
      <c r="BH117" s="15">
        <f t="shared" si="57"/>
        <v>0</v>
      </c>
      <c r="BI117" s="15">
        <f t="shared" si="57"/>
        <v>0</v>
      </c>
      <c r="BJ117" s="15">
        <f t="shared" si="57"/>
        <v>0</v>
      </c>
      <c r="BK117" s="15">
        <f t="shared" si="57"/>
        <v>0</v>
      </c>
      <c r="BL117" s="15">
        <f t="shared" si="57"/>
        <v>0</v>
      </c>
      <c r="BM117" s="15">
        <f t="shared" si="57"/>
        <v>0</v>
      </c>
      <c r="BN117" s="15">
        <f t="shared" si="57"/>
        <v>0</v>
      </c>
      <c r="BO117" s="15">
        <f t="shared" si="57"/>
        <v>0</v>
      </c>
      <c r="BP117" s="15">
        <f t="shared" si="54"/>
        <v>0</v>
      </c>
      <c r="BQ117" s="15">
        <f t="shared" si="54"/>
        <v>0</v>
      </c>
      <c r="BR117" s="15">
        <f t="shared" si="54"/>
        <v>0</v>
      </c>
      <c r="BS117" s="15">
        <f t="shared" si="54"/>
        <v>0</v>
      </c>
      <c r="BT117" s="15">
        <f t="shared" si="54"/>
        <v>0</v>
      </c>
      <c r="BU117" s="15">
        <f t="shared" si="54"/>
        <v>0</v>
      </c>
      <c r="BV117" s="15">
        <f t="shared" si="54"/>
        <v>0</v>
      </c>
      <c r="BW117" s="15">
        <f t="shared" si="54"/>
        <v>0</v>
      </c>
      <c r="BX117" s="15">
        <f t="shared" si="54"/>
        <v>0</v>
      </c>
      <c r="BY117" s="15">
        <f t="shared" si="54"/>
        <v>0</v>
      </c>
      <c r="BZ117" s="15">
        <f t="shared" si="54"/>
        <v>0</v>
      </c>
      <c r="CA117" s="15">
        <f t="shared" si="54"/>
        <v>0</v>
      </c>
      <c r="CB117" s="15">
        <f t="shared" si="54"/>
        <v>0</v>
      </c>
      <c r="CC117" s="15">
        <f t="shared" si="54"/>
        <v>0</v>
      </c>
      <c r="CD117" s="15">
        <f t="shared" si="54"/>
        <v>0</v>
      </c>
      <c r="CE117" s="15">
        <f t="shared" si="54"/>
        <v>0</v>
      </c>
      <c r="CF117" s="15">
        <f t="shared" si="54"/>
        <v>0</v>
      </c>
    </row>
    <row r="118" spans="1:84" x14ac:dyDescent="0.25">
      <c r="B118" s="5" t="s">
        <v>51</v>
      </c>
      <c r="D118" s="15">
        <f t="shared" ref="D118:BO118" si="58">(D54/D$62)*100</f>
        <v>1.0566705938814579E-2</v>
      </c>
      <c r="E118" s="15">
        <f t="shared" si="58"/>
        <v>5.0201571048749588E-2</v>
      </c>
      <c r="F118" s="15">
        <f t="shared" si="58"/>
        <v>8.0341885488991821E-2</v>
      </c>
      <c r="G118" s="15">
        <f t="shared" si="58"/>
        <v>0.29018975184866458</v>
      </c>
      <c r="H118" s="15">
        <f t="shared" si="58"/>
        <v>1.0570610637205569</v>
      </c>
      <c r="I118" s="15">
        <f t="shared" si="58"/>
        <v>0.30850507910099945</v>
      </c>
      <c r="J118" s="15">
        <f t="shared" si="58"/>
        <v>0.3953150724699277</v>
      </c>
      <c r="K118" s="15">
        <f t="shared" si="58"/>
        <v>6.1241445231419861E-2</v>
      </c>
      <c r="L118" s="15">
        <f t="shared" si="58"/>
        <v>2.4528002424701337E-2</v>
      </c>
      <c r="M118" s="15">
        <f t="shared" si="58"/>
        <v>3.7749366566861509E-2</v>
      </c>
      <c r="N118" s="15">
        <f t="shared" si="58"/>
        <v>6.2254883669778105E-2</v>
      </c>
      <c r="O118" s="15">
        <f t="shared" si="58"/>
        <v>7.8888894028900244E-2</v>
      </c>
      <c r="P118" s="15">
        <f t="shared" si="58"/>
        <v>0.11113136191006819</v>
      </c>
      <c r="Q118" s="15">
        <f t="shared" si="58"/>
        <v>9.5797823703548557E-2</v>
      </c>
      <c r="R118" s="15">
        <f t="shared" si="58"/>
        <v>6.8447696655513646E-2</v>
      </c>
      <c r="S118" s="15">
        <f t="shared" si="58"/>
        <v>0.13917992231659698</v>
      </c>
      <c r="T118" s="15">
        <f t="shared" si="58"/>
        <v>0.17457429147944784</v>
      </c>
      <c r="U118" s="15">
        <f t="shared" si="58"/>
        <v>0.13856410165937089</v>
      </c>
      <c r="V118" s="15">
        <f t="shared" si="58"/>
        <v>0.25779233448446653</v>
      </c>
      <c r="W118" s="15">
        <f t="shared" si="58"/>
        <v>0.1392541633857024</v>
      </c>
      <c r="X118" s="15">
        <f t="shared" si="58"/>
        <v>0.13384857481104276</v>
      </c>
      <c r="Y118" s="15">
        <f t="shared" si="58"/>
        <v>9.4550788766144298E-2</v>
      </c>
      <c r="Z118" s="15">
        <f t="shared" si="58"/>
        <v>0.20506889624853641</v>
      </c>
      <c r="AA118" s="15">
        <f t="shared" si="58"/>
        <v>0.15116743892629797</v>
      </c>
      <c r="AB118" s="15">
        <f t="shared" si="58"/>
        <v>4.1146824466717538E-2</v>
      </c>
      <c r="AC118" s="15">
        <f t="shared" si="58"/>
        <v>2.8113186935149126</v>
      </c>
      <c r="AD118" s="15">
        <f t="shared" si="58"/>
        <v>3.4792862290051928E-2</v>
      </c>
      <c r="AE118" s="15">
        <f t="shared" si="58"/>
        <v>7.3966805134159777E-2</v>
      </c>
      <c r="AF118" s="15">
        <f t="shared" si="58"/>
        <v>0.19660684943105636</v>
      </c>
      <c r="AG118" s="15">
        <f t="shared" si="58"/>
        <v>0.13127332098013067</v>
      </c>
      <c r="AH118" s="15">
        <f t="shared" si="58"/>
        <v>1.5153877661208495</v>
      </c>
      <c r="AI118" s="15">
        <f t="shared" si="58"/>
        <v>5.004929096837793E-2</v>
      </c>
      <c r="AJ118" s="15">
        <f t="shared" si="58"/>
        <v>5.1260139479338246E-2</v>
      </c>
      <c r="AK118" s="15">
        <f t="shared" si="58"/>
        <v>0.21031785014864698</v>
      </c>
      <c r="AL118" s="15">
        <f t="shared" si="58"/>
        <v>0.11521724180781284</v>
      </c>
      <c r="AM118" s="15">
        <f t="shared" si="58"/>
        <v>3.6172572191045054E-3</v>
      </c>
      <c r="AN118" s="15">
        <f t="shared" si="58"/>
        <v>2.7908608439387104</v>
      </c>
      <c r="AO118" s="15">
        <f t="shared" si="58"/>
        <v>4.3404888470530159E-2</v>
      </c>
      <c r="AP118" s="15">
        <f t="shared" si="58"/>
        <v>2.0829818660074568E-2</v>
      </c>
      <c r="AQ118" s="15">
        <f t="shared" si="58"/>
        <v>4.2063591740400668</v>
      </c>
      <c r="AR118" s="15">
        <f t="shared" si="58"/>
        <v>9.0708465855219168E-4</v>
      </c>
      <c r="AS118" s="15">
        <f t="shared" si="58"/>
        <v>2.097578657005518E-2</v>
      </c>
      <c r="AT118" s="15">
        <f t="shared" si="58"/>
        <v>0.20450155659229541</v>
      </c>
      <c r="AU118" s="15">
        <f t="shared" si="58"/>
        <v>4.7699481865926915E-2</v>
      </c>
      <c r="AV118" s="15">
        <f t="shared" si="58"/>
        <v>2.9600064677721392E-2</v>
      </c>
      <c r="AW118" s="15">
        <f t="shared" si="58"/>
        <v>1.9918661099051445E-2</v>
      </c>
      <c r="AX118" s="15">
        <f t="shared" si="58"/>
        <v>4.8724865253143262E-2</v>
      </c>
      <c r="AY118" s="15">
        <f t="shared" si="58"/>
        <v>0.17126588241168503</v>
      </c>
      <c r="AZ118" s="15">
        <f t="shared" si="58"/>
        <v>8.2533577085817711E-2</v>
      </c>
      <c r="BA118" s="15">
        <f t="shared" si="58"/>
        <v>5.0637276998429868E-2</v>
      </c>
      <c r="BB118" s="15">
        <f t="shared" si="58"/>
        <v>3.720869999069204E-2</v>
      </c>
      <c r="BC118" s="15">
        <f t="shared" si="58"/>
        <v>2.0766602371318854E-3</v>
      </c>
      <c r="BD118" s="15">
        <f t="shared" si="58"/>
        <v>5.3406431162906227E-2</v>
      </c>
      <c r="BE118" s="15">
        <f t="shared" si="58"/>
        <v>1.3826012839319224E-2</v>
      </c>
      <c r="BF118" s="15">
        <f t="shared" si="58"/>
        <v>1.2335307780592639E-2</v>
      </c>
      <c r="BG118" s="15">
        <f t="shared" si="58"/>
        <v>2.720103441082028E-2</v>
      </c>
      <c r="BH118" s="15">
        <f t="shared" si="58"/>
        <v>5.1415622999729953E-2</v>
      </c>
      <c r="BI118" s="15">
        <f t="shared" si="58"/>
        <v>0.23328915464675865</v>
      </c>
      <c r="BJ118" s="15">
        <f t="shared" si="58"/>
        <v>0.23389886679345129</v>
      </c>
      <c r="BK118" s="15">
        <f t="shared" si="58"/>
        <v>3.7749373944530887E-2</v>
      </c>
      <c r="BL118" s="15">
        <f t="shared" si="58"/>
        <v>4.5404242555876162E-2</v>
      </c>
      <c r="BM118" s="15">
        <f t="shared" si="58"/>
        <v>0.19459860699652481</v>
      </c>
      <c r="BN118" s="15">
        <f t="shared" si="58"/>
        <v>3.6833358272586325E-3</v>
      </c>
      <c r="BO118" s="15">
        <f t="shared" si="58"/>
        <v>0.19757072078718318</v>
      </c>
      <c r="BP118" s="15">
        <f t="shared" si="54"/>
        <v>0.14445934088845522</v>
      </c>
      <c r="BQ118" s="15">
        <f t="shared" si="54"/>
        <v>3.7198117775240559E-3</v>
      </c>
      <c r="BR118" s="15">
        <f t="shared" si="54"/>
        <v>0.31068253848867916</v>
      </c>
      <c r="BS118" s="15">
        <f t="shared" si="54"/>
        <v>1.9521013342901929E-2</v>
      </c>
      <c r="BT118" s="15">
        <f t="shared" si="54"/>
        <v>1.4079097281767716E-3</v>
      </c>
      <c r="BU118" s="15">
        <f t="shared" si="54"/>
        <v>0.13528603375035556</v>
      </c>
      <c r="BV118" s="15">
        <f t="shared" si="54"/>
        <v>4.037210446295169E-2</v>
      </c>
      <c r="BW118" s="15">
        <f t="shared" si="54"/>
        <v>0.24940813935899644</v>
      </c>
      <c r="BX118" s="15">
        <f t="shared" si="54"/>
        <v>0.17764999844720744</v>
      </c>
      <c r="BY118" s="15">
        <f t="shared" si="54"/>
        <v>0.98978183729793656</v>
      </c>
      <c r="BZ118" s="15">
        <f t="shared" si="54"/>
        <v>7.0890475040370476E-3</v>
      </c>
      <c r="CA118" s="15">
        <f t="shared" si="54"/>
        <v>6.4413860378318751E-3</v>
      </c>
      <c r="CB118" s="15">
        <f t="shared" si="54"/>
        <v>0.13041177829500883</v>
      </c>
      <c r="CC118" s="15">
        <f t="shared" si="54"/>
        <v>5.5938573598503377E-2</v>
      </c>
      <c r="CD118" s="15">
        <f t="shared" si="54"/>
        <v>6.7550225055586468</v>
      </c>
      <c r="CE118" s="15">
        <f t="shared" si="54"/>
        <v>0.12842674481660926</v>
      </c>
      <c r="CF118" s="15">
        <f t="shared" si="54"/>
        <v>2.7336084410429357E-2</v>
      </c>
    </row>
    <row r="119" spans="1:84" x14ac:dyDescent="0.25">
      <c r="B119" s="6" t="s">
        <v>52</v>
      </c>
      <c r="D119" s="15">
        <f t="shared" ref="D119:BO119" si="59">(D55/D$62)*100</f>
        <v>0</v>
      </c>
      <c r="E119" s="15">
        <f t="shared" si="59"/>
        <v>0</v>
      </c>
      <c r="F119" s="15">
        <f t="shared" si="59"/>
        <v>0</v>
      </c>
      <c r="G119" s="15">
        <f t="shared" si="59"/>
        <v>0</v>
      </c>
      <c r="H119" s="15">
        <f t="shared" si="59"/>
        <v>0</v>
      </c>
      <c r="I119" s="15">
        <f t="shared" si="59"/>
        <v>0</v>
      </c>
      <c r="J119" s="15">
        <f t="shared" si="59"/>
        <v>0</v>
      </c>
      <c r="K119" s="15">
        <f t="shared" si="59"/>
        <v>0</v>
      </c>
      <c r="L119" s="15">
        <f t="shared" si="59"/>
        <v>0</v>
      </c>
      <c r="M119" s="15">
        <f t="shared" si="59"/>
        <v>0</v>
      </c>
      <c r="N119" s="15">
        <f t="shared" si="59"/>
        <v>0</v>
      </c>
      <c r="O119" s="15">
        <f t="shared" si="59"/>
        <v>0</v>
      </c>
      <c r="P119" s="15">
        <f t="shared" si="59"/>
        <v>0</v>
      </c>
      <c r="Q119" s="15">
        <f t="shared" si="59"/>
        <v>0</v>
      </c>
      <c r="R119" s="15">
        <f t="shared" si="59"/>
        <v>0</v>
      </c>
      <c r="S119" s="15">
        <f t="shared" si="59"/>
        <v>0</v>
      </c>
      <c r="T119" s="15">
        <f t="shared" si="59"/>
        <v>0</v>
      </c>
      <c r="U119" s="15">
        <f t="shared" si="59"/>
        <v>0</v>
      </c>
      <c r="V119" s="15">
        <f t="shared" si="59"/>
        <v>0</v>
      </c>
      <c r="W119" s="15">
        <f t="shared" si="59"/>
        <v>0</v>
      </c>
      <c r="X119" s="15">
        <f t="shared" si="59"/>
        <v>0</v>
      </c>
      <c r="Y119" s="15">
        <f t="shared" si="59"/>
        <v>0</v>
      </c>
      <c r="Z119" s="15">
        <f t="shared" si="59"/>
        <v>0</v>
      </c>
      <c r="AA119" s="15">
        <f t="shared" si="59"/>
        <v>0</v>
      </c>
      <c r="AB119" s="15">
        <f t="shared" si="59"/>
        <v>0</v>
      </c>
      <c r="AC119" s="15">
        <f t="shared" si="59"/>
        <v>0</v>
      </c>
      <c r="AD119" s="15">
        <f t="shared" si="59"/>
        <v>0</v>
      </c>
      <c r="AE119" s="15">
        <f t="shared" si="59"/>
        <v>0</v>
      </c>
      <c r="AF119" s="15">
        <f t="shared" si="59"/>
        <v>0</v>
      </c>
      <c r="AG119" s="15">
        <f t="shared" si="59"/>
        <v>0</v>
      </c>
      <c r="AH119" s="15">
        <f t="shared" si="59"/>
        <v>0</v>
      </c>
      <c r="AI119" s="15">
        <f t="shared" si="59"/>
        <v>0</v>
      </c>
      <c r="AJ119" s="15">
        <f t="shared" si="59"/>
        <v>0</v>
      </c>
      <c r="AK119" s="15">
        <f t="shared" si="59"/>
        <v>0</v>
      </c>
      <c r="AL119" s="15">
        <f t="shared" si="59"/>
        <v>0</v>
      </c>
      <c r="AM119" s="15">
        <f t="shared" si="59"/>
        <v>0</v>
      </c>
      <c r="AN119" s="15">
        <f t="shared" si="59"/>
        <v>0</v>
      </c>
      <c r="AO119" s="15">
        <f t="shared" si="59"/>
        <v>0</v>
      </c>
      <c r="AP119" s="15">
        <f t="shared" si="59"/>
        <v>0</v>
      </c>
      <c r="AQ119" s="15">
        <f t="shared" si="59"/>
        <v>0</v>
      </c>
      <c r="AR119" s="15">
        <f t="shared" si="59"/>
        <v>0</v>
      </c>
      <c r="AS119" s="15">
        <f t="shared" si="59"/>
        <v>0</v>
      </c>
      <c r="AT119" s="15">
        <f t="shared" si="59"/>
        <v>0</v>
      </c>
      <c r="AU119" s="15">
        <f t="shared" si="59"/>
        <v>0</v>
      </c>
      <c r="AV119" s="15">
        <f t="shared" si="59"/>
        <v>0</v>
      </c>
      <c r="AW119" s="15">
        <f t="shared" si="59"/>
        <v>0</v>
      </c>
      <c r="AX119" s="15">
        <f t="shared" si="59"/>
        <v>0</v>
      </c>
      <c r="AY119" s="15">
        <f t="shared" si="59"/>
        <v>0</v>
      </c>
      <c r="AZ119" s="15">
        <f t="shared" si="59"/>
        <v>0</v>
      </c>
      <c r="BA119" s="15">
        <f t="shared" si="59"/>
        <v>0</v>
      </c>
      <c r="BB119" s="15">
        <f t="shared" si="59"/>
        <v>0</v>
      </c>
      <c r="BC119" s="15">
        <f t="shared" si="59"/>
        <v>0</v>
      </c>
      <c r="BD119" s="15">
        <f t="shared" si="59"/>
        <v>0</v>
      </c>
      <c r="BE119" s="15">
        <f t="shared" si="59"/>
        <v>0</v>
      </c>
      <c r="BF119" s="15">
        <f t="shared" si="59"/>
        <v>0</v>
      </c>
      <c r="BG119" s="15">
        <f t="shared" si="59"/>
        <v>0</v>
      </c>
      <c r="BH119" s="15">
        <f t="shared" si="59"/>
        <v>0</v>
      </c>
      <c r="BI119" s="15">
        <f t="shared" si="59"/>
        <v>0</v>
      </c>
      <c r="BJ119" s="15">
        <f t="shared" si="59"/>
        <v>0</v>
      </c>
      <c r="BK119" s="15">
        <f t="shared" si="59"/>
        <v>0</v>
      </c>
      <c r="BL119" s="15">
        <f t="shared" si="59"/>
        <v>0</v>
      </c>
      <c r="BM119" s="15">
        <f t="shared" si="59"/>
        <v>0</v>
      </c>
      <c r="BN119" s="15">
        <f t="shared" si="59"/>
        <v>0</v>
      </c>
      <c r="BO119" s="15">
        <f t="shared" si="59"/>
        <v>0</v>
      </c>
      <c r="BP119" s="15">
        <f t="shared" si="54"/>
        <v>0</v>
      </c>
      <c r="BQ119" s="15">
        <f t="shared" si="54"/>
        <v>0</v>
      </c>
      <c r="BR119" s="15">
        <f t="shared" si="54"/>
        <v>0</v>
      </c>
      <c r="BS119" s="15">
        <f t="shared" si="54"/>
        <v>0</v>
      </c>
      <c r="BT119" s="15">
        <f t="shared" si="54"/>
        <v>0</v>
      </c>
      <c r="BU119" s="15">
        <f t="shared" si="54"/>
        <v>0</v>
      </c>
      <c r="BV119" s="15">
        <f t="shared" si="54"/>
        <v>0</v>
      </c>
      <c r="BW119" s="15">
        <f t="shared" si="54"/>
        <v>0</v>
      </c>
      <c r="BX119" s="15">
        <f t="shared" si="54"/>
        <v>0</v>
      </c>
      <c r="BY119" s="15">
        <f t="shared" si="54"/>
        <v>0</v>
      </c>
      <c r="BZ119" s="15">
        <f t="shared" si="54"/>
        <v>0</v>
      </c>
      <c r="CA119" s="15">
        <f t="shared" si="54"/>
        <v>0</v>
      </c>
      <c r="CB119" s="15">
        <f t="shared" si="54"/>
        <v>0</v>
      </c>
      <c r="CC119" s="15">
        <f t="shared" si="54"/>
        <v>0</v>
      </c>
      <c r="CD119" s="15">
        <f t="shared" si="54"/>
        <v>0</v>
      </c>
      <c r="CE119" s="15">
        <f t="shared" si="54"/>
        <v>0</v>
      </c>
      <c r="CF119" s="15">
        <f t="shared" si="54"/>
        <v>0</v>
      </c>
    </row>
    <row r="120" spans="1:84" x14ac:dyDescent="0.25">
      <c r="B120" s="7" t="s">
        <v>53</v>
      </c>
      <c r="D120" s="15">
        <f t="shared" ref="D120:BO120" si="60">(D56/D$62)*100</f>
        <v>0</v>
      </c>
      <c r="E120" s="15">
        <f t="shared" si="60"/>
        <v>0</v>
      </c>
      <c r="F120" s="15">
        <f t="shared" si="60"/>
        <v>0</v>
      </c>
      <c r="G120" s="15">
        <f t="shared" si="60"/>
        <v>0</v>
      </c>
      <c r="H120" s="15">
        <f t="shared" si="60"/>
        <v>0</v>
      </c>
      <c r="I120" s="15">
        <f t="shared" si="60"/>
        <v>0</v>
      </c>
      <c r="J120" s="15">
        <f t="shared" si="60"/>
        <v>0</v>
      </c>
      <c r="K120" s="15">
        <f t="shared" si="60"/>
        <v>0</v>
      </c>
      <c r="L120" s="15">
        <f t="shared" si="60"/>
        <v>0</v>
      </c>
      <c r="M120" s="15">
        <f t="shared" si="60"/>
        <v>0</v>
      </c>
      <c r="N120" s="15">
        <f t="shared" si="60"/>
        <v>0</v>
      </c>
      <c r="O120" s="15">
        <f t="shared" si="60"/>
        <v>0</v>
      </c>
      <c r="P120" s="15">
        <f t="shared" si="60"/>
        <v>0</v>
      </c>
      <c r="Q120" s="15">
        <f t="shared" si="60"/>
        <v>0</v>
      </c>
      <c r="R120" s="15">
        <f t="shared" si="60"/>
        <v>0</v>
      </c>
      <c r="S120" s="15">
        <f t="shared" si="60"/>
        <v>0</v>
      </c>
      <c r="T120" s="15">
        <f t="shared" si="60"/>
        <v>0</v>
      </c>
      <c r="U120" s="15">
        <f t="shared" si="60"/>
        <v>0</v>
      </c>
      <c r="V120" s="15">
        <f t="shared" si="60"/>
        <v>0</v>
      </c>
      <c r="W120" s="15">
        <f t="shared" si="60"/>
        <v>0</v>
      </c>
      <c r="X120" s="15">
        <f t="shared" si="60"/>
        <v>0</v>
      </c>
      <c r="Y120" s="15">
        <f t="shared" si="60"/>
        <v>0</v>
      </c>
      <c r="Z120" s="15">
        <f t="shared" si="60"/>
        <v>0</v>
      </c>
      <c r="AA120" s="15">
        <f t="shared" si="60"/>
        <v>0</v>
      </c>
      <c r="AB120" s="15">
        <f t="shared" si="60"/>
        <v>0</v>
      </c>
      <c r="AC120" s="15">
        <f t="shared" si="60"/>
        <v>0</v>
      </c>
      <c r="AD120" s="15">
        <f t="shared" si="60"/>
        <v>0</v>
      </c>
      <c r="AE120" s="15">
        <f t="shared" si="60"/>
        <v>0</v>
      </c>
      <c r="AF120" s="15">
        <f t="shared" si="60"/>
        <v>0</v>
      </c>
      <c r="AG120" s="15">
        <f t="shared" si="60"/>
        <v>0</v>
      </c>
      <c r="AH120" s="15">
        <f t="shared" si="60"/>
        <v>0</v>
      </c>
      <c r="AI120" s="15">
        <f t="shared" si="60"/>
        <v>0</v>
      </c>
      <c r="AJ120" s="15">
        <f t="shared" si="60"/>
        <v>0</v>
      </c>
      <c r="AK120" s="15">
        <f t="shared" si="60"/>
        <v>0</v>
      </c>
      <c r="AL120" s="15">
        <f t="shared" si="60"/>
        <v>0</v>
      </c>
      <c r="AM120" s="15">
        <f t="shared" si="60"/>
        <v>0</v>
      </c>
      <c r="AN120" s="15">
        <f t="shared" si="60"/>
        <v>0</v>
      </c>
      <c r="AO120" s="15">
        <f t="shared" si="60"/>
        <v>0</v>
      </c>
      <c r="AP120" s="15">
        <f t="shared" si="60"/>
        <v>0</v>
      </c>
      <c r="AQ120" s="15">
        <f t="shared" si="60"/>
        <v>0</v>
      </c>
      <c r="AR120" s="15">
        <f t="shared" si="60"/>
        <v>0</v>
      </c>
      <c r="AS120" s="15">
        <f t="shared" si="60"/>
        <v>0</v>
      </c>
      <c r="AT120" s="15">
        <f t="shared" si="60"/>
        <v>0</v>
      </c>
      <c r="AU120" s="15">
        <f t="shared" si="60"/>
        <v>0</v>
      </c>
      <c r="AV120" s="15">
        <f t="shared" si="60"/>
        <v>0</v>
      </c>
      <c r="AW120" s="15">
        <f t="shared" si="60"/>
        <v>0</v>
      </c>
      <c r="AX120" s="15">
        <f t="shared" si="60"/>
        <v>0</v>
      </c>
      <c r="AY120" s="15">
        <f t="shared" si="60"/>
        <v>0</v>
      </c>
      <c r="AZ120" s="15">
        <f t="shared" si="60"/>
        <v>0</v>
      </c>
      <c r="BA120" s="15">
        <f t="shared" si="60"/>
        <v>0</v>
      </c>
      <c r="BB120" s="15">
        <f t="shared" si="60"/>
        <v>0</v>
      </c>
      <c r="BC120" s="15">
        <f t="shared" si="60"/>
        <v>0</v>
      </c>
      <c r="BD120" s="15">
        <f t="shared" si="60"/>
        <v>0</v>
      </c>
      <c r="BE120" s="15">
        <f t="shared" si="60"/>
        <v>0</v>
      </c>
      <c r="BF120" s="15">
        <f t="shared" si="60"/>
        <v>0</v>
      </c>
      <c r="BG120" s="15">
        <f t="shared" si="60"/>
        <v>0</v>
      </c>
      <c r="BH120" s="15">
        <f t="shared" si="60"/>
        <v>0</v>
      </c>
      <c r="BI120" s="15">
        <f t="shared" si="60"/>
        <v>0</v>
      </c>
      <c r="BJ120" s="15">
        <f t="shared" si="60"/>
        <v>0</v>
      </c>
      <c r="BK120" s="15">
        <f t="shared" si="60"/>
        <v>0</v>
      </c>
      <c r="BL120" s="15">
        <f t="shared" si="60"/>
        <v>0</v>
      </c>
      <c r="BM120" s="15">
        <f t="shared" si="60"/>
        <v>0</v>
      </c>
      <c r="BN120" s="15">
        <f t="shared" si="60"/>
        <v>0</v>
      </c>
      <c r="BO120" s="15">
        <f t="shared" si="60"/>
        <v>0</v>
      </c>
      <c r="BP120" s="15">
        <f t="shared" si="54"/>
        <v>0</v>
      </c>
      <c r="BQ120" s="15">
        <f t="shared" si="54"/>
        <v>0</v>
      </c>
      <c r="BR120" s="15">
        <f t="shared" si="54"/>
        <v>0</v>
      </c>
      <c r="BS120" s="15">
        <f t="shared" si="54"/>
        <v>0</v>
      </c>
      <c r="BT120" s="15">
        <f t="shared" si="54"/>
        <v>0</v>
      </c>
      <c r="BU120" s="15">
        <f t="shared" si="54"/>
        <v>0</v>
      </c>
      <c r="BV120" s="15">
        <f t="shared" si="54"/>
        <v>0</v>
      </c>
      <c r="BW120" s="15">
        <f t="shared" si="54"/>
        <v>0</v>
      </c>
      <c r="BX120" s="15">
        <f t="shared" si="54"/>
        <v>0</v>
      </c>
      <c r="BY120" s="15">
        <f t="shared" si="54"/>
        <v>0</v>
      </c>
      <c r="BZ120" s="15">
        <f t="shared" si="54"/>
        <v>0</v>
      </c>
      <c r="CA120" s="15">
        <f t="shared" si="54"/>
        <v>0</v>
      </c>
      <c r="CB120" s="15">
        <f t="shared" si="54"/>
        <v>0</v>
      </c>
      <c r="CC120" s="15">
        <f t="shared" si="54"/>
        <v>0</v>
      </c>
      <c r="CD120" s="15">
        <f t="shared" si="54"/>
        <v>0</v>
      </c>
      <c r="CE120" s="15">
        <f t="shared" si="54"/>
        <v>0</v>
      </c>
      <c r="CF120" s="15">
        <f t="shared" si="54"/>
        <v>0</v>
      </c>
    </row>
    <row r="121" spans="1:84" x14ac:dyDescent="0.25">
      <c r="B121" s="5" t="s">
        <v>54</v>
      </c>
      <c r="D121" s="15">
        <f t="shared" ref="D121:BO121" si="61">(D57/D$62)*100</f>
        <v>0</v>
      </c>
      <c r="E121" s="15">
        <f t="shared" si="61"/>
        <v>0</v>
      </c>
      <c r="F121" s="15">
        <f t="shared" si="61"/>
        <v>0</v>
      </c>
      <c r="G121" s="15">
        <f t="shared" si="61"/>
        <v>0</v>
      </c>
      <c r="H121" s="15">
        <f t="shared" si="61"/>
        <v>0</v>
      </c>
      <c r="I121" s="15">
        <f t="shared" si="61"/>
        <v>0</v>
      </c>
      <c r="J121" s="15">
        <f t="shared" si="61"/>
        <v>0</v>
      </c>
      <c r="K121" s="15">
        <f t="shared" si="61"/>
        <v>0</v>
      </c>
      <c r="L121" s="15">
        <f t="shared" si="61"/>
        <v>0</v>
      </c>
      <c r="M121" s="15">
        <f t="shared" si="61"/>
        <v>0</v>
      </c>
      <c r="N121" s="15">
        <f t="shared" si="61"/>
        <v>0</v>
      </c>
      <c r="O121" s="15">
        <f t="shared" si="61"/>
        <v>0</v>
      </c>
      <c r="P121" s="15">
        <f t="shared" si="61"/>
        <v>0</v>
      </c>
      <c r="Q121" s="15">
        <f t="shared" si="61"/>
        <v>0</v>
      </c>
      <c r="R121" s="15">
        <f t="shared" si="61"/>
        <v>0</v>
      </c>
      <c r="S121" s="15">
        <f t="shared" si="61"/>
        <v>0</v>
      </c>
      <c r="T121" s="15">
        <f t="shared" si="61"/>
        <v>0</v>
      </c>
      <c r="U121" s="15">
        <f t="shared" si="61"/>
        <v>0</v>
      </c>
      <c r="V121" s="15">
        <f t="shared" si="61"/>
        <v>0</v>
      </c>
      <c r="W121" s="15">
        <f t="shared" si="61"/>
        <v>0</v>
      </c>
      <c r="X121" s="15">
        <f t="shared" si="61"/>
        <v>0</v>
      </c>
      <c r="Y121" s="15">
        <f t="shared" si="61"/>
        <v>0</v>
      </c>
      <c r="Z121" s="15">
        <f t="shared" si="61"/>
        <v>0</v>
      </c>
      <c r="AA121" s="15">
        <f t="shared" si="61"/>
        <v>0</v>
      </c>
      <c r="AB121" s="15">
        <f t="shared" si="61"/>
        <v>0</v>
      </c>
      <c r="AC121" s="15">
        <f t="shared" si="61"/>
        <v>0</v>
      </c>
      <c r="AD121" s="15">
        <f t="shared" si="61"/>
        <v>0</v>
      </c>
      <c r="AE121" s="15">
        <f t="shared" si="61"/>
        <v>0</v>
      </c>
      <c r="AF121" s="15">
        <f t="shared" si="61"/>
        <v>0</v>
      </c>
      <c r="AG121" s="15">
        <f t="shared" si="61"/>
        <v>0</v>
      </c>
      <c r="AH121" s="15">
        <f t="shared" si="61"/>
        <v>0</v>
      </c>
      <c r="AI121" s="15">
        <f t="shared" si="61"/>
        <v>0</v>
      </c>
      <c r="AJ121" s="15">
        <f t="shared" si="61"/>
        <v>0</v>
      </c>
      <c r="AK121" s="15">
        <f t="shared" si="61"/>
        <v>0</v>
      </c>
      <c r="AL121" s="15">
        <f t="shared" si="61"/>
        <v>0</v>
      </c>
      <c r="AM121" s="15">
        <f t="shared" si="61"/>
        <v>0</v>
      </c>
      <c r="AN121" s="15">
        <f t="shared" si="61"/>
        <v>0</v>
      </c>
      <c r="AO121" s="15">
        <f t="shared" si="61"/>
        <v>0</v>
      </c>
      <c r="AP121" s="15">
        <f t="shared" si="61"/>
        <v>0</v>
      </c>
      <c r="AQ121" s="15">
        <f t="shared" si="61"/>
        <v>0</v>
      </c>
      <c r="AR121" s="15">
        <f t="shared" si="61"/>
        <v>0</v>
      </c>
      <c r="AS121" s="15">
        <f t="shared" si="61"/>
        <v>0</v>
      </c>
      <c r="AT121" s="15">
        <f t="shared" si="61"/>
        <v>0</v>
      </c>
      <c r="AU121" s="15">
        <f t="shared" si="61"/>
        <v>0</v>
      </c>
      <c r="AV121" s="15">
        <f t="shared" si="61"/>
        <v>0</v>
      </c>
      <c r="AW121" s="15">
        <f t="shared" si="61"/>
        <v>0</v>
      </c>
      <c r="AX121" s="15">
        <f t="shared" si="61"/>
        <v>0</v>
      </c>
      <c r="AY121" s="15">
        <f t="shared" si="61"/>
        <v>0</v>
      </c>
      <c r="AZ121" s="15">
        <f t="shared" si="61"/>
        <v>0</v>
      </c>
      <c r="BA121" s="15">
        <f t="shared" si="61"/>
        <v>0</v>
      </c>
      <c r="BB121" s="15">
        <f t="shared" si="61"/>
        <v>0</v>
      </c>
      <c r="BC121" s="15">
        <f t="shared" si="61"/>
        <v>0</v>
      </c>
      <c r="BD121" s="15">
        <f t="shared" si="61"/>
        <v>0</v>
      </c>
      <c r="BE121" s="15">
        <f t="shared" si="61"/>
        <v>0</v>
      </c>
      <c r="BF121" s="15">
        <f t="shared" si="61"/>
        <v>0</v>
      </c>
      <c r="BG121" s="15">
        <f t="shared" si="61"/>
        <v>0</v>
      </c>
      <c r="BH121" s="15">
        <f t="shared" si="61"/>
        <v>0</v>
      </c>
      <c r="BI121" s="15">
        <f t="shared" si="61"/>
        <v>0</v>
      </c>
      <c r="BJ121" s="15">
        <f t="shared" si="61"/>
        <v>0</v>
      </c>
      <c r="BK121" s="15">
        <f t="shared" si="61"/>
        <v>0</v>
      </c>
      <c r="BL121" s="15">
        <f t="shared" si="61"/>
        <v>0</v>
      </c>
      <c r="BM121" s="15">
        <f t="shared" si="61"/>
        <v>0</v>
      </c>
      <c r="BN121" s="15">
        <f t="shared" si="61"/>
        <v>0</v>
      </c>
      <c r="BO121" s="15">
        <f t="shared" si="61"/>
        <v>0</v>
      </c>
      <c r="BP121" s="15">
        <f t="shared" si="54"/>
        <v>0</v>
      </c>
      <c r="BQ121" s="15">
        <f t="shared" si="54"/>
        <v>0</v>
      </c>
      <c r="BR121" s="15">
        <f t="shared" si="54"/>
        <v>0</v>
      </c>
      <c r="BS121" s="15">
        <f t="shared" si="54"/>
        <v>0</v>
      </c>
      <c r="BT121" s="15">
        <f t="shared" si="54"/>
        <v>0</v>
      </c>
      <c r="BU121" s="15">
        <f t="shared" si="54"/>
        <v>0</v>
      </c>
      <c r="BV121" s="15">
        <f t="shared" si="54"/>
        <v>0</v>
      </c>
      <c r="BW121" s="15">
        <f t="shared" si="54"/>
        <v>0</v>
      </c>
      <c r="BX121" s="15">
        <f t="shared" si="54"/>
        <v>0</v>
      </c>
      <c r="BY121" s="15">
        <f t="shared" si="54"/>
        <v>0</v>
      </c>
      <c r="BZ121" s="15">
        <f t="shared" si="54"/>
        <v>0</v>
      </c>
      <c r="CA121" s="15">
        <f t="shared" si="54"/>
        <v>0</v>
      </c>
      <c r="CB121" s="15">
        <f t="shared" si="54"/>
        <v>0</v>
      </c>
      <c r="CC121" s="15">
        <f t="shared" si="54"/>
        <v>0</v>
      </c>
      <c r="CD121" s="15">
        <f t="shared" si="54"/>
        <v>0</v>
      </c>
      <c r="CE121" s="15">
        <f t="shared" si="54"/>
        <v>0</v>
      </c>
      <c r="CF121" s="15">
        <f t="shared" si="54"/>
        <v>0</v>
      </c>
    </row>
    <row r="122" spans="1:84" x14ac:dyDescent="0.25">
      <c r="B122" s="8" t="s">
        <v>55</v>
      </c>
      <c r="D122" s="15">
        <f t="shared" ref="D122:BO122" si="62">(D58/D$62)*100</f>
        <v>0</v>
      </c>
      <c r="E122" s="15">
        <f t="shared" si="62"/>
        <v>0</v>
      </c>
      <c r="F122" s="15">
        <f t="shared" si="62"/>
        <v>0</v>
      </c>
      <c r="G122" s="15">
        <f t="shared" si="62"/>
        <v>0</v>
      </c>
      <c r="H122" s="15">
        <f t="shared" si="62"/>
        <v>0</v>
      </c>
      <c r="I122" s="15">
        <f t="shared" si="62"/>
        <v>0</v>
      </c>
      <c r="J122" s="15">
        <f t="shared" si="62"/>
        <v>0</v>
      </c>
      <c r="K122" s="15">
        <f t="shared" si="62"/>
        <v>0</v>
      </c>
      <c r="L122" s="15">
        <f t="shared" si="62"/>
        <v>0</v>
      </c>
      <c r="M122" s="15">
        <f t="shared" si="62"/>
        <v>0</v>
      </c>
      <c r="N122" s="15">
        <f t="shared" si="62"/>
        <v>0</v>
      </c>
      <c r="O122" s="15">
        <f t="shared" si="62"/>
        <v>0</v>
      </c>
      <c r="P122" s="15">
        <f t="shared" si="62"/>
        <v>0</v>
      </c>
      <c r="Q122" s="15">
        <f t="shared" si="62"/>
        <v>0</v>
      </c>
      <c r="R122" s="15">
        <f t="shared" si="62"/>
        <v>0</v>
      </c>
      <c r="S122" s="15">
        <f t="shared" si="62"/>
        <v>0</v>
      </c>
      <c r="T122" s="15">
        <f t="shared" si="62"/>
        <v>0</v>
      </c>
      <c r="U122" s="15">
        <f t="shared" si="62"/>
        <v>0</v>
      </c>
      <c r="V122" s="15">
        <f t="shared" si="62"/>
        <v>0</v>
      </c>
      <c r="W122" s="15">
        <f t="shared" si="62"/>
        <v>0</v>
      </c>
      <c r="X122" s="15">
        <f t="shared" si="62"/>
        <v>0</v>
      </c>
      <c r="Y122" s="15">
        <f t="shared" si="62"/>
        <v>0</v>
      </c>
      <c r="Z122" s="15">
        <f t="shared" si="62"/>
        <v>0</v>
      </c>
      <c r="AA122" s="15">
        <f t="shared" si="62"/>
        <v>0</v>
      </c>
      <c r="AB122" s="15">
        <f t="shared" si="62"/>
        <v>0</v>
      </c>
      <c r="AC122" s="15">
        <f t="shared" si="62"/>
        <v>0</v>
      </c>
      <c r="AD122" s="15">
        <f t="shared" si="62"/>
        <v>0</v>
      </c>
      <c r="AE122" s="15">
        <f t="shared" si="62"/>
        <v>0</v>
      </c>
      <c r="AF122" s="15">
        <f t="shared" si="62"/>
        <v>0</v>
      </c>
      <c r="AG122" s="15">
        <f t="shared" si="62"/>
        <v>0</v>
      </c>
      <c r="AH122" s="15">
        <f t="shared" si="62"/>
        <v>0</v>
      </c>
      <c r="AI122" s="15">
        <f t="shared" si="62"/>
        <v>0</v>
      </c>
      <c r="AJ122" s="15">
        <f t="shared" si="62"/>
        <v>0</v>
      </c>
      <c r="AK122" s="15">
        <f t="shared" si="62"/>
        <v>0</v>
      </c>
      <c r="AL122" s="15">
        <f t="shared" si="62"/>
        <v>0</v>
      </c>
      <c r="AM122" s="15">
        <f t="shared" si="62"/>
        <v>0</v>
      </c>
      <c r="AN122" s="15">
        <f t="shared" si="62"/>
        <v>0</v>
      </c>
      <c r="AO122" s="15">
        <f t="shared" si="62"/>
        <v>0</v>
      </c>
      <c r="AP122" s="15">
        <f t="shared" si="62"/>
        <v>0</v>
      </c>
      <c r="AQ122" s="15">
        <f t="shared" si="62"/>
        <v>0</v>
      </c>
      <c r="AR122" s="15">
        <f t="shared" si="62"/>
        <v>0</v>
      </c>
      <c r="AS122" s="15">
        <f t="shared" si="62"/>
        <v>0</v>
      </c>
      <c r="AT122" s="15">
        <f t="shared" si="62"/>
        <v>0</v>
      </c>
      <c r="AU122" s="15">
        <f t="shared" si="62"/>
        <v>0</v>
      </c>
      <c r="AV122" s="15">
        <f t="shared" si="62"/>
        <v>0</v>
      </c>
      <c r="AW122" s="15">
        <f t="shared" si="62"/>
        <v>0</v>
      </c>
      <c r="AX122" s="15">
        <f t="shared" si="62"/>
        <v>0</v>
      </c>
      <c r="AY122" s="15">
        <f t="shared" si="62"/>
        <v>0</v>
      </c>
      <c r="AZ122" s="15">
        <f t="shared" si="62"/>
        <v>0</v>
      </c>
      <c r="BA122" s="15">
        <f t="shared" si="62"/>
        <v>0</v>
      </c>
      <c r="BB122" s="15">
        <f t="shared" si="62"/>
        <v>0</v>
      </c>
      <c r="BC122" s="15">
        <f t="shared" si="62"/>
        <v>0</v>
      </c>
      <c r="BD122" s="15">
        <f t="shared" si="62"/>
        <v>0</v>
      </c>
      <c r="BE122" s="15">
        <f t="shared" si="62"/>
        <v>0</v>
      </c>
      <c r="BF122" s="15">
        <f t="shared" si="62"/>
        <v>0</v>
      </c>
      <c r="BG122" s="15">
        <f t="shared" si="62"/>
        <v>0</v>
      </c>
      <c r="BH122" s="15">
        <f t="shared" si="62"/>
        <v>0</v>
      </c>
      <c r="BI122" s="15">
        <f t="shared" si="62"/>
        <v>0</v>
      </c>
      <c r="BJ122" s="15">
        <f t="shared" si="62"/>
        <v>0</v>
      </c>
      <c r="BK122" s="15">
        <f t="shared" si="62"/>
        <v>0</v>
      </c>
      <c r="BL122" s="15">
        <f t="shared" si="62"/>
        <v>0</v>
      </c>
      <c r="BM122" s="15">
        <f t="shared" si="62"/>
        <v>0</v>
      </c>
      <c r="BN122" s="15">
        <f t="shared" si="62"/>
        <v>0</v>
      </c>
      <c r="BO122" s="15">
        <f t="shared" si="62"/>
        <v>0</v>
      </c>
      <c r="BP122" s="15">
        <f t="shared" si="54"/>
        <v>0</v>
      </c>
      <c r="BQ122" s="15">
        <f t="shared" si="54"/>
        <v>0</v>
      </c>
      <c r="BR122" s="15">
        <f t="shared" si="54"/>
        <v>0</v>
      </c>
      <c r="BS122" s="15">
        <f t="shared" si="54"/>
        <v>0</v>
      </c>
      <c r="BT122" s="15">
        <f t="shared" si="54"/>
        <v>0</v>
      </c>
      <c r="BU122" s="15">
        <f t="shared" si="54"/>
        <v>0</v>
      </c>
      <c r="BV122" s="15">
        <f t="shared" si="54"/>
        <v>0</v>
      </c>
      <c r="BW122" s="15">
        <f t="shared" si="54"/>
        <v>0</v>
      </c>
      <c r="BX122" s="15">
        <f t="shared" si="54"/>
        <v>0</v>
      </c>
      <c r="BY122" s="15">
        <f t="shared" si="54"/>
        <v>0</v>
      </c>
      <c r="BZ122" s="15">
        <f t="shared" si="54"/>
        <v>0</v>
      </c>
      <c r="CA122" s="15">
        <f t="shared" si="54"/>
        <v>0</v>
      </c>
      <c r="CB122" s="15">
        <f t="shared" si="54"/>
        <v>0</v>
      </c>
      <c r="CC122" s="15">
        <f t="shared" si="54"/>
        <v>0</v>
      </c>
      <c r="CD122" s="15">
        <f t="shared" si="54"/>
        <v>0</v>
      </c>
      <c r="CE122" s="15">
        <f t="shared" si="54"/>
        <v>0</v>
      </c>
      <c r="CF122" s="15">
        <f t="shared" si="54"/>
        <v>0</v>
      </c>
    </row>
    <row r="123" spans="1:84" x14ac:dyDescent="0.25">
      <c r="B123" s="8" t="s">
        <v>56</v>
      </c>
      <c r="D123" s="15">
        <f t="shared" ref="D123:BO123" si="63">(D59/D$62)*100</f>
        <v>0</v>
      </c>
      <c r="E123" s="15">
        <f t="shared" si="63"/>
        <v>0</v>
      </c>
      <c r="F123" s="15">
        <f t="shared" si="63"/>
        <v>0</v>
      </c>
      <c r="G123" s="15">
        <f t="shared" si="63"/>
        <v>0</v>
      </c>
      <c r="H123" s="15">
        <f t="shared" si="63"/>
        <v>0</v>
      </c>
      <c r="I123" s="15">
        <f t="shared" si="63"/>
        <v>0</v>
      </c>
      <c r="J123" s="15">
        <f t="shared" si="63"/>
        <v>0</v>
      </c>
      <c r="K123" s="15">
        <f t="shared" si="63"/>
        <v>0</v>
      </c>
      <c r="L123" s="15">
        <f t="shared" si="63"/>
        <v>0</v>
      </c>
      <c r="M123" s="15">
        <f t="shared" si="63"/>
        <v>0</v>
      </c>
      <c r="N123" s="15">
        <f t="shared" si="63"/>
        <v>0</v>
      </c>
      <c r="O123" s="15">
        <f t="shared" si="63"/>
        <v>0</v>
      </c>
      <c r="P123" s="15">
        <f t="shared" si="63"/>
        <v>0</v>
      </c>
      <c r="Q123" s="15">
        <f t="shared" si="63"/>
        <v>0</v>
      </c>
      <c r="R123" s="15">
        <f t="shared" si="63"/>
        <v>0</v>
      </c>
      <c r="S123" s="15">
        <f t="shared" si="63"/>
        <v>0</v>
      </c>
      <c r="T123" s="15">
        <f t="shared" si="63"/>
        <v>0</v>
      </c>
      <c r="U123" s="15">
        <f t="shared" si="63"/>
        <v>0</v>
      </c>
      <c r="V123" s="15">
        <f t="shared" si="63"/>
        <v>0</v>
      </c>
      <c r="W123" s="15">
        <f t="shared" si="63"/>
        <v>0</v>
      </c>
      <c r="X123" s="15">
        <f t="shared" si="63"/>
        <v>0</v>
      </c>
      <c r="Y123" s="15">
        <f t="shared" si="63"/>
        <v>0</v>
      </c>
      <c r="Z123" s="15">
        <f t="shared" si="63"/>
        <v>0</v>
      </c>
      <c r="AA123" s="15">
        <f t="shared" si="63"/>
        <v>0</v>
      </c>
      <c r="AB123" s="15">
        <f t="shared" si="63"/>
        <v>0</v>
      </c>
      <c r="AC123" s="15">
        <f t="shared" si="63"/>
        <v>0</v>
      </c>
      <c r="AD123" s="15">
        <f t="shared" si="63"/>
        <v>0</v>
      </c>
      <c r="AE123" s="15">
        <f t="shared" si="63"/>
        <v>0</v>
      </c>
      <c r="AF123" s="15">
        <f t="shared" si="63"/>
        <v>0</v>
      </c>
      <c r="AG123" s="15">
        <f t="shared" si="63"/>
        <v>0</v>
      </c>
      <c r="AH123" s="15">
        <f t="shared" si="63"/>
        <v>0</v>
      </c>
      <c r="AI123" s="15">
        <f t="shared" si="63"/>
        <v>0</v>
      </c>
      <c r="AJ123" s="15">
        <f t="shared" si="63"/>
        <v>0</v>
      </c>
      <c r="AK123" s="15">
        <f t="shared" si="63"/>
        <v>0</v>
      </c>
      <c r="AL123" s="15">
        <f t="shared" si="63"/>
        <v>0</v>
      </c>
      <c r="AM123" s="15">
        <f t="shared" si="63"/>
        <v>0</v>
      </c>
      <c r="AN123" s="15">
        <f t="shared" si="63"/>
        <v>0</v>
      </c>
      <c r="AO123" s="15">
        <f t="shared" si="63"/>
        <v>0</v>
      </c>
      <c r="AP123" s="15">
        <f t="shared" si="63"/>
        <v>0</v>
      </c>
      <c r="AQ123" s="15">
        <f t="shared" si="63"/>
        <v>0</v>
      </c>
      <c r="AR123" s="15">
        <f t="shared" si="63"/>
        <v>0</v>
      </c>
      <c r="AS123" s="15">
        <f t="shared" si="63"/>
        <v>0</v>
      </c>
      <c r="AT123" s="15">
        <f t="shared" si="63"/>
        <v>0</v>
      </c>
      <c r="AU123" s="15">
        <f t="shared" si="63"/>
        <v>0</v>
      </c>
      <c r="AV123" s="15">
        <f t="shared" si="63"/>
        <v>0</v>
      </c>
      <c r="AW123" s="15">
        <f t="shared" si="63"/>
        <v>0</v>
      </c>
      <c r="AX123" s="15">
        <f t="shared" si="63"/>
        <v>0</v>
      </c>
      <c r="AY123" s="15">
        <f t="shared" si="63"/>
        <v>0</v>
      </c>
      <c r="AZ123" s="15">
        <f t="shared" si="63"/>
        <v>0</v>
      </c>
      <c r="BA123" s="15">
        <f t="shared" si="63"/>
        <v>0</v>
      </c>
      <c r="BB123" s="15">
        <f t="shared" si="63"/>
        <v>0</v>
      </c>
      <c r="BC123" s="15">
        <f t="shared" si="63"/>
        <v>0</v>
      </c>
      <c r="BD123" s="15">
        <f t="shared" si="63"/>
        <v>0</v>
      </c>
      <c r="BE123" s="15">
        <f t="shared" si="63"/>
        <v>0</v>
      </c>
      <c r="BF123" s="15">
        <f t="shared" si="63"/>
        <v>0</v>
      </c>
      <c r="BG123" s="15">
        <f t="shared" si="63"/>
        <v>0</v>
      </c>
      <c r="BH123" s="15">
        <f t="shared" si="63"/>
        <v>0</v>
      </c>
      <c r="BI123" s="15">
        <f t="shared" si="63"/>
        <v>0</v>
      </c>
      <c r="BJ123" s="15">
        <f t="shared" si="63"/>
        <v>0</v>
      </c>
      <c r="BK123" s="15">
        <f t="shared" si="63"/>
        <v>0</v>
      </c>
      <c r="BL123" s="15">
        <f t="shared" si="63"/>
        <v>0</v>
      </c>
      <c r="BM123" s="15">
        <f t="shared" si="63"/>
        <v>0</v>
      </c>
      <c r="BN123" s="15">
        <f t="shared" si="63"/>
        <v>0</v>
      </c>
      <c r="BO123" s="15">
        <f t="shared" si="63"/>
        <v>0</v>
      </c>
      <c r="BP123" s="15">
        <f t="shared" si="54"/>
        <v>0</v>
      </c>
      <c r="BQ123" s="15">
        <f t="shared" si="54"/>
        <v>0</v>
      </c>
      <c r="BR123" s="15">
        <f t="shared" si="54"/>
        <v>0</v>
      </c>
      <c r="BS123" s="15">
        <f t="shared" si="54"/>
        <v>0</v>
      </c>
      <c r="BT123" s="15">
        <f t="shared" si="54"/>
        <v>0</v>
      </c>
      <c r="BU123" s="15">
        <f t="shared" si="54"/>
        <v>0</v>
      </c>
      <c r="BV123" s="15">
        <f t="shared" si="54"/>
        <v>0</v>
      </c>
      <c r="BW123" s="15">
        <f t="shared" si="54"/>
        <v>0</v>
      </c>
      <c r="BX123" s="15">
        <f t="shared" si="54"/>
        <v>0</v>
      </c>
      <c r="BY123" s="15">
        <f t="shared" si="54"/>
        <v>0</v>
      </c>
      <c r="BZ123" s="15">
        <f t="shared" si="54"/>
        <v>0</v>
      </c>
      <c r="CA123" s="15">
        <f t="shared" si="54"/>
        <v>0</v>
      </c>
      <c r="CB123" s="15">
        <f t="shared" si="54"/>
        <v>0</v>
      </c>
      <c r="CC123" s="15">
        <f t="shared" si="54"/>
        <v>0</v>
      </c>
      <c r="CD123" s="15">
        <f t="shared" si="54"/>
        <v>0</v>
      </c>
      <c r="CE123" s="15">
        <f t="shared" si="54"/>
        <v>0</v>
      </c>
      <c r="CF123" s="15">
        <f t="shared" si="54"/>
        <v>0</v>
      </c>
    </row>
    <row r="124" spans="1:84" x14ac:dyDescent="0.25">
      <c r="B124" s="8" t="s">
        <v>57</v>
      </c>
      <c r="D124" s="15">
        <f t="shared" ref="D124:BO124" si="64">(D60/D$62)*100</f>
        <v>0</v>
      </c>
      <c r="E124" s="15">
        <f t="shared" si="64"/>
        <v>0</v>
      </c>
      <c r="F124" s="15">
        <f t="shared" si="64"/>
        <v>0</v>
      </c>
      <c r="G124" s="15">
        <f t="shared" si="64"/>
        <v>0</v>
      </c>
      <c r="H124" s="15">
        <f t="shared" si="64"/>
        <v>0</v>
      </c>
      <c r="I124" s="15">
        <f t="shared" si="64"/>
        <v>0</v>
      </c>
      <c r="J124" s="15">
        <f t="shared" si="64"/>
        <v>0</v>
      </c>
      <c r="K124" s="15">
        <f t="shared" si="64"/>
        <v>0</v>
      </c>
      <c r="L124" s="15">
        <f t="shared" si="64"/>
        <v>0</v>
      </c>
      <c r="M124" s="15">
        <f t="shared" si="64"/>
        <v>0</v>
      </c>
      <c r="N124" s="15">
        <f t="shared" si="64"/>
        <v>0</v>
      </c>
      <c r="O124" s="15">
        <f t="shared" si="64"/>
        <v>0</v>
      </c>
      <c r="P124" s="15">
        <f t="shared" si="64"/>
        <v>0</v>
      </c>
      <c r="Q124" s="15">
        <f t="shared" si="64"/>
        <v>0</v>
      </c>
      <c r="R124" s="15">
        <f t="shared" si="64"/>
        <v>0</v>
      </c>
      <c r="S124" s="15">
        <f t="shared" si="64"/>
        <v>0</v>
      </c>
      <c r="T124" s="15">
        <f t="shared" si="64"/>
        <v>0</v>
      </c>
      <c r="U124" s="15">
        <f t="shared" si="64"/>
        <v>0</v>
      </c>
      <c r="V124" s="15">
        <f t="shared" si="64"/>
        <v>0</v>
      </c>
      <c r="W124" s="15">
        <f t="shared" si="64"/>
        <v>0</v>
      </c>
      <c r="X124" s="15">
        <f t="shared" si="64"/>
        <v>0</v>
      </c>
      <c r="Y124" s="15">
        <f t="shared" si="64"/>
        <v>0</v>
      </c>
      <c r="Z124" s="15">
        <f t="shared" si="64"/>
        <v>0</v>
      </c>
      <c r="AA124" s="15">
        <f t="shared" si="64"/>
        <v>0</v>
      </c>
      <c r="AB124" s="15">
        <f t="shared" si="64"/>
        <v>0</v>
      </c>
      <c r="AC124" s="15">
        <f t="shared" si="64"/>
        <v>0</v>
      </c>
      <c r="AD124" s="15">
        <f t="shared" si="64"/>
        <v>0</v>
      </c>
      <c r="AE124" s="15">
        <f t="shared" si="64"/>
        <v>0</v>
      </c>
      <c r="AF124" s="15">
        <f t="shared" si="64"/>
        <v>0</v>
      </c>
      <c r="AG124" s="15">
        <f t="shared" si="64"/>
        <v>0</v>
      </c>
      <c r="AH124" s="15">
        <f t="shared" si="64"/>
        <v>0</v>
      </c>
      <c r="AI124" s="15">
        <f t="shared" si="64"/>
        <v>0</v>
      </c>
      <c r="AJ124" s="15">
        <f t="shared" si="64"/>
        <v>0</v>
      </c>
      <c r="AK124" s="15">
        <f t="shared" si="64"/>
        <v>0</v>
      </c>
      <c r="AL124" s="15">
        <f t="shared" si="64"/>
        <v>0</v>
      </c>
      <c r="AM124" s="15">
        <f t="shared" si="64"/>
        <v>0</v>
      </c>
      <c r="AN124" s="15">
        <f t="shared" si="64"/>
        <v>0</v>
      </c>
      <c r="AO124" s="15">
        <f t="shared" si="64"/>
        <v>0</v>
      </c>
      <c r="AP124" s="15">
        <f t="shared" si="64"/>
        <v>0</v>
      </c>
      <c r="AQ124" s="15">
        <f t="shared" si="64"/>
        <v>0</v>
      </c>
      <c r="AR124" s="15">
        <f t="shared" si="64"/>
        <v>0</v>
      </c>
      <c r="AS124" s="15">
        <f t="shared" si="64"/>
        <v>0</v>
      </c>
      <c r="AT124" s="15">
        <f t="shared" si="64"/>
        <v>0</v>
      </c>
      <c r="AU124" s="15">
        <f t="shared" si="64"/>
        <v>0</v>
      </c>
      <c r="AV124" s="15">
        <f t="shared" si="64"/>
        <v>0</v>
      </c>
      <c r="AW124" s="15">
        <f t="shared" si="64"/>
        <v>0</v>
      </c>
      <c r="AX124" s="15">
        <f t="shared" si="64"/>
        <v>0</v>
      </c>
      <c r="AY124" s="15">
        <f t="shared" si="64"/>
        <v>0</v>
      </c>
      <c r="AZ124" s="15">
        <f t="shared" si="64"/>
        <v>0</v>
      </c>
      <c r="BA124" s="15">
        <f t="shared" si="64"/>
        <v>0</v>
      </c>
      <c r="BB124" s="15">
        <f t="shared" si="64"/>
        <v>0</v>
      </c>
      <c r="BC124" s="15">
        <f t="shared" si="64"/>
        <v>0</v>
      </c>
      <c r="BD124" s="15">
        <f t="shared" si="64"/>
        <v>0</v>
      </c>
      <c r="BE124" s="15">
        <f t="shared" si="64"/>
        <v>0</v>
      </c>
      <c r="BF124" s="15">
        <f t="shared" si="64"/>
        <v>0</v>
      </c>
      <c r="BG124" s="15">
        <f t="shared" si="64"/>
        <v>0</v>
      </c>
      <c r="BH124" s="15">
        <f t="shared" si="64"/>
        <v>0</v>
      </c>
      <c r="BI124" s="15">
        <f t="shared" si="64"/>
        <v>0</v>
      </c>
      <c r="BJ124" s="15">
        <f t="shared" si="64"/>
        <v>0</v>
      </c>
      <c r="BK124" s="15">
        <f t="shared" si="64"/>
        <v>0</v>
      </c>
      <c r="BL124" s="15">
        <f t="shared" si="64"/>
        <v>0</v>
      </c>
      <c r="BM124" s="15">
        <f t="shared" si="64"/>
        <v>0</v>
      </c>
      <c r="BN124" s="15">
        <f t="shared" si="64"/>
        <v>0</v>
      </c>
      <c r="BO124" s="15">
        <f t="shared" si="64"/>
        <v>0</v>
      </c>
      <c r="BP124" s="15">
        <f t="shared" si="54"/>
        <v>0</v>
      </c>
      <c r="BQ124" s="15">
        <f t="shared" si="54"/>
        <v>0</v>
      </c>
      <c r="BR124" s="15">
        <f t="shared" si="54"/>
        <v>0</v>
      </c>
      <c r="BS124" s="15">
        <f t="shared" si="54"/>
        <v>0</v>
      </c>
      <c r="BT124" s="15">
        <f t="shared" si="54"/>
        <v>0</v>
      </c>
      <c r="BU124" s="15">
        <f t="shared" si="54"/>
        <v>0</v>
      </c>
      <c r="BV124" s="15">
        <f t="shared" si="54"/>
        <v>0</v>
      </c>
      <c r="BW124" s="15">
        <f t="shared" si="54"/>
        <v>0</v>
      </c>
      <c r="BX124" s="15">
        <f t="shared" si="54"/>
        <v>0</v>
      </c>
      <c r="BY124" s="15">
        <f t="shared" si="54"/>
        <v>0</v>
      </c>
      <c r="BZ124" s="15">
        <f t="shared" si="54"/>
        <v>0</v>
      </c>
      <c r="CA124" s="15">
        <f t="shared" si="54"/>
        <v>0</v>
      </c>
      <c r="CB124" s="15">
        <f t="shared" si="54"/>
        <v>0</v>
      </c>
      <c r="CC124" s="15">
        <f t="shared" si="54"/>
        <v>0</v>
      </c>
      <c r="CD124" s="15">
        <f t="shared" si="54"/>
        <v>0</v>
      </c>
      <c r="CE124" s="15">
        <f t="shared" si="54"/>
        <v>0</v>
      </c>
      <c r="CF124" s="15">
        <f t="shared" si="54"/>
        <v>0</v>
      </c>
    </row>
    <row r="125" spans="1:84" ht="15.75" thickBot="1" x14ac:dyDescent="0.3">
      <c r="B125" s="7" t="s">
        <v>58</v>
      </c>
      <c r="D125" s="15">
        <f t="shared" ref="D125:BO125" si="65">(D61/D$62)*100</f>
        <v>0</v>
      </c>
      <c r="E125" s="15">
        <f t="shared" si="65"/>
        <v>0</v>
      </c>
      <c r="F125" s="15">
        <f t="shared" si="65"/>
        <v>0</v>
      </c>
      <c r="G125" s="15">
        <f t="shared" si="65"/>
        <v>0</v>
      </c>
      <c r="H125" s="15">
        <f t="shared" si="65"/>
        <v>0</v>
      </c>
      <c r="I125" s="15">
        <f t="shared" si="65"/>
        <v>0</v>
      </c>
      <c r="J125" s="15">
        <f t="shared" si="65"/>
        <v>0</v>
      </c>
      <c r="K125" s="15">
        <f t="shared" si="65"/>
        <v>0</v>
      </c>
      <c r="L125" s="15">
        <f t="shared" si="65"/>
        <v>0</v>
      </c>
      <c r="M125" s="15">
        <f t="shared" si="65"/>
        <v>0</v>
      </c>
      <c r="N125" s="15">
        <f t="shared" si="65"/>
        <v>0</v>
      </c>
      <c r="O125" s="15">
        <f t="shared" si="65"/>
        <v>0</v>
      </c>
      <c r="P125" s="15">
        <f t="shared" si="65"/>
        <v>0</v>
      </c>
      <c r="Q125" s="15">
        <f t="shared" si="65"/>
        <v>0</v>
      </c>
      <c r="R125" s="15">
        <f t="shared" si="65"/>
        <v>0</v>
      </c>
      <c r="S125" s="15">
        <f t="shared" si="65"/>
        <v>0</v>
      </c>
      <c r="T125" s="15">
        <f t="shared" si="65"/>
        <v>0</v>
      </c>
      <c r="U125" s="15">
        <f t="shared" si="65"/>
        <v>0</v>
      </c>
      <c r="V125" s="15">
        <f t="shared" si="65"/>
        <v>0</v>
      </c>
      <c r="W125" s="15">
        <f t="shared" si="65"/>
        <v>0</v>
      </c>
      <c r="X125" s="15">
        <f t="shared" si="65"/>
        <v>0</v>
      </c>
      <c r="Y125" s="15">
        <f t="shared" si="65"/>
        <v>0</v>
      </c>
      <c r="Z125" s="15">
        <f t="shared" si="65"/>
        <v>0</v>
      </c>
      <c r="AA125" s="15">
        <f t="shared" si="65"/>
        <v>0</v>
      </c>
      <c r="AB125" s="15">
        <f t="shared" si="65"/>
        <v>0</v>
      </c>
      <c r="AC125" s="15">
        <f t="shared" si="65"/>
        <v>0</v>
      </c>
      <c r="AD125" s="15">
        <f t="shared" si="65"/>
        <v>0</v>
      </c>
      <c r="AE125" s="15">
        <f t="shared" si="65"/>
        <v>0</v>
      </c>
      <c r="AF125" s="15">
        <f t="shared" si="65"/>
        <v>0</v>
      </c>
      <c r="AG125" s="15">
        <f t="shared" si="65"/>
        <v>0</v>
      </c>
      <c r="AH125" s="15">
        <f t="shared" si="65"/>
        <v>0</v>
      </c>
      <c r="AI125" s="15">
        <f t="shared" si="65"/>
        <v>0</v>
      </c>
      <c r="AJ125" s="15">
        <f t="shared" si="65"/>
        <v>0</v>
      </c>
      <c r="AK125" s="15">
        <f t="shared" si="65"/>
        <v>0</v>
      </c>
      <c r="AL125" s="15">
        <f t="shared" si="65"/>
        <v>0</v>
      </c>
      <c r="AM125" s="15">
        <f t="shared" si="65"/>
        <v>0</v>
      </c>
      <c r="AN125" s="15">
        <f t="shared" si="65"/>
        <v>0</v>
      </c>
      <c r="AO125" s="15">
        <f t="shared" si="65"/>
        <v>0</v>
      </c>
      <c r="AP125" s="15">
        <f t="shared" si="65"/>
        <v>0</v>
      </c>
      <c r="AQ125" s="15">
        <f t="shared" si="65"/>
        <v>0</v>
      </c>
      <c r="AR125" s="15">
        <f t="shared" si="65"/>
        <v>0</v>
      </c>
      <c r="AS125" s="15">
        <f t="shared" si="65"/>
        <v>0</v>
      </c>
      <c r="AT125" s="15">
        <f t="shared" si="65"/>
        <v>0</v>
      </c>
      <c r="AU125" s="15">
        <f t="shared" si="65"/>
        <v>0</v>
      </c>
      <c r="AV125" s="15">
        <f t="shared" si="65"/>
        <v>0</v>
      </c>
      <c r="AW125" s="15">
        <f t="shared" si="65"/>
        <v>0</v>
      </c>
      <c r="AX125" s="15">
        <f t="shared" si="65"/>
        <v>0</v>
      </c>
      <c r="AY125" s="15">
        <f t="shared" si="65"/>
        <v>0</v>
      </c>
      <c r="AZ125" s="15">
        <f t="shared" si="65"/>
        <v>0</v>
      </c>
      <c r="BA125" s="15">
        <f t="shared" si="65"/>
        <v>0</v>
      </c>
      <c r="BB125" s="15">
        <f t="shared" si="65"/>
        <v>0</v>
      </c>
      <c r="BC125" s="15">
        <f t="shared" si="65"/>
        <v>0</v>
      </c>
      <c r="BD125" s="15">
        <f t="shared" si="65"/>
        <v>0</v>
      </c>
      <c r="BE125" s="15">
        <f t="shared" si="65"/>
        <v>0</v>
      </c>
      <c r="BF125" s="15">
        <f t="shared" si="65"/>
        <v>0</v>
      </c>
      <c r="BG125" s="15">
        <f t="shared" si="65"/>
        <v>0</v>
      </c>
      <c r="BH125" s="15">
        <f t="shared" si="65"/>
        <v>0</v>
      </c>
      <c r="BI125" s="15">
        <f t="shared" si="65"/>
        <v>0</v>
      </c>
      <c r="BJ125" s="15">
        <f t="shared" si="65"/>
        <v>0</v>
      </c>
      <c r="BK125" s="15">
        <f t="shared" si="65"/>
        <v>0</v>
      </c>
      <c r="BL125" s="15">
        <f t="shared" si="65"/>
        <v>0</v>
      </c>
      <c r="BM125" s="15">
        <f t="shared" si="65"/>
        <v>0</v>
      </c>
      <c r="BN125" s="15">
        <f t="shared" si="65"/>
        <v>0</v>
      </c>
      <c r="BO125" s="15">
        <f t="shared" si="65"/>
        <v>0</v>
      </c>
      <c r="BP125" s="15">
        <f t="shared" si="54"/>
        <v>0</v>
      </c>
      <c r="BQ125" s="15">
        <f t="shared" si="54"/>
        <v>0</v>
      </c>
      <c r="BR125" s="15">
        <f t="shared" si="54"/>
        <v>0</v>
      </c>
      <c r="BS125" s="15">
        <f t="shared" si="54"/>
        <v>0</v>
      </c>
      <c r="BT125" s="15">
        <f t="shared" si="54"/>
        <v>0</v>
      </c>
      <c r="BU125" s="15">
        <f t="shared" si="54"/>
        <v>0</v>
      </c>
      <c r="BV125" s="15">
        <f t="shared" si="54"/>
        <v>0</v>
      </c>
      <c r="BW125" s="15">
        <f t="shared" si="54"/>
        <v>0</v>
      </c>
      <c r="BX125" s="15">
        <f t="shared" si="54"/>
        <v>0</v>
      </c>
      <c r="BY125" s="15">
        <f t="shared" si="54"/>
        <v>0</v>
      </c>
      <c r="BZ125" s="15">
        <f t="shared" si="54"/>
        <v>0</v>
      </c>
      <c r="CA125" s="15">
        <f t="shared" si="54"/>
        <v>0</v>
      </c>
      <c r="CB125" s="15">
        <f t="shared" si="54"/>
        <v>0</v>
      </c>
      <c r="CC125" s="15">
        <f t="shared" si="54"/>
        <v>0</v>
      </c>
      <c r="CD125" s="15">
        <f t="shared" si="54"/>
        <v>0</v>
      </c>
      <c r="CE125" s="15">
        <f t="shared" si="54"/>
        <v>0</v>
      </c>
      <c r="CF125" s="15">
        <f t="shared" si="54"/>
        <v>0</v>
      </c>
    </row>
    <row r="126" spans="1:84" ht="15.75" thickBot="1" x14ac:dyDescent="0.3">
      <c r="B126" s="16" t="s">
        <v>61</v>
      </c>
      <c r="D126" s="17">
        <f t="shared" ref="D126:BO126" si="66">SUM(D68:D125)</f>
        <v>99.999999999999943</v>
      </c>
      <c r="E126" s="17">
        <f t="shared" si="66"/>
        <v>99.999999999999986</v>
      </c>
      <c r="F126" s="17">
        <f t="shared" si="66"/>
        <v>100.00000000000001</v>
      </c>
      <c r="G126" s="17">
        <f t="shared" si="66"/>
        <v>99.999999999999986</v>
      </c>
      <c r="H126" s="17">
        <f t="shared" si="66"/>
        <v>100.00000000000001</v>
      </c>
      <c r="I126" s="17">
        <f t="shared" si="66"/>
        <v>100.00000000000001</v>
      </c>
      <c r="J126" s="17">
        <f t="shared" si="66"/>
        <v>100.00000000000001</v>
      </c>
      <c r="K126" s="17">
        <f t="shared" si="66"/>
        <v>99.999999999999986</v>
      </c>
      <c r="L126" s="17">
        <f t="shared" si="66"/>
        <v>100.00000000000001</v>
      </c>
      <c r="M126" s="17">
        <f t="shared" si="66"/>
        <v>100</v>
      </c>
      <c r="N126" s="17">
        <f t="shared" si="66"/>
        <v>100.00000000000001</v>
      </c>
      <c r="O126" s="17">
        <f t="shared" si="66"/>
        <v>99.999999999999972</v>
      </c>
      <c r="P126" s="17">
        <f t="shared" si="66"/>
        <v>100.00000000000004</v>
      </c>
      <c r="Q126" s="17">
        <f t="shared" si="66"/>
        <v>99.999999999999986</v>
      </c>
      <c r="R126" s="17">
        <f t="shared" si="66"/>
        <v>100.00000000000001</v>
      </c>
      <c r="S126" s="17">
        <f t="shared" si="66"/>
        <v>100.00000000000003</v>
      </c>
      <c r="T126" s="17">
        <f t="shared" si="66"/>
        <v>99.999999999999972</v>
      </c>
      <c r="U126" s="17">
        <f t="shared" si="66"/>
        <v>100</v>
      </c>
      <c r="V126" s="17">
        <f t="shared" si="66"/>
        <v>100.00000000000003</v>
      </c>
      <c r="W126" s="17">
        <f t="shared" si="66"/>
        <v>100.00000000000001</v>
      </c>
      <c r="X126" s="17">
        <f t="shared" si="66"/>
        <v>100.00000000000004</v>
      </c>
      <c r="Y126" s="17">
        <f t="shared" si="66"/>
        <v>99.999999999999986</v>
      </c>
      <c r="Z126" s="17">
        <f t="shared" si="66"/>
        <v>100</v>
      </c>
      <c r="AA126" s="17">
        <f t="shared" si="66"/>
        <v>99.999999999999986</v>
      </c>
      <c r="AB126" s="17">
        <f t="shared" si="66"/>
        <v>99.999999999999986</v>
      </c>
      <c r="AC126" s="17">
        <f t="shared" si="66"/>
        <v>99.999999999999957</v>
      </c>
      <c r="AD126" s="17">
        <f t="shared" si="66"/>
        <v>100.00000000000003</v>
      </c>
      <c r="AE126" s="17">
        <f t="shared" si="66"/>
        <v>99.999999999999986</v>
      </c>
      <c r="AF126" s="17">
        <f t="shared" si="66"/>
        <v>100</v>
      </c>
      <c r="AG126" s="17">
        <f t="shared" si="66"/>
        <v>99.999999999999972</v>
      </c>
      <c r="AH126" s="17">
        <f t="shared" si="66"/>
        <v>100</v>
      </c>
      <c r="AI126" s="17">
        <f t="shared" si="66"/>
        <v>99.999999999999929</v>
      </c>
      <c r="AJ126" s="17">
        <f t="shared" si="66"/>
        <v>99.999999999999943</v>
      </c>
      <c r="AK126" s="17">
        <f t="shared" si="66"/>
        <v>99.999999999999972</v>
      </c>
      <c r="AL126" s="17">
        <f t="shared" si="66"/>
        <v>100</v>
      </c>
      <c r="AM126" s="17">
        <f t="shared" si="66"/>
        <v>100.00000000000003</v>
      </c>
      <c r="AN126" s="17">
        <f t="shared" si="66"/>
        <v>99.999999999999972</v>
      </c>
      <c r="AO126" s="17">
        <f t="shared" si="66"/>
        <v>100.00000000000003</v>
      </c>
      <c r="AP126" s="17">
        <f t="shared" si="66"/>
        <v>99.999999999999957</v>
      </c>
      <c r="AQ126" s="17">
        <f t="shared" si="66"/>
        <v>100</v>
      </c>
      <c r="AR126" s="17">
        <f t="shared" si="66"/>
        <v>99.999999999999943</v>
      </c>
      <c r="AS126" s="17">
        <f t="shared" si="66"/>
        <v>100.00000000000003</v>
      </c>
      <c r="AT126" s="17">
        <f t="shared" si="66"/>
        <v>100.00000000000004</v>
      </c>
      <c r="AU126" s="17">
        <f t="shared" si="66"/>
        <v>100.00000000000001</v>
      </c>
      <c r="AV126" s="17">
        <f t="shared" si="66"/>
        <v>100</v>
      </c>
      <c r="AW126" s="17">
        <f t="shared" si="66"/>
        <v>100.00000000000004</v>
      </c>
      <c r="AX126" s="17">
        <f t="shared" si="66"/>
        <v>100.00000000000003</v>
      </c>
      <c r="AY126" s="17">
        <f t="shared" si="66"/>
        <v>100.00000000000003</v>
      </c>
      <c r="AZ126" s="17">
        <f t="shared" si="66"/>
        <v>100</v>
      </c>
      <c r="BA126" s="17">
        <f t="shared" si="66"/>
        <v>99.999999999999986</v>
      </c>
      <c r="BB126" s="17">
        <f t="shared" si="66"/>
        <v>99.999999999999986</v>
      </c>
      <c r="BC126" s="17">
        <f t="shared" si="66"/>
        <v>100.00000000000001</v>
      </c>
      <c r="BD126" s="17">
        <f t="shared" si="66"/>
        <v>100.00000000000001</v>
      </c>
      <c r="BE126" s="17">
        <f t="shared" si="66"/>
        <v>100</v>
      </c>
      <c r="BF126" s="17">
        <f t="shared" si="66"/>
        <v>99.999999999999986</v>
      </c>
      <c r="BG126" s="17">
        <f t="shared" si="66"/>
        <v>100.00000000000001</v>
      </c>
      <c r="BH126" s="17">
        <f t="shared" si="66"/>
        <v>99.999999999999972</v>
      </c>
      <c r="BI126" s="17">
        <f t="shared" si="66"/>
        <v>99.999999999999957</v>
      </c>
      <c r="BJ126" s="17">
        <f t="shared" si="66"/>
        <v>99.999999999999986</v>
      </c>
      <c r="BK126" s="17">
        <f t="shared" si="66"/>
        <v>100</v>
      </c>
      <c r="BL126" s="17">
        <f t="shared" si="66"/>
        <v>99.999999999999943</v>
      </c>
      <c r="BM126" s="17">
        <f t="shared" si="66"/>
        <v>100</v>
      </c>
      <c r="BN126" s="17">
        <f t="shared" si="66"/>
        <v>99.999999999999986</v>
      </c>
      <c r="BO126" s="17">
        <f t="shared" si="66"/>
        <v>99.999999999999986</v>
      </c>
      <c r="BP126" s="17">
        <f t="shared" ref="BP126:CF126" si="67">SUM(BP68:BP125)</f>
        <v>100.00000000000003</v>
      </c>
      <c r="BQ126" s="17">
        <f t="shared" si="67"/>
        <v>100</v>
      </c>
      <c r="BR126" s="17">
        <f t="shared" si="67"/>
        <v>100.00000000000001</v>
      </c>
      <c r="BS126" s="17">
        <f t="shared" si="67"/>
        <v>100.00000000000001</v>
      </c>
      <c r="BT126" s="17">
        <f t="shared" si="67"/>
        <v>100</v>
      </c>
      <c r="BU126" s="17">
        <f t="shared" si="67"/>
        <v>99.999999999999986</v>
      </c>
      <c r="BV126" s="17">
        <f t="shared" si="67"/>
        <v>100</v>
      </c>
      <c r="BW126" s="17">
        <f t="shared" si="67"/>
        <v>99.999999999999957</v>
      </c>
      <c r="BX126" s="17">
        <f t="shared" si="67"/>
        <v>100.00000000000001</v>
      </c>
      <c r="BY126" s="17">
        <f t="shared" si="67"/>
        <v>100.00000000000001</v>
      </c>
      <c r="BZ126" s="17">
        <f t="shared" si="67"/>
        <v>100.00000000000003</v>
      </c>
      <c r="CA126" s="17">
        <f t="shared" si="67"/>
        <v>99.999999999999943</v>
      </c>
      <c r="CB126" s="17">
        <f t="shared" si="67"/>
        <v>99.999999999999972</v>
      </c>
      <c r="CC126" s="17">
        <f t="shared" si="67"/>
        <v>100.00000000000001</v>
      </c>
      <c r="CD126" s="17">
        <f t="shared" si="67"/>
        <v>99.999999999999986</v>
      </c>
      <c r="CE126" s="17">
        <f t="shared" si="67"/>
        <v>100.00000000000001</v>
      </c>
      <c r="CF126" s="17">
        <f t="shared" si="67"/>
        <v>100.00000000000003</v>
      </c>
    </row>
    <row r="127" spans="1:84" ht="15.75" thickBot="1" x14ac:dyDescent="0.3"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</row>
    <row r="128" spans="1:84" x14ac:dyDescent="0.25">
      <c r="A128" t="s">
        <v>62</v>
      </c>
      <c r="B128" s="18" t="s">
        <v>63</v>
      </c>
      <c r="D128" s="19">
        <f t="shared" ref="D128:BO128" si="68">SUM(D91:D92,D117:D118,D99:D102,D109:D111)</f>
        <v>18.346920317261848</v>
      </c>
      <c r="E128" s="19">
        <f t="shared" si="68"/>
        <v>16.952609999926551</v>
      </c>
      <c r="F128" s="19">
        <f t="shared" si="68"/>
        <v>8.7596330858015214</v>
      </c>
      <c r="G128" s="19">
        <f t="shared" si="68"/>
        <v>18.379842921742767</v>
      </c>
      <c r="H128" s="19">
        <f t="shared" si="68"/>
        <v>23.015624864040198</v>
      </c>
      <c r="I128" s="19">
        <f t="shared" si="68"/>
        <v>16.912235634948274</v>
      </c>
      <c r="J128" s="19">
        <f t="shared" si="68"/>
        <v>21.293203087603231</v>
      </c>
      <c r="K128" s="19">
        <f t="shared" si="68"/>
        <v>18.974659638534689</v>
      </c>
      <c r="L128" s="19">
        <f t="shared" si="68"/>
        <v>19.648810519937307</v>
      </c>
      <c r="M128" s="19">
        <f t="shared" si="68"/>
        <v>19.653167130478558</v>
      </c>
      <c r="N128" s="19">
        <f t="shared" si="68"/>
        <v>18.949715130368197</v>
      </c>
      <c r="O128" s="19">
        <f t="shared" si="68"/>
        <v>22.809823178469934</v>
      </c>
      <c r="P128" s="19">
        <f t="shared" si="68"/>
        <v>24.320704608535202</v>
      </c>
      <c r="Q128" s="19">
        <f t="shared" si="68"/>
        <v>19.372921919604551</v>
      </c>
      <c r="R128" s="19">
        <f t="shared" si="68"/>
        <v>19.63357823074027</v>
      </c>
      <c r="S128" s="19">
        <f t="shared" si="68"/>
        <v>16.18757131510689</v>
      </c>
      <c r="T128" s="19">
        <f t="shared" si="68"/>
        <v>14.762275830739348</v>
      </c>
      <c r="U128" s="19">
        <f t="shared" si="68"/>
        <v>11.237574674149492</v>
      </c>
      <c r="V128" s="19">
        <f t="shared" si="68"/>
        <v>22.722948571241311</v>
      </c>
      <c r="W128" s="19">
        <f t="shared" si="68"/>
        <v>20.310228652540495</v>
      </c>
      <c r="X128" s="19">
        <f t="shared" si="68"/>
        <v>18.314322228056071</v>
      </c>
      <c r="Y128" s="19">
        <f t="shared" si="68"/>
        <v>19.691620150742146</v>
      </c>
      <c r="Z128" s="19">
        <f t="shared" si="68"/>
        <v>14.512786055763147</v>
      </c>
      <c r="AA128" s="19">
        <f t="shared" si="68"/>
        <v>19.908405807073326</v>
      </c>
      <c r="AB128" s="19">
        <f t="shared" si="68"/>
        <v>25.013727654486448</v>
      </c>
      <c r="AC128" s="19">
        <f t="shared" si="68"/>
        <v>26.916229638786561</v>
      </c>
      <c r="AD128" s="19">
        <f t="shared" si="68"/>
        <v>4.7152608166913623</v>
      </c>
      <c r="AE128" s="19">
        <f t="shared" si="68"/>
        <v>8.732262047880015</v>
      </c>
      <c r="AF128" s="19">
        <f t="shared" si="68"/>
        <v>24.245599439802557</v>
      </c>
      <c r="AG128" s="19">
        <f t="shared" si="68"/>
        <v>11.827859712295464</v>
      </c>
      <c r="AH128" s="19">
        <f t="shared" si="68"/>
        <v>12.82849110525679</v>
      </c>
      <c r="AI128" s="19">
        <f t="shared" si="68"/>
        <v>12.765299158261922</v>
      </c>
      <c r="AJ128" s="19">
        <f t="shared" si="68"/>
        <v>3.8142773573868247</v>
      </c>
      <c r="AK128" s="19">
        <f t="shared" si="68"/>
        <v>19.706497150610765</v>
      </c>
      <c r="AL128" s="19">
        <f t="shared" si="68"/>
        <v>15.607412027714876</v>
      </c>
      <c r="AM128" s="19">
        <f t="shared" si="68"/>
        <v>3.7054639318473623</v>
      </c>
      <c r="AN128" s="19">
        <f t="shared" si="68"/>
        <v>21.580721427479048</v>
      </c>
      <c r="AO128" s="19">
        <f t="shared" si="68"/>
        <v>13.181531527540741</v>
      </c>
      <c r="AP128" s="19">
        <f t="shared" si="68"/>
        <v>24.07859971400601</v>
      </c>
      <c r="AQ128" s="19">
        <f t="shared" si="68"/>
        <v>29.233841817408248</v>
      </c>
      <c r="AR128" s="19">
        <f t="shared" si="68"/>
        <v>3.7877127266978468</v>
      </c>
      <c r="AS128" s="19">
        <f t="shared" si="68"/>
        <v>18.083760967308493</v>
      </c>
      <c r="AT128" s="19">
        <f t="shared" si="68"/>
        <v>13.191268129230215</v>
      </c>
      <c r="AU128" s="19">
        <f t="shared" si="68"/>
        <v>22.826233946878759</v>
      </c>
      <c r="AV128" s="19">
        <f t="shared" si="68"/>
        <v>24.91693416013371</v>
      </c>
      <c r="AW128" s="19">
        <f t="shared" si="68"/>
        <v>4.3516377529391512</v>
      </c>
      <c r="AX128" s="19">
        <f t="shared" si="68"/>
        <v>24.947633327807836</v>
      </c>
      <c r="AY128" s="19">
        <f t="shared" si="68"/>
        <v>24.44590773763084</v>
      </c>
      <c r="AZ128" s="19">
        <f t="shared" si="68"/>
        <v>21.425861486654732</v>
      </c>
      <c r="BA128" s="19">
        <f t="shared" si="68"/>
        <v>19.572060856701164</v>
      </c>
      <c r="BB128" s="19">
        <f t="shared" si="68"/>
        <v>21.83504335715438</v>
      </c>
      <c r="BC128" s="19">
        <f t="shared" si="68"/>
        <v>16.869465517949074</v>
      </c>
      <c r="BD128" s="19">
        <f t="shared" si="68"/>
        <v>10.47408047525251</v>
      </c>
      <c r="BE128" s="19">
        <f t="shared" si="68"/>
        <v>28.468354577256026</v>
      </c>
      <c r="BF128" s="19">
        <f t="shared" si="68"/>
        <v>28.211812496618407</v>
      </c>
      <c r="BG128" s="19">
        <f t="shared" si="68"/>
        <v>9.5641610263704084</v>
      </c>
      <c r="BH128" s="19">
        <f t="shared" si="68"/>
        <v>11.406201603788427</v>
      </c>
      <c r="BI128" s="19">
        <f t="shared" si="68"/>
        <v>18.785340403802902</v>
      </c>
      <c r="BJ128" s="19">
        <f t="shared" si="68"/>
        <v>23.444494056752628</v>
      </c>
      <c r="BK128" s="19">
        <f t="shared" si="68"/>
        <v>3.1956559088776455</v>
      </c>
      <c r="BL128" s="19">
        <f t="shared" si="68"/>
        <v>5.7557017847439491</v>
      </c>
      <c r="BM128" s="19">
        <f t="shared" si="68"/>
        <v>20.842937990384883</v>
      </c>
      <c r="BN128" s="19">
        <f t="shared" si="68"/>
        <v>2.4744933421048669</v>
      </c>
      <c r="BO128" s="19">
        <f t="shared" si="68"/>
        <v>19.683783062436117</v>
      </c>
      <c r="BP128" s="19">
        <f t="shared" ref="BP128:CF128" si="69">SUM(BP91:BP92,BP117:BP118,BP99:BP102,BP109:BP111)</f>
        <v>13.159513037041238</v>
      </c>
      <c r="BQ128" s="19">
        <f t="shared" si="69"/>
        <v>1.2704557149408238</v>
      </c>
      <c r="BR128" s="19">
        <f t="shared" si="69"/>
        <v>22.720754341626559</v>
      </c>
      <c r="BS128" s="19">
        <f t="shared" si="69"/>
        <v>1.3285697191124386</v>
      </c>
      <c r="BT128" s="19">
        <f t="shared" si="69"/>
        <v>1.7111772887874757</v>
      </c>
      <c r="BU128" s="19">
        <f t="shared" si="69"/>
        <v>16.939403786934619</v>
      </c>
      <c r="BV128" s="19">
        <f t="shared" si="69"/>
        <v>15.133180120443622</v>
      </c>
      <c r="BW128" s="19">
        <f t="shared" si="69"/>
        <v>15.303012714303971</v>
      </c>
      <c r="BX128" s="19">
        <f t="shared" si="69"/>
        <v>22.664034113010665</v>
      </c>
      <c r="BY128" s="19">
        <f t="shared" si="69"/>
        <v>10.131916151925351</v>
      </c>
      <c r="BZ128" s="19">
        <f t="shared" si="69"/>
        <v>8.2753089299742246</v>
      </c>
      <c r="CA128" s="19">
        <f t="shared" si="69"/>
        <v>3.1387840359657302</v>
      </c>
      <c r="CB128" s="19">
        <f t="shared" si="69"/>
        <v>15.572408345360197</v>
      </c>
      <c r="CC128" s="19">
        <f t="shared" si="69"/>
        <v>12.196006705560201</v>
      </c>
      <c r="CD128" s="19">
        <f t="shared" si="69"/>
        <v>18.001976817191601</v>
      </c>
      <c r="CE128" s="19">
        <f t="shared" si="69"/>
        <v>17.177511709559678</v>
      </c>
      <c r="CF128" s="19">
        <f t="shared" si="69"/>
        <v>18.109447733194152</v>
      </c>
    </row>
    <row r="129" spans="1:84" x14ac:dyDescent="0.25">
      <c r="B129" s="21" t="s">
        <v>64</v>
      </c>
      <c r="D129" s="22">
        <f t="shared" ref="D129:BO129" si="70">SUM(D91:D92)</f>
        <v>0.42941789553112114</v>
      </c>
      <c r="E129" s="22">
        <f t="shared" si="70"/>
        <v>4.4113843053737876</v>
      </c>
      <c r="F129" s="22">
        <f t="shared" si="70"/>
        <v>3.4695184061739555E-2</v>
      </c>
      <c r="G129" s="22">
        <f t="shared" si="70"/>
        <v>0.55325911094900515</v>
      </c>
      <c r="H129" s="22">
        <f t="shared" si="70"/>
        <v>0.30468919949763767</v>
      </c>
      <c r="I129" s="22">
        <f t="shared" si="70"/>
        <v>2.2765890548141168E-2</v>
      </c>
      <c r="J129" s="22">
        <f t="shared" si="70"/>
        <v>0.20285312634054328</v>
      </c>
      <c r="K129" s="22">
        <f t="shared" si="70"/>
        <v>3.8400942518068172E-2</v>
      </c>
      <c r="L129" s="22">
        <f t="shared" si="70"/>
        <v>6.6354393194269612E-2</v>
      </c>
      <c r="M129" s="22">
        <f t="shared" si="70"/>
        <v>9.6345398252736081E-2</v>
      </c>
      <c r="N129" s="22">
        <f t="shared" si="70"/>
        <v>0.11010800665885045</v>
      </c>
      <c r="O129" s="22">
        <f t="shared" si="70"/>
        <v>5.8499754050457438E-2</v>
      </c>
      <c r="P129" s="22">
        <f t="shared" si="70"/>
        <v>6.0595324504056004E-2</v>
      </c>
      <c r="Q129" s="22">
        <f t="shared" si="70"/>
        <v>9.434432536335155E-2</v>
      </c>
      <c r="R129" s="22">
        <f t="shared" si="70"/>
        <v>9.6841532121297133E-2</v>
      </c>
      <c r="S129" s="22">
        <f t="shared" si="70"/>
        <v>2.1934295159256458E-2</v>
      </c>
      <c r="T129" s="22">
        <f t="shared" si="70"/>
        <v>2.7416308883135988E-2</v>
      </c>
      <c r="U129" s="22">
        <f t="shared" si="70"/>
        <v>6.1574404598789531E-2</v>
      </c>
      <c r="V129" s="22">
        <f t="shared" si="70"/>
        <v>4.9302167693058063E-2</v>
      </c>
      <c r="W129" s="22">
        <f t="shared" si="70"/>
        <v>0.26597188297237156</v>
      </c>
      <c r="X129" s="22">
        <f t="shared" si="70"/>
        <v>2.4987081573077288E-2</v>
      </c>
      <c r="Y129" s="22">
        <f t="shared" si="70"/>
        <v>1.7251732297270967E-2</v>
      </c>
      <c r="Z129" s="22">
        <f t="shared" si="70"/>
        <v>0.38382364209349956</v>
      </c>
      <c r="AA129" s="22">
        <f t="shared" si="70"/>
        <v>4.1422963315579642</v>
      </c>
      <c r="AB129" s="22">
        <f t="shared" si="70"/>
        <v>4.9257446955702888E-2</v>
      </c>
      <c r="AC129" s="22">
        <f t="shared" si="70"/>
        <v>0.21507041261258653</v>
      </c>
      <c r="AD129" s="22">
        <f t="shared" si="70"/>
        <v>2.0286537409658242E-2</v>
      </c>
      <c r="AE129" s="22">
        <f t="shared" si="70"/>
        <v>4.6303297365955697E-2</v>
      </c>
      <c r="AF129" s="22">
        <f t="shared" si="70"/>
        <v>0.39870120609591297</v>
      </c>
      <c r="AG129" s="22">
        <f t="shared" si="70"/>
        <v>0.10414235399302435</v>
      </c>
      <c r="AH129" s="22">
        <f t="shared" si="70"/>
        <v>5.5330329631456961E-2</v>
      </c>
      <c r="AI129" s="22">
        <f t="shared" si="70"/>
        <v>4.1859406991734273E-2</v>
      </c>
      <c r="AJ129" s="22">
        <f t="shared" si="70"/>
        <v>1.4459456909403128E-2</v>
      </c>
      <c r="AK129" s="22">
        <f t="shared" si="70"/>
        <v>0.16408254092361313</v>
      </c>
      <c r="AL129" s="22">
        <f t="shared" si="70"/>
        <v>6.4183845698174286E-2</v>
      </c>
      <c r="AM129" s="22">
        <f t="shared" si="70"/>
        <v>6.0820102883995288E-2</v>
      </c>
      <c r="AN129" s="22">
        <f t="shared" si="70"/>
        <v>0.29418815642088636</v>
      </c>
      <c r="AO129" s="22">
        <f t="shared" si="70"/>
        <v>3.8968166499024764E-2</v>
      </c>
      <c r="AP129" s="22">
        <f t="shared" si="70"/>
        <v>0.28749668616521307</v>
      </c>
      <c r="AQ129" s="22">
        <f t="shared" si="70"/>
        <v>9.17537089698078E-3</v>
      </c>
      <c r="AR129" s="22">
        <f t="shared" si="70"/>
        <v>2.4709531713793913E-2</v>
      </c>
      <c r="AS129" s="22">
        <f t="shared" si="70"/>
        <v>6.073323977605935E-2</v>
      </c>
      <c r="AT129" s="22">
        <f t="shared" si="70"/>
        <v>4.2756038234730773E-2</v>
      </c>
      <c r="AU129" s="22">
        <f t="shared" si="70"/>
        <v>0.73776231075617738</v>
      </c>
      <c r="AV129" s="22">
        <f t="shared" si="70"/>
        <v>0.10923582587472271</v>
      </c>
      <c r="AW129" s="22">
        <f t="shared" si="70"/>
        <v>2.4308629170223972E-2</v>
      </c>
      <c r="AX129" s="22">
        <f t="shared" si="70"/>
        <v>0.21901073453990166</v>
      </c>
      <c r="AY129" s="22">
        <f t="shared" si="70"/>
        <v>4.7239057028904545</v>
      </c>
      <c r="AZ129" s="22">
        <f t="shared" si="70"/>
        <v>0.11762053388313462</v>
      </c>
      <c r="BA129" s="22">
        <f t="shared" si="70"/>
        <v>8.0030978953068682E-2</v>
      </c>
      <c r="BB129" s="22">
        <f t="shared" si="70"/>
        <v>1.8870291604974956E-2</v>
      </c>
      <c r="BC129" s="22">
        <f t="shared" si="70"/>
        <v>3.9464656459557115E-2</v>
      </c>
      <c r="BD129" s="22">
        <f t="shared" si="70"/>
        <v>4.2000930632865328E-2</v>
      </c>
      <c r="BE129" s="22">
        <f t="shared" si="70"/>
        <v>3.4320385763931946E-3</v>
      </c>
      <c r="BF129" s="22">
        <f t="shared" si="70"/>
        <v>2.335389178062711E-2</v>
      </c>
      <c r="BG129" s="22">
        <f t="shared" si="70"/>
        <v>0.77852926123387611</v>
      </c>
      <c r="BH129" s="22">
        <f t="shared" si="70"/>
        <v>0.22112367112285794</v>
      </c>
      <c r="BI129" s="22">
        <f t="shared" si="70"/>
        <v>0.94042487667849339</v>
      </c>
      <c r="BJ129" s="22">
        <f t="shared" si="70"/>
        <v>0.28431288488908524</v>
      </c>
      <c r="BK129" s="22">
        <f t="shared" si="70"/>
        <v>6.8218475423097669E-2</v>
      </c>
      <c r="BL129" s="22">
        <f t="shared" si="70"/>
        <v>0.19567502114276752</v>
      </c>
      <c r="BM129" s="22">
        <f t="shared" si="70"/>
        <v>0.26711916361048765</v>
      </c>
      <c r="BN129" s="22">
        <f t="shared" si="70"/>
        <v>3.22468968338364E-2</v>
      </c>
      <c r="BO129" s="22">
        <f t="shared" si="70"/>
        <v>0.47454220022609983</v>
      </c>
      <c r="BP129" s="22">
        <f t="shared" ref="BP129:CF129" si="71">SUM(BP91:BP92)</f>
        <v>0.29569177736556773</v>
      </c>
      <c r="BQ129" s="22">
        <f t="shared" si="71"/>
        <v>0.18776049931873443</v>
      </c>
      <c r="BR129" s="22">
        <f t="shared" si="71"/>
        <v>1.1432968620599899</v>
      </c>
      <c r="BS129" s="22">
        <f t="shared" si="71"/>
        <v>5.5731528738690576E-2</v>
      </c>
      <c r="BT129" s="22">
        <f t="shared" si="71"/>
        <v>6.8226544395160849E-2</v>
      </c>
      <c r="BU129" s="22">
        <f t="shared" si="71"/>
        <v>2.0082399499061441</v>
      </c>
      <c r="BV129" s="22">
        <f t="shared" si="71"/>
        <v>5.5234420451135413E-2</v>
      </c>
      <c r="BW129" s="22">
        <f t="shared" si="71"/>
        <v>0.12359011701193334</v>
      </c>
      <c r="BX129" s="22">
        <f t="shared" si="71"/>
        <v>7.9745110414079778E-2</v>
      </c>
      <c r="BY129" s="22">
        <f t="shared" si="71"/>
        <v>0.1097932273185263</v>
      </c>
      <c r="BZ129" s="22">
        <f t="shared" si="71"/>
        <v>6.5944627944530682E-2</v>
      </c>
      <c r="CA129" s="22">
        <f t="shared" si="71"/>
        <v>1.8475909746373732E-2</v>
      </c>
      <c r="CB129" s="22">
        <f t="shared" si="71"/>
        <v>0.10960799461461457</v>
      </c>
      <c r="CC129" s="22">
        <f t="shared" si="71"/>
        <v>8.7474305928733745E-2</v>
      </c>
      <c r="CD129" s="22">
        <f t="shared" si="71"/>
        <v>3.0857814050148924E-2</v>
      </c>
      <c r="CE129" s="22">
        <f t="shared" si="71"/>
        <v>0.12249087678282738</v>
      </c>
      <c r="CF129" s="22">
        <f t="shared" si="71"/>
        <v>3.4984522535627206E-2</v>
      </c>
    </row>
    <row r="130" spans="1:84" x14ac:dyDescent="0.25">
      <c r="B130" s="21" t="s">
        <v>65</v>
      </c>
      <c r="D130" s="22">
        <f t="shared" ref="D130:BO130" si="72">SUM(D99:D102)</f>
        <v>7.7065267330677827</v>
      </c>
      <c r="E130" s="22">
        <f t="shared" si="72"/>
        <v>7.045735413430033</v>
      </c>
      <c r="F130" s="22">
        <f t="shared" si="72"/>
        <v>4.6445142319703301</v>
      </c>
      <c r="G130" s="22">
        <f t="shared" si="72"/>
        <v>7.2137765603987312</v>
      </c>
      <c r="H130" s="22">
        <f t="shared" si="72"/>
        <v>12.014885242668326</v>
      </c>
      <c r="I130" s="22">
        <f t="shared" si="72"/>
        <v>5.8657925070429258</v>
      </c>
      <c r="J130" s="22">
        <f t="shared" si="72"/>
        <v>9.6258706890559083</v>
      </c>
      <c r="K130" s="22">
        <f t="shared" si="72"/>
        <v>6.287844054754224</v>
      </c>
      <c r="L130" s="22">
        <f t="shared" si="72"/>
        <v>6.4317442109853102</v>
      </c>
      <c r="M130" s="22">
        <f t="shared" si="72"/>
        <v>6.6624154611827278</v>
      </c>
      <c r="N130" s="22">
        <f t="shared" si="72"/>
        <v>8.8770956549046378</v>
      </c>
      <c r="O130" s="22">
        <f t="shared" si="72"/>
        <v>11.905021842478185</v>
      </c>
      <c r="P130" s="22">
        <f t="shared" si="72"/>
        <v>11.583674419971686</v>
      </c>
      <c r="Q130" s="22">
        <f t="shared" si="72"/>
        <v>10.131886549746032</v>
      </c>
      <c r="R130" s="22">
        <f t="shared" si="72"/>
        <v>10.078213417512618</v>
      </c>
      <c r="S130" s="22">
        <f t="shared" si="72"/>
        <v>10.11276094698245</v>
      </c>
      <c r="T130" s="22">
        <f t="shared" si="72"/>
        <v>3.0915771892951271</v>
      </c>
      <c r="U130" s="22">
        <f t="shared" si="72"/>
        <v>7.1845963919249876</v>
      </c>
      <c r="V130" s="22">
        <f t="shared" si="72"/>
        <v>5.3544619223045702</v>
      </c>
      <c r="W130" s="22">
        <f t="shared" si="72"/>
        <v>6.7596118312502478</v>
      </c>
      <c r="X130" s="22">
        <f t="shared" si="72"/>
        <v>12.567852427565224</v>
      </c>
      <c r="Y130" s="22">
        <f t="shared" si="72"/>
        <v>15.897471311935195</v>
      </c>
      <c r="Z130" s="22">
        <f t="shared" si="72"/>
        <v>6.3060982063360989</v>
      </c>
      <c r="AA130" s="22">
        <f t="shared" si="72"/>
        <v>8.1640139601306849</v>
      </c>
      <c r="AB130" s="22">
        <f t="shared" si="72"/>
        <v>9.6847337537158609</v>
      </c>
      <c r="AC130" s="22">
        <f t="shared" si="72"/>
        <v>5.3821973757456654</v>
      </c>
      <c r="AD130" s="22">
        <f t="shared" si="72"/>
        <v>2.3418051237723163</v>
      </c>
      <c r="AE130" s="22">
        <f t="shared" si="72"/>
        <v>5.4179193699738901</v>
      </c>
      <c r="AF130" s="22">
        <f t="shared" si="72"/>
        <v>12.645795323370233</v>
      </c>
      <c r="AG130" s="22">
        <f t="shared" si="72"/>
        <v>6.8804978813845077</v>
      </c>
      <c r="AH130" s="22">
        <f t="shared" si="72"/>
        <v>2.4139383558455823</v>
      </c>
      <c r="AI130" s="22">
        <f t="shared" si="72"/>
        <v>6.1496591761246329</v>
      </c>
      <c r="AJ130" s="22">
        <f t="shared" si="72"/>
        <v>2.182030106402193</v>
      </c>
      <c r="AK130" s="22">
        <f t="shared" si="72"/>
        <v>6.9974114597181156</v>
      </c>
      <c r="AL130" s="22">
        <f t="shared" si="72"/>
        <v>5.0135787440476136</v>
      </c>
      <c r="AM130" s="22">
        <f t="shared" si="72"/>
        <v>2.9960298824755229</v>
      </c>
      <c r="AN130" s="22">
        <f t="shared" si="72"/>
        <v>4.0741494686633279</v>
      </c>
      <c r="AO130" s="22">
        <f t="shared" si="72"/>
        <v>6.6151316298339129</v>
      </c>
      <c r="AP130" s="22">
        <f t="shared" si="72"/>
        <v>14.600246801790787</v>
      </c>
      <c r="AQ130" s="22">
        <f t="shared" si="72"/>
        <v>5.9159474500025873</v>
      </c>
      <c r="AR130" s="22">
        <f t="shared" si="72"/>
        <v>2.3871399129662496</v>
      </c>
      <c r="AS130" s="22">
        <f t="shared" si="72"/>
        <v>9.2038942995886472</v>
      </c>
      <c r="AT130" s="22">
        <f t="shared" si="72"/>
        <v>5.5356851894412324</v>
      </c>
      <c r="AU130" s="22">
        <f t="shared" si="72"/>
        <v>12.951258005692097</v>
      </c>
      <c r="AV130" s="22">
        <f t="shared" si="72"/>
        <v>20.552610033105193</v>
      </c>
      <c r="AW130" s="22">
        <f t="shared" si="72"/>
        <v>2.4218864151455217</v>
      </c>
      <c r="AX130" s="22">
        <f t="shared" si="72"/>
        <v>20.347403266072927</v>
      </c>
      <c r="AY130" s="22">
        <f t="shared" si="72"/>
        <v>10.601605029061689</v>
      </c>
      <c r="AZ130" s="22">
        <f t="shared" si="72"/>
        <v>16.661007480086454</v>
      </c>
      <c r="BA130" s="22">
        <f t="shared" si="72"/>
        <v>14.788493013096474</v>
      </c>
      <c r="BB130" s="22">
        <f t="shared" si="72"/>
        <v>19.337134756660539</v>
      </c>
      <c r="BC130" s="22">
        <f t="shared" si="72"/>
        <v>6.0414426753354249</v>
      </c>
      <c r="BD130" s="22">
        <f t="shared" si="72"/>
        <v>4.0478156367313085</v>
      </c>
      <c r="BE130" s="22">
        <f t="shared" si="72"/>
        <v>26.636519714370511</v>
      </c>
      <c r="BF130" s="22">
        <f t="shared" si="72"/>
        <v>26.06955078651502</v>
      </c>
      <c r="BG130" s="22">
        <f t="shared" si="72"/>
        <v>6.3229007791965159</v>
      </c>
      <c r="BH130" s="22">
        <f t="shared" si="72"/>
        <v>5.8152983853919427</v>
      </c>
      <c r="BI130" s="22">
        <f t="shared" si="72"/>
        <v>6.7287570145608981</v>
      </c>
      <c r="BJ130" s="22">
        <f t="shared" si="72"/>
        <v>6.0676972179052218</v>
      </c>
      <c r="BK130" s="22">
        <f t="shared" si="72"/>
        <v>0.88680483937179422</v>
      </c>
      <c r="BL130" s="22">
        <f t="shared" si="72"/>
        <v>1.9989243641854637</v>
      </c>
      <c r="BM130" s="22">
        <f t="shared" si="72"/>
        <v>5.2452107995818587</v>
      </c>
      <c r="BN130" s="22">
        <f t="shared" si="72"/>
        <v>1.0903736549404954</v>
      </c>
      <c r="BO130" s="22">
        <f t="shared" si="72"/>
        <v>6.2713799270661559</v>
      </c>
      <c r="BP130" s="22">
        <f t="shared" ref="BP130:CF130" si="73">SUM(BP99:BP102)</f>
        <v>4.2092954008345425</v>
      </c>
      <c r="BQ130" s="22">
        <f t="shared" si="73"/>
        <v>0.42647842019193827</v>
      </c>
      <c r="BR130" s="22">
        <f t="shared" si="73"/>
        <v>7.6557723693567912</v>
      </c>
      <c r="BS130" s="22">
        <f t="shared" si="73"/>
        <v>0.51290980380827589</v>
      </c>
      <c r="BT130" s="22">
        <f t="shared" si="73"/>
        <v>0.67910715996677951</v>
      </c>
      <c r="BU130" s="22">
        <f t="shared" si="73"/>
        <v>5.6199557586770963</v>
      </c>
      <c r="BV130" s="22">
        <f t="shared" si="73"/>
        <v>3.9530502170749515</v>
      </c>
      <c r="BW130" s="22">
        <f t="shared" si="73"/>
        <v>4.7230029662409798</v>
      </c>
      <c r="BX130" s="22">
        <f t="shared" si="73"/>
        <v>6.0105705696853837</v>
      </c>
      <c r="BY130" s="22">
        <f t="shared" si="73"/>
        <v>2.780150698733955</v>
      </c>
      <c r="BZ130" s="22">
        <f t="shared" si="73"/>
        <v>3.6758359924130706</v>
      </c>
      <c r="CA130" s="22">
        <f t="shared" si="73"/>
        <v>1.8411495885995415</v>
      </c>
      <c r="CB130" s="22">
        <f t="shared" si="73"/>
        <v>4.1305757245305799</v>
      </c>
      <c r="CC130" s="22">
        <f t="shared" si="73"/>
        <v>4.5078265004574529</v>
      </c>
      <c r="CD130" s="22">
        <f t="shared" si="73"/>
        <v>5.6994419417786419</v>
      </c>
      <c r="CE130" s="22">
        <f t="shared" si="73"/>
        <v>4.9447900674272223</v>
      </c>
      <c r="CF130" s="22">
        <f t="shared" si="73"/>
        <v>5.7382407034296872</v>
      </c>
    </row>
    <row r="131" spans="1:84" x14ac:dyDescent="0.25">
      <c r="B131" s="21" t="s">
        <v>66</v>
      </c>
      <c r="D131" s="22">
        <f t="shared" ref="D131:BO131" si="74">SUM(D109:D111)</f>
        <v>10.200408982724131</v>
      </c>
      <c r="E131" s="22">
        <f t="shared" si="74"/>
        <v>5.4452887100739833</v>
      </c>
      <c r="F131" s="22">
        <f t="shared" si="74"/>
        <v>4.0000817842804599</v>
      </c>
      <c r="G131" s="22">
        <f t="shared" si="74"/>
        <v>10.322617498546366</v>
      </c>
      <c r="H131" s="22">
        <f t="shared" si="74"/>
        <v>9.6389893581536761</v>
      </c>
      <c r="I131" s="22">
        <f t="shared" si="74"/>
        <v>10.715172158256209</v>
      </c>
      <c r="J131" s="22">
        <f t="shared" si="74"/>
        <v>11.069164199736854</v>
      </c>
      <c r="K131" s="22">
        <f t="shared" si="74"/>
        <v>12.587173196030976</v>
      </c>
      <c r="L131" s="22">
        <f t="shared" si="74"/>
        <v>13.126183913333026</v>
      </c>
      <c r="M131" s="22">
        <f t="shared" si="74"/>
        <v>12.856656904476232</v>
      </c>
      <c r="N131" s="22">
        <f t="shared" si="74"/>
        <v>9.9002565851349331</v>
      </c>
      <c r="O131" s="22">
        <f t="shared" si="74"/>
        <v>10.76741268791239</v>
      </c>
      <c r="P131" s="22">
        <f t="shared" si="74"/>
        <v>12.565303502149391</v>
      </c>
      <c r="Q131" s="22">
        <f t="shared" si="74"/>
        <v>9.0508932207916164</v>
      </c>
      <c r="R131" s="22">
        <f t="shared" si="74"/>
        <v>9.390075584450841</v>
      </c>
      <c r="S131" s="22">
        <f t="shared" si="74"/>
        <v>5.9136961506485859</v>
      </c>
      <c r="T131" s="22">
        <f t="shared" si="74"/>
        <v>11.468708041081637</v>
      </c>
      <c r="U131" s="22">
        <f t="shared" si="74"/>
        <v>3.8528397759663435</v>
      </c>
      <c r="V131" s="22">
        <f t="shared" si="74"/>
        <v>17.061392146759218</v>
      </c>
      <c r="W131" s="22">
        <f t="shared" si="74"/>
        <v>13.145390774932173</v>
      </c>
      <c r="X131" s="22">
        <f t="shared" si="74"/>
        <v>5.5876341441067243</v>
      </c>
      <c r="Y131" s="22">
        <f t="shared" si="74"/>
        <v>3.6823463177435354</v>
      </c>
      <c r="Z131" s="22">
        <f t="shared" si="74"/>
        <v>7.617795311085013</v>
      </c>
      <c r="AA131" s="22">
        <f t="shared" si="74"/>
        <v>7.4509280764583785</v>
      </c>
      <c r="AB131" s="22">
        <f t="shared" si="74"/>
        <v>15.238589629348166</v>
      </c>
      <c r="AC131" s="22">
        <f t="shared" si="74"/>
        <v>18.507643156913396</v>
      </c>
      <c r="AD131" s="22">
        <f t="shared" si="74"/>
        <v>2.3183762932193361</v>
      </c>
      <c r="AE131" s="22">
        <f t="shared" si="74"/>
        <v>3.1940725754060093</v>
      </c>
      <c r="AF131" s="22">
        <f t="shared" si="74"/>
        <v>11.004496060905355</v>
      </c>
      <c r="AG131" s="22">
        <f t="shared" si="74"/>
        <v>4.7119461559378015</v>
      </c>
      <c r="AH131" s="22">
        <f t="shared" si="74"/>
        <v>8.8438346536589005</v>
      </c>
      <c r="AI131" s="22">
        <f t="shared" si="74"/>
        <v>6.5237312841771757</v>
      </c>
      <c r="AJ131" s="22">
        <f t="shared" si="74"/>
        <v>1.5665276545958899</v>
      </c>
      <c r="AK131" s="22">
        <f t="shared" si="74"/>
        <v>12.334685299820389</v>
      </c>
      <c r="AL131" s="22">
        <f t="shared" si="74"/>
        <v>10.414432196161275</v>
      </c>
      <c r="AM131" s="22">
        <f t="shared" si="74"/>
        <v>0.64499668926873965</v>
      </c>
      <c r="AN131" s="22">
        <f t="shared" si="74"/>
        <v>14.421522958456123</v>
      </c>
      <c r="AO131" s="22">
        <f t="shared" si="74"/>
        <v>6.4840268427372729</v>
      </c>
      <c r="AP131" s="22">
        <f t="shared" si="74"/>
        <v>9.1700264073899351</v>
      </c>
      <c r="AQ131" s="22">
        <f t="shared" si="74"/>
        <v>19.10235982246861</v>
      </c>
      <c r="AR131" s="22">
        <f t="shared" si="74"/>
        <v>1.374956197359251</v>
      </c>
      <c r="AS131" s="22">
        <f t="shared" si="74"/>
        <v>8.7981576413737308</v>
      </c>
      <c r="AT131" s="22">
        <f t="shared" si="74"/>
        <v>7.4083253449619564</v>
      </c>
      <c r="AU131" s="22">
        <f t="shared" si="74"/>
        <v>9.0895141485645574</v>
      </c>
      <c r="AV131" s="22">
        <f t="shared" si="74"/>
        <v>4.2254882364760746</v>
      </c>
      <c r="AW131" s="22">
        <f t="shared" si="74"/>
        <v>1.8855240475243535</v>
      </c>
      <c r="AX131" s="22">
        <f t="shared" si="74"/>
        <v>4.3324944619418622</v>
      </c>
      <c r="AY131" s="22">
        <f t="shared" si="74"/>
        <v>8.9491311232670103</v>
      </c>
      <c r="AZ131" s="22">
        <f t="shared" si="74"/>
        <v>4.5646998955993254</v>
      </c>
      <c r="BA131" s="22">
        <f t="shared" si="74"/>
        <v>4.6528995876531924</v>
      </c>
      <c r="BB131" s="22">
        <f t="shared" si="74"/>
        <v>2.4418296088981752</v>
      </c>
      <c r="BC131" s="22">
        <f t="shared" si="74"/>
        <v>10.786481525916962</v>
      </c>
      <c r="BD131" s="22">
        <f t="shared" si="74"/>
        <v>6.3308574767254306</v>
      </c>
      <c r="BE131" s="22">
        <f t="shared" si="74"/>
        <v>1.8145768114698031</v>
      </c>
      <c r="BF131" s="22">
        <f t="shared" si="74"/>
        <v>2.1065725105421693</v>
      </c>
      <c r="BG131" s="22">
        <f t="shared" si="74"/>
        <v>2.4355299515291957</v>
      </c>
      <c r="BH131" s="22">
        <f t="shared" si="74"/>
        <v>5.3183639242738963</v>
      </c>
      <c r="BI131" s="22">
        <f t="shared" si="74"/>
        <v>10.882869357916752</v>
      </c>
      <c r="BJ131" s="22">
        <f t="shared" si="74"/>
        <v>16.858585087164869</v>
      </c>
      <c r="BK131" s="22">
        <f t="shared" si="74"/>
        <v>2.2028832201382227</v>
      </c>
      <c r="BL131" s="22">
        <f t="shared" si="74"/>
        <v>3.515698156859842</v>
      </c>
      <c r="BM131" s="22">
        <f t="shared" si="74"/>
        <v>15.136009420196011</v>
      </c>
      <c r="BN131" s="22">
        <f t="shared" si="74"/>
        <v>1.3481894545032764</v>
      </c>
      <c r="BO131" s="22">
        <f t="shared" si="74"/>
        <v>12.740290214356678</v>
      </c>
      <c r="BP131" s="22">
        <f t="shared" ref="BP131:CF131" si="75">SUM(BP109:BP111)</f>
        <v>8.5100665179526729</v>
      </c>
      <c r="BQ131" s="22">
        <f t="shared" si="75"/>
        <v>0.65249698365262709</v>
      </c>
      <c r="BR131" s="22">
        <f t="shared" si="75"/>
        <v>13.611002571721098</v>
      </c>
      <c r="BS131" s="22">
        <f t="shared" si="75"/>
        <v>0.74040737322257022</v>
      </c>
      <c r="BT131" s="22">
        <f t="shared" si="75"/>
        <v>0.96243567469735858</v>
      </c>
      <c r="BU131" s="22">
        <f t="shared" si="75"/>
        <v>9.1759220446010232</v>
      </c>
      <c r="BV131" s="22">
        <f t="shared" si="75"/>
        <v>11.084523378454584</v>
      </c>
      <c r="BW131" s="22">
        <f t="shared" si="75"/>
        <v>10.207011491692063</v>
      </c>
      <c r="BX131" s="22">
        <f t="shared" si="75"/>
        <v>16.396068434463995</v>
      </c>
      <c r="BY131" s="22">
        <f t="shared" si="75"/>
        <v>6.2521903885749328</v>
      </c>
      <c r="BZ131" s="22">
        <f t="shared" si="75"/>
        <v>4.5264392621125857</v>
      </c>
      <c r="CA131" s="22">
        <f t="shared" si="75"/>
        <v>1.2727171515819831</v>
      </c>
      <c r="CB131" s="22">
        <f t="shared" si="75"/>
        <v>11.201812847919994</v>
      </c>
      <c r="CC131" s="22">
        <f t="shared" si="75"/>
        <v>7.5447673255755117</v>
      </c>
      <c r="CD131" s="22">
        <f t="shared" si="75"/>
        <v>5.5166545558041635</v>
      </c>
      <c r="CE131" s="22">
        <f t="shared" si="75"/>
        <v>11.981804020533017</v>
      </c>
      <c r="CF131" s="22">
        <f t="shared" si="75"/>
        <v>12.308886422818407</v>
      </c>
    </row>
    <row r="132" spans="1:84" x14ac:dyDescent="0.25">
      <c r="B132" s="21" t="s">
        <v>67</v>
      </c>
      <c r="D132" s="22">
        <f t="shared" ref="D132:BO132" si="76">SUM(D117:D118)</f>
        <v>1.0566705938814579E-2</v>
      </c>
      <c r="E132" s="22">
        <f t="shared" si="76"/>
        <v>5.0201571048749588E-2</v>
      </c>
      <c r="F132" s="22">
        <f t="shared" si="76"/>
        <v>8.0341885488991821E-2</v>
      </c>
      <c r="G132" s="22">
        <f t="shared" si="76"/>
        <v>0.29018975184866458</v>
      </c>
      <c r="H132" s="22">
        <f t="shared" si="76"/>
        <v>1.0570610637205569</v>
      </c>
      <c r="I132" s="22">
        <f t="shared" si="76"/>
        <v>0.30850507910099945</v>
      </c>
      <c r="J132" s="22">
        <f t="shared" si="76"/>
        <v>0.3953150724699277</v>
      </c>
      <c r="K132" s="22">
        <f t="shared" si="76"/>
        <v>6.1241445231419861E-2</v>
      </c>
      <c r="L132" s="22">
        <f t="shared" si="76"/>
        <v>2.4528002424701337E-2</v>
      </c>
      <c r="M132" s="22">
        <f t="shared" si="76"/>
        <v>3.7749366566861509E-2</v>
      </c>
      <c r="N132" s="22">
        <f t="shared" si="76"/>
        <v>6.2254883669778105E-2</v>
      </c>
      <c r="O132" s="22">
        <f t="shared" si="76"/>
        <v>7.8888894028900244E-2</v>
      </c>
      <c r="P132" s="22">
        <f t="shared" si="76"/>
        <v>0.11113136191006819</v>
      </c>
      <c r="Q132" s="22">
        <f t="shared" si="76"/>
        <v>9.5797823703548557E-2</v>
      </c>
      <c r="R132" s="22">
        <f t="shared" si="76"/>
        <v>6.8447696655513646E-2</v>
      </c>
      <c r="S132" s="22">
        <f t="shared" si="76"/>
        <v>0.13917992231659698</v>
      </c>
      <c r="T132" s="22">
        <f t="shared" si="76"/>
        <v>0.17457429147944784</v>
      </c>
      <c r="U132" s="22">
        <f t="shared" si="76"/>
        <v>0.13856410165937089</v>
      </c>
      <c r="V132" s="22">
        <f t="shared" si="76"/>
        <v>0.25779233448446653</v>
      </c>
      <c r="W132" s="22">
        <f t="shared" si="76"/>
        <v>0.1392541633857024</v>
      </c>
      <c r="X132" s="22">
        <f t="shared" si="76"/>
        <v>0.13384857481104276</v>
      </c>
      <c r="Y132" s="22">
        <f t="shared" si="76"/>
        <v>9.4550788766144298E-2</v>
      </c>
      <c r="Z132" s="22">
        <f t="shared" si="76"/>
        <v>0.20506889624853641</v>
      </c>
      <c r="AA132" s="22">
        <f t="shared" si="76"/>
        <v>0.15116743892629797</v>
      </c>
      <c r="AB132" s="22">
        <f t="shared" si="76"/>
        <v>4.1146824466717538E-2</v>
      </c>
      <c r="AC132" s="22">
        <f t="shared" si="76"/>
        <v>2.8113186935149126</v>
      </c>
      <c r="AD132" s="22">
        <f t="shared" si="76"/>
        <v>3.4792862290051928E-2</v>
      </c>
      <c r="AE132" s="22">
        <f t="shared" si="76"/>
        <v>7.3966805134159777E-2</v>
      </c>
      <c r="AF132" s="22">
        <f t="shared" si="76"/>
        <v>0.19660684943105636</v>
      </c>
      <c r="AG132" s="22">
        <f t="shared" si="76"/>
        <v>0.13127332098013067</v>
      </c>
      <c r="AH132" s="22">
        <f t="shared" si="76"/>
        <v>1.5153877661208495</v>
      </c>
      <c r="AI132" s="22">
        <f t="shared" si="76"/>
        <v>5.004929096837793E-2</v>
      </c>
      <c r="AJ132" s="22">
        <f t="shared" si="76"/>
        <v>5.1260139479338246E-2</v>
      </c>
      <c r="AK132" s="22">
        <f t="shared" si="76"/>
        <v>0.21031785014864698</v>
      </c>
      <c r="AL132" s="22">
        <f t="shared" si="76"/>
        <v>0.11521724180781284</v>
      </c>
      <c r="AM132" s="22">
        <f t="shared" si="76"/>
        <v>3.6172572191045054E-3</v>
      </c>
      <c r="AN132" s="22">
        <f t="shared" si="76"/>
        <v>2.7908608439387104</v>
      </c>
      <c r="AO132" s="22">
        <f t="shared" si="76"/>
        <v>4.3404888470530159E-2</v>
      </c>
      <c r="AP132" s="22">
        <f t="shared" si="76"/>
        <v>2.0829818660074568E-2</v>
      </c>
      <c r="AQ132" s="22">
        <f t="shared" si="76"/>
        <v>4.2063591740400668</v>
      </c>
      <c r="AR132" s="22">
        <f t="shared" si="76"/>
        <v>9.0708465855219168E-4</v>
      </c>
      <c r="AS132" s="22">
        <f t="shared" si="76"/>
        <v>2.097578657005518E-2</v>
      </c>
      <c r="AT132" s="22">
        <f t="shared" si="76"/>
        <v>0.20450155659229541</v>
      </c>
      <c r="AU132" s="22">
        <f t="shared" si="76"/>
        <v>4.7699481865926915E-2</v>
      </c>
      <c r="AV132" s="22">
        <f t="shared" si="76"/>
        <v>2.9600064677721392E-2</v>
      </c>
      <c r="AW132" s="22">
        <f t="shared" si="76"/>
        <v>1.9918661099051445E-2</v>
      </c>
      <c r="AX132" s="22">
        <f t="shared" si="76"/>
        <v>4.8724865253143262E-2</v>
      </c>
      <c r="AY132" s="22">
        <f t="shared" si="76"/>
        <v>0.17126588241168503</v>
      </c>
      <c r="AZ132" s="22">
        <f t="shared" si="76"/>
        <v>8.2533577085817711E-2</v>
      </c>
      <c r="BA132" s="22">
        <f t="shared" si="76"/>
        <v>5.0637276998429868E-2</v>
      </c>
      <c r="BB132" s="22">
        <f t="shared" si="76"/>
        <v>3.720869999069204E-2</v>
      </c>
      <c r="BC132" s="22">
        <f t="shared" si="76"/>
        <v>2.0766602371318854E-3</v>
      </c>
      <c r="BD132" s="22">
        <f t="shared" si="76"/>
        <v>5.3406431162906227E-2</v>
      </c>
      <c r="BE132" s="22">
        <f t="shared" si="76"/>
        <v>1.3826012839319224E-2</v>
      </c>
      <c r="BF132" s="22">
        <f t="shared" si="76"/>
        <v>1.2335307780592639E-2</v>
      </c>
      <c r="BG132" s="22">
        <f t="shared" si="76"/>
        <v>2.720103441082028E-2</v>
      </c>
      <c r="BH132" s="22">
        <f t="shared" si="76"/>
        <v>5.1415622999729953E-2</v>
      </c>
      <c r="BI132" s="22">
        <f t="shared" si="76"/>
        <v>0.23328915464675865</v>
      </c>
      <c r="BJ132" s="22">
        <f t="shared" si="76"/>
        <v>0.23389886679345129</v>
      </c>
      <c r="BK132" s="22">
        <f t="shared" si="76"/>
        <v>3.7749373944530887E-2</v>
      </c>
      <c r="BL132" s="22">
        <f t="shared" si="76"/>
        <v>4.5404242555876162E-2</v>
      </c>
      <c r="BM132" s="22">
        <f t="shared" si="76"/>
        <v>0.19459860699652481</v>
      </c>
      <c r="BN132" s="22">
        <f t="shared" si="76"/>
        <v>3.6833358272586325E-3</v>
      </c>
      <c r="BO132" s="22">
        <f t="shared" si="76"/>
        <v>0.19757072078718318</v>
      </c>
      <c r="BP132" s="22">
        <f t="shared" ref="BP132:CF132" si="77">SUM(BP117:BP118)</f>
        <v>0.14445934088845522</v>
      </c>
      <c r="BQ132" s="22">
        <f t="shared" si="77"/>
        <v>3.7198117775240559E-3</v>
      </c>
      <c r="BR132" s="22">
        <f t="shared" si="77"/>
        <v>0.31068253848867916</v>
      </c>
      <c r="BS132" s="22">
        <f t="shared" si="77"/>
        <v>1.9521013342901929E-2</v>
      </c>
      <c r="BT132" s="22">
        <f t="shared" si="77"/>
        <v>1.4079097281767716E-3</v>
      </c>
      <c r="BU132" s="22">
        <f t="shared" si="77"/>
        <v>0.13528603375035556</v>
      </c>
      <c r="BV132" s="22">
        <f t="shared" si="77"/>
        <v>4.037210446295169E-2</v>
      </c>
      <c r="BW132" s="22">
        <f t="shared" si="77"/>
        <v>0.24940813935899644</v>
      </c>
      <c r="BX132" s="22">
        <f t="shared" si="77"/>
        <v>0.17764999844720744</v>
      </c>
      <c r="BY132" s="22">
        <f t="shared" si="77"/>
        <v>0.98978183729793656</v>
      </c>
      <c r="BZ132" s="22">
        <f t="shared" si="77"/>
        <v>7.0890475040370476E-3</v>
      </c>
      <c r="CA132" s="22">
        <f t="shared" si="77"/>
        <v>6.4413860378318751E-3</v>
      </c>
      <c r="CB132" s="22">
        <f t="shared" si="77"/>
        <v>0.13041177829500883</v>
      </c>
      <c r="CC132" s="22">
        <f t="shared" si="77"/>
        <v>5.5938573598503377E-2</v>
      </c>
      <c r="CD132" s="22">
        <f t="shared" si="77"/>
        <v>6.7550225055586468</v>
      </c>
      <c r="CE132" s="22">
        <f t="shared" si="77"/>
        <v>0.12842674481660926</v>
      </c>
      <c r="CF132" s="22">
        <f t="shared" si="77"/>
        <v>2.7336084410429357E-2</v>
      </c>
    </row>
    <row r="133" spans="1:84" x14ac:dyDescent="0.25">
      <c r="B133" s="21" t="s">
        <v>68</v>
      </c>
      <c r="D133" s="22">
        <f t="shared" ref="D133:BO133" si="78">SUM(D99:D101)</f>
        <v>7.7065267330677827</v>
      </c>
      <c r="E133" s="22">
        <f t="shared" si="78"/>
        <v>7.045735413430033</v>
      </c>
      <c r="F133" s="22">
        <f t="shared" si="78"/>
        <v>4.6445142319703301</v>
      </c>
      <c r="G133" s="22">
        <f t="shared" si="78"/>
        <v>7.2137765603987312</v>
      </c>
      <c r="H133" s="22">
        <f t="shared" si="78"/>
        <v>12.014885242668326</v>
      </c>
      <c r="I133" s="22">
        <f t="shared" si="78"/>
        <v>5.8657925070429258</v>
      </c>
      <c r="J133" s="22">
        <f t="shared" si="78"/>
        <v>9.6258706890559083</v>
      </c>
      <c r="K133" s="22">
        <f t="shared" si="78"/>
        <v>6.287844054754224</v>
      </c>
      <c r="L133" s="22">
        <f t="shared" si="78"/>
        <v>6.4317442109853102</v>
      </c>
      <c r="M133" s="22">
        <f t="shared" si="78"/>
        <v>6.6624154611827278</v>
      </c>
      <c r="N133" s="22">
        <f t="shared" si="78"/>
        <v>8.8770956549046378</v>
      </c>
      <c r="O133" s="22">
        <f t="shared" si="78"/>
        <v>11.905021842478185</v>
      </c>
      <c r="P133" s="22">
        <f t="shared" si="78"/>
        <v>11.583674419971686</v>
      </c>
      <c r="Q133" s="22">
        <f t="shared" si="78"/>
        <v>10.131886549746032</v>
      </c>
      <c r="R133" s="22">
        <f t="shared" si="78"/>
        <v>10.078213417512618</v>
      </c>
      <c r="S133" s="22">
        <f t="shared" si="78"/>
        <v>10.11276094698245</v>
      </c>
      <c r="T133" s="22">
        <f t="shared" si="78"/>
        <v>3.0915771892951271</v>
      </c>
      <c r="U133" s="22">
        <f t="shared" si="78"/>
        <v>7.1845963919249876</v>
      </c>
      <c r="V133" s="22">
        <f t="shared" si="78"/>
        <v>5.3544619223045702</v>
      </c>
      <c r="W133" s="22">
        <f t="shared" si="78"/>
        <v>6.7596118312502478</v>
      </c>
      <c r="X133" s="22">
        <f t="shared" si="78"/>
        <v>12.567852427565224</v>
      </c>
      <c r="Y133" s="22">
        <f t="shared" si="78"/>
        <v>15.897471311935195</v>
      </c>
      <c r="Z133" s="22">
        <f t="shared" si="78"/>
        <v>6.3060982063360989</v>
      </c>
      <c r="AA133" s="22">
        <f t="shared" si="78"/>
        <v>8.1640139601306849</v>
      </c>
      <c r="AB133" s="22">
        <f t="shared" si="78"/>
        <v>9.6847337537158609</v>
      </c>
      <c r="AC133" s="22">
        <f t="shared" si="78"/>
        <v>5.3821973757456654</v>
      </c>
      <c r="AD133" s="22">
        <f t="shared" si="78"/>
        <v>2.3418051237723163</v>
      </c>
      <c r="AE133" s="22">
        <f t="shared" si="78"/>
        <v>5.4179193699738901</v>
      </c>
      <c r="AF133" s="22">
        <f t="shared" si="78"/>
        <v>12.645795323370233</v>
      </c>
      <c r="AG133" s="22">
        <f t="shared" si="78"/>
        <v>6.8804978813845077</v>
      </c>
      <c r="AH133" s="22">
        <f t="shared" si="78"/>
        <v>2.4139383558455823</v>
      </c>
      <c r="AI133" s="22">
        <f t="shared" si="78"/>
        <v>6.1496591761246329</v>
      </c>
      <c r="AJ133" s="22">
        <f t="shared" si="78"/>
        <v>2.182030106402193</v>
      </c>
      <c r="AK133" s="22">
        <f t="shared" si="78"/>
        <v>6.9974114597181156</v>
      </c>
      <c r="AL133" s="22">
        <f t="shared" si="78"/>
        <v>5.0135787440476136</v>
      </c>
      <c r="AM133" s="22">
        <f t="shared" si="78"/>
        <v>2.9960298824755229</v>
      </c>
      <c r="AN133" s="22">
        <f t="shared" si="78"/>
        <v>4.0741494686633279</v>
      </c>
      <c r="AO133" s="22">
        <f t="shared" si="78"/>
        <v>6.6151316298339129</v>
      </c>
      <c r="AP133" s="22">
        <f t="shared" si="78"/>
        <v>14.600246801790787</v>
      </c>
      <c r="AQ133" s="22">
        <f t="shared" si="78"/>
        <v>5.9159474500025873</v>
      </c>
      <c r="AR133" s="22">
        <f t="shared" si="78"/>
        <v>2.3871399129662496</v>
      </c>
      <c r="AS133" s="22">
        <f t="shared" si="78"/>
        <v>9.2038942995886472</v>
      </c>
      <c r="AT133" s="22">
        <f t="shared" si="78"/>
        <v>5.5356851894412324</v>
      </c>
      <c r="AU133" s="22">
        <f t="shared" si="78"/>
        <v>12.951258005692097</v>
      </c>
      <c r="AV133" s="22">
        <f t="shared" si="78"/>
        <v>20.552610033105193</v>
      </c>
      <c r="AW133" s="22">
        <f t="shared" si="78"/>
        <v>2.4218864151455217</v>
      </c>
      <c r="AX133" s="22">
        <f t="shared" si="78"/>
        <v>20.347403266072927</v>
      </c>
      <c r="AY133" s="22">
        <f t="shared" si="78"/>
        <v>10.601605029061689</v>
      </c>
      <c r="AZ133" s="22">
        <f t="shared" si="78"/>
        <v>16.661007480086454</v>
      </c>
      <c r="BA133" s="22">
        <f t="shared" si="78"/>
        <v>14.788493013096474</v>
      </c>
      <c r="BB133" s="22">
        <f t="shared" si="78"/>
        <v>19.337134756660539</v>
      </c>
      <c r="BC133" s="22">
        <f t="shared" si="78"/>
        <v>6.0414426753354249</v>
      </c>
      <c r="BD133" s="22">
        <f t="shared" si="78"/>
        <v>4.0478156367313085</v>
      </c>
      <c r="BE133" s="22">
        <f t="shared" si="78"/>
        <v>26.636519714370511</v>
      </c>
      <c r="BF133" s="22">
        <f t="shared" si="78"/>
        <v>26.06955078651502</v>
      </c>
      <c r="BG133" s="22">
        <f t="shared" si="78"/>
        <v>6.3229007791965159</v>
      </c>
      <c r="BH133" s="22">
        <f t="shared" si="78"/>
        <v>5.8152983853919427</v>
      </c>
      <c r="BI133" s="22">
        <f t="shared" si="78"/>
        <v>6.7287570145608981</v>
      </c>
      <c r="BJ133" s="22">
        <f t="shared" si="78"/>
        <v>6.0676972179052218</v>
      </c>
      <c r="BK133" s="22">
        <f t="shared" si="78"/>
        <v>0.88680483937179422</v>
      </c>
      <c r="BL133" s="22">
        <f t="shared" si="78"/>
        <v>1.9989243641854637</v>
      </c>
      <c r="BM133" s="22">
        <f t="shared" si="78"/>
        <v>5.2452107995818587</v>
      </c>
      <c r="BN133" s="22">
        <f t="shared" si="78"/>
        <v>1.0903736549404954</v>
      </c>
      <c r="BO133" s="22">
        <f t="shared" si="78"/>
        <v>6.2713799270661559</v>
      </c>
      <c r="BP133" s="22">
        <f t="shared" ref="BP133:CF133" si="79">SUM(BP99:BP101)</f>
        <v>4.2092954008345425</v>
      </c>
      <c r="BQ133" s="22">
        <f t="shared" si="79"/>
        <v>0.42647842019193827</v>
      </c>
      <c r="BR133" s="22">
        <f t="shared" si="79"/>
        <v>7.6557723693567912</v>
      </c>
      <c r="BS133" s="22">
        <f t="shared" si="79"/>
        <v>0.51290980380827589</v>
      </c>
      <c r="BT133" s="22">
        <f t="shared" si="79"/>
        <v>0.67910715996677951</v>
      </c>
      <c r="BU133" s="22">
        <f t="shared" si="79"/>
        <v>5.6199557586770963</v>
      </c>
      <c r="BV133" s="22">
        <f t="shared" si="79"/>
        <v>3.9530502170749515</v>
      </c>
      <c r="BW133" s="22">
        <f t="shared" si="79"/>
        <v>4.7230029662409798</v>
      </c>
      <c r="BX133" s="22">
        <f t="shared" si="79"/>
        <v>6.0105705696853837</v>
      </c>
      <c r="BY133" s="22">
        <f t="shared" si="79"/>
        <v>2.780150698733955</v>
      </c>
      <c r="BZ133" s="22">
        <f t="shared" si="79"/>
        <v>3.6758359924130706</v>
      </c>
      <c r="CA133" s="22">
        <f t="shared" si="79"/>
        <v>1.8411495885995415</v>
      </c>
      <c r="CB133" s="22">
        <f t="shared" si="79"/>
        <v>4.1305757245305799</v>
      </c>
      <c r="CC133" s="22">
        <f t="shared" si="79"/>
        <v>4.5078265004574529</v>
      </c>
      <c r="CD133" s="22">
        <f t="shared" si="79"/>
        <v>5.6994419417786419</v>
      </c>
      <c r="CE133" s="22">
        <f t="shared" si="79"/>
        <v>4.9447900674272223</v>
      </c>
      <c r="CF133" s="22">
        <f t="shared" si="79"/>
        <v>5.7382407034296872</v>
      </c>
    </row>
    <row r="134" spans="1:84" x14ac:dyDescent="0.25">
      <c r="B134" s="21" t="s">
        <v>69</v>
      </c>
      <c r="D134" s="22">
        <f t="shared" ref="D134:BO134" si="80">D111</f>
        <v>10.200408982724131</v>
      </c>
      <c r="E134" s="22">
        <f t="shared" si="80"/>
        <v>5.4452887100739833</v>
      </c>
      <c r="F134" s="22">
        <f t="shared" si="80"/>
        <v>4.0000817842804599</v>
      </c>
      <c r="G134" s="22">
        <f t="shared" si="80"/>
        <v>10.322617498546366</v>
      </c>
      <c r="H134" s="22">
        <f t="shared" si="80"/>
        <v>9.6389893581536761</v>
      </c>
      <c r="I134" s="22">
        <f t="shared" si="80"/>
        <v>10.715172158256209</v>
      </c>
      <c r="J134" s="22">
        <f t="shared" si="80"/>
        <v>11.069164199736854</v>
      </c>
      <c r="K134" s="22">
        <f t="shared" si="80"/>
        <v>12.587173196030976</v>
      </c>
      <c r="L134" s="22">
        <f t="shared" si="80"/>
        <v>13.126183913333026</v>
      </c>
      <c r="M134" s="22">
        <f t="shared" si="80"/>
        <v>12.856656904476232</v>
      </c>
      <c r="N134" s="22">
        <f t="shared" si="80"/>
        <v>9.9002565851349331</v>
      </c>
      <c r="O134" s="22">
        <f t="shared" si="80"/>
        <v>10.76741268791239</v>
      </c>
      <c r="P134" s="22">
        <f t="shared" si="80"/>
        <v>12.565303502149391</v>
      </c>
      <c r="Q134" s="22">
        <f t="shared" si="80"/>
        <v>9.0508932207916164</v>
      </c>
      <c r="R134" s="22">
        <f t="shared" si="80"/>
        <v>9.390075584450841</v>
      </c>
      <c r="S134" s="22">
        <f t="shared" si="80"/>
        <v>5.9136961506485859</v>
      </c>
      <c r="T134" s="22">
        <f t="shared" si="80"/>
        <v>11.468708041081637</v>
      </c>
      <c r="U134" s="22">
        <f t="shared" si="80"/>
        <v>3.8528397759663435</v>
      </c>
      <c r="V134" s="22">
        <f t="shared" si="80"/>
        <v>17.061392146759218</v>
      </c>
      <c r="W134" s="22">
        <f t="shared" si="80"/>
        <v>13.145390774932173</v>
      </c>
      <c r="X134" s="22">
        <f t="shared" si="80"/>
        <v>5.5876341441067243</v>
      </c>
      <c r="Y134" s="22">
        <f t="shared" si="80"/>
        <v>3.6823463177435354</v>
      </c>
      <c r="Z134" s="22">
        <f t="shared" si="80"/>
        <v>7.617795311085013</v>
      </c>
      <c r="AA134" s="22">
        <f t="shared" si="80"/>
        <v>7.4509280764583785</v>
      </c>
      <c r="AB134" s="22">
        <f t="shared" si="80"/>
        <v>15.238589629348166</v>
      </c>
      <c r="AC134" s="22">
        <f t="shared" si="80"/>
        <v>18.507643156913396</v>
      </c>
      <c r="AD134" s="22">
        <f t="shared" si="80"/>
        <v>2.3183762932193361</v>
      </c>
      <c r="AE134" s="22">
        <f t="shared" si="80"/>
        <v>3.1940725754060093</v>
      </c>
      <c r="AF134" s="22">
        <f t="shared" si="80"/>
        <v>11.004496060905355</v>
      </c>
      <c r="AG134" s="22">
        <f t="shared" si="80"/>
        <v>4.7119461559378015</v>
      </c>
      <c r="AH134" s="22">
        <f t="shared" si="80"/>
        <v>8.8438346536589005</v>
      </c>
      <c r="AI134" s="22">
        <f t="shared" si="80"/>
        <v>6.5237312841771757</v>
      </c>
      <c r="AJ134" s="22">
        <f t="shared" si="80"/>
        <v>1.5665276545958899</v>
      </c>
      <c r="AK134" s="22">
        <f t="shared" si="80"/>
        <v>12.334685299820389</v>
      </c>
      <c r="AL134" s="22">
        <f t="shared" si="80"/>
        <v>10.414432196161275</v>
      </c>
      <c r="AM134" s="22">
        <f t="shared" si="80"/>
        <v>0.64499668926873965</v>
      </c>
      <c r="AN134" s="22">
        <f t="shared" si="80"/>
        <v>14.421522958456123</v>
      </c>
      <c r="AO134" s="22">
        <f t="shared" si="80"/>
        <v>6.4840268427372729</v>
      </c>
      <c r="AP134" s="22">
        <f t="shared" si="80"/>
        <v>9.1700264073899351</v>
      </c>
      <c r="AQ134" s="22">
        <f t="shared" si="80"/>
        <v>19.10235982246861</v>
      </c>
      <c r="AR134" s="22">
        <f t="shared" si="80"/>
        <v>1.374956197359251</v>
      </c>
      <c r="AS134" s="22">
        <f t="shared" si="80"/>
        <v>8.7981576413737308</v>
      </c>
      <c r="AT134" s="22">
        <f t="shared" si="80"/>
        <v>7.4083253449619564</v>
      </c>
      <c r="AU134" s="22">
        <f t="shared" si="80"/>
        <v>9.0895141485645574</v>
      </c>
      <c r="AV134" s="22">
        <f t="shared" si="80"/>
        <v>4.2254882364760746</v>
      </c>
      <c r="AW134" s="22">
        <f t="shared" si="80"/>
        <v>1.8855240475243535</v>
      </c>
      <c r="AX134" s="22">
        <f t="shared" si="80"/>
        <v>4.3324944619418622</v>
      </c>
      <c r="AY134" s="22">
        <f t="shared" si="80"/>
        <v>8.9491311232670103</v>
      </c>
      <c r="AZ134" s="22">
        <f t="shared" si="80"/>
        <v>4.5646998955993254</v>
      </c>
      <c r="BA134" s="22">
        <f t="shared" si="80"/>
        <v>4.6528995876531924</v>
      </c>
      <c r="BB134" s="22">
        <f t="shared" si="80"/>
        <v>2.4418296088981752</v>
      </c>
      <c r="BC134" s="22">
        <f t="shared" si="80"/>
        <v>10.786481525916962</v>
      </c>
      <c r="BD134" s="22">
        <f t="shared" si="80"/>
        <v>6.3308574767254306</v>
      </c>
      <c r="BE134" s="22">
        <f t="shared" si="80"/>
        <v>1.8145768114698031</v>
      </c>
      <c r="BF134" s="22">
        <f t="shared" si="80"/>
        <v>2.1065725105421693</v>
      </c>
      <c r="BG134" s="22">
        <f t="shared" si="80"/>
        <v>2.4355299515291957</v>
      </c>
      <c r="BH134" s="22">
        <f t="shared" si="80"/>
        <v>5.3183639242738963</v>
      </c>
      <c r="BI134" s="22">
        <f t="shared" si="80"/>
        <v>10.882869357916752</v>
      </c>
      <c r="BJ134" s="22">
        <f t="shared" si="80"/>
        <v>16.858585087164869</v>
      </c>
      <c r="BK134" s="22">
        <f t="shared" si="80"/>
        <v>2.2028832201382227</v>
      </c>
      <c r="BL134" s="22">
        <f t="shared" si="80"/>
        <v>3.515698156859842</v>
      </c>
      <c r="BM134" s="22">
        <f t="shared" si="80"/>
        <v>15.136009420196011</v>
      </c>
      <c r="BN134" s="22">
        <f t="shared" si="80"/>
        <v>1.3481894545032764</v>
      </c>
      <c r="BO134" s="22">
        <f t="shared" si="80"/>
        <v>12.740290214356678</v>
      </c>
      <c r="BP134" s="22">
        <f t="shared" ref="BP134:CF134" si="81">BP111</f>
        <v>8.5100665179526729</v>
      </c>
      <c r="BQ134" s="22">
        <f t="shared" si="81"/>
        <v>0.65249698365262709</v>
      </c>
      <c r="BR134" s="22">
        <f t="shared" si="81"/>
        <v>13.611002571721098</v>
      </c>
      <c r="BS134" s="22">
        <f t="shared" si="81"/>
        <v>0.74040737322257022</v>
      </c>
      <c r="BT134" s="22">
        <f t="shared" si="81"/>
        <v>0.96243567469735858</v>
      </c>
      <c r="BU134" s="22">
        <f t="shared" si="81"/>
        <v>9.1759220446010232</v>
      </c>
      <c r="BV134" s="22">
        <f t="shared" si="81"/>
        <v>11.084523378454584</v>
      </c>
      <c r="BW134" s="22">
        <f t="shared" si="81"/>
        <v>10.207011491692063</v>
      </c>
      <c r="BX134" s="22">
        <f t="shared" si="81"/>
        <v>16.396068434463995</v>
      </c>
      <c r="BY134" s="22">
        <f t="shared" si="81"/>
        <v>6.2521903885749328</v>
      </c>
      <c r="BZ134" s="22">
        <f t="shared" si="81"/>
        <v>4.5264392621125857</v>
      </c>
      <c r="CA134" s="22">
        <f t="shared" si="81"/>
        <v>1.2727171515819831</v>
      </c>
      <c r="CB134" s="22">
        <f t="shared" si="81"/>
        <v>11.201812847919994</v>
      </c>
      <c r="CC134" s="22">
        <f t="shared" si="81"/>
        <v>7.5447673255755117</v>
      </c>
      <c r="CD134" s="22">
        <f t="shared" si="81"/>
        <v>5.5166545558041635</v>
      </c>
      <c r="CE134" s="22">
        <f t="shared" si="81"/>
        <v>11.981804020533017</v>
      </c>
      <c r="CF134" s="22">
        <f t="shared" si="81"/>
        <v>12.308886422818407</v>
      </c>
    </row>
    <row r="135" spans="1:84" x14ac:dyDescent="0.25">
      <c r="B135" s="21" t="s">
        <v>70</v>
      </c>
      <c r="D135" s="22">
        <f t="shared" ref="D135:BO135" si="82">D118</f>
        <v>1.0566705938814579E-2</v>
      </c>
      <c r="E135" s="22">
        <f t="shared" si="82"/>
        <v>5.0201571048749588E-2</v>
      </c>
      <c r="F135" s="22">
        <f t="shared" si="82"/>
        <v>8.0341885488991821E-2</v>
      </c>
      <c r="G135" s="22">
        <f t="shared" si="82"/>
        <v>0.29018975184866458</v>
      </c>
      <c r="H135" s="22">
        <f t="shared" si="82"/>
        <v>1.0570610637205569</v>
      </c>
      <c r="I135" s="22">
        <f t="shared" si="82"/>
        <v>0.30850507910099945</v>
      </c>
      <c r="J135" s="22">
        <f t="shared" si="82"/>
        <v>0.3953150724699277</v>
      </c>
      <c r="K135" s="22">
        <f t="shared" si="82"/>
        <v>6.1241445231419861E-2</v>
      </c>
      <c r="L135" s="22">
        <f t="shared" si="82"/>
        <v>2.4528002424701337E-2</v>
      </c>
      <c r="M135" s="22">
        <f t="shared" si="82"/>
        <v>3.7749366566861509E-2</v>
      </c>
      <c r="N135" s="22">
        <f t="shared" si="82"/>
        <v>6.2254883669778105E-2</v>
      </c>
      <c r="O135" s="22">
        <f t="shared" si="82"/>
        <v>7.8888894028900244E-2</v>
      </c>
      <c r="P135" s="22">
        <f t="shared" si="82"/>
        <v>0.11113136191006819</v>
      </c>
      <c r="Q135" s="22">
        <f t="shared" si="82"/>
        <v>9.5797823703548557E-2</v>
      </c>
      <c r="R135" s="22">
        <f t="shared" si="82"/>
        <v>6.8447696655513646E-2</v>
      </c>
      <c r="S135" s="22">
        <f t="shared" si="82"/>
        <v>0.13917992231659698</v>
      </c>
      <c r="T135" s="22">
        <f t="shared" si="82"/>
        <v>0.17457429147944784</v>
      </c>
      <c r="U135" s="22">
        <f t="shared" si="82"/>
        <v>0.13856410165937089</v>
      </c>
      <c r="V135" s="22">
        <f t="shared" si="82"/>
        <v>0.25779233448446653</v>
      </c>
      <c r="W135" s="22">
        <f t="shared" si="82"/>
        <v>0.1392541633857024</v>
      </c>
      <c r="X135" s="22">
        <f t="shared" si="82"/>
        <v>0.13384857481104276</v>
      </c>
      <c r="Y135" s="22">
        <f t="shared" si="82"/>
        <v>9.4550788766144298E-2</v>
      </c>
      <c r="Z135" s="22">
        <f t="shared" si="82"/>
        <v>0.20506889624853641</v>
      </c>
      <c r="AA135" s="22">
        <f t="shared" si="82"/>
        <v>0.15116743892629797</v>
      </c>
      <c r="AB135" s="22">
        <f t="shared" si="82"/>
        <v>4.1146824466717538E-2</v>
      </c>
      <c r="AC135" s="22">
        <f t="shared" si="82"/>
        <v>2.8113186935149126</v>
      </c>
      <c r="AD135" s="22">
        <f t="shared" si="82"/>
        <v>3.4792862290051928E-2</v>
      </c>
      <c r="AE135" s="22">
        <f t="shared" si="82"/>
        <v>7.3966805134159777E-2</v>
      </c>
      <c r="AF135" s="22">
        <f t="shared" si="82"/>
        <v>0.19660684943105636</v>
      </c>
      <c r="AG135" s="22">
        <f t="shared" si="82"/>
        <v>0.13127332098013067</v>
      </c>
      <c r="AH135" s="22">
        <f t="shared" si="82"/>
        <v>1.5153877661208495</v>
      </c>
      <c r="AI135" s="22">
        <f t="shared" si="82"/>
        <v>5.004929096837793E-2</v>
      </c>
      <c r="AJ135" s="22">
        <f t="shared" si="82"/>
        <v>5.1260139479338246E-2</v>
      </c>
      <c r="AK135" s="22">
        <f t="shared" si="82"/>
        <v>0.21031785014864698</v>
      </c>
      <c r="AL135" s="22">
        <f t="shared" si="82"/>
        <v>0.11521724180781284</v>
      </c>
      <c r="AM135" s="22">
        <f t="shared" si="82"/>
        <v>3.6172572191045054E-3</v>
      </c>
      <c r="AN135" s="22">
        <f t="shared" si="82"/>
        <v>2.7908608439387104</v>
      </c>
      <c r="AO135" s="22">
        <f t="shared" si="82"/>
        <v>4.3404888470530159E-2</v>
      </c>
      <c r="AP135" s="22">
        <f t="shared" si="82"/>
        <v>2.0829818660074568E-2</v>
      </c>
      <c r="AQ135" s="22">
        <f t="shared" si="82"/>
        <v>4.2063591740400668</v>
      </c>
      <c r="AR135" s="22">
        <f t="shared" si="82"/>
        <v>9.0708465855219168E-4</v>
      </c>
      <c r="AS135" s="22">
        <f t="shared" si="82"/>
        <v>2.097578657005518E-2</v>
      </c>
      <c r="AT135" s="22">
        <f t="shared" si="82"/>
        <v>0.20450155659229541</v>
      </c>
      <c r="AU135" s="22">
        <f t="shared" si="82"/>
        <v>4.7699481865926915E-2</v>
      </c>
      <c r="AV135" s="22">
        <f t="shared" si="82"/>
        <v>2.9600064677721392E-2</v>
      </c>
      <c r="AW135" s="22">
        <f t="shared" si="82"/>
        <v>1.9918661099051445E-2</v>
      </c>
      <c r="AX135" s="22">
        <f t="shared" si="82"/>
        <v>4.8724865253143262E-2</v>
      </c>
      <c r="AY135" s="22">
        <f t="shared" si="82"/>
        <v>0.17126588241168503</v>
      </c>
      <c r="AZ135" s="22">
        <f t="shared" si="82"/>
        <v>8.2533577085817711E-2</v>
      </c>
      <c r="BA135" s="22">
        <f t="shared" si="82"/>
        <v>5.0637276998429868E-2</v>
      </c>
      <c r="BB135" s="22">
        <f t="shared" si="82"/>
        <v>3.720869999069204E-2</v>
      </c>
      <c r="BC135" s="22">
        <f t="shared" si="82"/>
        <v>2.0766602371318854E-3</v>
      </c>
      <c r="BD135" s="22">
        <f t="shared" si="82"/>
        <v>5.3406431162906227E-2</v>
      </c>
      <c r="BE135" s="22">
        <f t="shared" si="82"/>
        <v>1.3826012839319224E-2</v>
      </c>
      <c r="BF135" s="22">
        <f t="shared" si="82"/>
        <v>1.2335307780592639E-2</v>
      </c>
      <c r="BG135" s="22">
        <f t="shared" si="82"/>
        <v>2.720103441082028E-2</v>
      </c>
      <c r="BH135" s="22">
        <f t="shared" si="82"/>
        <v>5.1415622999729953E-2</v>
      </c>
      <c r="BI135" s="22">
        <f t="shared" si="82"/>
        <v>0.23328915464675865</v>
      </c>
      <c r="BJ135" s="22">
        <f t="shared" si="82"/>
        <v>0.23389886679345129</v>
      </c>
      <c r="BK135" s="22">
        <f t="shared" si="82"/>
        <v>3.7749373944530887E-2</v>
      </c>
      <c r="BL135" s="22">
        <f t="shared" si="82"/>
        <v>4.5404242555876162E-2</v>
      </c>
      <c r="BM135" s="22">
        <f t="shared" si="82"/>
        <v>0.19459860699652481</v>
      </c>
      <c r="BN135" s="22">
        <f t="shared" si="82"/>
        <v>3.6833358272586325E-3</v>
      </c>
      <c r="BO135" s="22">
        <f t="shared" si="82"/>
        <v>0.19757072078718318</v>
      </c>
      <c r="BP135" s="22">
        <f t="shared" ref="BP135:CF135" si="83">BP118</f>
        <v>0.14445934088845522</v>
      </c>
      <c r="BQ135" s="22">
        <f t="shared" si="83"/>
        <v>3.7198117775240559E-3</v>
      </c>
      <c r="BR135" s="22">
        <f t="shared" si="83"/>
        <v>0.31068253848867916</v>
      </c>
      <c r="BS135" s="22">
        <f t="shared" si="83"/>
        <v>1.9521013342901929E-2</v>
      </c>
      <c r="BT135" s="22">
        <f t="shared" si="83"/>
        <v>1.4079097281767716E-3</v>
      </c>
      <c r="BU135" s="22">
        <f t="shared" si="83"/>
        <v>0.13528603375035556</v>
      </c>
      <c r="BV135" s="22">
        <f t="shared" si="83"/>
        <v>4.037210446295169E-2</v>
      </c>
      <c r="BW135" s="22">
        <f t="shared" si="83"/>
        <v>0.24940813935899644</v>
      </c>
      <c r="BX135" s="22">
        <f t="shared" si="83"/>
        <v>0.17764999844720744</v>
      </c>
      <c r="BY135" s="22">
        <f t="shared" si="83"/>
        <v>0.98978183729793656</v>
      </c>
      <c r="BZ135" s="22">
        <f t="shared" si="83"/>
        <v>7.0890475040370476E-3</v>
      </c>
      <c r="CA135" s="22">
        <f t="shared" si="83"/>
        <v>6.4413860378318751E-3</v>
      </c>
      <c r="CB135" s="22">
        <f t="shared" si="83"/>
        <v>0.13041177829500883</v>
      </c>
      <c r="CC135" s="22">
        <f t="shared" si="83"/>
        <v>5.5938573598503377E-2</v>
      </c>
      <c r="CD135" s="22">
        <f t="shared" si="83"/>
        <v>6.7550225055586468</v>
      </c>
      <c r="CE135" s="22">
        <f t="shared" si="83"/>
        <v>0.12842674481660926</v>
      </c>
      <c r="CF135" s="22">
        <f t="shared" si="83"/>
        <v>2.7336084410429357E-2</v>
      </c>
    </row>
    <row r="136" spans="1:84" x14ac:dyDescent="0.25">
      <c r="A136" t="s">
        <v>71</v>
      </c>
      <c r="B136" s="21" t="s">
        <v>72</v>
      </c>
      <c r="D136" s="22">
        <f>D134+D135</f>
        <v>10.210975688662945</v>
      </c>
      <c r="E136" s="22">
        <f t="shared" ref="E136:BP136" si="84">E134+E135</f>
        <v>5.4954902811227333</v>
      </c>
      <c r="F136" s="22">
        <f t="shared" si="84"/>
        <v>4.080423669769452</v>
      </c>
      <c r="G136" s="22">
        <f t="shared" si="84"/>
        <v>10.612807250395031</v>
      </c>
      <c r="H136" s="22">
        <f t="shared" si="84"/>
        <v>10.696050421874233</v>
      </c>
      <c r="I136" s="22">
        <f t="shared" si="84"/>
        <v>11.023677237357209</v>
      </c>
      <c r="J136" s="22">
        <f t="shared" si="84"/>
        <v>11.464479272206781</v>
      </c>
      <c r="K136" s="22">
        <f t="shared" si="84"/>
        <v>12.648414641262397</v>
      </c>
      <c r="L136" s="22">
        <f t="shared" si="84"/>
        <v>13.150711915757727</v>
      </c>
      <c r="M136" s="22">
        <f t="shared" si="84"/>
        <v>12.894406271043094</v>
      </c>
      <c r="N136" s="22">
        <f t="shared" si="84"/>
        <v>9.9625114688047116</v>
      </c>
      <c r="O136" s="22">
        <f t="shared" si="84"/>
        <v>10.84630158194129</v>
      </c>
      <c r="P136" s="22">
        <f t="shared" si="84"/>
        <v>12.676434864059459</v>
      </c>
      <c r="Q136" s="22">
        <f t="shared" si="84"/>
        <v>9.1466910444951655</v>
      </c>
      <c r="R136" s="22">
        <f t="shared" si="84"/>
        <v>9.4585232811063555</v>
      </c>
      <c r="S136" s="22">
        <f t="shared" si="84"/>
        <v>6.0528760729651827</v>
      </c>
      <c r="T136" s="22">
        <f t="shared" si="84"/>
        <v>11.643282332561085</v>
      </c>
      <c r="U136" s="22">
        <f t="shared" si="84"/>
        <v>3.9914038776257144</v>
      </c>
      <c r="V136" s="22">
        <f t="shared" si="84"/>
        <v>17.319184481243685</v>
      </c>
      <c r="W136" s="22">
        <f t="shared" si="84"/>
        <v>13.284644938317875</v>
      </c>
      <c r="X136" s="22">
        <f t="shared" si="84"/>
        <v>5.7214827189177671</v>
      </c>
      <c r="Y136" s="22">
        <f t="shared" si="84"/>
        <v>3.7768971065096797</v>
      </c>
      <c r="Z136" s="22">
        <f t="shared" si="84"/>
        <v>7.8228642073335495</v>
      </c>
      <c r="AA136" s="22">
        <f t="shared" si="84"/>
        <v>7.6020955153846765</v>
      </c>
      <c r="AB136" s="22">
        <f t="shared" si="84"/>
        <v>15.279736453814884</v>
      </c>
      <c r="AC136" s="22">
        <f t="shared" si="84"/>
        <v>21.318961850428309</v>
      </c>
      <c r="AD136" s="22">
        <f t="shared" si="84"/>
        <v>2.3531691555093879</v>
      </c>
      <c r="AE136" s="22">
        <f t="shared" si="84"/>
        <v>3.2680393805401691</v>
      </c>
      <c r="AF136" s="22">
        <f t="shared" si="84"/>
        <v>11.201102910336411</v>
      </c>
      <c r="AG136" s="22">
        <f t="shared" si="84"/>
        <v>4.8432194769179322</v>
      </c>
      <c r="AH136" s="22">
        <f t="shared" si="84"/>
        <v>10.35922241977975</v>
      </c>
      <c r="AI136" s="22">
        <f t="shared" si="84"/>
        <v>6.5737805751455536</v>
      </c>
      <c r="AJ136" s="22">
        <f t="shared" si="84"/>
        <v>1.6177877940752281</v>
      </c>
      <c r="AK136" s="22">
        <f t="shared" si="84"/>
        <v>12.545003149969036</v>
      </c>
      <c r="AL136" s="22">
        <f t="shared" si="84"/>
        <v>10.529649437969088</v>
      </c>
      <c r="AM136" s="22">
        <f t="shared" si="84"/>
        <v>0.64861394648784421</v>
      </c>
      <c r="AN136" s="22">
        <f t="shared" si="84"/>
        <v>17.212383802394832</v>
      </c>
      <c r="AO136" s="22">
        <f t="shared" si="84"/>
        <v>6.5274317312078027</v>
      </c>
      <c r="AP136" s="22">
        <f t="shared" si="84"/>
        <v>9.1908562260500091</v>
      </c>
      <c r="AQ136" s="22">
        <f t="shared" si="84"/>
        <v>23.308718996508677</v>
      </c>
      <c r="AR136" s="22">
        <f t="shared" si="84"/>
        <v>1.3758632820178032</v>
      </c>
      <c r="AS136" s="22">
        <f t="shared" si="84"/>
        <v>8.8191334279437861</v>
      </c>
      <c r="AT136" s="22">
        <f t="shared" si="84"/>
        <v>7.6128269015542518</v>
      </c>
      <c r="AU136" s="22">
        <f t="shared" si="84"/>
        <v>9.1372136304304838</v>
      </c>
      <c r="AV136" s="22">
        <f t="shared" si="84"/>
        <v>4.2550883011537959</v>
      </c>
      <c r="AW136" s="22">
        <f t="shared" si="84"/>
        <v>1.9054427086234049</v>
      </c>
      <c r="AX136" s="22">
        <f t="shared" si="84"/>
        <v>4.3812193271950051</v>
      </c>
      <c r="AY136" s="22">
        <f t="shared" si="84"/>
        <v>9.1203970056786954</v>
      </c>
      <c r="AZ136" s="22">
        <f t="shared" si="84"/>
        <v>4.6472334726851434</v>
      </c>
      <c r="BA136" s="22">
        <f t="shared" si="84"/>
        <v>4.703536864651622</v>
      </c>
      <c r="BB136" s="22">
        <f t="shared" si="84"/>
        <v>2.4790383088888674</v>
      </c>
      <c r="BC136" s="22">
        <f t="shared" si="84"/>
        <v>10.788558186154093</v>
      </c>
      <c r="BD136" s="22">
        <f t="shared" si="84"/>
        <v>6.3842639078883368</v>
      </c>
      <c r="BE136" s="22">
        <f t="shared" si="84"/>
        <v>1.8284028243091224</v>
      </c>
      <c r="BF136" s="22">
        <f t="shared" si="84"/>
        <v>2.1189078183227621</v>
      </c>
      <c r="BG136" s="22">
        <f t="shared" si="84"/>
        <v>2.4627309859400159</v>
      </c>
      <c r="BH136" s="22">
        <f t="shared" si="84"/>
        <v>5.3697795472736258</v>
      </c>
      <c r="BI136" s="22">
        <f t="shared" si="84"/>
        <v>11.11615851256351</v>
      </c>
      <c r="BJ136" s="22">
        <f t="shared" si="84"/>
        <v>17.092483953958322</v>
      </c>
      <c r="BK136" s="22">
        <f t="shared" si="84"/>
        <v>2.2406325940827534</v>
      </c>
      <c r="BL136" s="22">
        <f t="shared" si="84"/>
        <v>3.5611023994157183</v>
      </c>
      <c r="BM136" s="22">
        <f t="shared" si="84"/>
        <v>15.330608027192536</v>
      </c>
      <c r="BN136" s="22">
        <f t="shared" si="84"/>
        <v>1.351872790330535</v>
      </c>
      <c r="BO136" s="22">
        <f t="shared" si="84"/>
        <v>12.937860935143862</v>
      </c>
      <c r="BP136" s="22">
        <f t="shared" si="84"/>
        <v>8.6545258588411276</v>
      </c>
      <c r="BQ136" s="22">
        <f t="shared" ref="BQ136:CF136" si="85">BQ134+BQ135</f>
        <v>0.6562167954301511</v>
      </c>
      <c r="BR136" s="22">
        <f t="shared" si="85"/>
        <v>13.921685110209777</v>
      </c>
      <c r="BS136" s="22">
        <f t="shared" si="85"/>
        <v>0.75992838656547212</v>
      </c>
      <c r="BT136" s="22">
        <f t="shared" si="85"/>
        <v>0.9638435844255353</v>
      </c>
      <c r="BU136" s="22">
        <f t="shared" si="85"/>
        <v>9.3112080783513793</v>
      </c>
      <c r="BV136" s="22">
        <f t="shared" si="85"/>
        <v>11.124895482917536</v>
      </c>
      <c r="BW136" s="22">
        <f t="shared" si="85"/>
        <v>10.456419631051059</v>
      </c>
      <c r="BX136" s="22">
        <f t="shared" si="85"/>
        <v>16.573718432911203</v>
      </c>
      <c r="BY136" s="22">
        <f t="shared" si="85"/>
        <v>7.2419722258728694</v>
      </c>
      <c r="BZ136" s="22">
        <f t="shared" si="85"/>
        <v>4.5335283096166226</v>
      </c>
      <c r="CA136" s="22">
        <f t="shared" si="85"/>
        <v>1.2791585376198149</v>
      </c>
      <c r="CB136" s="22">
        <f t="shared" si="85"/>
        <v>11.332224626215003</v>
      </c>
      <c r="CC136" s="22">
        <f t="shared" si="85"/>
        <v>7.6007058991740148</v>
      </c>
      <c r="CD136" s="22">
        <f t="shared" si="85"/>
        <v>12.27167706136281</v>
      </c>
      <c r="CE136" s="22">
        <f t="shared" si="85"/>
        <v>12.110230765349627</v>
      </c>
      <c r="CF136" s="22">
        <f t="shared" si="85"/>
        <v>12.336222507228836</v>
      </c>
    </row>
    <row r="137" spans="1:84" x14ac:dyDescent="0.25">
      <c r="A137" t="s">
        <v>73</v>
      </c>
      <c r="B137" s="21" t="s">
        <v>74</v>
      </c>
      <c r="D137" s="22">
        <f>SUM(D85,D87,D89)</f>
        <v>2.6215671588641389</v>
      </c>
      <c r="E137" s="22">
        <f t="shared" ref="E137:BP137" si="86">SUM(E85,E87,E89)</f>
        <v>3.9863099732911866</v>
      </c>
      <c r="F137" s="22">
        <f t="shared" si="86"/>
        <v>0.17501301797884627</v>
      </c>
      <c r="G137" s="22">
        <f t="shared" si="86"/>
        <v>7.8873239873082142</v>
      </c>
      <c r="H137" s="22">
        <f t="shared" si="86"/>
        <v>0.42988534418498081</v>
      </c>
      <c r="I137" s="22">
        <f t="shared" si="86"/>
        <v>0.22907337768138294</v>
      </c>
      <c r="J137" s="22">
        <f t="shared" si="86"/>
        <v>0.57186608668153249</v>
      </c>
      <c r="K137" s="22">
        <f t="shared" si="86"/>
        <v>0.30605903149229247</v>
      </c>
      <c r="L137" s="22">
        <f t="shared" si="86"/>
        <v>0.32182027047683914</v>
      </c>
      <c r="M137" s="22">
        <f t="shared" si="86"/>
        <v>0.44304005297588356</v>
      </c>
      <c r="N137" s="22">
        <f t="shared" si="86"/>
        <v>0.73131953700770891</v>
      </c>
      <c r="O137" s="22">
        <f t="shared" si="86"/>
        <v>0.61860164963523923</v>
      </c>
      <c r="P137" s="22">
        <f t="shared" si="86"/>
        <v>0.56545652790627554</v>
      </c>
      <c r="Q137" s="22">
        <f t="shared" si="86"/>
        <v>0.58206466982608063</v>
      </c>
      <c r="R137" s="22">
        <f t="shared" si="86"/>
        <v>0.80332517278999582</v>
      </c>
      <c r="S137" s="22">
        <f t="shared" si="86"/>
        <v>3.5884093236852999</v>
      </c>
      <c r="T137" s="22">
        <f t="shared" si="86"/>
        <v>1.119324341231861</v>
      </c>
      <c r="U137" s="22">
        <f t="shared" si="86"/>
        <v>1.2349297801614436</v>
      </c>
      <c r="V137" s="22">
        <f t="shared" si="86"/>
        <v>1.8247384791890842</v>
      </c>
      <c r="W137" s="22">
        <f t="shared" si="86"/>
        <v>3.354740463640224</v>
      </c>
      <c r="X137" s="22">
        <f t="shared" si="86"/>
        <v>3.0375242062352745</v>
      </c>
      <c r="Y137" s="22">
        <f t="shared" si="86"/>
        <v>2.1571083426758824</v>
      </c>
      <c r="Z137" s="22">
        <f t="shared" si="86"/>
        <v>4.8709968100393919</v>
      </c>
      <c r="AA137" s="22">
        <f t="shared" si="86"/>
        <v>3.708220479719631</v>
      </c>
      <c r="AB137" s="22">
        <f t="shared" si="86"/>
        <v>0.92906122255114432</v>
      </c>
      <c r="AC137" s="22">
        <f t="shared" si="86"/>
        <v>1.2623628218430734</v>
      </c>
      <c r="AD137" s="22">
        <f t="shared" si="86"/>
        <v>0.10649204681811468</v>
      </c>
      <c r="AE137" s="22">
        <f t="shared" si="86"/>
        <v>0.29042204884569384</v>
      </c>
      <c r="AF137" s="22">
        <f t="shared" si="86"/>
        <v>0.56217074465237304</v>
      </c>
      <c r="AG137" s="22">
        <f t="shared" si="86"/>
        <v>0.80733348223658874</v>
      </c>
      <c r="AH137" s="22">
        <f t="shared" si="86"/>
        <v>0.76083566833918259</v>
      </c>
      <c r="AI137" s="22">
        <f t="shared" si="86"/>
        <v>1.1560880665301683</v>
      </c>
      <c r="AJ137" s="22">
        <f t="shared" si="86"/>
        <v>6.4786184698248553E-2</v>
      </c>
      <c r="AK137" s="22">
        <f t="shared" si="86"/>
        <v>2.3106045492996135</v>
      </c>
      <c r="AL137" s="22">
        <f t="shared" si="86"/>
        <v>0.70759070492442122</v>
      </c>
      <c r="AM137" s="22">
        <f t="shared" si="86"/>
        <v>0.58334022633408433</v>
      </c>
      <c r="AN137" s="22">
        <f t="shared" si="86"/>
        <v>1.1436344998904668</v>
      </c>
      <c r="AO137" s="22">
        <f t="shared" si="86"/>
        <v>0.76316894762315712</v>
      </c>
      <c r="AP137" s="22">
        <f t="shared" si="86"/>
        <v>0.93135254955832725</v>
      </c>
      <c r="AQ137" s="22">
        <f t="shared" si="86"/>
        <v>0.10321623500291645</v>
      </c>
      <c r="AR137" s="22">
        <f t="shared" si="86"/>
        <v>0.74395946409165548</v>
      </c>
      <c r="AS137" s="22">
        <f t="shared" si="86"/>
        <v>1.495775441478872</v>
      </c>
      <c r="AT137" s="22">
        <f t="shared" si="86"/>
        <v>0.22854267896025701</v>
      </c>
      <c r="AU137" s="22">
        <f t="shared" si="86"/>
        <v>1.1858215086627524</v>
      </c>
      <c r="AV137" s="22">
        <f t="shared" si="86"/>
        <v>0.41929913683156583</v>
      </c>
      <c r="AW137" s="22">
        <f t="shared" si="86"/>
        <v>0.60981243042392042</v>
      </c>
      <c r="AX137" s="22">
        <f t="shared" si="86"/>
        <v>0.96419978199390188</v>
      </c>
      <c r="AY137" s="22">
        <f t="shared" si="86"/>
        <v>2.1050861533750735</v>
      </c>
      <c r="AZ137" s="22">
        <f t="shared" si="86"/>
        <v>0.82596959975516093</v>
      </c>
      <c r="BA137" s="22">
        <f t="shared" si="86"/>
        <v>0.97904987792961362</v>
      </c>
      <c r="BB137" s="22">
        <f t="shared" si="86"/>
        <v>0.24258499869630795</v>
      </c>
      <c r="BC137" s="22">
        <f t="shared" si="86"/>
        <v>0.8160950253766257</v>
      </c>
      <c r="BD137" s="22">
        <f t="shared" si="86"/>
        <v>1.0714523120628909</v>
      </c>
      <c r="BE137" s="22">
        <f t="shared" si="86"/>
        <v>8.5654176609210195E-2</v>
      </c>
      <c r="BF137" s="22">
        <f t="shared" si="86"/>
        <v>0.60582461143481237</v>
      </c>
      <c r="BG137" s="22">
        <f t="shared" si="86"/>
        <v>0.96111711697810587</v>
      </c>
      <c r="BH137" s="22">
        <f t="shared" si="86"/>
        <v>0.39418004085336478</v>
      </c>
      <c r="BI137" s="22">
        <f t="shared" si="86"/>
        <v>3.1140935336051716</v>
      </c>
      <c r="BJ137" s="22">
        <f t="shared" si="86"/>
        <v>2.1742060455903269</v>
      </c>
      <c r="BK137" s="22">
        <f t="shared" si="86"/>
        <v>1.6597153191321568</v>
      </c>
      <c r="BL137" s="22">
        <f t="shared" si="86"/>
        <v>2.1831349533108808</v>
      </c>
      <c r="BM137" s="22">
        <f t="shared" si="86"/>
        <v>2.2800051800397578</v>
      </c>
      <c r="BN137" s="22">
        <f t="shared" si="86"/>
        <v>0.58963477423187827</v>
      </c>
      <c r="BO137" s="22">
        <f t="shared" si="86"/>
        <v>2.0027545507543589</v>
      </c>
      <c r="BP137" s="22">
        <f t="shared" si="86"/>
        <v>2.3466199695029055</v>
      </c>
      <c r="BQ137" s="22">
        <f t="shared" ref="BQ137:CF137" si="87">SUM(BQ85,BQ87,BQ89)</f>
        <v>2.2306071312791569</v>
      </c>
      <c r="BR137" s="22">
        <f t="shared" si="87"/>
        <v>2.4167849389315608</v>
      </c>
      <c r="BS137" s="22">
        <f t="shared" si="87"/>
        <v>1.1370323430813378</v>
      </c>
      <c r="BT137" s="22">
        <f t="shared" si="87"/>
        <v>1.3910262269229328</v>
      </c>
      <c r="BU137" s="22">
        <f t="shared" si="87"/>
        <v>3.5571362300042559</v>
      </c>
      <c r="BV137" s="22">
        <f t="shared" si="87"/>
        <v>2.1576635262053432</v>
      </c>
      <c r="BW137" s="22">
        <f t="shared" si="87"/>
        <v>2.6512464348628875</v>
      </c>
      <c r="BX137" s="22">
        <f t="shared" si="87"/>
        <v>2.1725410476770488</v>
      </c>
      <c r="BY137" s="22">
        <f t="shared" si="87"/>
        <v>0.76992158408901723</v>
      </c>
      <c r="BZ137" s="22">
        <f t="shared" si="87"/>
        <v>0.68054856038755662</v>
      </c>
      <c r="CA137" s="22">
        <f t="shared" si="87"/>
        <v>0.61296547629145814</v>
      </c>
      <c r="CB137" s="22">
        <f t="shared" si="87"/>
        <v>3.2248348738483394</v>
      </c>
      <c r="CC137" s="22">
        <f t="shared" si="87"/>
        <v>1.8150476690788371</v>
      </c>
      <c r="CD137" s="22">
        <f t="shared" si="87"/>
        <v>0.21980201597011695</v>
      </c>
      <c r="CE137" s="22">
        <f t="shared" si="87"/>
        <v>3.1973129173392225</v>
      </c>
      <c r="CF137" s="22">
        <f t="shared" si="87"/>
        <v>2.3700243546099191</v>
      </c>
    </row>
    <row r="138" spans="1:84" x14ac:dyDescent="0.25">
      <c r="A138" t="s">
        <v>75</v>
      </c>
      <c r="B138" s="21" t="s">
        <v>76</v>
      </c>
      <c r="D138" s="22">
        <f>SUM(D90,D91,D86)</f>
        <v>1.348209269188928</v>
      </c>
      <c r="E138" s="22">
        <f t="shared" ref="E138:BP138" si="88">SUM(E90,E91,E86)</f>
        <v>10.252470678017342</v>
      </c>
      <c r="F138" s="22">
        <f t="shared" si="88"/>
        <v>0.35643668026921216</v>
      </c>
      <c r="G138" s="22">
        <f t="shared" si="88"/>
        <v>2.4744737244144583</v>
      </c>
      <c r="H138" s="22">
        <f t="shared" si="88"/>
        <v>1.4820736082791193</v>
      </c>
      <c r="I138" s="22">
        <f t="shared" si="88"/>
        <v>0.10079892392644524</v>
      </c>
      <c r="J138" s="22">
        <f t="shared" si="88"/>
        <v>0.99262784483320621</v>
      </c>
      <c r="K138" s="22">
        <f t="shared" si="88"/>
        <v>0.1440266898591317</v>
      </c>
      <c r="L138" s="22">
        <f t="shared" si="88"/>
        <v>0.14164336006412404</v>
      </c>
      <c r="M138" s="22">
        <f t="shared" si="88"/>
        <v>0.18448154176582704</v>
      </c>
      <c r="N138" s="22">
        <f t="shared" si="88"/>
        <v>0.31584744495464712</v>
      </c>
      <c r="O138" s="22">
        <f t="shared" si="88"/>
        <v>0.21078800999835007</v>
      </c>
      <c r="P138" s="22">
        <f t="shared" si="88"/>
        <v>0.1897647173080757</v>
      </c>
      <c r="Q138" s="22">
        <f t="shared" si="88"/>
        <v>0.41484070937679413</v>
      </c>
      <c r="R138" s="22">
        <f t="shared" si="88"/>
        <v>0.27077140125555005</v>
      </c>
      <c r="S138" s="22">
        <f t="shared" si="88"/>
        <v>0.21997459668761959</v>
      </c>
      <c r="T138" s="22">
        <f t="shared" si="88"/>
        <v>9.4466607943424138E-2</v>
      </c>
      <c r="U138" s="22">
        <f t="shared" si="88"/>
        <v>3.3479527956558366</v>
      </c>
      <c r="V138" s="22">
        <f t="shared" si="88"/>
        <v>0.15489581038154299</v>
      </c>
      <c r="W138" s="22">
        <f t="shared" si="88"/>
        <v>1.0927079685235626</v>
      </c>
      <c r="X138" s="22">
        <f t="shared" si="88"/>
        <v>0.17623899252207958</v>
      </c>
      <c r="Y138" s="22">
        <f t="shared" si="88"/>
        <v>0.13199372262859924</v>
      </c>
      <c r="Z138" s="22">
        <f t="shared" si="88"/>
        <v>1.9074118302326175</v>
      </c>
      <c r="AA138" s="22">
        <f t="shared" si="88"/>
        <v>7.2035818736685204</v>
      </c>
      <c r="AB138" s="22">
        <f t="shared" si="88"/>
        <v>0.15472651559191022</v>
      </c>
      <c r="AC138" s="22">
        <f t="shared" si="88"/>
        <v>0.35595493289953867</v>
      </c>
      <c r="AD138" s="22">
        <f t="shared" si="88"/>
        <v>0.27252697791452218</v>
      </c>
      <c r="AE138" s="22">
        <f t="shared" si="88"/>
        <v>0.20479952292560794</v>
      </c>
      <c r="AF138" s="22">
        <f t="shared" si="88"/>
        <v>1.722165307460392</v>
      </c>
      <c r="AG138" s="22">
        <f t="shared" si="88"/>
        <v>0.30658504337187165</v>
      </c>
      <c r="AH138" s="22">
        <f t="shared" si="88"/>
        <v>0.14859480744347117</v>
      </c>
      <c r="AI138" s="22">
        <f t="shared" si="88"/>
        <v>0.12075865962269235</v>
      </c>
      <c r="AJ138" s="22">
        <f t="shared" si="88"/>
        <v>0.14732740981962578</v>
      </c>
      <c r="AK138" s="22">
        <f t="shared" si="88"/>
        <v>0.32497152622453995</v>
      </c>
      <c r="AL138" s="22">
        <f t="shared" si="88"/>
        <v>0.33515549501790998</v>
      </c>
      <c r="AM138" s="22">
        <f t="shared" si="88"/>
        <v>0.28489768765682277</v>
      </c>
      <c r="AN138" s="22">
        <f t="shared" si="88"/>
        <v>0.42883064599461829</v>
      </c>
      <c r="AO138" s="22">
        <f t="shared" si="88"/>
        <v>0.20934939936782754</v>
      </c>
      <c r="AP138" s="22">
        <f t="shared" si="88"/>
        <v>1.0840220658359985</v>
      </c>
      <c r="AQ138" s="22">
        <f t="shared" si="88"/>
        <v>8.7527153279653394E-2</v>
      </c>
      <c r="AR138" s="22">
        <f t="shared" si="88"/>
        <v>0.16571004472813988</v>
      </c>
      <c r="AS138" s="22">
        <f t="shared" si="88"/>
        <v>0.18377948568073449</v>
      </c>
      <c r="AT138" s="22">
        <f t="shared" si="88"/>
        <v>0.57374391891914744</v>
      </c>
      <c r="AU138" s="22">
        <f t="shared" si="88"/>
        <v>2.8040790862365128</v>
      </c>
      <c r="AV138" s="22">
        <f t="shared" si="88"/>
        <v>6.6051859629330281</v>
      </c>
      <c r="AW138" s="22">
        <f t="shared" si="88"/>
        <v>0.31018072908851829</v>
      </c>
      <c r="AX138" s="22">
        <f t="shared" si="88"/>
        <v>11.149957051794031</v>
      </c>
      <c r="AY138" s="22">
        <f t="shared" si="88"/>
        <v>9.3437613472022694</v>
      </c>
      <c r="AZ138" s="22">
        <f t="shared" si="88"/>
        <v>0.26340118018940617</v>
      </c>
      <c r="BA138" s="22">
        <f t="shared" si="88"/>
        <v>0.18932859774858035</v>
      </c>
      <c r="BB138" s="22">
        <f t="shared" si="88"/>
        <v>9.4143329808643456E-2</v>
      </c>
      <c r="BC138" s="22">
        <f t="shared" si="88"/>
        <v>0.12078699582380378</v>
      </c>
      <c r="BD138" s="22">
        <f t="shared" si="88"/>
        <v>0.107180217404234</v>
      </c>
      <c r="BE138" s="22">
        <f t="shared" si="88"/>
        <v>0.14281055021240194</v>
      </c>
      <c r="BF138" s="22">
        <f t="shared" si="88"/>
        <v>0.14902919152681063</v>
      </c>
      <c r="BG138" s="22">
        <f t="shared" si="88"/>
        <v>4.0979833597228899</v>
      </c>
      <c r="BH138" s="22">
        <f t="shared" si="88"/>
        <v>0.94576961012091953</v>
      </c>
      <c r="BI138" s="22">
        <f t="shared" si="88"/>
        <v>1.7071060119824959</v>
      </c>
      <c r="BJ138" s="22">
        <f t="shared" si="88"/>
        <v>0.20102355449750664</v>
      </c>
      <c r="BK138" s="22">
        <f t="shared" si="88"/>
        <v>7.4897948704977346E-2</v>
      </c>
      <c r="BL138" s="22">
        <f t="shared" si="88"/>
        <v>0.17508518765150982</v>
      </c>
      <c r="BM138" s="22">
        <f t="shared" si="88"/>
        <v>0.18266982987307562</v>
      </c>
      <c r="BN138" s="22">
        <f t="shared" si="88"/>
        <v>8.6717767048488104E-2</v>
      </c>
      <c r="BO138" s="22">
        <f t="shared" si="88"/>
        <v>0.92692645146529873</v>
      </c>
      <c r="BP138" s="22">
        <f t="shared" si="88"/>
        <v>0.14132303061587501</v>
      </c>
      <c r="BQ138" s="22">
        <f t="shared" ref="BQ138:CF138" si="89">SUM(BQ90,BQ91,BQ86)</f>
        <v>0.16569161600423016</v>
      </c>
      <c r="BR138" s="22">
        <f t="shared" si="89"/>
        <v>2.3541989864357356</v>
      </c>
      <c r="BS138" s="22">
        <f t="shared" si="89"/>
        <v>7.1099658856236869E-2</v>
      </c>
      <c r="BT138" s="22">
        <f t="shared" si="89"/>
        <v>6.4546953294763731E-2</v>
      </c>
      <c r="BU138" s="22">
        <f t="shared" si="89"/>
        <v>2.6352962285755743</v>
      </c>
      <c r="BV138" s="22">
        <f t="shared" si="89"/>
        <v>0.11611315751164469</v>
      </c>
      <c r="BW138" s="22">
        <f t="shared" si="89"/>
        <v>0.30643469872661522</v>
      </c>
      <c r="BX138" s="22">
        <f t="shared" si="89"/>
        <v>0.22665507950034819</v>
      </c>
      <c r="BY138" s="22">
        <f t="shared" si="89"/>
        <v>0.15825557453892319</v>
      </c>
      <c r="BZ138" s="22">
        <f t="shared" si="89"/>
        <v>0.19181643653365363</v>
      </c>
      <c r="CA138" s="22">
        <f t="shared" si="89"/>
        <v>9.9616167613877316E-2</v>
      </c>
      <c r="CB138" s="22">
        <f t="shared" si="89"/>
        <v>0.30696448576772795</v>
      </c>
      <c r="CC138" s="22">
        <f t="shared" si="89"/>
        <v>0.26229439722652637</v>
      </c>
      <c r="CD138" s="22">
        <f t="shared" si="89"/>
        <v>0.10691476791568921</v>
      </c>
      <c r="CE138" s="22">
        <f t="shared" si="89"/>
        <v>0.39392964215619564</v>
      </c>
      <c r="CF138" s="22">
        <f t="shared" si="89"/>
        <v>0.17506425042119522</v>
      </c>
    </row>
    <row r="139" spans="1:84" x14ac:dyDescent="0.25">
      <c r="B139" s="24" t="s">
        <v>77</v>
      </c>
      <c r="D139" s="25">
        <f t="shared" ref="D139:BO139" si="90">SUM(D87,D115:D116,D97:D98,D106:D108,D80)</f>
        <v>12.462242646014882</v>
      </c>
      <c r="E139" s="25">
        <f t="shared" si="90"/>
        <v>17.244625406529636</v>
      </c>
      <c r="F139" s="25">
        <f t="shared" si="90"/>
        <v>19.264330971075665</v>
      </c>
      <c r="G139" s="25">
        <f t="shared" si="90"/>
        <v>14.052748363350666</v>
      </c>
      <c r="H139" s="25">
        <f t="shared" si="90"/>
        <v>20.874296272018242</v>
      </c>
      <c r="I139" s="25">
        <f t="shared" si="90"/>
        <v>25.105972810367401</v>
      </c>
      <c r="J139" s="25">
        <f t="shared" si="90"/>
        <v>12.913805790462661</v>
      </c>
      <c r="K139" s="25">
        <f t="shared" si="90"/>
        <v>21.997071302936753</v>
      </c>
      <c r="L139" s="25">
        <f t="shared" si="90"/>
        <v>14.272728995647816</v>
      </c>
      <c r="M139" s="25">
        <f t="shared" si="90"/>
        <v>14.816428298960547</v>
      </c>
      <c r="N139" s="25">
        <f t="shared" si="90"/>
        <v>12.242282129182486</v>
      </c>
      <c r="O139" s="25">
        <f t="shared" si="90"/>
        <v>8.9817496187396593</v>
      </c>
      <c r="P139" s="25">
        <f t="shared" si="90"/>
        <v>9.8789786696790536</v>
      </c>
      <c r="Q139" s="25">
        <f t="shared" si="90"/>
        <v>6.018281528912385</v>
      </c>
      <c r="R139" s="25">
        <f t="shared" si="90"/>
        <v>10.704025274799321</v>
      </c>
      <c r="S139" s="25">
        <f t="shared" si="90"/>
        <v>15.087731870346408</v>
      </c>
      <c r="T139" s="25">
        <f t="shared" si="90"/>
        <v>19.496102517682047</v>
      </c>
      <c r="U139" s="25">
        <f t="shared" si="90"/>
        <v>20.887056085490375</v>
      </c>
      <c r="V139" s="25">
        <f t="shared" si="90"/>
        <v>9.9358441042256551</v>
      </c>
      <c r="W139" s="25">
        <f t="shared" si="90"/>
        <v>12.034554781508227</v>
      </c>
      <c r="X139" s="25">
        <f t="shared" si="90"/>
        <v>19.97013182649448</v>
      </c>
      <c r="Y139" s="25">
        <f t="shared" si="90"/>
        <v>16.616267818767469</v>
      </c>
      <c r="Z139" s="25">
        <f t="shared" si="90"/>
        <v>11.534458878454839</v>
      </c>
      <c r="AA139" s="25">
        <f t="shared" si="90"/>
        <v>9.1094695322354049</v>
      </c>
      <c r="AB139" s="25">
        <f t="shared" si="90"/>
        <v>10.913433689594964</v>
      </c>
      <c r="AC139" s="25">
        <f t="shared" si="90"/>
        <v>12.902844554107274</v>
      </c>
      <c r="AD139" s="25">
        <f t="shared" si="90"/>
        <v>16.259646343387345</v>
      </c>
      <c r="AE139" s="25">
        <f t="shared" si="90"/>
        <v>13.116586052002388</v>
      </c>
      <c r="AF139" s="25">
        <f t="shared" si="90"/>
        <v>13.589599397034592</v>
      </c>
      <c r="AG139" s="25">
        <f t="shared" si="90"/>
        <v>16.479650751476154</v>
      </c>
      <c r="AH139" s="25">
        <f t="shared" si="90"/>
        <v>14.794026884372993</v>
      </c>
      <c r="AI139" s="25">
        <f t="shared" si="90"/>
        <v>6.7170192866712153</v>
      </c>
      <c r="AJ139" s="25">
        <f t="shared" si="90"/>
        <v>15.837148976549463</v>
      </c>
      <c r="AK139" s="25">
        <f t="shared" si="90"/>
        <v>11.753810221993186</v>
      </c>
      <c r="AL139" s="25">
        <f t="shared" si="90"/>
        <v>13.239003992186946</v>
      </c>
      <c r="AM139" s="25">
        <f t="shared" si="90"/>
        <v>2.6806468709721432</v>
      </c>
      <c r="AN139" s="25">
        <f t="shared" si="90"/>
        <v>11.493436307799133</v>
      </c>
      <c r="AO139" s="25">
        <f t="shared" si="90"/>
        <v>12.736308213506891</v>
      </c>
      <c r="AP139" s="25">
        <f t="shared" si="90"/>
        <v>7.3595249653697072</v>
      </c>
      <c r="AQ139" s="25">
        <f t="shared" si="90"/>
        <v>12.493738745625144</v>
      </c>
      <c r="AR139" s="25">
        <f t="shared" si="90"/>
        <v>4.2280307164782078</v>
      </c>
      <c r="AS139" s="25">
        <f t="shared" si="90"/>
        <v>5.0278697114030173</v>
      </c>
      <c r="AT139" s="25">
        <f t="shared" si="90"/>
        <v>22.581133720776393</v>
      </c>
      <c r="AU139" s="25">
        <f t="shared" si="90"/>
        <v>18.23413049079112</v>
      </c>
      <c r="AV139" s="25">
        <f t="shared" si="90"/>
        <v>17.332180932238764</v>
      </c>
      <c r="AW139" s="25">
        <f t="shared" si="90"/>
        <v>4.6756436053562869</v>
      </c>
      <c r="AX139" s="25">
        <f t="shared" si="90"/>
        <v>11.767054958634095</v>
      </c>
      <c r="AY139" s="25">
        <f t="shared" si="90"/>
        <v>11.160038829690176</v>
      </c>
      <c r="AZ139" s="25">
        <f t="shared" si="90"/>
        <v>15.227693976542898</v>
      </c>
      <c r="BA139" s="25">
        <f t="shared" si="90"/>
        <v>13.751490710852009</v>
      </c>
      <c r="BB139" s="25">
        <f t="shared" si="90"/>
        <v>17.009128156683548</v>
      </c>
      <c r="BC139" s="25">
        <f t="shared" si="90"/>
        <v>9.4241437386341378</v>
      </c>
      <c r="BD139" s="25">
        <f t="shared" si="90"/>
        <v>11.281789334107692</v>
      </c>
      <c r="BE139" s="25">
        <f t="shared" si="90"/>
        <v>17.68748262137289</v>
      </c>
      <c r="BF139" s="25">
        <f t="shared" si="90"/>
        <v>14.620864948669317</v>
      </c>
      <c r="BG139" s="25">
        <f t="shared" si="90"/>
        <v>9.1052152483848552</v>
      </c>
      <c r="BH139" s="25">
        <f t="shared" si="90"/>
        <v>11.660699654527473</v>
      </c>
      <c r="BI139" s="25">
        <f t="shared" si="90"/>
        <v>11.869457072085609</v>
      </c>
      <c r="BJ139" s="25">
        <f t="shared" si="90"/>
        <v>11.256670916249789</v>
      </c>
      <c r="BK139" s="25">
        <f t="shared" si="90"/>
        <v>3.1745875475735756</v>
      </c>
      <c r="BL139" s="25">
        <f t="shared" si="90"/>
        <v>6.9828176725691362</v>
      </c>
      <c r="BM139" s="25">
        <f t="shared" si="90"/>
        <v>10.49177668688395</v>
      </c>
      <c r="BN139" s="25">
        <f t="shared" si="90"/>
        <v>6.4277043520914887</v>
      </c>
      <c r="BO139" s="25">
        <f t="shared" si="90"/>
        <v>14.254393665282818</v>
      </c>
      <c r="BP139" s="25">
        <f t="shared" ref="BP139:CF139" si="91">SUM(BP87,BP115:BP116,BP97:BP98,BP106:BP108,BP80)</f>
        <v>9.2386729151655533</v>
      </c>
      <c r="BQ139" s="25">
        <f t="shared" si="91"/>
        <v>4.2753536671044445</v>
      </c>
      <c r="BR139" s="25">
        <f t="shared" si="91"/>
        <v>11.434843855131609</v>
      </c>
      <c r="BS139" s="25">
        <f t="shared" si="91"/>
        <v>1.9181273024495613</v>
      </c>
      <c r="BT139" s="25">
        <f t="shared" si="91"/>
        <v>2.5236249154968777</v>
      </c>
      <c r="BU139" s="25">
        <f t="shared" si="91"/>
        <v>9.1173601561762823</v>
      </c>
      <c r="BV139" s="25">
        <f t="shared" si="91"/>
        <v>10.226387548027933</v>
      </c>
      <c r="BW139" s="25">
        <f t="shared" si="91"/>
        <v>12.85114426390594</v>
      </c>
      <c r="BX139" s="25">
        <f t="shared" si="91"/>
        <v>19.354638349344643</v>
      </c>
      <c r="BY139" s="25">
        <f t="shared" si="91"/>
        <v>14.070782406798966</v>
      </c>
      <c r="BZ139" s="25">
        <f t="shared" si="91"/>
        <v>14.816603868147013</v>
      </c>
      <c r="CA139" s="25">
        <f t="shared" si="91"/>
        <v>3.3820192552379331</v>
      </c>
      <c r="CB139" s="25">
        <f t="shared" si="91"/>
        <v>12.830780160518268</v>
      </c>
      <c r="CC139" s="25">
        <f t="shared" si="91"/>
        <v>8.2572531782732774</v>
      </c>
      <c r="CD139" s="25">
        <f t="shared" si="91"/>
        <v>16.66329332140312</v>
      </c>
      <c r="CE139" s="25">
        <f t="shared" si="91"/>
        <v>14.064615315472308</v>
      </c>
      <c r="CF139" s="25">
        <f t="shared" si="91"/>
        <v>15.947489223138225</v>
      </c>
    </row>
    <row r="140" spans="1:84" x14ac:dyDescent="0.25">
      <c r="B140" s="24" t="s">
        <v>78</v>
      </c>
      <c r="D140" s="25">
        <f t="shared" ref="D140:BO140" si="92">D97</f>
        <v>8.3467201549907646</v>
      </c>
      <c r="E140" s="25">
        <f t="shared" si="92"/>
        <v>14.051005685603338</v>
      </c>
      <c r="F140" s="25">
        <f t="shared" si="92"/>
        <v>12.969333225971234</v>
      </c>
      <c r="G140" s="25">
        <f t="shared" si="92"/>
        <v>5.9960962335450594</v>
      </c>
      <c r="H140" s="25">
        <f t="shared" si="92"/>
        <v>16.289571918751871</v>
      </c>
      <c r="I140" s="25">
        <f t="shared" si="92"/>
        <v>20.013351353235038</v>
      </c>
      <c r="J140" s="25">
        <f t="shared" si="92"/>
        <v>8.1583280897192871</v>
      </c>
      <c r="K140" s="25">
        <f t="shared" si="92"/>
        <v>17.690200905654645</v>
      </c>
      <c r="L140" s="25">
        <f t="shared" si="92"/>
        <v>8.6271175067666039</v>
      </c>
      <c r="M140" s="25">
        <f t="shared" si="92"/>
        <v>8.81806451567466</v>
      </c>
      <c r="N140" s="25">
        <f t="shared" si="92"/>
        <v>7.3232391953829845</v>
      </c>
      <c r="O140" s="25">
        <f t="shared" si="92"/>
        <v>5.1347364022285031</v>
      </c>
      <c r="P140" s="25">
        <f t="shared" si="92"/>
        <v>5.3587966808425831</v>
      </c>
      <c r="Q140" s="25">
        <f t="shared" si="92"/>
        <v>3.427533332453045</v>
      </c>
      <c r="R140" s="25">
        <f t="shared" si="92"/>
        <v>6.0564888845005189</v>
      </c>
      <c r="S140" s="25">
        <f t="shared" si="92"/>
        <v>9.5322120272716422</v>
      </c>
      <c r="T140" s="25">
        <f t="shared" si="92"/>
        <v>13.579260003174076</v>
      </c>
      <c r="U140" s="25">
        <f t="shared" si="92"/>
        <v>17.655513331408105</v>
      </c>
      <c r="V140" s="25">
        <f t="shared" si="92"/>
        <v>5.7018101943397212</v>
      </c>
      <c r="W140" s="25">
        <f t="shared" si="92"/>
        <v>6.7231921979598184</v>
      </c>
      <c r="X140" s="25">
        <f t="shared" si="92"/>
        <v>14.685991016887357</v>
      </c>
      <c r="Y140" s="25">
        <f t="shared" si="92"/>
        <v>12.927079854212591</v>
      </c>
      <c r="Z140" s="25">
        <f t="shared" si="92"/>
        <v>6.3722700609269474</v>
      </c>
      <c r="AA140" s="25">
        <f t="shared" si="92"/>
        <v>5.9988418910121091</v>
      </c>
      <c r="AB140" s="25">
        <f t="shared" si="92"/>
        <v>7.2098684230905441</v>
      </c>
      <c r="AC140" s="25">
        <f t="shared" si="92"/>
        <v>6.0221357034673462</v>
      </c>
      <c r="AD140" s="25">
        <f t="shared" si="92"/>
        <v>9.6858441099890999</v>
      </c>
      <c r="AE140" s="25">
        <f t="shared" si="92"/>
        <v>7.2872376513734833</v>
      </c>
      <c r="AF140" s="25">
        <f t="shared" si="92"/>
        <v>9.989165711004441</v>
      </c>
      <c r="AG140" s="25">
        <f t="shared" si="92"/>
        <v>8.483671511479983</v>
      </c>
      <c r="AH140" s="25">
        <f t="shared" si="92"/>
        <v>5.1652695419044345</v>
      </c>
      <c r="AI140" s="25">
        <f t="shared" si="92"/>
        <v>3.8714221918893177</v>
      </c>
      <c r="AJ140" s="25">
        <f t="shared" si="92"/>
        <v>7.3747172807190164</v>
      </c>
      <c r="AK140" s="25">
        <f t="shared" si="92"/>
        <v>5.9037821086452649</v>
      </c>
      <c r="AL140" s="25">
        <f t="shared" si="92"/>
        <v>6.7753770499318966</v>
      </c>
      <c r="AM140" s="25">
        <f t="shared" si="92"/>
        <v>1.776809291424893</v>
      </c>
      <c r="AN140" s="25">
        <f t="shared" si="92"/>
        <v>5.729074097802318</v>
      </c>
      <c r="AO140" s="25">
        <f t="shared" si="92"/>
        <v>9.1070613089432406</v>
      </c>
      <c r="AP140" s="25">
        <f t="shared" si="92"/>
        <v>3.9177811767298212</v>
      </c>
      <c r="AQ140" s="25">
        <f t="shared" si="92"/>
        <v>5.8508237169159987</v>
      </c>
      <c r="AR140" s="25">
        <f t="shared" si="92"/>
        <v>2.8157749251518744</v>
      </c>
      <c r="AS140" s="25">
        <f t="shared" si="92"/>
        <v>2.7480913350693217</v>
      </c>
      <c r="AT140" s="25">
        <f t="shared" si="92"/>
        <v>15.32216736742504</v>
      </c>
      <c r="AU140" s="25">
        <f t="shared" si="92"/>
        <v>15.627613985810211</v>
      </c>
      <c r="AV140" s="25">
        <f t="shared" si="92"/>
        <v>15.289671131167523</v>
      </c>
      <c r="AW140" s="25">
        <f t="shared" si="92"/>
        <v>3.054631514597955</v>
      </c>
      <c r="AX140" s="25">
        <f t="shared" si="92"/>
        <v>9.9775463765276751</v>
      </c>
      <c r="AY140" s="25">
        <f t="shared" si="92"/>
        <v>8.5471579170749692</v>
      </c>
      <c r="AZ140" s="25">
        <f t="shared" si="92"/>
        <v>12.350789886626121</v>
      </c>
      <c r="BA140" s="25">
        <f t="shared" si="92"/>
        <v>10.526805567740743</v>
      </c>
      <c r="BB140" s="25">
        <f t="shared" si="92"/>
        <v>14.9690206931479</v>
      </c>
      <c r="BC140" s="25">
        <f t="shared" si="92"/>
        <v>6.5236577839147412</v>
      </c>
      <c r="BD140" s="25">
        <f t="shared" si="92"/>
        <v>7.1611149401561063</v>
      </c>
      <c r="BE140" s="25">
        <f t="shared" si="92"/>
        <v>16.029304716515711</v>
      </c>
      <c r="BF140" s="25">
        <f t="shared" si="92"/>
        <v>12.584695264630355</v>
      </c>
      <c r="BG140" s="25">
        <f t="shared" si="92"/>
        <v>7.5271382186835973</v>
      </c>
      <c r="BH140" s="25">
        <f t="shared" si="92"/>
        <v>9.7576237697799044</v>
      </c>
      <c r="BI140" s="25">
        <f t="shared" si="92"/>
        <v>8.0978838038407801</v>
      </c>
      <c r="BJ140" s="25">
        <f t="shared" si="92"/>
        <v>6.3806842469156164</v>
      </c>
      <c r="BK140" s="25">
        <f t="shared" si="92"/>
        <v>1.1181327201748517</v>
      </c>
      <c r="BL140" s="25">
        <f t="shared" si="92"/>
        <v>4.1825605383270821</v>
      </c>
      <c r="BM140" s="25">
        <f t="shared" si="92"/>
        <v>5.9751291338519597</v>
      </c>
      <c r="BN140" s="25">
        <f t="shared" si="92"/>
        <v>5.3171963085183336</v>
      </c>
      <c r="BO140" s="25">
        <f t="shared" si="92"/>
        <v>10.470919551423478</v>
      </c>
      <c r="BP140" s="25">
        <f t="shared" ref="BP140:CF140" si="93">BP97</f>
        <v>5.648027690876364</v>
      </c>
      <c r="BQ140" s="25">
        <f t="shared" si="93"/>
        <v>2.0166279586252935</v>
      </c>
      <c r="BR140" s="25">
        <f t="shared" si="93"/>
        <v>8.1641137998305364</v>
      </c>
      <c r="BS140" s="25">
        <f t="shared" si="93"/>
        <v>0.70281393129817982</v>
      </c>
      <c r="BT140" s="25">
        <f t="shared" si="93"/>
        <v>0.93587945309480269</v>
      </c>
      <c r="BU140" s="25">
        <f t="shared" si="93"/>
        <v>5.193887998384576</v>
      </c>
      <c r="BV140" s="25">
        <f t="shared" si="93"/>
        <v>5.7432235354338532</v>
      </c>
      <c r="BW140" s="25">
        <f t="shared" si="93"/>
        <v>5.6319492569153979</v>
      </c>
      <c r="BX140" s="25">
        <f t="shared" si="93"/>
        <v>9.0976801278869441</v>
      </c>
      <c r="BY140" s="25">
        <f t="shared" si="93"/>
        <v>5.6794037762299032</v>
      </c>
      <c r="BZ140" s="25">
        <f t="shared" si="93"/>
        <v>9.6460504525862252</v>
      </c>
      <c r="CA140" s="25">
        <f t="shared" si="93"/>
        <v>2.0410711256255829</v>
      </c>
      <c r="CB140" s="25">
        <f t="shared" si="93"/>
        <v>5.6822895837007632</v>
      </c>
      <c r="CC140" s="25">
        <f t="shared" si="93"/>
        <v>4.1804685698955044</v>
      </c>
      <c r="CD140" s="25">
        <f t="shared" si="93"/>
        <v>2.0671786040691762</v>
      </c>
      <c r="CE140" s="25">
        <f t="shared" si="93"/>
        <v>6.4974435488350233</v>
      </c>
      <c r="CF140" s="25">
        <f t="shared" si="93"/>
        <v>8.197850930524563</v>
      </c>
    </row>
    <row r="141" spans="1:84" x14ac:dyDescent="0.25">
      <c r="B141" s="24" t="s">
        <v>79</v>
      </c>
      <c r="D141" s="25">
        <f t="shared" ref="D141:BO141" si="94">D108</f>
        <v>1.5547488033321892</v>
      </c>
      <c r="E141" s="25">
        <f t="shared" si="94"/>
        <v>0.49839402812541245</v>
      </c>
      <c r="F141" s="25">
        <f t="shared" si="94"/>
        <v>4.9120032224172085</v>
      </c>
      <c r="G141" s="25">
        <f t="shared" si="94"/>
        <v>1.0656232933546415</v>
      </c>
      <c r="H141" s="25">
        <f t="shared" si="94"/>
        <v>2.9272879679555426</v>
      </c>
      <c r="I141" s="25">
        <f t="shared" si="94"/>
        <v>3.7076240130599252</v>
      </c>
      <c r="J141" s="25">
        <f t="shared" si="94"/>
        <v>3.3324082721718433</v>
      </c>
      <c r="K141" s="25">
        <f t="shared" si="94"/>
        <v>3.0977316027901347</v>
      </c>
      <c r="L141" s="25">
        <f t="shared" si="94"/>
        <v>2.163388839158868</v>
      </c>
      <c r="M141" s="25">
        <f t="shared" si="94"/>
        <v>2.304793386043352</v>
      </c>
      <c r="N141" s="25">
        <f t="shared" si="94"/>
        <v>2.9823801939505685</v>
      </c>
      <c r="O141" s="25">
        <f t="shared" si="94"/>
        <v>1.9828660292024607</v>
      </c>
      <c r="P141" s="25">
        <f t="shared" si="94"/>
        <v>2.6089893207828796</v>
      </c>
      <c r="Q141" s="25">
        <f t="shared" si="94"/>
        <v>1.4627208895246067</v>
      </c>
      <c r="R141" s="25">
        <f t="shared" si="94"/>
        <v>2.7590463287909923</v>
      </c>
      <c r="S141" s="25">
        <f t="shared" si="94"/>
        <v>1.9044490900481634</v>
      </c>
      <c r="T141" s="25">
        <f t="shared" si="94"/>
        <v>4.4649117429970842</v>
      </c>
      <c r="U141" s="25">
        <f t="shared" si="94"/>
        <v>1.6074852958210526</v>
      </c>
      <c r="V141" s="25">
        <f t="shared" si="94"/>
        <v>2.0903249063603209</v>
      </c>
      <c r="W141" s="25">
        <f t="shared" si="94"/>
        <v>2.0362724081497299</v>
      </c>
      <c r="X141" s="25">
        <f t="shared" si="94"/>
        <v>2.2350748075303577</v>
      </c>
      <c r="Y141" s="25">
        <f t="shared" si="94"/>
        <v>1.4772437585055276</v>
      </c>
      <c r="Z141" s="25">
        <f t="shared" si="94"/>
        <v>0.91650315075263622</v>
      </c>
      <c r="AA141" s="25">
        <f t="shared" si="94"/>
        <v>0.7605208611065718</v>
      </c>
      <c r="AB141" s="25">
        <f t="shared" si="94"/>
        <v>1.8619067139020511</v>
      </c>
      <c r="AC141" s="25">
        <f t="shared" si="94"/>
        <v>4.7205677564092401</v>
      </c>
      <c r="AD141" s="25">
        <f t="shared" si="94"/>
        <v>5.5817035161166739</v>
      </c>
      <c r="AE141" s="25">
        <f t="shared" si="94"/>
        <v>4.5618935974368497</v>
      </c>
      <c r="AF141" s="25">
        <f t="shared" si="94"/>
        <v>2.5221935468958989</v>
      </c>
      <c r="AG141" s="25">
        <f t="shared" si="94"/>
        <v>5.754881364695545</v>
      </c>
      <c r="AH141" s="25">
        <f t="shared" si="94"/>
        <v>8.864314439179692</v>
      </c>
      <c r="AI141" s="25">
        <f t="shared" si="94"/>
        <v>0.93368047656361886</v>
      </c>
      <c r="AJ141" s="25">
        <f t="shared" si="94"/>
        <v>7.4438065944019556</v>
      </c>
      <c r="AK141" s="25">
        <f t="shared" si="94"/>
        <v>2.8396283539458764</v>
      </c>
      <c r="AL141" s="25">
        <f t="shared" si="94"/>
        <v>4.301524125042679</v>
      </c>
      <c r="AM141" s="25">
        <f t="shared" si="94"/>
        <v>0.17494979539705907</v>
      </c>
      <c r="AN141" s="25">
        <f t="shared" si="94"/>
        <v>3.8154044234656119</v>
      </c>
      <c r="AO141" s="25">
        <f t="shared" si="94"/>
        <v>2.4772947455075451</v>
      </c>
      <c r="AP141" s="25">
        <f t="shared" si="94"/>
        <v>1.7025184857467801</v>
      </c>
      <c r="AQ141" s="25">
        <f t="shared" si="94"/>
        <v>5.331559249957567</v>
      </c>
      <c r="AR141" s="25">
        <f t="shared" si="94"/>
        <v>0.43417300273257536</v>
      </c>
      <c r="AS141" s="25">
        <f t="shared" si="94"/>
        <v>0.62541194601762851</v>
      </c>
      <c r="AT141" s="25">
        <f t="shared" si="94"/>
        <v>5.5227468992300892</v>
      </c>
      <c r="AU141" s="25">
        <f t="shared" si="94"/>
        <v>1.2640362694470633</v>
      </c>
      <c r="AV141" s="25">
        <f t="shared" si="94"/>
        <v>1.1763655597453866</v>
      </c>
      <c r="AW141" s="25">
        <f t="shared" si="94"/>
        <v>0.68824215850143555</v>
      </c>
      <c r="AX141" s="25">
        <f t="shared" si="94"/>
        <v>1.0548682168206271</v>
      </c>
      <c r="AY141" s="25">
        <f t="shared" si="94"/>
        <v>1.1432289075588293</v>
      </c>
      <c r="AZ141" s="25">
        <f t="shared" si="94"/>
        <v>1.8254724968059552</v>
      </c>
      <c r="BA141" s="25">
        <f t="shared" si="94"/>
        <v>1.9350894123982367</v>
      </c>
      <c r="BB141" s="25">
        <f t="shared" si="94"/>
        <v>1.1637257957001867</v>
      </c>
      <c r="BC141" s="25">
        <f t="shared" si="94"/>
        <v>1.6353942726035136</v>
      </c>
      <c r="BD141" s="25">
        <f t="shared" si="94"/>
        <v>2.657604075192336</v>
      </c>
      <c r="BE141" s="25">
        <f t="shared" si="94"/>
        <v>0.94900410069195773</v>
      </c>
      <c r="BF141" s="25">
        <f t="shared" si="94"/>
        <v>1.0301268795034946</v>
      </c>
      <c r="BG141" s="25">
        <f t="shared" si="94"/>
        <v>0.56193229309098947</v>
      </c>
      <c r="BH141" s="25">
        <f t="shared" si="94"/>
        <v>1.2940654808785226</v>
      </c>
      <c r="BI141" s="25">
        <f t="shared" si="94"/>
        <v>0.76041017412020762</v>
      </c>
      <c r="BJ141" s="25">
        <f t="shared" si="94"/>
        <v>2.4413003880536266</v>
      </c>
      <c r="BK141" s="25">
        <f t="shared" si="94"/>
        <v>0.32722350855515314</v>
      </c>
      <c r="BL141" s="25">
        <f t="shared" si="94"/>
        <v>0.51811913303116863</v>
      </c>
      <c r="BM141" s="25">
        <f t="shared" si="94"/>
        <v>2.0504212787488867</v>
      </c>
      <c r="BN141" s="25">
        <f t="shared" si="94"/>
        <v>0.39981902071079528</v>
      </c>
      <c r="BO141" s="25">
        <f t="shared" si="94"/>
        <v>1.7363978993364897</v>
      </c>
      <c r="BP141" s="25">
        <f t="shared" ref="BP141:CF141" si="95">BP108</f>
        <v>1.2191979854062962</v>
      </c>
      <c r="BQ141" s="25">
        <f t="shared" si="95"/>
        <v>5.8107059782774979E-2</v>
      </c>
      <c r="BR141" s="25">
        <f t="shared" si="95"/>
        <v>0.95785247326109191</v>
      </c>
      <c r="BS141" s="25">
        <f t="shared" si="95"/>
        <v>9.2216987984379245E-2</v>
      </c>
      <c r="BT141" s="25">
        <f t="shared" si="95"/>
        <v>0.1648015414252324</v>
      </c>
      <c r="BU141" s="25">
        <f t="shared" si="95"/>
        <v>0.77848810320144224</v>
      </c>
      <c r="BV141" s="25">
        <f t="shared" si="95"/>
        <v>1.8891853527356284</v>
      </c>
      <c r="BW141" s="25">
        <f t="shared" si="95"/>
        <v>4.2138679680760713</v>
      </c>
      <c r="BX141" s="25">
        <f t="shared" si="95"/>
        <v>7.4715641569152167</v>
      </c>
      <c r="BY141" s="25">
        <f t="shared" si="95"/>
        <v>7.626933017917378</v>
      </c>
      <c r="BZ141" s="25">
        <f t="shared" si="95"/>
        <v>4.461566234372154</v>
      </c>
      <c r="CA141" s="25">
        <f t="shared" si="95"/>
        <v>0.46332916277886155</v>
      </c>
      <c r="CB141" s="25">
        <f t="shared" si="95"/>
        <v>3.6259442433757028</v>
      </c>
      <c r="CC141" s="25">
        <f t="shared" si="95"/>
        <v>1.9276959396338933</v>
      </c>
      <c r="CD141" s="25">
        <f t="shared" si="95"/>
        <v>7.2092628005549244</v>
      </c>
      <c r="CE141" s="25">
        <f t="shared" si="95"/>
        <v>3.9899208960786385</v>
      </c>
      <c r="CF141" s="25">
        <f t="shared" si="95"/>
        <v>4.9675189245729445</v>
      </c>
    </row>
    <row r="142" spans="1:84" x14ac:dyDescent="0.25">
      <c r="B142" s="24" t="s">
        <v>80</v>
      </c>
      <c r="D142" s="25">
        <f t="shared" ref="D142:BO142" si="96">D116</f>
        <v>3.1979414008659099E-2</v>
      </c>
      <c r="E142" s="25">
        <f t="shared" si="96"/>
        <v>1.1703929791514399E-2</v>
      </c>
      <c r="F142" s="25">
        <f t="shared" si="96"/>
        <v>6.876144506412929E-2</v>
      </c>
      <c r="G142" s="25">
        <f t="shared" si="96"/>
        <v>5.7665051425450121E-2</v>
      </c>
      <c r="H142" s="25">
        <f t="shared" si="96"/>
        <v>0.61274295111827859</v>
      </c>
      <c r="I142" s="25">
        <f t="shared" si="96"/>
        <v>4.5294718716398889E-2</v>
      </c>
      <c r="J142" s="25">
        <f t="shared" si="96"/>
        <v>0.1400468161387815</v>
      </c>
      <c r="K142" s="25">
        <f t="shared" si="96"/>
        <v>3.2287912594786694E-2</v>
      </c>
      <c r="L142" s="25">
        <f t="shared" si="96"/>
        <v>0</v>
      </c>
      <c r="M142" s="25">
        <f t="shared" si="96"/>
        <v>0</v>
      </c>
      <c r="N142" s="25">
        <f t="shared" si="96"/>
        <v>0</v>
      </c>
      <c r="O142" s="25">
        <f t="shared" si="96"/>
        <v>1.7100817724403899E-2</v>
      </c>
      <c r="P142" s="25">
        <f t="shared" si="96"/>
        <v>0</v>
      </c>
      <c r="Q142" s="25">
        <f t="shared" si="96"/>
        <v>4.1568005348873886E-2</v>
      </c>
      <c r="R142" s="25">
        <f t="shared" si="96"/>
        <v>1.6437954215997926E-2</v>
      </c>
      <c r="S142" s="25">
        <f t="shared" si="96"/>
        <v>2.9614652332757573E-2</v>
      </c>
      <c r="T142" s="25">
        <f t="shared" si="96"/>
        <v>7.6832841127318311E-3</v>
      </c>
      <c r="U142" s="25">
        <f t="shared" si="96"/>
        <v>1.1626543282627237E-2</v>
      </c>
      <c r="V142" s="25">
        <f t="shared" si="96"/>
        <v>6.6557926385628387E-3</v>
      </c>
      <c r="W142" s="25">
        <f t="shared" si="96"/>
        <v>9.8447518326927556E-3</v>
      </c>
      <c r="X142" s="25">
        <f t="shared" si="96"/>
        <v>5.9408523752192514E-2</v>
      </c>
      <c r="Y142" s="25">
        <f t="shared" si="96"/>
        <v>0</v>
      </c>
      <c r="Z142" s="25">
        <f t="shared" si="96"/>
        <v>1.8595781042967902E-2</v>
      </c>
      <c r="AA142" s="25">
        <f t="shared" si="96"/>
        <v>7.2171467440384695E-3</v>
      </c>
      <c r="AB142" s="25">
        <f t="shared" si="96"/>
        <v>0</v>
      </c>
      <c r="AC142" s="25">
        <f t="shared" si="96"/>
        <v>0.49831345601436522</v>
      </c>
      <c r="AD142" s="25">
        <f t="shared" si="96"/>
        <v>2.4442041552318706E-2</v>
      </c>
      <c r="AE142" s="25">
        <f t="shared" si="96"/>
        <v>3.7696872726958881E-2</v>
      </c>
      <c r="AF142" s="25">
        <f t="shared" si="96"/>
        <v>0</v>
      </c>
      <c r="AG142" s="25">
        <f t="shared" si="96"/>
        <v>1.2260797013202866E-2</v>
      </c>
      <c r="AH142" s="25">
        <f t="shared" si="96"/>
        <v>0.10810068607281496</v>
      </c>
      <c r="AI142" s="25">
        <f t="shared" si="96"/>
        <v>2.136784543700445E-2</v>
      </c>
      <c r="AJ142" s="25">
        <f t="shared" si="96"/>
        <v>4.5457486298729477E-2</v>
      </c>
      <c r="AK142" s="25">
        <f t="shared" si="96"/>
        <v>0</v>
      </c>
      <c r="AL142" s="25">
        <f t="shared" si="96"/>
        <v>7.4921368756703438E-2</v>
      </c>
      <c r="AM142" s="25">
        <f t="shared" si="96"/>
        <v>0</v>
      </c>
      <c r="AN142" s="25">
        <f t="shared" si="96"/>
        <v>0.43239562365409168</v>
      </c>
      <c r="AO142" s="25">
        <f t="shared" si="96"/>
        <v>0</v>
      </c>
      <c r="AP142" s="25">
        <f t="shared" si="96"/>
        <v>0</v>
      </c>
      <c r="AQ142" s="25">
        <f t="shared" si="96"/>
        <v>0.59931489672290794</v>
      </c>
      <c r="AR142" s="25">
        <f t="shared" si="96"/>
        <v>2.9872412063598492E-3</v>
      </c>
      <c r="AS142" s="25">
        <f t="shared" si="96"/>
        <v>9.8472102642685813E-2</v>
      </c>
      <c r="AT142" s="25">
        <f t="shared" si="96"/>
        <v>2.7137754054701391E-3</v>
      </c>
      <c r="AU142" s="25">
        <f t="shared" si="96"/>
        <v>0</v>
      </c>
      <c r="AV142" s="25">
        <f t="shared" si="96"/>
        <v>0</v>
      </c>
      <c r="AW142" s="25">
        <f t="shared" si="96"/>
        <v>1.7821959930730241E-2</v>
      </c>
      <c r="AX142" s="25">
        <f t="shared" si="96"/>
        <v>3.8678501283422997E-2</v>
      </c>
      <c r="AY142" s="25">
        <f t="shared" si="96"/>
        <v>0</v>
      </c>
      <c r="AZ142" s="25">
        <f t="shared" si="96"/>
        <v>7.0626648521050807E-3</v>
      </c>
      <c r="BA142" s="25">
        <f t="shared" si="96"/>
        <v>0</v>
      </c>
      <c r="BB142" s="25">
        <f t="shared" si="96"/>
        <v>0</v>
      </c>
      <c r="BC142" s="25">
        <f t="shared" si="96"/>
        <v>0</v>
      </c>
      <c r="BD142" s="25">
        <f t="shared" si="96"/>
        <v>4.8980677122875014E-3</v>
      </c>
      <c r="BE142" s="25">
        <f t="shared" si="96"/>
        <v>0</v>
      </c>
      <c r="BF142" s="25">
        <f t="shared" si="96"/>
        <v>0</v>
      </c>
      <c r="BG142" s="25">
        <f t="shared" si="96"/>
        <v>3.7533048631258337E-3</v>
      </c>
      <c r="BH142" s="25">
        <f t="shared" si="96"/>
        <v>3.2843001617309749E-3</v>
      </c>
      <c r="BI142" s="25">
        <f t="shared" si="96"/>
        <v>1.4463415886020758E-3</v>
      </c>
      <c r="BJ142" s="25">
        <f t="shared" si="96"/>
        <v>0</v>
      </c>
      <c r="BK142" s="25">
        <f t="shared" si="96"/>
        <v>3.5240153822766558E-3</v>
      </c>
      <c r="BL142" s="25">
        <f t="shared" si="96"/>
        <v>6.6670326374319647E-3</v>
      </c>
      <c r="BM142" s="25">
        <f t="shared" si="96"/>
        <v>0</v>
      </c>
      <c r="BN142" s="25">
        <f t="shared" si="96"/>
        <v>4.9583366905404675E-3</v>
      </c>
      <c r="BO142" s="25">
        <f t="shared" si="96"/>
        <v>0</v>
      </c>
      <c r="BP142" s="25">
        <f t="shared" ref="BP142:CF142" si="97">BP116</f>
        <v>0</v>
      </c>
      <c r="BQ142" s="25">
        <f t="shared" si="97"/>
        <v>2.5698699645797917E-3</v>
      </c>
      <c r="BR142" s="25">
        <f t="shared" si="97"/>
        <v>6.1148952120981979E-3</v>
      </c>
      <c r="BS142" s="25">
        <f t="shared" si="97"/>
        <v>1.9287105888509367E-3</v>
      </c>
      <c r="BT142" s="25">
        <f t="shared" si="97"/>
        <v>1.2290671410840467E-3</v>
      </c>
      <c r="BU142" s="25">
        <f t="shared" si="97"/>
        <v>0</v>
      </c>
      <c r="BV142" s="25">
        <f t="shared" si="97"/>
        <v>4.1097351848513701E-3</v>
      </c>
      <c r="BW142" s="25">
        <f t="shared" si="97"/>
        <v>7.2309208245438551E-3</v>
      </c>
      <c r="BX142" s="25">
        <f t="shared" si="97"/>
        <v>1.058004435196702E-2</v>
      </c>
      <c r="BY142" s="25">
        <f t="shared" si="97"/>
        <v>5.4485915801463169E-2</v>
      </c>
      <c r="BZ142" s="25">
        <f t="shared" si="97"/>
        <v>2.5883266468228291E-2</v>
      </c>
      <c r="CA142" s="25">
        <f t="shared" si="97"/>
        <v>3.8966409364661961E-3</v>
      </c>
      <c r="CB142" s="25">
        <f t="shared" si="97"/>
        <v>1.9934371825094204E-2</v>
      </c>
      <c r="CC142" s="25">
        <f t="shared" si="97"/>
        <v>2.7953221729292324E-3</v>
      </c>
      <c r="CD142" s="25">
        <f t="shared" si="97"/>
        <v>6.275528205037455</v>
      </c>
      <c r="CE142" s="25">
        <f t="shared" si="97"/>
        <v>4.28230479579978E-3</v>
      </c>
      <c r="CF142" s="25">
        <f t="shared" si="97"/>
        <v>3.1160303473028277E-2</v>
      </c>
    </row>
    <row r="143" spans="1:84" x14ac:dyDescent="0.25">
      <c r="A143" t="s">
        <v>81</v>
      </c>
      <c r="B143" s="24" t="s">
        <v>82</v>
      </c>
      <c r="D143" s="25">
        <f>D128/D139</f>
        <v>1.4722005371263367</v>
      </c>
      <c r="E143" s="25">
        <f t="shared" ref="E143:BP143" si="98">E128/E139</f>
        <v>0.98306629458634032</v>
      </c>
      <c r="F143" s="25">
        <f t="shared" si="98"/>
        <v>0.45470736040372384</v>
      </c>
      <c r="G143" s="25">
        <f t="shared" si="98"/>
        <v>1.307918027599291</v>
      </c>
      <c r="H143" s="25">
        <f t="shared" si="98"/>
        <v>1.1025820733843077</v>
      </c>
      <c r="I143" s="25">
        <f t="shared" si="98"/>
        <v>0.67363395008395932</v>
      </c>
      <c r="J143" s="25">
        <f t="shared" si="98"/>
        <v>1.6488712493515332</v>
      </c>
      <c r="K143" s="25">
        <f t="shared" si="98"/>
        <v>0.86259936048856867</v>
      </c>
      <c r="L143" s="25">
        <f t="shared" si="98"/>
        <v>1.3766680868058814</v>
      </c>
      <c r="M143" s="25">
        <f t="shared" si="98"/>
        <v>1.3264443180180836</v>
      </c>
      <c r="N143" s="25">
        <f t="shared" si="98"/>
        <v>1.5478907388677881</v>
      </c>
      <c r="O143" s="25">
        <f t="shared" si="98"/>
        <v>2.5395745981249767</v>
      </c>
      <c r="P143" s="25">
        <f t="shared" si="98"/>
        <v>2.4618642697530317</v>
      </c>
      <c r="Q143" s="25">
        <f t="shared" si="98"/>
        <v>3.2190122423710537</v>
      </c>
      <c r="R143" s="25">
        <f t="shared" si="98"/>
        <v>1.8342238295124318</v>
      </c>
      <c r="S143" s="25">
        <f t="shared" si="98"/>
        <v>1.072896274550194</v>
      </c>
      <c r="T143" s="25">
        <f t="shared" si="98"/>
        <v>0.75719112665470745</v>
      </c>
      <c r="U143" s="25">
        <f t="shared" si="98"/>
        <v>0.53801620621662938</v>
      </c>
      <c r="V143" s="25">
        <f t="shared" si="98"/>
        <v>2.286967099411048</v>
      </c>
      <c r="W143" s="25">
        <f t="shared" si="98"/>
        <v>1.6876593294293121</v>
      </c>
      <c r="X143" s="25">
        <f t="shared" si="98"/>
        <v>0.917085695135891</v>
      </c>
      <c r="Y143" s="25">
        <f t="shared" si="98"/>
        <v>1.1850808114985472</v>
      </c>
      <c r="Z143" s="25">
        <f t="shared" si="98"/>
        <v>1.2582112614638137</v>
      </c>
      <c r="AA143" s="25">
        <f t="shared" si="98"/>
        <v>2.1854626920507338</v>
      </c>
      <c r="AB143" s="25">
        <f t="shared" si="98"/>
        <v>2.2920126117900841</v>
      </c>
      <c r="AC143" s="25">
        <f t="shared" si="98"/>
        <v>2.0860694342177828</v>
      </c>
      <c r="AD143" s="25">
        <f t="shared" si="98"/>
        <v>0.28999774762069269</v>
      </c>
      <c r="AE143" s="25">
        <f t="shared" si="98"/>
        <v>0.66574198600610268</v>
      </c>
      <c r="AF143" s="25">
        <f t="shared" si="98"/>
        <v>1.7841290777926264</v>
      </c>
      <c r="AG143" s="25">
        <f t="shared" si="98"/>
        <v>0.71772514421981859</v>
      </c>
      <c r="AH143" s="25">
        <f t="shared" si="98"/>
        <v>0.86713990758037562</v>
      </c>
      <c r="AI143" s="25">
        <f t="shared" si="98"/>
        <v>1.9004410458657595</v>
      </c>
      <c r="AJ143" s="25">
        <f t="shared" si="98"/>
        <v>0.24084368739820144</v>
      </c>
      <c r="AK143" s="25">
        <f t="shared" si="98"/>
        <v>1.6766050138989721</v>
      </c>
      <c r="AL143" s="25">
        <f t="shared" si="98"/>
        <v>1.1788962399985419</v>
      </c>
      <c r="AM143" s="25">
        <f t="shared" si="98"/>
        <v>1.382302149519443</v>
      </c>
      <c r="AN143" s="25">
        <f t="shared" si="98"/>
        <v>1.877656155177452</v>
      </c>
      <c r="AO143" s="25">
        <f t="shared" si="98"/>
        <v>1.034957014746368</v>
      </c>
      <c r="AP143" s="25">
        <f t="shared" si="98"/>
        <v>3.2717600425717719</v>
      </c>
      <c r="AQ143" s="25">
        <f t="shared" si="98"/>
        <v>2.3398793917989429</v>
      </c>
      <c r="AR143" s="25">
        <f t="shared" si="98"/>
        <v>0.89585742883459241</v>
      </c>
      <c r="AS143" s="25">
        <f t="shared" si="98"/>
        <v>3.5967043708979194</v>
      </c>
      <c r="AT143" s="25">
        <f t="shared" si="98"/>
        <v>0.58417209216972243</v>
      </c>
      <c r="AU143" s="25">
        <f t="shared" si="98"/>
        <v>1.2518410986697071</v>
      </c>
      <c r="AV143" s="25">
        <f t="shared" si="98"/>
        <v>1.4376110114213561</v>
      </c>
      <c r="AW143" s="25">
        <f t="shared" si="98"/>
        <v>0.93070347533632303</v>
      </c>
      <c r="AX143" s="25">
        <f t="shared" si="98"/>
        <v>2.1201255042581808</v>
      </c>
      <c r="AY143" s="25">
        <f t="shared" si="98"/>
        <v>2.1904859033818886</v>
      </c>
      <c r="AZ143" s="25">
        <f t="shared" si="98"/>
        <v>1.4070325762823732</v>
      </c>
      <c r="BA143" s="25">
        <f t="shared" si="98"/>
        <v>1.4232683036505884</v>
      </c>
      <c r="BB143" s="25">
        <f t="shared" si="98"/>
        <v>1.2837250184733626</v>
      </c>
      <c r="BC143" s="25">
        <f t="shared" si="98"/>
        <v>1.7900263393471971</v>
      </c>
      <c r="BD143" s="25">
        <f t="shared" si="98"/>
        <v>0.92840596159571298</v>
      </c>
      <c r="BE143" s="25">
        <f t="shared" si="98"/>
        <v>1.6095198613993793</v>
      </c>
      <c r="BF143" s="25">
        <f t="shared" si="98"/>
        <v>1.9295583808252081</v>
      </c>
      <c r="BG143" s="25">
        <f t="shared" si="98"/>
        <v>1.0504047148217572</v>
      </c>
      <c r="BH143" s="25">
        <f t="shared" si="98"/>
        <v>0.97817471864647221</v>
      </c>
      <c r="BI143" s="25">
        <f t="shared" si="98"/>
        <v>1.5826621461888051</v>
      </c>
      <c r="BJ143" s="25">
        <f t="shared" si="98"/>
        <v>2.0827200360729092</v>
      </c>
      <c r="BK143" s="25">
        <f t="shared" si="98"/>
        <v>1.0066365664793755</v>
      </c>
      <c r="BL143" s="25">
        <f t="shared" si="98"/>
        <v>0.82426637134666825</v>
      </c>
      <c r="BM143" s="25">
        <f t="shared" si="98"/>
        <v>1.9865975623024072</v>
      </c>
      <c r="BN143" s="25">
        <f t="shared" si="98"/>
        <v>0.38497311116988447</v>
      </c>
      <c r="BO143" s="25">
        <f t="shared" si="98"/>
        <v>1.3808923427151312</v>
      </c>
      <c r="BP143" s="25">
        <f t="shared" si="98"/>
        <v>1.4243942996877301</v>
      </c>
      <c r="BQ143" s="25">
        <f t="shared" ref="BQ143:CF143" si="99">BQ128/BQ139</f>
        <v>0.29715803974674715</v>
      </c>
      <c r="BR143" s="25">
        <f t="shared" si="99"/>
        <v>1.9869754785877709</v>
      </c>
      <c r="BS143" s="25">
        <f t="shared" si="99"/>
        <v>0.69263897000776586</v>
      </c>
      <c r="BT143" s="25">
        <f t="shared" si="99"/>
        <v>0.67806324080873215</v>
      </c>
      <c r="BU143" s="25">
        <f t="shared" si="99"/>
        <v>1.8579285557190068</v>
      </c>
      <c r="BV143" s="25">
        <f t="shared" si="99"/>
        <v>1.4798168023039495</v>
      </c>
      <c r="BW143" s="25">
        <f t="shared" si="99"/>
        <v>1.1907898938839565</v>
      </c>
      <c r="BX143" s="25">
        <f t="shared" si="99"/>
        <v>1.1709872178406309</v>
      </c>
      <c r="BY143" s="25">
        <f t="shared" si="99"/>
        <v>0.72006771613706677</v>
      </c>
      <c r="BZ143" s="25">
        <f t="shared" si="99"/>
        <v>0.55851590577815369</v>
      </c>
      <c r="CA143" s="25">
        <f t="shared" si="99"/>
        <v>0.9280798833727838</v>
      </c>
      <c r="CB143" s="25">
        <f t="shared" si="99"/>
        <v>1.213675875554179</v>
      </c>
      <c r="CC143" s="25">
        <f t="shared" si="99"/>
        <v>1.4770052997346244</v>
      </c>
      <c r="CD143" s="25">
        <f t="shared" si="99"/>
        <v>1.0803372700682772</v>
      </c>
      <c r="CE143" s="25">
        <f t="shared" si="99"/>
        <v>1.2213282286265528</v>
      </c>
      <c r="CF143" s="25">
        <f t="shared" si="99"/>
        <v>1.1355673284869909</v>
      </c>
    </row>
    <row r="144" spans="1:84" x14ac:dyDescent="0.25">
      <c r="A144" t="s">
        <v>83</v>
      </c>
      <c r="B144" s="27" t="s">
        <v>84</v>
      </c>
      <c r="D144" s="28">
        <f t="shared" ref="D144:BO144" si="100">SUM(D68,D71:D72,D83:D84,D75)</f>
        <v>1.4302292509695063</v>
      </c>
      <c r="E144" s="28">
        <f t="shared" si="100"/>
        <v>1.1998044089384061</v>
      </c>
      <c r="F144" s="28">
        <f t="shared" si="100"/>
        <v>1.5616232411887396</v>
      </c>
      <c r="G144" s="28">
        <f t="shared" si="100"/>
        <v>0.78700270542832407</v>
      </c>
      <c r="H144" s="28">
        <f t="shared" si="100"/>
        <v>1.2431904075458786</v>
      </c>
      <c r="I144" s="28">
        <f t="shared" si="100"/>
        <v>1.9308098675161087</v>
      </c>
      <c r="J144" s="28">
        <f t="shared" si="100"/>
        <v>2.2709501140508568</v>
      </c>
      <c r="K144" s="28">
        <f t="shared" si="100"/>
        <v>1.4201124241775889</v>
      </c>
      <c r="L144" s="28">
        <f t="shared" si="100"/>
        <v>0.8490991483763406</v>
      </c>
      <c r="M144" s="28">
        <f t="shared" si="100"/>
        <v>0.99685882661270497</v>
      </c>
      <c r="N144" s="28">
        <f t="shared" si="100"/>
        <v>1.4175353780653892</v>
      </c>
      <c r="O144" s="28">
        <f t="shared" si="100"/>
        <v>1.1618995631504363</v>
      </c>
      <c r="P144" s="28">
        <f t="shared" si="100"/>
        <v>1.4092306478324654</v>
      </c>
      <c r="Q144" s="28">
        <f t="shared" si="100"/>
        <v>1.9120770665291777</v>
      </c>
      <c r="R144" s="28">
        <f t="shared" si="100"/>
        <v>1.2239653704148512</v>
      </c>
      <c r="S144" s="28">
        <f t="shared" si="100"/>
        <v>1.5606441058317446</v>
      </c>
      <c r="T144" s="28">
        <f t="shared" si="100"/>
        <v>2.1363308497712223</v>
      </c>
      <c r="U144" s="28">
        <f t="shared" si="100"/>
        <v>4.0944086883249113</v>
      </c>
      <c r="V144" s="28">
        <f t="shared" si="100"/>
        <v>1.7819905996716916</v>
      </c>
      <c r="W144" s="28">
        <f t="shared" si="100"/>
        <v>1.374904359425644</v>
      </c>
      <c r="X144" s="28">
        <f t="shared" si="100"/>
        <v>2.5004001483211411</v>
      </c>
      <c r="Y144" s="28">
        <f t="shared" si="100"/>
        <v>2.3235798576783431</v>
      </c>
      <c r="Z144" s="28">
        <f t="shared" si="100"/>
        <v>1.003959333043269</v>
      </c>
      <c r="AA144" s="28">
        <f t="shared" si="100"/>
        <v>1.2989368357560633</v>
      </c>
      <c r="AB144" s="28">
        <f t="shared" si="100"/>
        <v>1.9639219273854058</v>
      </c>
      <c r="AC144" s="28">
        <f t="shared" si="100"/>
        <v>2.7107247005253376</v>
      </c>
      <c r="AD144" s="28">
        <f t="shared" si="100"/>
        <v>2.9688019612372707</v>
      </c>
      <c r="AE144" s="28">
        <f t="shared" si="100"/>
        <v>1.3485990570672515</v>
      </c>
      <c r="AF144" s="28">
        <f t="shared" si="100"/>
        <v>2.136063292185153</v>
      </c>
      <c r="AG144" s="28">
        <f t="shared" si="100"/>
        <v>1.5296739660580574</v>
      </c>
      <c r="AH144" s="28">
        <f t="shared" si="100"/>
        <v>2.7901962335812631</v>
      </c>
      <c r="AI144" s="28">
        <f t="shared" si="100"/>
        <v>1.7092591188291495</v>
      </c>
      <c r="AJ144" s="28">
        <f t="shared" si="100"/>
        <v>0.79708640763874472</v>
      </c>
      <c r="AK144" s="28">
        <f t="shared" si="100"/>
        <v>1.3004770384188931</v>
      </c>
      <c r="AL144" s="28">
        <f t="shared" si="100"/>
        <v>5.4077302927241835</v>
      </c>
      <c r="AM144" s="28">
        <f t="shared" si="100"/>
        <v>1.4548023083202859</v>
      </c>
      <c r="AN144" s="28">
        <f t="shared" si="100"/>
        <v>3.6734769795442603</v>
      </c>
      <c r="AO144" s="28">
        <f t="shared" si="100"/>
        <v>1.1317140413682456</v>
      </c>
      <c r="AP144" s="28">
        <f t="shared" si="100"/>
        <v>0.94353914112288173</v>
      </c>
      <c r="AQ144" s="28">
        <f t="shared" si="100"/>
        <v>2.6636128464287676</v>
      </c>
      <c r="AR144" s="28">
        <f t="shared" si="100"/>
        <v>2.0965318129594159</v>
      </c>
      <c r="AS144" s="28">
        <f t="shared" si="100"/>
        <v>1.2310768126283014</v>
      </c>
      <c r="AT144" s="28">
        <f t="shared" si="100"/>
        <v>2.3570659561154375</v>
      </c>
      <c r="AU144" s="28">
        <f t="shared" si="100"/>
        <v>1.3710689509638796</v>
      </c>
      <c r="AV144" s="28">
        <f t="shared" si="100"/>
        <v>1.961504641864235</v>
      </c>
      <c r="AW144" s="28">
        <f t="shared" si="100"/>
        <v>20.914463110180996</v>
      </c>
      <c r="AX144" s="28">
        <f t="shared" si="100"/>
        <v>1.7508300808229982</v>
      </c>
      <c r="AY144" s="28">
        <f t="shared" si="100"/>
        <v>1.4278245423761671</v>
      </c>
      <c r="AZ144" s="28">
        <f t="shared" si="100"/>
        <v>1.7413996209703198</v>
      </c>
      <c r="BA144" s="28">
        <f t="shared" si="100"/>
        <v>2.049542122602837</v>
      </c>
      <c r="BB144" s="28">
        <f t="shared" si="100"/>
        <v>2.8718571916681652</v>
      </c>
      <c r="BC144" s="28">
        <f t="shared" si="100"/>
        <v>1.9066417921707637</v>
      </c>
      <c r="BD144" s="28">
        <f t="shared" si="100"/>
        <v>3.0966108870050757</v>
      </c>
      <c r="BE144" s="28">
        <f t="shared" si="100"/>
        <v>3.5242702444492191</v>
      </c>
      <c r="BF144" s="28">
        <f t="shared" si="100"/>
        <v>2.1132219656339881</v>
      </c>
      <c r="BG144" s="28">
        <f t="shared" si="100"/>
        <v>2.1703902404898816</v>
      </c>
      <c r="BH144" s="28">
        <f t="shared" si="100"/>
        <v>1.7932022797268532</v>
      </c>
      <c r="BI144" s="28">
        <f t="shared" si="100"/>
        <v>1.6464275441083267</v>
      </c>
      <c r="BJ144" s="28">
        <f t="shared" si="100"/>
        <v>1.3117093428826352</v>
      </c>
      <c r="BK144" s="28">
        <f t="shared" si="100"/>
        <v>1.1040467561110239</v>
      </c>
      <c r="BL144" s="28">
        <f t="shared" si="100"/>
        <v>1.7220833920079932</v>
      </c>
      <c r="BM144" s="28">
        <f t="shared" si="100"/>
        <v>1.5048282509755961</v>
      </c>
      <c r="BN144" s="28">
        <f t="shared" si="100"/>
        <v>2.4544652035441485</v>
      </c>
      <c r="BO144" s="28">
        <f t="shared" si="100"/>
        <v>1.5827452366896195</v>
      </c>
      <c r="BP144" s="28">
        <f t="shared" ref="BP144:CF144" si="101">SUM(BP68,BP71:BP72,BP83:BP84,BP75)</f>
        <v>1.2661091794834005</v>
      </c>
      <c r="BQ144" s="28">
        <f t="shared" si="101"/>
        <v>1.1802202808537887</v>
      </c>
      <c r="BR144" s="28">
        <f t="shared" si="101"/>
        <v>1.5644347910632028</v>
      </c>
      <c r="BS144" s="28">
        <f t="shared" si="101"/>
        <v>0.94524874867719177</v>
      </c>
      <c r="BT144" s="28">
        <f t="shared" si="101"/>
        <v>1.0658980139112137</v>
      </c>
      <c r="BU144" s="28">
        <f t="shared" si="101"/>
        <v>2.2757099781746368</v>
      </c>
      <c r="BV144" s="28">
        <f t="shared" si="101"/>
        <v>1.5762358504497849</v>
      </c>
      <c r="BW144" s="28">
        <f t="shared" si="101"/>
        <v>1.7879526605293738</v>
      </c>
      <c r="BX144" s="28">
        <f t="shared" si="101"/>
        <v>1.671752281683943</v>
      </c>
      <c r="BY144" s="28">
        <f t="shared" si="101"/>
        <v>2.4937573925614398</v>
      </c>
      <c r="BZ144" s="28">
        <f t="shared" si="101"/>
        <v>2.5481004237766656</v>
      </c>
      <c r="CA144" s="28">
        <f t="shared" si="101"/>
        <v>4.5654317584188631</v>
      </c>
      <c r="CB144" s="28">
        <f t="shared" si="101"/>
        <v>1.6695812664101488</v>
      </c>
      <c r="CC144" s="28">
        <f t="shared" si="101"/>
        <v>2.4335528625143281</v>
      </c>
      <c r="CD144" s="28">
        <f t="shared" si="101"/>
        <v>5.5676418399515422</v>
      </c>
      <c r="CE144" s="28">
        <f t="shared" si="101"/>
        <v>1.3445165087089785</v>
      </c>
      <c r="CF144" s="28">
        <f t="shared" si="101"/>
        <v>1.780528067997448</v>
      </c>
    </row>
    <row r="145" spans="1:84" x14ac:dyDescent="0.25">
      <c r="B145" s="30" t="s">
        <v>85</v>
      </c>
      <c r="D145" s="31">
        <f t="shared" ref="D145:BO145" si="102">D77+D78+D79+D80+D81</f>
        <v>8.0438699838985723</v>
      </c>
      <c r="E145" s="31">
        <f t="shared" si="102"/>
        <v>8.38879336257137</v>
      </c>
      <c r="F145" s="31">
        <f t="shared" si="102"/>
        <v>9.7515200269013977</v>
      </c>
      <c r="G145" s="31">
        <f t="shared" si="102"/>
        <v>12.657641479253959</v>
      </c>
      <c r="H145" s="31">
        <f t="shared" si="102"/>
        <v>7.4225616423655136</v>
      </c>
      <c r="I145" s="31">
        <f t="shared" si="102"/>
        <v>3.6862093780771192</v>
      </c>
      <c r="J145" s="31">
        <f t="shared" si="102"/>
        <v>6.6157780976972642</v>
      </c>
      <c r="K145" s="31">
        <f t="shared" si="102"/>
        <v>5.6410669645379423</v>
      </c>
      <c r="L145" s="31">
        <f t="shared" si="102"/>
        <v>9.7606814803995867</v>
      </c>
      <c r="M145" s="31">
        <f t="shared" si="102"/>
        <v>9.662253212855811</v>
      </c>
      <c r="N145" s="31">
        <f t="shared" si="102"/>
        <v>12.809356131881598</v>
      </c>
      <c r="O145" s="31">
        <f t="shared" si="102"/>
        <v>10.04610590170962</v>
      </c>
      <c r="P145" s="31">
        <f t="shared" si="102"/>
        <v>9.5148556382483918</v>
      </c>
      <c r="Q145" s="31">
        <f t="shared" si="102"/>
        <v>11.583921155699047</v>
      </c>
      <c r="R145" s="31">
        <f t="shared" si="102"/>
        <v>11.733975780381853</v>
      </c>
      <c r="S145" s="31">
        <f t="shared" si="102"/>
        <v>12.702830043925049</v>
      </c>
      <c r="T145" s="31">
        <f t="shared" si="102"/>
        <v>6.5579978789097604</v>
      </c>
      <c r="U145" s="31">
        <f t="shared" si="102"/>
        <v>15.068592990148815</v>
      </c>
      <c r="V145" s="31">
        <f t="shared" si="102"/>
        <v>8.6678938556230989</v>
      </c>
      <c r="W145" s="31">
        <f t="shared" si="102"/>
        <v>9.00616337975387</v>
      </c>
      <c r="X145" s="31">
        <f t="shared" si="102"/>
        <v>10.615936848248275</v>
      </c>
      <c r="Y145" s="31">
        <f t="shared" si="102"/>
        <v>8.950940643001843</v>
      </c>
      <c r="Z145" s="31">
        <f t="shared" si="102"/>
        <v>12.58917573192322</v>
      </c>
      <c r="AA145" s="31">
        <f t="shared" si="102"/>
        <v>9.3187574391768422</v>
      </c>
      <c r="AB145" s="31">
        <f t="shared" si="102"/>
        <v>8.1731687598027012</v>
      </c>
      <c r="AC145" s="31">
        <f t="shared" si="102"/>
        <v>8.9031579807085848</v>
      </c>
      <c r="AD145" s="31">
        <f t="shared" si="102"/>
        <v>10.724367530372509</v>
      </c>
      <c r="AE145" s="31">
        <f t="shared" si="102"/>
        <v>7.2519590455507652</v>
      </c>
      <c r="AF145" s="31">
        <f t="shared" si="102"/>
        <v>6.3711138248153407</v>
      </c>
      <c r="AG145" s="31">
        <f t="shared" si="102"/>
        <v>9.3278199437770812</v>
      </c>
      <c r="AH145" s="31">
        <f t="shared" si="102"/>
        <v>4.6471658769537258</v>
      </c>
      <c r="AI145" s="31">
        <f t="shared" si="102"/>
        <v>13.187297254029636</v>
      </c>
      <c r="AJ145" s="31">
        <f t="shared" si="102"/>
        <v>6.1553345320540975</v>
      </c>
      <c r="AK145" s="31">
        <f t="shared" si="102"/>
        <v>12.652167477097763</v>
      </c>
      <c r="AL145" s="31">
        <f t="shared" si="102"/>
        <v>6.2658876131210137</v>
      </c>
      <c r="AM145" s="31">
        <f t="shared" si="102"/>
        <v>14.418119640134346</v>
      </c>
      <c r="AN145" s="31">
        <f t="shared" si="102"/>
        <v>9.6681677461487876</v>
      </c>
      <c r="AO145" s="31">
        <f t="shared" si="102"/>
        <v>13.115930531404313</v>
      </c>
      <c r="AP145" s="31">
        <f t="shared" si="102"/>
        <v>10.895734563841957</v>
      </c>
      <c r="AQ145" s="31">
        <f t="shared" si="102"/>
        <v>3.310570120899555</v>
      </c>
      <c r="AR145" s="31">
        <f t="shared" si="102"/>
        <v>18.738602617668992</v>
      </c>
      <c r="AS145" s="31">
        <f t="shared" si="102"/>
        <v>15.00400646299968</v>
      </c>
      <c r="AT145" s="31">
        <f t="shared" si="102"/>
        <v>10.987569895199853</v>
      </c>
      <c r="AU145" s="31">
        <f t="shared" si="102"/>
        <v>6.9296382465100557</v>
      </c>
      <c r="AV145" s="31">
        <f t="shared" si="102"/>
        <v>7.5986315500347743</v>
      </c>
      <c r="AW145" s="31">
        <f t="shared" si="102"/>
        <v>6.6597781297032475</v>
      </c>
      <c r="AX145" s="31">
        <f t="shared" si="102"/>
        <v>10.817422404396291</v>
      </c>
      <c r="AY145" s="31">
        <f t="shared" si="102"/>
        <v>7.4707134331415954</v>
      </c>
      <c r="AZ145" s="31">
        <f t="shared" si="102"/>
        <v>5.985291547710565</v>
      </c>
      <c r="BA145" s="31">
        <f t="shared" si="102"/>
        <v>8.4961472952409185</v>
      </c>
      <c r="BB145" s="31">
        <f t="shared" si="102"/>
        <v>2.6010130062791128</v>
      </c>
      <c r="BC145" s="31">
        <f t="shared" si="102"/>
        <v>9.7282690079712903</v>
      </c>
      <c r="BD145" s="31">
        <f t="shared" si="102"/>
        <v>15.94842334698961</v>
      </c>
      <c r="BE145" s="31">
        <f t="shared" si="102"/>
        <v>2.6564817368715437</v>
      </c>
      <c r="BF145" s="31">
        <f t="shared" si="102"/>
        <v>4.6541517258418281</v>
      </c>
      <c r="BG145" s="31">
        <f t="shared" si="102"/>
        <v>8.7719530540798072</v>
      </c>
      <c r="BH145" s="31">
        <f t="shared" si="102"/>
        <v>7.4861812910641525</v>
      </c>
      <c r="BI145" s="31">
        <f t="shared" si="102"/>
        <v>11.247885247571645</v>
      </c>
      <c r="BJ145" s="31">
        <f t="shared" si="102"/>
        <v>10.331351912492011</v>
      </c>
      <c r="BK145" s="31">
        <f t="shared" si="102"/>
        <v>15.973397419925965</v>
      </c>
      <c r="BL145" s="31">
        <f t="shared" si="102"/>
        <v>14.878668757473553</v>
      </c>
      <c r="BM145" s="31">
        <f t="shared" si="102"/>
        <v>12.072229513143014</v>
      </c>
      <c r="BN145" s="31">
        <f t="shared" si="102"/>
        <v>10.848592762068016</v>
      </c>
      <c r="BO145" s="31">
        <f t="shared" si="102"/>
        <v>9.9015473259599176</v>
      </c>
      <c r="BP145" s="31">
        <f t="shared" ref="BP145:CF145" si="103">BP77+BP78+BP79+BP80+BP81</f>
        <v>13.695736827533931</v>
      </c>
      <c r="BQ145" s="31">
        <f t="shared" si="103"/>
        <v>22.967657836513474</v>
      </c>
      <c r="BR145" s="31">
        <f t="shared" si="103"/>
        <v>8.9744087558776879</v>
      </c>
      <c r="BS145" s="31">
        <f t="shared" si="103"/>
        <v>20.69623005200296</v>
      </c>
      <c r="BT145" s="31">
        <f t="shared" si="103"/>
        <v>21.219269611440509</v>
      </c>
      <c r="BU145" s="31">
        <f t="shared" si="103"/>
        <v>10.981190758397968</v>
      </c>
      <c r="BV145" s="31">
        <f t="shared" si="103"/>
        <v>11.016980774112243</v>
      </c>
      <c r="BW145" s="31">
        <f t="shared" si="103"/>
        <v>11.976437360487198</v>
      </c>
      <c r="BX145" s="31">
        <f t="shared" si="103"/>
        <v>8.4805108740222011</v>
      </c>
      <c r="BY145" s="31">
        <f t="shared" si="103"/>
        <v>6.2026328470670693</v>
      </c>
      <c r="BZ145" s="31">
        <f t="shared" si="103"/>
        <v>7.9101405527313871</v>
      </c>
      <c r="CA145" s="31">
        <f t="shared" si="103"/>
        <v>12.162238103316646</v>
      </c>
      <c r="CB145" s="31">
        <f t="shared" si="103"/>
        <v>12.003907385281106</v>
      </c>
      <c r="CC145" s="31">
        <f t="shared" si="103"/>
        <v>13.344723467934523</v>
      </c>
      <c r="CD145" s="31">
        <f t="shared" si="103"/>
        <v>6.9087217012277859</v>
      </c>
      <c r="CE145" s="31">
        <f t="shared" si="103"/>
        <v>11.020786985863731</v>
      </c>
      <c r="CF145" s="31">
        <f t="shared" si="103"/>
        <v>8.8560415225207567</v>
      </c>
    </row>
    <row r="146" spans="1:84" x14ac:dyDescent="0.25">
      <c r="B146" s="30" t="s">
        <v>86</v>
      </c>
      <c r="D146" s="31">
        <f t="shared" ref="D146:BO146" si="104">D95+D96</f>
        <v>22.72595876564116</v>
      </c>
      <c r="E146" s="31">
        <f t="shared" si="104"/>
        <v>16.773752795349203</v>
      </c>
      <c r="F146" s="31">
        <f t="shared" si="104"/>
        <v>27.6485479842069</v>
      </c>
      <c r="G146" s="31">
        <f t="shared" si="104"/>
        <v>14.665562844473147</v>
      </c>
      <c r="H146" s="31">
        <f t="shared" si="104"/>
        <v>8.5161454994764654</v>
      </c>
      <c r="I146" s="31">
        <f t="shared" si="104"/>
        <v>18.165315766694903</v>
      </c>
      <c r="J146" s="31">
        <f t="shared" si="104"/>
        <v>14.936700243805541</v>
      </c>
      <c r="K146" s="31">
        <f t="shared" si="104"/>
        <v>17.314545954702446</v>
      </c>
      <c r="L146" s="31">
        <f t="shared" si="104"/>
        <v>21.503733385882185</v>
      </c>
      <c r="M146" s="31">
        <f t="shared" si="104"/>
        <v>20.398655495741707</v>
      </c>
      <c r="N146" s="31">
        <f t="shared" si="104"/>
        <v>19.442732287073476</v>
      </c>
      <c r="O146" s="31">
        <f t="shared" si="104"/>
        <v>29.811146988390256</v>
      </c>
      <c r="P146" s="31">
        <f t="shared" si="104"/>
        <v>24.776842762360911</v>
      </c>
      <c r="Q146" s="31">
        <f t="shared" si="104"/>
        <v>19.396300723893347</v>
      </c>
      <c r="R146" s="31">
        <f t="shared" si="104"/>
        <v>28.230130584822597</v>
      </c>
      <c r="S146" s="31">
        <f t="shared" si="104"/>
        <v>26.596601760568166</v>
      </c>
      <c r="T146" s="31">
        <f t="shared" si="104"/>
        <v>25.172496026104682</v>
      </c>
      <c r="U146" s="31">
        <f t="shared" si="104"/>
        <v>14.91381824791752</v>
      </c>
      <c r="V146" s="31">
        <f t="shared" si="104"/>
        <v>20.894563181706697</v>
      </c>
      <c r="W146" s="31">
        <f t="shared" si="104"/>
        <v>19.949958323388202</v>
      </c>
      <c r="X146" s="31">
        <f t="shared" si="104"/>
        <v>22.577527745820049</v>
      </c>
      <c r="Y146" s="31">
        <f t="shared" si="104"/>
        <v>25.711845753083043</v>
      </c>
      <c r="Z146" s="31">
        <f t="shared" si="104"/>
        <v>16.274702702751146</v>
      </c>
      <c r="AA146" s="31">
        <f t="shared" si="104"/>
        <v>20.651276444018315</v>
      </c>
      <c r="AB146" s="31">
        <f t="shared" si="104"/>
        <v>20.253778331679545</v>
      </c>
      <c r="AC146" s="31">
        <f t="shared" si="104"/>
        <v>20.191915838190532</v>
      </c>
      <c r="AD146" s="31">
        <f t="shared" si="104"/>
        <v>33.239978065544094</v>
      </c>
      <c r="AE146" s="31">
        <f t="shared" si="104"/>
        <v>33.182322607349327</v>
      </c>
      <c r="AF146" s="31">
        <f t="shared" si="104"/>
        <v>17.015572806524254</v>
      </c>
      <c r="AG146" s="31">
        <f t="shared" si="104"/>
        <v>22.202833583681191</v>
      </c>
      <c r="AH146" s="31">
        <f t="shared" si="104"/>
        <v>16.847532651294419</v>
      </c>
      <c r="AI146" s="31">
        <f t="shared" si="104"/>
        <v>15.844864049611143</v>
      </c>
      <c r="AJ146" s="31">
        <f t="shared" si="104"/>
        <v>39.087642303161331</v>
      </c>
      <c r="AK146" s="31">
        <f t="shared" si="104"/>
        <v>20.462049662556002</v>
      </c>
      <c r="AL146" s="31">
        <f t="shared" si="104"/>
        <v>17.356059884010627</v>
      </c>
      <c r="AM146" s="31">
        <f t="shared" si="104"/>
        <v>26.570117541205171</v>
      </c>
      <c r="AN146" s="31">
        <f t="shared" si="104"/>
        <v>18.830005331966582</v>
      </c>
      <c r="AO146" s="31">
        <f t="shared" si="104"/>
        <v>23.111731823249993</v>
      </c>
      <c r="AP146" s="31">
        <f t="shared" si="104"/>
        <v>21.451012053751253</v>
      </c>
      <c r="AQ146" s="31">
        <f t="shared" si="104"/>
        <v>16.707494392122982</v>
      </c>
      <c r="AR146" s="31">
        <f t="shared" si="104"/>
        <v>27.003446512491369</v>
      </c>
      <c r="AS146" s="31">
        <f t="shared" si="104"/>
        <v>15.633806648885521</v>
      </c>
      <c r="AT146" s="31">
        <f t="shared" si="104"/>
        <v>15.749007079125253</v>
      </c>
      <c r="AU146" s="31">
        <f t="shared" si="104"/>
        <v>15.458293214661976</v>
      </c>
      <c r="AV146" s="31">
        <f t="shared" si="104"/>
        <v>12.78240871316352</v>
      </c>
      <c r="AW146" s="31">
        <f t="shared" si="104"/>
        <v>24.392955870337389</v>
      </c>
      <c r="AX146" s="31">
        <f t="shared" si="104"/>
        <v>10.84580338261075</v>
      </c>
      <c r="AY146" s="31">
        <f t="shared" si="104"/>
        <v>16.181014058506683</v>
      </c>
      <c r="AZ146" s="31">
        <f t="shared" si="104"/>
        <v>27.699816823448771</v>
      </c>
      <c r="BA146" s="31">
        <f t="shared" si="104"/>
        <v>31.03230100409321</v>
      </c>
      <c r="BB146" s="31">
        <f t="shared" si="104"/>
        <v>29.482124965962367</v>
      </c>
      <c r="BC146" s="31">
        <f t="shared" si="104"/>
        <v>24.518981404643249</v>
      </c>
      <c r="BD146" s="31">
        <f t="shared" si="104"/>
        <v>24.925286974288639</v>
      </c>
      <c r="BE146" s="31">
        <f t="shared" si="104"/>
        <v>24.218379426333705</v>
      </c>
      <c r="BF146" s="31">
        <f t="shared" si="104"/>
        <v>27.388477086851577</v>
      </c>
      <c r="BG146" s="31">
        <f t="shared" si="104"/>
        <v>26.714418435316013</v>
      </c>
      <c r="BH146" s="31">
        <f t="shared" si="104"/>
        <v>22.904133134900992</v>
      </c>
      <c r="BI146" s="31">
        <f t="shared" si="104"/>
        <v>16.553776311733913</v>
      </c>
      <c r="BJ146" s="31">
        <f t="shared" si="104"/>
        <v>22.994258455553744</v>
      </c>
      <c r="BK146" s="31">
        <f t="shared" si="104"/>
        <v>29.412487565602596</v>
      </c>
      <c r="BL146" s="31">
        <f t="shared" si="104"/>
        <v>28.227062583387621</v>
      </c>
      <c r="BM146" s="31">
        <f t="shared" si="104"/>
        <v>23.607176758176251</v>
      </c>
      <c r="BN146" s="31">
        <f t="shared" si="104"/>
        <v>32.268748931965419</v>
      </c>
      <c r="BO146" s="31">
        <f t="shared" si="104"/>
        <v>20.150552971422471</v>
      </c>
      <c r="BP146" s="31">
        <f t="shared" ref="BP146:CF146" si="105">BP95+BP96</f>
        <v>26.334707625445375</v>
      </c>
      <c r="BQ146" s="31">
        <f t="shared" si="105"/>
        <v>17.112494107798142</v>
      </c>
      <c r="BR146" s="31">
        <f t="shared" si="105"/>
        <v>15.245865668389643</v>
      </c>
      <c r="BS146" s="31">
        <f t="shared" si="105"/>
        <v>25.447243363717227</v>
      </c>
      <c r="BT146" s="31">
        <f t="shared" si="105"/>
        <v>23.040378013868597</v>
      </c>
      <c r="BU146" s="31">
        <f t="shared" si="105"/>
        <v>18.369756045566508</v>
      </c>
      <c r="BV146" s="31">
        <f t="shared" si="105"/>
        <v>22.295618191937251</v>
      </c>
      <c r="BW146" s="31">
        <f t="shared" si="105"/>
        <v>19.121564286599302</v>
      </c>
      <c r="BX146" s="31">
        <f t="shared" si="105"/>
        <v>21.804945039038259</v>
      </c>
      <c r="BY146" s="31">
        <f t="shared" si="105"/>
        <v>18.258257764927496</v>
      </c>
      <c r="BZ146" s="31">
        <f t="shared" si="105"/>
        <v>26.303416179019884</v>
      </c>
      <c r="CA146" s="31">
        <f t="shared" si="105"/>
        <v>23.358665917380605</v>
      </c>
      <c r="CB146" s="31">
        <f t="shared" si="105"/>
        <v>21.396660464862101</v>
      </c>
      <c r="CC146" s="31">
        <f t="shared" si="105"/>
        <v>21.483818056656684</v>
      </c>
      <c r="CD146" s="31">
        <f t="shared" si="105"/>
        <v>8.0991254740656107</v>
      </c>
      <c r="CE146" s="31">
        <f t="shared" si="105"/>
        <v>18.070987045816</v>
      </c>
      <c r="CF146" s="31">
        <f t="shared" si="105"/>
        <v>21.878003162770806</v>
      </c>
    </row>
    <row r="147" spans="1:84" x14ac:dyDescent="0.25">
      <c r="B147" s="30" t="s">
        <v>87</v>
      </c>
      <c r="D147" s="33">
        <f t="shared" ref="D147:BO147" si="106">SUM(D77:D81,D95:D96,D104:D105,D113:D114)</f>
        <v>30.769828749539727</v>
      </c>
      <c r="E147" s="33">
        <f t="shared" si="106"/>
        <v>25.162546157920573</v>
      </c>
      <c r="F147" s="33">
        <f t="shared" si="106"/>
        <v>37.400068011108303</v>
      </c>
      <c r="G147" s="33">
        <f t="shared" si="106"/>
        <v>27.323204323727104</v>
      </c>
      <c r="H147" s="33">
        <f t="shared" si="106"/>
        <v>15.938707141841979</v>
      </c>
      <c r="I147" s="33">
        <f t="shared" si="106"/>
        <v>21.851525144772022</v>
      </c>
      <c r="J147" s="33">
        <f t="shared" si="106"/>
        <v>21.552478341502805</v>
      </c>
      <c r="K147" s="33">
        <f t="shared" si="106"/>
        <v>22.955612919240391</v>
      </c>
      <c r="L147" s="33">
        <f t="shared" si="106"/>
        <v>31.264414866281776</v>
      </c>
      <c r="M147" s="33">
        <f t="shared" si="106"/>
        <v>30.060908708597523</v>
      </c>
      <c r="N147" s="33">
        <f t="shared" si="106"/>
        <v>32.252088418955076</v>
      </c>
      <c r="O147" s="33">
        <f t="shared" si="106"/>
        <v>39.857252890099872</v>
      </c>
      <c r="P147" s="33">
        <f t="shared" si="106"/>
        <v>34.291698400609299</v>
      </c>
      <c r="Q147" s="33">
        <f t="shared" si="106"/>
        <v>30.980221879592396</v>
      </c>
      <c r="R147" s="33">
        <f t="shared" si="106"/>
        <v>39.964106365204444</v>
      </c>
      <c r="S147" s="33">
        <f t="shared" si="106"/>
        <v>39.299431804493217</v>
      </c>
      <c r="T147" s="33">
        <f t="shared" si="106"/>
        <v>31.730493905014445</v>
      </c>
      <c r="U147" s="33">
        <f t="shared" si="106"/>
        <v>29.982411238066337</v>
      </c>
      <c r="V147" s="33">
        <f t="shared" si="106"/>
        <v>29.562457037329793</v>
      </c>
      <c r="W147" s="33">
        <f t="shared" si="106"/>
        <v>28.956121703142074</v>
      </c>
      <c r="X147" s="33">
        <f t="shared" si="106"/>
        <v>33.193464594068324</v>
      </c>
      <c r="Y147" s="33">
        <f t="shared" si="106"/>
        <v>34.662786396084883</v>
      </c>
      <c r="Z147" s="33">
        <f t="shared" si="106"/>
        <v>28.863878434674366</v>
      </c>
      <c r="AA147" s="33">
        <f t="shared" si="106"/>
        <v>29.970033883195157</v>
      </c>
      <c r="AB147" s="33">
        <f t="shared" si="106"/>
        <v>28.426947091482244</v>
      </c>
      <c r="AC147" s="33">
        <f t="shared" si="106"/>
        <v>29.095073818899113</v>
      </c>
      <c r="AD147" s="33">
        <f t="shared" si="106"/>
        <v>43.964345595916605</v>
      </c>
      <c r="AE147" s="33">
        <f t="shared" si="106"/>
        <v>40.43428165290009</v>
      </c>
      <c r="AF147" s="33">
        <f t="shared" si="106"/>
        <v>23.386686631339593</v>
      </c>
      <c r="AG147" s="33">
        <f t="shared" si="106"/>
        <v>31.530653527458274</v>
      </c>
      <c r="AH147" s="33">
        <f t="shared" si="106"/>
        <v>21.494698528248144</v>
      </c>
      <c r="AI147" s="33">
        <f t="shared" si="106"/>
        <v>29.03216130364078</v>
      </c>
      <c r="AJ147" s="33">
        <f t="shared" si="106"/>
        <v>45.24297683521543</v>
      </c>
      <c r="AK147" s="33">
        <f t="shared" si="106"/>
        <v>33.114217139653768</v>
      </c>
      <c r="AL147" s="33">
        <f t="shared" si="106"/>
        <v>23.621947497131639</v>
      </c>
      <c r="AM147" s="33">
        <f t="shared" si="106"/>
        <v>40.988237181339514</v>
      </c>
      <c r="AN147" s="33">
        <f t="shared" si="106"/>
        <v>28.498173078115368</v>
      </c>
      <c r="AO147" s="33">
        <f t="shared" si="106"/>
        <v>36.227662354654306</v>
      </c>
      <c r="AP147" s="33">
        <f t="shared" si="106"/>
        <v>32.346746617593212</v>
      </c>
      <c r="AQ147" s="33">
        <f t="shared" si="106"/>
        <v>20.018064513022537</v>
      </c>
      <c r="AR147" s="33">
        <f t="shared" si="106"/>
        <v>45.74204913016036</v>
      </c>
      <c r="AS147" s="33">
        <f t="shared" si="106"/>
        <v>30.637813111885201</v>
      </c>
      <c r="AT147" s="33">
        <f t="shared" si="106"/>
        <v>26.736576974325107</v>
      </c>
      <c r="AU147" s="33">
        <f t="shared" si="106"/>
        <v>22.38793146117203</v>
      </c>
      <c r="AV147" s="33">
        <f t="shared" si="106"/>
        <v>20.381040263198294</v>
      </c>
      <c r="AW147" s="33">
        <f t="shared" si="106"/>
        <v>31.052734000040637</v>
      </c>
      <c r="AX147" s="33">
        <f t="shared" si="106"/>
        <v>21.66322578700704</v>
      </c>
      <c r="AY147" s="33">
        <f t="shared" si="106"/>
        <v>23.651727491648273</v>
      </c>
      <c r="AZ147" s="33">
        <f t="shared" si="106"/>
        <v>33.685108371159338</v>
      </c>
      <c r="BA147" s="33">
        <f t="shared" si="106"/>
        <v>39.528448299334123</v>
      </c>
      <c r="BB147" s="33">
        <f t="shared" si="106"/>
        <v>32.083137972241481</v>
      </c>
      <c r="BC147" s="33">
        <f t="shared" si="106"/>
        <v>34.247250412614534</v>
      </c>
      <c r="BD147" s="33">
        <f t="shared" si="106"/>
        <v>40.873710321278253</v>
      </c>
      <c r="BE147" s="33">
        <f t="shared" si="106"/>
        <v>26.874861163205249</v>
      </c>
      <c r="BF147" s="33">
        <f t="shared" si="106"/>
        <v>32.042628812693401</v>
      </c>
      <c r="BG147" s="33">
        <f t="shared" si="106"/>
        <v>35.486371489395822</v>
      </c>
      <c r="BH147" s="33">
        <f t="shared" si="106"/>
        <v>30.390314425965144</v>
      </c>
      <c r="BI147" s="33">
        <f t="shared" si="106"/>
        <v>27.801661559305558</v>
      </c>
      <c r="BJ147" s="33">
        <f t="shared" si="106"/>
        <v>33.325610368045758</v>
      </c>
      <c r="BK147" s="33">
        <f t="shared" si="106"/>
        <v>45.385884985528563</v>
      </c>
      <c r="BL147" s="33">
        <f t="shared" si="106"/>
        <v>43.105731340861176</v>
      </c>
      <c r="BM147" s="33">
        <f t="shared" si="106"/>
        <v>35.679406271319266</v>
      </c>
      <c r="BN147" s="33">
        <f t="shared" si="106"/>
        <v>43.117341694033442</v>
      </c>
      <c r="BO147" s="33">
        <f t="shared" si="106"/>
        <v>30.052100297382388</v>
      </c>
      <c r="BP147" s="33">
        <f t="shared" ref="BP147:CF147" si="107">SUM(BP77:BP81,BP95:BP96,BP104:BP105,BP113:BP114)</f>
        <v>40.03044445297931</v>
      </c>
      <c r="BQ147" s="33">
        <f t="shared" si="107"/>
        <v>40.080151944311616</v>
      </c>
      <c r="BR147" s="33">
        <f t="shared" si="107"/>
        <v>24.220274424267334</v>
      </c>
      <c r="BS147" s="33">
        <f t="shared" si="107"/>
        <v>46.143473415720187</v>
      </c>
      <c r="BT147" s="33">
        <f t="shared" si="107"/>
        <v>44.259647625309107</v>
      </c>
      <c r="BU147" s="33">
        <f t="shared" si="107"/>
        <v>29.350946803964476</v>
      </c>
      <c r="BV147" s="33">
        <f t="shared" si="107"/>
        <v>33.312598966049492</v>
      </c>
      <c r="BW147" s="33">
        <f t="shared" si="107"/>
        <v>31.098001647086505</v>
      </c>
      <c r="BX147" s="33">
        <f t="shared" si="107"/>
        <v>30.28545591306046</v>
      </c>
      <c r="BY147" s="33">
        <f t="shared" si="107"/>
        <v>24.460890611994564</v>
      </c>
      <c r="BZ147" s="33">
        <f t="shared" si="107"/>
        <v>34.213556731751268</v>
      </c>
      <c r="CA147" s="33">
        <f t="shared" si="107"/>
        <v>35.520904020697252</v>
      </c>
      <c r="CB147" s="33">
        <f t="shared" si="107"/>
        <v>33.400567850143204</v>
      </c>
      <c r="CC147" s="33">
        <f t="shared" si="107"/>
        <v>34.828541524591202</v>
      </c>
      <c r="CD147" s="33">
        <f t="shared" si="107"/>
        <v>15.007847175293396</v>
      </c>
      <c r="CE147" s="33">
        <f t="shared" si="107"/>
        <v>29.09177403167973</v>
      </c>
      <c r="CF147" s="33">
        <f t="shared" si="107"/>
        <v>30.734044685291561</v>
      </c>
    </row>
    <row r="148" spans="1:84" x14ac:dyDescent="0.25">
      <c r="B148" s="35" t="s">
        <v>88</v>
      </c>
      <c r="D148" s="36">
        <f t="shared" ref="D148:BO148" si="108">SUM(D69,D73,D85,D94,D103,D76)</f>
        <v>23.115437305685486</v>
      </c>
      <c r="E148" s="36">
        <f t="shared" si="108"/>
        <v>23.022606911894876</v>
      </c>
      <c r="F148" s="36">
        <f t="shared" si="108"/>
        <v>27.028594970344461</v>
      </c>
      <c r="G148" s="36">
        <f t="shared" si="108"/>
        <v>27.746356823797605</v>
      </c>
      <c r="H148" s="36">
        <f t="shared" si="108"/>
        <v>28.894564798083373</v>
      </c>
      <c r="I148" s="36">
        <f t="shared" si="108"/>
        <v>23.657814046214678</v>
      </c>
      <c r="J148" s="36">
        <f t="shared" si="108"/>
        <v>34.732844017399557</v>
      </c>
      <c r="K148" s="36">
        <f t="shared" si="108"/>
        <v>25.217804477516552</v>
      </c>
      <c r="L148" s="36">
        <f t="shared" si="108"/>
        <v>26.600142997083349</v>
      </c>
      <c r="M148" s="36">
        <f t="shared" si="108"/>
        <v>27.180983298810453</v>
      </c>
      <c r="N148" s="36">
        <f t="shared" si="108"/>
        <v>29.650634795009179</v>
      </c>
      <c r="O148" s="36">
        <f t="shared" si="108"/>
        <v>21.124293955192464</v>
      </c>
      <c r="P148" s="36">
        <f t="shared" si="108"/>
        <v>23.032964112105592</v>
      </c>
      <c r="Q148" s="36">
        <f t="shared" si="108"/>
        <v>36.13390732187505</v>
      </c>
      <c r="R148" s="36">
        <f t="shared" si="108"/>
        <v>22.285690759472473</v>
      </c>
      <c r="S148" s="36">
        <f t="shared" si="108"/>
        <v>21.497671884744559</v>
      </c>
      <c r="T148" s="36">
        <f t="shared" si="108"/>
        <v>19.280382770298353</v>
      </c>
      <c r="U148" s="36">
        <f t="shared" si="108"/>
        <v>19.49722141522507</v>
      </c>
      <c r="V148" s="36">
        <f t="shared" si="108"/>
        <v>23.582510114013445</v>
      </c>
      <c r="W148" s="36">
        <f t="shared" si="108"/>
        <v>23.184345952312441</v>
      </c>
      <c r="X148" s="36">
        <f t="shared" si="108"/>
        <v>18.934829718099948</v>
      </c>
      <c r="Y148" s="36">
        <f t="shared" si="108"/>
        <v>20.234523437582233</v>
      </c>
      <c r="Z148" s="36">
        <f t="shared" si="108"/>
        <v>32.428689660611312</v>
      </c>
      <c r="AA148" s="36">
        <f t="shared" si="108"/>
        <v>25.057690430773913</v>
      </c>
      <c r="AB148" s="36">
        <f t="shared" si="108"/>
        <v>23.974432178985072</v>
      </c>
      <c r="AC148" s="36">
        <f t="shared" si="108"/>
        <v>21.84166000322471</v>
      </c>
      <c r="AD148" s="36">
        <f t="shared" si="108"/>
        <v>25.983468011913317</v>
      </c>
      <c r="AE148" s="36">
        <f t="shared" si="108"/>
        <v>29.075105935051909</v>
      </c>
      <c r="AF148" s="36">
        <f t="shared" si="108"/>
        <v>26.684568414238555</v>
      </c>
      <c r="AG148" s="36">
        <f t="shared" si="108"/>
        <v>30.846337328759311</v>
      </c>
      <c r="AH148" s="36">
        <f t="shared" si="108"/>
        <v>32.40105703620268</v>
      </c>
      <c r="AI148" s="36">
        <f t="shared" si="108"/>
        <v>40.270636906717883</v>
      </c>
      <c r="AJ148" s="36">
        <f t="shared" si="108"/>
        <v>27.302123461050108</v>
      </c>
      <c r="AK148" s="36">
        <f t="shared" si="108"/>
        <v>27.452047211648743</v>
      </c>
      <c r="AL148" s="36">
        <f t="shared" si="108"/>
        <v>28.167901079663984</v>
      </c>
      <c r="AM148" s="36">
        <f t="shared" si="108"/>
        <v>44.801662650326321</v>
      </c>
      <c r="AN148" s="36">
        <f t="shared" si="108"/>
        <v>26.679776140069517</v>
      </c>
      <c r="AO148" s="36">
        <f t="shared" si="108"/>
        <v>32.397385425161417</v>
      </c>
      <c r="AP148" s="36">
        <f t="shared" si="108"/>
        <v>29.945195484692082</v>
      </c>
      <c r="AQ148" s="36">
        <f t="shared" si="108"/>
        <v>24.620061400084015</v>
      </c>
      <c r="AR148" s="36">
        <f t="shared" si="108"/>
        <v>36.908108504784835</v>
      </c>
      <c r="AS148" s="36">
        <f t="shared" si="108"/>
        <v>38.83504518570593</v>
      </c>
      <c r="AT148" s="36">
        <f t="shared" si="108"/>
        <v>28.926098265469626</v>
      </c>
      <c r="AU148" s="36">
        <f t="shared" si="108"/>
        <v>25.307703472516085</v>
      </c>
      <c r="AV148" s="36">
        <f t="shared" si="108"/>
        <v>19.570145964660576</v>
      </c>
      <c r="AW148" s="36">
        <f t="shared" si="108"/>
        <v>19.031363373382515</v>
      </c>
      <c r="AX148" s="36">
        <f t="shared" si="108"/>
        <v>20.082430416371555</v>
      </c>
      <c r="AY148" s="36">
        <f t="shared" si="108"/>
        <v>24.871947568169496</v>
      </c>
      <c r="AZ148" s="36">
        <f t="shared" si="108"/>
        <v>19.979509217230365</v>
      </c>
      <c r="BA148" s="36">
        <f t="shared" si="108"/>
        <v>19.082054896883044</v>
      </c>
      <c r="BB148" s="36">
        <f t="shared" si="108"/>
        <v>20.042515969504592</v>
      </c>
      <c r="BC148" s="36">
        <f t="shared" si="108"/>
        <v>25.367800052662805</v>
      </c>
      <c r="BD148" s="36">
        <f t="shared" si="108"/>
        <v>25.388801617761793</v>
      </c>
      <c r="BE148" s="36">
        <f t="shared" si="108"/>
        <v>18.056716848988764</v>
      </c>
      <c r="BF148" s="36">
        <f t="shared" si="108"/>
        <v>18.40723585204238</v>
      </c>
      <c r="BG148" s="36">
        <f t="shared" si="108"/>
        <v>29.585686229760437</v>
      </c>
      <c r="BH148" s="36">
        <f t="shared" si="108"/>
        <v>35.652480325249421</v>
      </c>
      <c r="BI148" s="36">
        <f t="shared" si="108"/>
        <v>31.164118573067572</v>
      </c>
      <c r="BJ148" s="36">
        <f t="shared" si="108"/>
        <v>20.327320977525936</v>
      </c>
      <c r="BK148" s="36">
        <f t="shared" si="108"/>
        <v>40.178086975627899</v>
      </c>
      <c r="BL148" s="36">
        <f t="shared" si="108"/>
        <v>30.299411821333059</v>
      </c>
      <c r="BM148" s="36">
        <f t="shared" si="108"/>
        <v>21.707524007748699</v>
      </c>
      <c r="BN148" s="36">
        <f t="shared" si="108"/>
        <v>31.134068997025881</v>
      </c>
      <c r="BO148" s="36">
        <f t="shared" si="108"/>
        <v>24.532902882165082</v>
      </c>
      <c r="BP148" s="36">
        <f t="shared" ref="BP148:CF148" si="109">SUM(BP69,BP73,BP85,BP94,BP103,BP76)</f>
        <v>26.916003827633141</v>
      </c>
      <c r="BQ148" s="36">
        <f t="shared" si="109"/>
        <v>44.257890550738125</v>
      </c>
      <c r="BR148" s="36">
        <f t="shared" si="109"/>
        <v>29.359349562672886</v>
      </c>
      <c r="BS148" s="36">
        <f t="shared" si="109"/>
        <v>43.44037321452695</v>
      </c>
      <c r="BT148" s="36">
        <f t="shared" si="109"/>
        <v>44.855151583552185</v>
      </c>
      <c r="BU148" s="36">
        <f t="shared" si="109"/>
        <v>31.907491171632905</v>
      </c>
      <c r="BV148" s="36">
        <f t="shared" si="109"/>
        <v>27.872192491166963</v>
      </c>
      <c r="BW148" s="36">
        <f t="shared" si="109"/>
        <v>27.370911451707023</v>
      </c>
      <c r="BX148" s="36">
        <f t="shared" si="109"/>
        <v>15.978656734408778</v>
      </c>
      <c r="BY148" s="36">
        <f t="shared" si="109"/>
        <v>31.009057256757345</v>
      </c>
      <c r="BZ148" s="36">
        <f t="shared" si="109"/>
        <v>23.839642448227288</v>
      </c>
      <c r="CA148" s="36">
        <f t="shared" si="109"/>
        <v>42.197678980405449</v>
      </c>
      <c r="CB148" s="36">
        <f t="shared" si="109"/>
        <v>26.32001559973272</v>
      </c>
      <c r="CC148" s="36">
        <f t="shared" si="109"/>
        <v>31.898192438653524</v>
      </c>
      <c r="CD148" s="36">
        <f t="shared" si="109"/>
        <v>34.075653627120367</v>
      </c>
      <c r="CE148" s="36">
        <f t="shared" si="109"/>
        <v>29.194803741123231</v>
      </c>
      <c r="CF148" s="36">
        <f t="shared" si="109"/>
        <v>20.185857046442312</v>
      </c>
    </row>
    <row r="149" spans="1:84" x14ac:dyDescent="0.25">
      <c r="A149" t="s">
        <v>89</v>
      </c>
      <c r="B149" s="35" t="s">
        <v>90</v>
      </c>
      <c r="D149" s="36">
        <f t="shared" ref="D149:BO149" si="110">SUM(D112,D119:D125)</f>
        <v>0.23135034588505932</v>
      </c>
      <c r="E149" s="36">
        <f t="shared" si="110"/>
        <v>5.8960988854718913E-2</v>
      </c>
      <c r="F149" s="36">
        <f t="shared" si="110"/>
        <v>4.508091350127344E-2</v>
      </c>
      <c r="G149" s="36">
        <f t="shared" si="110"/>
        <v>6.5737642144480884E-2</v>
      </c>
      <c r="H149" s="36">
        <f t="shared" si="110"/>
        <v>7.5400773266893123E-2</v>
      </c>
      <c r="I149" s="36">
        <f t="shared" si="110"/>
        <v>0.15277089967622812</v>
      </c>
      <c r="J149" s="36">
        <f t="shared" si="110"/>
        <v>6.6939370615039018E-2</v>
      </c>
      <c r="K149" s="36">
        <f t="shared" si="110"/>
        <v>0.13782103827034595</v>
      </c>
      <c r="L149" s="36">
        <f t="shared" si="110"/>
        <v>0.12545722003923163</v>
      </c>
      <c r="M149" s="36">
        <f t="shared" si="110"/>
        <v>0.1415029019385374</v>
      </c>
      <c r="N149" s="36">
        <f t="shared" si="110"/>
        <v>5.6344550715098862E-2</v>
      </c>
      <c r="O149" s="36">
        <f t="shared" si="110"/>
        <v>0.10103591788523485</v>
      </c>
      <c r="P149" s="36">
        <f t="shared" si="110"/>
        <v>0.11371906260063286</v>
      </c>
      <c r="Q149" s="36">
        <f t="shared" si="110"/>
        <v>6.3575198527913254E-2</v>
      </c>
      <c r="R149" s="36">
        <f t="shared" si="110"/>
        <v>0.10420474020829502</v>
      </c>
      <c r="S149" s="36">
        <f t="shared" si="110"/>
        <v>0.12973319478878265</v>
      </c>
      <c r="T149" s="36">
        <f t="shared" si="110"/>
        <v>0.25212088031122754</v>
      </c>
      <c r="U149" s="36">
        <f t="shared" si="110"/>
        <v>0.38393622407183225</v>
      </c>
      <c r="V149" s="36">
        <f t="shared" si="110"/>
        <v>0.21070151401881768</v>
      </c>
      <c r="W149" s="36">
        <f t="shared" si="110"/>
        <v>0.25701940471968115</v>
      </c>
      <c r="X149" s="36">
        <f t="shared" si="110"/>
        <v>0.18233469228915133</v>
      </c>
      <c r="Y149" s="36">
        <f t="shared" si="110"/>
        <v>0.15363540466222933</v>
      </c>
      <c r="Z149" s="36">
        <f t="shared" si="110"/>
        <v>0.10194072740422164</v>
      </c>
      <c r="AA149" s="36">
        <f t="shared" si="110"/>
        <v>8.3053279370515223E-2</v>
      </c>
      <c r="AB149" s="36">
        <f t="shared" si="110"/>
        <v>0.14266641747970793</v>
      </c>
      <c r="AC149" s="36">
        <f t="shared" si="110"/>
        <v>0.18574780635716645</v>
      </c>
      <c r="AD149" s="36">
        <f t="shared" si="110"/>
        <v>5.3796147883367645E-2</v>
      </c>
      <c r="AE149" s="36">
        <f t="shared" si="110"/>
        <v>8.1109649045758597E-2</v>
      </c>
      <c r="AF149" s="36">
        <f t="shared" si="110"/>
        <v>9.9970117457026247E-2</v>
      </c>
      <c r="AG149" s="36">
        <f t="shared" si="110"/>
        <v>7.5922985450117761E-2</v>
      </c>
      <c r="AH149" s="36">
        <f t="shared" si="110"/>
        <v>7.4239222512869685E-2</v>
      </c>
      <c r="AI149" s="36">
        <f t="shared" si="110"/>
        <v>5.7531407193953617E-2</v>
      </c>
      <c r="AJ149" s="36">
        <f t="shared" si="110"/>
        <v>8.7525036999495889E-2</v>
      </c>
      <c r="AK149" s="36">
        <f t="shared" si="110"/>
        <v>6.869078301289927E-2</v>
      </c>
      <c r="AL149" s="36">
        <f t="shared" si="110"/>
        <v>0.23152030055412862</v>
      </c>
      <c r="AM149" s="36">
        <f t="shared" si="110"/>
        <v>7.1203512912939221E-2</v>
      </c>
      <c r="AN149" s="36">
        <f t="shared" si="110"/>
        <v>0.18393218069166761</v>
      </c>
      <c r="AO149" s="36">
        <f t="shared" si="110"/>
        <v>3.8634891609146432E-2</v>
      </c>
      <c r="AP149" s="36">
        <f t="shared" si="110"/>
        <v>4.7032066444252389E-2</v>
      </c>
      <c r="AQ149" s="36">
        <f t="shared" si="110"/>
        <v>0.15695769311380386</v>
      </c>
      <c r="AR149" s="36">
        <f t="shared" si="110"/>
        <v>7.2375807492901192E-2</v>
      </c>
      <c r="AS149" s="36">
        <f t="shared" si="110"/>
        <v>4.677863699514398E-2</v>
      </c>
      <c r="AT149" s="36">
        <f t="shared" si="110"/>
        <v>2.9333547432571421E-2</v>
      </c>
      <c r="AU149" s="36">
        <f t="shared" si="110"/>
        <v>8.4459056592213963E-2</v>
      </c>
      <c r="AV149" s="36">
        <f t="shared" si="110"/>
        <v>0.37495170896921454</v>
      </c>
      <c r="AW149" s="36">
        <f t="shared" si="110"/>
        <v>0.14860369530476542</v>
      </c>
      <c r="AX149" s="36">
        <f t="shared" si="110"/>
        <v>0.23156868950205198</v>
      </c>
      <c r="AY149" s="36">
        <f t="shared" si="110"/>
        <v>9.9515767035076336E-2</v>
      </c>
      <c r="AZ149" s="36">
        <f t="shared" si="110"/>
        <v>0.27902053515079245</v>
      </c>
      <c r="BA149" s="36">
        <f t="shared" si="110"/>
        <v>0.2702853149476474</v>
      </c>
      <c r="BB149" s="36">
        <f t="shared" si="110"/>
        <v>0.15860526344696169</v>
      </c>
      <c r="BC149" s="36">
        <f t="shared" si="110"/>
        <v>0.217092114320795</v>
      </c>
      <c r="BD149" s="36">
        <f t="shared" si="110"/>
        <v>0.14270870141729086</v>
      </c>
      <c r="BE149" s="36">
        <f t="shared" si="110"/>
        <v>0.15623114912620018</v>
      </c>
      <c r="BF149" s="36">
        <f t="shared" si="110"/>
        <v>0.12524437196345539</v>
      </c>
      <c r="BG149" s="36">
        <f t="shared" si="110"/>
        <v>9.4479024082350857E-2</v>
      </c>
      <c r="BH149" s="36">
        <f t="shared" si="110"/>
        <v>7.530842651548042E-2</v>
      </c>
      <c r="BI149" s="36">
        <f t="shared" si="110"/>
        <v>7.20716712905215E-2</v>
      </c>
      <c r="BJ149" s="36">
        <f t="shared" si="110"/>
        <v>0.14995359192850952</v>
      </c>
      <c r="BK149" s="36">
        <f t="shared" si="110"/>
        <v>6.9536194641971902E-2</v>
      </c>
      <c r="BL149" s="36">
        <f t="shared" si="110"/>
        <v>0.17703437977104544</v>
      </c>
      <c r="BM149" s="36">
        <f t="shared" si="110"/>
        <v>0.13291207683547632</v>
      </c>
      <c r="BN149" s="36">
        <f t="shared" si="110"/>
        <v>0.28138560718817152</v>
      </c>
      <c r="BO149" s="36">
        <f t="shared" si="110"/>
        <v>0.10425133375804177</v>
      </c>
      <c r="BP149" s="36">
        <f t="shared" ref="BP149:CF149" si="111">SUM(BP112,BP119:BP125)</f>
        <v>0.1020561294253672</v>
      </c>
      <c r="BQ149" s="36">
        <f t="shared" si="111"/>
        <v>0.17915093496269088</v>
      </c>
      <c r="BR149" s="36">
        <f t="shared" si="111"/>
        <v>9.4352833122675187E-2</v>
      </c>
      <c r="BS149" s="36">
        <f t="shared" si="111"/>
        <v>5.5013391817309916E-2</v>
      </c>
      <c r="BT149" s="36">
        <f t="shared" si="111"/>
        <v>5.357286773783991E-2</v>
      </c>
      <c r="BU149" s="36">
        <f t="shared" si="111"/>
        <v>8.9002933437915821E-2</v>
      </c>
      <c r="BV149" s="36">
        <f t="shared" si="111"/>
        <v>0.22799044985834024</v>
      </c>
      <c r="BW149" s="36">
        <f t="shared" si="111"/>
        <v>0.25222233557179186</v>
      </c>
      <c r="BX149" s="36">
        <f t="shared" si="111"/>
        <v>0.23865632383989291</v>
      </c>
      <c r="BY149" s="36">
        <f t="shared" si="111"/>
        <v>6.2152275813729348E-2</v>
      </c>
      <c r="BZ149" s="36">
        <f t="shared" si="111"/>
        <v>0.30235611912567317</v>
      </c>
      <c r="CA149" s="36">
        <f t="shared" si="111"/>
        <v>0.17646216812282631</v>
      </c>
      <c r="CB149" s="36">
        <f t="shared" si="111"/>
        <v>0.1902769946170986</v>
      </c>
      <c r="CC149" s="36">
        <f t="shared" si="111"/>
        <v>4.366486014954974E-2</v>
      </c>
      <c r="CD149" s="36">
        <f t="shared" si="111"/>
        <v>0.13084155563199346</v>
      </c>
      <c r="CE149" s="36">
        <f t="shared" si="111"/>
        <v>0.17824563724299283</v>
      </c>
      <c r="CF149" s="36">
        <f t="shared" si="111"/>
        <v>0.28787871276786353</v>
      </c>
    </row>
    <row r="150" spans="1:84" ht="15.75" thickBot="1" x14ac:dyDescent="0.3">
      <c r="B150" s="38" t="s">
        <v>91</v>
      </c>
      <c r="D150" s="39">
        <f>SUM(D119:D125)</f>
        <v>0</v>
      </c>
      <c r="E150" s="39">
        <f t="shared" ref="E150:BP150" si="112">SUM(E119:E125)</f>
        <v>0</v>
      </c>
      <c r="F150" s="39">
        <f t="shared" si="112"/>
        <v>0</v>
      </c>
      <c r="G150" s="39">
        <f t="shared" si="112"/>
        <v>0</v>
      </c>
      <c r="H150" s="39">
        <f t="shared" si="112"/>
        <v>0</v>
      </c>
      <c r="I150" s="39">
        <f t="shared" si="112"/>
        <v>0</v>
      </c>
      <c r="J150" s="39">
        <f t="shared" si="112"/>
        <v>0</v>
      </c>
      <c r="K150" s="39">
        <f t="shared" si="112"/>
        <v>0</v>
      </c>
      <c r="L150" s="39">
        <f t="shared" si="112"/>
        <v>0</v>
      </c>
      <c r="M150" s="39">
        <f t="shared" si="112"/>
        <v>0</v>
      </c>
      <c r="N150" s="39">
        <f t="shared" si="112"/>
        <v>0</v>
      </c>
      <c r="O150" s="39">
        <f t="shared" si="112"/>
        <v>0</v>
      </c>
      <c r="P150" s="39">
        <f t="shared" si="112"/>
        <v>0</v>
      </c>
      <c r="Q150" s="39">
        <f t="shared" si="112"/>
        <v>0</v>
      </c>
      <c r="R150" s="39">
        <f t="shared" si="112"/>
        <v>0</v>
      </c>
      <c r="S150" s="39">
        <f t="shared" si="112"/>
        <v>0</v>
      </c>
      <c r="T150" s="39">
        <f t="shared" si="112"/>
        <v>0</v>
      </c>
      <c r="U150" s="39">
        <f t="shared" si="112"/>
        <v>0</v>
      </c>
      <c r="V150" s="39">
        <f t="shared" si="112"/>
        <v>0</v>
      </c>
      <c r="W150" s="39">
        <f t="shared" si="112"/>
        <v>0</v>
      </c>
      <c r="X150" s="39">
        <f t="shared" si="112"/>
        <v>0</v>
      </c>
      <c r="Y150" s="39">
        <f t="shared" si="112"/>
        <v>0</v>
      </c>
      <c r="Z150" s="39">
        <f t="shared" si="112"/>
        <v>0</v>
      </c>
      <c r="AA150" s="39">
        <f t="shared" si="112"/>
        <v>0</v>
      </c>
      <c r="AB150" s="39">
        <f t="shared" si="112"/>
        <v>0</v>
      </c>
      <c r="AC150" s="39">
        <f t="shared" si="112"/>
        <v>0</v>
      </c>
      <c r="AD150" s="39">
        <f t="shared" si="112"/>
        <v>0</v>
      </c>
      <c r="AE150" s="39">
        <f t="shared" si="112"/>
        <v>0</v>
      </c>
      <c r="AF150" s="39">
        <f t="shared" si="112"/>
        <v>0</v>
      </c>
      <c r="AG150" s="39">
        <f t="shared" si="112"/>
        <v>0</v>
      </c>
      <c r="AH150" s="39">
        <f t="shared" si="112"/>
        <v>0</v>
      </c>
      <c r="AI150" s="39">
        <f t="shared" si="112"/>
        <v>0</v>
      </c>
      <c r="AJ150" s="39">
        <f t="shared" si="112"/>
        <v>0</v>
      </c>
      <c r="AK150" s="39">
        <f t="shared" si="112"/>
        <v>0</v>
      </c>
      <c r="AL150" s="39">
        <f t="shared" si="112"/>
        <v>0</v>
      </c>
      <c r="AM150" s="39">
        <f t="shared" si="112"/>
        <v>0</v>
      </c>
      <c r="AN150" s="39">
        <f t="shared" si="112"/>
        <v>0</v>
      </c>
      <c r="AO150" s="39">
        <f t="shared" si="112"/>
        <v>0</v>
      </c>
      <c r="AP150" s="39">
        <f t="shared" si="112"/>
        <v>0</v>
      </c>
      <c r="AQ150" s="39">
        <f t="shared" si="112"/>
        <v>0</v>
      </c>
      <c r="AR150" s="39">
        <f t="shared" si="112"/>
        <v>0</v>
      </c>
      <c r="AS150" s="39">
        <f t="shared" si="112"/>
        <v>0</v>
      </c>
      <c r="AT150" s="39">
        <f t="shared" si="112"/>
        <v>0</v>
      </c>
      <c r="AU150" s="39">
        <f t="shared" si="112"/>
        <v>0</v>
      </c>
      <c r="AV150" s="39">
        <f t="shared" si="112"/>
        <v>0</v>
      </c>
      <c r="AW150" s="39">
        <f t="shared" si="112"/>
        <v>0</v>
      </c>
      <c r="AX150" s="39">
        <f t="shared" si="112"/>
        <v>0</v>
      </c>
      <c r="AY150" s="39">
        <f t="shared" si="112"/>
        <v>0</v>
      </c>
      <c r="AZ150" s="39">
        <f t="shared" si="112"/>
        <v>0</v>
      </c>
      <c r="BA150" s="39">
        <f t="shared" si="112"/>
        <v>0</v>
      </c>
      <c r="BB150" s="39">
        <f t="shared" si="112"/>
        <v>0</v>
      </c>
      <c r="BC150" s="39">
        <f t="shared" si="112"/>
        <v>0</v>
      </c>
      <c r="BD150" s="39">
        <f t="shared" si="112"/>
        <v>0</v>
      </c>
      <c r="BE150" s="39">
        <f t="shared" si="112"/>
        <v>0</v>
      </c>
      <c r="BF150" s="39">
        <f t="shared" si="112"/>
        <v>0</v>
      </c>
      <c r="BG150" s="39">
        <f t="shared" si="112"/>
        <v>0</v>
      </c>
      <c r="BH150" s="39">
        <f t="shared" si="112"/>
        <v>0</v>
      </c>
      <c r="BI150" s="39">
        <f t="shared" si="112"/>
        <v>0</v>
      </c>
      <c r="BJ150" s="39">
        <f t="shared" si="112"/>
        <v>0</v>
      </c>
      <c r="BK150" s="39">
        <f t="shared" si="112"/>
        <v>0</v>
      </c>
      <c r="BL150" s="39">
        <f t="shared" si="112"/>
        <v>0</v>
      </c>
      <c r="BM150" s="39">
        <f t="shared" si="112"/>
        <v>0</v>
      </c>
      <c r="BN150" s="39">
        <f t="shared" si="112"/>
        <v>0</v>
      </c>
      <c r="BO150" s="39">
        <f t="shared" si="112"/>
        <v>0</v>
      </c>
      <c r="BP150" s="39">
        <f t="shared" si="112"/>
        <v>0</v>
      </c>
      <c r="BQ150" s="39">
        <f t="shared" ref="BQ150:CF150" si="113">SUM(BQ119:BQ125)</f>
        <v>0</v>
      </c>
      <c r="BR150" s="39">
        <f t="shared" si="113"/>
        <v>0</v>
      </c>
      <c r="BS150" s="39">
        <f t="shared" si="113"/>
        <v>0</v>
      </c>
      <c r="BT150" s="39">
        <f t="shared" si="113"/>
        <v>0</v>
      </c>
      <c r="BU150" s="39">
        <f t="shared" si="113"/>
        <v>0</v>
      </c>
      <c r="BV150" s="39">
        <f t="shared" si="113"/>
        <v>0</v>
      </c>
      <c r="BW150" s="39">
        <f t="shared" si="113"/>
        <v>0</v>
      </c>
      <c r="BX150" s="39">
        <f t="shared" si="113"/>
        <v>0</v>
      </c>
      <c r="BY150" s="39">
        <f t="shared" si="113"/>
        <v>0</v>
      </c>
      <c r="BZ150" s="39">
        <f t="shared" si="113"/>
        <v>0</v>
      </c>
      <c r="CA150" s="39">
        <f t="shared" si="113"/>
        <v>0</v>
      </c>
      <c r="CB150" s="39">
        <f t="shared" si="113"/>
        <v>0</v>
      </c>
      <c r="CC150" s="39">
        <f t="shared" si="113"/>
        <v>0</v>
      </c>
      <c r="CD150" s="39">
        <f t="shared" si="113"/>
        <v>0</v>
      </c>
      <c r="CE150" s="39">
        <f t="shared" si="113"/>
        <v>0</v>
      </c>
      <c r="CF150" s="39">
        <f t="shared" si="113"/>
        <v>0</v>
      </c>
    </row>
    <row r="151" spans="1:84" x14ac:dyDescent="0.25">
      <c r="B151" s="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</row>
    <row r="152" spans="1:84" ht="15.75" thickBot="1" x14ac:dyDescent="0.3">
      <c r="B152" s="7" t="s">
        <v>92</v>
      </c>
      <c r="D152" s="41">
        <f>((10*1000)/D154*D156)</f>
        <v>6.666666666666667</v>
      </c>
      <c r="E152" s="41">
        <f t="shared" ref="E152:BP152" si="114">((10*1000)/E154*E156)</f>
        <v>6.666666666666667</v>
      </c>
      <c r="F152" s="41">
        <f t="shared" si="114"/>
        <v>6.666666666666667</v>
      </c>
      <c r="G152" s="41">
        <f t="shared" si="114"/>
        <v>6.666666666666667</v>
      </c>
      <c r="H152" s="41">
        <f t="shared" si="114"/>
        <v>6.666666666666667</v>
      </c>
      <c r="I152" s="41">
        <f t="shared" si="114"/>
        <v>6.666666666666667</v>
      </c>
      <c r="J152" s="41">
        <f t="shared" si="114"/>
        <v>6.666666666666667</v>
      </c>
      <c r="K152" s="41">
        <f t="shared" si="114"/>
        <v>6.666666666666667</v>
      </c>
      <c r="L152" s="41">
        <f t="shared" si="114"/>
        <v>6.666666666666667</v>
      </c>
      <c r="M152" s="41">
        <f t="shared" si="114"/>
        <v>6.666666666666667</v>
      </c>
      <c r="N152" s="41">
        <f t="shared" si="114"/>
        <v>6.666666666666667</v>
      </c>
      <c r="O152" s="41">
        <f t="shared" si="114"/>
        <v>6.666666666666667</v>
      </c>
      <c r="P152" s="41">
        <f t="shared" si="114"/>
        <v>6.666666666666667</v>
      </c>
      <c r="Q152" s="41">
        <f t="shared" si="114"/>
        <v>6.666666666666667</v>
      </c>
      <c r="R152" s="41">
        <f t="shared" si="114"/>
        <v>6.666666666666667</v>
      </c>
      <c r="S152" s="41">
        <f t="shared" si="114"/>
        <v>6.666666666666667</v>
      </c>
      <c r="T152" s="41">
        <f t="shared" si="114"/>
        <v>6.666666666666667</v>
      </c>
      <c r="U152" s="41">
        <f t="shared" si="114"/>
        <v>6.666666666666667</v>
      </c>
      <c r="V152" s="41">
        <f t="shared" si="114"/>
        <v>6.666666666666667</v>
      </c>
      <c r="W152" s="41">
        <f t="shared" si="114"/>
        <v>6.666666666666667</v>
      </c>
      <c r="X152" s="41">
        <f t="shared" si="114"/>
        <v>6.666666666666667</v>
      </c>
      <c r="Y152" s="41">
        <f t="shared" si="114"/>
        <v>6.666666666666667</v>
      </c>
      <c r="Z152" s="41">
        <f t="shared" si="114"/>
        <v>6.666666666666667</v>
      </c>
      <c r="AA152" s="41">
        <f t="shared" si="114"/>
        <v>6.666666666666667</v>
      </c>
      <c r="AB152" s="41">
        <f t="shared" si="114"/>
        <v>6.666666666666667</v>
      </c>
      <c r="AC152" s="41">
        <f t="shared" si="114"/>
        <v>6.666666666666667</v>
      </c>
      <c r="AD152" s="41">
        <f t="shared" si="114"/>
        <v>6.666666666666667</v>
      </c>
      <c r="AE152" s="41">
        <f t="shared" si="114"/>
        <v>6.666666666666667</v>
      </c>
      <c r="AF152" s="41">
        <f t="shared" si="114"/>
        <v>6.666666666666667</v>
      </c>
      <c r="AG152" s="41">
        <f t="shared" si="114"/>
        <v>6.666666666666667</v>
      </c>
      <c r="AH152" s="41">
        <f t="shared" si="114"/>
        <v>6.666666666666667</v>
      </c>
      <c r="AI152" s="41">
        <f t="shared" si="114"/>
        <v>6.666666666666667</v>
      </c>
      <c r="AJ152" s="41">
        <f t="shared" si="114"/>
        <v>6.666666666666667</v>
      </c>
      <c r="AK152" s="41">
        <f t="shared" si="114"/>
        <v>6.666666666666667</v>
      </c>
      <c r="AL152" s="41">
        <f t="shared" si="114"/>
        <v>6.666666666666667</v>
      </c>
      <c r="AM152" s="41">
        <f t="shared" si="114"/>
        <v>6.666666666666667</v>
      </c>
      <c r="AN152" s="41">
        <f t="shared" si="114"/>
        <v>0.66666666666666674</v>
      </c>
      <c r="AO152" s="41">
        <f t="shared" si="114"/>
        <v>6.666666666666667</v>
      </c>
      <c r="AP152" s="41">
        <f t="shared" si="114"/>
        <v>6.666666666666667</v>
      </c>
      <c r="AQ152" s="41">
        <f t="shared" si="114"/>
        <v>6.666666666666667</v>
      </c>
      <c r="AR152" s="41">
        <f t="shared" si="114"/>
        <v>6.666666666666667</v>
      </c>
      <c r="AS152" s="41">
        <f t="shared" si="114"/>
        <v>0.66666666666666674</v>
      </c>
      <c r="AT152" s="41">
        <f t="shared" si="114"/>
        <v>6.666666666666667</v>
      </c>
      <c r="AU152" s="41">
        <f t="shared" si="114"/>
        <v>6.666666666666667</v>
      </c>
      <c r="AV152" s="41">
        <f t="shared" si="114"/>
        <v>6.666666666666667</v>
      </c>
      <c r="AW152" s="41">
        <f t="shared" si="114"/>
        <v>6.666666666666667</v>
      </c>
      <c r="AX152" s="41">
        <f t="shared" si="114"/>
        <v>0.66666666666666674</v>
      </c>
      <c r="AY152" s="41">
        <f t="shared" si="114"/>
        <v>6.666666666666667</v>
      </c>
      <c r="AZ152" s="41">
        <f t="shared" si="114"/>
        <v>6.666666666666667</v>
      </c>
      <c r="BA152" s="41">
        <f t="shared" si="114"/>
        <v>6.666666666666667</v>
      </c>
      <c r="BB152" s="41">
        <f t="shared" si="114"/>
        <v>6.666666666666667</v>
      </c>
      <c r="BC152" s="41">
        <f t="shared" si="114"/>
        <v>6.666666666666667</v>
      </c>
      <c r="BD152" s="41">
        <f t="shared" si="114"/>
        <v>6.666666666666667</v>
      </c>
      <c r="BE152" s="41">
        <f t="shared" si="114"/>
        <v>6.666666666666667</v>
      </c>
      <c r="BF152" s="41">
        <f t="shared" si="114"/>
        <v>6.666666666666667</v>
      </c>
      <c r="BG152" s="41">
        <f t="shared" si="114"/>
        <v>6.666666666666667</v>
      </c>
      <c r="BH152" s="41">
        <f t="shared" si="114"/>
        <v>6.666666666666667</v>
      </c>
      <c r="BI152" s="41">
        <f t="shared" si="114"/>
        <v>6.666666666666667</v>
      </c>
      <c r="BJ152" s="41">
        <f t="shared" si="114"/>
        <v>6.666666666666667</v>
      </c>
      <c r="BK152" s="41">
        <f t="shared" si="114"/>
        <v>6.666666666666667</v>
      </c>
      <c r="BL152" s="41">
        <f t="shared" si="114"/>
        <v>6.666666666666667</v>
      </c>
      <c r="BM152" s="41">
        <f t="shared" si="114"/>
        <v>6.666666666666667</v>
      </c>
      <c r="BN152" s="41">
        <f t="shared" si="114"/>
        <v>6.666666666666667</v>
      </c>
      <c r="BO152" s="41">
        <f t="shared" si="114"/>
        <v>6.666666666666667</v>
      </c>
      <c r="BP152" s="41">
        <f t="shared" si="114"/>
        <v>6.666666666666667</v>
      </c>
      <c r="BQ152" s="41">
        <f t="shared" ref="BQ152:CF152" si="115">((10*1000)/BQ154*BQ156)</f>
        <v>6.666666666666667</v>
      </c>
      <c r="BR152" s="41">
        <f t="shared" si="115"/>
        <v>6.666666666666667</v>
      </c>
      <c r="BS152" s="41">
        <f t="shared" si="115"/>
        <v>6.666666666666667</v>
      </c>
      <c r="BT152" s="41">
        <f t="shared" si="115"/>
        <v>6.666666666666667</v>
      </c>
      <c r="BU152" s="41">
        <f t="shared" si="115"/>
        <v>6.666666666666667</v>
      </c>
      <c r="BV152" s="41">
        <f t="shared" si="115"/>
        <v>6.666666666666667</v>
      </c>
      <c r="BW152" s="41">
        <f t="shared" si="115"/>
        <v>0.66666666666666674</v>
      </c>
      <c r="BX152" s="41">
        <f t="shared" si="115"/>
        <v>0.66666666666666674</v>
      </c>
      <c r="BY152" s="41">
        <f t="shared" si="115"/>
        <v>0.66666666666666674</v>
      </c>
      <c r="BZ152" s="41">
        <f t="shared" si="115"/>
        <v>0.66666666666666674</v>
      </c>
      <c r="CA152" s="41">
        <f t="shared" si="115"/>
        <v>6.666666666666667</v>
      </c>
      <c r="CB152" s="41">
        <f t="shared" si="115"/>
        <v>0.66666666666666674</v>
      </c>
      <c r="CC152" s="41">
        <f t="shared" si="115"/>
        <v>6.666666666666667</v>
      </c>
      <c r="CD152" s="41">
        <f t="shared" si="115"/>
        <v>6.666666666666667</v>
      </c>
      <c r="CE152" s="41">
        <f t="shared" si="115"/>
        <v>0.66666666666666674</v>
      </c>
      <c r="CF152" s="41">
        <f t="shared" si="115"/>
        <v>0.66666666666666674</v>
      </c>
    </row>
    <row r="153" spans="1:84" x14ac:dyDescent="0.25">
      <c r="B153" s="42" t="s">
        <v>829</v>
      </c>
      <c r="D153" s="43">
        <v>48.4</v>
      </c>
      <c r="E153" s="43">
        <v>113.9</v>
      </c>
      <c r="F153" s="43">
        <v>264.79999999999995</v>
      </c>
      <c r="G153" s="43">
        <v>107.5</v>
      </c>
      <c r="H153" s="43">
        <v>105.5</v>
      </c>
      <c r="I153" s="43">
        <v>115.4</v>
      </c>
      <c r="J153" s="43">
        <v>101.7</v>
      </c>
      <c r="K153" s="43">
        <v>31.8</v>
      </c>
      <c r="L153" s="43">
        <v>171.9</v>
      </c>
      <c r="M153" s="43">
        <v>171.9</v>
      </c>
      <c r="N153" s="43">
        <v>53.1</v>
      </c>
      <c r="O153" s="43">
        <v>181.4</v>
      </c>
      <c r="P153" s="43">
        <v>307.90000000000003</v>
      </c>
      <c r="Q153" s="43">
        <v>152.9</v>
      </c>
      <c r="R153" s="43">
        <v>300.59999999999997</v>
      </c>
      <c r="S153" s="43">
        <v>200.3</v>
      </c>
      <c r="T153" s="43">
        <v>93</v>
      </c>
      <c r="U153" s="43">
        <v>398.6</v>
      </c>
      <c r="V153" s="43">
        <v>169.3</v>
      </c>
      <c r="W153" s="43">
        <v>189.5</v>
      </c>
      <c r="X153" s="43">
        <v>204.4</v>
      </c>
      <c r="Y153" s="43">
        <v>199.2</v>
      </c>
      <c r="Z153" s="43">
        <v>116.4</v>
      </c>
      <c r="AA153" s="43">
        <v>121.7</v>
      </c>
      <c r="AB153" s="43">
        <v>128.20000000000002</v>
      </c>
      <c r="AC153" s="43">
        <v>1050.5999999999999</v>
      </c>
      <c r="AD153" s="43">
        <v>236.8</v>
      </c>
      <c r="AE153" s="43">
        <v>242.79999999999998</v>
      </c>
      <c r="AF153" s="43">
        <v>150.5</v>
      </c>
      <c r="AG153" s="43">
        <v>220.1</v>
      </c>
      <c r="AH153" s="43">
        <v>95.4</v>
      </c>
      <c r="AI153" s="43">
        <v>12.5</v>
      </c>
      <c r="AJ153" s="43">
        <v>245.5</v>
      </c>
      <c r="AK153" s="43">
        <v>183.4</v>
      </c>
      <c r="AL153" s="43">
        <v>30.8</v>
      </c>
      <c r="AM153" s="43">
        <v>180.5</v>
      </c>
      <c r="AN153" s="43">
        <v>792.2</v>
      </c>
      <c r="AO153" s="43">
        <v>234</v>
      </c>
      <c r="AP153" s="43">
        <v>139.1</v>
      </c>
      <c r="AQ153" s="43">
        <v>142.30000000000001</v>
      </c>
      <c r="AR153" s="43">
        <v>128.80000000000001</v>
      </c>
      <c r="AS153" s="43">
        <v>921</v>
      </c>
      <c r="AT153" s="43">
        <v>32.300000000000004</v>
      </c>
      <c r="AU153" s="43">
        <v>114.1</v>
      </c>
      <c r="AV153" s="43">
        <v>179.2</v>
      </c>
      <c r="AW153" s="43">
        <v>62.6</v>
      </c>
      <c r="AX153" s="43">
        <v>823.9</v>
      </c>
      <c r="AY153" s="43">
        <v>66.3</v>
      </c>
      <c r="AZ153" s="43">
        <v>254.6</v>
      </c>
      <c r="BA153" s="43">
        <v>299.89999999999998</v>
      </c>
      <c r="BB153" s="43">
        <v>185.1</v>
      </c>
      <c r="BC153" s="43">
        <v>106.89999999999999</v>
      </c>
      <c r="BD153" s="43">
        <v>85.6</v>
      </c>
      <c r="BE153" s="43">
        <v>159.30000000000001</v>
      </c>
      <c r="BF153" s="43">
        <v>223.5</v>
      </c>
      <c r="BG153" s="43">
        <v>117.7</v>
      </c>
      <c r="BH153" s="43">
        <v>108.7</v>
      </c>
      <c r="BI153" s="43">
        <v>107.7</v>
      </c>
      <c r="BJ153" s="43">
        <v>118.2</v>
      </c>
      <c r="BK153" s="43">
        <v>133.5</v>
      </c>
      <c r="BL153" s="43">
        <v>105.1</v>
      </c>
      <c r="BM153" s="43">
        <v>107.5</v>
      </c>
      <c r="BN153" s="43">
        <v>117</v>
      </c>
      <c r="BO153" s="43">
        <v>121.7</v>
      </c>
      <c r="BP153" s="43">
        <v>175.1</v>
      </c>
      <c r="BQ153" s="43">
        <v>97.9</v>
      </c>
      <c r="BR153" s="43">
        <v>144.30000000000001</v>
      </c>
      <c r="BS153" s="43">
        <v>125.8</v>
      </c>
      <c r="BT153" s="43">
        <v>95.8</v>
      </c>
      <c r="BU153" s="43">
        <v>93.2</v>
      </c>
      <c r="BV153" s="43">
        <v>80.8</v>
      </c>
      <c r="BW153" s="43">
        <v>710.9</v>
      </c>
      <c r="BX153" s="43">
        <v>904.1</v>
      </c>
      <c r="BY153" s="43">
        <v>1070</v>
      </c>
      <c r="BZ153" s="43">
        <v>886</v>
      </c>
      <c r="CA153" s="43">
        <v>66.699999999999989</v>
      </c>
      <c r="CB153" s="43">
        <v>826.8</v>
      </c>
      <c r="CC153" s="43">
        <v>129.80000000000001</v>
      </c>
      <c r="CD153" s="43">
        <v>190.6</v>
      </c>
      <c r="CE153" s="43">
        <v>779.80000000000007</v>
      </c>
      <c r="CF153" s="43">
        <v>722.5</v>
      </c>
    </row>
    <row r="154" spans="1:84" x14ac:dyDescent="0.25">
      <c r="B154" s="44" t="s">
        <v>94</v>
      </c>
      <c r="D154" s="45">
        <v>1500</v>
      </c>
      <c r="E154" s="45">
        <v>1500</v>
      </c>
      <c r="F154" s="45">
        <v>1500</v>
      </c>
      <c r="G154" s="45">
        <v>1500</v>
      </c>
      <c r="H154" s="45">
        <v>1500</v>
      </c>
      <c r="I154" s="45">
        <v>1500</v>
      </c>
      <c r="J154" s="45">
        <v>1500</v>
      </c>
      <c r="K154" s="45">
        <v>1500</v>
      </c>
      <c r="L154" s="45">
        <v>1500</v>
      </c>
      <c r="M154" s="45">
        <v>1500</v>
      </c>
      <c r="N154" s="45">
        <v>1500</v>
      </c>
      <c r="O154" s="45">
        <v>1500</v>
      </c>
      <c r="P154" s="45">
        <v>1500</v>
      </c>
      <c r="Q154" s="45">
        <v>1500</v>
      </c>
      <c r="R154" s="45">
        <v>1500</v>
      </c>
      <c r="S154" s="45">
        <v>1500</v>
      </c>
      <c r="T154" s="45">
        <v>1500</v>
      </c>
      <c r="U154" s="45">
        <v>1500</v>
      </c>
      <c r="V154" s="45">
        <v>1500</v>
      </c>
      <c r="W154" s="45">
        <v>1500</v>
      </c>
      <c r="X154" s="45">
        <v>1500</v>
      </c>
      <c r="Y154" s="45">
        <v>1500</v>
      </c>
      <c r="Z154" s="45">
        <v>1500</v>
      </c>
      <c r="AA154" s="45">
        <v>1500</v>
      </c>
      <c r="AB154" s="45">
        <v>1500</v>
      </c>
      <c r="AC154" s="45">
        <v>1500</v>
      </c>
      <c r="AD154" s="45">
        <v>1500</v>
      </c>
      <c r="AE154" s="45">
        <v>1500</v>
      </c>
      <c r="AF154" s="45">
        <v>1500</v>
      </c>
      <c r="AG154" s="45">
        <v>1500</v>
      </c>
      <c r="AH154" s="45">
        <v>1500</v>
      </c>
      <c r="AI154" s="45">
        <v>1500</v>
      </c>
      <c r="AJ154" s="45">
        <v>1500</v>
      </c>
      <c r="AK154" s="45">
        <v>1500</v>
      </c>
      <c r="AL154" s="45">
        <v>1500</v>
      </c>
      <c r="AM154" s="45">
        <v>1500</v>
      </c>
      <c r="AN154" s="45">
        <v>1500</v>
      </c>
      <c r="AO154" s="45">
        <v>1500</v>
      </c>
      <c r="AP154" s="45">
        <v>1500</v>
      </c>
      <c r="AQ154" s="45">
        <v>1500</v>
      </c>
      <c r="AR154" s="45">
        <v>1500</v>
      </c>
      <c r="AS154" s="45">
        <v>1500</v>
      </c>
      <c r="AT154" s="45">
        <v>1500</v>
      </c>
      <c r="AU154" s="45">
        <v>1500</v>
      </c>
      <c r="AV154" s="45">
        <v>1500</v>
      </c>
      <c r="AW154" s="45">
        <v>1500</v>
      </c>
      <c r="AX154" s="45">
        <v>1500</v>
      </c>
      <c r="AY154" s="45">
        <v>1500</v>
      </c>
      <c r="AZ154" s="45">
        <v>1500</v>
      </c>
      <c r="BA154" s="45">
        <v>1500</v>
      </c>
      <c r="BB154" s="45">
        <v>1500</v>
      </c>
      <c r="BC154" s="45">
        <v>1500</v>
      </c>
      <c r="BD154" s="45">
        <v>1500</v>
      </c>
      <c r="BE154" s="45">
        <v>1500</v>
      </c>
      <c r="BF154" s="45">
        <v>1500</v>
      </c>
      <c r="BG154" s="45">
        <v>1500</v>
      </c>
      <c r="BH154" s="45">
        <v>1500</v>
      </c>
      <c r="BI154" s="45">
        <v>1500</v>
      </c>
      <c r="BJ154" s="45">
        <v>1500</v>
      </c>
      <c r="BK154" s="45">
        <v>1500</v>
      </c>
      <c r="BL154" s="45">
        <v>1500</v>
      </c>
      <c r="BM154" s="45">
        <v>1500</v>
      </c>
      <c r="BN154" s="45">
        <v>1500</v>
      </c>
      <c r="BO154" s="45">
        <v>1500</v>
      </c>
      <c r="BP154" s="45">
        <v>1500</v>
      </c>
      <c r="BQ154" s="45">
        <v>1500</v>
      </c>
      <c r="BR154" s="45">
        <v>1500</v>
      </c>
      <c r="BS154" s="45">
        <v>1500</v>
      </c>
      <c r="BT154" s="45">
        <v>1500</v>
      </c>
      <c r="BU154" s="45">
        <v>1500</v>
      </c>
      <c r="BV154" s="45">
        <v>1500</v>
      </c>
      <c r="BW154" s="45">
        <v>1500</v>
      </c>
      <c r="BX154" s="45">
        <v>1500</v>
      </c>
      <c r="BY154" s="45">
        <v>1500</v>
      </c>
      <c r="BZ154" s="45">
        <v>1500</v>
      </c>
      <c r="CA154" s="45">
        <v>1500</v>
      </c>
      <c r="CB154" s="45">
        <v>1500</v>
      </c>
      <c r="CC154" s="45">
        <v>1500</v>
      </c>
      <c r="CD154" s="45">
        <v>1500</v>
      </c>
      <c r="CE154" s="45">
        <v>1500</v>
      </c>
      <c r="CF154" s="45">
        <v>1500</v>
      </c>
    </row>
    <row r="155" spans="1:84" x14ac:dyDescent="0.25">
      <c r="B155" s="46" t="s">
        <v>95</v>
      </c>
      <c r="D155" s="47">
        <f>(D64)/D152</f>
        <v>3.0135749999999994</v>
      </c>
      <c r="E155" s="47">
        <f t="shared" ref="E155:BP155" si="116">(E64)/E152</f>
        <v>4.5575700000000001</v>
      </c>
      <c r="F155" s="47">
        <f t="shared" si="116"/>
        <v>5.0581050000000003</v>
      </c>
      <c r="G155" s="47">
        <f t="shared" si="116"/>
        <v>3.7815599999999998</v>
      </c>
      <c r="H155" s="47">
        <f t="shared" si="116"/>
        <v>3.3063449999999999</v>
      </c>
      <c r="I155" s="47">
        <f t="shared" si="116"/>
        <v>4.1404800000000002</v>
      </c>
      <c r="J155" s="47">
        <f t="shared" si="116"/>
        <v>3.2677949999999996</v>
      </c>
      <c r="K155" s="47">
        <f t="shared" si="116"/>
        <v>3.2063399999999995</v>
      </c>
      <c r="L155" s="47">
        <f t="shared" si="116"/>
        <v>2.7188850000000002</v>
      </c>
      <c r="M155" s="47">
        <f t="shared" si="116"/>
        <v>4.6145399999999999</v>
      </c>
      <c r="N155" s="47">
        <f t="shared" si="116"/>
        <v>3.6449400000000001</v>
      </c>
      <c r="O155" s="47">
        <f t="shared" si="116"/>
        <v>3.8818049999999995</v>
      </c>
      <c r="P155" s="47">
        <f t="shared" si="116"/>
        <v>4.0425599999999999</v>
      </c>
      <c r="Q155" s="47">
        <f t="shared" si="116"/>
        <v>3.3326099999999999</v>
      </c>
      <c r="R155" s="47">
        <f t="shared" si="116"/>
        <v>4.2671700000000001</v>
      </c>
      <c r="S155" s="47">
        <f t="shared" si="116"/>
        <v>3.6495299999999999</v>
      </c>
      <c r="T155" s="47">
        <f t="shared" si="116"/>
        <v>2.5447649999999999</v>
      </c>
      <c r="U155" s="47">
        <f t="shared" si="116"/>
        <v>3.5800350000000001</v>
      </c>
      <c r="V155" s="47">
        <f t="shared" si="116"/>
        <v>4.0766549999999997</v>
      </c>
      <c r="W155" s="47">
        <f t="shared" si="116"/>
        <v>3.5662799999999999</v>
      </c>
      <c r="X155" s="47">
        <f t="shared" si="116"/>
        <v>3.7726949999999997</v>
      </c>
      <c r="Y155" s="47">
        <f t="shared" si="116"/>
        <v>1.9703849999999998</v>
      </c>
      <c r="Z155" s="47">
        <f t="shared" si="116"/>
        <v>2.0879099999999999</v>
      </c>
      <c r="AA155" s="47">
        <f t="shared" si="116"/>
        <v>2.6616599999999999</v>
      </c>
      <c r="AB155" s="47">
        <f t="shared" si="116"/>
        <v>4.8402599999999998</v>
      </c>
      <c r="AC155" s="47">
        <f t="shared" si="116"/>
        <v>7.8833849999999996</v>
      </c>
      <c r="AD155" s="47">
        <f t="shared" si="116"/>
        <v>4.9903050000000002</v>
      </c>
      <c r="AE155" s="47">
        <f t="shared" si="116"/>
        <v>4.7200049999999996</v>
      </c>
      <c r="AF155" s="47">
        <f t="shared" si="116"/>
        <v>3.7050149999999995</v>
      </c>
      <c r="AG155" s="47">
        <f t="shared" si="116"/>
        <v>4.3403400000000003</v>
      </c>
      <c r="AH155" s="47">
        <f t="shared" si="116"/>
        <v>2.6157299999999997</v>
      </c>
      <c r="AI155" s="47">
        <f t="shared" si="116"/>
        <v>2.9989049999999997</v>
      </c>
      <c r="AJ155" s="47">
        <f t="shared" si="116"/>
        <v>7.5374549999999996</v>
      </c>
      <c r="AK155" s="47">
        <f t="shared" si="116"/>
        <v>4.4394749999999998</v>
      </c>
      <c r="AL155" s="47">
        <f t="shared" si="116"/>
        <v>2.2981199999999999</v>
      </c>
      <c r="AM155" s="47">
        <f t="shared" si="116"/>
        <v>3.4846049999999997</v>
      </c>
      <c r="AN155" s="47">
        <f t="shared" si="116"/>
        <v>5.7431999999999999</v>
      </c>
      <c r="AO155" s="47">
        <f t="shared" si="116"/>
        <v>4.3706100000000001</v>
      </c>
      <c r="AP155" s="47">
        <f t="shared" si="116"/>
        <v>3.3755699999999997</v>
      </c>
      <c r="AQ155" s="47">
        <f t="shared" si="116"/>
        <v>3.67062</v>
      </c>
      <c r="AR155" s="47">
        <f t="shared" si="116"/>
        <v>3.0674250000000001</v>
      </c>
      <c r="AS155" s="47">
        <f t="shared" si="116"/>
        <v>2.0477999999999996</v>
      </c>
      <c r="AT155" s="47">
        <f t="shared" si="116"/>
        <v>3.4067849999999997</v>
      </c>
      <c r="AU155" s="47">
        <f t="shared" si="116"/>
        <v>3.7060649999999997</v>
      </c>
      <c r="AV155" s="47">
        <f t="shared" si="116"/>
        <v>3.204825</v>
      </c>
      <c r="AW155" s="47">
        <f t="shared" si="116"/>
        <v>3.1257599999999996</v>
      </c>
      <c r="AX155" s="47">
        <f t="shared" si="116"/>
        <v>2.8373999999999997</v>
      </c>
      <c r="AY155" s="47">
        <f t="shared" si="116"/>
        <v>3.4210199999999995</v>
      </c>
      <c r="AZ155" s="47">
        <f t="shared" si="116"/>
        <v>1.364595</v>
      </c>
      <c r="BA155" s="47">
        <f t="shared" si="116"/>
        <v>4.1339249999999996</v>
      </c>
      <c r="BB155" s="47">
        <f t="shared" si="116"/>
        <v>3.5302499999999997</v>
      </c>
      <c r="BC155" s="47">
        <f t="shared" si="116"/>
        <v>3.80592</v>
      </c>
      <c r="BD155" s="47">
        <f t="shared" si="116"/>
        <v>2.9379149999999998</v>
      </c>
      <c r="BE155" s="47">
        <f t="shared" si="116"/>
        <v>3.9122249999999994</v>
      </c>
      <c r="BF155" s="47">
        <f t="shared" si="116"/>
        <v>3.8959349999999997</v>
      </c>
      <c r="BG155" s="47">
        <f t="shared" si="116"/>
        <v>2.5884899999999997</v>
      </c>
      <c r="BH155" s="47">
        <f t="shared" si="116"/>
        <v>3.29352</v>
      </c>
      <c r="BI155" s="47">
        <f t="shared" si="116"/>
        <v>2.30484</v>
      </c>
      <c r="BJ155" s="47">
        <f t="shared" si="116"/>
        <v>3.4036049999999998</v>
      </c>
      <c r="BK155" s="47">
        <f t="shared" si="116"/>
        <v>2.9437949999999997</v>
      </c>
      <c r="BL155" s="47">
        <f t="shared" si="116"/>
        <v>3.8825250000000002</v>
      </c>
      <c r="BM155" s="47">
        <f t="shared" si="116"/>
        <v>3.6106350000000003</v>
      </c>
      <c r="BN155" s="47">
        <f t="shared" si="116"/>
        <v>3.0070649999999999</v>
      </c>
      <c r="BO155" s="47">
        <f t="shared" si="116"/>
        <v>3.9207299999999998</v>
      </c>
      <c r="BP155" s="47">
        <f t="shared" si="116"/>
        <v>4.0723649999999996</v>
      </c>
      <c r="BQ155" s="47">
        <f t="shared" ref="BQ155:CF155" si="117">(BQ64)/BQ152</f>
        <v>3.0903749999999999</v>
      </c>
      <c r="BR155" s="47">
        <f t="shared" si="117"/>
        <v>3.6348449999999994</v>
      </c>
      <c r="BS155" s="47">
        <f t="shared" si="117"/>
        <v>3.3133649999999997</v>
      </c>
      <c r="BT155" s="47">
        <f t="shared" si="117"/>
        <v>4.0097849999999999</v>
      </c>
      <c r="BU155" s="47">
        <f t="shared" si="117"/>
        <v>5.1584849999999998</v>
      </c>
      <c r="BV155" s="47">
        <f t="shared" si="117"/>
        <v>3.7978649999999998</v>
      </c>
      <c r="BW155" s="47">
        <f t="shared" si="117"/>
        <v>3.4742999999999995</v>
      </c>
      <c r="BX155" s="47">
        <f t="shared" si="117"/>
        <v>2.6900999999999997</v>
      </c>
      <c r="BY155" s="47">
        <f t="shared" si="117"/>
        <v>1.6211999999999998</v>
      </c>
      <c r="BZ155" s="47">
        <f t="shared" si="117"/>
        <v>3.7675499999999995</v>
      </c>
      <c r="CA155" s="47">
        <f t="shared" si="117"/>
        <v>3.3294449999999998</v>
      </c>
      <c r="CB155" s="47">
        <f t="shared" si="117"/>
        <v>2.5525499999999997</v>
      </c>
      <c r="CC155" s="47">
        <f t="shared" si="117"/>
        <v>3.3694350000000002</v>
      </c>
      <c r="CD155" s="47">
        <f t="shared" si="117"/>
        <v>3.491085</v>
      </c>
      <c r="CE155" s="47">
        <f t="shared" si="117"/>
        <v>3.1859999999999999</v>
      </c>
      <c r="CF155" s="47">
        <f t="shared" si="117"/>
        <v>3.6696</v>
      </c>
    </row>
    <row r="156" spans="1:84" ht="15.75" thickBot="1" x14ac:dyDescent="0.3">
      <c r="B156" s="48" t="s">
        <v>96</v>
      </c>
      <c r="D156" s="49">
        <v>1</v>
      </c>
      <c r="E156" s="49">
        <v>1</v>
      </c>
      <c r="F156" s="49">
        <v>1</v>
      </c>
      <c r="G156" s="49">
        <v>1</v>
      </c>
      <c r="H156" s="49">
        <v>1</v>
      </c>
      <c r="I156" s="49">
        <v>1</v>
      </c>
      <c r="J156" s="49">
        <v>1</v>
      </c>
      <c r="K156" s="49">
        <v>1</v>
      </c>
      <c r="L156" s="49">
        <v>1</v>
      </c>
      <c r="M156" s="49">
        <v>1</v>
      </c>
      <c r="N156" s="49">
        <v>1</v>
      </c>
      <c r="O156" s="49">
        <v>1</v>
      </c>
      <c r="P156" s="49">
        <v>1</v>
      </c>
      <c r="Q156" s="49">
        <v>1</v>
      </c>
      <c r="R156" s="49">
        <v>1</v>
      </c>
      <c r="S156" s="49">
        <v>1</v>
      </c>
      <c r="T156" s="49">
        <v>1</v>
      </c>
      <c r="U156" s="49">
        <v>1</v>
      </c>
      <c r="V156" s="49">
        <v>1</v>
      </c>
      <c r="W156" s="49">
        <v>1</v>
      </c>
      <c r="X156" s="49">
        <v>1</v>
      </c>
      <c r="Y156" s="49">
        <v>1</v>
      </c>
      <c r="Z156" s="49">
        <v>1</v>
      </c>
      <c r="AA156" s="49">
        <v>1</v>
      </c>
      <c r="AB156" s="49">
        <v>1</v>
      </c>
      <c r="AC156" s="49">
        <v>1</v>
      </c>
      <c r="AD156" s="49">
        <v>1</v>
      </c>
      <c r="AE156" s="49">
        <v>1</v>
      </c>
      <c r="AF156" s="49">
        <v>1</v>
      </c>
      <c r="AG156" s="49">
        <v>1</v>
      </c>
      <c r="AH156" s="49">
        <v>1</v>
      </c>
      <c r="AI156" s="49">
        <v>1</v>
      </c>
      <c r="AJ156" s="49">
        <v>1</v>
      </c>
      <c r="AK156" s="49">
        <v>1</v>
      </c>
      <c r="AL156" s="49">
        <v>1</v>
      </c>
      <c r="AM156" s="49">
        <v>1</v>
      </c>
      <c r="AN156" s="49">
        <v>0.1</v>
      </c>
      <c r="AO156" s="49">
        <v>1</v>
      </c>
      <c r="AP156" s="49">
        <v>1</v>
      </c>
      <c r="AQ156" s="49">
        <v>1</v>
      </c>
      <c r="AR156" s="49">
        <v>1</v>
      </c>
      <c r="AS156" s="49">
        <v>0.1</v>
      </c>
      <c r="AT156" s="49">
        <v>1</v>
      </c>
      <c r="AU156" s="49">
        <v>1</v>
      </c>
      <c r="AV156" s="49">
        <v>1</v>
      </c>
      <c r="AW156" s="49">
        <v>1</v>
      </c>
      <c r="AX156" s="49">
        <v>0.1</v>
      </c>
      <c r="AY156" s="49">
        <v>1</v>
      </c>
      <c r="AZ156" s="49">
        <v>1</v>
      </c>
      <c r="BA156" s="49">
        <v>1</v>
      </c>
      <c r="BB156" s="49">
        <v>1</v>
      </c>
      <c r="BC156" s="49">
        <v>1</v>
      </c>
      <c r="BD156" s="49">
        <v>1</v>
      </c>
      <c r="BE156" s="49">
        <v>1</v>
      </c>
      <c r="BF156" s="49">
        <v>1</v>
      </c>
      <c r="BG156" s="49">
        <v>1</v>
      </c>
      <c r="BH156" s="49">
        <v>1</v>
      </c>
      <c r="BI156" s="49">
        <v>1</v>
      </c>
      <c r="BJ156" s="49">
        <v>1</v>
      </c>
      <c r="BK156" s="49">
        <v>1</v>
      </c>
      <c r="BL156" s="49">
        <v>1</v>
      </c>
      <c r="BM156" s="49">
        <v>1</v>
      </c>
      <c r="BN156" s="49">
        <v>1</v>
      </c>
      <c r="BO156" s="49">
        <v>1</v>
      </c>
      <c r="BP156" s="49">
        <v>1</v>
      </c>
      <c r="BQ156" s="49">
        <v>1</v>
      </c>
      <c r="BR156" s="49">
        <v>1</v>
      </c>
      <c r="BS156" s="49">
        <v>1</v>
      </c>
      <c r="BT156" s="49">
        <v>1</v>
      </c>
      <c r="BU156" s="49">
        <v>1</v>
      </c>
      <c r="BV156" s="49">
        <v>1</v>
      </c>
      <c r="BW156" s="49">
        <v>0.1</v>
      </c>
      <c r="BX156" s="49">
        <v>0.1</v>
      </c>
      <c r="BY156" s="49">
        <v>0.1</v>
      </c>
      <c r="BZ156" s="49">
        <v>0.1</v>
      </c>
      <c r="CA156" s="49">
        <v>1</v>
      </c>
      <c r="CB156" s="49">
        <v>0.1</v>
      </c>
      <c r="CC156" s="49">
        <v>1</v>
      </c>
      <c r="CD156" s="49">
        <v>1</v>
      </c>
      <c r="CE156" s="49">
        <v>0.1</v>
      </c>
      <c r="CF156" s="49">
        <v>0.1</v>
      </c>
    </row>
    <row r="157" spans="1:84" ht="15.75" x14ac:dyDescent="0.25">
      <c r="B157" s="50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</row>
    <row r="158" spans="1:84" x14ac:dyDescent="0.25">
      <c r="A158" t="s">
        <v>97</v>
      </c>
      <c r="B158" s="5" t="s">
        <v>831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</row>
    <row r="159" spans="1:84" x14ac:dyDescent="0.25">
      <c r="B159" s="5" t="s">
        <v>2</v>
      </c>
      <c r="D159" s="54">
        <f>(((D4*D$154)/(D$153*D$156))/1000)</f>
        <v>3.9762396694214873E-3</v>
      </c>
      <c r="E159" s="54">
        <f t="shared" ref="E159:BP160" si="118">(((E4*E$154)/(E$153*E$156))/1000)</f>
        <v>1.9875329236172082E-2</v>
      </c>
      <c r="F159" s="54">
        <f t="shared" si="118"/>
        <v>1.1701472809667676E-2</v>
      </c>
      <c r="G159" s="54">
        <f t="shared" si="118"/>
        <v>1.2726976744186047E-2</v>
      </c>
      <c r="H159" s="54">
        <f t="shared" si="118"/>
        <v>9.462085308056872E-3</v>
      </c>
      <c r="I159" s="54">
        <f t="shared" si="118"/>
        <v>7.4649046793760828E-3</v>
      </c>
      <c r="J159" s="54">
        <f t="shared" si="118"/>
        <v>1.674041297935103E-2</v>
      </c>
      <c r="K159" s="54">
        <f t="shared" si="118"/>
        <v>5.85377358490566E-3</v>
      </c>
      <c r="L159" s="54">
        <f t="shared" si="118"/>
        <v>1.7443280977312388E-3</v>
      </c>
      <c r="M159" s="54">
        <f t="shared" si="118"/>
        <v>4.3996509598603836E-3</v>
      </c>
      <c r="N159" s="54">
        <f t="shared" si="118"/>
        <v>1.2127118644067798E-2</v>
      </c>
      <c r="O159" s="54">
        <f t="shared" si="118"/>
        <v>8.0316979051819181E-3</v>
      </c>
      <c r="P159" s="54">
        <f t="shared" si="118"/>
        <v>5.4304969145826552E-3</v>
      </c>
      <c r="Q159" s="54">
        <f t="shared" si="118"/>
        <v>7.911052975801176E-3</v>
      </c>
      <c r="R159" s="54">
        <f t="shared" si="118"/>
        <v>7.8612774451097805E-3</v>
      </c>
      <c r="S159" s="54">
        <f t="shared" si="118"/>
        <v>6.3961557663504733E-3</v>
      </c>
      <c r="T159" s="54">
        <f t="shared" si="118"/>
        <v>1.2419354838709678E-3</v>
      </c>
      <c r="U159" s="54">
        <f t="shared" si="118"/>
        <v>4.6117661816357245E-3</v>
      </c>
      <c r="V159" s="54">
        <f t="shared" si="118"/>
        <v>5.2132309509746004E-3</v>
      </c>
      <c r="W159" s="54">
        <f t="shared" si="118"/>
        <v>2.174406332453826E-3</v>
      </c>
      <c r="X159" s="54">
        <f t="shared" si="118"/>
        <v>5.5178571428571421E-3</v>
      </c>
      <c r="Y159" s="54">
        <f t="shared" si="118"/>
        <v>3.3667168674698798E-3</v>
      </c>
      <c r="Z159" s="54">
        <f t="shared" si="118"/>
        <v>5.2255154639175251E-3</v>
      </c>
      <c r="AA159" s="54">
        <f t="shared" si="118"/>
        <v>6.0246507806080533E-3</v>
      </c>
      <c r="AB159" s="54">
        <f t="shared" si="118"/>
        <v>5.3693447737909504E-3</v>
      </c>
      <c r="AC159" s="54">
        <f t="shared" si="118"/>
        <v>4.2094517418617937E-3</v>
      </c>
      <c r="AD159" s="54">
        <f t="shared" si="118"/>
        <v>3.9852618243243244E-2</v>
      </c>
      <c r="AE159" s="54">
        <f t="shared" si="118"/>
        <v>1.4434719934102143E-2</v>
      </c>
      <c r="AF159" s="54">
        <f t="shared" si="118"/>
        <v>5.3043189368770756E-3</v>
      </c>
      <c r="AG159" s="54">
        <f t="shared" si="118"/>
        <v>4.6056338028169011E-3</v>
      </c>
      <c r="AH159" s="54">
        <f t="shared" si="118"/>
        <v>8.9150943396226409E-4</v>
      </c>
      <c r="AI159" s="54">
        <f t="shared" si="118"/>
        <v>1.422E-2</v>
      </c>
      <c r="AJ159" s="54">
        <f t="shared" si="118"/>
        <v>3.40264765784114E-3</v>
      </c>
      <c r="AK159" s="54">
        <f t="shared" si="118"/>
        <v>5.3906761177753542E-3</v>
      </c>
      <c r="AL159" s="54">
        <f t="shared" si="118"/>
        <v>6.5064935064935063E-3</v>
      </c>
      <c r="AM159" s="54">
        <f t="shared" si="118"/>
        <v>5.8952908587257625E-3</v>
      </c>
      <c r="AN159" s="54">
        <f t="shared" si="118"/>
        <v>4.603004291845493E-3</v>
      </c>
      <c r="AO159" s="54">
        <f t="shared" si="118"/>
        <v>1.6156410256410257E-2</v>
      </c>
      <c r="AP159" s="54">
        <f t="shared" si="118"/>
        <v>5.0240833932422716E-3</v>
      </c>
      <c r="AQ159" s="54">
        <f t="shared" si="118"/>
        <v>1.776177090653549E-3</v>
      </c>
      <c r="AR159" s="54">
        <f t="shared" si="118"/>
        <v>6.7360248447204969E-3</v>
      </c>
      <c r="AS159" s="54">
        <f t="shared" si="118"/>
        <v>6.1074918566775239E-4</v>
      </c>
      <c r="AT159" s="54">
        <f t="shared" si="118"/>
        <v>4.0917956656346746E-2</v>
      </c>
      <c r="AU159" s="54">
        <f t="shared" si="118"/>
        <v>8.9684487291849264E-3</v>
      </c>
      <c r="AV159" s="54">
        <f t="shared" si="118"/>
        <v>3.5984933035714288E-3</v>
      </c>
      <c r="AW159" s="54">
        <f t="shared" si="118"/>
        <v>9.7986421725239609E-2</v>
      </c>
      <c r="AX159" s="54">
        <f t="shared" si="118"/>
        <v>4.0417526398834811E-4</v>
      </c>
      <c r="AY159" s="54">
        <f t="shared" si="118"/>
        <v>1.0825791855203621E-2</v>
      </c>
      <c r="AZ159" s="54">
        <f t="shared" si="118"/>
        <v>3.4230164964650428E-4</v>
      </c>
      <c r="BA159" s="54">
        <f t="shared" si="118"/>
        <v>5.6953984661553859E-3</v>
      </c>
      <c r="BB159" s="54">
        <f t="shared" si="118"/>
        <v>1.8176661264181523E-3</v>
      </c>
      <c r="BC159" s="54">
        <f t="shared" si="118"/>
        <v>6.1543498596819462E-3</v>
      </c>
      <c r="BD159" s="54">
        <f t="shared" si="118"/>
        <v>9.3329439252336447E-3</v>
      </c>
      <c r="BE159" s="54">
        <f t="shared" si="118"/>
        <v>3.6751412429378524E-3</v>
      </c>
      <c r="BF159" s="54">
        <f t="shared" si="118"/>
        <v>2.97248322147651E-3</v>
      </c>
      <c r="BG159" s="54">
        <f t="shared" si="118"/>
        <v>8.9299065420560732E-3</v>
      </c>
      <c r="BH159" s="54">
        <f t="shared" si="118"/>
        <v>1.3399264029438822E-2</v>
      </c>
      <c r="BI159" s="54">
        <f t="shared" si="118"/>
        <v>1.9172701949860725E-2</v>
      </c>
      <c r="BJ159" s="54">
        <f t="shared" si="118"/>
        <v>6.5355329949238579E-3</v>
      </c>
      <c r="BK159" s="54">
        <f t="shared" si="118"/>
        <v>6.5044943820224714E-3</v>
      </c>
      <c r="BL159" s="54">
        <f t="shared" si="118"/>
        <v>8.020932445290202E-3</v>
      </c>
      <c r="BM159" s="54">
        <f t="shared" si="118"/>
        <v>1.1455813953488372E-2</v>
      </c>
      <c r="BN159" s="54">
        <f t="shared" si="118"/>
        <v>4.2730769230769228E-3</v>
      </c>
      <c r="BO159" s="54">
        <f t="shared" si="118"/>
        <v>1.2907148726376334E-2</v>
      </c>
      <c r="BP159" s="54">
        <f t="shared" si="118"/>
        <v>1.2298115362649915E-2</v>
      </c>
      <c r="BQ159" s="54">
        <f t="shared" ref="BQ159:CF163" si="119">(((BQ4*BQ$154)/(BQ$153*BQ$156))/1000)</f>
        <v>1.7875893769152197E-2</v>
      </c>
      <c r="BR159" s="54">
        <f t="shared" si="119"/>
        <v>1.6232848232848235E-2</v>
      </c>
      <c r="BS159" s="54">
        <f t="shared" si="119"/>
        <v>9.8787758346581874E-3</v>
      </c>
      <c r="BT159" s="54">
        <f t="shared" si="119"/>
        <v>1.6429540709812108E-2</v>
      </c>
      <c r="BU159" s="54">
        <f t="shared" si="119"/>
        <v>6.776877682403433E-2</v>
      </c>
      <c r="BV159" s="54">
        <f t="shared" si="119"/>
        <v>6.7759900990099009E-3</v>
      </c>
      <c r="BW159" s="54">
        <f t="shared" si="119"/>
        <v>3.5152623435082287E-3</v>
      </c>
      <c r="BX159" s="54">
        <f t="shared" si="119"/>
        <v>1.8432695498285588E-3</v>
      </c>
      <c r="BY159" s="54">
        <f t="shared" si="119"/>
        <v>3.7149532710280373E-4</v>
      </c>
      <c r="BZ159" s="54">
        <f t="shared" si="119"/>
        <v>1.5169300225733632E-3</v>
      </c>
      <c r="CA159" s="54">
        <f t="shared" si="119"/>
        <v>1.3576461769115445E-2</v>
      </c>
      <c r="CB159" s="54">
        <f t="shared" si="119"/>
        <v>1.6600145137880987E-3</v>
      </c>
      <c r="CC159" s="54">
        <f t="shared" si="119"/>
        <v>4.0735747303543906E-3</v>
      </c>
      <c r="CD159" s="54">
        <f t="shared" si="119"/>
        <v>1.2741343126967471E-3</v>
      </c>
      <c r="CE159" s="54">
        <f t="shared" si="119"/>
        <v>2.2313413695819436E-3</v>
      </c>
      <c r="CF159" s="54">
        <f t="shared" si="119"/>
        <v>1.8186851211072666E-3</v>
      </c>
    </row>
    <row r="160" spans="1:84" x14ac:dyDescent="0.25">
      <c r="B160" s="6" t="s">
        <v>3</v>
      </c>
      <c r="D160" s="54">
        <f t="shared" ref="D160:S216" si="120">(((D5*D$154)/(D$153*D$156))/1000)</f>
        <v>0.30307438016528926</v>
      </c>
      <c r="E160" s="54">
        <f t="shared" si="120"/>
        <v>1.1041975417032484</v>
      </c>
      <c r="F160" s="54">
        <f t="shared" si="120"/>
        <v>0.39424112537764361</v>
      </c>
      <c r="G160" s="54">
        <f t="shared" si="120"/>
        <v>2.0440200000000002</v>
      </c>
      <c r="H160" s="54">
        <f t="shared" si="120"/>
        <v>0.50259383886255926</v>
      </c>
      <c r="I160" s="54">
        <f t="shared" si="120"/>
        <v>0.42212911611785092</v>
      </c>
      <c r="J160" s="54">
        <f t="shared" si="120"/>
        <v>1.8326784660766962</v>
      </c>
      <c r="K160" s="54">
        <f t="shared" si="120"/>
        <v>0.65797169811320744</v>
      </c>
      <c r="L160" s="54">
        <f t="shared" si="120"/>
        <v>0.31663089005235601</v>
      </c>
      <c r="M160" s="54">
        <f t="shared" si="120"/>
        <v>0.57773472949389171</v>
      </c>
      <c r="N160" s="54">
        <f t="shared" si="120"/>
        <v>1.2732146892655369</v>
      </c>
      <c r="O160" s="54">
        <f t="shared" si="120"/>
        <v>0.52445507166482908</v>
      </c>
      <c r="P160" s="54">
        <f t="shared" si="120"/>
        <v>0.38315378369600517</v>
      </c>
      <c r="Q160" s="54">
        <f t="shared" si="120"/>
        <v>0.84502583387835195</v>
      </c>
      <c r="R160" s="54">
        <f t="shared" si="120"/>
        <v>0.41737075848303395</v>
      </c>
      <c r="S160" s="54">
        <f t="shared" si="120"/>
        <v>0.35921367948077881</v>
      </c>
      <c r="T160" s="54">
        <f t="shared" si="118"/>
        <v>3.6899999999999995E-2</v>
      </c>
      <c r="U160" s="54">
        <f t="shared" si="118"/>
        <v>3.8157425990968385E-2</v>
      </c>
      <c r="V160" s="54">
        <f t="shared" si="118"/>
        <v>0.20910602480803309</v>
      </c>
      <c r="W160" s="54">
        <f t="shared" si="118"/>
        <v>0.23558707124010553</v>
      </c>
      <c r="X160" s="54">
        <f t="shared" si="118"/>
        <v>0.12907558708414871</v>
      </c>
      <c r="Y160" s="54">
        <f t="shared" si="118"/>
        <v>6.9317018072289155E-2</v>
      </c>
      <c r="Z160" s="54">
        <f t="shared" si="118"/>
        <v>1.23334793814433</v>
      </c>
      <c r="AA160" s="54">
        <f t="shared" si="118"/>
        <v>0.35194782251437967</v>
      </c>
      <c r="AB160" s="54">
        <f t="shared" si="118"/>
        <v>0.20553276131045237</v>
      </c>
      <c r="AC160" s="54">
        <f t="shared" si="118"/>
        <v>6.2293832095945183E-2</v>
      </c>
      <c r="AD160" s="54">
        <f t="shared" si="118"/>
        <v>0.72121874999999991</v>
      </c>
      <c r="AE160" s="54">
        <f t="shared" si="118"/>
        <v>0.34477944810543659</v>
      </c>
      <c r="AF160" s="54">
        <f t="shared" si="118"/>
        <v>0.61312325581395355</v>
      </c>
      <c r="AG160" s="54">
        <f t="shared" si="118"/>
        <v>0.22941072239890958</v>
      </c>
      <c r="AH160" s="54">
        <f t="shared" si="118"/>
        <v>2.8742138364779873E-2</v>
      </c>
      <c r="AI160" s="54">
        <f t="shared" si="118"/>
        <v>0.78259199999999995</v>
      </c>
      <c r="AJ160" s="54">
        <f t="shared" si="118"/>
        <v>0.14747230142566189</v>
      </c>
      <c r="AK160" s="54">
        <f t="shared" si="118"/>
        <v>0.3371384950926935</v>
      </c>
      <c r="AL160" s="54">
        <f t="shared" si="118"/>
        <v>6.8006493506493501E-2</v>
      </c>
      <c r="AM160" s="54">
        <f t="shared" si="118"/>
        <v>0.42585124653739614</v>
      </c>
      <c r="AN160" s="54">
        <f t="shared" si="118"/>
        <v>5.0646301439030539E-2</v>
      </c>
      <c r="AO160" s="54">
        <f t="shared" si="118"/>
        <v>1.4396993589743587</v>
      </c>
      <c r="AP160" s="54">
        <f t="shared" si="118"/>
        <v>0.34642343637670742</v>
      </c>
      <c r="AQ160" s="54">
        <f t="shared" si="118"/>
        <v>6.9386858749121566E-2</v>
      </c>
      <c r="AR160" s="54">
        <f t="shared" si="118"/>
        <v>0.27989790372670803</v>
      </c>
      <c r="AS160" s="54">
        <f t="shared" si="118"/>
        <v>3.8048859934853414E-2</v>
      </c>
      <c r="AT160" s="54">
        <f t="shared" si="118"/>
        <v>0.81306965944272425</v>
      </c>
      <c r="AU160" s="54">
        <f t="shared" si="118"/>
        <v>1.0902002629272567</v>
      </c>
      <c r="AV160" s="54">
        <f t="shared" si="118"/>
        <v>2.4558314732142861E-2</v>
      </c>
      <c r="AW160" s="54">
        <f t="shared" si="118"/>
        <v>0.19027236421725238</v>
      </c>
      <c r="AX160" s="54">
        <f t="shared" si="118"/>
        <v>1.454302706639155E-2</v>
      </c>
      <c r="AY160" s="54">
        <f t="shared" si="118"/>
        <v>0.5360135746606336</v>
      </c>
      <c r="AZ160" s="54">
        <f t="shared" si="118"/>
        <v>1.3104673998428908E-2</v>
      </c>
      <c r="BA160" s="54">
        <f t="shared" si="118"/>
        <v>5.76727242414138E-2</v>
      </c>
      <c r="BB160" s="54">
        <f t="shared" si="118"/>
        <v>3.0484602917341976E-2</v>
      </c>
      <c r="BC160" s="54">
        <f t="shared" si="118"/>
        <v>0.1915748362956034</v>
      </c>
      <c r="BD160" s="54">
        <f t="shared" si="118"/>
        <v>0.12890186915887852</v>
      </c>
      <c r="BE160" s="54">
        <f t="shared" si="118"/>
        <v>3.8802259887005648E-2</v>
      </c>
      <c r="BF160" s="54">
        <f t="shared" si="118"/>
        <v>4.9552348993288593E-2</v>
      </c>
      <c r="BG160" s="54">
        <f t="shared" si="118"/>
        <v>0.29893712829226848</v>
      </c>
      <c r="BH160" s="54">
        <f t="shared" si="118"/>
        <v>2.9711439742410302</v>
      </c>
      <c r="BI160" s="54">
        <f t="shared" si="118"/>
        <v>2.6370821727019496</v>
      </c>
      <c r="BJ160" s="54">
        <f t="shared" si="118"/>
        <v>0.2184352791878173</v>
      </c>
      <c r="BK160" s="54">
        <f t="shared" si="118"/>
        <v>0.51721685393258432</v>
      </c>
      <c r="BL160" s="54">
        <f t="shared" si="118"/>
        <v>0.45653663177925791</v>
      </c>
      <c r="BM160" s="54">
        <f t="shared" si="118"/>
        <v>0.30691534883720933</v>
      </c>
      <c r="BN160" s="54">
        <f t="shared" si="118"/>
        <v>0.21205128205128204</v>
      </c>
      <c r="BO160" s="54">
        <f t="shared" si="118"/>
        <v>1.1671935086277734</v>
      </c>
      <c r="BP160" s="54">
        <f t="shared" si="118"/>
        <v>0.40324814391776131</v>
      </c>
      <c r="BQ160" s="54">
        <f t="shared" si="119"/>
        <v>1.3028672114402451</v>
      </c>
      <c r="BR160" s="54">
        <f t="shared" si="119"/>
        <v>1.8588035343035345</v>
      </c>
      <c r="BS160" s="54">
        <f t="shared" si="119"/>
        <v>0.99764666136724978</v>
      </c>
      <c r="BT160" s="54">
        <f t="shared" si="119"/>
        <v>1.3921096033402924</v>
      </c>
      <c r="BU160" s="54">
        <f t="shared" si="119"/>
        <v>2.4914742489270383</v>
      </c>
      <c r="BV160" s="54">
        <f t="shared" si="119"/>
        <v>0.26758477722772278</v>
      </c>
      <c r="BW160" s="54">
        <f t="shared" si="119"/>
        <v>0.17414474609649738</v>
      </c>
      <c r="BX160" s="54">
        <f t="shared" si="119"/>
        <v>4.5894259484570286E-2</v>
      </c>
      <c r="BY160" s="54">
        <f t="shared" si="119"/>
        <v>1.0085046728971965E-2</v>
      </c>
      <c r="BZ160" s="54">
        <f t="shared" si="119"/>
        <v>3.1034424379232504E-2</v>
      </c>
      <c r="CA160" s="54">
        <f t="shared" si="119"/>
        <v>0.56119115442278866</v>
      </c>
      <c r="CB160" s="54">
        <f t="shared" si="119"/>
        <v>0.12033563134978228</v>
      </c>
      <c r="CC160" s="54">
        <f t="shared" si="119"/>
        <v>0.37405816640986128</v>
      </c>
      <c r="CD160" s="54">
        <f t="shared" si="119"/>
        <v>2.0591552990556136E-2</v>
      </c>
      <c r="CE160" s="54">
        <f t="shared" si="119"/>
        <v>0.25563862528853548</v>
      </c>
      <c r="CF160" s="54">
        <f t="shared" si="119"/>
        <v>5.4724567474048441E-2</v>
      </c>
    </row>
    <row r="161" spans="2:84" x14ac:dyDescent="0.25">
      <c r="B161" s="5" t="s">
        <v>327</v>
      </c>
      <c r="D161" s="54">
        <f t="shared" si="120"/>
        <v>0.10368285123966942</v>
      </c>
      <c r="E161" s="54">
        <f t="shared" ref="E161:BP164" si="121">(((E6*E$154)/(E$153*E$156))/1000)</f>
        <v>1.433184811237928</v>
      </c>
      <c r="F161" s="54">
        <f t="shared" si="121"/>
        <v>3.6360838368580069E-2</v>
      </c>
      <c r="G161" s="54">
        <f t="shared" si="121"/>
        <v>0.8805069767441861</v>
      </c>
      <c r="H161" s="54">
        <f t="shared" si="121"/>
        <v>0.13646161137440757</v>
      </c>
      <c r="I161" s="54">
        <f t="shared" si="121"/>
        <v>5.259098786828423E-3</v>
      </c>
      <c r="J161" s="54">
        <f t="shared" si="121"/>
        <v>5.6793510324483772E-2</v>
      </c>
      <c r="K161" s="54">
        <f t="shared" si="121"/>
        <v>3.4141509433962262E-2</v>
      </c>
      <c r="L161" s="54">
        <f t="shared" si="121"/>
        <v>1.1773123909249563E-2</v>
      </c>
      <c r="M161" s="54">
        <f t="shared" si="121"/>
        <v>3.1546247818499129E-2</v>
      </c>
      <c r="N161" s="54">
        <f t="shared" si="121"/>
        <v>0.13103954802259887</v>
      </c>
      <c r="O161" s="54">
        <f t="shared" si="121"/>
        <v>0.12153390297684674</v>
      </c>
      <c r="P161" s="54">
        <f t="shared" si="121"/>
        <v>4.9336797661578433E-2</v>
      </c>
      <c r="Q161" s="54">
        <f t="shared" si="121"/>
        <v>5.6544800523217781E-2</v>
      </c>
      <c r="R161" s="54">
        <f t="shared" si="121"/>
        <v>0.10557734530938125</v>
      </c>
      <c r="S161" s="54">
        <f t="shared" si="121"/>
        <v>3.6724163754368447E-2</v>
      </c>
      <c r="T161" s="54">
        <f t="shared" si="121"/>
        <v>3.246774193548387E-3</v>
      </c>
      <c r="U161" s="54">
        <f t="shared" si="121"/>
        <v>6.408304064224786E-2</v>
      </c>
      <c r="V161" s="54">
        <f t="shared" si="121"/>
        <v>6.7210277613703462E-2</v>
      </c>
      <c r="W161" s="54">
        <f t="shared" si="121"/>
        <v>6.529234828496043E-2</v>
      </c>
      <c r="X161" s="54">
        <f t="shared" si="121"/>
        <v>1.0006115459882583E-2</v>
      </c>
      <c r="Y161" s="54">
        <f t="shared" si="121"/>
        <v>6.1106927710843379E-3</v>
      </c>
      <c r="Z161" s="54">
        <f t="shared" si="121"/>
        <v>0.32464175257731959</v>
      </c>
      <c r="AA161" s="54">
        <f t="shared" si="121"/>
        <v>0.48175883319638457</v>
      </c>
      <c r="AB161" s="54">
        <f t="shared" si="121"/>
        <v>1.4198517940717628E-2</v>
      </c>
      <c r="AC161" s="54">
        <f t="shared" si="121"/>
        <v>1.7575671045117081E-3</v>
      </c>
      <c r="AD161" s="54">
        <f t="shared" si="121"/>
        <v>5.62183277027027E-2</v>
      </c>
      <c r="AE161" s="54">
        <f t="shared" si="121"/>
        <v>2.2857084019769363E-2</v>
      </c>
      <c r="AF161" s="54">
        <f t="shared" si="121"/>
        <v>0.10063953488372093</v>
      </c>
      <c r="AG161" s="54">
        <f t="shared" si="121"/>
        <v>1.6383462062698771E-2</v>
      </c>
      <c r="AH161" s="54">
        <f t="shared" si="121"/>
        <v>1.4072327044025157E-3</v>
      </c>
      <c r="AI161" s="54">
        <f t="shared" si="121"/>
        <v>6.2759999999999995E-3</v>
      </c>
      <c r="AJ161" s="54">
        <f t="shared" si="121"/>
        <v>1.0297148676171078E-2</v>
      </c>
      <c r="AK161" s="54">
        <f t="shared" si="121"/>
        <v>3.8088876772082877E-2</v>
      </c>
      <c r="AL161" s="54">
        <f t="shared" si="121"/>
        <v>3.4480519480519479E-3</v>
      </c>
      <c r="AM161" s="54">
        <f t="shared" si="121"/>
        <v>1.4493074792243767E-2</v>
      </c>
      <c r="AN161" s="54">
        <f t="shared" si="121"/>
        <v>1.2572582681141123E-3</v>
      </c>
      <c r="AO161" s="54">
        <f t="shared" si="121"/>
        <v>7.9817307692307687E-2</v>
      </c>
      <c r="AP161" s="54">
        <f t="shared" si="121"/>
        <v>1.6990654205607473E-2</v>
      </c>
      <c r="AQ161" s="54">
        <f t="shared" si="121"/>
        <v>9.3499648629655663E-4</v>
      </c>
      <c r="AR161" s="54">
        <f t="shared" si="121"/>
        <v>1.1077639751552794E-2</v>
      </c>
      <c r="AS161" s="54">
        <f t="shared" si="121"/>
        <v>1.2573289902280131E-3</v>
      </c>
      <c r="AT161" s="54">
        <f t="shared" si="121"/>
        <v>3.5925696594427237E-2</v>
      </c>
      <c r="AU161" s="54">
        <f t="shared" si="121"/>
        <v>0.37327256792287472</v>
      </c>
      <c r="AV161" s="54">
        <f t="shared" si="121"/>
        <v>4.4812500000000005E-2</v>
      </c>
      <c r="AW161" s="54">
        <f t="shared" si="121"/>
        <v>2.731389776357827E-2</v>
      </c>
      <c r="AX161" s="54">
        <f t="shared" si="121"/>
        <v>1.7313994416798158E-2</v>
      </c>
      <c r="AY161" s="54">
        <f t="shared" si="121"/>
        <v>0.60600452488687784</v>
      </c>
      <c r="AZ161" s="54">
        <f t="shared" si="121"/>
        <v>5.7384131971720341E-4</v>
      </c>
      <c r="BA161" s="54">
        <f t="shared" si="121"/>
        <v>7.1108702900966993E-3</v>
      </c>
      <c r="BB161" s="54">
        <f t="shared" si="121"/>
        <v>1.9554294975688818E-3</v>
      </c>
      <c r="BC161" s="54">
        <f t="shared" si="121"/>
        <v>6.2236669784845655E-2</v>
      </c>
      <c r="BD161" s="54">
        <f t="shared" si="121"/>
        <v>1.3344042056074768E-2</v>
      </c>
      <c r="BE161" s="54">
        <f t="shared" si="121"/>
        <v>3.6770244821092276E-3</v>
      </c>
      <c r="BF161" s="54">
        <f t="shared" si="121"/>
        <v>4.9147651006711396E-3</v>
      </c>
      <c r="BG161" s="54">
        <f t="shared" si="121"/>
        <v>0.44354248088360237</v>
      </c>
      <c r="BH161" s="54">
        <f t="shared" si="121"/>
        <v>0.27253771849126029</v>
      </c>
      <c r="BI161" s="54">
        <f t="shared" si="121"/>
        <v>0.34037743732590531</v>
      </c>
      <c r="BJ161" s="54">
        <f t="shared" si="121"/>
        <v>8.1699238578680208E-2</v>
      </c>
      <c r="BK161" s="54">
        <f t="shared" si="121"/>
        <v>2.6644943820224719E-2</v>
      </c>
      <c r="BL161" s="54">
        <f t="shared" si="121"/>
        <v>0.14200903901046624</v>
      </c>
      <c r="BM161" s="54">
        <f t="shared" si="121"/>
        <v>0.1271246511627907</v>
      </c>
      <c r="BN161" s="54">
        <f t="shared" si="121"/>
        <v>1.1801282051282051E-2</v>
      </c>
      <c r="BO161" s="54">
        <f t="shared" si="121"/>
        <v>0.2088204601479047</v>
      </c>
      <c r="BP161" s="54">
        <f t="shared" si="121"/>
        <v>0.1711533409480297</v>
      </c>
      <c r="BQ161" s="54">
        <f t="shared" si="119"/>
        <v>0.10257303370786516</v>
      </c>
      <c r="BR161" s="54">
        <f t="shared" si="119"/>
        <v>0.26296257796257794</v>
      </c>
      <c r="BS161" s="54">
        <f t="shared" si="119"/>
        <v>5.4815580286168529E-2</v>
      </c>
      <c r="BT161" s="54">
        <f t="shared" si="119"/>
        <v>6.8492693110647179E-2</v>
      </c>
      <c r="BU161" s="54">
        <f t="shared" si="119"/>
        <v>0.42630096566523606</v>
      </c>
      <c r="BV161" s="54">
        <f t="shared" si="119"/>
        <v>2.1620049504950497E-2</v>
      </c>
      <c r="BW161" s="54">
        <f t="shared" si="119"/>
        <v>1.428681952454635E-2</v>
      </c>
      <c r="BX161" s="54">
        <f t="shared" si="119"/>
        <v>1.0082402389116247E-2</v>
      </c>
      <c r="BY161" s="54">
        <f t="shared" si="119"/>
        <v>1.907943925233645E-2</v>
      </c>
      <c r="BZ161" s="54">
        <f t="shared" si="119"/>
        <v>7.1275395033860035E-3</v>
      </c>
      <c r="CA161" s="54">
        <f t="shared" si="119"/>
        <v>3.206446776611694E-2</v>
      </c>
      <c r="CB161" s="54">
        <f t="shared" si="119"/>
        <v>1.3006168359941943E-2</v>
      </c>
      <c r="CC161" s="54">
        <f t="shared" si="119"/>
        <v>3.1852465331278883E-2</v>
      </c>
      <c r="CD161" s="54">
        <f t="shared" si="119"/>
        <v>4.3363064008394549E-4</v>
      </c>
      <c r="CE161" s="54">
        <f t="shared" si="119"/>
        <v>2.3431007950756599E-2</v>
      </c>
      <c r="CF161" s="54">
        <f t="shared" si="119"/>
        <v>7.6546712802768174E-3</v>
      </c>
    </row>
    <row r="162" spans="2:84" x14ac:dyDescent="0.25">
      <c r="B162" s="7" t="s">
        <v>4</v>
      </c>
      <c r="D162" s="54">
        <f t="shared" si="120"/>
        <v>1.9376033057851239E-2</v>
      </c>
      <c r="E162" s="54">
        <f t="shared" si="121"/>
        <v>0.11791922739244953</v>
      </c>
      <c r="F162" s="54">
        <f t="shared" si="121"/>
        <v>8.2686933534743212E-2</v>
      </c>
      <c r="G162" s="54">
        <f t="shared" si="121"/>
        <v>6.0844186046511629E-2</v>
      </c>
      <c r="H162" s="54">
        <f t="shared" si="121"/>
        <v>6.6065402843601906E-2</v>
      </c>
      <c r="I162" s="54">
        <f t="shared" si="121"/>
        <v>3.9688908145580584E-2</v>
      </c>
      <c r="J162" s="54">
        <f t="shared" si="121"/>
        <v>9.1396755162241869E-2</v>
      </c>
      <c r="K162" s="54">
        <f t="shared" si="121"/>
        <v>5.8037735849056603E-2</v>
      </c>
      <c r="L162" s="54">
        <f t="shared" si="121"/>
        <v>9.1666666666666667E-3</v>
      </c>
      <c r="M162" s="54">
        <f t="shared" si="121"/>
        <v>2.2773123909249564E-2</v>
      </c>
      <c r="N162" s="54">
        <f t="shared" si="121"/>
        <v>0.10410451977401129</v>
      </c>
      <c r="O162" s="54">
        <f t="shared" si="121"/>
        <v>3.6303472987872107E-2</v>
      </c>
      <c r="P162" s="54">
        <f t="shared" si="121"/>
        <v>2.2487333549853845E-2</v>
      </c>
      <c r="Q162" s="54">
        <f t="shared" si="121"/>
        <v>3.9937867887508173E-2</v>
      </c>
      <c r="R162" s="54">
        <f t="shared" si="121"/>
        <v>3.3978542914171662E-2</v>
      </c>
      <c r="S162" s="54">
        <f t="shared" si="121"/>
        <v>4.6643035446829753E-2</v>
      </c>
      <c r="T162" s="54">
        <f t="shared" si="121"/>
        <v>1.2612903225806452E-2</v>
      </c>
      <c r="U162" s="54">
        <f t="shared" si="121"/>
        <v>4.4288008028098347E-2</v>
      </c>
      <c r="V162" s="54">
        <f t="shared" si="121"/>
        <v>5.0656231541642047E-2</v>
      </c>
      <c r="W162" s="54">
        <f t="shared" si="121"/>
        <v>1.3131926121372033E-2</v>
      </c>
      <c r="X162" s="54">
        <f t="shared" si="121"/>
        <v>5.7969422700587088E-2</v>
      </c>
      <c r="Y162" s="54">
        <f t="shared" si="121"/>
        <v>3.0434487951807226E-2</v>
      </c>
      <c r="Z162" s="54">
        <f t="shared" si="121"/>
        <v>3.2018041237113402E-2</v>
      </c>
      <c r="AA162" s="54">
        <f t="shared" si="121"/>
        <v>3.9558340180772388E-2</v>
      </c>
      <c r="AB162" s="54">
        <f t="shared" si="121"/>
        <v>7.0283541341653655E-2</v>
      </c>
      <c r="AC162" s="54">
        <f t="shared" si="121"/>
        <v>5.7911336379211885E-2</v>
      </c>
      <c r="AD162" s="54">
        <f t="shared" si="121"/>
        <v>0.28594066722972972</v>
      </c>
      <c r="AE162" s="54">
        <f t="shared" si="121"/>
        <v>0.11359596375617792</v>
      </c>
      <c r="AF162" s="54">
        <f t="shared" si="121"/>
        <v>5.4654817275747503E-2</v>
      </c>
      <c r="AG162" s="54">
        <f t="shared" si="121"/>
        <v>4.700159018627896E-2</v>
      </c>
      <c r="AH162" s="54">
        <f t="shared" si="121"/>
        <v>5.7751572327044021E-3</v>
      </c>
      <c r="AI162" s="54">
        <f t="shared" si="121"/>
        <v>0.165108</v>
      </c>
      <c r="AJ162" s="54">
        <f t="shared" si="121"/>
        <v>2.64030549898167E-2</v>
      </c>
      <c r="AK162" s="54">
        <f t="shared" si="121"/>
        <v>7.8659214830970561E-2</v>
      </c>
      <c r="AL162" s="54">
        <f t="shared" si="121"/>
        <v>4.9962662337662347E-2</v>
      </c>
      <c r="AM162" s="54">
        <f t="shared" si="121"/>
        <v>6.1721883656509692E-2</v>
      </c>
      <c r="AN162" s="54">
        <f t="shared" si="121"/>
        <v>5.5482201464276688E-2</v>
      </c>
      <c r="AO162" s="54">
        <f t="shared" si="121"/>
        <v>0.11693717948717948</v>
      </c>
      <c r="AP162" s="54">
        <f t="shared" si="121"/>
        <v>5.4575844716031635E-2</v>
      </c>
      <c r="AQ162" s="54">
        <f t="shared" si="121"/>
        <v>2.485699226985242E-2</v>
      </c>
      <c r="AR162" s="54">
        <f t="shared" si="121"/>
        <v>0.10343944099378881</v>
      </c>
      <c r="AS162" s="54">
        <f t="shared" si="121"/>
        <v>8.1644951140065133E-3</v>
      </c>
      <c r="AT162" s="54">
        <f t="shared" si="121"/>
        <v>0.37652321981424142</v>
      </c>
      <c r="AU162" s="54">
        <f t="shared" si="121"/>
        <v>7.8109114811568806E-2</v>
      </c>
      <c r="AV162" s="54">
        <f t="shared" si="121"/>
        <v>2.0352957589285719E-2</v>
      </c>
      <c r="AW162" s="54">
        <f t="shared" si="121"/>
        <v>0.31728354632587863</v>
      </c>
      <c r="AX162" s="54">
        <f t="shared" si="121"/>
        <v>5.6948658817817703E-3</v>
      </c>
      <c r="AY162" s="54">
        <f t="shared" si="121"/>
        <v>0.10282579185520363</v>
      </c>
      <c r="AZ162" s="54">
        <f t="shared" si="121"/>
        <v>2.408483896307934E-3</v>
      </c>
      <c r="BA162" s="54">
        <f t="shared" si="121"/>
        <v>2.7945815271757258E-2</v>
      </c>
      <c r="BB162" s="54">
        <f t="shared" si="121"/>
        <v>1.0599675850891411E-2</v>
      </c>
      <c r="BC162" s="54">
        <f t="shared" si="121"/>
        <v>6.345042095416277E-2</v>
      </c>
      <c r="BD162" s="54">
        <f t="shared" si="121"/>
        <v>0.12291939252336449</v>
      </c>
      <c r="BE162" s="54">
        <f t="shared" si="121"/>
        <v>3.3423728813559317E-2</v>
      </c>
      <c r="BF162" s="54">
        <f t="shared" si="121"/>
        <v>2.2648322147651005E-2</v>
      </c>
      <c r="BG162" s="54">
        <f t="shared" si="121"/>
        <v>5.518011894647408E-2</v>
      </c>
      <c r="BH162" s="54">
        <f t="shared" si="121"/>
        <v>9.3451241950321992E-2</v>
      </c>
      <c r="BI162" s="54">
        <f t="shared" si="121"/>
        <v>0.10630083565459608</v>
      </c>
      <c r="BJ162" s="54">
        <f t="shared" si="121"/>
        <v>2.948477157360406E-2</v>
      </c>
      <c r="BK162" s="54">
        <f t="shared" si="121"/>
        <v>8.4073033707865161E-2</v>
      </c>
      <c r="BL162" s="54">
        <f t="shared" si="121"/>
        <v>4.4537583254043764E-2</v>
      </c>
      <c r="BM162" s="54">
        <f t="shared" si="121"/>
        <v>5.1996279069767441E-2</v>
      </c>
      <c r="BN162" s="54">
        <f t="shared" si="121"/>
        <v>2.5984615384615387E-2</v>
      </c>
      <c r="BO162" s="54">
        <f t="shared" si="121"/>
        <v>6.5779375513557933E-2</v>
      </c>
      <c r="BP162" s="54">
        <f t="shared" si="121"/>
        <v>6.4655054254711603E-2</v>
      </c>
      <c r="BQ162" s="54">
        <f t="shared" si="119"/>
        <v>6.3634320735444325E-2</v>
      </c>
      <c r="BR162" s="54">
        <f t="shared" si="119"/>
        <v>8.2912681912681918E-2</v>
      </c>
      <c r="BS162" s="54">
        <f t="shared" si="119"/>
        <v>0.12177543720190778</v>
      </c>
      <c r="BT162" s="54">
        <f t="shared" si="119"/>
        <v>0.17777348643006263</v>
      </c>
      <c r="BU162" s="54">
        <f t="shared" si="119"/>
        <v>0.29770493562231759</v>
      </c>
      <c r="BV162" s="54">
        <f t="shared" si="119"/>
        <v>5.7239480198019797E-2</v>
      </c>
      <c r="BW162" s="54">
        <f t="shared" si="119"/>
        <v>1.8949922633281754E-2</v>
      </c>
      <c r="BX162" s="54">
        <f t="shared" si="119"/>
        <v>1.1160822917818823E-2</v>
      </c>
      <c r="BY162" s="54">
        <f t="shared" si="119"/>
        <v>1.9135514018691591E-3</v>
      </c>
      <c r="BZ162" s="54">
        <f t="shared" si="119"/>
        <v>6.8752821670428881E-3</v>
      </c>
      <c r="CA162" s="54">
        <f t="shared" si="119"/>
        <v>9.5583958020989526E-2</v>
      </c>
      <c r="CB162" s="54">
        <f t="shared" si="119"/>
        <v>1.0092525399129172E-2</v>
      </c>
      <c r="CC162" s="54">
        <f t="shared" si="119"/>
        <v>2.7803158705701075E-2</v>
      </c>
      <c r="CD162" s="54">
        <f t="shared" si="119"/>
        <v>9.9790136411332647E-3</v>
      </c>
      <c r="CE162" s="54">
        <f t="shared" si="119"/>
        <v>1.0671967171069502E-2</v>
      </c>
      <c r="CF162" s="54">
        <f t="shared" si="119"/>
        <v>1.0791695501730106E-2</v>
      </c>
    </row>
    <row r="163" spans="2:84" x14ac:dyDescent="0.25">
      <c r="B163" s="5" t="s">
        <v>5</v>
      </c>
      <c r="D163" s="54">
        <f t="shared" si="120"/>
        <v>4.7231404958677694E-3</v>
      </c>
      <c r="E163" s="54">
        <f t="shared" si="121"/>
        <v>1.6817383669885864E-2</v>
      </c>
      <c r="F163" s="54">
        <f t="shared" si="121"/>
        <v>1.7104984894259826E-2</v>
      </c>
      <c r="G163" s="54">
        <f t="shared" si="121"/>
        <v>7.2795348837209313E-3</v>
      </c>
      <c r="H163" s="54">
        <f t="shared" si="121"/>
        <v>1.5644075829383888E-2</v>
      </c>
      <c r="I163" s="54">
        <f t="shared" si="121"/>
        <v>9.9709705372616995E-3</v>
      </c>
      <c r="J163" s="54">
        <f t="shared" si="121"/>
        <v>2.8921828908554569E-2</v>
      </c>
      <c r="K163" s="54">
        <f t="shared" si="121"/>
        <v>1.1764150943396228E-2</v>
      </c>
      <c r="L163" s="54">
        <f t="shared" si="121"/>
        <v>2.120418848167539E-3</v>
      </c>
      <c r="M163" s="54">
        <f t="shared" si="121"/>
        <v>4.9677137870855152E-3</v>
      </c>
      <c r="N163" s="54">
        <f t="shared" si="121"/>
        <v>1.8050847457627119E-2</v>
      </c>
      <c r="O163" s="54">
        <f t="shared" si="121"/>
        <v>6.463065049614111E-3</v>
      </c>
      <c r="P163" s="54">
        <f t="shared" si="121"/>
        <v>4.3070802208509248E-3</v>
      </c>
      <c r="Q163" s="54">
        <f t="shared" si="121"/>
        <v>1.0227272727272727E-2</v>
      </c>
      <c r="R163" s="54">
        <f t="shared" si="121"/>
        <v>6.5553892215568874E-3</v>
      </c>
      <c r="S163" s="54">
        <f t="shared" si="121"/>
        <v>5.5042436345481777E-3</v>
      </c>
      <c r="T163" s="54">
        <f t="shared" si="121"/>
        <v>2.3693548387096774E-3</v>
      </c>
      <c r="U163" s="54">
        <f t="shared" si="121"/>
        <v>1.8568615153035626E-2</v>
      </c>
      <c r="V163" s="54">
        <f t="shared" si="121"/>
        <v>1.2725634967513288E-2</v>
      </c>
      <c r="W163" s="54">
        <f t="shared" si="121"/>
        <v>2.6240105540897098E-3</v>
      </c>
      <c r="X163" s="54">
        <f t="shared" si="121"/>
        <v>5.5795009784735819E-3</v>
      </c>
      <c r="Y163" s="54">
        <f t="shared" si="121"/>
        <v>2.6972891566265063E-3</v>
      </c>
      <c r="Z163" s="54">
        <f t="shared" si="121"/>
        <v>6.2422680412371132E-3</v>
      </c>
      <c r="AA163" s="54">
        <f t="shared" si="121"/>
        <v>6.2304847986852912E-3</v>
      </c>
      <c r="AB163" s="54">
        <f t="shared" si="121"/>
        <v>8.8560842433697343E-3</v>
      </c>
      <c r="AC163" s="54">
        <f t="shared" si="121"/>
        <v>1.0245859508852085E-2</v>
      </c>
      <c r="AD163" s="54">
        <f t="shared" si="121"/>
        <v>0.10798543074324324</v>
      </c>
      <c r="AE163" s="54">
        <f t="shared" si="121"/>
        <v>2.8889827018121917E-2</v>
      </c>
      <c r="AF163" s="54">
        <f t="shared" si="121"/>
        <v>9.4275747508305637E-3</v>
      </c>
      <c r="AG163" s="54">
        <f t="shared" si="121"/>
        <v>5.6149477510222621E-3</v>
      </c>
      <c r="AH163" s="54">
        <f t="shared" si="121"/>
        <v>1.9025157232704401E-3</v>
      </c>
      <c r="AI163" s="54">
        <f t="shared" si="121"/>
        <v>1.3415999999999999E-2</v>
      </c>
      <c r="AJ163" s="54">
        <f t="shared" si="121"/>
        <v>1.2119144602851323E-2</v>
      </c>
      <c r="AK163" s="54">
        <f t="shared" si="121"/>
        <v>9.2895310796074146E-3</v>
      </c>
      <c r="AL163" s="54">
        <f t="shared" si="121"/>
        <v>1.2623376623376622E-2</v>
      </c>
      <c r="AM163" s="54">
        <f t="shared" si="121"/>
        <v>6.8426592797783941E-3</v>
      </c>
      <c r="AN163" s="54">
        <f t="shared" si="121"/>
        <v>1.4261550113607673E-2</v>
      </c>
      <c r="AO163" s="54">
        <f t="shared" si="121"/>
        <v>2.686858974358974E-2</v>
      </c>
      <c r="AP163" s="54">
        <f t="shared" si="121"/>
        <v>5.6969805895039543E-3</v>
      </c>
      <c r="AQ163" s="54">
        <f t="shared" si="121"/>
        <v>3.4111033028812361E-3</v>
      </c>
      <c r="AR163" s="54">
        <f t="shared" si="121"/>
        <v>6.0803571428571426E-3</v>
      </c>
      <c r="AS163" s="54">
        <f t="shared" si="121"/>
        <v>6.0260586319218232E-4</v>
      </c>
      <c r="AT163" s="54">
        <f t="shared" si="121"/>
        <v>5.6600619195046435E-2</v>
      </c>
      <c r="AU163" s="54">
        <f t="shared" si="121"/>
        <v>1.2791411042944786E-2</v>
      </c>
      <c r="AV163" s="54">
        <f t="shared" si="121"/>
        <v>1.239927455357143E-2</v>
      </c>
      <c r="AW163" s="54">
        <f t="shared" si="121"/>
        <v>7.5836261980830655E-2</v>
      </c>
      <c r="AX163" s="54">
        <f t="shared" si="121"/>
        <v>1.5147469353076831E-3</v>
      </c>
      <c r="AY163" s="54">
        <f t="shared" si="121"/>
        <v>1.7248868778280541E-2</v>
      </c>
      <c r="AZ163" s="54">
        <f t="shared" si="121"/>
        <v>4.4128043990573446E-4</v>
      </c>
      <c r="BA163" s="54">
        <f t="shared" si="121"/>
        <v>5.3712904301433826E-3</v>
      </c>
      <c r="BB163" s="54">
        <f t="shared" si="121"/>
        <v>1.9059967585089142E-3</v>
      </c>
      <c r="BC163" s="54">
        <f t="shared" si="121"/>
        <v>1.3000467726847521E-2</v>
      </c>
      <c r="BD163" s="54">
        <f t="shared" si="121"/>
        <v>9.4485981308411234E-3</v>
      </c>
      <c r="BE163" s="54">
        <f t="shared" si="121"/>
        <v>3.3418079096045198E-3</v>
      </c>
      <c r="BF163" s="54">
        <f t="shared" si="121"/>
        <v>2.9926174496644298E-3</v>
      </c>
      <c r="BG163" s="54">
        <f t="shared" si="121"/>
        <v>1.2732795242141038E-2</v>
      </c>
      <c r="BH163" s="54">
        <f t="shared" si="121"/>
        <v>3.4484820607175712E-2</v>
      </c>
      <c r="BI163" s="54">
        <f t="shared" si="121"/>
        <v>2.7816155988857939E-2</v>
      </c>
      <c r="BJ163" s="54">
        <f t="shared" si="121"/>
        <v>4.8261421319796957E-3</v>
      </c>
      <c r="BK163" s="54">
        <f t="shared" si="121"/>
        <v>6.1303370786516855E-3</v>
      </c>
      <c r="BL163" s="54">
        <f t="shared" si="121"/>
        <v>6.7450047573739298E-3</v>
      </c>
      <c r="BM163" s="54">
        <f t="shared" si="121"/>
        <v>1.1549302325581396E-2</v>
      </c>
      <c r="BN163" s="54">
        <f t="shared" si="121"/>
        <v>4.4307692307692312E-3</v>
      </c>
      <c r="BO163" s="54">
        <f t="shared" si="121"/>
        <v>1.3636811832374694E-2</v>
      </c>
      <c r="BP163" s="54">
        <f t="shared" si="121"/>
        <v>7.7432895488292412E-3</v>
      </c>
      <c r="BQ163" s="54">
        <f t="shared" si="119"/>
        <v>1.9159856996935648E-2</v>
      </c>
      <c r="BR163" s="54">
        <f t="shared" si="119"/>
        <v>2.0828482328482324E-2</v>
      </c>
      <c r="BS163" s="54">
        <f t="shared" si="119"/>
        <v>8.8163751987281394E-3</v>
      </c>
      <c r="BT163" s="54">
        <f t="shared" si="119"/>
        <v>1.5197286012526097E-2</v>
      </c>
      <c r="BU163" s="54">
        <f t="shared" si="119"/>
        <v>7.9839592274678114E-2</v>
      </c>
      <c r="BV163" s="54">
        <f t="shared" si="119"/>
        <v>6.4882425742574263E-3</v>
      </c>
      <c r="BW163" s="54">
        <f t="shared" si="119"/>
        <v>4.0891827261218174E-3</v>
      </c>
      <c r="BX163" s="54">
        <f t="shared" si="119"/>
        <v>2.0158168344209708E-3</v>
      </c>
      <c r="BY163" s="54">
        <f t="shared" si="119"/>
        <v>6.7429906542056063E-4</v>
      </c>
      <c r="BZ163" s="54">
        <f t="shared" si="119"/>
        <v>1.7065462753950336E-3</v>
      </c>
      <c r="CA163" s="54">
        <f t="shared" si="119"/>
        <v>1.9792353823088461E-2</v>
      </c>
      <c r="CB163" s="54">
        <f t="shared" si="119"/>
        <v>2.0482583454281564E-3</v>
      </c>
      <c r="CC163" s="54">
        <f t="shared" si="119"/>
        <v>5.1517719568567018E-3</v>
      </c>
      <c r="CD163" s="54">
        <f t="shared" si="119"/>
        <v>2.194910807974816E-3</v>
      </c>
      <c r="CE163" s="54">
        <f t="shared" si="119"/>
        <v>2.0466786355475761E-3</v>
      </c>
      <c r="CF163" s="54">
        <f t="shared" si="119"/>
        <v>1.7418685121107266E-3</v>
      </c>
    </row>
    <row r="164" spans="2:84" x14ac:dyDescent="0.25">
      <c r="B164" s="5" t="s">
        <v>6</v>
      </c>
      <c r="D164" s="54">
        <f t="shared" si="120"/>
        <v>1.1581611570247933E-2</v>
      </c>
      <c r="E164" s="54">
        <f t="shared" si="121"/>
        <v>0.16427041264266898</v>
      </c>
      <c r="F164" s="54">
        <f t="shared" si="121"/>
        <v>0.1707009063444109</v>
      </c>
      <c r="G164" s="54">
        <f t="shared" si="121"/>
        <v>9.0408837209302331E-2</v>
      </c>
      <c r="H164" s="54">
        <f t="shared" si="121"/>
        <v>2.2352132701421803E-2</v>
      </c>
      <c r="I164" s="54">
        <f t="shared" si="121"/>
        <v>0.10035051993067591</v>
      </c>
      <c r="J164" s="54">
        <f t="shared" si="121"/>
        <v>0.14790855457227139</v>
      </c>
      <c r="K164" s="54">
        <f t="shared" si="121"/>
        <v>0.16602358490566038</v>
      </c>
      <c r="L164" s="54">
        <f t="shared" si="121"/>
        <v>3.5654450261780109E-2</v>
      </c>
      <c r="M164" s="54">
        <f t="shared" si="121"/>
        <v>7.9447643979057583E-2</v>
      </c>
      <c r="N164" s="54">
        <f t="shared" si="121"/>
        <v>0.1765875706214689</v>
      </c>
      <c r="O164" s="54">
        <f t="shared" si="121"/>
        <v>5.5070011025358322E-2</v>
      </c>
      <c r="P164" s="54">
        <f t="shared" si="121"/>
        <v>3.8934719064631369E-2</v>
      </c>
      <c r="Q164" s="54">
        <f t="shared" si="121"/>
        <v>6.4549051667756693E-2</v>
      </c>
      <c r="R164" s="54">
        <f t="shared" si="121"/>
        <v>5.8360279441117768E-2</v>
      </c>
      <c r="S164" s="54">
        <f t="shared" si="121"/>
        <v>5.6037693459810287E-2</v>
      </c>
      <c r="T164" s="54">
        <f t="shared" si="121"/>
        <v>1.5756451612903226E-2</v>
      </c>
      <c r="U164" s="54">
        <f t="shared" si="121"/>
        <v>1.3210988459608631E-2</v>
      </c>
      <c r="V164" s="54">
        <f t="shared" si="121"/>
        <v>4.4441819255759005E-2</v>
      </c>
      <c r="W164" s="54">
        <f t="shared" si="121"/>
        <v>1.4381794195250659E-2</v>
      </c>
      <c r="X164" s="54">
        <f t="shared" si="121"/>
        <v>8.9145058708414868E-2</v>
      </c>
      <c r="Y164" s="54">
        <f t="shared" si="121"/>
        <v>3.5772590361445783E-2</v>
      </c>
      <c r="Z164" s="54">
        <f t="shared" si="121"/>
        <v>4.5867268041237114E-2</v>
      </c>
      <c r="AA164" s="54">
        <f t="shared" si="121"/>
        <v>5.7432621199671324E-2</v>
      </c>
      <c r="AB164" s="54">
        <f t="shared" si="121"/>
        <v>0.18015678627145082</v>
      </c>
      <c r="AC164" s="54">
        <f t="shared" si="121"/>
        <v>3.762892632781268E-2</v>
      </c>
      <c r="AD164" s="54">
        <f t="shared" si="121"/>
        <v>0.32711465371621617</v>
      </c>
      <c r="AE164" s="54">
        <f t="shared" si="121"/>
        <v>0.11377759472817134</v>
      </c>
      <c r="AF164" s="54">
        <f t="shared" si="121"/>
        <v>9.3394684385382065E-2</v>
      </c>
      <c r="AG164" s="54">
        <f t="shared" si="121"/>
        <v>8.4626987732848713E-2</v>
      </c>
      <c r="AH164" s="54">
        <f t="shared" si="121"/>
        <v>3.6471698113207544E-2</v>
      </c>
      <c r="AI164" s="54">
        <f t="shared" si="121"/>
        <v>0.333588</v>
      </c>
      <c r="AJ164" s="54">
        <f t="shared" si="121"/>
        <v>3.501751527494909E-2</v>
      </c>
      <c r="AK164" s="54">
        <f t="shared" si="121"/>
        <v>0.10092775354416574</v>
      </c>
      <c r="AL164" s="54">
        <f t="shared" si="121"/>
        <v>5.2305194805194799E-2</v>
      </c>
      <c r="AM164" s="54">
        <f t="shared" si="121"/>
        <v>0.286987811634349</v>
      </c>
      <c r="AN164" s="54">
        <f t="shared" si="121"/>
        <v>4.603004291845493E-2</v>
      </c>
      <c r="AO164" s="54">
        <f t="shared" si="121"/>
        <v>0.34528717948717946</v>
      </c>
      <c r="AP164" s="54">
        <f t="shared" si="121"/>
        <v>0.24819985621854782</v>
      </c>
      <c r="AQ164" s="54">
        <f t="shared" si="121"/>
        <v>8.140161630358396E-2</v>
      </c>
      <c r="AR164" s="54">
        <f t="shared" si="121"/>
        <v>0.20056793478260868</v>
      </c>
      <c r="AS164" s="54">
        <f t="shared" si="121"/>
        <v>8.0179153094462538E-3</v>
      </c>
      <c r="AT164" s="54">
        <f t="shared" si="121"/>
        <v>0.45616253869969037</v>
      </c>
      <c r="AU164" s="54">
        <f t="shared" si="121"/>
        <v>5.6425503943908849E-2</v>
      </c>
      <c r="AV164" s="54">
        <f t="shared" si="121"/>
        <v>1.0815569196428574E-2</v>
      </c>
      <c r="AW164" s="54">
        <f t="shared" si="121"/>
        <v>7.0047124600638971E-2</v>
      </c>
      <c r="AX164" s="54">
        <f t="shared" si="121"/>
        <v>2.4960553465226366E-3</v>
      </c>
      <c r="AY164" s="54">
        <f t="shared" si="121"/>
        <v>8.0235294117647071E-2</v>
      </c>
      <c r="AZ164" s="54">
        <f t="shared" si="121"/>
        <v>3.2545168892380207E-3</v>
      </c>
      <c r="BA164" s="54">
        <f t="shared" si="121"/>
        <v>4.2318606202067358E-2</v>
      </c>
      <c r="BB164" s="54">
        <f t="shared" si="121"/>
        <v>4.1216369529983796E-2</v>
      </c>
      <c r="BC164" s="54">
        <f t="shared" si="121"/>
        <v>7.8557062675397568E-2</v>
      </c>
      <c r="BD164" s="54">
        <f t="shared" si="121"/>
        <v>8.1390771028037392E-2</v>
      </c>
      <c r="BE164" s="54">
        <f t="shared" si="121"/>
        <v>0.11112335216572504</v>
      </c>
      <c r="BF164" s="54">
        <f t="shared" si="121"/>
        <v>5.7939597315436228E-2</v>
      </c>
      <c r="BG164" s="54">
        <f t="shared" si="121"/>
        <v>8.5994477485131685E-2</v>
      </c>
      <c r="BH164" s="54">
        <f t="shared" si="121"/>
        <v>0.12969135234590615</v>
      </c>
      <c r="BI164" s="54">
        <f t="shared" si="121"/>
        <v>0.17384958217270194</v>
      </c>
      <c r="BJ164" s="54">
        <f t="shared" si="121"/>
        <v>4.6313451776649743E-2</v>
      </c>
      <c r="BK164" s="54">
        <f t="shared" si="121"/>
        <v>0.12029887640449438</v>
      </c>
      <c r="BL164" s="54">
        <f t="shared" si="121"/>
        <v>7.734919124643197E-2</v>
      </c>
      <c r="BM164" s="54">
        <f t="shared" si="121"/>
        <v>6.4647906976744177E-2</v>
      </c>
      <c r="BN164" s="54">
        <f t="shared" si="121"/>
        <v>3.3187179487179481E-2</v>
      </c>
      <c r="BO164" s="54">
        <f t="shared" si="121"/>
        <v>9.1223911257189816E-2</v>
      </c>
      <c r="BP164" s="54">
        <f t="shared" ref="BP164:CF167" si="122">(((BP9*BP$154)/(BP$153*BP$156))/1000)</f>
        <v>9.3338378069674474E-2</v>
      </c>
      <c r="BQ164" s="54">
        <f t="shared" si="122"/>
        <v>0.15896322778345248</v>
      </c>
      <c r="BR164" s="54">
        <f t="shared" si="122"/>
        <v>0.10780665280665279</v>
      </c>
      <c r="BS164" s="54">
        <f t="shared" si="122"/>
        <v>0.16322337042925278</v>
      </c>
      <c r="BT164" s="54">
        <f t="shared" si="122"/>
        <v>0.27187108559498957</v>
      </c>
      <c r="BU164" s="54">
        <f t="shared" si="122"/>
        <v>0.32840504291845496</v>
      </c>
      <c r="BV164" s="54">
        <f t="shared" si="122"/>
        <v>8.6595297029702978E-2</v>
      </c>
      <c r="BW164" s="54">
        <f t="shared" si="122"/>
        <v>2.3756505837670555E-2</v>
      </c>
      <c r="BX164" s="54">
        <f t="shared" si="122"/>
        <v>8.2507465988275637E-3</v>
      </c>
      <c r="BY164" s="54">
        <f t="shared" si="122"/>
        <v>3.4724299065420562E-3</v>
      </c>
      <c r="BZ164" s="54">
        <f t="shared" si="122"/>
        <v>6.7381489841986447E-3</v>
      </c>
      <c r="CA164" s="54">
        <f t="shared" si="122"/>
        <v>0.10035607196401802</v>
      </c>
      <c r="CB164" s="54">
        <f t="shared" si="122"/>
        <v>1.1957547169811318E-2</v>
      </c>
      <c r="CC164" s="54">
        <f t="shared" si="122"/>
        <v>4.8803158705701073E-2</v>
      </c>
      <c r="CD164" s="54">
        <f t="shared" si="122"/>
        <v>1.4227177334732426E-2</v>
      </c>
      <c r="CE164" s="54">
        <f t="shared" si="122"/>
        <v>1.5952167222364706E-2</v>
      </c>
      <c r="CF164" s="54">
        <f t="shared" si="122"/>
        <v>7.6982698961937726E-3</v>
      </c>
    </row>
    <row r="165" spans="2:84" x14ac:dyDescent="0.25">
      <c r="B165" s="5" t="s">
        <v>7</v>
      </c>
      <c r="D165" s="54">
        <f t="shared" si="120"/>
        <v>0</v>
      </c>
      <c r="E165" s="54">
        <f t="shared" ref="E165:BP168" si="123">(((E10*E$154)/(E$153*E$156))/1000)</f>
        <v>0</v>
      </c>
      <c r="F165" s="54">
        <f t="shared" si="123"/>
        <v>0</v>
      </c>
      <c r="G165" s="54">
        <f t="shared" si="123"/>
        <v>0</v>
      </c>
      <c r="H165" s="54">
        <f t="shared" si="123"/>
        <v>0</v>
      </c>
      <c r="I165" s="54">
        <f t="shared" si="123"/>
        <v>0</v>
      </c>
      <c r="J165" s="54">
        <f t="shared" si="123"/>
        <v>0</v>
      </c>
      <c r="K165" s="54">
        <f t="shared" si="123"/>
        <v>0</v>
      </c>
      <c r="L165" s="54">
        <f t="shared" si="123"/>
        <v>0</v>
      </c>
      <c r="M165" s="54">
        <f t="shared" si="123"/>
        <v>0</v>
      </c>
      <c r="N165" s="54">
        <f t="shared" si="123"/>
        <v>0</v>
      </c>
      <c r="O165" s="54">
        <f t="shared" si="123"/>
        <v>0</v>
      </c>
      <c r="P165" s="54">
        <f t="shared" si="123"/>
        <v>0</v>
      </c>
      <c r="Q165" s="54">
        <f t="shared" si="123"/>
        <v>0</v>
      </c>
      <c r="R165" s="54">
        <f t="shared" si="123"/>
        <v>0</v>
      </c>
      <c r="S165" s="54">
        <f t="shared" si="123"/>
        <v>0</v>
      </c>
      <c r="T165" s="54">
        <f t="shared" si="123"/>
        <v>0</v>
      </c>
      <c r="U165" s="54">
        <f t="shared" si="123"/>
        <v>0</v>
      </c>
      <c r="V165" s="54">
        <f t="shared" si="123"/>
        <v>0</v>
      </c>
      <c r="W165" s="54">
        <f t="shared" si="123"/>
        <v>0</v>
      </c>
      <c r="X165" s="54">
        <f t="shared" si="123"/>
        <v>0</v>
      </c>
      <c r="Y165" s="54">
        <f t="shared" si="123"/>
        <v>0</v>
      </c>
      <c r="Z165" s="54">
        <f t="shared" si="123"/>
        <v>0</v>
      </c>
      <c r="AA165" s="54">
        <f t="shared" si="123"/>
        <v>0</v>
      </c>
      <c r="AB165" s="54">
        <f t="shared" si="123"/>
        <v>0</v>
      </c>
      <c r="AC165" s="54">
        <f t="shared" si="123"/>
        <v>0</v>
      </c>
      <c r="AD165" s="54">
        <f t="shared" si="123"/>
        <v>0</v>
      </c>
      <c r="AE165" s="54">
        <f t="shared" si="123"/>
        <v>0</v>
      </c>
      <c r="AF165" s="54">
        <f t="shared" si="123"/>
        <v>0</v>
      </c>
      <c r="AG165" s="54">
        <f t="shared" si="123"/>
        <v>0</v>
      </c>
      <c r="AH165" s="54">
        <f t="shared" si="123"/>
        <v>0</v>
      </c>
      <c r="AI165" s="54">
        <f t="shared" si="123"/>
        <v>0</v>
      </c>
      <c r="AJ165" s="54">
        <f t="shared" si="123"/>
        <v>0</v>
      </c>
      <c r="AK165" s="54">
        <f t="shared" si="123"/>
        <v>0</v>
      </c>
      <c r="AL165" s="54">
        <f t="shared" si="123"/>
        <v>0</v>
      </c>
      <c r="AM165" s="54">
        <f t="shared" si="123"/>
        <v>0</v>
      </c>
      <c r="AN165" s="54">
        <f t="shared" si="123"/>
        <v>0</v>
      </c>
      <c r="AO165" s="54">
        <f t="shared" si="123"/>
        <v>0</v>
      </c>
      <c r="AP165" s="54">
        <f t="shared" si="123"/>
        <v>0</v>
      </c>
      <c r="AQ165" s="54">
        <f t="shared" si="123"/>
        <v>0</v>
      </c>
      <c r="AR165" s="54">
        <f t="shared" si="123"/>
        <v>0</v>
      </c>
      <c r="AS165" s="54">
        <f t="shared" si="123"/>
        <v>0</v>
      </c>
      <c r="AT165" s="54">
        <f t="shared" si="123"/>
        <v>0</v>
      </c>
      <c r="AU165" s="54">
        <f t="shared" si="123"/>
        <v>0</v>
      </c>
      <c r="AV165" s="54">
        <f t="shared" si="123"/>
        <v>0</v>
      </c>
      <c r="AW165" s="54">
        <f t="shared" si="123"/>
        <v>0</v>
      </c>
      <c r="AX165" s="54">
        <f t="shared" si="123"/>
        <v>0</v>
      </c>
      <c r="AY165" s="54">
        <f t="shared" si="123"/>
        <v>0</v>
      </c>
      <c r="AZ165" s="54">
        <f t="shared" si="123"/>
        <v>0</v>
      </c>
      <c r="BA165" s="54">
        <f t="shared" si="123"/>
        <v>0</v>
      </c>
      <c r="BB165" s="54">
        <f t="shared" si="123"/>
        <v>0</v>
      </c>
      <c r="BC165" s="54">
        <f t="shared" si="123"/>
        <v>0</v>
      </c>
      <c r="BD165" s="54">
        <f t="shared" si="123"/>
        <v>0</v>
      </c>
      <c r="BE165" s="54">
        <f t="shared" si="123"/>
        <v>0</v>
      </c>
      <c r="BF165" s="54">
        <f t="shared" si="123"/>
        <v>0</v>
      </c>
      <c r="BG165" s="54">
        <f t="shared" si="123"/>
        <v>0</v>
      </c>
      <c r="BH165" s="54">
        <f t="shared" si="123"/>
        <v>0</v>
      </c>
      <c r="BI165" s="54">
        <f t="shared" si="123"/>
        <v>0</v>
      </c>
      <c r="BJ165" s="54">
        <f t="shared" si="123"/>
        <v>0</v>
      </c>
      <c r="BK165" s="54">
        <f t="shared" si="123"/>
        <v>0</v>
      </c>
      <c r="BL165" s="54">
        <f t="shared" si="123"/>
        <v>0</v>
      </c>
      <c r="BM165" s="54">
        <f t="shared" si="123"/>
        <v>0</v>
      </c>
      <c r="BN165" s="54">
        <f t="shared" si="123"/>
        <v>0</v>
      </c>
      <c r="BO165" s="54">
        <f t="shared" si="123"/>
        <v>0</v>
      </c>
      <c r="BP165" s="54">
        <f t="shared" si="123"/>
        <v>0</v>
      </c>
      <c r="BQ165" s="54">
        <f t="shared" si="122"/>
        <v>0</v>
      </c>
      <c r="BR165" s="54">
        <f t="shared" si="122"/>
        <v>0</v>
      </c>
      <c r="BS165" s="54">
        <f t="shared" si="122"/>
        <v>0</v>
      </c>
      <c r="BT165" s="54">
        <f t="shared" si="122"/>
        <v>0</v>
      </c>
      <c r="BU165" s="54">
        <f t="shared" si="122"/>
        <v>0</v>
      </c>
      <c r="BV165" s="54">
        <f t="shared" si="122"/>
        <v>0</v>
      </c>
      <c r="BW165" s="54">
        <f t="shared" si="122"/>
        <v>0</v>
      </c>
      <c r="BX165" s="54">
        <f t="shared" si="122"/>
        <v>0</v>
      </c>
      <c r="BY165" s="54">
        <f t="shared" si="122"/>
        <v>0</v>
      </c>
      <c r="BZ165" s="54">
        <f t="shared" si="122"/>
        <v>0</v>
      </c>
      <c r="CA165" s="54">
        <f t="shared" si="122"/>
        <v>0</v>
      </c>
      <c r="CB165" s="54">
        <f t="shared" si="122"/>
        <v>0</v>
      </c>
      <c r="CC165" s="54">
        <f t="shared" si="122"/>
        <v>0</v>
      </c>
      <c r="CD165" s="54">
        <f t="shared" si="122"/>
        <v>0</v>
      </c>
      <c r="CE165" s="54">
        <f t="shared" si="122"/>
        <v>0</v>
      </c>
      <c r="CF165" s="54">
        <f t="shared" si="122"/>
        <v>0</v>
      </c>
    </row>
    <row r="166" spans="2:84" x14ac:dyDescent="0.25">
      <c r="B166" s="7" t="s">
        <v>8</v>
      </c>
      <c r="D166" s="54">
        <f t="shared" si="120"/>
        <v>6.5981404958677693E-3</v>
      </c>
      <c r="E166" s="54">
        <f t="shared" si="123"/>
        <v>5.2241878841088663E-2</v>
      </c>
      <c r="F166" s="54">
        <f t="shared" si="123"/>
        <v>6.0973187311178255E-2</v>
      </c>
      <c r="G166" s="54">
        <f t="shared" si="123"/>
        <v>2.5409302325581397E-2</v>
      </c>
      <c r="H166" s="54">
        <f t="shared" si="123"/>
        <v>1.1422748815165876E-2</v>
      </c>
      <c r="I166" s="54">
        <f t="shared" si="123"/>
        <v>1.032582322357019E-2</v>
      </c>
      <c r="J166" s="54">
        <f t="shared" si="123"/>
        <v>3.1724188790560472E-2</v>
      </c>
      <c r="K166" s="54">
        <f t="shared" si="123"/>
        <v>1.2367924528301884E-2</v>
      </c>
      <c r="L166" s="54">
        <f t="shared" si="123"/>
        <v>2.5680628272251307E-3</v>
      </c>
      <c r="M166" s="54">
        <f t="shared" si="123"/>
        <v>6.952879581151831E-3</v>
      </c>
      <c r="N166" s="54">
        <f t="shared" si="123"/>
        <v>3.1488700564971751E-2</v>
      </c>
      <c r="O166" s="54">
        <f t="shared" si="123"/>
        <v>1.2484564498346198E-2</v>
      </c>
      <c r="P166" s="54">
        <f t="shared" si="123"/>
        <v>9.4394283858395579E-3</v>
      </c>
      <c r="Q166" s="54">
        <f t="shared" si="123"/>
        <v>1.2180510137344671E-2</v>
      </c>
      <c r="R166" s="54">
        <f t="shared" si="123"/>
        <v>1.3367764471057886E-2</v>
      </c>
      <c r="S166" s="54">
        <f t="shared" si="123"/>
        <v>2.0970044932601094E-2</v>
      </c>
      <c r="T166" s="54">
        <f t="shared" si="123"/>
        <v>5.1016129032258077E-3</v>
      </c>
      <c r="U166" s="54">
        <f t="shared" si="123"/>
        <v>1.3382965378825891E-2</v>
      </c>
      <c r="V166" s="54">
        <f t="shared" si="123"/>
        <v>1.4874187832250444E-2</v>
      </c>
      <c r="W166" s="54">
        <f t="shared" si="123"/>
        <v>5.3430079155672829E-3</v>
      </c>
      <c r="X166" s="54">
        <f t="shared" si="123"/>
        <v>2.654060665362035E-2</v>
      </c>
      <c r="Y166" s="54">
        <f t="shared" si="123"/>
        <v>1.5652108433734938E-2</v>
      </c>
      <c r="Z166" s="54">
        <f t="shared" si="123"/>
        <v>1.2530927835051546E-2</v>
      </c>
      <c r="AA166" s="54">
        <f t="shared" si="123"/>
        <v>1.9315119145439607E-2</v>
      </c>
      <c r="AB166" s="54">
        <f t="shared" si="123"/>
        <v>1.61185647425897E-2</v>
      </c>
      <c r="AC166" s="54">
        <f t="shared" si="123"/>
        <v>1.6408338092518564E-2</v>
      </c>
      <c r="AD166" s="54">
        <f t="shared" si="123"/>
        <v>7.8066511824324308E-2</v>
      </c>
      <c r="AE166" s="54">
        <f t="shared" si="123"/>
        <v>4.1692957166392097E-2</v>
      </c>
      <c r="AF166" s="54">
        <f t="shared" si="123"/>
        <v>1.7591362126245846E-2</v>
      </c>
      <c r="AG166" s="54">
        <f t="shared" si="123"/>
        <v>1.9821671967287596E-2</v>
      </c>
      <c r="AH166" s="54">
        <f t="shared" si="123"/>
        <v>4.3789308176100635E-3</v>
      </c>
      <c r="AI166" s="54">
        <f t="shared" si="123"/>
        <v>2.3940000000000003E-2</v>
      </c>
      <c r="AJ166" s="54">
        <f t="shared" si="123"/>
        <v>2.3454989816700609E-2</v>
      </c>
      <c r="AK166" s="54">
        <f t="shared" si="123"/>
        <v>1.8131679389312975E-2</v>
      </c>
      <c r="AL166" s="54">
        <f t="shared" si="123"/>
        <v>2.4292207792207796E-2</v>
      </c>
      <c r="AM166" s="54">
        <f t="shared" si="123"/>
        <v>2.0874515235457063E-2</v>
      </c>
      <c r="AN166" s="54">
        <f t="shared" si="123"/>
        <v>1.686127240595809E-2</v>
      </c>
      <c r="AO166" s="54">
        <f t="shared" si="123"/>
        <v>4.618589743589744E-2</v>
      </c>
      <c r="AP166" s="54">
        <f t="shared" si="123"/>
        <v>1.838605319913731E-2</v>
      </c>
      <c r="AQ166" s="54">
        <f t="shared" si="123"/>
        <v>1.5588193956430076E-2</v>
      </c>
      <c r="AR166" s="54">
        <f t="shared" si="123"/>
        <v>2.0486413043478258E-2</v>
      </c>
      <c r="AS166" s="54">
        <f t="shared" si="123"/>
        <v>1.6938110749185667E-3</v>
      </c>
      <c r="AT166" s="54">
        <f t="shared" si="123"/>
        <v>0.12198761609907119</v>
      </c>
      <c r="AU166" s="54">
        <f t="shared" si="123"/>
        <v>2.2298860648553898E-2</v>
      </c>
      <c r="AV166" s="54">
        <f t="shared" si="123"/>
        <v>4.9235491071428564E-3</v>
      </c>
      <c r="AW166" s="54">
        <f t="shared" si="123"/>
        <v>6.9416932907348239E-2</v>
      </c>
      <c r="AX166" s="54">
        <f t="shared" si="123"/>
        <v>1.5675446049277825E-3</v>
      </c>
      <c r="AY166" s="54">
        <f t="shared" si="123"/>
        <v>3.2192307692307694E-2</v>
      </c>
      <c r="AZ166" s="54">
        <f t="shared" si="123"/>
        <v>2.0962293794186963E-3</v>
      </c>
      <c r="BA166" s="54">
        <f t="shared" si="123"/>
        <v>1.8248582860953655E-2</v>
      </c>
      <c r="BB166" s="54">
        <f t="shared" si="123"/>
        <v>8.4797406807131277E-3</v>
      </c>
      <c r="BC166" s="54">
        <f t="shared" si="123"/>
        <v>1.6605238540692239E-2</v>
      </c>
      <c r="BD166" s="54">
        <f t="shared" si="123"/>
        <v>1.4686331775700934E-2</v>
      </c>
      <c r="BE166" s="54">
        <f t="shared" si="123"/>
        <v>1.994632768361582E-2</v>
      </c>
      <c r="BF166" s="54">
        <f t="shared" si="123"/>
        <v>1.361275167785235E-2</v>
      </c>
      <c r="BG166" s="54">
        <f t="shared" si="123"/>
        <v>2.4133814783347488E-2</v>
      </c>
      <c r="BH166" s="54">
        <f t="shared" si="123"/>
        <v>3.9321527138914437E-2</v>
      </c>
      <c r="BI166" s="54">
        <f t="shared" si="123"/>
        <v>5.0334261838440114E-2</v>
      </c>
      <c r="BJ166" s="54">
        <f t="shared" si="123"/>
        <v>1.7375634517766501E-2</v>
      </c>
      <c r="BK166" s="54">
        <f t="shared" si="123"/>
        <v>1.70561797752809E-2</v>
      </c>
      <c r="BL166" s="54">
        <f t="shared" si="123"/>
        <v>2.9717411988582302E-2</v>
      </c>
      <c r="BM166" s="54">
        <f t="shared" si="123"/>
        <v>3.014511627906977E-2</v>
      </c>
      <c r="BN166" s="54">
        <f t="shared" si="123"/>
        <v>1.4271794871794872E-2</v>
      </c>
      <c r="BO166" s="54">
        <f t="shared" si="123"/>
        <v>3.2368940016433853E-2</v>
      </c>
      <c r="BP166" s="54">
        <f t="shared" si="123"/>
        <v>2.733752141633352E-2</v>
      </c>
      <c r="BQ166" s="54">
        <f t="shared" si="122"/>
        <v>1.3901430030643513E-2</v>
      </c>
      <c r="BR166" s="54">
        <f t="shared" si="122"/>
        <v>3.624948024948025E-2</v>
      </c>
      <c r="BS166" s="54">
        <f t="shared" si="122"/>
        <v>1.8992050874403817E-2</v>
      </c>
      <c r="BT166" s="54">
        <f t="shared" si="122"/>
        <v>3.681576200417537E-2</v>
      </c>
      <c r="BU166" s="54">
        <f t="shared" si="122"/>
        <v>0.13785193133047211</v>
      </c>
      <c r="BV166" s="54">
        <f t="shared" si="122"/>
        <v>1.6488861386138611E-2</v>
      </c>
      <c r="BW166" s="54">
        <f t="shared" si="122"/>
        <v>9.1173160782107177E-3</v>
      </c>
      <c r="BX166" s="54">
        <f t="shared" si="122"/>
        <v>4.7715960623824797E-3</v>
      </c>
      <c r="BY166" s="54">
        <f t="shared" si="122"/>
        <v>1.9906542056074765E-3</v>
      </c>
      <c r="BZ166" s="54">
        <f t="shared" si="122"/>
        <v>3.4689616252821672E-3</v>
      </c>
      <c r="CA166" s="54">
        <f t="shared" si="122"/>
        <v>3.944527736131935E-2</v>
      </c>
      <c r="CB166" s="54">
        <f t="shared" si="122"/>
        <v>5.0925253991291729E-3</v>
      </c>
      <c r="CC166" s="54">
        <f t="shared" si="122"/>
        <v>1.6535824345146378E-2</v>
      </c>
      <c r="CD166" s="54">
        <f t="shared" si="122"/>
        <v>1.4573452256033579E-2</v>
      </c>
      <c r="CE166" s="54">
        <f t="shared" si="122"/>
        <v>5.9669145934855066E-3</v>
      </c>
      <c r="CF166" s="54">
        <f t="shared" si="122"/>
        <v>4.1169550173010376E-3</v>
      </c>
    </row>
    <row r="167" spans="2:84" x14ac:dyDescent="0.25">
      <c r="B167" s="7" t="s">
        <v>9</v>
      </c>
      <c r="D167" s="54">
        <f t="shared" si="120"/>
        <v>1.1637427685950412</v>
      </c>
      <c r="E167" s="54">
        <f t="shared" si="123"/>
        <v>7.6115122914837574</v>
      </c>
      <c r="F167" s="54">
        <f t="shared" si="123"/>
        <v>5.6976752265861039</v>
      </c>
      <c r="G167" s="54">
        <f t="shared" si="123"/>
        <v>5.2686320930232569</v>
      </c>
      <c r="H167" s="54">
        <f t="shared" si="123"/>
        <v>2.9782706161137438</v>
      </c>
      <c r="I167" s="54">
        <f t="shared" si="123"/>
        <v>3.2821377816291162</v>
      </c>
      <c r="J167" s="54">
        <f t="shared" si="123"/>
        <v>3.6620324483775812</v>
      </c>
      <c r="K167" s="54">
        <f t="shared" si="123"/>
        <v>5.4582075471698106</v>
      </c>
      <c r="L167" s="54">
        <f t="shared" si="123"/>
        <v>2.7592504363001744</v>
      </c>
      <c r="M167" s="54">
        <f t="shared" si="123"/>
        <v>4.6171335078534028</v>
      </c>
      <c r="N167" s="54">
        <f t="shared" si="123"/>
        <v>7.4329774011299445</v>
      </c>
      <c r="O167" s="54">
        <f t="shared" si="123"/>
        <v>3.8641190738699005</v>
      </c>
      <c r="P167" s="54">
        <f t="shared" si="123"/>
        <v>2.3237440727508929</v>
      </c>
      <c r="Q167" s="54">
        <f t="shared" si="123"/>
        <v>2.5255281229561808</v>
      </c>
      <c r="R167" s="54">
        <f t="shared" si="123"/>
        <v>3.4575933133732542</v>
      </c>
      <c r="S167" s="54">
        <f t="shared" si="123"/>
        <v>2.3853849226160757</v>
      </c>
      <c r="T167" s="54">
        <f t="shared" si="123"/>
        <v>0.64191935483870965</v>
      </c>
      <c r="U167" s="54">
        <f t="shared" si="123"/>
        <v>0.41534044154540883</v>
      </c>
      <c r="V167" s="54">
        <f t="shared" si="123"/>
        <v>2.5199494979326635</v>
      </c>
      <c r="W167" s="54">
        <f t="shared" si="123"/>
        <v>0.92927889182058054</v>
      </c>
      <c r="X167" s="54">
        <f t="shared" si="123"/>
        <v>1.5486479941291587</v>
      </c>
      <c r="Y167" s="54">
        <f t="shared" si="123"/>
        <v>1.0463441265060243</v>
      </c>
      <c r="Z167" s="54">
        <f t="shared" si="123"/>
        <v>2.3904716494845357</v>
      </c>
      <c r="AA167" s="54">
        <f t="shared" si="123"/>
        <v>2.8339252259654892</v>
      </c>
      <c r="AB167" s="54">
        <f t="shared" si="123"/>
        <v>4.9153163026521058</v>
      </c>
      <c r="AC167" s="54">
        <f t="shared" si="123"/>
        <v>0.79332324386065112</v>
      </c>
      <c r="AD167" s="54">
        <f t="shared" si="123"/>
        <v>6.2552426097972962</v>
      </c>
      <c r="AE167" s="54">
        <f t="shared" si="123"/>
        <v>8.2630422158154868</v>
      </c>
      <c r="AF167" s="54">
        <f t="shared" si="123"/>
        <v>2.6210651162790701</v>
      </c>
      <c r="AG167" s="54">
        <f t="shared" si="123"/>
        <v>4.154434348023627</v>
      </c>
      <c r="AH167" s="54">
        <f t="shared" si="123"/>
        <v>0.80091037735849058</v>
      </c>
      <c r="AI167" s="54">
        <f t="shared" si="123"/>
        <v>13.130676000000001</v>
      </c>
      <c r="AJ167" s="54">
        <f t="shared" si="123"/>
        <v>4.7017063136456221</v>
      </c>
      <c r="AK167" s="54">
        <f t="shared" si="123"/>
        <v>4.8814138495092694</v>
      </c>
      <c r="AL167" s="54">
        <f t="shared" si="123"/>
        <v>0.97727435064935075</v>
      </c>
      <c r="AM167" s="54">
        <f t="shared" si="123"/>
        <v>8.1314584487534631</v>
      </c>
      <c r="AN167" s="54">
        <f t="shared" si="123"/>
        <v>0.85041403685937877</v>
      </c>
      <c r="AO167" s="54">
        <f t="shared" si="123"/>
        <v>12.99689935897436</v>
      </c>
      <c r="AP167" s="54">
        <f t="shared" si="123"/>
        <v>8.3463936017253761</v>
      </c>
      <c r="AQ167" s="54">
        <f t="shared" si="123"/>
        <v>1.740163387210119</v>
      </c>
      <c r="AR167" s="54">
        <f t="shared" si="123"/>
        <v>5.7734033385093166</v>
      </c>
      <c r="AS167" s="54">
        <f t="shared" si="123"/>
        <v>0.66969869706840379</v>
      </c>
      <c r="AT167" s="54">
        <f t="shared" si="123"/>
        <v>10.577735294117645</v>
      </c>
      <c r="AU167" s="54">
        <f t="shared" si="123"/>
        <v>4.1443777388255922</v>
      </c>
      <c r="AV167" s="54">
        <f t="shared" si="123"/>
        <v>0.53989034598214292</v>
      </c>
      <c r="AW167" s="54">
        <f t="shared" si="123"/>
        <v>0.41272044728434504</v>
      </c>
      <c r="AX167" s="54">
        <f t="shared" si="123"/>
        <v>0.12063175142614395</v>
      </c>
      <c r="AY167" s="54">
        <f t="shared" si="123"/>
        <v>5.3983733031674213</v>
      </c>
      <c r="AZ167" s="54">
        <f t="shared" si="123"/>
        <v>0.22879772191673214</v>
      </c>
      <c r="BA167" s="54">
        <f t="shared" si="123"/>
        <v>1.3881522174058021</v>
      </c>
      <c r="BB167" s="54">
        <f t="shared" si="123"/>
        <v>1.2874473257698542</v>
      </c>
      <c r="BC167" s="54">
        <f t="shared" si="123"/>
        <v>3.9618942937324606</v>
      </c>
      <c r="BD167" s="54">
        <f t="shared" si="123"/>
        <v>2.2712628504672896</v>
      </c>
      <c r="BE167" s="54">
        <f t="shared" si="123"/>
        <v>2.1996789077212804</v>
      </c>
      <c r="BF167" s="54">
        <f t="shared" si="123"/>
        <v>1.8979543624161077</v>
      </c>
      <c r="BG167" s="54">
        <f t="shared" si="123"/>
        <v>3.1808347493627864</v>
      </c>
      <c r="BH167" s="54">
        <f t="shared" si="123"/>
        <v>4.5148468261269556</v>
      </c>
      <c r="BI167" s="54">
        <f t="shared" si="123"/>
        <v>5.4090891364902509</v>
      </c>
      <c r="BJ167" s="54">
        <f t="shared" si="123"/>
        <v>2.9356484771573603</v>
      </c>
      <c r="BK167" s="54">
        <f t="shared" si="123"/>
        <v>8.2417258426966296</v>
      </c>
      <c r="BL167" s="54">
        <f t="shared" si="123"/>
        <v>4.7684414843006664</v>
      </c>
      <c r="BM167" s="54">
        <f t="shared" si="123"/>
        <v>4.0451246511627907</v>
      </c>
      <c r="BN167" s="54">
        <f t="shared" si="123"/>
        <v>1.9250961538461537</v>
      </c>
      <c r="BO167" s="54">
        <f t="shared" si="123"/>
        <v>3.8979478225143791</v>
      </c>
      <c r="BP167" s="54">
        <f t="shared" si="123"/>
        <v>5.6297175899486014</v>
      </c>
      <c r="BQ167" s="54">
        <f t="shared" si="122"/>
        <v>5.2122686414708888</v>
      </c>
      <c r="BR167" s="54">
        <f t="shared" si="122"/>
        <v>3.9334864864864865</v>
      </c>
      <c r="BS167" s="54">
        <f t="shared" si="122"/>
        <v>11.395719395866456</v>
      </c>
      <c r="BT167" s="54">
        <f t="shared" si="122"/>
        <v>16.692068893528187</v>
      </c>
      <c r="BU167" s="54">
        <f t="shared" si="122"/>
        <v>15.179077789699571</v>
      </c>
      <c r="BV167" s="54">
        <f t="shared" si="122"/>
        <v>4.3986033415841588</v>
      </c>
      <c r="BW167" s="54">
        <f t="shared" si="122"/>
        <v>1.2236214657476436</v>
      </c>
      <c r="BX167" s="54">
        <f t="shared" si="122"/>
        <v>0.41737363123548277</v>
      </c>
      <c r="BY167" s="54">
        <f t="shared" si="122"/>
        <v>0.14256869158878505</v>
      </c>
      <c r="BZ167" s="54">
        <f t="shared" si="122"/>
        <v>0.42701072234762977</v>
      </c>
      <c r="CA167" s="54">
        <f t="shared" si="122"/>
        <v>2.8582758620689659</v>
      </c>
      <c r="CB167" s="54">
        <f t="shared" si="122"/>
        <v>0.61488388969521046</v>
      </c>
      <c r="CC167" s="54">
        <f t="shared" si="122"/>
        <v>1.856286979969183</v>
      </c>
      <c r="CD167" s="54">
        <f t="shared" si="122"/>
        <v>0.68053646379853105</v>
      </c>
      <c r="CE167" s="54">
        <f t="shared" si="122"/>
        <v>1.0176667094126695</v>
      </c>
      <c r="CF167" s="54">
        <f t="shared" si="122"/>
        <v>0.49336193771626302</v>
      </c>
    </row>
    <row r="168" spans="2:84" x14ac:dyDescent="0.25">
      <c r="B168" s="5" t="s">
        <v>10</v>
      </c>
      <c r="D168" s="54">
        <f t="shared" si="120"/>
        <v>1.7237603305785124E-2</v>
      </c>
      <c r="E168" s="54">
        <f t="shared" si="123"/>
        <v>9.9223880597014924E-2</v>
      </c>
      <c r="F168" s="54">
        <f t="shared" si="123"/>
        <v>0.11004437311178249</v>
      </c>
      <c r="G168" s="54">
        <f t="shared" si="123"/>
        <v>4.4219999999999995E-2</v>
      </c>
      <c r="H168" s="54">
        <f t="shared" si="123"/>
        <v>3.4332227488151658E-2</v>
      </c>
      <c r="I168" s="54">
        <f t="shared" si="123"/>
        <v>2.9365684575389947E-2</v>
      </c>
      <c r="J168" s="54">
        <f t="shared" si="123"/>
        <v>4.8441002949852506E-2</v>
      </c>
      <c r="K168" s="54">
        <f t="shared" si="123"/>
        <v>2.4396226415094337E-2</v>
      </c>
      <c r="L168" s="54">
        <f t="shared" si="123"/>
        <v>1.7958115183246068E-2</v>
      </c>
      <c r="M168" s="54">
        <f t="shared" si="123"/>
        <v>3.6456369982547997E-2</v>
      </c>
      <c r="N168" s="54">
        <f t="shared" si="123"/>
        <v>6.4084745762711864E-2</v>
      </c>
      <c r="O168" s="54">
        <f t="shared" si="123"/>
        <v>5.0820562293274536E-2</v>
      </c>
      <c r="P168" s="54">
        <f t="shared" si="123"/>
        <v>3.3511529717440723E-2</v>
      </c>
      <c r="Q168" s="54">
        <f t="shared" si="123"/>
        <v>2.6815565729234794E-2</v>
      </c>
      <c r="R168" s="54">
        <f t="shared" si="123"/>
        <v>5.3520459081836336E-2</v>
      </c>
      <c r="S168" s="54">
        <f t="shared" si="123"/>
        <v>3.7702196704942584E-2</v>
      </c>
      <c r="T168" s="54">
        <f t="shared" si="123"/>
        <v>7.4838709677419353E-3</v>
      </c>
      <c r="U168" s="54">
        <f t="shared" si="123"/>
        <v>1.0790140491721023E-2</v>
      </c>
      <c r="V168" s="54">
        <f t="shared" si="123"/>
        <v>3.2496751329001768E-2</v>
      </c>
      <c r="W168" s="54">
        <f t="shared" si="123"/>
        <v>1.3253825857519792E-2</v>
      </c>
      <c r="X168" s="54">
        <f t="shared" si="123"/>
        <v>2.2199119373776905E-2</v>
      </c>
      <c r="Y168" s="54">
        <f t="shared" si="123"/>
        <v>1.4051204819277109E-2</v>
      </c>
      <c r="Z168" s="54">
        <f t="shared" si="123"/>
        <v>2.5893041237113404E-2</v>
      </c>
      <c r="AA168" s="54">
        <f t="shared" si="123"/>
        <v>2.9217337715694326E-2</v>
      </c>
      <c r="AB168" s="54">
        <f t="shared" si="123"/>
        <v>4.2699687987519497E-2</v>
      </c>
      <c r="AC168" s="54">
        <f t="shared" si="123"/>
        <v>6.5830953740719598E-3</v>
      </c>
      <c r="AD168" s="54">
        <f t="shared" si="123"/>
        <v>0.13516532939189191</v>
      </c>
      <c r="AE168" s="54">
        <f t="shared" si="123"/>
        <v>0.10859369851729819</v>
      </c>
      <c r="AF168" s="54">
        <f t="shared" si="123"/>
        <v>4.0255813953488373E-2</v>
      </c>
      <c r="AG168" s="54">
        <f t="shared" si="123"/>
        <v>5.9672194457064974E-2</v>
      </c>
      <c r="AH168" s="54">
        <f t="shared" si="123"/>
        <v>4.4827044025157227E-3</v>
      </c>
      <c r="AI168" s="54">
        <f t="shared" si="123"/>
        <v>0.17935200000000001</v>
      </c>
      <c r="AJ168" s="54">
        <f t="shared" si="123"/>
        <v>9.6644602851323827E-2</v>
      </c>
      <c r="AK168" s="54">
        <f t="shared" si="123"/>
        <v>6.4283260632497272E-2</v>
      </c>
      <c r="AL168" s="54">
        <f t="shared" si="123"/>
        <v>1.1883116883116883E-2</v>
      </c>
      <c r="AM168" s="54">
        <f t="shared" si="123"/>
        <v>8.7585872576177282E-2</v>
      </c>
      <c r="AN168" s="54">
        <f t="shared" si="123"/>
        <v>1.4392198939661699E-2</v>
      </c>
      <c r="AO168" s="54">
        <f t="shared" si="123"/>
        <v>0.24601987179487178</v>
      </c>
      <c r="AP168" s="54">
        <f t="shared" si="123"/>
        <v>8.8781452192667143E-2</v>
      </c>
      <c r="AQ168" s="54">
        <f t="shared" si="123"/>
        <v>1.1986296556570625E-2</v>
      </c>
      <c r="AR168" s="54">
        <f t="shared" si="123"/>
        <v>6.1506987577639741E-2</v>
      </c>
      <c r="AS168" s="54">
        <f t="shared" si="123"/>
        <v>7.9120521172638437E-3</v>
      </c>
      <c r="AT168" s="54">
        <f t="shared" si="123"/>
        <v>0.27300464396284829</v>
      </c>
      <c r="AU168" s="54">
        <f t="shared" si="123"/>
        <v>6.6468010517090281E-2</v>
      </c>
      <c r="AV168" s="54">
        <f t="shared" si="123"/>
        <v>7.1768973214285728E-3</v>
      </c>
      <c r="AW168" s="54">
        <f t="shared" si="123"/>
        <v>1.6638977635782749E-2</v>
      </c>
      <c r="AX168" s="54">
        <f t="shared" si="123"/>
        <v>2.2721204029615243E-3</v>
      </c>
      <c r="AY168" s="54">
        <f t="shared" si="123"/>
        <v>9.8506787330316745E-2</v>
      </c>
      <c r="AZ168" s="54">
        <f t="shared" si="123"/>
        <v>3.5638256087981149E-3</v>
      </c>
      <c r="BA168" s="54">
        <f t="shared" si="123"/>
        <v>2.8943147715905303E-2</v>
      </c>
      <c r="BB168" s="54">
        <f t="shared" si="123"/>
        <v>1.5280388978930309E-2</v>
      </c>
      <c r="BC168" s="54">
        <f t="shared" si="123"/>
        <v>2.9929840972871845E-2</v>
      </c>
      <c r="BD168" s="54">
        <f t="shared" si="123"/>
        <v>3.1787383177570093E-2</v>
      </c>
      <c r="BE168" s="54">
        <f t="shared" si="123"/>
        <v>2.2848399246704329E-2</v>
      </c>
      <c r="BF168" s="54">
        <f t="shared" si="123"/>
        <v>1.9857046979865772E-2</v>
      </c>
      <c r="BG168" s="54">
        <f t="shared" si="123"/>
        <v>3.490399320305862E-2</v>
      </c>
      <c r="BH168" s="54">
        <f t="shared" si="123"/>
        <v>5.3547378104875795E-2</v>
      </c>
      <c r="BI168" s="54">
        <f t="shared" si="123"/>
        <v>5.9600278551532028E-2</v>
      </c>
      <c r="BJ168" s="54">
        <f t="shared" si="123"/>
        <v>3.453299492385787E-2</v>
      </c>
      <c r="BK168" s="54">
        <f t="shared" si="123"/>
        <v>6.0992134831460675E-2</v>
      </c>
      <c r="BL168" s="54">
        <f t="shared" si="123"/>
        <v>3.3913415794481441E-2</v>
      </c>
      <c r="BM168" s="54">
        <f t="shared" si="123"/>
        <v>3.7014418604651163E-2</v>
      </c>
      <c r="BN168" s="54">
        <f t="shared" si="123"/>
        <v>1.8088461538461536E-2</v>
      </c>
      <c r="BO168" s="54">
        <f t="shared" si="123"/>
        <v>5.5692276088742818E-2</v>
      </c>
      <c r="BP168" s="54">
        <f t="shared" ref="BP168:CF171" si="124">(((BP13*BP$154)/(BP$153*BP$156))/1000)</f>
        <v>7.8131067961165049E-2</v>
      </c>
      <c r="BQ168" s="54">
        <f t="shared" si="124"/>
        <v>2.6462206332992851E-2</v>
      </c>
      <c r="BR168" s="54">
        <f t="shared" si="124"/>
        <v>5.7915800415800411E-2</v>
      </c>
      <c r="BS168" s="54">
        <f t="shared" si="124"/>
        <v>7.997217806041336E-2</v>
      </c>
      <c r="BT168" s="54">
        <f t="shared" si="124"/>
        <v>0.10911951983298539</v>
      </c>
      <c r="BU168" s="54">
        <f t="shared" si="124"/>
        <v>0.14537124463519316</v>
      </c>
      <c r="BV168" s="54">
        <f t="shared" si="124"/>
        <v>2.7653465346534657E-2</v>
      </c>
      <c r="BW168" s="54">
        <f t="shared" si="124"/>
        <v>1.7745111830074552E-2</v>
      </c>
      <c r="BX168" s="54">
        <f t="shared" si="124"/>
        <v>5.3074881097223752E-3</v>
      </c>
      <c r="BY168" s="54">
        <f t="shared" si="124"/>
        <v>1.2785046728971963E-3</v>
      </c>
      <c r="BZ168" s="54">
        <f t="shared" si="124"/>
        <v>5.0519187358916478E-3</v>
      </c>
      <c r="CA168" s="54">
        <f t="shared" si="124"/>
        <v>4.5638680659670174E-2</v>
      </c>
      <c r="CB168" s="54">
        <f t="shared" si="124"/>
        <v>8.1041364296081265E-3</v>
      </c>
      <c r="CC168" s="54">
        <f t="shared" si="124"/>
        <v>4.0296610169491522E-2</v>
      </c>
      <c r="CD168" s="54">
        <f t="shared" si="124"/>
        <v>4.1907135362014699E-3</v>
      </c>
      <c r="CE168" s="54">
        <f t="shared" si="124"/>
        <v>1.4326750448833032E-2</v>
      </c>
      <c r="CF168" s="54">
        <f t="shared" si="124"/>
        <v>6.2595155709342558E-3</v>
      </c>
    </row>
    <row r="169" spans="2:84" x14ac:dyDescent="0.25">
      <c r="B169" s="5" t="s">
        <v>11</v>
      </c>
      <c r="D169" s="54">
        <f t="shared" si="120"/>
        <v>1.1869834710743802E-3</v>
      </c>
      <c r="E169" s="54">
        <f t="shared" ref="E169:BP172" si="125">(((E14*E$154)/(E$153*E$156))/1000)</f>
        <v>2.125548726953468E-3</v>
      </c>
      <c r="F169" s="54">
        <f t="shared" si="125"/>
        <v>1.1854418429003023E-2</v>
      </c>
      <c r="G169" s="54">
        <f t="shared" si="125"/>
        <v>1.6269767441860466E-3</v>
      </c>
      <c r="H169" s="54">
        <f t="shared" si="125"/>
        <v>4.5924170616113748E-4</v>
      </c>
      <c r="I169" s="54">
        <f t="shared" si="125"/>
        <v>2.690641247833622E-4</v>
      </c>
      <c r="J169" s="54">
        <f t="shared" si="125"/>
        <v>7.1681415929203526E-4</v>
      </c>
      <c r="K169" s="54">
        <f t="shared" si="125"/>
        <v>1.4622641509433962E-3</v>
      </c>
      <c r="L169" s="54">
        <f t="shared" si="125"/>
        <v>3.5951134380453752E-3</v>
      </c>
      <c r="M169" s="54">
        <f t="shared" si="125"/>
        <v>2.6631762652705063E-3</v>
      </c>
      <c r="N169" s="54">
        <f t="shared" si="125"/>
        <v>1.2788135593220337E-2</v>
      </c>
      <c r="O169" s="54">
        <f t="shared" si="125"/>
        <v>3.9525909592061734E-3</v>
      </c>
      <c r="P169" s="54">
        <f t="shared" si="125"/>
        <v>7.477102955505033E-3</v>
      </c>
      <c r="Q169" s="54">
        <f t="shared" si="125"/>
        <v>5.5026160889470235E-3</v>
      </c>
      <c r="R169" s="54">
        <f t="shared" si="125"/>
        <v>3.5478043912175655E-2</v>
      </c>
      <c r="S169" s="54">
        <f t="shared" si="125"/>
        <v>2.1722666000998501E-2</v>
      </c>
      <c r="T169" s="54">
        <f t="shared" si="125"/>
        <v>4.4887096774193546E-3</v>
      </c>
      <c r="U169" s="54">
        <f t="shared" si="125"/>
        <v>1.8371801304565977E-2</v>
      </c>
      <c r="V169" s="54">
        <f t="shared" si="125"/>
        <v>2.3174246898995863E-2</v>
      </c>
      <c r="W169" s="54">
        <f t="shared" si="125"/>
        <v>1.23688654353562E-2</v>
      </c>
      <c r="X169" s="54">
        <f t="shared" si="125"/>
        <v>2.6340264187866926E-2</v>
      </c>
      <c r="Y169" s="54">
        <f t="shared" si="125"/>
        <v>1.3020331325301206E-2</v>
      </c>
      <c r="Z169" s="54">
        <f t="shared" si="125"/>
        <v>1.3167525773195876E-2</v>
      </c>
      <c r="AA169" s="54">
        <f t="shared" si="125"/>
        <v>3.790920295809367E-2</v>
      </c>
      <c r="AB169" s="54">
        <f t="shared" si="125"/>
        <v>2.3726209048361934E-2</v>
      </c>
      <c r="AC169" s="54">
        <f t="shared" si="125"/>
        <v>1.4909051970302685E-2</v>
      </c>
      <c r="AD169" s="54">
        <f t="shared" si="125"/>
        <v>5.7312288851351353E-2</v>
      </c>
      <c r="AE169" s="54">
        <f t="shared" si="125"/>
        <v>2.7343492586490943E-2</v>
      </c>
      <c r="AF169" s="54">
        <f t="shared" si="125"/>
        <v>6.5003322259136213E-3</v>
      </c>
      <c r="AG169" s="54">
        <f t="shared" si="125"/>
        <v>1.6397773739209448E-2</v>
      </c>
      <c r="AH169" s="54">
        <f t="shared" si="125"/>
        <v>1.7389937106918238E-3</v>
      </c>
      <c r="AI169" s="54">
        <f t="shared" si="125"/>
        <v>7.7879999999999998E-3</v>
      </c>
      <c r="AJ169" s="54">
        <f t="shared" si="125"/>
        <v>4.2207739307535642E-3</v>
      </c>
      <c r="AK169" s="54">
        <f t="shared" si="125"/>
        <v>6.8964013086150484E-3</v>
      </c>
      <c r="AL169" s="54">
        <f t="shared" si="125"/>
        <v>3.4821428571428568E-3</v>
      </c>
      <c r="AM169" s="54">
        <f t="shared" si="125"/>
        <v>9.6116343490304703E-3</v>
      </c>
      <c r="AN169" s="54">
        <f t="shared" si="125"/>
        <v>1.8008709921736931E-2</v>
      </c>
      <c r="AO169" s="54">
        <f t="shared" si="125"/>
        <v>4.6180128205128214E-2</v>
      </c>
      <c r="AP169" s="54">
        <f t="shared" si="125"/>
        <v>3.6599568655643422E-3</v>
      </c>
      <c r="AQ169" s="54">
        <f t="shared" si="125"/>
        <v>3.1170063246661979E-3</v>
      </c>
      <c r="AR169" s="54">
        <f t="shared" si="125"/>
        <v>2.6359472049689438E-2</v>
      </c>
      <c r="AS169" s="54">
        <f t="shared" si="125"/>
        <v>5.1302931596091208E-4</v>
      </c>
      <c r="AT169" s="54">
        <f t="shared" si="125"/>
        <v>8.6647058823529396E-2</v>
      </c>
      <c r="AU169" s="54">
        <f t="shared" si="125"/>
        <v>4.4263803680981602E-3</v>
      </c>
      <c r="AV169" s="54">
        <f t="shared" si="125"/>
        <v>4.888392857142857E-4</v>
      </c>
      <c r="AW169" s="54">
        <f t="shared" si="125"/>
        <v>1.413738019169329E-3</v>
      </c>
      <c r="AX169" s="54">
        <f t="shared" si="125"/>
        <v>5.0977060322854718E-4</v>
      </c>
      <c r="AY169" s="54">
        <f t="shared" si="125"/>
        <v>9.9796380090497738E-3</v>
      </c>
      <c r="AZ169" s="54">
        <f t="shared" si="125"/>
        <v>1.9548311076197956E-3</v>
      </c>
      <c r="BA169" s="54">
        <f t="shared" si="125"/>
        <v>2.2091363787929315E-2</v>
      </c>
      <c r="BB169" s="54">
        <f t="shared" si="125"/>
        <v>3.7236628849270669E-3</v>
      </c>
      <c r="BC169" s="54">
        <f t="shared" si="125"/>
        <v>3.588914873713752E-2</v>
      </c>
      <c r="BD169" s="54">
        <f t="shared" si="125"/>
        <v>8.0400700934579433E-2</v>
      </c>
      <c r="BE169" s="54">
        <f t="shared" si="125"/>
        <v>1.4283427495291901E-2</v>
      </c>
      <c r="BF169" s="54">
        <f t="shared" si="125"/>
        <v>6.0879194630872489E-3</v>
      </c>
      <c r="BG169" s="54">
        <f t="shared" si="125"/>
        <v>5.8761257434154633E-2</v>
      </c>
      <c r="BH169" s="54">
        <f t="shared" si="125"/>
        <v>3.3484360625574978E-2</v>
      </c>
      <c r="BI169" s="54">
        <f t="shared" si="125"/>
        <v>2.1569637883008353E-2</v>
      </c>
      <c r="BJ169" s="54">
        <f t="shared" si="125"/>
        <v>1.3959390862944163E-5</v>
      </c>
      <c r="BK169" s="54">
        <f t="shared" si="125"/>
        <v>8.9741573033707868E-3</v>
      </c>
      <c r="BL169" s="54">
        <f t="shared" si="125"/>
        <v>8.1294005708848725E-3</v>
      </c>
      <c r="BM169" s="54">
        <f t="shared" si="125"/>
        <v>6.1269767441860462E-3</v>
      </c>
      <c r="BN169" s="54">
        <f t="shared" si="125"/>
        <v>4.4487179487179493E-3</v>
      </c>
      <c r="BO169" s="54">
        <f t="shared" si="125"/>
        <v>1.168570254724733E-2</v>
      </c>
      <c r="BP169" s="54">
        <f t="shared" si="125"/>
        <v>2.1612507138777839E-2</v>
      </c>
      <c r="BQ169" s="54">
        <f t="shared" si="124"/>
        <v>1.294688457609806E-3</v>
      </c>
      <c r="BR169" s="54">
        <f t="shared" si="124"/>
        <v>7.7130977130977123E-4</v>
      </c>
      <c r="BS169" s="54">
        <f t="shared" si="124"/>
        <v>7.8100158982511922E-4</v>
      </c>
      <c r="BT169" s="54">
        <f t="shared" si="124"/>
        <v>8.9358037578288092E-3</v>
      </c>
      <c r="BU169" s="54">
        <f t="shared" si="124"/>
        <v>2.4222103004291846E-2</v>
      </c>
      <c r="BV169" s="54">
        <f t="shared" si="124"/>
        <v>2.6404084158415841E-2</v>
      </c>
      <c r="BW169" s="54">
        <f t="shared" si="124"/>
        <v>6.8511745674497103E-3</v>
      </c>
      <c r="BX169" s="54">
        <f t="shared" si="124"/>
        <v>3.9038823139033287E-3</v>
      </c>
      <c r="BY169" s="54">
        <f t="shared" si="124"/>
        <v>8.8317757009345797E-4</v>
      </c>
      <c r="BZ169" s="54">
        <f t="shared" si="124"/>
        <v>1.2697516930022573E-3</v>
      </c>
      <c r="CA169" s="54">
        <f t="shared" si="124"/>
        <v>1.4086956521739131E-2</v>
      </c>
      <c r="CB169" s="54">
        <f t="shared" si="124"/>
        <v>3.1204644412191579E-3</v>
      </c>
      <c r="CC169" s="54">
        <f t="shared" si="124"/>
        <v>1.1325115562403696E-4</v>
      </c>
      <c r="CD169" s="54">
        <f t="shared" si="124"/>
        <v>1.7313746065057714E-4</v>
      </c>
      <c r="CE169" s="54">
        <f t="shared" si="124"/>
        <v>3.7586560656578598E-3</v>
      </c>
      <c r="CF169" s="54">
        <f t="shared" si="124"/>
        <v>6.3923875432525951E-3</v>
      </c>
    </row>
    <row r="170" spans="2:84" x14ac:dyDescent="0.25">
      <c r="B170" s="5" t="s">
        <v>12</v>
      </c>
      <c r="D170" s="54">
        <f t="shared" si="120"/>
        <v>0.49604752066115709</v>
      </c>
      <c r="E170" s="54">
        <f t="shared" si="125"/>
        <v>2.9671277436347667</v>
      </c>
      <c r="F170" s="54">
        <f t="shared" si="125"/>
        <v>2.093514539274925</v>
      </c>
      <c r="G170" s="54">
        <f t="shared" si="125"/>
        <v>3.2365548837209301</v>
      </c>
      <c r="H170" s="54">
        <f t="shared" si="125"/>
        <v>0.84416303317535535</v>
      </c>
      <c r="I170" s="54">
        <f t="shared" si="125"/>
        <v>0.53301083188908149</v>
      </c>
      <c r="J170" s="54">
        <f t="shared" si="125"/>
        <v>0.97560029498525069</v>
      </c>
      <c r="K170" s="54">
        <f t="shared" si="125"/>
        <v>1.3216792452830188</v>
      </c>
      <c r="L170" s="54">
        <f t="shared" si="125"/>
        <v>1.0986588132635253</v>
      </c>
      <c r="M170" s="54">
        <f t="shared" si="125"/>
        <v>1.8012495636998254</v>
      </c>
      <c r="N170" s="54">
        <f t="shared" si="125"/>
        <v>3.6408728813559326</v>
      </c>
      <c r="O170" s="54">
        <f t="shared" si="125"/>
        <v>2.0468492282249175</v>
      </c>
      <c r="P170" s="54">
        <f t="shared" si="125"/>
        <v>1.0813080545631697</v>
      </c>
      <c r="Q170" s="54">
        <f t="shared" si="125"/>
        <v>1.0332841726618704</v>
      </c>
      <c r="R170" s="54">
        <f t="shared" si="125"/>
        <v>1.9237205588822357</v>
      </c>
      <c r="S170" s="54">
        <f t="shared" si="125"/>
        <v>1.5581390414378431</v>
      </c>
      <c r="T170" s="54">
        <f t="shared" si="125"/>
        <v>0.21091290322580641</v>
      </c>
      <c r="U170" s="54">
        <f t="shared" si="125"/>
        <v>0.2679498243853487</v>
      </c>
      <c r="V170" s="54">
        <f t="shared" si="125"/>
        <v>0.94093591258121678</v>
      </c>
      <c r="W170" s="54">
        <f t="shared" si="125"/>
        <v>0.41860211081794196</v>
      </c>
      <c r="X170" s="54">
        <f t="shared" si="125"/>
        <v>0.90574241682974554</v>
      </c>
      <c r="Y170" s="54">
        <f t="shared" si="125"/>
        <v>0.45176054216867473</v>
      </c>
      <c r="Z170" s="54">
        <f t="shared" si="125"/>
        <v>1.3146868556701028</v>
      </c>
      <c r="AA170" s="54">
        <f t="shared" si="125"/>
        <v>1.0490078060805259</v>
      </c>
      <c r="AB170" s="54">
        <f t="shared" si="125"/>
        <v>1.6585249609984398</v>
      </c>
      <c r="AC170" s="54">
        <f t="shared" si="125"/>
        <v>0.31656282124500285</v>
      </c>
      <c r="AD170" s="54">
        <f t="shared" si="125"/>
        <v>2.7090804476351349</v>
      </c>
      <c r="AE170" s="54">
        <f t="shared" si="125"/>
        <v>1.974489291598023</v>
      </c>
      <c r="AF170" s="54">
        <f t="shared" si="125"/>
        <v>0.62628039867109631</v>
      </c>
      <c r="AG170" s="54">
        <f t="shared" si="125"/>
        <v>1.2298814175374828</v>
      </c>
      <c r="AH170" s="54">
        <f t="shared" si="125"/>
        <v>0.10478144654088049</v>
      </c>
      <c r="AI170" s="54">
        <f t="shared" si="125"/>
        <v>4.2106080000000006</v>
      </c>
      <c r="AJ170" s="54">
        <f t="shared" si="125"/>
        <v>0.85958676171079429</v>
      </c>
      <c r="AK170" s="54">
        <f t="shared" si="125"/>
        <v>2.3216344056706655</v>
      </c>
      <c r="AL170" s="54">
        <f t="shared" si="125"/>
        <v>0.21079870129870129</v>
      </c>
      <c r="AM170" s="54">
        <f t="shared" si="125"/>
        <v>2.6516825484764546</v>
      </c>
      <c r="AN170" s="54">
        <f t="shared" si="125"/>
        <v>0.28656210552890676</v>
      </c>
      <c r="AO170" s="54">
        <f t="shared" si="125"/>
        <v>5.5727474358974369</v>
      </c>
      <c r="AP170" s="54">
        <f t="shared" si="125"/>
        <v>3.0539978432782173</v>
      </c>
      <c r="AQ170" s="54">
        <f t="shared" si="125"/>
        <v>0.23151546029515108</v>
      </c>
      <c r="AR170" s="54">
        <f t="shared" si="125"/>
        <v>2.8621013198757761</v>
      </c>
      <c r="AS170" s="54">
        <f t="shared" si="125"/>
        <v>0.25794136807817591</v>
      </c>
      <c r="AT170" s="54">
        <f t="shared" si="125"/>
        <v>3.9145170278637766</v>
      </c>
      <c r="AU170" s="54">
        <f t="shared" si="125"/>
        <v>1.3339509202453987</v>
      </c>
      <c r="AV170" s="54">
        <f t="shared" si="125"/>
        <v>0.21607114955357148</v>
      </c>
      <c r="AW170" s="54">
        <f t="shared" si="125"/>
        <v>0.16476996805111821</v>
      </c>
      <c r="AX170" s="54">
        <f t="shared" si="125"/>
        <v>7.0843548974390103E-2</v>
      </c>
      <c r="AY170" s="54">
        <f t="shared" si="125"/>
        <v>1.6102805429864253</v>
      </c>
      <c r="AZ170" s="54">
        <f t="shared" si="125"/>
        <v>6.689493322859387E-2</v>
      </c>
      <c r="BA170" s="54">
        <f t="shared" si="125"/>
        <v>0.60970973657885974</v>
      </c>
      <c r="BB170" s="54">
        <f t="shared" si="125"/>
        <v>0.15062074554294977</v>
      </c>
      <c r="BC170" s="54">
        <f t="shared" si="125"/>
        <v>1.519920954162769</v>
      </c>
      <c r="BD170" s="54">
        <f t="shared" si="125"/>
        <v>1.3141682242990653</v>
      </c>
      <c r="BE170" s="54">
        <f t="shared" si="125"/>
        <v>0.2674001883239171</v>
      </c>
      <c r="BF170" s="54">
        <f t="shared" si="125"/>
        <v>0.46922550335570468</v>
      </c>
      <c r="BG170" s="54">
        <f t="shared" si="125"/>
        <v>0.91115632965165672</v>
      </c>
      <c r="BH170" s="54">
        <f t="shared" si="125"/>
        <v>1.2591996320147194</v>
      </c>
      <c r="BI170" s="54">
        <f t="shared" si="125"/>
        <v>2.7721532033426182</v>
      </c>
      <c r="BJ170" s="54">
        <f t="shared" si="125"/>
        <v>1.6123730964467005</v>
      </c>
      <c r="BK170" s="54">
        <f t="shared" si="125"/>
        <v>3.3699460674157309</v>
      </c>
      <c r="BL170" s="54">
        <f t="shared" si="125"/>
        <v>2.5700780209324456</v>
      </c>
      <c r="BM170" s="54">
        <f t="shared" si="125"/>
        <v>2.4087795348837209</v>
      </c>
      <c r="BN170" s="54">
        <f t="shared" si="125"/>
        <v>0.72231666666666672</v>
      </c>
      <c r="BO170" s="54">
        <f t="shared" si="125"/>
        <v>1.9712563681183237</v>
      </c>
      <c r="BP170" s="54">
        <f t="shared" si="125"/>
        <v>2.9781047972587094</v>
      </c>
      <c r="BQ170" s="54">
        <f t="shared" si="124"/>
        <v>3.3811777323799794</v>
      </c>
      <c r="BR170" s="54">
        <f t="shared" si="124"/>
        <v>1.6858752598752595</v>
      </c>
      <c r="BS170" s="54">
        <f t="shared" si="124"/>
        <v>5.7885655802861686</v>
      </c>
      <c r="BT170" s="54">
        <f t="shared" si="124"/>
        <v>8.4058027139874731</v>
      </c>
      <c r="BU170" s="54">
        <f t="shared" si="124"/>
        <v>5.7842381974248926</v>
      </c>
      <c r="BV170" s="54">
        <f t="shared" si="124"/>
        <v>1.7952066831683171</v>
      </c>
      <c r="BW170" s="54">
        <f t="shared" si="124"/>
        <v>0.58975805317203545</v>
      </c>
      <c r="BX170" s="54">
        <f t="shared" si="124"/>
        <v>0.24611215573498504</v>
      </c>
      <c r="BY170" s="54">
        <f t="shared" si="124"/>
        <v>2.636214953271028E-2</v>
      </c>
      <c r="BZ170" s="54">
        <f t="shared" si="124"/>
        <v>0.14440293453724604</v>
      </c>
      <c r="CA170" s="54">
        <f t="shared" si="124"/>
        <v>0.91621664167916061</v>
      </c>
      <c r="CB170" s="54">
        <f t="shared" si="124"/>
        <v>0.3253320029027576</v>
      </c>
      <c r="CC170" s="54">
        <f t="shared" si="124"/>
        <v>0.88725462249614795</v>
      </c>
      <c r="CD170" s="54">
        <f t="shared" si="124"/>
        <v>0.1312846274921301</v>
      </c>
      <c r="CE170" s="54">
        <f t="shared" si="124"/>
        <v>0.45860797640420609</v>
      </c>
      <c r="CF170" s="54">
        <f t="shared" si="124"/>
        <v>0.23544083044982703</v>
      </c>
    </row>
    <row r="171" spans="2:84" x14ac:dyDescent="0.25">
      <c r="B171" s="5" t="s">
        <v>13</v>
      </c>
      <c r="D171" s="54">
        <f t="shared" si="120"/>
        <v>0</v>
      </c>
      <c r="E171" s="54">
        <f t="shared" si="125"/>
        <v>0</v>
      </c>
      <c r="F171" s="54">
        <f t="shared" si="125"/>
        <v>0</v>
      </c>
      <c r="G171" s="54">
        <f t="shared" si="125"/>
        <v>0</v>
      </c>
      <c r="H171" s="54">
        <f t="shared" si="125"/>
        <v>0</v>
      </c>
      <c r="I171" s="54">
        <f t="shared" si="125"/>
        <v>0</v>
      </c>
      <c r="J171" s="54">
        <f t="shared" si="125"/>
        <v>0</v>
      </c>
      <c r="K171" s="54">
        <f t="shared" si="125"/>
        <v>0</v>
      </c>
      <c r="L171" s="54">
        <f t="shared" si="125"/>
        <v>0</v>
      </c>
      <c r="M171" s="54">
        <f t="shared" si="125"/>
        <v>0</v>
      </c>
      <c r="N171" s="54">
        <f t="shared" si="125"/>
        <v>0</v>
      </c>
      <c r="O171" s="54">
        <f t="shared" si="125"/>
        <v>0</v>
      </c>
      <c r="P171" s="54">
        <f t="shared" si="125"/>
        <v>0</v>
      </c>
      <c r="Q171" s="54">
        <f t="shared" si="125"/>
        <v>0</v>
      </c>
      <c r="R171" s="54">
        <f t="shared" si="125"/>
        <v>0</v>
      </c>
      <c r="S171" s="54">
        <f t="shared" si="125"/>
        <v>0</v>
      </c>
      <c r="T171" s="54">
        <f t="shared" si="125"/>
        <v>0</v>
      </c>
      <c r="U171" s="54">
        <f t="shared" si="125"/>
        <v>0</v>
      </c>
      <c r="V171" s="54">
        <f t="shared" si="125"/>
        <v>0</v>
      </c>
      <c r="W171" s="54">
        <f t="shared" si="125"/>
        <v>0</v>
      </c>
      <c r="X171" s="54">
        <f t="shared" si="125"/>
        <v>0</v>
      </c>
      <c r="Y171" s="54">
        <f t="shared" si="125"/>
        <v>0</v>
      </c>
      <c r="Z171" s="54">
        <f t="shared" si="125"/>
        <v>0</v>
      </c>
      <c r="AA171" s="54">
        <f t="shared" si="125"/>
        <v>0</v>
      </c>
      <c r="AB171" s="54">
        <f t="shared" si="125"/>
        <v>0</v>
      </c>
      <c r="AC171" s="54">
        <f t="shared" si="125"/>
        <v>0</v>
      </c>
      <c r="AD171" s="54">
        <f t="shared" si="125"/>
        <v>0</v>
      </c>
      <c r="AE171" s="54">
        <f t="shared" si="125"/>
        <v>0</v>
      </c>
      <c r="AF171" s="54">
        <f t="shared" si="125"/>
        <v>0</v>
      </c>
      <c r="AG171" s="54">
        <f t="shared" si="125"/>
        <v>0</v>
      </c>
      <c r="AH171" s="54">
        <f t="shared" si="125"/>
        <v>0</v>
      </c>
      <c r="AI171" s="54">
        <f t="shared" si="125"/>
        <v>0</v>
      </c>
      <c r="AJ171" s="54">
        <f t="shared" si="125"/>
        <v>0</v>
      </c>
      <c r="AK171" s="54">
        <f t="shared" si="125"/>
        <v>0</v>
      </c>
      <c r="AL171" s="54">
        <f t="shared" si="125"/>
        <v>0</v>
      </c>
      <c r="AM171" s="54">
        <f t="shared" si="125"/>
        <v>0</v>
      </c>
      <c r="AN171" s="54">
        <f t="shared" si="125"/>
        <v>0</v>
      </c>
      <c r="AO171" s="54">
        <f t="shared" si="125"/>
        <v>0</v>
      </c>
      <c r="AP171" s="54">
        <f t="shared" si="125"/>
        <v>0</v>
      </c>
      <c r="AQ171" s="54">
        <f t="shared" si="125"/>
        <v>0</v>
      </c>
      <c r="AR171" s="54">
        <f t="shared" si="125"/>
        <v>0</v>
      </c>
      <c r="AS171" s="54">
        <f t="shared" si="125"/>
        <v>0</v>
      </c>
      <c r="AT171" s="54">
        <f t="shared" si="125"/>
        <v>0</v>
      </c>
      <c r="AU171" s="54">
        <f t="shared" si="125"/>
        <v>0</v>
      </c>
      <c r="AV171" s="54">
        <f t="shared" si="125"/>
        <v>0</v>
      </c>
      <c r="AW171" s="54">
        <f t="shared" si="125"/>
        <v>0</v>
      </c>
      <c r="AX171" s="54">
        <f t="shared" si="125"/>
        <v>0</v>
      </c>
      <c r="AY171" s="54">
        <f t="shared" si="125"/>
        <v>0</v>
      </c>
      <c r="AZ171" s="54">
        <f t="shared" si="125"/>
        <v>0</v>
      </c>
      <c r="BA171" s="54">
        <f t="shared" si="125"/>
        <v>0</v>
      </c>
      <c r="BB171" s="54">
        <f t="shared" si="125"/>
        <v>0</v>
      </c>
      <c r="BC171" s="54">
        <f t="shared" si="125"/>
        <v>0</v>
      </c>
      <c r="BD171" s="54">
        <f t="shared" si="125"/>
        <v>0</v>
      </c>
      <c r="BE171" s="54">
        <f t="shared" si="125"/>
        <v>0</v>
      </c>
      <c r="BF171" s="54">
        <f t="shared" si="125"/>
        <v>0</v>
      </c>
      <c r="BG171" s="54">
        <f t="shared" si="125"/>
        <v>0</v>
      </c>
      <c r="BH171" s="54">
        <f t="shared" si="125"/>
        <v>0</v>
      </c>
      <c r="BI171" s="54">
        <f t="shared" si="125"/>
        <v>0</v>
      </c>
      <c r="BJ171" s="54">
        <f t="shared" si="125"/>
        <v>0</v>
      </c>
      <c r="BK171" s="54">
        <f t="shared" si="125"/>
        <v>0</v>
      </c>
      <c r="BL171" s="54">
        <f t="shared" si="125"/>
        <v>0</v>
      </c>
      <c r="BM171" s="54">
        <f t="shared" si="125"/>
        <v>0</v>
      </c>
      <c r="BN171" s="54">
        <f t="shared" si="125"/>
        <v>0</v>
      </c>
      <c r="BO171" s="54">
        <f t="shared" si="125"/>
        <v>0</v>
      </c>
      <c r="BP171" s="54">
        <f t="shared" si="125"/>
        <v>0</v>
      </c>
      <c r="BQ171" s="54">
        <f t="shared" si="124"/>
        <v>0</v>
      </c>
      <c r="BR171" s="54">
        <f t="shared" si="124"/>
        <v>0</v>
      </c>
      <c r="BS171" s="54">
        <f t="shared" si="124"/>
        <v>0</v>
      </c>
      <c r="BT171" s="54">
        <f t="shared" si="124"/>
        <v>0</v>
      </c>
      <c r="BU171" s="54">
        <f t="shared" si="124"/>
        <v>0</v>
      </c>
      <c r="BV171" s="54">
        <f t="shared" si="124"/>
        <v>0</v>
      </c>
      <c r="BW171" s="54">
        <f t="shared" si="124"/>
        <v>0</v>
      </c>
      <c r="BX171" s="54">
        <f t="shared" si="124"/>
        <v>0</v>
      </c>
      <c r="BY171" s="54">
        <f t="shared" si="124"/>
        <v>0</v>
      </c>
      <c r="BZ171" s="54">
        <f t="shared" si="124"/>
        <v>0</v>
      </c>
      <c r="CA171" s="54">
        <f t="shared" si="124"/>
        <v>0</v>
      </c>
      <c r="CB171" s="54">
        <f t="shared" si="124"/>
        <v>0</v>
      </c>
      <c r="CC171" s="54">
        <f t="shared" si="124"/>
        <v>0</v>
      </c>
      <c r="CD171" s="54">
        <f t="shared" si="124"/>
        <v>0</v>
      </c>
      <c r="CE171" s="54">
        <f t="shared" si="124"/>
        <v>0</v>
      </c>
      <c r="CF171" s="54">
        <f t="shared" si="124"/>
        <v>0</v>
      </c>
    </row>
    <row r="172" spans="2:84" x14ac:dyDescent="0.25">
      <c r="B172" s="5" t="s">
        <v>14</v>
      </c>
      <c r="D172" s="54">
        <f t="shared" si="120"/>
        <v>2.1074380165289258E-2</v>
      </c>
      <c r="E172" s="54">
        <f t="shared" si="125"/>
        <v>0.2107019315188762</v>
      </c>
      <c r="F172" s="54">
        <f t="shared" si="125"/>
        <v>5.9410876132930522E-2</v>
      </c>
      <c r="G172" s="54">
        <f t="shared" si="125"/>
        <v>0.13724790697674419</v>
      </c>
      <c r="H172" s="54">
        <f t="shared" si="125"/>
        <v>3.0672511848341234E-2</v>
      </c>
      <c r="I172" s="54">
        <f t="shared" si="125"/>
        <v>4.3705372616984407E-2</v>
      </c>
      <c r="J172" s="54">
        <f t="shared" si="125"/>
        <v>5.8899705014749261E-2</v>
      </c>
      <c r="K172" s="54">
        <f t="shared" si="125"/>
        <v>8.8886792452830182E-2</v>
      </c>
      <c r="L172" s="54">
        <f t="shared" si="125"/>
        <v>4.3746073298429319E-2</v>
      </c>
      <c r="M172" s="54">
        <f t="shared" si="125"/>
        <v>7.5072425828970335E-2</v>
      </c>
      <c r="N172" s="54">
        <f t="shared" si="125"/>
        <v>0.15152542372881356</v>
      </c>
      <c r="O172" s="54">
        <f t="shared" si="125"/>
        <v>5.3273980154355013E-2</v>
      </c>
      <c r="P172" s="54">
        <f t="shared" si="125"/>
        <v>3.8469470607340045E-2</v>
      </c>
      <c r="Q172" s="54">
        <f t="shared" si="125"/>
        <v>4.4628188358404187E-2</v>
      </c>
      <c r="R172" s="54">
        <f t="shared" si="125"/>
        <v>0.10491816367265472</v>
      </c>
      <c r="S172" s="54">
        <f t="shared" si="125"/>
        <v>8.4265851223165253E-2</v>
      </c>
      <c r="T172" s="54">
        <f t="shared" si="125"/>
        <v>2.9046774193548387E-2</v>
      </c>
      <c r="U172" s="54">
        <f t="shared" si="125"/>
        <v>9.5020070245860511E-2</v>
      </c>
      <c r="V172" s="54">
        <f t="shared" si="125"/>
        <v>6.2624335499113989E-2</v>
      </c>
      <c r="W172" s="54">
        <f t="shared" si="125"/>
        <v>3.5149868073878626E-2</v>
      </c>
      <c r="X172" s="54">
        <f t="shared" si="125"/>
        <v>7.7098091976516625E-2</v>
      </c>
      <c r="Y172" s="54">
        <f t="shared" si="125"/>
        <v>4.6262048192771084E-2</v>
      </c>
      <c r="Z172" s="54">
        <f t="shared" si="125"/>
        <v>9.4454896907216479E-2</v>
      </c>
      <c r="AA172" s="54">
        <f t="shared" si="125"/>
        <v>0.11246548890714873</v>
      </c>
      <c r="AB172" s="54">
        <f t="shared" si="125"/>
        <v>0.12736778471138843</v>
      </c>
      <c r="AC172" s="54">
        <f t="shared" si="125"/>
        <v>4.1393061107938327E-2</v>
      </c>
      <c r="AD172" s="54">
        <f t="shared" si="125"/>
        <v>0.14238978040540543</v>
      </c>
      <c r="AE172" s="54">
        <f t="shared" si="125"/>
        <v>9.0523270181219112E-2</v>
      </c>
      <c r="AF172" s="54">
        <f t="shared" si="125"/>
        <v>0.1346641196013289</v>
      </c>
      <c r="AG172" s="54">
        <f t="shared" si="125"/>
        <v>6.0763970922308043E-2</v>
      </c>
      <c r="AH172" s="54">
        <f t="shared" si="125"/>
        <v>1.4584905660377356E-2</v>
      </c>
      <c r="AI172" s="54">
        <f t="shared" si="125"/>
        <v>0.29757599999999995</v>
      </c>
      <c r="AJ172" s="54">
        <f t="shared" si="125"/>
        <v>0.1556346232179226</v>
      </c>
      <c r="AK172" s="54">
        <f t="shared" si="125"/>
        <v>7.6278353326063239E-2</v>
      </c>
      <c r="AL172" s="54">
        <f t="shared" si="125"/>
        <v>2.6771103896103897E-2</v>
      </c>
      <c r="AM172" s="54">
        <f t="shared" si="125"/>
        <v>0.11634930747922438</v>
      </c>
      <c r="AN172" s="54">
        <f t="shared" si="125"/>
        <v>3.5354708406967937E-2</v>
      </c>
      <c r="AO172" s="54">
        <f t="shared" si="125"/>
        <v>0.18962051282051279</v>
      </c>
      <c r="AP172" s="54">
        <f t="shared" si="125"/>
        <v>0.12969554277498205</v>
      </c>
      <c r="AQ172" s="54">
        <f t="shared" si="125"/>
        <v>1.4290583274771607E-2</v>
      </c>
      <c r="AR172" s="54">
        <f t="shared" si="125"/>
        <v>0.24978493788819872</v>
      </c>
      <c r="AS172" s="54">
        <f t="shared" si="125"/>
        <v>1.2065146579804561E-2</v>
      </c>
      <c r="AT172" s="54">
        <f t="shared" si="125"/>
        <v>0.25724303405572757</v>
      </c>
      <c r="AU172" s="54">
        <f t="shared" si="125"/>
        <v>6.5750219106047336E-2</v>
      </c>
      <c r="AV172" s="54">
        <f t="shared" si="125"/>
        <v>1.7788225446428572E-2</v>
      </c>
      <c r="AW172" s="54">
        <f t="shared" si="125"/>
        <v>6.0728434504792338E-2</v>
      </c>
      <c r="AX172" s="54">
        <f t="shared" si="125"/>
        <v>4.788202451753854E-3</v>
      </c>
      <c r="AY172" s="54">
        <f t="shared" si="125"/>
        <v>0.12267194570135748</v>
      </c>
      <c r="AZ172" s="54">
        <f t="shared" si="125"/>
        <v>5.475058915946583E-3</v>
      </c>
      <c r="BA172" s="54">
        <f t="shared" si="125"/>
        <v>4.1583861287095701E-2</v>
      </c>
      <c r="BB172" s="54">
        <f t="shared" si="125"/>
        <v>1.2667747163695299E-2</v>
      </c>
      <c r="BC172" s="54">
        <f t="shared" si="125"/>
        <v>9.7025724976613659E-2</v>
      </c>
      <c r="BD172" s="54">
        <f t="shared" si="125"/>
        <v>0.17124532710280374</v>
      </c>
      <c r="BE172" s="54">
        <f t="shared" si="125"/>
        <v>5.3326741996233509E-2</v>
      </c>
      <c r="BF172" s="54">
        <f t="shared" si="125"/>
        <v>2.6723489932885904E-2</v>
      </c>
      <c r="BG172" s="54">
        <f t="shared" si="125"/>
        <v>6.7437553101104497E-2</v>
      </c>
      <c r="BH172" s="54">
        <f t="shared" si="125"/>
        <v>0.26737120515179391</v>
      </c>
      <c r="BI172" s="54">
        <f t="shared" si="125"/>
        <v>0.14691225626740945</v>
      </c>
      <c r="BJ172" s="54">
        <f t="shared" si="125"/>
        <v>3.2050761421319789E-2</v>
      </c>
      <c r="BK172" s="54">
        <f t="shared" si="125"/>
        <v>0.1149674157303371</v>
      </c>
      <c r="BL172" s="54">
        <f t="shared" si="125"/>
        <v>5.6974310180780217E-2</v>
      </c>
      <c r="BM172" s="54">
        <f t="shared" si="125"/>
        <v>7.1553488372093021E-2</v>
      </c>
      <c r="BN172" s="54">
        <f t="shared" si="125"/>
        <v>4.0564102564102561E-2</v>
      </c>
      <c r="BO172" s="54">
        <f t="shared" si="125"/>
        <v>7.7993837304847977E-2</v>
      </c>
      <c r="BP172" s="54">
        <f t="shared" ref="BP172:CF175" si="126">(((BP17*BP$154)/(BP$153*BP$156))/1000)</f>
        <v>8.6919474585950895E-2</v>
      </c>
      <c r="BQ172" s="54">
        <f t="shared" si="126"/>
        <v>0.11029213483146068</v>
      </c>
      <c r="BR172" s="54">
        <f t="shared" si="126"/>
        <v>8.6162162162162159E-2</v>
      </c>
      <c r="BS172" s="54">
        <f t="shared" si="126"/>
        <v>0.14425516693163751</v>
      </c>
      <c r="BT172" s="54">
        <f t="shared" si="126"/>
        <v>0.20752609603340291</v>
      </c>
      <c r="BU172" s="54">
        <f t="shared" si="126"/>
        <v>0.33041201716738194</v>
      </c>
      <c r="BV172" s="54">
        <f t="shared" si="126"/>
        <v>9.6568069306930709E-2</v>
      </c>
      <c r="BW172" s="54">
        <f t="shared" si="126"/>
        <v>3.2175411450274298E-2</v>
      </c>
      <c r="BX172" s="54">
        <f t="shared" si="126"/>
        <v>1.1980422519632781E-2</v>
      </c>
      <c r="BY172" s="54">
        <f t="shared" si="126"/>
        <v>3.2341121495327099E-3</v>
      </c>
      <c r="BZ172" s="54">
        <f t="shared" si="126"/>
        <v>1.1737584650112867E-2</v>
      </c>
      <c r="CA172" s="54">
        <f t="shared" si="126"/>
        <v>5.5882308845577225E-2</v>
      </c>
      <c r="CB172" s="54">
        <f t="shared" si="126"/>
        <v>1.4127358490566037E-2</v>
      </c>
      <c r="CC172" s="54">
        <f t="shared" si="126"/>
        <v>3.2274268104776571E-2</v>
      </c>
      <c r="CD172" s="54">
        <f t="shared" si="126"/>
        <v>1.1829223504721931E-2</v>
      </c>
      <c r="CE172" s="54">
        <f t="shared" si="126"/>
        <v>2.3300205180815589E-2</v>
      </c>
      <c r="CF172" s="54">
        <f t="shared" si="126"/>
        <v>1.1530795847750864E-2</v>
      </c>
    </row>
    <row r="173" spans="2:84" x14ac:dyDescent="0.25">
      <c r="B173" s="7" t="s">
        <v>15</v>
      </c>
      <c r="D173" s="54">
        <f t="shared" si="120"/>
        <v>2.5032024793388431E-2</v>
      </c>
      <c r="E173" s="54">
        <f t="shared" ref="E173:BP176" si="127">(((E18*E$154)/(E$153*E$156))/1000)</f>
        <v>0.18651097453906934</v>
      </c>
      <c r="F173" s="54">
        <f t="shared" si="127"/>
        <v>0.12487896525679763</v>
      </c>
      <c r="G173" s="54">
        <f t="shared" si="127"/>
        <v>6.4903255813953481E-2</v>
      </c>
      <c r="H173" s="54">
        <f t="shared" si="127"/>
        <v>1.5001421800947866E-2</v>
      </c>
      <c r="I173" s="54">
        <f t="shared" si="127"/>
        <v>2.9027729636048525E-2</v>
      </c>
      <c r="J173" s="54">
        <f t="shared" si="127"/>
        <v>4.0479351032448381E-2</v>
      </c>
      <c r="K173" s="54">
        <f t="shared" si="127"/>
        <v>3.1801886792452827E-2</v>
      </c>
      <c r="L173" s="54">
        <f t="shared" si="127"/>
        <v>9.2172774869109936E-3</v>
      </c>
      <c r="M173" s="54">
        <f t="shared" si="127"/>
        <v>1.9419720767888303E-2</v>
      </c>
      <c r="N173" s="54">
        <f t="shared" si="127"/>
        <v>4.626553672316383E-2</v>
      </c>
      <c r="O173" s="54">
        <f t="shared" si="127"/>
        <v>2.4764057331863286E-2</v>
      </c>
      <c r="P173" s="54">
        <f t="shared" si="127"/>
        <v>1.5804806755440076E-2</v>
      </c>
      <c r="Q173" s="54">
        <f t="shared" si="127"/>
        <v>1.7327992151733154E-2</v>
      </c>
      <c r="R173" s="54">
        <f t="shared" si="127"/>
        <v>2.8202594810379244E-2</v>
      </c>
      <c r="S173" s="54">
        <f t="shared" si="127"/>
        <v>4.4608337493759358E-2</v>
      </c>
      <c r="T173" s="54">
        <f t="shared" si="127"/>
        <v>1.7556451612903225E-2</v>
      </c>
      <c r="U173" s="54">
        <f t="shared" si="127"/>
        <v>3.1034872052182638E-2</v>
      </c>
      <c r="V173" s="54">
        <f t="shared" si="127"/>
        <v>3.9655640874187825E-2</v>
      </c>
      <c r="W173" s="54">
        <f t="shared" si="127"/>
        <v>1.3993139841688656E-2</v>
      </c>
      <c r="X173" s="54">
        <f t="shared" si="127"/>
        <v>6.2450342465753421E-2</v>
      </c>
      <c r="Y173" s="54">
        <f t="shared" si="127"/>
        <v>3.3042168674698801E-2</v>
      </c>
      <c r="Z173" s="54">
        <f t="shared" si="127"/>
        <v>2.2114690721649486E-2</v>
      </c>
      <c r="AA173" s="54">
        <f t="shared" si="127"/>
        <v>6.6831963845521772E-2</v>
      </c>
      <c r="AB173" s="54">
        <f t="shared" si="127"/>
        <v>4.7350624024960992E-2</v>
      </c>
      <c r="AC173" s="54">
        <f t="shared" si="127"/>
        <v>2.6025128498001149E-2</v>
      </c>
      <c r="AD173" s="54">
        <f t="shared" si="127"/>
        <v>0.15812521114864864</v>
      </c>
      <c r="AE173" s="54">
        <f t="shared" si="127"/>
        <v>9.4527800658978589E-2</v>
      </c>
      <c r="AF173" s="54">
        <f t="shared" si="127"/>
        <v>4.2346843853820593E-2</v>
      </c>
      <c r="AG173" s="54">
        <f t="shared" si="127"/>
        <v>5.2439345751930946E-2</v>
      </c>
      <c r="AH173" s="54">
        <f t="shared" si="127"/>
        <v>2.0294025157232703E-2</v>
      </c>
      <c r="AI173" s="54">
        <f t="shared" si="127"/>
        <v>8.0076000000000008E-2</v>
      </c>
      <c r="AJ173" s="54">
        <f t="shared" si="127"/>
        <v>6.7836659877800409E-2</v>
      </c>
      <c r="AK173" s="54">
        <f t="shared" si="127"/>
        <v>5.021155943293347E-2</v>
      </c>
      <c r="AL173" s="54">
        <f t="shared" si="127"/>
        <v>0.10301298701298701</v>
      </c>
      <c r="AM173" s="54">
        <f t="shared" si="127"/>
        <v>7.1131578947368421E-2</v>
      </c>
      <c r="AN173" s="54">
        <f t="shared" si="127"/>
        <v>2.8076243372885629E-2</v>
      </c>
      <c r="AO173" s="54">
        <f t="shared" si="127"/>
        <v>6.9516666666666671E-2</v>
      </c>
      <c r="AP173" s="54">
        <f t="shared" si="127"/>
        <v>5.977893601725378E-2</v>
      </c>
      <c r="AQ173" s="54">
        <f t="shared" si="127"/>
        <v>4.5687280393534785E-2</v>
      </c>
      <c r="AR173" s="54">
        <f t="shared" si="127"/>
        <v>9.0239906832298128E-2</v>
      </c>
      <c r="AS173" s="54">
        <f t="shared" si="127"/>
        <v>4.9983713355048857E-3</v>
      </c>
      <c r="AT173" s="54">
        <f t="shared" si="127"/>
        <v>0.19422910216718264</v>
      </c>
      <c r="AU173" s="54">
        <f t="shared" si="127"/>
        <v>5.0315074496056093E-2</v>
      </c>
      <c r="AV173" s="54">
        <f t="shared" si="127"/>
        <v>8.2583705357142864E-3</v>
      </c>
      <c r="AW173" s="54">
        <f t="shared" si="127"/>
        <v>6.4442492012779559E-2</v>
      </c>
      <c r="AX173" s="54">
        <f t="shared" si="127"/>
        <v>2.3485859934458063E-3</v>
      </c>
      <c r="AY173" s="54">
        <f t="shared" si="127"/>
        <v>8.1425339366515845E-2</v>
      </c>
      <c r="AZ173" s="54">
        <f t="shared" si="127"/>
        <v>4.5577376276512175E-3</v>
      </c>
      <c r="BA173" s="54">
        <f t="shared" si="127"/>
        <v>2.860403467822608E-2</v>
      </c>
      <c r="BB173" s="54">
        <f t="shared" si="127"/>
        <v>1.4850081037277148E-2</v>
      </c>
      <c r="BC173" s="54">
        <f t="shared" si="127"/>
        <v>4.8718428437792331E-2</v>
      </c>
      <c r="BD173" s="54">
        <f t="shared" si="127"/>
        <v>5.3553154205607474E-2</v>
      </c>
      <c r="BE173" s="54">
        <f t="shared" si="127"/>
        <v>4.3070621468926547E-2</v>
      </c>
      <c r="BF173" s="54">
        <f t="shared" si="127"/>
        <v>2.6366442953020132E-2</v>
      </c>
      <c r="BG173" s="54">
        <f t="shared" si="127"/>
        <v>6.6144010195412065E-2</v>
      </c>
      <c r="BH173" s="54">
        <f t="shared" si="127"/>
        <v>6.7792548298068078E-2</v>
      </c>
      <c r="BI173" s="54">
        <f t="shared" si="127"/>
        <v>7.333565459610028E-2</v>
      </c>
      <c r="BJ173" s="54">
        <f t="shared" si="127"/>
        <v>4.5389593908629441E-2</v>
      </c>
      <c r="BK173" s="54">
        <f t="shared" si="127"/>
        <v>4.5652808988764053E-2</v>
      </c>
      <c r="BL173" s="54">
        <f t="shared" si="127"/>
        <v>7.6481446241674592E-2</v>
      </c>
      <c r="BM173" s="54">
        <f t="shared" si="127"/>
        <v>7.5129767441860465E-2</v>
      </c>
      <c r="BN173" s="54">
        <f t="shared" si="127"/>
        <v>2.5810256410256409E-2</v>
      </c>
      <c r="BO173" s="54">
        <f t="shared" si="127"/>
        <v>6.6836894001643388E-2</v>
      </c>
      <c r="BP173" s="54">
        <f t="shared" si="127"/>
        <v>8.2533409480296971E-2</v>
      </c>
      <c r="BQ173" s="54">
        <f t="shared" si="126"/>
        <v>1.8504085801838609E-2</v>
      </c>
      <c r="BR173" s="54">
        <f t="shared" si="126"/>
        <v>4.9397089397089394E-2</v>
      </c>
      <c r="BS173" s="54">
        <f t="shared" si="126"/>
        <v>5.7598569157392691E-2</v>
      </c>
      <c r="BT173" s="54">
        <f t="shared" si="126"/>
        <v>8.7205114822546975E-2</v>
      </c>
      <c r="BU173" s="54">
        <f t="shared" si="126"/>
        <v>0.21387392703862659</v>
      </c>
      <c r="BV173" s="54">
        <f t="shared" si="126"/>
        <v>3.2498762376237632E-2</v>
      </c>
      <c r="BW173" s="54">
        <f t="shared" si="126"/>
        <v>2.3070755380503585E-2</v>
      </c>
      <c r="BX173" s="54">
        <f t="shared" si="126"/>
        <v>1.182612542860303E-2</v>
      </c>
      <c r="BY173" s="54">
        <f t="shared" si="126"/>
        <v>5.7364485981308416E-3</v>
      </c>
      <c r="BZ173" s="54">
        <f t="shared" si="126"/>
        <v>1.6406884875846496E-2</v>
      </c>
      <c r="CA173" s="54">
        <f t="shared" si="126"/>
        <v>6.1423538230884568E-2</v>
      </c>
      <c r="CB173" s="54">
        <f t="shared" si="126"/>
        <v>1.2730406386066762E-2</v>
      </c>
      <c r="CC173" s="54">
        <f t="shared" si="126"/>
        <v>3.0110939907550077E-2</v>
      </c>
      <c r="CD173" s="54">
        <f t="shared" si="126"/>
        <v>3.514926547743967E-2</v>
      </c>
      <c r="CE173" s="54">
        <f t="shared" si="126"/>
        <v>8.7195434726853004E-3</v>
      </c>
      <c r="CF173" s="54">
        <f t="shared" si="126"/>
        <v>9.0726643598615913E-3</v>
      </c>
    </row>
    <row r="174" spans="2:84" x14ac:dyDescent="0.25">
      <c r="B174" s="7" t="s">
        <v>16</v>
      </c>
      <c r="D174" s="54">
        <f t="shared" si="120"/>
        <v>0</v>
      </c>
      <c r="E174" s="54">
        <f t="shared" si="127"/>
        <v>0</v>
      </c>
      <c r="F174" s="54">
        <f t="shared" si="127"/>
        <v>0</v>
      </c>
      <c r="G174" s="54">
        <f t="shared" si="127"/>
        <v>0</v>
      </c>
      <c r="H174" s="54">
        <f t="shared" si="127"/>
        <v>0</v>
      </c>
      <c r="I174" s="54">
        <f t="shared" si="127"/>
        <v>0</v>
      </c>
      <c r="J174" s="54">
        <f t="shared" si="127"/>
        <v>0</v>
      </c>
      <c r="K174" s="54">
        <f t="shared" si="127"/>
        <v>0</v>
      </c>
      <c r="L174" s="54">
        <f t="shared" si="127"/>
        <v>0</v>
      </c>
      <c r="M174" s="54">
        <f t="shared" si="127"/>
        <v>0</v>
      </c>
      <c r="N174" s="54">
        <f t="shared" si="127"/>
        <v>0</v>
      </c>
      <c r="O174" s="54">
        <f t="shared" si="127"/>
        <v>0</v>
      </c>
      <c r="P174" s="54">
        <f t="shared" si="127"/>
        <v>0</v>
      </c>
      <c r="Q174" s="54">
        <f t="shared" si="127"/>
        <v>0</v>
      </c>
      <c r="R174" s="54">
        <f t="shared" si="127"/>
        <v>0</v>
      </c>
      <c r="S174" s="54">
        <f t="shared" si="127"/>
        <v>0</v>
      </c>
      <c r="T174" s="54">
        <f t="shared" si="127"/>
        <v>0</v>
      </c>
      <c r="U174" s="54">
        <f t="shared" si="127"/>
        <v>0</v>
      </c>
      <c r="V174" s="54">
        <f t="shared" si="127"/>
        <v>0</v>
      </c>
      <c r="W174" s="54">
        <f t="shared" si="127"/>
        <v>0</v>
      </c>
      <c r="X174" s="54">
        <f t="shared" si="127"/>
        <v>0</v>
      </c>
      <c r="Y174" s="54">
        <f t="shared" si="127"/>
        <v>0</v>
      </c>
      <c r="Z174" s="54">
        <f t="shared" si="127"/>
        <v>0</v>
      </c>
      <c r="AA174" s="54">
        <f t="shared" si="127"/>
        <v>0</v>
      </c>
      <c r="AB174" s="54">
        <f t="shared" si="127"/>
        <v>0</v>
      </c>
      <c r="AC174" s="54">
        <f t="shared" si="127"/>
        <v>0</v>
      </c>
      <c r="AD174" s="54">
        <f t="shared" si="127"/>
        <v>0</v>
      </c>
      <c r="AE174" s="54">
        <f t="shared" si="127"/>
        <v>0</v>
      </c>
      <c r="AF174" s="54">
        <f t="shared" si="127"/>
        <v>0</v>
      </c>
      <c r="AG174" s="54">
        <f t="shared" si="127"/>
        <v>0</v>
      </c>
      <c r="AH174" s="54">
        <f t="shared" si="127"/>
        <v>0</v>
      </c>
      <c r="AI174" s="54">
        <f t="shared" si="127"/>
        <v>0</v>
      </c>
      <c r="AJ174" s="54">
        <f t="shared" si="127"/>
        <v>0</v>
      </c>
      <c r="AK174" s="54">
        <f t="shared" si="127"/>
        <v>0</v>
      </c>
      <c r="AL174" s="54">
        <f t="shared" si="127"/>
        <v>0</v>
      </c>
      <c r="AM174" s="54">
        <f t="shared" si="127"/>
        <v>0</v>
      </c>
      <c r="AN174" s="54">
        <f t="shared" si="127"/>
        <v>0</v>
      </c>
      <c r="AO174" s="54">
        <f t="shared" si="127"/>
        <v>0</v>
      </c>
      <c r="AP174" s="54">
        <f t="shared" si="127"/>
        <v>0</v>
      </c>
      <c r="AQ174" s="54">
        <f t="shared" si="127"/>
        <v>0</v>
      </c>
      <c r="AR174" s="54">
        <f t="shared" si="127"/>
        <v>0</v>
      </c>
      <c r="AS174" s="54">
        <f t="shared" si="127"/>
        <v>0</v>
      </c>
      <c r="AT174" s="54">
        <f t="shared" si="127"/>
        <v>0</v>
      </c>
      <c r="AU174" s="54">
        <f t="shared" si="127"/>
        <v>0</v>
      </c>
      <c r="AV174" s="54">
        <f t="shared" si="127"/>
        <v>0</v>
      </c>
      <c r="AW174" s="54">
        <f t="shared" si="127"/>
        <v>0</v>
      </c>
      <c r="AX174" s="54">
        <f t="shared" si="127"/>
        <v>0</v>
      </c>
      <c r="AY174" s="54">
        <f t="shared" si="127"/>
        <v>0</v>
      </c>
      <c r="AZ174" s="54">
        <f t="shared" si="127"/>
        <v>0</v>
      </c>
      <c r="BA174" s="54">
        <f t="shared" si="127"/>
        <v>0</v>
      </c>
      <c r="BB174" s="54">
        <f t="shared" si="127"/>
        <v>0</v>
      </c>
      <c r="BC174" s="54">
        <f t="shared" si="127"/>
        <v>0</v>
      </c>
      <c r="BD174" s="54">
        <f t="shared" si="127"/>
        <v>0</v>
      </c>
      <c r="BE174" s="54">
        <f t="shared" si="127"/>
        <v>0</v>
      </c>
      <c r="BF174" s="54">
        <f t="shared" si="127"/>
        <v>0</v>
      </c>
      <c r="BG174" s="54">
        <f t="shared" si="127"/>
        <v>0</v>
      </c>
      <c r="BH174" s="54">
        <f t="shared" si="127"/>
        <v>0</v>
      </c>
      <c r="BI174" s="54">
        <f t="shared" si="127"/>
        <v>0</v>
      </c>
      <c r="BJ174" s="54">
        <f t="shared" si="127"/>
        <v>0</v>
      </c>
      <c r="BK174" s="54">
        <f t="shared" si="127"/>
        <v>0</v>
      </c>
      <c r="BL174" s="54">
        <f t="shared" si="127"/>
        <v>0</v>
      </c>
      <c r="BM174" s="54">
        <f t="shared" si="127"/>
        <v>0</v>
      </c>
      <c r="BN174" s="54">
        <f t="shared" si="127"/>
        <v>0</v>
      </c>
      <c r="BO174" s="54">
        <f t="shared" si="127"/>
        <v>0</v>
      </c>
      <c r="BP174" s="54">
        <f t="shared" si="127"/>
        <v>0</v>
      </c>
      <c r="BQ174" s="54">
        <f t="shared" si="126"/>
        <v>0</v>
      </c>
      <c r="BR174" s="54">
        <f t="shared" si="126"/>
        <v>0</v>
      </c>
      <c r="BS174" s="54">
        <f t="shared" si="126"/>
        <v>0</v>
      </c>
      <c r="BT174" s="54">
        <f t="shared" si="126"/>
        <v>0</v>
      </c>
      <c r="BU174" s="54">
        <f t="shared" si="126"/>
        <v>0</v>
      </c>
      <c r="BV174" s="54">
        <f t="shared" si="126"/>
        <v>0</v>
      </c>
      <c r="BW174" s="54">
        <f t="shared" si="126"/>
        <v>0</v>
      </c>
      <c r="BX174" s="54">
        <f t="shared" si="126"/>
        <v>0</v>
      </c>
      <c r="BY174" s="54">
        <f t="shared" si="126"/>
        <v>0</v>
      </c>
      <c r="BZ174" s="54">
        <f t="shared" si="126"/>
        <v>0</v>
      </c>
      <c r="CA174" s="54">
        <f t="shared" si="126"/>
        <v>0</v>
      </c>
      <c r="CB174" s="54">
        <f t="shared" si="126"/>
        <v>0</v>
      </c>
      <c r="CC174" s="54">
        <f t="shared" si="126"/>
        <v>0</v>
      </c>
      <c r="CD174" s="54">
        <f t="shared" si="126"/>
        <v>0</v>
      </c>
      <c r="CE174" s="54">
        <f t="shared" si="126"/>
        <v>0</v>
      </c>
      <c r="CF174" s="54">
        <f t="shared" si="126"/>
        <v>0</v>
      </c>
    </row>
    <row r="175" spans="2:84" x14ac:dyDescent="0.25">
      <c r="B175" s="7" t="s">
        <v>17</v>
      </c>
      <c r="D175" s="54">
        <f t="shared" si="120"/>
        <v>6.0548553719008268E-2</v>
      </c>
      <c r="E175" s="54">
        <f t="shared" si="127"/>
        <v>0.262149692712906</v>
      </c>
      <c r="F175" s="54">
        <f t="shared" si="127"/>
        <v>0.19182722809667677</v>
      </c>
      <c r="G175" s="54">
        <f t="shared" si="127"/>
        <v>0.10636046511627907</v>
      </c>
      <c r="H175" s="54">
        <f t="shared" si="127"/>
        <v>4.9757345971563977E-2</v>
      </c>
      <c r="I175" s="54">
        <f t="shared" si="127"/>
        <v>0.25015164644714039</v>
      </c>
      <c r="J175" s="54">
        <f t="shared" si="127"/>
        <v>0.20319616519174039</v>
      </c>
      <c r="K175" s="54">
        <f t="shared" si="127"/>
        <v>0.27358962264150943</v>
      </c>
      <c r="L175" s="54">
        <f t="shared" si="127"/>
        <v>8.5655322862129152E-2</v>
      </c>
      <c r="M175" s="54">
        <f t="shared" si="127"/>
        <v>0.15852356020942407</v>
      </c>
      <c r="N175" s="54">
        <f t="shared" si="127"/>
        <v>0.2624180790960452</v>
      </c>
      <c r="O175" s="54">
        <f t="shared" si="127"/>
        <v>0.18594542447629547</v>
      </c>
      <c r="P175" s="54">
        <f t="shared" si="127"/>
        <v>0.1302549529067879</v>
      </c>
      <c r="Q175" s="54">
        <f t="shared" si="127"/>
        <v>0.11300130804447349</v>
      </c>
      <c r="R175" s="54">
        <f t="shared" si="127"/>
        <v>0.15912674650698605</v>
      </c>
      <c r="S175" s="54">
        <f t="shared" si="127"/>
        <v>0.12956989515726408</v>
      </c>
      <c r="T175" s="54">
        <f t="shared" si="127"/>
        <v>6.0743548387096773E-2</v>
      </c>
      <c r="U175" s="54">
        <f t="shared" si="127"/>
        <v>2.5697942799799298E-2</v>
      </c>
      <c r="V175" s="54">
        <f t="shared" si="127"/>
        <v>0.13429297105729471</v>
      </c>
      <c r="W175" s="54">
        <f t="shared" si="127"/>
        <v>4.9909234828496046E-2</v>
      </c>
      <c r="X175" s="54">
        <f t="shared" si="127"/>
        <v>0.14731629158512721</v>
      </c>
      <c r="Y175" s="54">
        <f t="shared" si="127"/>
        <v>8.4158885542168688E-2</v>
      </c>
      <c r="Z175" s="54">
        <f t="shared" si="127"/>
        <v>5.9474226804123703E-2</v>
      </c>
      <c r="AA175" s="54">
        <f t="shared" si="127"/>
        <v>0.1001253081347576</v>
      </c>
      <c r="AB175" s="54">
        <f t="shared" si="127"/>
        <v>0.34446411856474257</v>
      </c>
      <c r="AC175" s="54">
        <f t="shared" si="127"/>
        <v>2.6754711593375217E-2</v>
      </c>
      <c r="AD175" s="54">
        <f t="shared" si="127"/>
        <v>0.33080384290540543</v>
      </c>
      <c r="AE175" s="54">
        <f t="shared" si="127"/>
        <v>0.21068266062602967</v>
      </c>
      <c r="AF175" s="54">
        <f t="shared" si="127"/>
        <v>0.18382225913621264</v>
      </c>
      <c r="AG175" s="54">
        <f t="shared" si="127"/>
        <v>0.14708450704225354</v>
      </c>
      <c r="AH175" s="54">
        <f t="shared" si="127"/>
        <v>6.2455974842767298E-2</v>
      </c>
      <c r="AI175" s="54">
        <f t="shared" si="127"/>
        <v>0.39189599999999997</v>
      </c>
      <c r="AJ175" s="54">
        <f t="shared" si="127"/>
        <v>7.9148065173116094E-2</v>
      </c>
      <c r="AK175" s="54">
        <f t="shared" si="127"/>
        <v>0.14231924754634676</v>
      </c>
      <c r="AL175" s="54">
        <f t="shared" si="127"/>
        <v>0.1249090909090909</v>
      </c>
      <c r="AM175" s="54">
        <f t="shared" si="127"/>
        <v>0.19377008310249305</v>
      </c>
      <c r="AN175" s="54">
        <f t="shared" si="127"/>
        <v>4.3417066397374394E-2</v>
      </c>
      <c r="AO175" s="54">
        <f t="shared" si="127"/>
        <v>0.31627307692307688</v>
      </c>
      <c r="AP175" s="54">
        <f t="shared" si="127"/>
        <v>0.20002084831056793</v>
      </c>
      <c r="AQ175" s="54">
        <f t="shared" si="127"/>
        <v>0.16428952916373857</v>
      </c>
      <c r="AR175" s="54">
        <f t="shared" si="127"/>
        <v>0.22125582298136642</v>
      </c>
      <c r="AS175" s="54">
        <f t="shared" si="127"/>
        <v>1.1773615635179152E-2</v>
      </c>
      <c r="AT175" s="54">
        <f t="shared" si="127"/>
        <v>0.3760541795665634</v>
      </c>
      <c r="AU175" s="54">
        <f t="shared" si="127"/>
        <v>0.16879798422436459</v>
      </c>
      <c r="AV175" s="54">
        <f t="shared" si="127"/>
        <v>2.107282366071429E-2</v>
      </c>
      <c r="AW175" s="54">
        <f t="shared" si="127"/>
        <v>0.20432827476038337</v>
      </c>
      <c r="AX175" s="54">
        <f t="shared" si="127"/>
        <v>3.5101347250879955E-3</v>
      </c>
      <c r="AY175" s="54">
        <f t="shared" si="127"/>
        <v>0.18884841628959276</v>
      </c>
      <c r="AZ175" s="54">
        <f t="shared" si="127"/>
        <v>1.7373134328358207E-2</v>
      </c>
      <c r="BA175" s="54">
        <f t="shared" si="127"/>
        <v>0.11216288762920974</v>
      </c>
      <c r="BB175" s="54">
        <f t="shared" si="127"/>
        <v>0.17847163695299839</v>
      </c>
      <c r="BC175" s="54">
        <f t="shared" si="127"/>
        <v>0.23059448082319928</v>
      </c>
      <c r="BD175" s="54">
        <f t="shared" si="127"/>
        <v>0.15380957943925236</v>
      </c>
      <c r="BE175" s="54">
        <f t="shared" si="127"/>
        <v>0.41437288135593225</v>
      </c>
      <c r="BF175" s="54">
        <f t="shared" si="127"/>
        <v>0.19474026845637588</v>
      </c>
      <c r="BG175" s="54">
        <f t="shared" si="127"/>
        <v>0.16432582837723025</v>
      </c>
      <c r="BH175" s="54">
        <f t="shared" si="127"/>
        <v>0.20585740570377187</v>
      </c>
      <c r="BI175" s="54">
        <f t="shared" si="127"/>
        <v>0.23554038997214485</v>
      </c>
      <c r="BJ175" s="54">
        <f t="shared" si="127"/>
        <v>0.15494670050761422</v>
      </c>
      <c r="BK175" s="54">
        <f t="shared" si="127"/>
        <v>0.13194157303370788</v>
      </c>
      <c r="BL175" s="54">
        <f t="shared" si="127"/>
        <v>0.21990485252140821</v>
      </c>
      <c r="BM175" s="54">
        <f t="shared" si="127"/>
        <v>0.20940976744186046</v>
      </c>
      <c r="BN175" s="54">
        <f t="shared" si="127"/>
        <v>0.12873846153846155</v>
      </c>
      <c r="BO175" s="54">
        <f t="shared" si="127"/>
        <v>0.21364708299096136</v>
      </c>
      <c r="BP175" s="54">
        <f t="shared" si="127"/>
        <v>0.1805345516847516</v>
      </c>
      <c r="BQ175" s="54">
        <f t="shared" si="126"/>
        <v>6.6268130745658821E-2</v>
      </c>
      <c r="BR175" s="54">
        <f t="shared" si="126"/>
        <v>0.16291164241164241</v>
      </c>
      <c r="BS175" s="54">
        <f t="shared" si="126"/>
        <v>0.11519236883942767</v>
      </c>
      <c r="BT175" s="54">
        <f t="shared" si="126"/>
        <v>0.19238361169102297</v>
      </c>
      <c r="BU175" s="54">
        <f t="shared" si="126"/>
        <v>0.71916309012875534</v>
      </c>
      <c r="BV175" s="54">
        <f t="shared" si="126"/>
        <v>0.19140408415841584</v>
      </c>
      <c r="BW175" s="54">
        <f t="shared" si="126"/>
        <v>6.0848220565480372E-2</v>
      </c>
      <c r="BX175" s="54">
        <f t="shared" si="126"/>
        <v>3.2901780776462781E-2</v>
      </c>
      <c r="BY175" s="54">
        <f t="shared" si="126"/>
        <v>7.8182242990654204E-3</v>
      </c>
      <c r="BZ175" s="54">
        <f t="shared" si="126"/>
        <v>3.8766365688487583E-2</v>
      </c>
      <c r="CA175" s="54">
        <f t="shared" si="126"/>
        <v>0.21892578710644681</v>
      </c>
      <c r="CB175" s="54">
        <f t="shared" si="126"/>
        <v>2.9882075471698112E-2</v>
      </c>
      <c r="CC175" s="54">
        <f t="shared" si="126"/>
        <v>0.12149075500770415</v>
      </c>
      <c r="CD175" s="54">
        <f t="shared" si="126"/>
        <v>9.0828698845750261E-2</v>
      </c>
      <c r="CE175" s="54">
        <f t="shared" si="126"/>
        <v>4.0081431136188755E-2</v>
      </c>
      <c r="CF175" s="54">
        <f t="shared" si="126"/>
        <v>3.3728719723183392E-2</v>
      </c>
    </row>
    <row r="176" spans="2:84" x14ac:dyDescent="0.25">
      <c r="B176" s="5" t="s">
        <v>18</v>
      </c>
      <c r="D176" s="54">
        <f t="shared" si="120"/>
        <v>2.6064049586776859E-3</v>
      </c>
      <c r="E176" s="54">
        <f t="shared" si="127"/>
        <v>3.2183494293239683E-2</v>
      </c>
      <c r="F176" s="54">
        <f t="shared" si="127"/>
        <v>1.4422205438066468E-3</v>
      </c>
      <c r="G176" s="54">
        <f t="shared" si="127"/>
        <v>2.3545116279069765E-2</v>
      </c>
      <c r="H176" s="54">
        <f t="shared" si="127"/>
        <v>2.3047393364928909E-3</v>
      </c>
      <c r="I176" s="54">
        <f t="shared" si="127"/>
        <v>8.7608318890814558E-4</v>
      </c>
      <c r="J176" s="54">
        <f t="shared" si="127"/>
        <v>4.3215339233038351E-3</v>
      </c>
      <c r="K176" s="54">
        <f t="shared" si="127"/>
        <v>3.5566037735849055E-3</v>
      </c>
      <c r="L176" s="54">
        <f t="shared" si="127"/>
        <v>1.8429319371727748E-3</v>
      </c>
      <c r="M176" s="54">
        <f t="shared" si="127"/>
        <v>4.5994764397905754E-3</v>
      </c>
      <c r="N176" s="54">
        <f t="shared" si="127"/>
        <v>7.0790960451977396E-3</v>
      </c>
      <c r="O176" s="54">
        <f t="shared" si="127"/>
        <v>2.072216097023153E-3</v>
      </c>
      <c r="P176" s="54">
        <f t="shared" si="127"/>
        <v>1.7747645339395907E-3</v>
      </c>
      <c r="Q176" s="54">
        <f t="shared" si="127"/>
        <v>1.567691301504251E-3</v>
      </c>
      <c r="R176" s="54">
        <f t="shared" si="127"/>
        <v>3.8078842315369269E-3</v>
      </c>
      <c r="S176" s="54">
        <f t="shared" si="127"/>
        <v>3.5811283075386918E-3</v>
      </c>
      <c r="T176" s="54">
        <f t="shared" si="127"/>
        <v>2.203225806451613E-3</v>
      </c>
      <c r="U176" s="54">
        <f t="shared" si="127"/>
        <v>1.5812844957350729E-3</v>
      </c>
      <c r="V176" s="54">
        <f t="shared" si="127"/>
        <v>7.6470761961015942E-3</v>
      </c>
      <c r="W176" s="54">
        <f t="shared" si="127"/>
        <v>1.5601583113456464E-3</v>
      </c>
      <c r="X176" s="54">
        <f t="shared" si="127"/>
        <v>3.171722113502935E-3</v>
      </c>
      <c r="Y176" s="54">
        <f t="shared" si="127"/>
        <v>8.2530120481927717E-4</v>
      </c>
      <c r="Z176" s="54">
        <f t="shared" si="127"/>
        <v>1.0037371134020619E-2</v>
      </c>
      <c r="AA176" s="54">
        <f t="shared" si="127"/>
        <v>1.1694330320460147E-2</v>
      </c>
      <c r="AB176" s="54">
        <f t="shared" si="127"/>
        <v>5.9192667706708261E-3</v>
      </c>
      <c r="AC176" s="54">
        <f t="shared" si="127"/>
        <v>6.4792975442604234E-3</v>
      </c>
      <c r="AD176" s="54">
        <f t="shared" si="127"/>
        <v>1.1733952702702702E-2</v>
      </c>
      <c r="AE176" s="54">
        <f t="shared" si="127"/>
        <v>6.528212520593081E-3</v>
      </c>
      <c r="AF176" s="54">
        <f t="shared" si="127"/>
        <v>1.8338870431893687E-3</v>
      </c>
      <c r="AG176" s="54">
        <f t="shared" si="127"/>
        <v>7.3296228986824159E-3</v>
      </c>
      <c r="AH176" s="54">
        <f t="shared" si="127"/>
        <v>1.4449685534591195E-3</v>
      </c>
      <c r="AI176" s="54">
        <f t="shared" si="127"/>
        <v>9.4920000000000004E-3</v>
      </c>
      <c r="AJ176" s="54">
        <f t="shared" si="127"/>
        <v>4.6521384928716897E-3</v>
      </c>
      <c r="AK176" s="54">
        <f t="shared" si="127"/>
        <v>1.3836150490730644E-2</v>
      </c>
      <c r="AL176" s="54">
        <f t="shared" si="127"/>
        <v>2.8733766233766233E-3</v>
      </c>
      <c r="AM176" s="54">
        <f t="shared" si="127"/>
        <v>2.6626038781163435E-3</v>
      </c>
      <c r="AN176" s="54">
        <f t="shared" si="127"/>
        <v>3.8853824791719254E-3</v>
      </c>
      <c r="AO176" s="54">
        <f t="shared" si="127"/>
        <v>0.1025923076923077</v>
      </c>
      <c r="AP176" s="54">
        <f t="shared" si="127"/>
        <v>7.5021567217828898E-3</v>
      </c>
      <c r="AQ176" s="54">
        <f t="shared" si="127"/>
        <v>4.7751229796205198E-4</v>
      </c>
      <c r="AR176" s="54">
        <f t="shared" si="127"/>
        <v>4.6944875776397509E-3</v>
      </c>
      <c r="AS176" s="54">
        <f t="shared" si="127"/>
        <v>1.4967426710097717E-3</v>
      </c>
      <c r="AT176" s="54">
        <f t="shared" si="127"/>
        <v>3.5433436532507731E-2</v>
      </c>
      <c r="AU176" s="54">
        <f t="shared" si="127"/>
        <v>6.7204206836108671E-3</v>
      </c>
      <c r="AV176" s="54">
        <f t="shared" si="127"/>
        <v>8.521205357142857E-4</v>
      </c>
      <c r="AW176" s="54">
        <f t="shared" si="127"/>
        <v>1.452076677316294E-3</v>
      </c>
      <c r="AX176" s="54">
        <f t="shared" si="127"/>
        <v>1.0413885180240322E-3</v>
      </c>
      <c r="AY176" s="54">
        <f t="shared" si="127"/>
        <v>2.0848416289592761E-2</v>
      </c>
      <c r="AZ176" s="54">
        <f t="shared" si="127"/>
        <v>6.1331500392772991E-4</v>
      </c>
      <c r="BA176" s="54">
        <f t="shared" si="127"/>
        <v>6.5771923974658215E-4</v>
      </c>
      <c r="BB176" s="54">
        <f t="shared" si="127"/>
        <v>4.9108589951377644E-4</v>
      </c>
      <c r="BC176" s="54">
        <f t="shared" si="127"/>
        <v>7.4831618334892432E-3</v>
      </c>
      <c r="BD176" s="54">
        <f t="shared" si="127"/>
        <v>5.0116822429906536E-3</v>
      </c>
      <c r="BE176" s="54">
        <f t="shared" si="127"/>
        <v>5.5555555555555545E-4</v>
      </c>
      <c r="BF176" s="54">
        <f t="shared" si="127"/>
        <v>1.1912751677852348E-3</v>
      </c>
      <c r="BG176" s="54">
        <f t="shared" si="127"/>
        <v>5.1741716227697533E-3</v>
      </c>
      <c r="BH176" s="54">
        <f t="shared" si="127"/>
        <v>4.8601655933762661E-3</v>
      </c>
      <c r="BI176" s="54">
        <f t="shared" si="127"/>
        <v>1.8298050139275764E-2</v>
      </c>
      <c r="BJ176" s="54">
        <f t="shared" si="127"/>
        <v>4.1243654822335019E-3</v>
      </c>
      <c r="BK176" s="54">
        <f t="shared" si="127"/>
        <v>6.7146067415730336E-3</v>
      </c>
      <c r="BL176" s="54">
        <f t="shared" si="127"/>
        <v>7.0932445290199809E-3</v>
      </c>
      <c r="BM176" s="54">
        <f t="shared" si="127"/>
        <v>8.6190697674418601E-3</v>
      </c>
      <c r="BN176" s="54">
        <f t="shared" si="127"/>
        <v>2.3923076923076923E-3</v>
      </c>
      <c r="BO176" s="54">
        <f t="shared" si="127"/>
        <v>7.5640920295809372E-3</v>
      </c>
      <c r="BP176" s="54">
        <f t="shared" ref="BP176:CF179" si="128">(((BP21*BP$154)/(BP$153*BP$156))/1000)</f>
        <v>7.4922901199314688E-3</v>
      </c>
      <c r="BQ176" s="54">
        <f t="shared" si="128"/>
        <v>9.1501532175689466E-3</v>
      </c>
      <c r="BR176" s="54">
        <f t="shared" si="128"/>
        <v>1.1247401247401246E-2</v>
      </c>
      <c r="BS176" s="54">
        <f t="shared" si="128"/>
        <v>5.9403815580286162E-3</v>
      </c>
      <c r="BT176" s="54">
        <f t="shared" si="128"/>
        <v>1.4383089770354905E-2</v>
      </c>
      <c r="BU176" s="54">
        <f t="shared" si="128"/>
        <v>5.8588519313304714E-2</v>
      </c>
      <c r="BV176" s="54">
        <f t="shared" si="128"/>
        <v>8.7698019801980207E-3</v>
      </c>
      <c r="BW176" s="54">
        <f t="shared" si="128"/>
        <v>2.6712617808411867E-3</v>
      </c>
      <c r="BX176" s="54">
        <f t="shared" si="128"/>
        <v>2.1153633447627473E-3</v>
      </c>
      <c r="BY176" s="54">
        <f t="shared" si="128"/>
        <v>6.9392523364485983E-4</v>
      </c>
      <c r="BZ176" s="54">
        <f t="shared" si="128"/>
        <v>4.5033860045146724E-4</v>
      </c>
      <c r="CA176" s="54">
        <f t="shared" si="128"/>
        <v>2.9910044977511248E-3</v>
      </c>
      <c r="CB176" s="54">
        <f t="shared" si="128"/>
        <v>1.1230043541364293E-3</v>
      </c>
      <c r="CC176" s="54">
        <f t="shared" si="128"/>
        <v>3.0462249614791985E-3</v>
      </c>
      <c r="CD176" s="54">
        <f t="shared" si="128"/>
        <v>9.2549842602308505E-4</v>
      </c>
      <c r="CE176" s="54">
        <f t="shared" si="128"/>
        <v>1.5446268273916384E-3</v>
      </c>
      <c r="CF176" s="54">
        <f t="shared" si="128"/>
        <v>1.6256055363321796E-3</v>
      </c>
    </row>
    <row r="177" spans="2:84" x14ac:dyDescent="0.25">
      <c r="B177" s="5" t="s">
        <v>19</v>
      </c>
      <c r="D177" s="54">
        <f t="shared" si="120"/>
        <v>2.5118801652892566E-2</v>
      </c>
      <c r="E177" s="54">
        <f t="shared" ref="E177:BP180" si="129">(((E22*E$154)/(E$153*E$156))/1000)</f>
        <v>1.6056913959613697</v>
      </c>
      <c r="F177" s="54">
        <f t="shared" si="129"/>
        <v>4.5254342900302127E-2</v>
      </c>
      <c r="G177" s="54">
        <f t="shared" si="129"/>
        <v>0.12646604651162791</v>
      </c>
      <c r="H177" s="54">
        <f t="shared" si="129"/>
        <v>8.3941706161137442E-2</v>
      </c>
      <c r="I177" s="54">
        <f t="shared" si="129"/>
        <v>7.8678509532062388E-3</v>
      </c>
      <c r="J177" s="54">
        <f t="shared" si="129"/>
        <v>3.2750737463126844E-2</v>
      </c>
      <c r="K177" s="54">
        <f t="shared" si="129"/>
        <v>1.9533018867924534E-2</v>
      </c>
      <c r="L177" s="54">
        <f t="shared" si="129"/>
        <v>3.6204188481675391E-3</v>
      </c>
      <c r="M177" s="54">
        <f t="shared" si="129"/>
        <v>8.93717277486911E-3</v>
      </c>
      <c r="N177" s="54">
        <f t="shared" si="129"/>
        <v>2.8748587570621469E-2</v>
      </c>
      <c r="O177" s="54">
        <f t="shared" si="129"/>
        <v>1.1842888643880924E-2</v>
      </c>
      <c r="P177" s="54">
        <f t="shared" si="129"/>
        <v>6.1120493666774918E-3</v>
      </c>
      <c r="Q177" s="54">
        <f t="shared" si="129"/>
        <v>9.5954872465663817E-3</v>
      </c>
      <c r="R177" s="54">
        <f t="shared" si="129"/>
        <v>1.3423153692614771E-2</v>
      </c>
      <c r="S177" s="54">
        <f t="shared" si="129"/>
        <v>1.4771592611083375E-2</v>
      </c>
      <c r="T177" s="54">
        <f t="shared" si="129"/>
        <v>1.9483870967741937E-3</v>
      </c>
      <c r="U177" s="54">
        <f t="shared" si="129"/>
        <v>4.8660060210737585E-2</v>
      </c>
      <c r="V177" s="54">
        <f t="shared" si="129"/>
        <v>7.9155345540460713E-3</v>
      </c>
      <c r="W177" s="54">
        <f t="shared" si="129"/>
        <v>9.6197889182058037E-3</v>
      </c>
      <c r="X177" s="54">
        <f t="shared" si="129"/>
        <v>8.9251467710371821E-3</v>
      </c>
      <c r="Y177" s="54">
        <f t="shared" si="129"/>
        <v>3.876506024096386E-3</v>
      </c>
      <c r="Z177" s="54">
        <f t="shared" si="129"/>
        <v>5.4168814432989688E-2</v>
      </c>
      <c r="AA177" s="54">
        <f t="shared" si="129"/>
        <v>0.20243837304847984</v>
      </c>
      <c r="AB177" s="54">
        <f t="shared" si="129"/>
        <v>1.0234399375975037E-2</v>
      </c>
      <c r="AC177" s="54">
        <f t="shared" si="129"/>
        <v>4.9834380354083392E-3</v>
      </c>
      <c r="AD177" s="54">
        <f t="shared" si="129"/>
        <v>4.4698479729729727E-2</v>
      </c>
      <c r="AE177" s="54">
        <f t="shared" si="129"/>
        <v>2.6479200988467882E-2</v>
      </c>
      <c r="AF177" s="54">
        <f t="shared" si="129"/>
        <v>2.6635215946843857E-2</v>
      </c>
      <c r="AG177" s="54">
        <f t="shared" si="129"/>
        <v>1.3080872330758745E-2</v>
      </c>
      <c r="AH177" s="54">
        <f t="shared" si="129"/>
        <v>2.0172955974842766E-3</v>
      </c>
      <c r="AI177" s="54">
        <f t="shared" si="129"/>
        <v>1.0188000000000001E-2</v>
      </c>
      <c r="AJ177" s="54">
        <f t="shared" si="129"/>
        <v>1.7389002036659877E-2</v>
      </c>
      <c r="AK177" s="54">
        <f t="shared" si="129"/>
        <v>1.7995092693565976E-2</v>
      </c>
      <c r="AL177" s="54">
        <f t="shared" si="129"/>
        <v>6.9837662337662336E-3</v>
      </c>
      <c r="AM177" s="54">
        <f t="shared" si="129"/>
        <v>1.045927977839335E-2</v>
      </c>
      <c r="AN177" s="54">
        <f t="shared" si="129"/>
        <v>4.1182782125725815E-3</v>
      </c>
      <c r="AO177" s="54">
        <f t="shared" si="129"/>
        <v>3.2137179487179486E-2</v>
      </c>
      <c r="AP177" s="54">
        <f t="shared" si="129"/>
        <v>3.7298346513299781E-2</v>
      </c>
      <c r="AQ177" s="54">
        <f t="shared" si="129"/>
        <v>3.4416725228390722E-3</v>
      </c>
      <c r="AR177" s="54">
        <f t="shared" si="129"/>
        <v>8.1160714285714274E-3</v>
      </c>
      <c r="AS177" s="54">
        <f t="shared" si="129"/>
        <v>9.2345276872964153E-4</v>
      </c>
      <c r="AT177" s="54">
        <f t="shared" si="129"/>
        <v>0.11623839009287924</v>
      </c>
      <c r="AU177" s="54">
        <f t="shared" si="129"/>
        <v>0.17974496056091147</v>
      </c>
      <c r="AV177" s="54">
        <f t="shared" si="129"/>
        <v>4.3416294642857144E-2</v>
      </c>
      <c r="AW177" s="54">
        <f t="shared" si="129"/>
        <v>8.3793929712460066E-3</v>
      </c>
      <c r="AX177" s="54">
        <f t="shared" si="129"/>
        <v>1.0430270663915522E-2</v>
      </c>
      <c r="AY177" s="54">
        <f t="shared" si="129"/>
        <v>0.40080090497737558</v>
      </c>
      <c r="AZ177" s="54">
        <f t="shared" si="129"/>
        <v>1.1305970149253731E-3</v>
      </c>
      <c r="BA177" s="54">
        <f t="shared" si="129"/>
        <v>5.1097032344114713E-3</v>
      </c>
      <c r="BB177" s="54">
        <f t="shared" si="129"/>
        <v>2.1628849270664509E-3</v>
      </c>
      <c r="BC177" s="54">
        <f t="shared" si="129"/>
        <v>6.9036482694106649E-3</v>
      </c>
      <c r="BD177" s="54">
        <f t="shared" si="129"/>
        <v>3.6974299065420562E-3</v>
      </c>
      <c r="BE177" s="54">
        <f t="shared" si="129"/>
        <v>6.3389830508474576E-3</v>
      </c>
      <c r="BF177" s="54">
        <f t="shared" si="129"/>
        <v>6.2845637583892611E-3</v>
      </c>
      <c r="BG177" s="54">
        <f t="shared" si="129"/>
        <v>0.21422599830076464</v>
      </c>
      <c r="BH177" s="54">
        <f t="shared" si="129"/>
        <v>3.7723551057957674E-2</v>
      </c>
      <c r="BI177" s="54">
        <f t="shared" si="129"/>
        <v>4.7424791086350969E-2</v>
      </c>
      <c r="BJ177" s="54">
        <f t="shared" si="129"/>
        <v>6.5939086294416237E-3</v>
      </c>
      <c r="BK177" s="54">
        <f t="shared" si="129"/>
        <v>8.9988764044943818E-3</v>
      </c>
      <c r="BL177" s="54">
        <f t="shared" si="129"/>
        <v>1.1092293054234063E-2</v>
      </c>
      <c r="BM177" s="54">
        <f t="shared" si="129"/>
        <v>1.2382325581395348E-2</v>
      </c>
      <c r="BN177" s="54">
        <f t="shared" si="129"/>
        <v>3.1346153846153846E-3</v>
      </c>
      <c r="BO177" s="54">
        <f t="shared" si="129"/>
        <v>3.4052588331963847E-2</v>
      </c>
      <c r="BP177" s="54">
        <f t="shared" si="129"/>
        <v>1.3819531696173615E-2</v>
      </c>
      <c r="BQ177" s="54">
        <f t="shared" si="128"/>
        <v>1.1753319713993871E-2</v>
      </c>
      <c r="BR177" s="54">
        <f t="shared" si="128"/>
        <v>3.5626819126819122E-2</v>
      </c>
      <c r="BS177" s="54">
        <f t="shared" si="128"/>
        <v>8.7019077901430847E-3</v>
      </c>
      <c r="BT177" s="54">
        <f t="shared" si="128"/>
        <v>1.5010960334029228E-2</v>
      </c>
      <c r="BU177" s="54">
        <f t="shared" si="128"/>
        <v>0.20789645922746777</v>
      </c>
      <c r="BV177" s="54">
        <f t="shared" si="128"/>
        <v>8.6305693069306938E-3</v>
      </c>
      <c r="BW177" s="54">
        <f t="shared" si="128"/>
        <v>5.1230834153889434E-3</v>
      </c>
      <c r="BX177" s="54">
        <f t="shared" si="128"/>
        <v>3.1357150757659546E-3</v>
      </c>
      <c r="BY177" s="54">
        <f t="shared" si="128"/>
        <v>3.4345794392523363E-4</v>
      </c>
      <c r="BZ177" s="54">
        <f t="shared" si="128"/>
        <v>1.3831828442437922E-3</v>
      </c>
      <c r="CA177" s="54">
        <f t="shared" si="128"/>
        <v>4.0367316341829093E-3</v>
      </c>
      <c r="CB177" s="54">
        <f t="shared" si="128"/>
        <v>3.8679245283018866E-3</v>
      </c>
      <c r="CC177" s="54">
        <f t="shared" si="128"/>
        <v>7.2584745762711862E-3</v>
      </c>
      <c r="CD177" s="54">
        <f t="shared" si="128"/>
        <v>1.4661594963273873E-3</v>
      </c>
      <c r="CE177" s="54">
        <f t="shared" si="128"/>
        <v>5.9361374711464458E-3</v>
      </c>
      <c r="CF177" s="54">
        <f t="shared" si="128"/>
        <v>2.3044982698961934E-3</v>
      </c>
    </row>
    <row r="178" spans="2:84" x14ac:dyDescent="0.25">
      <c r="B178" s="5" t="s">
        <v>20</v>
      </c>
      <c r="D178" s="54">
        <f t="shared" si="120"/>
        <v>0.14110847107438015</v>
      </c>
      <c r="E178" s="54">
        <f t="shared" si="129"/>
        <v>0.89291615452150996</v>
      </c>
      <c r="F178" s="54">
        <f t="shared" si="129"/>
        <v>3.6040785498489436E-2</v>
      </c>
      <c r="G178" s="54">
        <f t="shared" si="129"/>
        <v>1.7436320930232561</v>
      </c>
      <c r="H178" s="54">
        <f t="shared" si="129"/>
        <v>4.3846919431279614E-2</v>
      </c>
      <c r="I178" s="54">
        <f t="shared" si="129"/>
        <v>3.3214471403812826E-2</v>
      </c>
      <c r="J178" s="54">
        <f t="shared" si="129"/>
        <v>8.1225663716814153E-2</v>
      </c>
      <c r="K178" s="54">
        <f t="shared" si="129"/>
        <v>6.7669811320754725E-2</v>
      </c>
      <c r="L178" s="54">
        <f t="shared" si="129"/>
        <v>3.3019197207678881E-2</v>
      </c>
      <c r="M178" s="54">
        <f t="shared" si="129"/>
        <v>7.4654450261780095E-2</v>
      </c>
      <c r="N178" s="54">
        <f t="shared" si="129"/>
        <v>0.19130508474576269</v>
      </c>
      <c r="O178" s="54">
        <f t="shared" si="129"/>
        <v>0.11512541345093714</v>
      </c>
      <c r="P178" s="54">
        <f t="shared" si="129"/>
        <v>5.973838908736602E-2</v>
      </c>
      <c r="Q178" s="54">
        <f t="shared" si="129"/>
        <v>5.0175931981687377E-2</v>
      </c>
      <c r="R178" s="54">
        <f t="shared" si="129"/>
        <v>0.11991866267465072</v>
      </c>
      <c r="S178" s="54">
        <f t="shared" si="129"/>
        <v>0.41015451822266596</v>
      </c>
      <c r="T178" s="54">
        <f t="shared" si="129"/>
        <v>3.1293548387096769E-2</v>
      </c>
      <c r="U178" s="54">
        <f t="shared" si="129"/>
        <v>2.343514801806322E-2</v>
      </c>
      <c r="V178" s="54">
        <f t="shared" si="129"/>
        <v>0.15782604843473125</v>
      </c>
      <c r="W178" s="54">
        <f t="shared" si="129"/>
        <v>0.14931372031662266</v>
      </c>
      <c r="X178" s="54">
        <f t="shared" si="129"/>
        <v>0.24866682974559687</v>
      </c>
      <c r="Y178" s="54">
        <f t="shared" si="129"/>
        <v>0.10792319277108435</v>
      </c>
      <c r="Z178" s="54">
        <f t="shared" si="129"/>
        <v>0.44679768041237111</v>
      </c>
      <c r="AA178" s="54">
        <f t="shared" si="129"/>
        <v>0.2551454396055875</v>
      </c>
      <c r="AB178" s="54">
        <f t="shared" si="129"/>
        <v>0.16770748829953194</v>
      </c>
      <c r="AC178" s="54">
        <f t="shared" si="129"/>
        <v>2.9673615077098807E-2</v>
      </c>
      <c r="AD178" s="54">
        <f t="shared" si="129"/>
        <v>1.5616342905405405E-2</v>
      </c>
      <c r="AE178" s="54">
        <f t="shared" si="129"/>
        <v>7.4694810543657342E-2</v>
      </c>
      <c r="AF178" s="54">
        <f t="shared" si="129"/>
        <v>5.7250166112956816E-2</v>
      </c>
      <c r="AG178" s="54">
        <f t="shared" si="129"/>
        <v>9.2015901862789642E-2</v>
      </c>
      <c r="AH178" s="54">
        <f t="shared" si="129"/>
        <v>1.3727987421383649E-2</v>
      </c>
      <c r="AI178" s="54">
        <f t="shared" si="129"/>
        <v>0.34554000000000001</v>
      </c>
      <c r="AJ178" s="54">
        <f t="shared" si="129"/>
        <v>5.7336048879837063E-3</v>
      </c>
      <c r="AK178" s="54">
        <f t="shared" si="129"/>
        <v>0.37618920392584509</v>
      </c>
      <c r="AL178" s="54">
        <f t="shared" si="129"/>
        <v>2.2490259740259737E-2</v>
      </c>
      <c r="AM178" s="54">
        <f t="shared" si="129"/>
        <v>9.8776454293628815E-2</v>
      </c>
      <c r="AN178" s="54">
        <f t="shared" si="129"/>
        <v>2.3594420600858368E-2</v>
      </c>
      <c r="AO178" s="54">
        <f t="shared" si="129"/>
        <v>0.22176410256410256</v>
      </c>
      <c r="AP178" s="54">
        <f t="shared" si="129"/>
        <v>0.21711826024442848</v>
      </c>
      <c r="AQ178" s="54">
        <f t="shared" si="129"/>
        <v>7.2786366830639489E-3</v>
      </c>
      <c r="AR178" s="54">
        <f t="shared" si="129"/>
        <v>0.10479503105590061</v>
      </c>
      <c r="AS178" s="54">
        <f t="shared" si="129"/>
        <v>2.1157980456026057E-2</v>
      </c>
      <c r="AT178" s="54">
        <f t="shared" si="129"/>
        <v>5.4329721362229091E-2</v>
      </c>
      <c r="AU178" s="54">
        <f t="shared" si="129"/>
        <v>0.21368098159509208</v>
      </c>
      <c r="AV178" s="54">
        <f t="shared" si="129"/>
        <v>1.0044642857142858E-2</v>
      </c>
      <c r="AW178" s="54">
        <f t="shared" si="129"/>
        <v>1.9006389776357824E-2</v>
      </c>
      <c r="AX178" s="54">
        <f t="shared" si="129"/>
        <v>4.3130234251729585E-3</v>
      </c>
      <c r="AY178" s="54">
        <f t="shared" si="129"/>
        <v>0.22932579185520366</v>
      </c>
      <c r="AZ178" s="54">
        <f t="shared" si="129"/>
        <v>6.4165357423409258E-3</v>
      </c>
      <c r="BA178" s="54">
        <f t="shared" si="129"/>
        <v>6.8528842947649229E-2</v>
      </c>
      <c r="BB178" s="54">
        <f t="shared" si="129"/>
        <v>1.4888978930307941E-2</v>
      </c>
      <c r="BC178" s="54">
        <f t="shared" si="129"/>
        <v>9.9569691300280636E-2</v>
      </c>
      <c r="BD178" s="54">
        <f t="shared" si="129"/>
        <v>8.1304906542056077E-2</v>
      </c>
      <c r="BE178" s="54">
        <f t="shared" si="129"/>
        <v>9.4604519774011304E-3</v>
      </c>
      <c r="BF178" s="54">
        <f t="shared" si="129"/>
        <v>6.0188590604026843E-2</v>
      </c>
      <c r="BG178" s="54">
        <f t="shared" si="129"/>
        <v>8.6044180118946476E-2</v>
      </c>
      <c r="BH178" s="54">
        <f t="shared" si="129"/>
        <v>6.1882244710211594E-2</v>
      </c>
      <c r="BI178" s="54">
        <f t="shared" si="129"/>
        <v>0.64978551532033435</v>
      </c>
      <c r="BJ178" s="54">
        <f t="shared" si="129"/>
        <v>0.29021954314720805</v>
      </c>
      <c r="BK178" s="54">
        <f t="shared" si="129"/>
        <v>0.32679213483146063</v>
      </c>
      <c r="BL178" s="54">
        <f t="shared" si="129"/>
        <v>0.33299143672692677</v>
      </c>
      <c r="BM178" s="54">
        <f t="shared" si="129"/>
        <v>0.38738232558139535</v>
      </c>
      <c r="BN178" s="54">
        <f t="shared" si="129"/>
        <v>3.49051282051282E-2</v>
      </c>
      <c r="BO178" s="54">
        <f t="shared" si="129"/>
        <v>0.34039153656532462</v>
      </c>
      <c r="BP178" s="54">
        <f t="shared" si="129"/>
        <v>0.44919303255282694</v>
      </c>
      <c r="BQ178" s="54">
        <f t="shared" si="128"/>
        <v>0.28678804902962202</v>
      </c>
      <c r="BR178" s="54">
        <f t="shared" si="128"/>
        <v>0.3708866943866943</v>
      </c>
      <c r="BS178" s="54">
        <f t="shared" si="128"/>
        <v>0.29474284578696347</v>
      </c>
      <c r="BT178" s="54">
        <f t="shared" si="128"/>
        <v>0.50776722338204594</v>
      </c>
      <c r="BU178" s="54">
        <f t="shared" si="128"/>
        <v>1.409161480686695</v>
      </c>
      <c r="BV178" s="54">
        <f t="shared" si="128"/>
        <v>0.31167883663366341</v>
      </c>
      <c r="BW178" s="54">
        <f t="shared" si="128"/>
        <v>0.11976789984526653</v>
      </c>
      <c r="BX178" s="54">
        <f t="shared" si="128"/>
        <v>5.8052206614312568E-2</v>
      </c>
      <c r="BY178" s="54">
        <f t="shared" si="128"/>
        <v>2.5065420560747664E-3</v>
      </c>
      <c r="BZ178" s="54">
        <f t="shared" si="128"/>
        <v>1.1553047404063205E-2</v>
      </c>
      <c r="CA178" s="54">
        <f t="shared" si="128"/>
        <v>4.5211394302848588E-2</v>
      </c>
      <c r="CB178" s="54">
        <f t="shared" si="128"/>
        <v>8.0419085631349779E-2</v>
      </c>
      <c r="CC178" s="54">
        <f t="shared" si="128"/>
        <v>0.11010785824345146</v>
      </c>
      <c r="CD178" s="54">
        <f t="shared" si="128"/>
        <v>2.3255508919202521E-3</v>
      </c>
      <c r="CE178" s="54">
        <f t="shared" si="128"/>
        <v>0.12556104129263909</v>
      </c>
      <c r="CF178" s="54">
        <f t="shared" si="128"/>
        <v>6.1349480968858131E-2</v>
      </c>
    </row>
    <row r="179" spans="2:84" x14ac:dyDescent="0.25">
      <c r="B179" s="5" t="s">
        <v>21</v>
      </c>
      <c r="D179" s="54">
        <f t="shared" si="120"/>
        <v>4.7820247933884298E-3</v>
      </c>
      <c r="E179" s="54">
        <f t="shared" si="129"/>
        <v>0.31151799824407367</v>
      </c>
      <c r="F179" s="54">
        <f t="shared" si="129"/>
        <v>3.7907854984894269E-3</v>
      </c>
      <c r="G179" s="54">
        <f t="shared" si="129"/>
        <v>6.2958139534883715E-3</v>
      </c>
      <c r="H179" s="54">
        <f t="shared" si="129"/>
        <v>3.2687203791469193E-3</v>
      </c>
      <c r="I179" s="54">
        <f t="shared" si="129"/>
        <v>6.1221837088388218E-4</v>
      </c>
      <c r="J179" s="54">
        <f t="shared" si="129"/>
        <v>7.2935103244837754E-3</v>
      </c>
      <c r="K179" s="54">
        <f t="shared" si="129"/>
        <v>3.5613207547169814E-3</v>
      </c>
      <c r="L179" s="54">
        <f t="shared" si="129"/>
        <v>1.8743455497382197E-3</v>
      </c>
      <c r="M179" s="54">
        <f t="shared" si="129"/>
        <v>5.7260034904013952E-3</v>
      </c>
      <c r="N179" s="54">
        <f t="shared" si="129"/>
        <v>3.8898305084745757E-3</v>
      </c>
      <c r="O179" s="54">
        <f t="shared" si="129"/>
        <v>1.2386990077177507E-3</v>
      </c>
      <c r="P179" s="54">
        <f t="shared" si="129"/>
        <v>5.4222150048717109E-4</v>
      </c>
      <c r="Q179" s="54">
        <f t="shared" si="129"/>
        <v>1.8100065402223676E-3</v>
      </c>
      <c r="R179" s="54">
        <f t="shared" si="129"/>
        <v>1.2110778443113774E-3</v>
      </c>
      <c r="S179" s="54">
        <f t="shared" si="129"/>
        <v>8.252621068397404E-4</v>
      </c>
      <c r="T179" s="54">
        <f t="shared" si="129"/>
        <v>2.6290322580645159E-4</v>
      </c>
      <c r="U179" s="54">
        <f t="shared" si="129"/>
        <v>1.4905920722528849E-3</v>
      </c>
      <c r="V179" s="54">
        <f t="shared" si="129"/>
        <v>7.8854105138806852E-4</v>
      </c>
      <c r="W179" s="54">
        <f t="shared" si="129"/>
        <v>2.4775725593667547E-3</v>
      </c>
      <c r="X179" s="54">
        <f t="shared" si="129"/>
        <v>1.7480430528375734E-3</v>
      </c>
      <c r="Y179" s="54">
        <f t="shared" si="129"/>
        <v>3.6972891566265057E-4</v>
      </c>
      <c r="Z179" s="54">
        <f t="shared" si="129"/>
        <v>2.1417525773195878E-3</v>
      </c>
      <c r="AA179" s="54">
        <f t="shared" si="129"/>
        <v>0.10154642563681182</v>
      </c>
      <c r="AB179" s="54">
        <f t="shared" si="129"/>
        <v>2.9684087363494533E-3</v>
      </c>
      <c r="AC179" s="54">
        <f t="shared" si="129"/>
        <v>1.4286122215876641E-3</v>
      </c>
      <c r="AD179" s="54">
        <f t="shared" si="129"/>
        <v>3.529560810810811E-3</v>
      </c>
      <c r="AE179" s="54">
        <f t="shared" si="129"/>
        <v>4.2695634266886337E-3</v>
      </c>
      <c r="AF179" s="54">
        <f t="shared" si="129"/>
        <v>8.9392026578073106E-3</v>
      </c>
      <c r="AG179" s="54">
        <f t="shared" si="129"/>
        <v>2.1044979554747847E-3</v>
      </c>
      <c r="AH179" s="54">
        <f t="shared" si="129"/>
        <v>6.5251572327044017E-4</v>
      </c>
      <c r="AI179" s="54">
        <f t="shared" si="129"/>
        <v>4.1159999999999999E-3</v>
      </c>
      <c r="AJ179" s="54">
        <f t="shared" si="129"/>
        <v>1.8837067209775968E-3</v>
      </c>
      <c r="AK179" s="54">
        <f t="shared" si="129"/>
        <v>3.8882224645583425E-3</v>
      </c>
      <c r="AL179" s="54">
        <f t="shared" si="129"/>
        <v>1.9139610389610391E-3</v>
      </c>
      <c r="AM179" s="54">
        <f t="shared" si="129"/>
        <v>3.4155124653739613E-4</v>
      </c>
      <c r="AN179" s="54">
        <f t="shared" si="129"/>
        <v>6.4377682403433478E-4</v>
      </c>
      <c r="AO179" s="54">
        <f t="shared" si="129"/>
        <v>2.6019230769230772E-3</v>
      </c>
      <c r="AP179" s="54">
        <f t="shared" si="129"/>
        <v>5.2095614665708121E-3</v>
      </c>
      <c r="AQ179" s="54">
        <f t="shared" si="129"/>
        <v>1.0309205903021783E-3</v>
      </c>
      <c r="AR179" s="54">
        <f t="shared" si="129"/>
        <v>6.3004658385093168E-4</v>
      </c>
      <c r="AS179" s="54">
        <f t="shared" si="129"/>
        <v>3.2573289902280126E-4</v>
      </c>
      <c r="AT179" s="54">
        <f t="shared" si="129"/>
        <v>4.3328173374612994E-3</v>
      </c>
      <c r="AU179" s="54">
        <f t="shared" si="129"/>
        <v>1.1244084136722171E-2</v>
      </c>
      <c r="AV179" s="54">
        <f t="shared" si="129"/>
        <v>1.2078683035714288E-3</v>
      </c>
      <c r="AW179" s="54">
        <f t="shared" si="129"/>
        <v>1.7611821086261981E-3</v>
      </c>
      <c r="AX179" s="54">
        <f t="shared" si="129"/>
        <v>9.8494962980944303E-4</v>
      </c>
      <c r="AY179" s="54">
        <f t="shared" si="129"/>
        <v>0.15669457013574664</v>
      </c>
      <c r="AZ179" s="54">
        <f t="shared" si="129"/>
        <v>3.2639434406912804E-4</v>
      </c>
      <c r="BA179" s="54">
        <f t="shared" si="129"/>
        <v>6.9273091030343454E-4</v>
      </c>
      <c r="BB179" s="54">
        <f t="shared" si="129"/>
        <v>3.3630470016207458E-4</v>
      </c>
      <c r="BC179" s="54">
        <f t="shared" si="129"/>
        <v>7.2404115996258206E-4</v>
      </c>
      <c r="BD179" s="54">
        <f t="shared" si="129"/>
        <v>1.2704439252336447E-3</v>
      </c>
      <c r="BE179" s="54">
        <f t="shared" si="129"/>
        <v>0</v>
      </c>
      <c r="BF179" s="54">
        <f t="shared" si="129"/>
        <v>0</v>
      </c>
      <c r="BG179" s="54">
        <f t="shared" si="129"/>
        <v>3.5908241291418869E-2</v>
      </c>
      <c r="BH179" s="54">
        <f t="shared" si="129"/>
        <v>5.0009199632014721E-3</v>
      </c>
      <c r="BI179" s="54">
        <f t="shared" si="129"/>
        <v>6.7966573816155987E-3</v>
      </c>
      <c r="BJ179" s="54">
        <f t="shared" si="129"/>
        <v>9.8730964467005065E-4</v>
      </c>
      <c r="BK179" s="54">
        <f t="shared" si="129"/>
        <v>5.7303370786516853E-4</v>
      </c>
      <c r="BL179" s="54">
        <f t="shared" si="129"/>
        <v>2.4405328258801147E-4</v>
      </c>
      <c r="BM179" s="54">
        <f t="shared" si="129"/>
        <v>1.1539534883720931E-3</v>
      </c>
      <c r="BN179" s="54">
        <f t="shared" si="129"/>
        <v>5.0897435897435896E-4</v>
      </c>
      <c r="BO179" s="54">
        <f t="shared" si="129"/>
        <v>2.0829909613804438E-3</v>
      </c>
      <c r="BP179" s="54">
        <f t="shared" si="129"/>
        <v>1.5591090805254142E-3</v>
      </c>
      <c r="BQ179" s="54">
        <f t="shared" si="128"/>
        <v>1.7773237997957097E-4</v>
      </c>
      <c r="BR179" s="54">
        <f t="shared" si="128"/>
        <v>1.3165280665280664E-2</v>
      </c>
      <c r="BS179" s="54">
        <f t="shared" si="128"/>
        <v>2.4682034976152624E-4</v>
      </c>
      <c r="BT179" s="54">
        <f t="shared" si="128"/>
        <v>7.9070981210855955E-4</v>
      </c>
      <c r="BU179" s="54">
        <f t="shared" si="128"/>
        <v>0.11241630901287554</v>
      </c>
      <c r="BV179" s="54">
        <f t="shared" si="128"/>
        <v>1.3477722772277227E-3</v>
      </c>
      <c r="BW179" s="54">
        <f t="shared" si="128"/>
        <v>1.6626811084540719E-3</v>
      </c>
      <c r="BX179" s="54">
        <f t="shared" si="128"/>
        <v>1.4732883530582902E-3</v>
      </c>
      <c r="BY179" s="54">
        <f t="shared" si="128"/>
        <v>3.2943925233644861E-4</v>
      </c>
      <c r="BZ179" s="54">
        <f t="shared" si="128"/>
        <v>8.0079006772009018E-4</v>
      </c>
      <c r="CA179" s="54">
        <f t="shared" si="128"/>
        <v>1.526986506746627E-3</v>
      </c>
      <c r="CB179" s="54">
        <f t="shared" si="128"/>
        <v>8.8534107402031927E-4</v>
      </c>
      <c r="CC179" s="54">
        <f t="shared" si="128"/>
        <v>1.677966101694915E-3</v>
      </c>
      <c r="CD179" s="54">
        <f t="shared" si="128"/>
        <v>3.3368310598111227E-4</v>
      </c>
      <c r="CE179" s="54">
        <f t="shared" si="128"/>
        <v>1.1022056937676323E-3</v>
      </c>
      <c r="CF179" s="54">
        <f t="shared" si="128"/>
        <v>1.0899653979238755E-3</v>
      </c>
    </row>
    <row r="180" spans="2:84" x14ac:dyDescent="0.25">
      <c r="B180" s="5" t="s">
        <v>22</v>
      </c>
      <c r="D180" s="54">
        <f t="shared" si="120"/>
        <v>3.082438016528926E-2</v>
      </c>
      <c r="E180" s="54">
        <f t="shared" si="129"/>
        <v>0.63314881474978046</v>
      </c>
      <c r="F180" s="54">
        <f t="shared" si="129"/>
        <v>3.3438444108761338E-3</v>
      </c>
      <c r="G180" s="54">
        <f t="shared" si="129"/>
        <v>0.36370046511627907</v>
      </c>
      <c r="H180" s="54">
        <f t="shared" si="129"/>
        <v>6.5303317535545021E-3</v>
      </c>
      <c r="I180" s="54">
        <f t="shared" si="129"/>
        <v>3.5901213171577124E-3</v>
      </c>
      <c r="J180" s="54">
        <f t="shared" si="129"/>
        <v>8.1238938053097339E-3</v>
      </c>
      <c r="K180" s="54">
        <f t="shared" si="129"/>
        <v>6.7075471698113207E-3</v>
      </c>
      <c r="L180" s="54">
        <f t="shared" si="129"/>
        <v>3.5148342059336817E-3</v>
      </c>
      <c r="M180" s="54">
        <f t="shared" si="129"/>
        <v>8.574171029668412E-3</v>
      </c>
      <c r="N180" s="54">
        <f t="shared" si="129"/>
        <v>2.2522598870056497E-2</v>
      </c>
      <c r="O180" s="54">
        <f t="shared" si="129"/>
        <v>1.5492833517089306E-2</v>
      </c>
      <c r="P180" s="54">
        <f t="shared" si="129"/>
        <v>7.4697953881130239E-3</v>
      </c>
      <c r="Q180" s="54">
        <f t="shared" si="129"/>
        <v>4.042838456507521E-3</v>
      </c>
      <c r="R180" s="54">
        <f t="shared" si="129"/>
        <v>2.1250000000000005E-2</v>
      </c>
      <c r="S180" s="54">
        <f t="shared" si="129"/>
        <v>6.7012481278082861E-2</v>
      </c>
      <c r="T180" s="54">
        <f t="shared" si="129"/>
        <v>9.5032258064516109E-3</v>
      </c>
      <c r="U180" s="54">
        <f t="shared" si="129"/>
        <v>7.1202960361264412E-3</v>
      </c>
      <c r="V180" s="54">
        <f t="shared" si="129"/>
        <v>5.7512994683992902E-2</v>
      </c>
      <c r="W180" s="54">
        <f t="shared" si="129"/>
        <v>2.7690237467018469E-2</v>
      </c>
      <c r="X180" s="54">
        <f t="shared" si="129"/>
        <v>4.326883561643835E-2</v>
      </c>
      <c r="Y180" s="54">
        <f t="shared" si="129"/>
        <v>1.7795180722891567E-2</v>
      </c>
      <c r="Z180" s="54">
        <f t="shared" si="129"/>
        <v>0.10350257731958763</v>
      </c>
      <c r="AA180" s="54">
        <f t="shared" si="129"/>
        <v>0.22205792933442894</v>
      </c>
      <c r="AB180" s="54">
        <f t="shared" si="129"/>
        <v>3.6930187207488294E-2</v>
      </c>
      <c r="AC180" s="54">
        <f t="shared" si="129"/>
        <v>1.7648343803540835E-2</v>
      </c>
      <c r="AD180" s="54">
        <f t="shared" si="129"/>
        <v>2.8758445945945943E-3</v>
      </c>
      <c r="AE180" s="54">
        <f t="shared" si="129"/>
        <v>6.9192751235584863E-3</v>
      </c>
      <c r="AF180" s="54">
        <f t="shared" si="129"/>
        <v>1.2185382059800662E-2</v>
      </c>
      <c r="AG180" s="54">
        <f t="shared" si="129"/>
        <v>1.8945252158109951E-2</v>
      </c>
      <c r="AH180" s="54">
        <f t="shared" si="129"/>
        <v>5.3883647798742135E-3</v>
      </c>
      <c r="AI180" s="54">
        <f t="shared" si="129"/>
        <v>5.6591999999999996E-2</v>
      </c>
      <c r="AJ180" s="54">
        <f t="shared" si="129"/>
        <v>1.3613034623217921E-3</v>
      </c>
      <c r="AK180" s="54">
        <f t="shared" si="129"/>
        <v>6.0893129770992357E-2</v>
      </c>
      <c r="AL180" s="54">
        <f t="shared" si="129"/>
        <v>3.1996753246753243E-3</v>
      </c>
      <c r="AM180" s="54">
        <f t="shared" si="129"/>
        <v>1.4484764542936289E-2</v>
      </c>
      <c r="AN180" s="54">
        <f t="shared" si="129"/>
        <v>1.4431961625852054E-2</v>
      </c>
      <c r="AO180" s="54">
        <f t="shared" si="129"/>
        <v>2.7937179487179487E-2</v>
      </c>
      <c r="AP180" s="54">
        <f t="shared" si="129"/>
        <v>5.5419122933141621E-2</v>
      </c>
      <c r="AQ180" s="54">
        <f t="shared" si="129"/>
        <v>3.7842586085734363E-4</v>
      </c>
      <c r="AR180" s="54">
        <f t="shared" si="129"/>
        <v>1.7546972049689438E-2</v>
      </c>
      <c r="AS180" s="54">
        <f t="shared" si="129"/>
        <v>5.1026058631921823E-3</v>
      </c>
      <c r="AT180" s="54">
        <f t="shared" si="129"/>
        <v>4.4907120743034046E-3</v>
      </c>
      <c r="AU180" s="54">
        <f t="shared" si="129"/>
        <v>3.1251533742331292E-2</v>
      </c>
      <c r="AV180" s="54">
        <f t="shared" si="129"/>
        <v>2.4308035714285712E-3</v>
      </c>
      <c r="AW180" s="54">
        <f t="shared" si="129"/>
        <v>1.8426517571884982E-3</v>
      </c>
      <c r="AX180" s="54">
        <f t="shared" si="129"/>
        <v>1.6349071489258407E-3</v>
      </c>
      <c r="AY180" s="54">
        <f t="shared" si="129"/>
        <v>0.26870361990950226</v>
      </c>
      <c r="AZ180" s="54">
        <f t="shared" si="129"/>
        <v>3.718774548311076E-3</v>
      </c>
      <c r="BA180" s="54">
        <f t="shared" si="129"/>
        <v>1.17459153051017E-2</v>
      </c>
      <c r="BB180" s="54">
        <f t="shared" si="129"/>
        <v>1.6215559157212315E-3</v>
      </c>
      <c r="BC180" s="54">
        <f t="shared" si="129"/>
        <v>3.4112722170252574E-2</v>
      </c>
      <c r="BD180" s="54">
        <f t="shared" si="129"/>
        <v>2.1014018691588785E-2</v>
      </c>
      <c r="BE180" s="54">
        <f t="shared" si="129"/>
        <v>1.5225988700564971E-3</v>
      </c>
      <c r="BF180" s="54">
        <f t="shared" si="129"/>
        <v>6.5543624161073823E-3</v>
      </c>
      <c r="BG180" s="54">
        <f t="shared" si="129"/>
        <v>2.6265930331350891E-2</v>
      </c>
      <c r="BH180" s="54">
        <f t="shared" si="129"/>
        <v>1.8220791168353265E-2</v>
      </c>
      <c r="BI180" s="54">
        <f t="shared" si="129"/>
        <v>0.16256267409470751</v>
      </c>
      <c r="BJ180" s="54">
        <f t="shared" si="129"/>
        <v>5.8991116751269029E-2</v>
      </c>
      <c r="BK180" s="54">
        <f t="shared" si="129"/>
        <v>3.5862921348314612E-2</v>
      </c>
      <c r="BL180" s="54">
        <f t="shared" si="129"/>
        <v>5.1549476688867744E-2</v>
      </c>
      <c r="BM180" s="54">
        <f t="shared" si="129"/>
        <v>8.0591162790697668E-2</v>
      </c>
      <c r="BN180" s="54">
        <f t="shared" si="129"/>
        <v>5.3910256410256412E-3</v>
      </c>
      <c r="BO180" s="54">
        <f t="shared" si="129"/>
        <v>8.016803615447822E-2</v>
      </c>
      <c r="BP180" s="54">
        <f t="shared" ref="BP180:CF183" si="130">(((BP25*BP$154)/(BP$153*BP$156))/1000)</f>
        <v>8.5564249000571108E-2</v>
      </c>
      <c r="BQ180" s="54">
        <f t="shared" si="130"/>
        <v>4.5847293156281929E-2</v>
      </c>
      <c r="BR180" s="54">
        <f t="shared" si="130"/>
        <v>0.11087525987525985</v>
      </c>
      <c r="BS180" s="54">
        <f t="shared" si="130"/>
        <v>2.9697138314785373E-2</v>
      </c>
      <c r="BT180" s="54">
        <f t="shared" si="130"/>
        <v>5.023434237995824E-2</v>
      </c>
      <c r="BU180" s="54">
        <f t="shared" si="130"/>
        <v>0.56790450643776835</v>
      </c>
      <c r="BV180" s="54">
        <f t="shared" si="130"/>
        <v>6.0640470297029708E-2</v>
      </c>
      <c r="BW180" s="54">
        <f t="shared" si="130"/>
        <v>2.0684343789562524E-2</v>
      </c>
      <c r="BX180" s="54">
        <f t="shared" si="130"/>
        <v>8.3104745050326286E-3</v>
      </c>
      <c r="BY180" s="54">
        <f t="shared" si="130"/>
        <v>7.4158878504672907E-4</v>
      </c>
      <c r="BZ180" s="54">
        <f t="shared" si="130"/>
        <v>1.9740406320541757E-3</v>
      </c>
      <c r="CA180" s="54">
        <f t="shared" si="130"/>
        <v>3.8005997001499263E-3</v>
      </c>
      <c r="CB180" s="54">
        <f t="shared" si="130"/>
        <v>1.2668722786647315E-2</v>
      </c>
      <c r="CC180" s="54">
        <f t="shared" si="130"/>
        <v>1.7409476117103237E-2</v>
      </c>
      <c r="CD180" s="54">
        <f t="shared" si="130"/>
        <v>1.4409758656873035E-3</v>
      </c>
      <c r="CE180" s="54">
        <f t="shared" si="130"/>
        <v>1.7950756604257496E-2</v>
      </c>
      <c r="CF180" s="54">
        <f t="shared" si="130"/>
        <v>6.504498269896194E-3</v>
      </c>
    </row>
    <row r="181" spans="2:84" x14ac:dyDescent="0.25">
      <c r="B181" s="5" t="s">
        <v>23</v>
      </c>
      <c r="D181" s="54">
        <f t="shared" si="120"/>
        <v>3.9176652892561989E-2</v>
      </c>
      <c r="E181" s="54">
        <f t="shared" ref="E181:BP184" si="131">(((E26*E$154)/(E$153*E$156))/1000)</f>
        <v>0.74157550482879708</v>
      </c>
      <c r="F181" s="54">
        <f t="shared" si="131"/>
        <v>3.0711480362537767E-2</v>
      </c>
      <c r="G181" s="54">
        <f t="shared" si="131"/>
        <v>0.42175534883720928</v>
      </c>
      <c r="H181" s="54">
        <f t="shared" si="131"/>
        <v>6.3019905213270139E-2</v>
      </c>
      <c r="I181" s="54">
        <f t="shared" si="131"/>
        <v>5.6347487001733093E-3</v>
      </c>
      <c r="J181" s="54">
        <f t="shared" si="131"/>
        <v>9.890560471976402E-2</v>
      </c>
      <c r="K181" s="54">
        <f t="shared" si="131"/>
        <v>1.0778301886792453E-2</v>
      </c>
      <c r="L181" s="54">
        <f t="shared" si="131"/>
        <v>5.9450261780104718E-3</v>
      </c>
      <c r="M181" s="54">
        <f t="shared" si="131"/>
        <v>1.0923211169284467E-2</v>
      </c>
      <c r="N181" s="54">
        <f t="shared" si="131"/>
        <v>3.9573446327683615E-2</v>
      </c>
      <c r="O181" s="54">
        <f t="shared" si="131"/>
        <v>2.3622932745314219E-2</v>
      </c>
      <c r="P181" s="54">
        <f t="shared" si="131"/>
        <v>1.1659467359532315E-2</v>
      </c>
      <c r="Q181" s="54">
        <f t="shared" si="131"/>
        <v>2.242053629823414E-2</v>
      </c>
      <c r="R181" s="54">
        <f t="shared" si="131"/>
        <v>2.5307385229540923E-2</v>
      </c>
      <c r="S181" s="54">
        <f t="shared" si="131"/>
        <v>1.2210434348477284E-2</v>
      </c>
      <c r="T181" s="54">
        <f t="shared" si="131"/>
        <v>1.1403225806451613E-3</v>
      </c>
      <c r="U181" s="54">
        <f t="shared" si="131"/>
        <v>3.7519944806823885E-2</v>
      </c>
      <c r="V181" s="54">
        <f t="shared" si="131"/>
        <v>7.9837566450088604E-3</v>
      </c>
      <c r="W181" s="54">
        <f t="shared" si="131"/>
        <v>3.4835620052770452E-2</v>
      </c>
      <c r="X181" s="54">
        <f t="shared" si="131"/>
        <v>6.6311154598825825E-3</v>
      </c>
      <c r="Y181" s="54">
        <f t="shared" si="131"/>
        <v>3.0670180722891568E-3</v>
      </c>
      <c r="Z181" s="54">
        <f t="shared" si="131"/>
        <v>0.1309471649484536</v>
      </c>
      <c r="AA181" s="54">
        <f t="shared" si="131"/>
        <v>0.20947493837304848</v>
      </c>
      <c r="AB181" s="54">
        <f t="shared" si="131"/>
        <v>1.7251170046801868E-2</v>
      </c>
      <c r="AC181" s="54">
        <f t="shared" si="131"/>
        <v>3.4737292975442606E-3</v>
      </c>
      <c r="AD181" s="54">
        <f t="shared" si="131"/>
        <v>2.7591638513513515E-2</v>
      </c>
      <c r="AE181" s="54">
        <f t="shared" si="131"/>
        <v>2.3111614497528833E-2</v>
      </c>
      <c r="AF181" s="54">
        <f t="shared" si="131"/>
        <v>0.14420132890365447</v>
      </c>
      <c r="AG181" s="54">
        <f t="shared" si="131"/>
        <v>2.0293275783734667E-2</v>
      </c>
      <c r="AH181" s="54">
        <f t="shared" si="131"/>
        <v>1.5723270440251571E-3</v>
      </c>
      <c r="AI181" s="54">
        <f t="shared" si="131"/>
        <v>2.6244E-2</v>
      </c>
      <c r="AJ181" s="54">
        <f t="shared" si="131"/>
        <v>6.9213849287169038E-3</v>
      </c>
      <c r="AK181" s="54">
        <f t="shared" si="131"/>
        <v>2.5163031624863684E-2</v>
      </c>
      <c r="AL181" s="54">
        <f t="shared" si="131"/>
        <v>4.4999999999999997E-3</v>
      </c>
      <c r="AM181" s="54">
        <f t="shared" si="131"/>
        <v>3.8081717451523535E-2</v>
      </c>
      <c r="AN181" s="54">
        <f t="shared" si="131"/>
        <v>3.4120171673819736E-3</v>
      </c>
      <c r="AO181" s="54">
        <f t="shared" si="131"/>
        <v>5.2749999999999991E-2</v>
      </c>
      <c r="AP181" s="54">
        <f t="shared" si="131"/>
        <v>0.21781811646297633</v>
      </c>
      <c r="AQ181" s="54">
        <f t="shared" si="131"/>
        <v>3.2108222066057619E-3</v>
      </c>
      <c r="AR181" s="54">
        <f t="shared" si="131"/>
        <v>1.8443711180124223E-2</v>
      </c>
      <c r="AS181" s="54">
        <f t="shared" si="131"/>
        <v>2.2524429967426709E-3</v>
      </c>
      <c r="AT181" s="54">
        <f t="shared" si="131"/>
        <v>0.10320278637770898</v>
      </c>
      <c r="AU181" s="54">
        <f t="shared" si="131"/>
        <v>0.2778155127081508</v>
      </c>
      <c r="AV181" s="54">
        <f t="shared" si="131"/>
        <v>0.16361551339285715</v>
      </c>
      <c r="AW181" s="54">
        <f t="shared" si="131"/>
        <v>2.4944089456869012E-3</v>
      </c>
      <c r="AX181" s="54">
        <f t="shared" si="131"/>
        <v>6.9416191285350162E-2</v>
      </c>
      <c r="AY181" s="54">
        <f t="shared" si="131"/>
        <v>0.78626470588235298</v>
      </c>
      <c r="AZ181" s="54">
        <f t="shared" si="131"/>
        <v>1.142969363707777E-3</v>
      </c>
      <c r="BA181" s="54">
        <f t="shared" si="131"/>
        <v>5.6583861287095704E-3</v>
      </c>
      <c r="BB181" s="54">
        <f t="shared" si="131"/>
        <v>3.3824959481361431E-3</v>
      </c>
      <c r="BC181" s="54">
        <f t="shared" si="131"/>
        <v>9.8629560336763334E-3</v>
      </c>
      <c r="BD181" s="54">
        <f t="shared" si="131"/>
        <v>5.808995327102804E-3</v>
      </c>
      <c r="BE181" s="54">
        <f t="shared" si="131"/>
        <v>1.2899246704331449E-2</v>
      </c>
      <c r="BF181" s="54">
        <f t="shared" si="131"/>
        <v>8.3147651006711398E-3</v>
      </c>
      <c r="BG181" s="54">
        <f t="shared" si="131"/>
        <v>0.19446601529311811</v>
      </c>
      <c r="BH181" s="54">
        <f t="shared" si="131"/>
        <v>0.12039880404783808</v>
      </c>
      <c r="BI181" s="54">
        <f t="shared" si="131"/>
        <v>0.30614206128133703</v>
      </c>
      <c r="BJ181" s="54">
        <f t="shared" si="131"/>
        <v>1.5354060913705583E-2</v>
      </c>
      <c r="BK181" s="54">
        <f t="shared" si="131"/>
        <v>7.4943820224719106E-3</v>
      </c>
      <c r="BL181" s="54">
        <f t="shared" si="131"/>
        <v>1.384966698382493E-2</v>
      </c>
      <c r="BM181" s="54">
        <f t="shared" si="131"/>
        <v>1.4754418604651163E-2</v>
      </c>
      <c r="BN181" s="54">
        <f t="shared" si="131"/>
        <v>2.1333333333333334E-3</v>
      </c>
      <c r="BO181" s="54">
        <f t="shared" si="131"/>
        <v>0.11939852095316353</v>
      </c>
      <c r="BP181" s="54">
        <f t="shared" si="131"/>
        <v>1.0903483723586523E-2</v>
      </c>
      <c r="BQ181" s="54">
        <f t="shared" si="130"/>
        <v>9.5852911133810018E-3</v>
      </c>
      <c r="BR181" s="54">
        <f t="shared" si="130"/>
        <v>0.31855925155925158</v>
      </c>
      <c r="BS181" s="54">
        <f t="shared" si="130"/>
        <v>1.141335453100159E-2</v>
      </c>
      <c r="BT181" s="54">
        <f t="shared" si="130"/>
        <v>1.0603340292275576E-2</v>
      </c>
      <c r="BU181" s="54">
        <f t="shared" si="130"/>
        <v>0.49535729613733903</v>
      </c>
      <c r="BV181" s="54">
        <f t="shared" si="130"/>
        <v>4.9808168316831684E-3</v>
      </c>
      <c r="BW181" s="54">
        <f t="shared" si="130"/>
        <v>5.2391334927556618E-3</v>
      </c>
      <c r="BX181" s="54">
        <f t="shared" si="130"/>
        <v>2.4787081075102308E-3</v>
      </c>
      <c r="BY181" s="54">
        <f t="shared" si="130"/>
        <v>1.9205607476635513E-4</v>
      </c>
      <c r="BZ181" s="54">
        <f t="shared" si="130"/>
        <v>1.4627539503386001E-3</v>
      </c>
      <c r="CA181" s="54">
        <f t="shared" si="130"/>
        <v>3.4227886056971521E-3</v>
      </c>
      <c r="CB181" s="54">
        <f t="shared" si="130"/>
        <v>2.7140783744557329E-3</v>
      </c>
      <c r="CC181" s="54">
        <f t="shared" si="130"/>
        <v>5.8890600924499234E-3</v>
      </c>
      <c r="CD181" s="54">
        <f t="shared" si="130"/>
        <v>3.6437565582371462E-4</v>
      </c>
      <c r="CE181" s="54">
        <f t="shared" si="130"/>
        <v>7.0998974095922013E-3</v>
      </c>
      <c r="CF181" s="54">
        <f t="shared" si="130"/>
        <v>2.13840830449827E-3</v>
      </c>
    </row>
    <row r="182" spans="2:84" x14ac:dyDescent="0.25">
      <c r="B182" s="7" t="s">
        <v>24</v>
      </c>
      <c r="D182" s="54">
        <f t="shared" si="120"/>
        <v>2.5465909090909091E-2</v>
      </c>
      <c r="E182" s="54">
        <f t="shared" si="131"/>
        <v>1.6604236172080771</v>
      </c>
      <c r="F182" s="54">
        <f t="shared" si="131"/>
        <v>7.183345921450153E-3</v>
      </c>
      <c r="G182" s="54">
        <f t="shared" si="131"/>
        <v>0.12029441860465116</v>
      </c>
      <c r="H182" s="54">
        <f t="shared" si="131"/>
        <v>3.4664928909952604E-2</v>
      </c>
      <c r="I182" s="54">
        <f t="shared" si="131"/>
        <v>3.0779896013864816E-3</v>
      </c>
      <c r="J182" s="54">
        <f t="shared" si="131"/>
        <v>3.0935103244837756E-2</v>
      </c>
      <c r="K182" s="54">
        <f t="shared" si="131"/>
        <v>6.3632075471698113E-3</v>
      </c>
      <c r="L182" s="54">
        <f t="shared" si="131"/>
        <v>7.3254799301919723E-3</v>
      </c>
      <c r="M182" s="54">
        <f t="shared" si="131"/>
        <v>1.6711169284467715E-2</v>
      </c>
      <c r="N182" s="54">
        <f t="shared" si="131"/>
        <v>2.7084745762711866E-2</v>
      </c>
      <c r="O182" s="54">
        <f t="shared" si="131"/>
        <v>9.7483461962513795E-3</v>
      </c>
      <c r="P182" s="54">
        <f t="shared" si="131"/>
        <v>5.378856771679116E-3</v>
      </c>
      <c r="Q182" s="54">
        <f t="shared" si="131"/>
        <v>7.7432962720732504E-3</v>
      </c>
      <c r="R182" s="54">
        <f t="shared" si="131"/>
        <v>1.0135728542914172E-2</v>
      </c>
      <c r="S182" s="54">
        <f t="shared" si="131"/>
        <v>2.488517224163754E-3</v>
      </c>
      <c r="T182" s="54">
        <f t="shared" si="131"/>
        <v>5.4032258064516127E-4</v>
      </c>
      <c r="U182" s="54">
        <f t="shared" si="131"/>
        <v>9.4417962870045158E-4</v>
      </c>
      <c r="V182" s="54">
        <f t="shared" si="131"/>
        <v>3.0292380389840517E-3</v>
      </c>
      <c r="W182" s="54">
        <f t="shared" si="131"/>
        <v>1.3706596306068602E-2</v>
      </c>
      <c r="X182" s="54">
        <f t="shared" si="131"/>
        <v>1.5660469667318983E-3</v>
      </c>
      <c r="Y182" s="54">
        <f t="shared" si="131"/>
        <v>7.9969879518072297E-4</v>
      </c>
      <c r="Z182" s="54">
        <f t="shared" si="131"/>
        <v>3.4304123711340201E-2</v>
      </c>
      <c r="AA182" s="54">
        <f t="shared" si="131"/>
        <v>0.53781840591618735</v>
      </c>
      <c r="AB182" s="54">
        <f t="shared" si="131"/>
        <v>7.5807332293291721E-3</v>
      </c>
      <c r="AC182" s="54">
        <f t="shared" si="131"/>
        <v>6.7134494574528844E-3</v>
      </c>
      <c r="AD182" s="54">
        <f t="shared" si="131"/>
        <v>5.0625000000000002E-3</v>
      </c>
      <c r="AE182" s="54">
        <f t="shared" si="131"/>
        <v>1.256528006589786E-2</v>
      </c>
      <c r="AF182" s="54">
        <f t="shared" si="131"/>
        <v>4.7491694352159462E-2</v>
      </c>
      <c r="AG182" s="54">
        <f t="shared" si="131"/>
        <v>1.1546796910495228E-2</v>
      </c>
      <c r="AH182" s="54">
        <f t="shared" si="131"/>
        <v>4.2610062893081758E-4</v>
      </c>
      <c r="AI182" s="54">
        <f t="shared" si="131"/>
        <v>6.5640000000000004E-3</v>
      </c>
      <c r="AJ182" s="54">
        <f t="shared" si="131"/>
        <v>2.4030549898167003E-3</v>
      </c>
      <c r="AK182" s="54">
        <f t="shared" si="131"/>
        <v>2.0260632497273716E-2</v>
      </c>
      <c r="AL182" s="54">
        <f t="shared" si="131"/>
        <v>2.045454545454546E-3</v>
      </c>
      <c r="AM182" s="54">
        <f t="shared" si="131"/>
        <v>8.0750692520775609E-3</v>
      </c>
      <c r="AN182" s="54">
        <f t="shared" si="131"/>
        <v>8.1854329714718486E-3</v>
      </c>
      <c r="AO182" s="54">
        <f t="shared" si="131"/>
        <v>1.1752564102564103E-2</v>
      </c>
      <c r="AP182" s="54">
        <f t="shared" si="131"/>
        <v>7.0827821710999286E-2</v>
      </c>
      <c r="AQ182" s="54">
        <f t="shared" si="131"/>
        <v>2.4560787069571329E-4</v>
      </c>
      <c r="AR182" s="54">
        <f t="shared" si="131"/>
        <v>1.7364130434782607E-3</v>
      </c>
      <c r="AS182" s="54">
        <f t="shared" si="131"/>
        <v>2.3452768729641691E-4</v>
      </c>
      <c r="AT182" s="54">
        <f t="shared" si="131"/>
        <v>1.7178018575851394E-2</v>
      </c>
      <c r="AU182" s="54">
        <f t="shared" si="131"/>
        <v>0.13751621384750221</v>
      </c>
      <c r="AV182" s="54">
        <f t="shared" si="131"/>
        <v>2.9162946428571432E-3</v>
      </c>
      <c r="AW182" s="54">
        <f t="shared" si="131"/>
        <v>4.6964856230031951E-4</v>
      </c>
      <c r="AX182" s="54">
        <f t="shared" si="131"/>
        <v>9.7766719262046362E-4</v>
      </c>
      <c r="AY182" s="54">
        <f t="shared" si="131"/>
        <v>1.116056561085973</v>
      </c>
      <c r="AZ182" s="54">
        <f t="shared" si="131"/>
        <v>1.1541633935585232E-3</v>
      </c>
      <c r="BA182" s="54">
        <f t="shared" si="131"/>
        <v>4.8826275425141712E-3</v>
      </c>
      <c r="BB182" s="54">
        <f t="shared" si="131"/>
        <v>1.0526742301458672E-3</v>
      </c>
      <c r="BC182" s="54">
        <f t="shared" si="131"/>
        <v>4.1267539756782035E-3</v>
      </c>
      <c r="BD182" s="54">
        <f t="shared" si="131"/>
        <v>1.2301401869158879E-3</v>
      </c>
      <c r="BE182" s="54">
        <f t="shared" si="131"/>
        <v>0</v>
      </c>
      <c r="BF182" s="54">
        <f t="shared" si="131"/>
        <v>2.1120805369127514E-3</v>
      </c>
      <c r="BG182" s="54">
        <f t="shared" si="131"/>
        <v>9.223406966864911E-2</v>
      </c>
      <c r="BH182" s="54">
        <f t="shared" si="131"/>
        <v>4.5732750689972401E-2</v>
      </c>
      <c r="BI182" s="54">
        <f t="shared" si="131"/>
        <v>0.10178272980501393</v>
      </c>
      <c r="BJ182" s="54">
        <f t="shared" si="131"/>
        <v>1.0720812182741117E-2</v>
      </c>
      <c r="BK182" s="54">
        <f t="shared" si="131"/>
        <v>1.752808988764045E-4</v>
      </c>
      <c r="BL182" s="54">
        <f t="shared" si="131"/>
        <v>6.4666983824928645E-3</v>
      </c>
      <c r="BM182" s="54">
        <f t="shared" si="131"/>
        <v>1.1046976744186046E-2</v>
      </c>
      <c r="BN182" s="54">
        <f t="shared" si="131"/>
        <v>1.0102564102564102E-3</v>
      </c>
      <c r="BO182" s="54">
        <f t="shared" si="131"/>
        <v>4.4695562859490549E-2</v>
      </c>
      <c r="BP182" s="54">
        <f t="shared" si="131"/>
        <v>7.9334665905197027E-3</v>
      </c>
      <c r="BQ182" s="54">
        <f t="shared" si="130"/>
        <v>4.0495403472931559E-3</v>
      </c>
      <c r="BR182" s="54">
        <f t="shared" si="130"/>
        <v>0.12605613305613306</v>
      </c>
      <c r="BS182" s="54">
        <f t="shared" si="130"/>
        <v>5.4372019077901436E-4</v>
      </c>
      <c r="BT182" s="54">
        <f t="shared" si="130"/>
        <v>9.4572025052192075E-4</v>
      </c>
      <c r="BU182" s="54">
        <f t="shared" si="130"/>
        <v>0.80485622317596572</v>
      </c>
      <c r="BV182" s="54">
        <f t="shared" si="130"/>
        <v>6.8966584158415851E-3</v>
      </c>
      <c r="BW182" s="54">
        <f t="shared" si="130"/>
        <v>6.1801941201294125E-3</v>
      </c>
      <c r="BX182" s="54">
        <f t="shared" si="130"/>
        <v>1.5296980422519633E-3</v>
      </c>
      <c r="BY182" s="54">
        <f t="shared" si="130"/>
        <v>2.7476635514018686E-4</v>
      </c>
      <c r="BZ182" s="54">
        <f t="shared" si="130"/>
        <v>1.0936794582392776E-3</v>
      </c>
      <c r="CA182" s="54">
        <f t="shared" si="130"/>
        <v>9.9175412293853096E-4</v>
      </c>
      <c r="CB182" s="54">
        <f t="shared" si="130"/>
        <v>2.3857039187227865E-3</v>
      </c>
      <c r="CC182" s="54">
        <f t="shared" si="130"/>
        <v>5.7203389830508466E-3</v>
      </c>
      <c r="CD182" s="54">
        <f t="shared" si="130"/>
        <v>4.5173137460650573E-4</v>
      </c>
      <c r="CE182" s="54">
        <f t="shared" si="130"/>
        <v>4.8358553475250053E-3</v>
      </c>
      <c r="CF182" s="54">
        <f t="shared" si="130"/>
        <v>6.8927335640138411E-4</v>
      </c>
    </row>
    <row r="183" spans="2:84" x14ac:dyDescent="0.25">
      <c r="B183" s="7" t="s">
        <v>25</v>
      </c>
      <c r="D183" s="54">
        <f t="shared" si="120"/>
        <v>3.1239669421487602E-3</v>
      </c>
      <c r="E183" s="54">
        <f t="shared" si="131"/>
        <v>6.3986391571553988E-2</v>
      </c>
      <c r="F183" s="54">
        <f t="shared" si="131"/>
        <v>9.1030966767371622E-4</v>
      </c>
      <c r="G183" s="54">
        <f t="shared" si="131"/>
        <v>2.9176744186046516E-2</v>
      </c>
      <c r="H183" s="54">
        <f t="shared" si="131"/>
        <v>2.6744075829383883E-3</v>
      </c>
      <c r="I183" s="54">
        <f t="shared" si="131"/>
        <v>6.6681109185441948E-4</v>
      </c>
      <c r="J183" s="54">
        <f t="shared" si="131"/>
        <v>2.2920353982300887E-3</v>
      </c>
      <c r="K183" s="54">
        <f t="shared" si="131"/>
        <v>3.4150943396226417E-3</v>
      </c>
      <c r="L183" s="54">
        <f t="shared" si="131"/>
        <v>5.8726003490401385E-4</v>
      </c>
      <c r="M183" s="54">
        <f t="shared" si="131"/>
        <v>2.3883071553228623E-3</v>
      </c>
      <c r="N183" s="54">
        <f t="shared" si="131"/>
        <v>6.1751412429378533E-3</v>
      </c>
      <c r="O183" s="54">
        <f t="shared" si="131"/>
        <v>2.7998897464167585E-3</v>
      </c>
      <c r="P183" s="54">
        <f t="shared" si="131"/>
        <v>2.0134784020785969E-3</v>
      </c>
      <c r="Q183" s="54">
        <f t="shared" si="131"/>
        <v>1.2988881621975145E-3</v>
      </c>
      <c r="R183" s="54">
        <f t="shared" si="131"/>
        <v>7.3413173652694631E-3</v>
      </c>
      <c r="S183" s="54">
        <f t="shared" si="131"/>
        <v>4.5007488766849726E-4</v>
      </c>
      <c r="T183" s="54">
        <f t="shared" si="131"/>
        <v>5.1290322580645165E-4</v>
      </c>
      <c r="U183" s="54">
        <f t="shared" si="131"/>
        <v>6.5817862518815866E-4</v>
      </c>
      <c r="V183" s="54">
        <f t="shared" si="131"/>
        <v>2.9955699940933255E-3</v>
      </c>
      <c r="W183" s="54">
        <f t="shared" si="131"/>
        <v>4.5039577836411603E-4</v>
      </c>
      <c r="X183" s="54">
        <f t="shared" si="131"/>
        <v>8.61545988258317E-4</v>
      </c>
      <c r="Y183" s="54">
        <f t="shared" si="131"/>
        <v>2.1234939759036145E-4</v>
      </c>
      <c r="Z183" s="54">
        <f t="shared" si="131"/>
        <v>9.8492268041237112E-3</v>
      </c>
      <c r="AA183" s="54">
        <f t="shared" si="131"/>
        <v>8.3085456039441261E-3</v>
      </c>
      <c r="AB183" s="54">
        <f t="shared" si="131"/>
        <v>3.5826833073322934E-3</v>
      </c>
      <c r="AC183" s="54">
        <f t="shared" si="131"/>
        <v>2.4527412906910338E-3</v>
      </c>
      <c r="AD183" s="54">
        <f t="shared" si="131"/>
        <v>6.9552364864864855E-4</v>
      </c>
      <c r="AE183" s="54">
        <f t="shared" si="131"/>
        <v>1.4876441515650743E-3</v>
      </c>
      <c r="AF183" s="54">
        <f t="shared" si="131"/>
        <v>3.0538205980066447E-3</v>
      </c>
      <c r="AG183" s="54">
        <f t="shared" si="131"/>
        <v>3.7121762835074963E-3</v>
      </c>
      <c r="AH183" s="54">
        <f t="shared" si="131"/>
        <v>1.0691823899371068E-3</v>
      </c>
      <c r="AI183" s="54">
        <f t="shared" si="131"/>
        <v>8.3400000000000019E-3</v>
      </c>
      <c r="AJ183" s="54">
        <f t="shared" si="131"/>
        <v>2.1873727087576373E-4</v>
      </c>
      <c r="AK183" s="54">
        <f t="shared" si="131"/>
        <v>1.1760359869138494E-2</v>
      </c>
      <c r="AL183" s="54">
        <f t="shared" si="131"/>
        <v>5.4545454545454537E-4</v>
      </c>
      <c r="AM183" s="54">
        <f t="shared" si="131"/>
        <v>4.0113573407202221E-3</v>
      </c>
      <c r="AN183" s="54">
        <f t="shared" si="131"/>
        <v>2.5959353698560969E-3</v>
      </c>
      <c r="AO183" s="54">
        <f t="shared" si="131"/>
        <v>6.235897435897436E-3</v>
      </c>
      <c r="AP183" s="54">
        <f t="shared" si="131"/>
        <v>1.5616822429906542E-2</v>
      </c>
      <c r="AQ183" s="54">
        <f t="shared" si="131"/>
        <v>4.7751229796205198E-4</v>
      </c>
      <c r="AR183" s="54">
        <f t="shared" si="131"/>
        <v>2.4829192546583848E-3</v>
      </c>
      <c r="AS183" s="54">
        <f t="shared" si="131"/>
        <v>8.925081433224755E-4</v>
      </c>
      <c r="AT183" s="54">
        <f t="shared" si="131"/>
        <v>4.5510835913312685E-4</v>
      </c>
      <c r="AU183" s="54">
        <f t="shared" si="131"/>
        <v>1.9050394390885191E-2</v>
      </c>
      <c r="AV183" s="54">
        <f t="shared" si="131"/>
        <v>5.5580357142857135E-4</v>
      </c>
      <c r="AW183" s="54">
        <f t="shared" si="131"/>
        <v>4.1932907348242817E-4</v>
      </c>
      <c r="AX183" s="54">
        <f t="shared" si="131"/>
        <v>6.0990411457701181E-4</v>
      </c>
      <c r="AY183" s="54">
        <f t="shared" si="131"/>
        <v>4.832805429864253E-2</v>
      </c>
      <c r="AZ183" s="54">
        <f t="shared" si="131"/>
        <v>3.7647289866457183E-4</v>
      </c>
      <c r="BA183" s="54">
        <f t="shared" si="131"/>
        <v>1.7330776925641883E-3</v>
      </c>
      <c r="BB183" s="54">
        <f t="shared" si="131"/>
        <v>2.6985413290113452E-4</v>
      </c>
      <c r="BC183" s="54">
        <f t="shared" si="131"/>
        <v>2.699719363891487E-3</v>
      </c>
      <c r="BD183" s="54">
        <f t="shared" si="131"/>
        <v>2.9772196261682242E-3</v>
      </c>
      <c r="BE183" s="54">
        <f t="shared" si="131"/>
        <v>4.6233521657250464E-4</v>
      </c>
      <c r="BF183" s="54">
        <f t="shared" si="131"/>
        <v>5.0671140939597314E-4</v>
      </c>
      <c r="BG183" s="54">
        <f t="shared" si="131"/>
        <v>2.9311809685641462E-3</v>
      </c>
      <c r="BH183" s="54">
        <f t="shared" si="131"/>
        <v>1.9291628334866607E-3</v>
      </c>
      <c r="BI183" s="54">
        <f t="shared" si="131"/>
        <v>0.1490640668523677</v>
      </c>
      <c r="BJ183" s="54">
        <f t="shared" si="131"/>
        <v>3.5483502538071067E-2</v>
      </c>
      <c r="BK183" s="54">
        <f t="shared" si="131"/>
        <v>1.5006741573033708E-2</v>
      </c>
      <c r="BL183" s="54">
        <f t="shared" si="131"/>
        <v>2.8635585156993344E-2</v>
      </c>
      <c r="BM183" s="54">
        <f t="shared" si="131"/>
        <v>4.4789302325581398E-2</v>
      </c>
      <c r="BN183" s="54">
        <f t="shared" si="131"/>
        <v>1.3243589743589745E-3</v>
      </c>
      <c r="BO183" s="54">
        <f t="shared" si="131"/>
        <v>5.6746096959737057E-2</v>
      </c>
      <c r="BP183" s="54">
        <f t="shared" si="131"/>
        <v>6.0394060536836096E-2</v>
      </c>
      <c r="BQ183" s="54">
        <f t="shared" si="130"/>
        <v>2.4720122574055158E-2</v>
      </c>
      <c r="BR183" s="54">
        <f t="shared" si="130"/>
        <v>0.10716943866943866</v>
      </c>
      <c r="BS183" s="54">
        <f t="shared" si="130"/>
        <v>1.5649841017488078E-2</v>
      </c>
      <c r="BT183" s="54">
        <f t="shared" si="130"/>
        <v>2.712839248434238E-2</v>
      </c>
      <c r="BU183" s="54">
        <f t="shared" si="130"/>
        <v>0.34440611587982833</v>
      </c>
      <c r="BV183" s="54">
        <f t="shared" si="130"/>
        <v>2.8589108910891088E-3</v>
      </c>
      <c r="BW183" s="54">
        <f t="shared" si="130"/>
        <v>4.916303277535519E-4</v>
      </c>
      <c r="BX183" s="54">
        <f t="shared" si="130"/>
        <v>9.8385134387788948E-4</v>
      </c>
      <c r="BY183" s="54">
        <f t="shared" si="130"/>
        <v>2.8738317757009345E-4</v>
      </c>
      <c r="BZ183" s="54">
        <f t="shared" si="130"/>
        <v>2.6072234762979687E-4</v>
      </c>
      <c r="CA183" s="54">
        <f t="shared" si="130"/>
        <v>5.7571214392803608E-4</v>
      </c>
      <c r="CB183" s="54">
        <f t="shared" si="130"/>
        <v>8.1640058055152385E-4</v>
      </c>
      <c r="CC183" s="54">
        <f t="shared" si="130"/>
        <v>5.7203389830508462E-4</v>
      </c>
      <c r="CD183" s="54">
        <f t="shared" si="130"/>
        <v>2.0697796432318997E-4</v>
      </c>
      <c r="CE183" s="54">
        <f t="shared" si="130"/>
        <v>7.2133880482174893E-4</v>
      </c>
      <c r="CF183" s="54">
        <f t="shared" si="130"/>
        <v>3.363321799307958E-4</v>
      </c>
    </row>
    <row r="184" spans="2:84" x14ac:dyDescent="0.25">
      <c r="B184" s="7" t="s">
        <v>26</v>
      </c>
      <c r="D184" s="54">
        <f t="shared" si="120"/>
        <v>0.67977582644628098</v>
      </c>
      <c r="E184" s="54">
        <f t="shared" si="131"/>
        <v>1.4830430201931515</v>
      </c>
      <c r="F184" s="54">
        <f t="shared" si="131"/>
        <v>1.1414926359516619</v>
      </c>
      <c r="G184" s="54">
        <f t="shared" si="131"/>
        <v>1.2824706976744187</v>
      </c>
      <c r="H184" s="54">
        <f t="shared" si="131"/>
        <v>0.91214502369668249</v>
      </c>
      <c r="I184" s="54">
        <f t="shared" si="131"/>
        <v>1.6568916811091856</v>
      </c>
      <c r="J184" s="54">
        <f t="shared" si="131"/>
        <v>0.93005604719764001</v>
      </c>
      <c r="K184" s="54">
        <f t="shared" si="131"/>
        <v>2.2608160377358488</v>
      </c>
      <c r="L184" s="54">
        <f t="shared" si="131"/>
        <v>0.82734467713787085</v>
      </c>
      <c r="M184" s="54">
        <f t="shared" si="131"/>
        <v>1.3323167539267016</v>
      </c>
      <c r="N184" s="54">
        <f t="shared" si="131"/>
        <v>1.3686016949152542</v>
      </c>
      <c r="O184" s="54">
        <f t="shared" si="131"/>
        <v>1.0807748070562293</v>
      </c>
      <c r="P184" s="54">
        <f t="shared" si="131"/>
        <v>0.75727102955505032</v>
      </c>
      <c r="Q184" s="54">
        <f t="shared" si="131"/>
        <v>0.41721386527141918</v>
      </c>
      <c r="R184" s="54">
        <f t="shared" si="131"/>
        <v>0.90308882235528953</v>
      </c>
      <c r="S184" s="54">
        <f t="shared" si="131"/>
        <v>0.65946305541687456</v>
      </c>
      <c r="T184" s="54">
        <f t="shared" si="131"/>
        <v>0.44048387096774194</v>
      </c>
      <c r="U184" s="54">
        <f t="shared" si="131"/>
        <v>0.17226517812343203</v>
      </c>
      <c r="V184" s="54">
        <f t="shared" si="131"/>
        <v>1.3102274069698758</v>
      </c>
      <c r="W184" s="54">
        <f t="shared" si="131"/>
        <v>0.58503799472295526</v>
      </c>
      <c r="X184" s="54">
        <f t="shared" si="131"/>
        <v>0.53777128180039135</v>
      </c>
      <c r="Y184" s="54">
        <f t="shared" si="131"/>
        <v>0.30635090361445783</v>
      </c>
      <c r="Z184" s="54">
        <f t="shared" si="131"/>
        <v>0.69163659793814425</v>
      </c>
      <c r="AA184" s="54">
        <f t="shared" si="131"/>
        <v>0.63714133114215266</v>
      </c>
      <c r="AB184" s="54">
        <f t="shared" si="131"/>
        <v>2.0387925117004677</v>
      </c>
      <c r="AC184" s="54">
        <f t="shared" si="131"/>
        <v>0.21521973158195321</v>
      </c>
      <c r="AD184" s="54">
        <f t="shared" si="131"/>
        <v>1.4254896537162161</v>
      </c>
      <c r="AE184" s="54">
        <f t="shared" si="131"/>
        <v>2.0106746293245474</v>
      </c>
      <c r="AF184" s="54">
        <f t="shared" si="131"/>
        <v>0.9147428571428573</v>
      </c>
      <c r="AG184" s="54">
        <f t="shared" si="131"/>
        <v>1.0064107223989096</v>
      </c>
      <c r="AH184" s="54">
        <f t="shared" si="131"/>
        <v>0.39072012578616344</v>
      </c>
      <c r="AI184" s="54">
        <f t="shared" si="131"/>
        <v>3.1804920000000001</v>
      </c>
      <c r="AJ184" s="54">
        <f t="shared" si="131"/>
        <v>1.1488405295315682</v>
      </c>
      <c r="AK184" s="54">
        <f t="shared" si="131"/>
        <v>1.0925929661941114</v>
      </c>
      <c r="AL184" s="54">
        <f t="shared" si="131"/>
        <v>0.43095779220779218</v>
      </c>
      <c r="AM184" s="54">
        <f t="shared" si="131"/>
        <v>1.1025698060941829</v>
      </c>
      <c r="AN184" s="54">
        <f t="shared" si="131"/>
        <v>0.23722986619540515</v>
      </c>
      <c r="AO184" s="54">
        <f t="shared" si="131"/>
        <v>1.7140929487179488</v>
      </c>
      <c r="AP184" s="54">
        <f t="shared" si="131"/>
        <v>1.1948864126527678</v>
      </c>
      <c r="AQ184" s="54">
        <f t="shared" si="131"/>
        <v>0.79755621925509479</v>
      </c>
      <c r="AR184" s="54">
        <f t="shared" si="131"/>
        <v>1.0774541925465837</v>
      </c>
      <c r="AS184" s="54">
        <f t="shared" si="131"/>
        <v>9.9037459283387613E-2</v>
      </c>
      <c r="AT184" s="54">
        <f t="shared" si="131"/>
        <v>2.0896811145510834</v>
      </c>
      <c r="AU184" s="54">
        <f t="shared" si="131"/>
        <v>1.1536485539000876</v>
      </c>
      <c r="AV184" s="54">
        <f t="shared" si="131"/>
        <v>0.22776311383928574</v>
      </c>
      <c r="AW184" s="54">
        <f t="shared" si="131"/>
        <v>0.61879552715654951</v>
      </c>
      <c r="AX184" s="54">
        <f t="shared" si="131"/>
        <v>3.9638305619614032E-2</v>
      </c>
      <c r="AY184" s="54">
        <f t="shared" si="131"/>
        <v>1.2354886877828055</v>
      </c>
      <c r="AZ184" s="54">
        <f t="shared" si="131"/>
        <v>8.8250196386488608E-2</v>
      </c>
      <c r="BA184" s="54">
        <f t="shared" si="131"/>
        <v>0.41607719239746588</v>
      </c>
      <c r="BB184" s="54">
        <f t="shared" si="131"/>
        <v>0.39618233387358193</v>
      </c>
      <c r="BC184" s="54">
        <f t="shared" si="131"/>
        <v>1.9075608044901782</v>
      </c>
      <c r="BD184" s="54">
        <f t="shared" si="131"/>
        <v>0.77705432242990646</v>
      </c>
      <c r="BE184" s="54">
        <f t="shared" si="131"/>
        <v>0.63731355932203382</v>
      </c>
      <c r="BF184" s="54">
        <f t="shared" si="131"/>
        <v>0.4498174496644296</v>
      </c>
      <c r="BG184" s="54">
        <f t="shared" si="131"/>
        <v>0.72999787595581989</v>
      </c>
      <c r="BH184" s="54">
        <f t="shared" si="131"/>
        <v>1.4229204231830728</v>
      </c>
      <c r="BI184" s="54">
        <f t="shared" si="131"/>
        <v>1.3735557103064069</v>
      </c>
      <c r="BJ184" s="54">
        <f t="shared" si="131"/>
        <v>1.4460482233502536</v>
      </c>
      <c r="BK184" s="54">
        <f t="shared" si="131"/>
        <v>1.408632584269663</v>
      </c>
      <c r="BL184" s="54">
        <f t="shared" si="131"/>
        <v>1.8497882968601334</v>
      </c>
      <c r="BM184" s="54">
        <f t="shared" si="131"/>
        <v>1.7040544186046511</v>
      </c>
      <c r="BN184" s="54">
        <f t="shared" si="131"/>
        <v>0.97279743589743584</v>
      </c>
      <c r="BO184" s="54">
        <f t="shared" si="131"/>
        <v>1.5813857847165158</v>
      </c>
      <c r="BP184" s="54">
        <f t="shared" ref="BP184:CF187" si="132">(((BP29*BP$154)/(BP$153*BP$156))/1000)</f>
        <v>1.7805239862935467</v>
      </c>
      <c r="BQ184" s="54">
        <f t="shared" si="132"/>
        <v>1.1533192032686415</v>
      </c>
      <c r="BR184" s="54">
        <f t="shared" si="132"/>
        <v>1.372970893970894</v>
      </c>
      <c r="BS184" s="54">
        <f t="shared" si="132"/>
        <v>1.630070747217806</v>
      </c>
      <c r="BT184" s="54">
        <f t="shared" si="132"/>
        <v>2.043549582463466</v>
      </c>
      <c r="BU184" s="54">
        <f t="shared" si="132"/>
        <v>3.8821609442060088</v>
      </c>
      <c r="BV184" s="54">
        <f t="shared" si="132"/>
        <v>1.9281683168316834</v>
      </c>
      <c r="BW184" s="54">
        <f t="shared" si="132"/>
        <v>0.54193065128710072</v>
      </c>
      <c r="BX184" s="54">
        <f t="shared" si="132"/>
        <v>0.27180179183718617</v>
      </c>
      <c r="BY184" s="54">
        <f t="shared" si="132"/>
        <v>6.4568691588785046E-2</v>
      </c>
      <c r="BZ184" s="54">
        <f t="shared" si="132"/>
        <v>0.29955135440180586</v>
      </c>
      <c r="CA184" s="54">
        <f t="shared" si="132"/>
        <v>0.82853523238380822</v>
      </c>
      <c r="CB184" s="54">
        <f t="shared" si="132"/>
        <v>0.24674709724238023</v>
      </c>
      <c r="CC184" s="54">
        <f t="shared" si="132"/>
        <v>0.64979930662557772</v>
      </c>
      <c r="CD184" s="54">
        <f t="shared" si="132"/>
        <v>0.18607712486883529</v>
      </c>
      <c r="CE184" s="54">
        <f t="shared" si="132"/>
        <v>0.34173954860220562</v>
      </c>
      <c r="CF184" s="54">
        <f t="shared" si="132"/>
        <v>0.3510166089965398</v>
      </c>
    </row>
    <row r="185" spans="2:84" x14ac:dyDescent="0.25">
      <c r="B185" s="7" t="s">
        <v>27</v>
      </c>
      <c r="D185" s="54">
        <f t="shared" si="120"/>
        <v>0</v>
      </c>
      <c r="E185" s="54">
        <f t="shared" ref="E185:BP188" si="133">(((E30*E$154)/(E$153*E$156))/1000)</f>
        <v>0</v>
      </c>
      <c r="F185" s="54">
        <f t="shared" si="133"/>
        <v>0</v>
      </c>
      <c r="G185" s="54">
        <f t="shared" si="133"/>
        <v>0</v>
      </c>
      <c r="H185" s="54">
        <f t="shared" si="133"/>
        <v>0</v>
      </c>
      <c r="I185" s="54">
        <f t="shared" si="133"/>
        <v>0</v>
      </c>
      <c r="J185" s="54">
        <f t="shared" si="133"/>
        <v>0</v>
      </c>
      <c r="K185" s="54">
        <f t="shared" si="133"/>
        <v>0</v>
      </c>
      <c r="L185" s="54">
        <f t="shared" si="133"/>
        <v>0</v>
      </c>
      <c r="M185" s="54">
        <f t="shared" si="133"/>
        <v>0</v>
      </c>
      <c r="N185" s="54">
        <f t="shared" si="133"/>
        <v>0</v>
      </c>
      <c r="O185" s="54">
        <f t="shared" si="133"/>
        <v>0</v>
      </c>
      <c r="P185" s="54">
        <f t="shared" si="133"/>
        <v>0</v>
      </c>
      <c r="Q185" s="54">
        <f t="shared" si="133"/>
        <v>0</v>
      </c>
      <c r="R185" s="54">
        <f t="shared" si="133"/>
        <v>0</v>
      </c>
      <c r="S185" s="54">
        <f t="shared" si="133"/>
        <v>0</v>
      </c>
      <c r="T185" s="54">
        <f t="shared" si="133"/>
        <v>0</v>
      </c>
      <c r="U185" s="54">
        <f t="shared" si="133"/>
        <v>0</v>
      </c>
      <c r="V185" s="54">
        <f t="shared" si="133"/>
        <v>0</v>
      </c>
      <c r="W185" s="54">
        <f t="shared" si="133"/>
        <v>0</v>
      </c>
      <c r="X185" s="54">
        <f t="shared" si="133"/>
        <v>0</v>
      </c>
      <c r="Y185" s="54">
        <f t="shared" si="133"/>
        <v>0</v>
      </c>
      <c r="Z185" s="54">
        <f t="shared" si="133"/>
        <v>0</v>
      </c>
      <c r="AA185" s="54">
        <f t="shared" si="133"/>
        <v>0</v>
      </c>
      <c r="AB185" s="54">
        <f t="shared" si="133"/>
        <v>0</v>
      </c>
      <c r="AC185" s="54">
        <f t="shared" si="133"/>
        <v>0</v>
      </c>
      <c r="AD185" s="54">
        <f t="shared" si="133"/>
        <v>0</v>
      </c>
      <c r="AE185" s="54">
        <f t="shared" si="133"/>
        <v>0</v>
      </c>
      <c r="AF185" s="54">
        <f t="shared" si="133"/>
        <v>0</v>
      </c>
      <c r="AG185" s="54">
        <f t="shared" si="133"/>
        <v>0</v>
      </c>
      <c r="AH185" s="54">
        <f t="shared" si="133"/>
        <v>0</v>
      </c>
      <c r="AI185" s="54">
        <f t="shared" si="133"/>
        <v>0</v>
      </c>
      <c r="AJ185" s="54">
        <f t="shared" si="133"/>
        <v>0</v>
      </c>
      <c r="AK185" s="54">
        <f t="shared" si="133"/>
        <v>0</v>
      </c>
      <c r="AL185" s="54">
        <f t="shared" si="133"/>
        <v>0</v>
      </c>
      <c r="AM185" s="54">
        <f t="shared" si="133"/>
        <v>0</v>
      </c>
      <c r="AN185" s="54">
        <f t="shared" si="133"/>
        <v>0</v>
      </c>
      <c r="AO185" s="54">
        <f t="shared" si="133"/>
        <v>0</v>
      </c>
      <c r="AP185" s="54">
        <f t="shared" si="133"/>
        <v>0</v>
      </c>
      <c r="AQ185" s="54">
        <f t="shared" si="133"/>
        <v>0</v>
      </c>
      <c r="AR185" s="54">
        <f t="shared" si="133"/>
        <v>0</v>
      </c>
      <c r="AS185" s="54">
        <f t="shared" si="133"/>
        <v>0</v>
      </c>
      <c r="AT185" s="54">
        <f t="shared" si="133"/>
        <v>0</v>
      </c>
      <c r="AU185" s="54">
        <f t="shared" si="133"/>
        <v>0</v>
      </c>
      <c r="AV185" s="54">
        <f t="shared" si="133"/>
        <v>0</v>
      </c>
      <c r="AW185" s="54">
        <f t="shared" si="133"/>
        <v>0</v>
      </c>
      <c r="AX185" s="54">
        <f t="shared" si="133"/>
        <v>0</v>
      </c>
      <c r="AY185" s="54">
        <f t="shared" si="133"/>
        <v>0</v>
      </c>
      <c r="AZ185" s="54">
        <f t="shared" si="133"/>
        <v>0</v>
      </c>
      <c r="BA185" s="54">
        <f t="shared" si="133"/>
        <v>0</v>
      </c>
      <c r="BB185" s="54">
        <f t="shared" si="133"/>
        <v>0</v>
      </c>
      <c r="BC185" s="54">
        <f t="shared" si="133"/>
        <v>0</v>
      </c>
      <c r="BD185" s="54">
        <f t="shared" si="133"/>
        <v>0</v>
      </c>
      <c r="BE185" s="54">
        <f t="shared" si="133"/>
        <v>0</v>
      </c>
      <c r="BF185" s="54">
        <f t="shared" si="133"/>
        <v>0</v>
      </c>
      <c r="BG185" s="54">
        <f t="shared" si="133"/>
        <v>0</v>
      </c>
      <c r="BH185" s="54">
        <f t="shared" si="133"/>
        <v>0</v>
      </c>
      <c r="BI185" s="54">
        <f t="shared" si="133"/>
        <v>0</v>
      </c>
      <c r="BJ185" s="54">
        <f t="shared" si="133"/>
        <v>0</v>
      </c>
      <c r="BK185" s="54">
        <f t="shared" si="133"/>
        <v>0</v>
      </c>
      <c r="BL185" s="54">
        <f t="shared" si="133"/>
        <v>0</v>
      </c>
      <c r="BM185" s="54">
        <f t="shared" si="133"/>
        <v>0</v>
      </c>
      <c r="BN185" s="54">
        <f t="shared" si="133"/>
        <v>0</v>
      </c>
      <c r="BO185" s="54">
        <f t="shared" si="133"/>
        <v>0</v>
      </c>
      <c r="BP185" s="54">
        <f t="shared" si="133"/>
        <v>0</v>
      </c>
      <c r="BQ185" s="54">
        <f t="shared" si="132"/>
        <v>0</v>
      </c>
      <c r="BR185" s="54">
        <f t="shared" si="132"/>
        <v>0</v>
      </c>
      <c r="BS185" s="54">
        <f t="shared" si="132"/>
        <v>0</v>
      </c>
      <c r="BT185" s="54">
        <f t="shared" si="132"/>
        <v>0</v>
      </c>
      <c r="BU185" s="54">
        <f t="shared" si="132"/>
        <v>0</v>
      </c>
      <c r="BV185" s="54">
        <f t="shared" si="132"/>
        <v>0</v>
      </c>
      <c r="BW185" s="54">
        <f t="shared" si="132"/>
        <v>0</v>
      </c>
      <c r="BX185" s="54">
        <f t="shared" si="132"/>
        <v>0</v>
      </c>
      <c r="BY185" s="54">
        <f t="shared" si="132"/>
        <v>0</v>
      </c>
      <c r="BZ185" s="54">
        <f t="shared" si="132"/>
        <v>0</v>
      </c>
      <c r="CA185" s="54">
        <f t="shared" si="132"/>
        <v>0</v>
      </c>
      <c r="CB185" s="54">
        <f t="shared" si="132"/>
        <v>0</v>
      </c>
      <c r="CC185" s="54">
        <f t="shared" si="132"/>
        <v>0</v>
      </c>
      <c r="CD185" s="54">
        <f t="shared" si="132"/>
        <v>0</v>
      </c>
      <c r="CE185" s="54">
        <f t="shared" si="132"/>
        <v>0</v>
      </c>
      <c r="CF185" s="54">
        <f t="shared" si="132"/>
        <v>0</v>
      </c>
    </row>
    <row r="186" spans="2:84" x14ac:dyDescent="0.25">
      <c r="B186" s="5" t="s">
        <v>28</v>
      </c>
      <c r="D186" s="54">
        <f t="shared" si="120"/>
        <v>1.3638533057851239</v>
      </c>
      <c r="E186" s="54">
        <f t="shared" si="133"/>
        <v>5.7035834064969269</v>
      </c>
      <c r="F186" s="54">
        <f t="shared" si="133"/>
        <v>5.918451095166164</v>
      </c>
      <c r="G186" s="54">
        <f t="shared" si="133"/>
        <v>3.5654902325581399</v>
      </c>
      <c r="H186" s="54">
        <f t="shared" si="133"/>
        <v>0.92023791469194305</v>
      </c>
      <c r="I186" s="54">
        <f t="shared" si="133"/>
        <v>1.8262707972270367</v>
      </c>
      <c r="J186" s="54">
        <f t="shared" si="133"/>
        <v>2.259957227138643</v>
      </c>
      <c r="K186" s="54">
        <f t="shared" si="133"/>
        <v>2.4971132075471698</v>
      </c>
      <c r="L186" s="54">
        <f t="shared" si="133"/>
        <v>1.5585349040139618</v>
      </c>
      <c r="M186" s="54">
        <f t="shared" si="133"/>
        <v>2.4900340314136122</v>
      </c>
      <c r="N186" s="54">
        <f t="shared" si="133"/>
        <v>5.0768983050847458</v>
      </c>
      <c r="O186" s="54">
        <f t="shared" si="133"/>
        <v>5.7209222712238139</v>
      </c>
      <c r="P186" s="54">
        <f t="shared" si="133"/>
        <v>2.6490535888275413</v>
      </c>
      <c r="Q186" s="54">
        <f t="shared" si="133"/>
        <v>1.714998364944408</v>
      </c>
      <c r="R186" s="54">
        <f t="shared" si="133"/>
        <v>4.3552145708582835</v>
      </c>
      <c r="S186" s="54">
        <f t="shared" si="133"/>
        <v>3.3491734897653513</v>
      </c>
      <c r="T186" s="54">
        <f t="shared" si="133"/>
        <v>0.60141612903225805</v>
      </c>
      <c r="U186" s="54">
        <f t="shared" si="133"/>
        <v>0.28865366281986948</v>
      </c>
      <c r="V186" s="54">
        <f t="shared" si="133"/>
        <v>1.138663910218547</v>
      </c>
      <c r="W186" s="54">
        <f t="shared" si="133"/>
        <v>0.94895382585751975</v>
      </c>
      <c r="X186" s="54">
        <f t="shared" si="133"/>
        <v>2.0406670743639923</v>
      </c>
      <c r="Y186" s="54">
        <f t="shared" si="133"/>
        <v>1.3940256024096389</v>
      </c>
      <c r="Z186" s="54">
        <f t="shared" si="133"/>
        <v>1.6590863402061857</v>
      </c>
      <c r="AA186" s="54">
        <f t="shared" si="133"/>
        <v>2.2637995069843879</v>
      </c>
      <c r="AB186" s="54">
        <f t="shared" si="133"/>
        <v>2.1074309672386895</v>
      </c>
      <c r="AC186" s="54">
        <f t="shared" si="133"/>
        <v>0.48886707595659623</v>
      </c>
      <c r="AD186" s="54">
        <f t="shared" si="133"/>
        <v>8.2544100506756752</v>
      </c>
      <c r="AE186" s="54">
        <f t="shared" si="133"/>
        <v>9.1359736408566725</v>
      </c>
      <c r="AF186" s="54">
        <f t="shared" si="133"/>
        <v>1.8544514950166113</v>
      </c>
      <c r="AG186" s="54">
        <f t="shared" si="133"/>
        <v>2.4332760109041347</v>
      </c>
      <c r="AH186" s="54">
        <f t="shared" si="133"/>
        <v>0.16647169811320753</v>
      </c>
      <c r="AI186" s="54">
        <f t="shared" si="133"/>
        <v>2.4732479999999999</v>
      </c>
      <c r="AJ186" s="54">
        <f t="shared" si="133"/>
        <v>6.795129531568227</v>
      </c>
      <c r="AK186" s="54">
        <f t="shared" si="133"/>
        <v>2.690777535441657</v>
      </c>
      <c r="AL186" s="54">
        <f t="shared" si="133"/>
        <v>0.33349188311688305</v>
      </c>
      <c r="AM186" s="54">
        <f t="shared" si="133"/>
        <v>3.3494011080332413</v>
      </c>
      <c r="AN186" s="54">
        <f t="shared" si="133"/>
        <v>0.40175839434486232</v>
      </c>
      <c r="AO186" s="54">
        <f t="shared" si="133"/>
        <v>9.1584397435897422</v>
      </c>
      <c r="AP186" s="54">
        <f t="shared" si="133"/>
        <v>4.0439687275341472</v>
      </c>
      <c r="AQ186" s="54">
        <f t="shared" si="133"/>
        <v>0.70210224877020366</v>
      </c>
      <c r="AR186" s="54">
        <f t="shared" si="133"/>
        <v>2.2196820652173912</v>
      </c>
      <c r="AS186" s="54">
        <f t="shared" si="133"/>
        <v>0.1034201954397394</v>
      </c>
      <c r="AT186" s="54">
        <f t="shared" si="133"/>
        <v>4.9746037151702778</v>
      </c>
      <c r="AU186" s="54">
        <f t="shared" si="133"/>
        <v>2.830966695880806</v>
      </c>
      <c r="AV186" s="54">
        <f t="shared" si="133"/>
        <v>0.31001283482142861</v>
      </c>
      <c r="AW186" s="54">
        <f t="shared" si="133"/>
        <v>0.11479313099041534</v>
      </c>
      <c r="AX186" s="54">
        <f t="shared" si="133"/>
        <v>6.4240199053283167E-2</v>
      </c>
      <c r="AY186" s="54">
        <f t="shared" si="133"/>
        <v>3.3360475113122177</v>
      </c>
      <c r="AZ186" s="54">
        <f t="shared" si="133"/>
        <v>0.33697682639434406</v>
      </c>
      <c r="BA186" s="54">
        <f t="shared" si="133"/>
        <v>2.4469546515505165</v>
      </c>
      <c r="BB186" s="54">
        <f t="shared" si="133"/>
        <v>1.9925397082658025</v>
      </c>
      <c r="BC186" s="54">
        <f t="shared" si="133"/>
        <v>1.5808582787652012</v>
      </c>
      <c r="BD186" s="54">
        <f t="shared" si="133"/>
        <v>0.93819742990654209</v>
      </c>
      <c r="BE186" s="54">
        <f t="shared" si="133"/>
        <v>3.0946290018832392</v>
      </c>
      <c r="BF186" s="54">
        <f t="shared" si="133"/>
        <v>2.9470604026845635</v>
      </c>
      <c r="BG186" s="54">
        <f t="shared" si="133"/>
        <v>2.7383755310110449</v>
      </c>
      <c r="BH186" s="54">
        <f t="shared" si="133"/>
        <v>4.3861297148114078</v>
      </c>
      <c r="BI186" s="54">
        <f t="shared" si="133"/>
        <v>3.6387033426183839</v>
      </c>
      <c r="BJ186" s="54">
        <f t="shared" si="133"/>
        <v>2.8244263959390863</v>
      </c>
      <c r="BK186" s="54">
        <f t="shared" si="133"/>
        <v>3.1468213483146066</v>
      </c>
      <c r="BL186" s="54">
        <f t="shared" si="133"/>
        <v>3.8506370123691727</v>
      </c>
      <c r="BM186" s="54">
        <f t="shared" si="133"/>
        <v>3.7947613953488371</v>
      </c>
      <c r="BN186" s="54">
        <f t="shared" si="133"/>
        <v>1.6837794871794871</v>
      </c>
      <c r="BO186" s="54">
        <f t="shared" si="133"/>
        <v>3.5533570254724731</v>
      </c>
      <c r="BP186" s="54">
        <f t="shared" si="133"/>
        <v>4.7977315819531707</v>
      </c>
      <c r="BQ186" s="54">
        <f t="shared" si="132"/>
        <v>1.1745965270684373</v>
      </c>
      <c r="BR186" s="54">
        <f t="shared" si="132"/>
        <v>2.6006434511434513</v>
      </c>
      <c r="BS186" s="54">
        <f t="shared" si="132"/>
        <v>3.9003827503974566</v>
      </c>
      <c r="BT186" s="54">
        <f t="shared" si="132"/>
        <v>4.7374196242171189</v>
      </c>
      <c r="BU186" s="54">
        <f t="shared" si="132"/>
        <v>8.3699388412017157</v>
      </c>
      <c r="BV186" s="54">
        <f t="shared" si="132"/>
        <v>1.3869876237623764</v>
      </c>
      <c r="BW186" s="54">
        <f t="shared" si="132"/>
        <v>0.78997186664791108</v>
      </c>
      <c r="BX186" s="54">
        <f t="shared" si="132"/>
        <v>0.56528481362681116</v>
      </c>
      <c r="BY186" s="54">
        <f t="shared" si="132"/>
        <v>1.7652336448598132E-2</v>
      </c>
      <c r="BZ186" s="54">
        <f t="shared" si="132"/>
        <v>0.39164051918735887</v>
      </c>
      <c r="CA186" s="54">
        <f t="shared" si="132"/>
        <v>1.666886806596702</v>
      </c>
      <c r="CB186" s="54">
        <f t="shared" si="132"/>
        <v>0.50714804063860663</v>
      </c>
      <c r="CC186" s="54">
        <f t="shared" si="132"/>
        <v>1.3600400616332819</v>
      </c>
      <c r="CD186" s="54">
        <f t="shared" si="132"/>
        <v>7.4811909758656869E-2</v>
      </c>
      <c r="CE186" s="54">
        <f t="shared" si="132"/>
        <v>0.72051551679917913</v>
      </c>
      <c r="CF186" s="54">
        <f t="shared" si="132"/>
        <v>0.52633702422145323</v>
      </c>
    </row>
    <row r="187" spans="2:84" x14ac:dyDescent="0.25">
      <c r="B187" s="5" t="s">
        <v>29</v>
      </c>
      <c r="D187" s="54">
        <f t="shared" si="120"/>
        <v>0.14920041322314048</v>
      </c>
      <c r="E187" s="54">
        <f t="shared" si="133"/>
        <v>0.8532761194029852</v>
      </c>
      <c r="F187" s="54">
        <f t="shared" si="133"/>
        <v>0.5313727341389729</v>
      </c>
      <c r="G187" s="54">
        <f t="shared" si="133"/>
        <v>0.39662930232558141</v>
      </c>
      <c r="H187" s="54">
        <f t="shared" si="133"/>
        <v>0.12340663507109007</v>
      </c>
      <c r="I187" s="54">
        <f t="shared" si="133"/>
        <v>1.161773396880416</v>
      </c>
      <c r="J187" s="54">
        <f t="shared" si="133"/>
        <v>0.18665929203539824</v>
      </c>
      <c r="K187" s="54">
        <f t="shared" si="133"/>
        <v>1.9118113207547169</v>
      </c>
      <c r="L187" s="54">
        <f t="shared" si="133"/>
        <v>1.0057783595113439</v>
      </c>
      <c r="M187" s="54">
        <f t="shared" si="133"/>
        <v>1.5537879581151832</v>
      </c>
      <c r="N187" s="54">
        <f t="shared" si="133"/>
        <v>0.79609039548022598</v>
      </c>
      <c r="O187" s="54">
        <f t="shared" si="133"/>
        <v>0.67358847850055126</v>
      </c>
      <c r="P187" s="54">
        <f t="shared" si="133"/>
        <v>0.37360084443000974</v>
      </c>
      <c r="Q187" s="54">
        <f t="shared" si="133"/>
        <v>0.1439892086330935</v>
      </c>
      <c r="R187" s="54">
        <f t="shared" si="133"/>
        <v>0.73949301397205602</v>
      </c>
      <c r="S187" s="54">
        <f t="shared" si="133"/>
        <v>0.21403944083874185</v>
      </c>
      <c r="T187" s="54">
        <f t="shared" si="133"/>
        <v>0.36561129032258066</v>
      </c>
      <c r="U187" s="54">
        <f t="shared" si="133"/>
        <v>9.9450451580531854E-2</v>
      </c>
      <c r="V187" s="54">
        <f t="shared" si="133"/>
        <v>1.4146869462492615</v>
      </c>
      <c r="W187" s="54">
        <f t="shared" si="133"/>
        <v>0.11293060686015831</v>
      </c>
      <c r="X187" s="54">
        <f t="shared" si="133"/>
        <v>0.15282827788649705</v>
      </c>
      <c r="Y187" s="54">
        <f t="shared" si="133"/>
        <v>0.11432304216867471</v>
      </c>
      <c r="Z187" s="54">
        <f t="shared" si="133"/>
        <v>0.2130824742268041</v>
      </c>
      <c r="AA187" s="54">
        <f t="shared" si="133"/>
        <v>0.45889769926047658</v>
      </c>
      <c r="AB187" s="54">
        <f t="shared" si="133"/>
        <v>2.4827656006240244</v>
      </c>
      <c r="AC187" s="54">
        <f t="shared" si="133"/>
        <v>0.37170202741290692</v>
      </c>
      <c r="AD187" s="54">
        <f t="shared" si="133"/>
        <v>1.1802497888513515</v>
      </c>
      <c r="AE187" s="54">
        <f t="shared" si="133"/>
        <v>0.93477059308072485</v>
      </c>
      <c r="AF187" s="54">
        <f t="shared" si="133"/>
        <v>0.30270498338870433</v>
      </c>
      <c r="AG187" s="54">
        <f t="shared" si="133"/>
        <v>0.81989073148568847</v>
      </c>
      <c r="AH187" s="54">
        <f t="shared" si="133"/>
        <v>0.28882704402515719</v>
      </c>
      <c r="AI187" s="54">
        <f t="shared" si="133"/>
        <v>3.1683000000000003</v>
      </c>
      <c r="AJ187" s="54">
        <f t="shared" si="133"/>
        <v>0.29225132382892055</v>
      </c>
      <c r="AK187" s="54">
        <f t="shared" si="133"/>
        <v>1.3024269356597602</v>
      </c>
      <c r="AL187" s="54">
        <f t="shared" si="133"/>
        <v>0.36712012987012987</v>
      </c>
      <c r="AM187" s="54">
        <f t="shared" si="133"/>
        <v>1.9307243767313018</v>
      </c>
      <c r="AN187" s="54">
        <f t="shared" si="133"/>
        <v>0.28832113102751822</v>
      </c>
      <c r="AO187" s="54">
        <f t="shared" si="133"/>
        <v>1.5103839743589742</v>
      </c>
      <c r="AP187" s="54">
        <f t="shared" si="133"/>
        <v>2.4059320632638386</v>
      </c>
      <c r="AQ187" s="54">
        <f t="shared" si="133"/>
        <v>0.61463211524947292</v>
      </c>
      <c r="AR187" s="54">
        <f t="shared" si="133"/>
        <v>2.3913528726708071</v>
      </c>
      <c r="AS187" s="54">
        <f t="shared" si="133"/>
        <v>0.18669869706840389</v>
      </c>
      <c r="AT187" s="54">
        <f t="shared" si="133"/>
        <v>1.5204845201238388</v>
      </c>
      <c r="AU187" s="54">
        <f t="shared" si="133"/>
        <v>0.44956485539000879</v>
      </c>
      <c r="AV187" s="54">
        <f t="shared" si="133"/>
        <v>9.6280412946428584E-2</v>
      </c>
      <c r="AW187" s="54">
        <f t="shared" si="133"/>
        <v>0.77726837060702869</v>
      </c>
      <c r="AX187" s="54">
        <f t="shared" si="133"/>
        <v>1.4379172229639517E-2</v>
      </c>
      <c r="AY187" s="54">
        <f t="shared" si="133"/>
        <v>0.65237330316742081</v>
      </c>
      <c r="AZ187" s="54">
        <f t="shared" si="133"/>
        <v>2.3490377062058129E-2</v>
      </c>
      <c r="BA187" s="54">
        <f t="shared" si="133"/>
        <v>0.11830893631210404</v>
      </c>
      <c r="BB187" s="54">
        <f t="shared" si="133"/>
        <v>7.3721231766612647E-2</v>
      </c>
      <c r="BC187" s="54">
        <f t="shared" si="133"/>
        <v>2.6603587464920486</v>
      </c>
      <c r="BD187" s="54">
        <f t="shared" si="133"/>
        <v>1.5586436915887851</v>
      </c>
      <c r="BE187" s="54">
        <f t="shared" si="133"/>
        <v>0.16786629001883238</v>
      </c>
      <c r="BF187" s="54">
        <f t="shared" si="133"/>
        <v>0.1241503355704698</v>
      </c>
      <c r="BG187" s="54">
        <f t="shared" si="133"/>
        <v>0.52712064570943085</v>
      </c>
      <c r="BH187" s="54">
        <f t="shared" si="133"/>
        <v>0.55072217111315547</v>
      </c>
      <c r="BI187" s="54">
        <f t="shared" si="133"/>
        <v>0.7768133704735376</v>
      </c>
      <c r="BJ187" s="54">
        <f t="shared" si="133"/>
        <v>0.91242131979695429</v>
      </c>
      <c r="BK187" s="54">
        <f t="shared" si="133"/>
        <v>3.3989280898876402</v>
      </c>
      <c r="BL187" s="54">
        <f t="shared" si="133"/>
        <v>1.2130361560418648</v>
      </c>
      <c r="BM187" s="54">
        <f t="shared" si="133"/>
        <v>1.1398786046511626</v>
      </c>
      <c r="BN187" s="54">
        <f t="shared" si="133"/>
        <v>0.65241794871794867</v>
      </c>
      <c r="BO187" s="54">
        <f t="shared" si="133"/>
        <v>0.75417460969597372</v>
      </c>
      <c r="BP187" s="54">
        <f t="shared" si="133"/>
        <v>1.2876099371787548</v>
      </c>
      <c r="BQ187" s="54">
        <f t="shared" si="132"/>
        <v>1.4474708886618999</v>
      </c>
      <c r="BR187" s="54">
        <f t="shared" si="132"/>
        <v>0.50941995841995835</v>
      </c>
      <c r="BS187" s="54">
        <f t="shared" si="132"/>
        <v>3.4936633545310016</v>
      </c>
      <c r="BT187" s="54">
        <f t="shared" si="132"/>
        <v>4.7433209812108554</v>
      </c>
      <c r="BU187" s="54">
        <f t="shared" si="132"/>
        <v>2.1425842274678111</v>
      </c>
      <c r="BV187" s="54">
        <f t="shared" si="132"/>
        <v>2.5508910891089109</v>
      </c>
      <c r="BW187" s="54">
        <f t="shared" si="132"/>
        <v>0.24227669151779435</v>
      </c>
      <c r="BX187" s="54">
        <f t="shared" si="132"/>
        <v>0.12200254396637539</v>
      </c>
      <c r="BY187" s="54">
        <f t="shared" si="132"/>
        <v>7.5831308411214951E-2</v>
      </c>
      <c r="BZ187" s="54">
        <f t="shared" si="132"/>
        <v>0.14859142212189613</v>
      </c>
      <c r="CA187" s="54">
        <f t="shared" si="132"/>
        <v>0.31482458770614696</v>
      </c>
      <c r="CB187" s="54">
        <f t="shared" si="132"/>
        <v>0.11793722786647315</v>
      </c>
      <c r="CC187" s="54">
        <f t="shared" si="132"/>
        <v>0.18537596302003079</v>
      </c>
      <c r="CD187" s="54">
        <f t="shared" si="132"/>
        <v>9.8076862539349441E-2</v>
      </c>
      <c r="CE187" s="54">
        <f t="shared" si="132"/>
        <v>9.9333162349320311E-2</v>
      </c>
      <c r="CF187" s="54">
        <f t="shared" si="132"/>
        <v>0.11503806228373702</v>
      </c>
    </row>
    <row r="188" spans="2:84" x14ac:dyDescent="0.25">
      <c r="B188" s="5" t="s">
        <v>30</v>
      </c>
      <c r="D188" s="54">
        <f t="shared" si="120"/>
        <v>0.55570971074380171</v>
      </c>
      <c r="E188" s="54">
        <f t="shared" si="133"/>
        <v>5.4925377524143988</v>
      </c>
      <c r="F188" s="54">
        <f t="shared" si="133"/>
        <v>3.0254722432024179</v>
      </c>
      <c r="G188" s="54">
        <f t="shared" si="133"/>
        <v>1.6199344186046509</v>
      </c>
      <c r="H188" s="54">
        <f t="shared" si="133"/>
        <v>1.9962696682464456</v>
      </c>
      <c r="I188" s="54">
        <f t="shared" si="133"/>
        <v>3.2920307625649912</v>
      </c>
      <c r="J188" s="54">
        <f t="shared" si="133"/>
        <v>1.3363259587020651</v>
      </c>
      <c r="K188" s="54">
        <f t="shared" si="133"/>
        <v>4.5045801886792454</v>
      </c>
      <c r="L188" s="54">
        <f t="shared" si="133"/>
        <v>1.0287809773123908</v>
      </c>
      <c r="M188" s="54">
        <f t="shared" si="133"/>
        <v>1.7480898778359508</v>
      </c>
      <c r="N188" s="54">
        <f t="shared" si="133"/>
        <v>2.2121016949152543</v>
      </c>
      <c r="O188" s="54">
        <f t="shared" si="133"/>
        <v>1.101404355016538</v>
      </c>
      <c r="P188" s="54">
        <f t="shared" si="133"/>
        <v>0.65374715816823636</v>
      </c>
      <c r="Q188" s="54">
        <f t="shared" si="133"/>
        <v>0.32850294310006539</v>
      </c>
      <c r="R188" s="54">
        <f t="shared" si="133"/>
        <v>1.0930179640718563</v>
      </c>
      <c r="S188" s="54">
        <f t="shared" si="133"/>
        <v>1.2770541687468797</v>
      </c>
      <c r="T188" s="54">
        <f t="shared" si="133"/>
        <v>0.52166129032258068</v>
      </c>
      <c r="U188" s="54">
        <f t="shared" si="133"/>
        <v>0.45945158053186147</v>
      </c>
      <c r="V188" s="54">
        <f t="shared" si="133"/>
        <v>0.69677082102776133</v>
      </c>
      <c r="W188" s="54">
        <f t="shared" si="133"/>
        <v>0.35785804749340372</v>
      </c>
      <c r="X188" s="54">
        <f t="shared" si="133"/>
        <v>1.4268016144814089</v>
      </c>
      <c r="Y188" s="54">
        <f t="shared" si="133"/>
        <v>0.7583486445783133</v>
      </c>
      <c r="Z188" s="54">
        <f t="shared" si="133"/>
        <v>0.73303737113402068</v>
      </c>
      <c r="AA188" s="54">
        <f t="shared" si="133"/>
        <v>0.79089687756778959</v>
      </c>
      <c r="AB188" s="54">
        <f t="shared" si="133"/>
        <v>1.6340019500780032</v>
      </c>
      <c r="AC188" s="54">
        <f t="shared" si="133"/>
        <v>0.25666033695031415</v>
      </c>
      <c r="AD188" s="54">
        <f t="shared" si="133"/>
        <v>2.7491788429054052</v>
      </c>
      <c r="AE188" s="54">
        <f t="shared" si="133"/>
        <v>2.2116567133443166</v>
      </c>
      <c r="AF188" s="54">
        <f t="shared" si="133"/>
        <v>1.2663807308970099</v>
      </c>
      <c r="AG188" s="54">
        <f t="shared" si="133"/>
        <v>1.2430304407087687</v>
      </c>
      <c r="AH188" s="54">
        <f t="shared" si="133"/>
        <v>0.13958962264150943</v>
      </c>
      <c r="AI188" s="54">
        <f t="shared" si="133"/>
        <v>1.3784160000000001</v>
      </c>
      <c r="AJ188" s="54">
        <f t="shared" si="133"/>
        <v>1.3371855397148678</v>
      </c>
      <c r="AK188" s="54">
        <f t="shared" si="133"/>
        <v>1.1521333151581243</v>
      </c>
      <c r="AL188" s="54">
        <f t="shared" si="133"/>
        <v>0.27350162337662343</v>
      </c>
      <c r="AM188" s="54">
        <f t="shared" si="133"/>
        <v>0.35309501385041553</v>
      </c>
      <c r="AN188" s="54">
        <f t="shared" si="133"/>
        <v>0.20995834385256243</v>
      </c>
      <c r="AO188" s="54">
        <f t="shared" si="133"/>
        <v>4.2039961538461537</v>
      </c>
      <c r="AP188" s="54">
        <f t="shared" si="133"/>
        <v>1.1780003594536306</v>
      </c>
      <c r="AQ188" s="54">
        <f t="shared" si="133"/>
        <v>0.46110927617709058</v>
      </c>
      <c r="AR188" s="54">
        <f t="shared" si="133"/>
        <v>0.48081405279503098</v>
      </c>
      <c r="AS188" s="54">
        <f t="shared" si="133"/>
        <v>5.0996742671009773E-2</v>
      </c>
      <c r="AT188" s="54">
        <f t="shared" si="133"/>
        <v>6.3190541795665629</v>
      </c>
      <c r="AU188" s="54">
        <f t="shared" si="133"/>
        <v>3.3164645048203334</v>
      </c>
      <c r="AV188" s="54">
        <f t="shared" si="133"/>
        <v>0.48598744419642859</v>
      </c>
      <c r="AW188" s="54">
        <f t="shared" si="133"/>
        <v>0.11170926517571884</v>
      </c>
      <c r="AX188" s="54">
        <f t="shared" si="133"/>
        <v>7.2325524942347369E-2</v>
      </c>
      <c r="AY188" s="54">
        <f t="shared" si="133"/>
        <v>2.1067692307692307</v>
      </c>
      <c r="AZ188" s="54">
        <f t="shared" si="133"/>
        <v>0.1607250589159466</v>
      </c>
      <c r="BA188" s="54">
        <f t="shared" si="133"/>
        <v>0.870191063687896</v>
      </c>
      <c r="BB188" s="54">
        <f t="shared" si="133"/>
        <v>1.0491069692058348</v>
      </c>
      <c r="BC188" s="54">
        <f t="shared" si="133"/>
        <v>1.1284420018709074</v>
      </c>
      <c r="BD188" s="54">
        <f t="shared" si="133"/>
        <v>0.71735046728971963</v>
      </c>
      <c r="BE188" s="54">
        <f t="shared" si="133"/>
        <v>2.1593323917137477</v>
      </c>
      <c r="BF188" s="54">
        <f t="shared" si="133"/>
        <v>1.4111865771812082</v>
      </c>
      <c r="BG188" s="54">
        <f t="shared" si="133"/>
        <v>0.92009643160577737</v>
      </c>
      <c r="BH188" s="54">
        <f t="shared" si="133"/>
        <v>2.1031987120515181</v>
      </c>
      <c r="BI188" s="54">
        <f t="shared" si="133"/>
        <v>2.1600111420612813</v>
      </c>
      <c r="BJ188" s="54">
        <f t="shared" si="133"/>
        <v>1.0369390862944163</v>
      </c>
      <c r="BK188" s="54">
        <f t="shared" si="133"/>
        <v>0.24884044943820222</v>
      </c>
      <c r="BL188" s="54">
        <f t="shared" si="133"/>
        <v>0.75031255946717423</v>
      </c>
      <c r="BM188" s="54">
        <f t="shared" si="133"/>
        <v>1.2489893023255816</v>
      </c>
      <c r="BN188" s="54">
        <f t="shared" si="133"/>
        <v>0.38495512820512823</v>
      </c>
      <c r="BO188" s="54">
        <f t="shared" si="133"/>
        <v>2.2383414133114212</v>
      </c>
      <c r="BP188" s="54">
        <f t="shared" ref="BP188:CF191" si="134">(((BP33*BP$154)/(BP$153*BP$156))/1000)</f>
        <v>1.3051284980011422</v>
      </c>
      <c r="BQ188" s="54">
        <f t="shared" si="134"/>
        <v>0.30899846782431051</v>
      </c>
      <c r="BR188" s="54">
        <f t="shared" si="134"/>
        <v>1.6654293139293139</v>
      </c>
      <c r="BS188" s="54">
        <f t="shared" si="134"/>
        <v>0.20421224165341814</v>
      </c>
      <c r="BT188" s="54">
        <f t="shared" si="134"/>
        <v>0.38509916492693114</v>
      </c>
      <c r="BU188" s="54">
        <f t="shared" si="134"/>
        <v>2.9723240343347634</v>
      </c>
      <c r="BV188" s="54">
        <f t="shared" si="134"/>
        <v>1.014375</v>
      </c>
      <c r="BW188" s="54">
        <f t="shared" si="134"/>
        <v>0.30403221268814179</v>
      </c>
      <c r="BX188" s="54">
        <f t="shared" si="134"/>
        <v>0.28675699590753234</v>
      </c>
      <c r="BY188" s="54">
        <f t="shared" si="134"/>
        <v>2.9078971962616825E-2</v>
      </c>
      <c r="BZ188" s="54">
        <f t="shared" si="134"/>
        <v>0.19811512415349883</v>
      </c>
      <c r="CA188" s="54">
        <f t="shared" si="134"/>
        <v>0.17316116941529239</v>
      </c>
      <c r="CB188" s="54">
        <f t="shared" si="134"/>
        <v>0.16600326560232218</v>
      </c>
      <c r="CC188" s="54">
        <f t="shared" si="134"/>
        <v>0.30071764252696448</v>
      </c>
      <c r="CD188" s="54">
        <f t="shared" si="134"/>
        <v>4.4127229800629594E-2</v>
      </c>
      <c r="CE188" s="54">
        <f t="shared" si="134"/>
        <v>0.29477750705309047</v>
      </c>
      <c r="CF188" s="54">
        <f t="shared" si="134"/>
        <v>0.24032802768166087</v>
      </c>
    </row>
    <row r="189" spans="2:84" x14ac:dyDescent="0.25">
      <c r="B189" s="5" t="s">
        <v>31</v>
      </c>
      <c r="D189" s="54">
        <f t="shared" si="120"/>
        <v>2.7254132231404955E-2</v>
      </c>
      <c r="E189" s="54">
        <f t="shared" ref="E189:BP192" si="135">(((E34*E$154)/(E$153*E$156))/1000)</f>
        <v>0.15607243195785778</v>
      </c>
      <c r="F189" s="54">
        <f t="shared" si="135"/>
        <v>0.27054210725075534</v>
      </c>
      <c r="G189" s="54">
        <f t="shared" si="135"/>
        <v>0.12951906976744187</v>
      </c>
      <c r="H189" s="54">
        <f t="shared" si="135"/>
        <v>8.4179146919431277E-2</v>
      </c>
      <c r="I189" s="54">
        <f t="shared" si="135"/>
        <v>0.18715554592720968</v>
      </c>
      <c r="J189" s="54">
        <f t="shared" si="135"/>
        <v>0.12893215339233038</v>
      </c>
      <c r="K189" s="54">
        <f t="shared" si="135"/>
        <v>0.23200000000000001</v>
      </c>
      <c r="L189" s="54">
        <f t="shared" si="135"/>
        <v>0.38223472949389176</v>
      </c>
      <c r="M189" s="54">
        <f t="shared" si="135"/>
        <v>0.65755759162303662</v>
      </c>
      <c r="N189" s="54">
        <f t="shared" si="135"/>
        <v>0.39369491525423728</v>
      </c>
      <c r="O189" s="54">
        <f t="shared" si="135"/>
        <v>0.28106725468577726</v>
      </c>
      <c r="P189" s="54">
        <f t="shared" si="135"/>
        <v>0.17341783046443648</v>
      </c>
      <c r="Q189" s="54">
        <f t="shared" si="135"/>
        <v>5.3952910398953564E-2</v>
      </c>
      <c r="R189" s="54">
        <f t="shared" si="135"/>
        <v>0.21793163672654692</v>
      </c>
      <c r="S189" s="54">
        <f t="shared" si="135"/>
        <v>7.5020968547179226E-2</v>
      </c>
      <c r="T189" s="54">
        <f t="shared" si="135"/>
        <v>2.4188709677419356E-2</v>
      </c>
      <c r="U189" s="54">
        <f t="shared" si="135"/>
        <v>1.8525338685398896E-2</v>
      </c>
      <c r="V189" s="54">
        <f t="shared" si="135"/>
        <v>0.10332545776727702</v>
      </c>
      <c r="W189" s="54">
        <f t="shared" si="135"/>
        <v>2.4486807387862797E-2</v>
      </c>
      <c r="X189" s="54">
        <f t="shared" si="135"/>
        <v>4.1790117416829746E-2</v>
      </c>
      <c r="Y189" s="54">
        <f t="shared" si="135"/>
        <v>2.1837349397590362E-2</v>
      </c>
      <c r="Z189" s="54">
        <f t="shared" si="135"/>
        <v>3.9467783505154633E-2</v>
      </c>
      <c r="AA189" s="54">
        <f t="shared" si="135"/>
        <v>5.3744864420706653E-2</v>
      </c>
      <c r="AB189" s="54">
        <f t="shared" si="135"/>
        <v>0.24967511700468015</v>
      </c>
      <c r="AC189" s="54">
        <f t="shared" si="135"/>
        <v>4.115262707024557E-2</v>
      </c>
      <c r="AD189" s="54">
        <f t="shared" si="135"/>
        <v>0.25903821790540543</v>
      </c>
      <c r="AE189" s="54">
        <f t="shared" si="135"/>
        <v>0.29853336079077436</v>
      </c>
      <c r="AF189" s="54">
        <f t="shared" si="135"/>
        <v>7.9444186046511628E-2</v>
      </c>
      <c r="AG189" s="54">
        <f t="shared" si="135"/>
        <v>0.23455406633348477</v>
      </c>
      <c r="AH189" s="54">
        <f t="shared" si="135"/>
        <v>4.0094339622641509E-3</v>
      </c>
      <c r="AI189" s="54">
        <f t="shared" si="135"/>
        <v>0.32758800000000005</v>
      </c>
      <c r="AJ189" s="54">
        <f t="shared" si="135"/>
        <v>0.17072138492871694</v>
      </c>
      <c r="AK189" s="54">
        <f t="shared" si="135"/>
        <v>0.21129552889858233</v>
      </c>
      <c r="AL189" s="54">
        <f t="shared" si="135"/>
        <v>6.1762987012987013E-2</v>
      </c>
      <c r="AM189" s="54">
        <f t="shared" si="135"/>
        <v>4.6071191135734074E-2</v>
      </c>
      <c r="AN189" s="54">
        <f t="shared" si="135"/>
        <v>3.1984347387023479E-2</v>
      </c>
      <c r="AO189" s="54">
        <f t="shared" si="135"/>
        <v>0.30999935897435899</v>
      </c>
      <c r="AP189" s="54">
        <f t="shared" si="135"/>
        <v>0.30583285406182603</v>
      </c>
      <c r="AQ189" s="54">
        <f t="shared" si="135"/>
        <v>4.8838018271257902E-2</v>
      </c>
      <c r="AR189" s="54">
        <f t="shared" si="135"/>
        <v>6.1709627329192544E-2</v>
      </c>
      <c r="AS189" s="54">
        <f t="shared" si="135"/>
        <v>7.7149837133550486E-3</v>
      </c>
      <c r="AT189" s="54">
        <f t="shared" si="135"/>
        <v>0.66058978328173357</v>
      </c>
      <c r="AU189" s="54">
        <f t="shared" si="135"/>
        <v>7.1217791411042952E-2</v>
      </c>
      <c r="AV189" s="54">
        <f t="shared" si="135"/>
        <v>1.7486049107142857E-2</v>
      </c>
      <c r="AW189" s="54">
        <f t="shared" si="135"/>
        <v>1.445367412140575E-2</v>
      </c>
      <c r="AX189" s="54">
        <f t="shared" si="135"/>
        <v>7.3188493749241413E-4</v>
      </c>
      <c r="AY189" s="54">
        <f t="shared" si="135"/>
        <v>0.13292533936651585</v>
      </c>
      <c r="AZ189" s="54">
        <f t="shared" si="135"/>
        <v>7.1741948153967007E-3</v>
      </c>
      <c r="BA189" s="54">
        <f t="shared" si="135"/>
        <v>3.8074691563854623E-2</v>
      </c>
      <c r="BB189" s="54">
        <f t="shared" si="135"/>
        <v>4.6532414910858994E-2</v>
      </c>
      <c r="BC189" s="54">
        <f t="shared" si="135"/>
        <v>0.11926192703461179</v>
      </c>
      <c r="BD189" s="54">
        <f t="shared" si="135"/>
        <v>6.476460280373833E-2</v>
      </c>
      <c r="BE189" s="54">
        <f t="shared" si="135"/>
        <v>8.6073446327683614E-2</v>
      </c>
      <c r="BF189" s="54">
        <f t="shared" si="135"/>
        <v>5.2624161073825504E-2</v>
      </c>
      <c r="BG189" s="54">
        <f t="shared" si="135"/>
        <v>3.7707731520815628E-2</v>
      </c>
      <c r="BH189" s="54">
        <f t="shared" si="135"/>
        <v>6.8678472861085554E-2</v>
      </c>
      <c r="BI189" s="54">
        <f t="shared" si="135"/>
        <v>0.15301949860724234</v>
      </c>
      <c r="BJ189" s="54">
        <f t="shared" si="135"/>
        <v>0.10544670050761422</v>
      </c>
      <c r="BK189" s="54">
        <f t="shared" si="135"/>
        <v>5.7264044943820223E-2</v>
      </c>
      <c r="BL189" s="54">
        <f t="shared" si="135"/>
        <v>7.52069457659372E-2</v>
      </c>
      <c r="BM189" s="54">
        <f t="shared" si="135"/>
        <v>0.12813627906976743</v>
      </c>
      <c r="BN189" s="54">
        <f t="shared" si="135"/>
        <v>1.6188461538461537E-2</v>
      </c>
      <c r="BO189" s="54">
        <f t="shared" si="135"/>
        <v>9.7206655710764187E-2</v>
      </c>
      <c r="BP189" s="54">
        <f t="shared" si="135"/>
        <v>9.8793546544831523E-2</v>
      </c>
      <c r="BQ189" s="54">
        <f t="shared" si="134"/>
        <v>5.0008682328907046E-2</v>
      </c>
      <c r="BR189" s="54">
        <f t="shared" si="134"/>
        <v>9.9678794178794161E-2</v>
      </c>
      <c r="BS189" s="54">
        <f t="shared" si="134"/>
        <v>3.1027821939586645E-2</v>
      </c>
      <c r="BT189" s="54">
        <f t="shared" si="134"/>
        <v>7.7245302713987468E-2</v>
      </c>
      <c r="BU189" s="54">
        <f t="shared" si="134"/>
        <v>0.39062929184549361</v>
      </c>
      <c r="BV189" s="54">
        <f t="shared" si="134"/>
        <v>0.14574690594059408</v>
      </c>
      <c r="BW189" s="54">
        <f t="shared" si="134"/>
        <v>4.2079758053172031E-2</v>
      </c>
      <c r="BX189" s="54">
        <f t="shared" si="134"/>
        <v>2.9409357371972124E-2</v>
      </c>
      <c r="BY189" s="54">
        <f t="shared" si="134"/>
        <v>1.1285046728971963E-3</v>
      </c>
      <c r="BZ189" s="54">
        <f t="shared" si="134"/>
        <v>2.4768623024830697E-3</v>
      </c>
      <c r="CA189" s="54">
        <f t="shared" si="134"/>
        <v>2.8913793103448285E-2</v>
      </c>
      <c r="CB189" s="54">
        <f t="shared" si="134"/>
        <v>2.1906748911465889E-2</v>
      </c>
      <c r="CC189" s="54">
        <f t="shared" si="134"/>
        <v>4.4283513097072416E-2</v>
      </c>
      <c r="CD189" s="54">
        <f t="shared" si="134"/>
        <v>2.1397429171038828E-2</v>
      </c>
      <c r="CE189" s="54">
        <f t="shared" si="134"/>
        <v>3.6538214926904324E-2</v>
      </c>
      <c r="CF189" s="54">
        <f t="shared" si="134"/>
        <v>1.9297577854671281E-2</v>
      </c>
    </row>
    <row r="190" spans="2:84" x14ac:dyDescent="0.25">
      <c r="B190" s="5" t="s">
        <v>32</v>
      </c>
      <c r="D190" s="54">
        <f t="shared" si="120"/>
        <v>0.50482438016528941</v>
      </c>
      <c r="E190" s="54">
        <f t="shared" si="135"/>
        <v>2.6328819139596136</v>
      </c>
      <c r="F190" s="54">
        <f t="shared" si="135"/>
        <v>1.0021518126888218</v>
      </c>
      <c r="G190" s="54">
        <f t="shared" si="135"/>
        <v>1.8700995348837206</v>
      </c>
      <c r="H190" s="54">
        <f t="shared" si="135"/>
        <v>0.71515308056872051</v>
      </c>
      <c r="I190" s="54">
        <f t="shared" si="135"/>
        <v>0.80356065857885606</v>
      </c>
      <c r="J190" s="54">
        <f t="shared" si="135"/>
        <v>1.0628879056047196</v>
      </c>
      <c r="K190" s="54">
        <f t="shared" si="135"/>
        <v>1.2736933962264152</v>
      </c>
      <c r="L190" s="54">
        <f t="shared" si="135"/>
        <v>0.62863787085514833</v>
      </c>
      <c r="M190" s="54">
        <f t="shared" si="135"/>
        <v>1.0718952879581152</v>
      </c>
      <c r="N190" s="54">
        <f t="shared" si="135"/>
        <v>2.4308813559322036</v>
      </c>
      <c r="O190" s="54">
        <f t="shared" si="135"/>
        <v>2.3500807607497247</v>
      </c>
      <c r="P190" s="54">
        <f t="shared" si="135"/>
        <v>1.2919384540435204</v>
      </c>
      <c r="Q190" s="54">
        <f t="shared" si="135"/>
        <v>0.93377992151733169</v>
      </c>
      <c r="R190" s="54">
        <f t="shared" si="135"/>
        <v>1.623867265469062</v>
      </c>
      <c r="S190" s="54">
        <f t="shared" si="135"/>
        <v>1.3305179730404393</v>
      </c>
      <c r="T190" s="54">
        <f t="shared" si="135"/>
        <v>0.11239032258064517</v>
      </c>
      <c r="U190" s="54">
        <f t="shared" si="135"/>
        <v>0.18439049172102359</v>
      </c>
      <c r="V190" s="54">
        <f t="shared" si="135"/>
        <v>0.58767040756054334</v>
      </c>
      <c r="W190" s="54">
        <f t="shared" si="135"/>
        <v>0.35368337730870714</v>
      </c>
      <c r="X190" s="54">
        <f t="shared" si="135"/>
        <v>1.2087350782778865</v>
      </c>
      <c r="Y190" s="54">
        <f t="shared" si="135"/>
        <v>0.92527409638554226</v>
      </c>
      <c r="Z190" s="54">
        <f t="shared" si="135"/>
        <v>0.69953221649484532</v>
      </c>
      <c r="AA190" s="54">
        <f t="shared" si="135"/>
        <v>1.0399757600657353</v>
      </c>
      <c r="AB190" s="54">
        <f t="shared" si="135"/>
        <v>2.0321033541341653</v>
      </c>
      <c r="AC190" s="54">
        <f t="shared" si="135"/>
        <v>0.21606225014277561</v>
      </c>
      <c r="AD190" s="54">
        <f t="shared" si="135"/>
        <v>0.61691364020270256</v>
      </c>
      <c r="AE190" s="54">
        <f t="shared" si="135"/>
        <v>1.5429779654036244</v>
      </c>
      <c r="AF190" s="54">
        <f t="shared" si="135"/>
        <v>1.56062292358804</v>
      </c>
      <c r="AG190" s="54">
        <f t="shared" si="135"/>
        <v>0.90519104952294416</v>
      </c>
      <c r="AH190" s="54">
        <f t="shared" si="135"/>
        <v>5.9400943396226404E-2</v>
      </c>
      <c r="AI190" s="54">
        <f t="shared" si="135"/>
        <v>2.0084880000000003</v>
      </c>
      <c r="AJ190" s="54">
        <f t="shared" si="135"/>
        <v>0.37382077393075352</v>
      </c>
      <c r="AK190" s="54">
        <f t="shared" si="135"/>
        <v>1.2128595965103599</v>
      </c>
      <c r="AL190" s="54">
        <f t="shared" si="135"/>
        <v>0.18813311688311687</v>
      </c>
      <c r="AM190" s="54">
        <f t="shared" si="135"/>
        <v>0.56240277008310247</v>
      </c>
      <c r="AN190" s="54">
        <f t="shared" si="135"/>
        <v>0.14099469830850794</v>
      </c>
      <c r="AO190" s="54">
        <f t="shared" si="135"/>
        <v>2.8633192307692306</v>
      </c>
      <c r="AP190" s="54">
        <f t="shared" si="135"/>
        <v>3.9987282530553556</v>
      </c>
      <c r="AQ190" s="54">
        <f t="shared" si="135"/>
        <v>0.45420801124385091</v>
      </c>
      <c r="AR190" s="54">
        <f t="shared" si="135"/>
        <v>0.37960015527950308</v>
      </c>
      <c r="AS190" s="54">
        <f t="shared" si="135"/>
        <v>0.15308957654723124</v>
      </c>
      <c r="AT190" s="54">
        <f t="shared" si="135"/>
        <v>2.0723498452012379</v>
      </c>
      <c r="AU190" s="54">
        <f t="shared" si="135"/>
        <v>2.6584364592462753</v>
      </c>
      <c r="AV190" s="54">
        <f t="shared" si="135"/>
        <v>0.64536244419642852</v>
      </c>
      <c r="AW190" s="54">
        <f t="shared" si="135"/>
        <v>8.7848242811501595E-2</v>
      </c>
      <c r="AX190" s="54">
        <f t="shared" si="135"/>
        <v>0.14606384269935671</v>
      </c>
      <c r="AY190" s="54">
        <f t="shared" si="135"/>
        <v>2.4600339366515835</v>
      </c>
      <c r="AZ190" s="54">
        <f t="shared" si="135"/>
        <v>0.21359269442262371</v>
      </c>
      <c r="BA190" s="54">
        <f t="shared" si="135"/>
        <v>1.199189229743248</v>
      </c>
      <c r="BB190" s="54">
        <f t="shared" si="135"/>
        <v>1.3487017828200973</v>
      </c>
      <c r="BC190" s="54">
        <f t="shared" si="135"/>
        <v>0.96778905519176817</v>
      </c>
      <c r="BD190" s="54">
        <f t="shared" si="135"/>
        <v>0.37683469626168226</v>
      </c>
      <c r="BE190" s="54">
        <f t="shared" si="135"/>
        <v>3.578643126177024</v>
      </c>
      <c r="BF190" s="54">
        <f t="shared" si="135"/>
        <v>2.9109845637583889</v>
      </c>
      <c r="BG190" s="54">
        <f t="shared" si="135"/>
        <v>0.75871070518266781</v>
      </c>
      <c r="BH190" s="54">
        <f t="shared" si="135"/>
        <v>1.2056191352345904</v>
      </c>
      <c r="BI190" s="54">
        <f t="shared" si="135"/>
        <v>1.4920445682451255</v>
      </c>
      <c r="BJ190" s="54">
        <f t="shared" si="135"/>
        <v>0.79490228426395937</v>
      </c>
      <c r="BK190" s="54">
        <f t="shared" si="135"/>
        <v>0.16247191011235956</v>
      </c>
      <c r="BL190" s="54">
        <f t="shared" si="135"/>
        <v>0.29962178877259754</v>
      </c>
      <c r="BM190" s="54">
        <f t="shared" si="135"/>
        <v>0.85451999999999995</v>
      </c>
      <c r="BN190" s="54">
        <f t="shared" si="135"/>
        <v>7.0360256410256408E-2</v>
      </c>
      <c r="BO190" s="54">
        <f t="shared" si="135"/>
        <v>1.1202239112571897</v>
      </c>
      <c r="BP190" s="54">
        <f t="shared" si="135"/>
        <v>0.75539177612792696</v>
      </c>
      <c r="BQ190" s="54">
        <f t="shared" si="134"/>
        <v>4.4931052093973439E-2</v>
      </c>
      <c r="BR190" s="54">
        <f t="shared" si="134"/>
        <v>1.3180779625779624</v>
      </c>
      <c r="BS190" s="54">
        <f t="shared" si="134"/>
        <v>0.12460135135135134</v>
      </c>
      <c r="BT190" s="54">
        <f t="shared" si="134"/>
        <v>0.24105062630480165</v>
      </c>
      <c r="BU190" s="54">
        <f t="shared" si="134"/>
        <v>2.7321083690987127</v>
      </c>
      <c r="BV190" s="54">
        <f t="shared" si="134"/>
        <v>0.60474876237623765</v>
      </c>
      <c r="BW190" s="54">
        <f t="shared" si="134"/>
        <v>0.23043114362076239</v>
      </c>
      <c r="BX190" s="54">
        <f t="shared" si="134"/>
        <v>0.17363234155513768</v>
      </c>
      <c r="BY190" s="54">
        <f t="shared" si="134"/>
        <v>1.1451869158878504E-2</v>
      </c>
      <c r="BZ190" s="54">
        <f t="shared" si="134"/>
        <v>7.2230248306997744E-2</v>
      </c>
      <c r="CA190" s="54">
        <f t="shared" si="134"/>
        <v>0.14784107946026989</v>
      </c>
      <c r="CB190" s="54">
        <f t="shared" si="134"/>
        <v>0.10931603773584905</v>
      </c>
      <c r="CC190" s="54">
        <f t="shared" si="134"/>
        <v>0.30272496147919875</v>
      </c>
      <c r="CD190" s="54">
        <f t="shared" si="134"/>
        <v>0.10231243441762854</v>
      </c>
      <c r="CE190" s="54">
        <f t="shared" si="134"/>
        <v>0.20845729674275448</v>
      </c>
      <c r="CF190" s="54">
        <f t="shared" si="134"/>
        <v>0.15615155709342562</v>
      </c>
    </row>
    <row r="191" spans="2:84" x14ac:dyDescent="0.25">
      <c r="B191" s="5" t="s">
        <v>33</v>
      </c>
      <c r="D191" s="54">
        <f t="shared" si="120"/>
        <v>0</v>
      </c>
      <c r="E191" s="54">
        <f t="shared" si="135"/>
        <v>0</v>
      </c>
      <c r="F191" s="54">
        <f t="shared" si="135"/>
        <v>0</v>
      </c>
      <c r="G191" s="54">
        <f t="shared" si="135"/>
        <v>0</v>
      </c>
      <c r="H191" s="54">
        <f t="shared" si="135"/>
        <v>0</v>
      </c>
      <c r="I191" s="54">
        <f t="shared" si="135"/>
        <v>0</v>
      </c>
      <c r="J191" s="54">
        <f t="shared" si="135"/>
        <v>0</v>
      </c>
      <c r="K191" s="54">
        <f t="shared" si="135"/>
        <v>0</v>
      </c>
      <c r="L191" s="54">
        <f t="shared" si="135"/>
        <v>0</v>
      </c>
      <c r="M191" s="54">
        <f t="shared" si="135"/>
        <v>0</v>
      </c>
      <c r="N191" s="54">
        <f t="shared" si="135"/>
        <v>0</v>
      </c>
      <c r="O191" s="54">
        <f t="shared" si="135"/>
        <v>0</v>
      </c>
      <c r="P191" s="54">
        <f t="shared" si="135"/>
        <v>0</v>
      </c>
      <c r="Q191" s="54">
        <f t="shared" si="135"/>
        <v>0</v>
      </c>
      <c r="R191" s="54">
        <f t="shared" si="135"/>
        <v>0</v>
      </c>
      <c r="S191" s="54">
        <f t="shared" si="135"/>
        <v>0</v>
      </c>
      <c r="T191" s="54">
        <f t="shared" si="135"/>
        <v>0</v>
      </c>
      <c r="U191" s="54">
        <f t="shared" si="135"/>
        <v>0</v>
      </c>
      <c r="V191" s="54">
        <f t="shared" si="135"/>
        <v>0</v>
      </c>
      <c r="W191" s="54">
        <f t="shared" si="135"/>
        <v>0</v>
      </c>
      <c r="X191" s="54">
        <f t="shared" si="135"/>
        <v>0</v>
      </c>
      <c r="Y191" s="54">
        <f t="shared" si="135"/>
        <v>0</v>
      </c>
      <c r="Z191" s="54">
        <f t="shared" si="135"/>
        <v>0</v>
      </c>
      <c r="AA191" s="54">
        <f t="shared" si="135"/>
        <v>0</v>
      </c>
      <c r="AB191" s="54">
        <f t="shared" si="135"/>
        <v>0</v>
      </c>
      <c r="AC191" s="54">
        <f t="shared" si="135"/>
        <v>0</v>
      </c>
      <c r="AD191" s="54">
        <f t="shared" si="135"/>
        <v>0</v>
      </c>
      <c r="AE191" s="54">
        <f t="shared" si="135"/>
        <v>0</v>
      </c>
      <c r="AF191" s="54">
        <f t="shared" si="135"/>
        <v>0</v>
      </c>
      <c r="AG191" s="54">
        <f t="shared" si="135"/>
        <v>0</v>
      </c>
      <c r="AH191" s="54">
        <f t="shared" si="135"/>
        <v>0</v>
      </c>
      <c r="AI191" s="54">
        <f t="shared" si="135"/>
        <v>0</v>
      </c>
      <c r="AJ191" s="54">
        <f t="shared" si="135"/>
        <v>0</v>
      </c>
      <c r="AK191" s="54">
        <f t="shared" si="135"/>
        <v>0</v>
      </c>
      <c r="AL191" s="54">
        <f t="shared" si="135"/>
        <v>0</v>
      </c>
      <c r="AM191" s="54">
        <f t="shared" si="135"/>
        <v>0</v>
      </c>
      <c r="AN191" s="54">
        <f t="shared" si="135"/>
        <v>0</v>
      </c>
      <c r="AO191" s="54">
        <f t="shared" si="135"/>
        <v>0</v>
      </c>
      <c r="AP191" s="54">
        <f t="shared" si="135"/>
        <v>0</v>
      </c>
      <c r="AQ191" s="54">
        <f t="shared" si="135"/>
        <v>0</v>
      </c>
      <c r="AR191" s="54">
        <f t="shared" si="135"/>
        <v>0</v>
      </c>
      <c r="AS191" s="54">
        <f t="shared" si="135"/>
        <v>0</v>
      </c>
      <c r="AT191" s="54">
        <f t="shared" si="135"/>
        <v>0</v>
      </c>
      <c r="AU191" s="54">
        <f t="shared" si="135"/>
        <v>0</v>
      </c>
      <c r="AV191" s="54">
        <f t="shared" si="135"/>
        <v>0</v>
      </c>
      <c r="AW191" s="54">
        <f t="shared" si="135"/>
        <v>0</v>
      </c>
      <c r="AX191" s="54">
        <f t="shared" si="135"/>
        <v>0</v>
      </c>
      <c r="AY191" s="54">
        <f t="shared" si="135"/>
        <v>0</v>
      </c>
      <c r="AZ191" s="54">
        <f t="shared" si="135"/>
        <v>0</v>
      </c>
      <c r="BA191" s="54">
        <f t="shared" si="135"/>
        <v>0</v>
      </c>
      <c r="BB191" s="54">
        <f t="shared" si="135"/>
        <v>0</v>
      </c>
      <c r="BC191" s="54">
        <f t="shared" si="135"/>
        <v>0</v>
      </c>
      <c r="BD191" s="54">
        <f t="shared" si="135"/>
        <v>0</v>
      </c>
      <c r="BE191" s="54">
        <f t="shared" si="135"/>
        <v>0</v>
      </c>
      <c r="BF191" s="54">
        <f t="shared" si="135"/>
        <v>0</v>
      </c>
      <c r="BG191" s="54">
        <f t="shared" si="135"/>
        <v>0</v>
      </c>
      <c r="BH191" s="54">
        <f t="shared" si="135"/>
        <v>0</v>
      </c>
      <c r="BI191" s="54">
        <f t="shared" si="135"/>
        <v>0</v>
      </c>
      <c r="BJ191" s="54">
        <f t="shared" si="135"/>
        <v>0</v>
      </c>
      <c r="BK191" s="54">
        <f t="shared" si="135"/>
        <v>0</v>
      </c>
      <c r="BL191" s="54">
        <f t="shared" si="135"/>
        <v>0</v>
      </c>
      <c r="BM191" s="54">
        <f t="shared" si="135"/>
        <v>0</v>
      </c>
      <c r="BN191" s="54">
        <f t="shared" si="135"/>
        <v>0</v>
      </c>
      <c r="BO191" s="54">
        <f t="shared" si="135"/>
        <v>0</v>
      </c>
      <c r="BP191" s="54">
        <f t="shared" si="135"/>
        <v>0</v>
      </c>
      <c r="BQ191" s="54">
        <f t="shared" si="134"/>
        <v>0</v>
      </c>
      <c r="BR191" s="54">
        <f t="shared" si="134"/>
        <v>0</v>
      </c>
      <c r="BS191" s="54">
        <f t="shared" si="134"/>
        <v>0</v>
      </c>
      <c r="BT191" s="54">
        <f t="shared" si="134"/>
        <v>0</v>
      </c>
      <c r="BU191" s="54">
        <f t="shared" si="134"/>
        <v>0</v>
      </c>
      <c r="BV191" s="54">
        <f t="shared" si="134"/>
        <v>0</v>
      </c>
      <c r="BW191" s="54">
        <f t="shared" si="134"/>
        <v>0</v>
      </c>
      <c r="BX191" s="54">
        <f t="shared" si="134"/>
        <v>0</v>
      </c>
      <c r="BY191" s="54">
        <f t="shared" si="134"/>
        <v>0</v>
      </c>
      <c r="BZ191" s="54">
        <f t="shared" si="134"/>
        <v>0</v>
      </c>
      <c r="CA191" s="54">
        <f t="shared" si="134"/>
        <v>0</v>
      </c>
      <c r="CB191" s="54">
        <f t="shared" si="134"/>
        <v>0</v>
      </c>
      <c r="CC191" s="54">
        <f t="shared" si="134"/>
        <v>0</v>
      </c>
      <c r="CD191" s="54">
        <f t="shared" si="134"/>
        <v>0</v>
      </c>
      <c r="CE191" s="54">
        <f t="shared" si="134"/>
        <v>0</v>
      </c>
      <c r="CF191" s="54">
        <f t="shared" si="134"/>
        <v>0</v>
      </c>
    </row>
    <row r="192" spans="2:84" x14ac:dyDescent="0.25">
      <c r="B192" s="7" t="s">
        <v>34</v>
      </c>
      <c r="D192" s="54">
        <f t="shared" si="120"/>
        <v>8.2623966942148765E-3</v>
      </c>
      <c r="E192" s="54">
        <f t="shared" si="135"/>
        <v>0.12129587357330993</v>
      </c>
      <c r="F192" s="54">
        <f t="shared" si="135"/>
        <v>8.1315521148036279E-2</v>
      </c>
      <c r="G192" s="54">
        <f t="shared" si="135"/>
        <v>7.8809302325581393E-2</v>
      </c>
      <c r="H192" s="54">
        <f t="shared" si="135"/>
        <v>0.75725829383886256</v>
      </c>
      <c r="I192" s="54">
        <f t="shared" si="135"/>
        <v>0.16131369150779895</v>
      </c>
      <c r="J192" s="54">
        <f t="shared" si="135"/>
        <v>0.51382005899705019</v>
      </c>
      <c r="K192" s="54">
        <f t="shared" si="135"/>
        <v>0.32742452830188684</v>
      </c>
      <c r="L192" s="54">
        <f t="shared" si="135"/>
        <v>0.13834554973821989</v>
      </c>
      <c r="M192" s="54">
        <f t="shared" si="135"/>
        <v>0.24885951134380455</v>
      </c>
      <c r="N192" s="54">
        <f t="shared" si="135"/>
        <v>0.25058757062146891</v>
      </c>
      <c r="O192" s="54">
        <f t="shared" si="135"/>
        <v>0.20355429988974641</v>
      </c>
      <c r="P192" s="54">
        <f t="shared" si="135"/>
        <v>0.12121354335823319</v>
      </c>
      <c r="Q192" s="54">
        <f t="shared" si="135"/>
        <v>3.72841726618705E-2</v>
      </c>
      <c r="R192" s="54">
        <f t="shared" si="135"/>
        <v>0.1949535928143713</v>
      </c>
      <c r="S192" s="54">
        <f t="shared" si="135"/>
        <v>2.4313779331003496E-2</v>
      </c>
      <c r="T192" s="54">
        <f t="shared" si="135"/>
        <v>6.3758064516129028E-3</v>
      </c>
      <c r="U192" s="54">
        <f t="shared" si="135"/>
        <v>2.5751379829402911E-3</v>
      </c>
      <c r="V192" s="54">
        <f t="shared" si="135"/>
        <v>6.6653868871825159E-2</v>
      </c>
      <c r="W192" s="54">
        <f t="shared" si="135"/>
        <v>6.1131926121372037E-3</v>
      </c>
      <c r="X192" s="54">
        <f t="shared" si="135"/>
        <v>1.2281066536203521E-2</v>
      </c>
      <c r="Y192" s="54">
        <f t="shared" si="135"/>
        <v>7.3283132530120483E-3</v>
      </c>
      <c r="Z192" s="54">
        <f t="shared" si="135"/>
        <v>2.5893041237113404E-2</v>
      </c>
      <c r="AA192" s="54">
        <f t="shared" si="135"/>
        <v>3.6380854560394409E-2</v>
      </c>
      <c r="AB192" s="54">
        <f t="shared" si="135"/>
        <v>0.16278744149765989</v>
      </c>
      <c r="AC192" s="54">
        <f t="shared" si="135"/>
        <v>1.3324243289548831E-2</v>
      </c>
      <c r="AD192" s="54">
        <f t="shared" si="135"/>
        <v>4.7771959459459452E-2</v>
      </c>
      <c r="AE192" s="54">
        <f t="shared" si="135"/>
        <v>0.10134575782537067</v>
      </c>
      <c r="AF192" s="54">
        <f t="shared" si="135"/>
        <v>4.2553156146179404E-2</v>
      </c>
      <c r="AG192" s="54">
        <f t="shared" si="135"/>
        <v>0.10294184461608361</v>
      </c>
      <c r="AH192" s="54">
        <f t="shared" si="135"/>
        <v>5.8349056603773583E-3</v>
      </c>
      <c r="AI192" s="54">
        <f t="shared" si="135"/>
        <v>0.181092</v>
      </c>
      <c r="AJ192" s="54">
        <f t="shared" si="135"/>
        <v>2.1825458248472505E-2</v>
      </c>
      <c r="AK192" s="54">
        <f t="shared" si="135"/>
        <v>0.15269738276990183</v>
      </c>
      <c r="AL192" s="54">
        <f t="shared" si="135"/>
        <v>1.4250000000000001E-2</v>
      </c>
      <c r="AM192" s="54">
        <f t="shared" si="135"/>
        <v>3.2980886426592797E-2</v>
      </c>
      <c r="AN192" s="54">
        <f t="shared" si="135"/>
        <v>8.3141883362787168E-3</v>
      </c>
      <c r="AO192" s="54">
        <f t="shared" si="135"/>
        <v>0.19035384615384618</v>
      </c>
      <c r="AP192" s="54">
        <f t="shared" si="135"/>
        <v>0.39128109273903666</v>
      </c>
      <c r="AQ192" s="54">
        <f t="shared" si="135"/>
        <v>1.203373155305692E-2</v>
      </c>
      <c r="AR192" s="54">
        <f t="shared" si="135"/>
        <v>2.8021350931677014E-2</v>
      </c>
      <c r="AS192" s="54">
        <f t="shared" si="135"/>
        <v>1.7708469055374588E-2</v>
      </c>
      <c r="AT192" s="54">
        <f t="shared" si="135"/>
        <v>0.21063622291021669</v>
      </c>
      <c r="AU192" s="54">
        <f t="shared" si="135"/>
        <v>9.005652936021033E-2</v>
      </c>
      <c r="AV192" s="54">
        <f t="shared" si="135"/>
        <v>7.909319196428571E-3</v>
      </c>
      <c r="AW192" s="54">
        <f t="shared" si="135"/>
        <v>7.2124600638977633E-4</v>
      </c>
      <c r="AX192" s="54">
        <f t="shared" si="135"/>
        <v>1.4309989076344216E-3</v>
      </c>
      <c r="AY192" s="54">
        <f t="shared" si="135"/>
        <v>0.15313122171945701</v>
      </c>
      <c r="AZ192" s="54">
        <f t="shared" si="135"/>
        <v>3.2227022780832682E-3</v>
      </c>
      <c r="BA192" s="54">
        <f t="shared" si="135"/>
        <v>2.3291263754584866E-2</v>
      </c>
      <c r="BB192" s="54">
        <f t="shared" si="135"/>
        <v>6.5453808752025926E-3</v>
      </c>
      <c r="BC192" s="54">
        <f t="shared" si="135"/>
        <v>7.7240879326473333E-2</v>
      </c>
      <c r="BD192" s="54">
        <f t="shared" si="135"/>
        <v>2.8647196261682245E-2</v>
      </c>
      <c r="BE192" s="54">
        <f t="shared" si="135"/>
        <v>9.6035781544256127E-3</v>
      </c>
      <c r="BF192" s="54">
        <f t="shared" si="135"/>
        <v>1.2328187919463086E-2</v>
      </c>
      <c r="BG192" s="54">
        <f t="shared" si="135"/>
        <v>1.4183092608326252E-2</v>
      </c>
      <c r="BH192" s="54">
        <f t="shared" si="135"/>
        <v>4.7834406623735053E-2</v>
      </c>
      <c r="BI192" s="54">
        <f t="shared" si="135"/>
        <v>0.30276880222841224</v>
      </c>
      <c r="BJ192" s="54">
        <f t="shared" si="135"/>
        <v>0.19117258883248731</v>
      </c>
      <c r="BK192" s="54">
        <f t="shared" si="135"/>
        <v>3.4886516853932584E-2</v>
      </c>
      <c r="BL192" s="54">
        <f t="shared" si="135"/>
        <v>5.8966698382492862E-2</v>
      </c>
      <c r="BM192" s="54">
        <f t="shared" si="135"/>
        <v>0.24189348837209301</v>
      </c>
      <c r="BN192" s="54">
        <f t="shared" si="135"/>
        <v>8.5807692307692321E-3</v>
      </c>
      <c r="BO192" s="54">
        <f t="shared" si="135"/>
        <v>0.22039276910435496</v>
      </c>
      <c r="BP192" s="54">
        <f t="shared" ref="BP192:CF195" si="136">(((BP37*BP$154)/(BP$153*BP$156))/1000)</f>
        <v>0.21727898343803542</v>
      </c>
      <c r="BQ192" s="54">
        <f t="shared" si="136"/>
        <v>2.0416241062308476E-2</v>
      </c>
      <c r="BR192" s="54">
        <f t="shared" si="136"/>
        <v>0.24365280665280661</v>
      </c>
      <c r="BS192" s="54">
        <f t="shared" si="136"/>
        <v>2.4431637519872814E-2</v>
      </c>
      <c r="BT192" s="54">
        <f t="shared" si="136"/>
        <v>3.8390918580375792E-2</v>
      </c>
      <c r="BU192" s="54">
        <f t="shared" si="136"/>
        <v>0.48404291845493552</v>
      </c>
      <c r="BV192" s="54">
        <f t="shared" si="136"/>
        <v>9.3443688118811874E-2</v>
      </c>
      <c r="BW192" s="54">
        <f t="shared" si="136"/>
        <v>2.4532986355324238E-2</v>
      </c>
      <c r="BX192" s="54">
        <f t="shared" si="136"/>
        <v>1.5819599601813956E-2</v>
      </c>
      <c r="BY192" s="54">
        <f t="shared" si="136"/>
        <v>2.7827102803738321E-3</v>
      </c>
      <c r="BZ192" s="54">
        <f t="shared" si="136"/>
        <v>3.2658013544018048E-3</v>
      </c>
      <c r="CA192" s="54">
        <f t="shared" si="136"/>
        <v>8.3590704647676164E-3</v>
      </c>
      <c r="CB192" s="54">
        <f t="shared" si="136"/>
        <v>1.1355224963715528E-2</v>
      </c>
      <c r="CC192" s="54">
        <f t="shared" si="136"/>
        <v>2.1540832049306624E-2</v>
      </c>
      <c r="CD192" s="54">
        <f t="shared" si="136"/>
        <v>1.9351259181532004E-2</v>
      </c>
      <c r="CE192" s="54">
        <f t="shared" si="136"/>
        <v>1.5879071556809433E-2</v>
      </c>
      <c r="CF192" s="54">
        <f t="shared" si="136"/>
        <v>1.2070588235294118E-2</v>
      </c>
    </row>
    <row r="193" spans="2:84" x14ac:dyDescent="0.25">
      <c r="B193" s="7" t="s">
        <v>35</v>
      </c>
      <c r="D193" s="54">
        <f t="shared" si="120"/>
        <v>0</v>
      </c>
      <c r="E193" s="54">
        <f t="shared" ref="E193:BP196" si="137">(((E38*E$154)/(E$153*E$156))/1000)</f>
        <v>0</v>
      </c>
      <c r="F193" s="54">
        <f t="shared" si="137"/>
        <v>0</v>
      </c>
      <c r="G193" s="54">
        <f t="shared" si="137"/>
        <v>0</v>
      </c>
      <c r="H193" s="54">
        <f t="shared" si="137"/>
        <v>0</v>
      </c>
      <c r="I193" s="54">
        <f t="shared" si="137"/>
        <v>0</v>
      </c>
      <c r="J193" s="54">
        <f t="shared" si="137"/>
        <v>0</v>
      </c>
      <c r="K193" s="54">
        <f t="shared" si="137"/>
        <v>0</v>
      </c>
      <c r="L193" s="54">
        <f t="shared" si="137"/>
        <v>0</v>
      </c>
      <c r="M193" s="54">
        <f t="shared" si="137"/>
        <v>0</v>
      </c>
      <c r="N193" s="54">
        <f t="shared" si="137"/>
        <v>0</v>
      </c>
      <c r="O193" s="54">
        <f t="shared" si="137"/>
        <v>0</v>
      </c>
      <c r="P193" s="54">
        <f t="shared" si="137"/>
        <v>0</v>
      </c>
      <c r="Q193" s="54">
        <f t="shared" si="137"/>
        <v>0</v>
      </c>
      <c r="R193" s="54">
        <f t="shared" si="137"/>
        <v>0</v>
      </c>
      <c r="S193" s="54">
        <f t="shared" si="137"/>
        <v>0</v>
      </c>
      <c r="T193" s="54">
        <f t="shared" si="137"/>
        <v>0</v>
      </c>
      <c r="U193" s="54">
        <f t="shared" si="137"/>
        <v>0</v>
      </c>
      <c r="V193" s="54">
        <f t="shared" si="137"/>
        <v>0</v>
      </c>
      <c r="W193" s="54">
        <f t="shared" si="137"/>
        <v>0</v>
      </c>
      <c r="X193" s="54">
        <f t="shared" si="137"/>
        <v>0</v>
      </c>
      <c r="Y193" s="54">
        <f t="shared" si="137"/>
        <v>0</v>
      </c>
      <c r="Z193" s="54">
        <f t="shared" si="137"/>
        <v>0</v>
      </c>
      <c r="AA193" s="54">
        <f t="shared" si="137"/>
        <v>0</v>
      </c>
      <c r="AB193" s="54">
        <f t="shared" si="137"/>
        <v>0</v>
      </c>
      <c r="AC193" s="54">
        <f t="shared" si="137"/>
        <v>0</v>
      </c>
      <c r="AD193" s="54">
        <f t="shared" si="137"/>
        <v>0</v>
      </c>
      <c r="AE193" s="54">
        <f t="shared" si="137"/>
        <v>0</v>
      </c>
      <c r="AF193" s="54">
        <f t="shared" si="137"/>
        <v>0</v>
      </c>
      <c r="AG193" s="54">
        <f t="shared" si="137"/>
        <v>0</v>
      </c>
      <c r="AH193" s="54">
        <f t="shared" si="137"/>
        <v>0</v>
      </c>
      <c r="AI193" s="54">
        <f t="shared" si="137"/>
        <v>0</v>
      </c>
      <c r="AJ193" s="54">
        <f t="shared" si="137"/>
        <v>0</v>
      </c>
      <c r="AK193" s="54">
        <f t="shared" si="137"/>
        <v>0</v>
      </c>
      <c r="AL193" s="54">
        <f t="shared" si="137"/>
        <v>0</v>
      </c>
      <c r="AM193" s="54">
        <f t="shared" si="137"/>
        <v>0</v>
      </c>
      <c r="AN193" s="54">
        <f t="shared" si="137"/>
        <v>0</v>
      </c>
      <c r="AO193" s="54">
        <f t="shared" si="137"/>
        <v>0</v>
      </c>
      <c r="AP193" s="54">
        <f t="shared" si="137"/>
        <v>0</v>
      </c>
      <c r="AQ193" s="54">
        <f t="shared" si="137"/>
        <v>0</v>
      </c>
      <c r="AR193" s="54">
        <f t="shared" si="137"/>
        <v>0</v>
      </c>
      <c r="AS193" s="54">
        <f t="shared" si="137"/>
        <v>0</v>
      </c>
      <c r="AT193" s="54">
        <f t="shared" si="137"/>
        <v>0</v>
      </c>
      <c r="AU193" s="54">
        <f t="shared" si="137"/>
        <v>0</v>
      </c>
      <c r="AV193" s="54">
        <f t="shared" si="137"/>
        <v>0</v>
      </c>
      <c r="AW193" s="54">
        <f t="shared" si="137"/>
        <v>0</v>
      </c>
      <c r="AX193" s="54">
        <f t="shared" si="137"/>
        <v>0</v>
      </c>
      <c r="AY193" s="54">
        <f t="shared" si="137"/>
        <v>0</v>
      </c>
      <c r="AZ193" s="54">
        <f t="shared" si="137"/>
        <v>0</v>
      </c>
      <c r="BA193" s="54">
        <f t="shared" si="137"/>
        <v>0</v>
      </c>
      <c r="BB193" s="54">
        <f t="shared" si="137"/>
        <v>0</v>
      </c>
      <c r="BC193" s="54">
        <f t="shared" si="137"/>
        <v>0</v>
      </c>
      <c r="BD193" s="54">
        <f t="shared" si="137"/>
        <v>0</v>
      </c>
      <c r="BE193" s="54">
        <f t="shared" si="137"/>
        <v>0</v>
      </c>
      <c r="BF193" s="54">
        <f t="shared" si="137"/>
        <v>0</v>
      </c>
      <c r="BG193" s="54">
        <f t="shared" si="137"/>
        <v>0</v>
      </c>
      <c r="BH193" s="54">
        <f t="shared" si="137"/>
        <v>0</v>
      </c>
      <c r="BI193" s="54">
        <f t="shared" si="137"/>
        <v>0</v>
      </c>
      <c r="BJ193" s="54">
        <f t="shared" si="137"/>
        <v>0</v>
      </c>
      <c r="BK193" s="54">
        <f t="shared" si="137"/>
        <v>0</v>
      </c>
      <c r="BL193" s="54">
        <f t="shared" si="137"/>
        <v>0</v>
      </c>
      <c r="BM193" s="54">
        <f t="shared" si="137"/>
        <v>0</v>
      </c>
      <c r="BN193" s="54">
        <f t="shared" si="137"/>
        <v>0</v>
      </c>
      <c r="BO193" s="54">
        <f t="shared" si="137"/>
        <v>0</v>
      </c>
      <c r="BP193" s="54">
        <f t="shared" si="137"/>
        <v>0</v>
      </c>
      <c r="BQ193" s="54">
        <f t="shared" si="136"/>
        <v>0</v>
      </c>
      <c r="BR193" s="54">
        <f t="shared" si="136"/>
        <v>0</v>
      </c>
      <c r="BS193" s="54">
        <f t="shared" si="136"/>
        <v>0</v>
      </c>
      <c r="BT193" s="54">
        <f t="shared" si="136"/>
        <v>0</v>
      </c>
      <c r="BU193" s="54">
        <f t="shared" si="136"/>
        <v>0</v>
      </c>
      <c r="BV193" s="54">
        <f t="shared" si="136"/>
        <v>0</v>
      </c>
      <c r="BW193" s="54">
        <f t="shared" si="136"/>
        <v>0</v>
      </c>
      <c r="BX193" s="54">
        <f t="shared" si="136"/>
        <v>0</v>
      </c>
      <c r="BY193" s="54">
        <f t="shared" si="136"/>
        <v>0</v>
      </c>
      <c r="BZ193" s="54">
        <f t="shared" si="136"/>
        <v>0</v>
      </c>
      <c r="CA193" s="54">
        <f t="shared" si="136"/>
        <v>0</v>
      </c>
      <c r="CB193" s="54">
        <f t="shared" si="136"/>
        <v>0</v>
      </c>
      <c r="CC193" s="54">
        <f t="shared" si="136"/>
        <v>0</v>
      </c>
      <c r="CD193" s="54">
        <f t="shared" si="136"/>
        <v>0</v>
      </c>
      <c r="CE193" s="54">
        <f t="shared" si="136"/>
        <v>0</v>
      </c>
      <c r="CF193" s="54">
        <f t="shared" si="136"/>
        <v>0</v>
      </c>
    </row>
    <row r="194" spans="2:84" x14ac:dyDescent="0.25">
      <c r="B194" s="7" t="s">
        <v>36</v>
      </c>
      <c r="D194" s="54">
        <f t="shared" si="120"/>
        <v>5.7979338842975202E-2</v>
      </c>
      <c r="E194" s="54">
        <f t="shared" si="137"/>
        <v>8.7372695346795426E-2</v>
      </c>
      <c r="F194" s="54">
        <f t="shared" si="137"/>
        <v>4.1142371601208469E-2</v>
      </c>
      <c r="G194" s="54">
        <f t="shared" si="137"/>
        <v>6.9484186046511617E-2</v>
      </c>
      <c r="H194" s="54">
        <f t="shared" si="137"/>
        <v>3.5476777251184838E-2</v>
      </c>
      <c r="I194" s="54">
        <f t="shared" si="137"/>
        <v>8.6021230502599647E-2</v>
      </c>
      <c r="J194" s="54">
        <f t="shared" si="137"/>
        <v>4.2264011799410028E-2</v>
      </c>
      <c r="K194" s="54">
        <f t="shared" si="137"/>
        <v>0.13562735849056606</v>
      </c>
      <c r="L194" s="54">
        <f t="shared" si="137"/>
        <v>5.867975567190227E-2</v>
      </c>
      <c r="M194" s="54">
        <f t="shared" si="137"/>
        <v>0.1094328097731239</v>
      </c>
      <c r="N194" s="54">
        <f t="shared" si="137"/>
        <v>6.6590395480225981E-2</v>
      </c>
      <c r="O194" s="54">
        <f t="shared" si="137"/>
        <v>8.5458654906284445E-2</v>
      </c>
      <c r="P194" s="54">
        <f t="shared" si="137"/>
        <v>6.2302370899642738E-2</v>
      </c>
      <c r="Q194" s="54">
        <f t="shared" si="137"/>
        <v>2.6488881621975147E-2</v>
      </c>
      <c r="R194" s="54">
        <f t="shared" si="137"/>
        <v>8.4778942115768474E-2</v>
      </c>
      <c r="S194" s="54">
        <f t="shared" si="137"/>
        <v>7.587918122815776E-2</v>
      </c>
      <c r="T194" s="54">
        <f t="shared" si="137"/>
        <v>4.3896774193548385E-2</v>
      </c>
      <c r="U194" s="54">
        <f t="shared" si="137"/>
        <v>3.9088434520822876E-2</v>
      </c>
      <c r="V194" s="54">
        <f t="shared" si="137"/>
        <v>0.10067808623744832</v>
      </c>
      <c r="W194" s="54">
        <f t="shared" si="137"/>
        <v>5.3234564643799463E-2</v>
      </c>
      <c r="X194" s="54">
        <f t="shared" si="137"/>
        <v>6.9552592954990222E-2</v>
      </c>
      <c r="Y194" s="54">
        <f t="shared" si="137"/>
        <v>3.4770331325301204E-2</v>
      </c>
      <c r="Z194" s="54">
        <f t="shared" si="137"/>
        <v>5.0726804123711333E-2</v>
      </c>
      <c r="AA194" s="54">
        <f t="shared" si="137"/>
        <v>4.8645850451930976E-2</v>
      </c>
      <c r="AB194" s="54">
        <f t="shared" si="137"/>
        <v>0.12649843993759749</v>
      </c>
      <c r="AC194" s="54">
        <f t="shared" si="137"/>
        <v>3.1155054254711601E-2</v>
      </c>
      <c r="AD194" s="54">
        <f t="shared" si="137"/>
        <v>5.9700380067567567E-2</v>
      </c>
      <c r="AE194" s="54">
        <f t="shared" si="137"/>
        <v>9.6087726523887987E-2</v>
      </c>
      <c r="AF194" s="54">
        <f t="shared" si="137"/>
        <v>5.3530564784053151E-2</v>
      </c>
      <c r="AG194" s="54">
        <f t="shared" si="137"/>
        <v>4.3814175374829623E-2</v>
      </c>
      <c r="AH194" s="54">
        <f t="shared" si="137"/>
        <v>8.058176100628929E-3</v>
      </c>
      <c r="AI194" s="54">
        <f t="shared" si="137"/>
        <v>8.1972000000000003E-2</v>
      </c>
      <c r="AJ194" s="54">
        <f t="shared" si="137"/>
        <v>6.1579429735234212E-2</v>
      </c>
      <c r="AK194" s="54">
        <f t="shared" si="137"/>
        <v>2.399836423118866E-2</v>
      </c>
      <c r="AL194" s="54">
        <f t="shared" si="137"/>
        <v>3.6594155844155846E-2</v>
      </c>
      <c r="AM194" s="54">
        <f t="shared" si="137"/>
        <v>5.6214681440443212E-2</v>
      </c>
      <c r="AN194" s="54">
        <f t="shared" si="137"/>
        <v>2.6781115879828326E-2</v>
      </c>
      <c r="AO194" s="54">
        <f t="shared" si="137"/>
        <v>7.0783333333333337E-2</v>
      </c>
      <c r="AP194" s="54">
        <f t="shared" si="137"/>
        <v>5.5416966211358734E-2</v>
      </c>
      <c r="AQ194" s="54">
        <f t="shared" si="137"/>
        <v>4.8902319044272655E-2</v>
      </c>
      <c r="AR194" s="54">
        <f t="shared" si="137"/>
        <v>4.3764363354037258E-2</v>
      </c>
      <c r="AS194" s="54">
        <f t="shared" si="137"/>
        <v>3.4055374592833875E-3</v>
      </c>
      <c r="AT194" s="54">
        <f t="shared" si="137"/>
        <v>4.7085139318885444E-2</v>
      </c>
      <c r="AU194" s="54">
        <f t="shared" si="137"/>
        <v>7.3031989482909732E-2</v>
      </c>
      <c r="AV194" s="54">
        <f t="shared" si="137"/>
        <v>4.5927455357142856E-2</v>
      </c>
      <c r="AW194" s="54">
        <f t="shared" si="137"/>
        <v>2.1493610223642171E-2</v>
      </c>
      <c r="AX194" s="54">
        <f t="shared" si="137"/>
        <v>6.8618764413156935E-3</v>
      </c>
      <c r="AY194" s="54">
        <f t="shared" si="137"/>
        <v>9.5158371040724013E-2</v>
      </c>
      <c r="AZ194" s="54">
        <f t="shared" si="137"/>
        <v>1.4229968578161821E-2</v>
      </c>
      <c r="BA194" s="54">
        <f t="shared" si="137"/>
        <v>8.8603534511503837E-2</v>
      </c>
      <c r="BB194" s="54">
        <f t="shared" si="137"/>
        <v>4.5044570502431124E-2</v>
      </c>
      <c r="BC194" s="54">
        <f t="shared" si="137"/>
        <v>0.14853367633302153</v>
      </c>
      <c r="BD194" s="54">
        <f t="shared" si="137"/>
        <v>5.6705607476635521E-2</v>
      </c>
      <c r="BE194" s="54">
        <f t="shared" si="137"/>
        <v>8.2288135593220346E-2</v>
      </c>
      <c r="BF194" s="54">
        <f t="shared" si="137"/>
        <v>5.7460402684563754E-2</v>
      </c>
      <c r="BG194" s="54">
        <f t="shared" si="137"/>
        <v>4.5531435853865758E-2</v>
      </c>
      <c r="BH194" s="54">
        <f t="shared" si="137"/>
        <v>6.4141214351425946E-2</v>
      </c>
      <c r="BI194" s="54">
        <f t="shared" si="137"/>
        <v>7.4327298050139295E-2</v>
      </c>
      <c r="BJ194" s="54">
        <f t="shared" si="137"/>
        <v>9.8916243654822322E-2</v>
      </c>
      <c r="BK194" s="54">
        <f t="shared" si="137"/>
        <v>5.5677528089887643E-2</v>
      </c>
      <c r="BL194" s="54">
        <f t="shared" si="137"/>
        <v>0.1260128449096099</v>
      </c>
      <c r="BM194" s="54">
        <f t="shared" si="137"/>
        <v>0.11224604651162789</v>
      </c>
      <c r="BN194" s="54">
        <f t="shared" si="137"/>
        <v>8.1321794871794861E-2</v>
      </c>
      <c r="BO194" s="54">
        <f t="shared" si="137"/>
        <v>8.0405916187345924E-2</v>
      </c>
      <c r="BP194" s="54">
        <f t="shared" si="137"/>
        <v>8.5869217589948588E-2</v>
      </c>
      <c r="BQ194" s="54">
        <f t="shared" si="136"/>
        <v>9.81802860061287E-2</v>
      </c>
      <c r="BR194" s="54">
        <f t="shared" si="136"/>
        <v>7.7783783783783783E-2</v>
      </c>
      <c r="BS194" s="54">
        <f t="shared" si="136"/>
        <v>5.9667329093799688E-2</v>
      </c>
      <c r="BT194" s="54">
        <f t="shared" si="136"/>
        <v>8.6732254697286029E-2</v>
      </c>
      <c r="BU194" s="54">
        <f t="shared" si="136"/>
        <v>0.20226341201716738</v>
      </c>
      <c r="BV194" s="54">
        <f t="shared" si="136"/>
        <v>0.16126670792079206</v>
      </c>
      <c r="BW194" s="54">
        <f t="shared" si="136"/>
        <v>5.3383035588690383E-2</v>
      </c>
      <c r="BX194" s="54">
        <f t="shared" si="136"/>
        <v>3.0009954651034169E-2</v>
      </c>
      <c r="BY194" s="54">
        <f t="shared" si="136"/>
        <v>1.9485981308411217E-3</v>
      </c>
      <c r="BZ194" s="54">
        <f t="shared" si="136"/>
        <v>2.4396162528216702E-2</v>
      </c>
      <c r="CA194" s="54">
        <f t="shared" si="136"/>
        <v>5.7168665667166427E-2</v>
      </c>
      <c r="CB194" s="54">
        <f t="shared" si="136"/>
        <v>2.0616835994194484E-2</v>
      </c>
      <c r="CC194" s="54">
        <f t="shared" si="136"/>
        <v>1.2368644067796608E-2</v>
      </c>
      <c r="CD194" s="54">
        <f t="shared" si="136"/>
        <v>1.1118572927597064E-2</v>
      </c>
      <c r="CE194" s="54">
        <f t="shared" si="136"/>
        <v>3.3714413952295449E-2</v>
      </c>
      <c r="CF194" s="54">
        <f t="shared" si="136"/>
        <v>3.4357785467128026E-2</v>
      </c>
    </row>
    <row r="195" spans="2:84" x14ac:dyDescent="0.25">
      <c r="B195" s="5" t="s">
        <v>37</v>
      </c>
      <c r="D195" s="54">
        <f t="shared" si="120"/>
        <v>0</v>
      </c>
      <c r="E195" s="54">
        <f t="shared" si="137"/>
        <v>0</v>
      </c>
      <c r="F195" s="54">
        <f t="shared" si="137"/>
        <v>0</v>
      </c>
      <c r="G195" s="54">
        <f t="shared" si="137"/>
        <v>0</v>
      </c>
      <c r="H195" s="54">
        <f t="shared" si="137"/>
        <v>0</v>
      </c>
      <c r="I195" s="54">
        <f t="shared" si="137"/>
        <v>0</v>
      </c>
      <c r="J195" s="54">
        <f t="shared" si="137"/>
        <v>0</v>
      </c>
      <c r="K195" s="54">
        <f t="shared" si="137"/>
        <v>0</v>
      </c>
      <c r="L195" s="54">
        <f t="shared" si="137"/>
        <v>0</v>
      </c>
      <c r="M195" s="54">
        <f t="shared" si="137"/>
        <v>0</v>
      </c>
      <c r="N195" s="54">
        <f t="shared" si="137"/>
        <v>0</v>
      </c>
      <c r="O195" s="54">
        <f t="shared" si="137"/>
        <v>0</v>
      </c>
      <c r="P195" s="54">
        <f t="shared" si="137"/>
        <v>0</v>
      </c>
      <c r="Q195" s="54">
        <f t="shared" si="137"/>
        <v>0</v>
      </c>
      <c r="R195" s="54">
        <f t="shared" si="137"/>
        <v>0</v>
      </c>
      <c r="S195" s="54">
        <f t="shared" si="137"/>
        <v>0</v>
      </c>
      <c r="T195" s="54">
        <f t="shared" si="137"/>
        <v>0</v>
      </c>
      <c r="U195" s="54">
        <f t="shared" si="137"/>
        <v>0</v>
      </c>
      <c r="V195" s="54">
        <f t="shared" si="137"/>
        <v>0</v>
      </c>
      <c r="W195" s="54">
        <f t="shared" si="137"/>
        <v>0</v>
      </c>
      <c r="X195" s="54">
        <f t="shared" si="137"/>
        <v>0</v>
      </c>
      <c r="Y195" s="54">
        <f t="shared" si="137"/>
        <v>0</v>
      </c>
      <c r="Z195" s="54">
        <f t="shared" si="137"/>
        <v>0</v>
      </c>
      <c r="AA195" s="54">
        <f t="shared" si="137"/>
        <v>0</v>
      </c>
      <c r="AB195" s="54">
        <f t="shared" si="137"/>
        <v>0</v>
      </c>
      <c r="AC195" s="54">
        <f t="shared" si="137"/>
        <v>0</v>
      </c>
      <c r="AD195" s="54">
        <f t="shared" si="137"/>
        <v>0</v>
      </c>
      <c r="AE195" s="54">
        <f t="shared" si="137"/>
        <v>0</v>
      </c>
      <c r="AF195" s="54">
        <f t="shared" si="137"/>
        <v>0</v>
      </c>
      <c r="AG195" s="54">
        <f t="shared" si="137"/>
        <v>0</v>
      </c>
      <c r="AH195" s="54">
        <f t="shared" si="137"/>
        <v>0</v>
      </c>
      <c r="AI195" s="54">
        <f t="shared" si="137"/>
        <v>0</v>
      </c>
      <c r="AJ195" s="54">
        <f t="shared" si="137"/>
        <v>0</v>
      </c>
      <c r="AK195" s="54">
        <f t="shared" si="137"/>
        <v>0</v>
      </c>
      <c r="AL195" s="54">
        <f t="shared" si="137"/>
        <v>0</v>
      </c>
      <c r="AM195" s="54">
        <f t="shared" si="137"/>
        <v>0</v>
      </c>
      <c r="AN195" s="54">
        <f t="shared" si="137"/>
        <v>0</v>
      </c>
      <c r="AO195" s="54">
        <f t="shared" si="137"/>
        <v>0</v>
      </c>
      <c r="AP195" s="54">
        <f t="shared" si="137"/>
        <v>0</v>
      </c>
      <c r="AQ195" s="54">
        <f t="shared" si="137"/>
        <v>0</v>
      </c>
      <c r="AR195" s="54">
        <f t="shared" si="137"/>
        <v>0</v>
      </c>
      <c r="AS195" s="54">
        <f t="shared" si="137"/>
        <v>0</v>
      </c>
      <c r="AT195" s="54">
        <f t="shared" si="137"/>
        <v>0</v>
      </c>
      <c r="AU195" s="54">
        <f t="shared" si="137"/>
        <v>0</v>
      </c>
      <c r="AV195" s="54">
        <f t="shared" si="137"/>
        <v>0</v>
      </c>
      <c r="AW195" s="54">
        <f t="shared" si="137"/>
        <v>0</v>
      </c>
      <c r="AX195" s="54">
        <f t="shared" si="137"/>
        <v>0</v>
      </c>
      <c r="AY195" s="54">
        <f t="shared" si="137"/>
        <v>0</v>
      </c>
      <c r="AZ195" s="54">
        <f t="shared" si="137"/>
        <v>0</v>
      </c>
      <c r="BA195" s="54">
        <f t="shared" si="137"/>
        <v>0</v>
      </c>
      <c r="BB195" s="54">
        <f t="shared" si="137"/>
        <v>0</v>
      </c>
      <c r="BC195" s="54">
        <f t="shared" si="137"/>
        <v>0</v>
      </c>
      <c r="BD195" s="54">
        <f t="shared" si="137"/>
        <v>0</v>
      </c>
      <c r="BE195" s="54">
        <f t="shared" si="137"/>
        <v>0</v>
      </c>
      <c r="BF195" s="54">
        <f t="shared" si="137"/>
        <v>0</v>
      </c>
      <c r="BG195" s="54">
        <f t="shared" si="137"/>
        <v>0</v>
      </c>
      <c r="BH195" s="54">
        <f t="shared" si="137"/>
        <v>0</v>
      </c>
      <c r="BI195" s="54">
        <f t="shared" si="137"/>
        <v>0</v>
      </c>
      <c r="BJ195" s="54">
        <f t="shared" si="137"/>
        <v>0</v>
      </c>
      <c r="BK195" s="54">
        <f t="shared" si="137"/>
        <v>0</v>
      </c>
      <c r="BL195" s="54">
        <f t="shared" si="137"/>
        <v>0</v>
      </c>
      <c r="BM195" s="54">
        <f t="shared" si="137"/>
        <v>0</v>
      </c>
      <c r="BN195" s="54">
        <f t="shared" si="137"/>
        <v>0</v>
      </c>
      <c r="BO195" s="54">
        <f t="shared" si="137"/>
        <v>0</v>
      </c>
      <c r="BP195" s="54">
        <f t="shared" si="137"/>
        <v>0</v>
      </c>
      <c r="BQ195" s="54">
        <f t="shared" si="136"/>
        <v>0</v>
      </c>
      <c r="BR195" s="54">
        <f t="shared" si="136"/>
        <v>0</v>
      </c>
      <c r="BS195" s="54">
        <f t="shared" si="136"/>
        <v>0</v>
      </c>
      <c r="BT195" s="54">
        <f t="shared" si="136"/>
        <v>0</v>
      </c>
      <c r="BU195" s="54">
        <f t="shared" si="136"/>
        <v>0</v>
      </c>
      <c r="BV195" s="54">
        <f t="shared" si="136"/>
        <v>0</v>
      </c>
      <c r="BW195" s="54">
        <f t="shared" si="136"/>
        <v>0</v>
      </c>
      <c r="BX195" s="54">
        <f t="shared" si="136"/>
        <v>0</v>
      </c>
      <c r="BY195" s="54">
        <f t="shared" si="136"/>
        <v>0</v>
      </c>
      <c r="BZ195" s="54">
        <f t="shared" si="136"/>
        <v>0</v>
      </c>
      <c r="CA195" s="54">
        <f t="shared" si="136"/>
        <v>0</v>
      </c>
      <c r="CB195" s="54">
        <f t="shared" si="136"/>
        <v>0</v>
      </c>
      <c r="CC195" s="54">
        <f t="shared" si="136"/>
        <v>0</v>
      </c>
      <c r="CD195" s="54">
        <f t="shared" si="136"/>
        <v>0</v>
      </c>
      <c r="CE195" s="54">
        <f t="shared" si="136"/>
        <v>0</v>
      </c>
      <c r="CF195" s="54">
        <f t="shared" si="136"/>
        <v>0</v>
      </c>
    </row>
    <row r="196" spans="2:84" x14ac:dyDescent="0.25">
      <c r="B196" s="5" t="s">
        <v>38</v>
      </c>
      <c r="D196" s="54">
        <f t="shared" si="120"/>
        <v>0</v>
      </c>
      <c r="E196" s="54">
        <f t="shared" si="137"/>
        <v>0</v>
      </c>
      <c r="F196" s="54">
        <f t="shared" si="137"/>
        <v>0</v>
      </c>
      <c r="G196" s="54">
        <f t="shared" si="137"/>
        <v>0</v>
      </c>
      <c r="H196" s="54">
        <f t="shared" si="137"/>
        <v>0</v>
      </c>
      <c r="I196" s="54">
        <f t="shared" si="137"/>
        <v>0</v>
      </c>
      <c r="J196" s="54">
        <f t="shared" si="137"/>
        <v>0</v>
      </c>
      <c r="K196" s="54">
        <f t="shared" si="137"/>
        <v>0</v>
      </c>
      <c r="L196" s="54">
        <f t="shared" si="137"/>
        <v>0</v>
      </c>
      <c r="M196" s="54">
        <f t="shared" si="137"/>
        <v>0</v>
      </c>
      <c r="N196" s="54">
        <f t="shared" si="137"/>
        <v>0</v>
      </c>
      <c r="O196" s="54">
        <f t="shared" si="137"/>
        <v>0</v>
      </c>
      <c r="P196" s="54">
        <f t="shared" si="137"/>
        <v>0</v>
      </c>
      <c r="Q196" s="54">
        <f t="shared" si="137"/>
        <v>0</v>
      </c>
      <c r="R196" s="54">
        <f t="shared" si="137"/>
        <v>0</v>
      </c>
      <c r="S196" s="54">
        <f t="shared" si="137"/>
        <v>0</v>
      </c>
      <c r="T196" s="54">
        <f t="shared" si="137"/>
        <v>0</v>
      </c>
      <c r="U196" s="54">
        <f t="shared" si="137"/>
        <v>0</v>
      </c>
      <c r="V196" s="54">
        <f t="shared" si="137"/>
        <v>0</v>
      </c>
      <c r="W196" s="54">
        <f t="shared" si="137"/>
        <v>0</v>
      </c>
      <c r="X196" s="54">
        <f t="shared" si="137"/>
        <v>0</v>
      </c>
      <c r="Y196" s="54">
        <f t="shared" si="137"/>
        <v>0</v>
      </c>
      <c r="Z196" s="54">
        <f t="shared" si="137"/>
        <v>0</v>
      </c>
      <c r="AA196" s="54">
        <f t="shared" si="137"/>
        <v>0</v>
      </c>
      <c r="AB196" s="54">
        <f t="shared" si="137"/>
        <v>0</v>
      </c>
      <c r="AC196" s="54">
        <f t="shared" si="137"/>
        <v>0</v>
      </c>
      <c r="AD196" s="54">
        <f t="shared" si="137"/>
        <v>0</v>
      </c>
      <c r="AE196" s="54">
        <f t="shared" si="137"/>
        <v>0</v>
      </c>
      <c r="AF196" s="54">
        <f t="shared" si="137"/>
        <v>0</v>
      </c>
      <c r="AG196" s="54">
        <f t="shared" si="137"/>
        <v>0</v>
      </c>
      <c r="AH196" s="54">
        <f t="shared" si="137"/>
        <v>0</v>
      </c>
      <c r="AI196" s="54">
        <f t="shared" si="137"/>
        <v>0</v>
      </c>
      <c r="AJ196" s="54">
        <f t="shared" si="137"/>
        <v>0</v>
      </c>
      <c r="AK196" s="54">
        <f t="shared" si="137"/>
        <v>0</v>
      </c>
      <c r="AL196" s="54">
        <f t="shared" si="137"/>
        <v>0</v>
      </c>
      <c r="AM196" s="54">
        <f t="shared" si="137"/>
        <v>0</v>
      </c>
      <c r="AN196" s="54">
        <f t="shared" si="137"/>
        <v>0</v>
      </c>
      <c r="AO196" s="54">
        <f t="shared" si="137"/>
        <v>0</v>
      </c>
      <c r="AP196" s="54">
        <f t="shared" si="137"/>
        <v>0</v>
      </c>
      <c r="AQ196" s="54">
        <f t="shared" si="137"/>
        <v>0</v>
      </c>
      <c r="AR196" s="54">
        <f t="shared" si="137"/>
        <v>0</v>
      </c>
      <c r="AS196" s="54">
        <f t="shared" si="137"/>
        <v>0</v>
      </c>
      <c r="AT196" s="54">
        <f t="shared" si="137"/>
        <v>0</v>
      </c>
      <c r="AU196" s="54">
        <f t="shared" si="137"/>
        <v>0</v>
      </c>
      <c r="AV196" s="54">
        <f t="shared" si="137"/>
        <v>0</v>
      </c>
      <c r="AW196" s="54">
        <f t="shared" si="137"/>
        <v>0</v>
      </c>
      <c r="AX196" s="54">
        <f t="shared" si="137"/>
        <v>0</v>
      </c>
      <c r="AY196" s="54">
        <f t="shared" si="137"/>
        <v>0</v>
      </c>
      <c r="AZ196" s="54">
        <f t="shared" si="137"/>
        <v>0</v>
      </c>
      <c r="BA196" s="54">
        <f t="shared" si="137"/>
        <v>0</v>
      </c>
      <c r="BB196" s="54">
        <f t="shared" si="137"/>
        <v>0</v>
      </c>
      <c r="BC196" s="54">
        <f t="shared" si="137"/>
        <v>0</v>
      </c>
      <c r="BD196" s="54">
        <f t="shared" si="137"/>
        <v>0</v>
      </c>
      <c r="BE196" s="54">
        <f t="shared" si="137"/>
        <v>0</v>
      </c>
      <c r="BF196" s="54">
        <f t="shared" si="137"/>
        <v>0</v>
      </c>
      <c r="BG196" s="54">
        <f t="shared" si="137"/>
        <v>0</v>
      </c>
      <c r="BH196" s="54">
        <f t="shared" si="137"/>
        <v>0</v>
      </c>
      <c r="BI196" s="54">
        <f t="shared" si="137"/>
        <v>0</v>
      </c>
      <c r="BJ196" s="54">
        <f t="shared" si="137"/>
        <v>0</v>
      </c>
      <c r="BK196" s="54">
        <f t="shared" si="137"/>
        <v>0</v>
      </c>
      <c r="BL196" s="54">
        <f t="shared" si="137"/>
        <v>0</v>
      </c>
      <c r="BM196" s="54">
        <f t="shared" si="137"/>
        <v>0</v>
      </c>
      <c r="BN196" s="54">
        <f t="shared" si="137"/>
        <v>0</v>
      </c>
      <c r="BO196" s="54">
        <f t="shared" si="137"/>
        <v>0</v>
      </c>
      <c r="BP196" s="54">
        <f t="shared" ref="BP196:CF199" si="138">(((BP41*BP$154)/(BP$153*BP$156))/1000)</f>
        <v>0</v>
      </c>
      <c r="BQ196" s="54">
        <f t="shared" si="138"/>
        <v>0</v>
      </c>
      <c r="BR196" s="54">
        <f t="shared" si="138"/>
        <v>0</v>
      </c>
      <c r="BS196" s="54">
        <f t="shared" si="138"/>
        <v>0</v>
      </c>
      <c r="BT196" s="54">
        <f t="shared" si="138"/>
        <v>0</v>
      </c>
      <c r="BU196" s="54">
        <f t="shared" si="138"/>
        <v>0</v>
      </c>
      <c r="BV196" s="54">
        <f t="shared" si="138"/>
        <v>0</v>
      </c>
      <c r="BW196" s="54">
        <f t="shared" si="138"/>
        <v>0</v>
      </c>
      <c r="BX196" s="54">
        <f t="shared" si="138"/>
        <v>0</v>
      </c>
      <c r="BY196" s="54">
        <f t="shared" si="138"/>
        <v>0</v>
      </c>
      <c r="BZ196" s="54">
        <f t="shared" si="138"/>
        <v>0</v>
      </c>
      <c r="CA196" s="54">
        <f t="shared" si="138"/>
        <v>0</v>
      </c>
      <c r="CB196" s="54">
        <f t="shared" si="138"/>
        <v>0</v>
      </c>
      <c r="CC196" s="54">
        <f t="shared" si="138"/>
        <v>0</v>
      </c>
      <c r="CD196" s="54">
        <f t="shared" si="138"/>
        <v>0</v>
      </c>
      <c r="CE196" s="54">
        <f t="shared" si="138"/>
        <v>0</v>
      </c>
      <c r="CF196" s="54">
        <f t="shared" si="138"/>
        <v>0</v>
      </c>
    </row>
    <row r="197" spans="2:84" x14ac:dyDescent="0.25">
      <c r="B197" s="5" t="s">
        <v>39</v>
      </c>
      <c r="D197" s="54">
        <f t="shared" si="120"/>
        <v>0</v>
      </c>
      <c r="E197" s="54">
        <f t="shared" ref="E197:BP200" si="139">(((E42*E$154)/(E$153*E$156))/1000)</f>
        <v>0</v>
      </c>
      <c r="F197" s="54">
        <f t="shared" si="139"/>
        <v>0</v>
      </c>
      <c r="G197" s="54">
        <f t="shared" si="139"/>
        <v>0</v>
      </c>
      <c r="H197" s="54">
        <f t="shared" si="139"/>
        <v>0</v>
      </c>
      <c r="I197" s="54">
        <f t="shared" si="139"/>
        <v>0</v>
      </c>
      <c r="J197" s="54">
        <f t="shared" si="139"/>
        <v>0</v>
      </c>
      <c r="K197" s="54">
        <f t="shared" si="139"/>
        <v>0</v>
      </c>
      <c r="L197" s="54">
        <f t="shared" si="139"/>
        <v>0</v>
      </c>
      <c r="M197" s="54">
        <f t="shared" si="139"/>
        <v>0</v>
      </c>
      <c r="N197" s="54">
        <f t="shared" si="139"/>
        <v>0</v>
      </c>
      <c r="O197" s="54">
        <f t="shared" si="139"/>
        <v>0</v>
      </c>
      <c r="P197" s="54">
        <f t="shared" si="139"/>
        <v>0</v>
      </c>
      <c r="Q197" s="54">
        <f t="shared" si="139"/>
        <v>0</v>
      </c>
      <c r="R197" s="54">
        <f t="shared" si="139"/>
        <v>0</v>
      </c>
      <c r="S197" s="54">
        <f t="shared" si="139"/>
        <v>0</v>
      </c>
      <c r="T197" s="54">
        <f t="shared" si="139"/>
        <v>0</v>
      </c>
      <c r="U197" s="54">
        <f t="shared" si="139"/>
        <v>0</v>
      </c>
      <c r="V197" s="54">
        <f t="shared" si="139"/>
        <v>0</v>
      </c>
      <c r="W197" s="54">
        <f t="shared" si="139"/>
        <v>0</v>
      </c>
      <c r="X197" s="54">
        <f t="shared" si="139"/>
        <v>0</v>
      </c>
      <c r="Y197" s="54">
        <f t="shared" si="139"/>
        <v>0</v>
      </c>
      <c r="Z197" s="54">
        <f t="shared" si="139"/>
        <v>0</v>
      </c>
      <c r="AA197" s="54">
        <f t="shared" si="139"/>
        <v>0</v>
      </c>
      <c r="AB197" s="54">
        <f t="shared" si="139"/>
        <v>0</v>
      </c>
      <c r="AC197" s="54">
        <f t="shared" si="139"/>
        <v>0</v>
      </c>
      <c r="AD197" s="54">
        <f t="shared" si="139"/>
        <v>0</v>
      </c>
      <c r="AE197" s="54">
        <f t="shared" si="139"/>
        <v>0</v>
      </c>
      <c r="AF197" s="54">
        <f t="shared" si="139"/>
        <v>0</v>
      </c>
      <c r="AG197" s="54">
        <f t="shared" si="139"/>
        <v>0</v>
      </c>
      <c r="AH197" s="54">
        <f t="shared" si="139"/>
        <v>0</v>
      </c>
      <c r="AI197" s="54">
        <f t="shared" si="139"/>
        <v>0</v>
      </c>
      <c r="AJ197" s="54">
        <f t="shared" si="139"/>
        <v>0</v>
      </c>
      <c r="AK197" s="54">
        <f t="shared" si="139"/>
        <v>0</v>
      </c>
      <c r="AL197" s="54">
        <f t="shared" si="139"/>
        <v>0</v>
      </c>
      <c r="AM197" s="54">
        <f t="shared" si="139"/>
        <v>0</v>
      </c>
      <c r="AN197" s="54">
        <f t="shared" si="139"/>
        <v>0</v>
      </c>
      <c r="AO197" s="54">
        <f t="shared" si="139"/>
        <v>0</v>
      </c>
      <c r="AP197" s="54">
        <f t="shared" si="139"/>
        <v>0</v>
      </c>
      <c r="AQ197" s="54">
        <f t="shared" si="139"/>
        <v>0</v>
      </c>
      <c r="AR197" s="54">
        <f t="shared" si="139"/>
        <v>0</v>
      </c>
      <c r="AS197" s="54">
        <f t="shared" si="139"/>
        <v>0</v>
      </c>
      <c r="AT197" s="54">
        <f t="shared" si="139"/>
        <v>0</v>
      </c>
      <c r="AU197" s="54">
        <f t="shared" si="139"/>
        <v>0</v>
      </c>
      <c r="AV197" s="54">
        <f t="shared" si="139"/>
        <v>0</v>
      </c>
      <c r="AW197" s="54">
        <f t="shared" si="139"/>
        <v>0</v>
      </c>
      <c r="AX197" s="54">
        <f t="shared" si="139"/>
        <v>0</v>
      </c>
      <c r="AY197" s="54">
        <f t="shared" si="139"/>
        <v>0</v>
      </c>
      <c r="AZ197" s="54">
        <f t="shared" si="139"/>
        <v>0</v>
      </c>
      <c r="BA197" s="54">
        <f t="shared" si="139"/>
        <v>0</v>
      </c>
      <c r="BB197" s="54">
        <f t="shared" si="139"/>
        <v>0</v>
      </c>
      <c r="BC197" s="54">
        <f t="shared" si="139"/>
        <v>0</v>
      </c>
      <c r="BD197" s="54">
        <f t="shared" si="139"/>
        <v>0</v>
      </c>
      <c r="BE197" s="54">
        <f t="shared" si="139"/>
        <v>0</v>
      </c>
      <c r="BF197" s="54">
        <f t="shared" si="139"/>
        <v>0</v>
      </c>
      <c r="BG197" s="54">
        <f t="shared" si="139"/>
        <v>0</v>
      </c>
      <c r="BH197" s="54">
        <f t="shared" si="139"/>
        <v>0</v>
      </c>
      <c r="BI197" s="54">
        <f t="shared" si="139"/>
        <v>0</v>
      </c>
      <c r="BJ197" s="54">
        <f t="shared" si="139"/>
        <v>0</v>
      </c>
      <c r="BK197" s="54">
        <f t="shared" si="139"/>
        <v>0</v>
      </c>
      <c r="BL197" s="54">
        <f t="shared" si="139"/>
        <v>0</v>
      </c>
      <c r="BM197" s="54">
        <f t="shared" si="139"/>
        <v>0</v>
      </c>
      <c r="BN197" s="54">
        <f t="shared" si="139"/>
        <v>0</v>
      </c>
      <c r="BO197" s="54">
        <f t="shared" si="139"/>
        <v>0</v>
      </c>
      <c r="BP197" s="54">
        <f t="shared" si="139"/>
        <v>0</v>
      </c>
      <c r="BQ197" s="54">
        <f t="shared" si="138"/>
        <v>0</v>
      </c>
      <c r="BR197" s="54">
        <f t="shared" si="138"/>
        <v>0</v>
      </c>
      <c r="BS197" s="54">
        <f t="shared" si="138"/>
        <v>0</v>
      </c>
      <c r="BT197" s="54">
        <f t="shared" si="138"/>
        <v>0</v>
      </c>
      <c r="BU197" s="54">
        <f t="shared" si="138"/>
        <v>0</v>
      </c>
      <c r="BV197" s="54">
        <f t="shared" si="138"/>
        <v>0</v>
      </c>
      <c r="BW197" s="54">
        <f t="shared" si="138"/>
        <v>0</v>
      </c>
      <c r="BX197" s="54">
        <f t="shared" si="138"/>
        <v>0</v>
      </c>
      <c r="BY197" s="54">
        <f t="shared" si="138"/>
        <v>0</v>
      </c>
      <c r="BZ197" s="54">
        <f t="shared" si="138"/>
        <v>0</v>
      </c>
      <c r="CA197" s="54">
        <f t="shared" si="138"/>
        <v>0</v>
      </c>
      <c r="CB197" s="54">
        <f t="shared" si="138"/>
        <v>0</v>
      </c>
      <c r="CC197" s="54">
        <f t="shared" si="138"/>
        <v>0</v>
      </c>
      <c r="CD197" s="54">
        <f t="shared" si="138"/>
        <v>0</v>
      </c>
      <c r="CE197" s="54">
        <f t="shared" si="138"/>
        <v>0</v>
      </c>
      <c r="CF197" s="54">
        <f t="shared" si="138"/>
        <v>0</v>
      </c>
    </row>
    <row r="198" spans="2:84" x14ac:dyDescent="0.25">
      <c r="B198" s="5" t="s">
        <v>40</v>
      </c>
      <c r="D198" s="54">
        <f t="shared" si="120"/>
        <v>0</v>
      </c>
      <c r="E198" s="54">
        <f t="shared" si="139"/>
        <v>0</v>
      </c>
      <c r="F198" s="54">
        <f t="shared" si="139"/>
        <v>0</v>
      </c>
      <c r="G198" s="54">
        <f t="shared" si="139"/>
        <v>0</v>
      </c>
      <c r="H198" s="54">
        <f t="shared" si="139"/>
        <v>0</v>
      </c>
      <c r="I198" s="54">
        <f t="shared" si="139"/>
        <v>0</v>
      </c>
      <c r="J198" s="54">
        <f t="shared" si="139"/>
        <v>0</v>
      </c>
      <c r="K198" s="54">
        <f t="shared" si="139"/>
        <v>0</v>
      </c>
      <c r="L198" s="54">
        <f t="shared" si="139"/>
        <v>0</v>
      </c>
      <c r="M198" s="54">
        <f t="shared" si="139"/>
        <v>0</v>
      </c>
      <c r="N198" s="54">
        <f t="shared" si="139"/>
        <v>0</v>
      </c>
      <c r="O198" s="54">
        <f t="shared" si="139"/>
        <v>0</v>
      </c>
      <c r="P198" s="54">
        <f t="shared" si="139"/>
        <v>0</v>
      </c>
      <c r="Q198" s="54">
        <f t="shared" si="139"/>
        <v>0</v>
      </c>
      <c r="R198" s="54">
        <f t="shared" si="139"/>
        <v>0</v>
      </c>
      <c r="S198" s="54">
        <f t="shared" si="139"/>
        <v>0</v>
      </c>
      <c r="T198" s="54">
        <f t="shared" si="139"/>
        <v>0</v>
      </c>
      <c r="U198" s="54">
        <f t="shared" si="139"/>
        <v>0</v>
      </c>
      <c r="V198" s="54">
        <f t="shared" si="139"/>
        <v>0</v>
      </c>
      <c r="W198" s="54">
        <f t="shared" si="139"/>
        <v>0</v>
      </c>
      <c r="X198" s="54">
        <f t="shared" si="139"/>
        <v>0</v>
      </c>
      <c r="Y198" s="54">
        <f t="shared" si="139"/>
        <v>0</v>
      </c>
      <c r="Z198" s="54">
        <f t="shared" si="139"/>
        <v>0</v>
      </c>
      <c r="AA198" s="54">
        <f t="shared" si="139"/>
        <v>0</v>
      </c>
      <c r="AB198" s="54">
        <f t="shared" si="139"/>
        <v>0</v>
      </c>
      <c r="AC198" s="54">
        <f t="shared" si="139"/>
        <v>0</v>
      </c>
      <c r="AD198" s="54">
        <f t="shared" si="139"/>
        <v>0</v>
      </c>
      <c r="AE198" s="54">
        <f t="shared" si="139"/>
        <v>0</v>
      </c>
      <c r="AF198" s="54">
        <f t="shared" si="139"/>
        <v>0</v>
      </c>
      <c r="AG198" s="54">
        <f t="shared" si="139"/>
        <v>0</v>
      </c>
      <c r="AH198" s="54">
        <f t="shared" si="139"/>
        <v>0</v>
      </c>
      <c r="AI198" s="54">
        <f t="shared" si="139"/>
        <v>0</v>
      </c>
      <c r="AJ198" s="54">
        <f t="shared" si="139"/>
        <v>0</v>
      </c>
      <c r="AK198" s="54">
        <f t="shared" si="139"/>
        <v>0</v>
      </c>
      <c r="AL198" s="54">
        <f t="shared" si="139"/>
        <v>0</v>
      </c>
      <c r="AM198" s="54">
        <f t="shared" si="139"/>
        <v>0</v>
      </c>
      <c r="AN198" s="54">
        <f t="shared" si="139"/>
        <v>0</v>
      </c>
      <c r="AO198" s="54">
        <f t="shared" si="139"/>
        <v>0</v>
      </c>
      <c r="AP198" s="54">
        <f t="shared" si="139"/>
        <v>0</v>
      </c>
      <c r="AQ198" s="54">
        <f t="shared" si="139"/>
        <v>0</v>
      </c>
      <c r="AR198" s="54">
        <f t="shared" si="139"/>
        <v>0</v>
      </c>
      <c r="AS198" s="54">
        <f t="shared" si="139"/>
        <v>0</v>
      </c>
      <c r="AT198" s="54">
        <f t="shared" si="139"/>
        <v>0</v>
      </c>
      <c r="AU198" s="54">
        <f t="shared" si="139"/>
        <v>0</v>
      </c>
      <c r="AV198" s="54">
        <f t="shared" si="139"/>
        <v>0</v>
      </c>
      <c r="AW198" s="54">
        <f t="shared" si="139"/>
        <v>0</v>
      </c>
      <c r="AX198" s="54">
        <f t="shared" si="139"/>
        <v>0</v>
      </c>
      <c r="AY198" s="54">
        <f t="shared" si="139"/>
        <v>0</v>
      </c>
      <c r="AZ198" s="54">
        <f t="shared" si="139"/>
        <v>0</v>
      </c>
      <c r="BA198" s="54">
        <f t="shared" si="139"/>
        <v>0</v>
      </c>
      <c r="BB198" s="54">
        <f t="shared" si="139"/>
        <v>0</v>
      </c>
      <c r="BC198" s="54">
        <f t="shared" si="139"/>
        <v>0</v>
      </c>
      <c r="BD198" s="54">
        <f t="shared" si="139"/>
        <v>0</v>
      </c>
      <c r="BE198" s="54">
        <f t="shared" si="139"/>
        <v>0</v>
      </c>
      <c r="BF198" s="54">
        <f t="shared" si="139"/>
        <v>0</v>
      </c>
      <c r="BG198" s="54">
        <f t="shared" si="139"/>
        <v>0</v>
      </c>
      <c r="BH198" s="54">
        <f t="shared" si="139"/>
        <v>0</v>
      </c>
      <c r="BI198" s="54">
        <f t="shared" si="139"/>
        <v>0</v>
      </c>
      <c r="BJ198" s="54">
        <f t="shared" si="139"/>
        <v>0</v>
      </c>
      <c r="BK198" s="54">
        <f t="shared" si="139"/>
        <v>0</v>
      </c>
      <c r="BL198" s="54">
        <f t="shared" si="139"/>
        <v>0</v>
      </c>
      <c r="BM198" s="54">
        <f t="shared" si="139"/>
        <v>0</v>
      </c>
      <c r="BN198" s="54">
        <f t="shared" si="139"/>
        <v>0</v>
      </c>
      <c r="BO198" s="54">
        <f t="shared" si="139"/>
        <v>0</v>
      </c>
      <c r="BP198" s="54">
        <f t="shared" si="139"/>
        <v>0</v>
      </c>
      <c r="BQ198" s="54">
        <f t="shared" si="138"/>
        <v>0</v>
      </c>
      <c r="BR198" s="54">
        <f t="shared" si="138"/>
        <v>0</v>
      </c>
      <c r="BS198" s="54">
        <f t="shared" si="138"/>
        <v>0</v>
      </c>
      <c r="BT198" s="54">
        <f t="shared" si="138"/>
        <v>0</v>
      </c>
      <c r="BU198" s="54">
        <f t="shared" si="138"/>
        <v>0</v>
      </c>
      <c r="BV198" s="54">
        <f t="shared" si="138"/>
        <v>0</v>
      </c>
      <c r="BW198" s="54">
        <f t="shared" si="138"/>
        <v>0</v>
      </c>
      <c r="BX198" s="54">
        <f t="shared" si="138"/>
        <v>0</v>
      </c>
      <c r="BY198" s="54">
        <f t="shared" si="138"/>
        <v>0</v>
      </c>
      <c r="BZ198" s="54">
        <f t="shared" si="138"/>
        <v>0</v>
      </c>
      <c r="CA198" s="54">
        <f t="shared" si="138"/>
        <v>0</v>
      </c>
      <c r="CB198" s="54">
        <f t="shared" si="138"/>
        <v>0</v>
      </c>
      <c r="CC198" s="54">
        <f t="shared" si="138"/>
        <v>0</v>
      </c>
      <c r="CD198" s="54">
        <f t="shared" si="138"/>
        <v>0</v>
      </c>
      <c r="CE198" s="54">
        <f t="shared" si="138"/>
        <v>0</v>
      </c>
      <c r="CF198" s="54">
        <f t="shared" si="138"/>
        <v>0</v>
      </c>
    </row>
    <row r="199" spans="2:84" x14ac:dyDescent="0.25">
      <c r="B199" s="5" t="s">
        <v>41</v>
      </c>
      <c r="D199" s="54">
        <f t="shared" si="120"/>
        <v>0.10351239669421489</v>
      </c>
      <c r="E199" s="54">
        <f t="shared" si="139"/>
        <v>0.19482221246707637</v>
      </c>
      <c r="F199" s="54">
        <f t="shared" si="139"/>
        <v>1.1458668806646526</v>
      </c>
      <c r="G199" s="54">
        <f t="shared" si="139"/>
        <v>0.2878939534883721</v>
      </c>
      <c r="H199" s="54">
        <f t="shared" si="139"/>
        <v>0.35873601895734603</v>
      </c>
      <c r="I199" s="54">
        <f t="shared" si="139"/>
        <v>0.60987348353552862</v>
      </c>
      <c r="J199" s="54">
        <f t="shared" si="139"/>
        <v>0.54584513274336277</v>
      </c>
      <c r="K199" s="54">
        <f t="shared" si="139"/>
        <v>0.78879716981132075</v>
      </c>
      <c r="L199" s="54">
        <f t="shared" si="139"/>
        <v>0.25798342059336826</v>
      </c>
      <c r="M199" s="54">
        <f t="shared" si="139"/>
        <v>0.45690139616055847</v>
      </c>
      <c r="N199" s="54">
        <f t="shared" si="139"/>
        <v>0.90087570621468926</v>
      </c>
      <c r="O199" s="54">
        <f t="shared" si="139"/>
        <v>0.42532607497243663</v>
      </c>
      <c r="P199" s="54">
        <f t="shared" si="139"/>
        <v>0.31828402078596946</v>
      </c>
      <c r="Q199" s="54">
        <f t="shared" si="139"/>
        <v>0.14019064748201437</v>
      </c>
      <c r="R199" s="54">
        <f t="shared" si="139"/>
        <v>0.49792664670658687</v>
      </c>
      <c r="S199" s="54">
        <f t="shared" si="139"/>
        <v>0.2551437843235147</v>
      </c>
      <c r="T199" s="54">
        <f t="shared" si="139"/>
        <v>0.17152419354838708</v>
      </c>
      <c r="U199" s="54">
        <f t="shared" si="139"/>
        <v>4.1831786251881574E-2</v>
      </c>
      <c r="V199" s="54">
        <f t="shared" si="139"/>
        <v>0.25544122858830476</v>
      </c>
      <c r="W199" s="54">
        <f t="shared" si="139"/>
        <v>0.10838548812664908</v>
      </c>
      <c r="X199" s="54">
        <f t="shared" si="139"/>
        <v>0.21714628180039136</v>
      </c>
      <c r="Y199" s="54">
        <f t="shared" si="139"/>
        <v>8.6660391566265066E-2</v>
      </c>
      <c r="Z199" s="54">
        <f t="shared" si="139"/>
        <v>0.10543041237113403</v>
      </c>
      <c r="AA199" s="54">
        <f t="shared" si="139"/>
        <v>0.10026828266228431</v>
      </c>
      <c r="AB199" s="54">
        <f t="shared" si="139"/>
        <v>0.42197152886115447</v>
      </c>
      <c r="AC199" s="54">
        <f t="shared" si="139"/>
        <v>0.20118817818389495</v>
      </c>
      <c r="AD199" s="54">
        <f t="shared" si="139"/>
        <v>1.5842812499999999</v>
      </c>
      <c r="AE199" s="54">
        <f t="shared" si="139"/>
        <v>1.3845222405271829</v>
      </c>
      <c r="AF199" s="54">
        <f t="shared" si="139"/>
        <v>0.31975215946843855</v>
      </c>
      <c r="AG199" s="54">
        <f t="shared" si="139"/>
        <v>0.84320717855520222</v>
      </c>
      <c r="AH199" s="54">
        <f t="shared" si="139"/>
        <v>0.23955503144654086</v>
      </c>
      <c r="AI199" s="54">
        <f t="shared" si="139"/>
        <v>0.33243600000000001</v>
      </c>
      <c r="AJ199" s="54">
        <f t="shared" si="139"/>
        <v>1.3497128309572302</v>
      </c>
      <c r="AK199" s="54">
        <f t="shared" si="139"/>
        <v>0.55415839694656488</v>
      </c>
      <c r="AL199" s="54">
        <f t="shared" si="139"/>
        <v>0.17363961038961037</v>
      </c>
      <c r="AM199" s="54">
        <f t="shared" si="139"/>
        <v>3.4766759002770084E-2</v>
      </c>
      <c r="AN199" s="54">
        <f t="shared" si="139"/>
        <v>0.13982643271901032</v>
      </c>
      <c r="AO199" s="54">
        <f t="shared" si="139"/>
        <v>1.1435673076923076</v>
      </c>
      <c r="AP199" s="54">
        <f t="shared" si="139"/>
        <v>0.51191409058231485</v>
      </c>
      <c r="AQ199" s="54">
        <f t="shared" si="139"/>
        <v>0.42018552354181304</v>
      </c>
      <c r="AR199" s="54">
        <f t="shared" si="139"/>
        <v>7.4138198757763979E-2</v>
      </c>
      <c r="AS199" s="54">
        <f t="shared" si="139"/>
        <v>1.160586319218241E-2</v>
      </c>
      <c r="AT199" s="54">
        <f t="shared" si="139"/>
        <v>2.2776501547987613</v>
      </c>
      <c r="AU199" s="54">
        <f t="shared" si="139"/>
        <v>0.26825153374233129</v>
      </c>
      <c r="AV199" s="54">
        <f t="shared" si="139"/>
        <v>3.7391183035714287E-2</v>
      </c>
      <c r="AW199" s="54">
        <f t="shared" si="139"/>
        <v>2.5169329073482426E-2</v>
      </c>
      <c r="AX199" s="54">
        <f t="shared" si="139"/>
        <v>7.6465590484282074E-3</v>
      </c>
      <c r="AY199" s="54">
        <f t="shared" si="139"/>
        <v>0.28179185520361988</v>
      </c>
      <c r="AZ199" s="54">
        <f t="shared" si="139"/>
        <v>2.375549882168107E-2</v>
      </c>
      <c r="BA199" s="54">
        <f t="shared" si="139"/>
        <v>0.15996282094031344</v>
      </c>
      <c r="BB199" s="54">
        <f t="shared" si="139"/>
        <v>8.1559967585089155E-2</v>
      </c>
      <c r="BC199" s="54">
        <f t="shared" si="139"/>
        <v>0.28288540692235736</v>
      </c>
      <c r="BD199" s="54">
        <f t="shared" si="139"/>
        <v>0.26622021028037385</v>
      </c>
      <c r="BE199" s="54">
        <f t="shared" si="139"/>
        <v>0.1278418079096045</v>
      </c>
      <c r="BF199" s="54">
        <f t="shared" si="139"/>
        <v>0.11551342281879196</v>
      </c>
      <c r="BG199" s="54">
        <f t="shared" si="139"/>
        <v>6.8689039932030585E-2</v>
      </c>
      <c r="BH199" s="54">
        <f t="shared" si="139"/>
        <v>0.27892824287028523</v>
      </c>
      <c r="BI199" s="54">
        <f t="shared" si="139"/>
        <v>0.20283008356545959</v>
      </c>
      <c r="BJ199" s="54">
        <f t="shared" si="139"/>
        <v>0.39674111675126905</v>
      </c>
      <c r="BK199" s="54">
        <f t="shared" si="139"/>
        <v>7.2823595505617983E-2</v>
      </c>
      <c r="BL199" s="54">
        <f t="shared" si="139"/>
        <v>9.2945765937202676E-2</v>
      </c>
      <c r="BM199" s="54">
        <f t="shared" si="139"/>
        <v>0.42860232558139533</v>
      </c>
      <c r="BN199" s="54">
        <f t="shared" si="139"/>
        <v>2.8946153846153844E-2</v>
      </c>
      <c r="BO199" s="54">
        <f t="shared" si="139"/>
        <v>0.37118529170090386</v>
      </c>
      <c r="BP199" s="54">
        <f t="shared" si="139"/>
        <v>0.28172844089091942</v>
      </c>
      <c r="BQ199" s="54">
        <f t="shared" si="138"/>
        <v>8.903472931562819E-3</v>
      </c>
      <c r="BR199" s="54">
        <f t="shared" si="138"/>
        <v>0.19539604989604989</v>
      </c>
      <c r="BS199" s="54">
        <f t="shared" si="138"/>
        <v>2.6794912559618439E-2</v>
      </c>
      <c r="BT199" s="54">
        <f t="shared" si="138"/>
        <v>6.7813152400835075E-2</v>
      </c>
      <c r="BU199" s="54">
        <f t="shared" si="138"/>
        <v>0.44550804721030041</v>
      </c>
      <c r="BV199" s="54">
        <f t="shared" si="138"/>
        <v>0.33367017326732679</v>
      </c>
      <c r="BW199" s="54">
        <f t="shared" si="138"/>
        <v>0.22747925165283442</v>
      </c>
      <c r="BX199" s="54">
        <f t="shared" si="138"/>
        <v>0.23550215684105738</v>
      </c>
      <c r="BY199" s="54">
        <f t="shared" si="138"/>
        <v>3.9050467289719636E-2</v>
      </c>
      <c r="BZ199" s="54">
        <f t="shared" si="138"/>
        <v>9.1633747178329561E-2</v>
      </c>
      <c r="CA199" s="54">
        <f t="shared" si="138"/>
        <v>3.9308095952023989E-2</v>
      </c>
      <c r="CB199" s="54">
        <f t="shared" si="138"/>
        <v>0.10592888243831641</v>
      </c>
      <c r="CC199" s="54">
        <f t="shared" si="138"/>
        <v>0.13866679506933743</v>
      </c>
      <c r="CD199" s="54">
        <f t="shared" si="138"/>
        <v>0.15389323189926549</v>
      </c>
      <c r="CE199" s="54">
        <f t="shared" si="138"/>
        <v>0.18101564503718895</v>
      </c>
      <c r="CF199" s="54">
        <f t="shared" si="138"/>
        <v>0.14562768166089968</v>
      </c>
    </row>
    <row r="200" spans="2:84" x14ac:dyDescent="0.25">
      <c r="B200" s="5" t="s">
        <v>42</v>
      </c>
      <c r="D200" s="54">
        <f t="shared" si="120"/>
        <v>0</v>
      </c>
      <c r="E200" s="54">
        <f t="shared" si="139"/>
        <v>0</v>
      </c>
      <c r="F200" s="54">
        <f t="shared" si="139"/>
        <v>0</v>
      </c>
      <c r="G200" s="54">
        <f t="shared" si="139"/>
        <v>0</v>
      </c>
      <c r="H200" s="54">
        <f t="shared" si="139"/>
        <v>0</v>
      </c>
      <c r="I200" s="54">
        <f t="shared" si="139"/>
        <v>0</v>
      </c>
      <c r="J200" s="54">
        <f t="shared" si="139"/>
        <v>0</v>
      </c>
      <c r="K200" s="54">
        <f t="shared" si="139"/>
        <v>0</v>
      </c>
      <c r="L200" s="54">
        <f t="shared" si="139"/>
        <v>0</v>
      </c>
      <c r="M200" s="54">
        <f t="shared" si="139"/>
        <v>0</v>
      </c>
      <c r="N200" s="54">
        <f t="shared" si="139"/>
        <v>0</v>
      </c>
      <c r="O200" s="54">
        <f t="shared" si="139"/>
        <v>0</v>
      </c>
      <c r="P200" s="54">
        <f t="shared" si="139"/>
        <v>0</v>
      </c>
      <c r="Q200" s="54">
        <f t="shared" si="139"/>
        <v>0</v>
      </c>
      <c r="R200" s="54">
        <f t="shared" si="139"/>
        <v>0</v>
      </c>
      <c r="S200" s="54">
        <f t="shared" si="139"/>
        <v>0</v>
      </c>
      <c r="T200" s="54">
        <f t="shared" si="139"/>
        <v>0</v>
      </c>
      <c r="U200" s="54">
        <f t="shared" si="139"/>
        <v>0</v>
      </c>
      <c r="V200" s="54">
        <f t="shared" si="139"/>
        <v>0</v>
      </c>
      <c r="W200" s="54">
        <f t="shared" si="139"/>
        <v>0</v>
      </c>
      <c r="X200" s="54">
        <f t="shared" si="139"/>
        <v>0</v>
      </c>
      <c r="Y200" s="54">
        <f t="shared" si="139"/>
        <v>0</v>
      </c>
      <c r="Z200" s="54">
        <f t="shared" si="139"/>
        <v>0</v>
      </c>
      <c r="AA200" s="54">
        <f t="shared" si="139"/>
        <v>0</v>
      </c>
      <c r="AB200" s="54">
        <f t="shared" si="139"/>
        <v>0</v>
      </c>
      <c r="AC200" s="54">
        <f t="shared" si="139"/>
        <v>0</v>
      </c>
      <c r="AD200" s="54">
        <f t="shared" si="139"/>
        <v>0</v>
      </c>
      <c r="AE200" s="54">
        <f t="shared" si="139"/>
        <v>0</v>
      </c>
      <c r="AF200" s="54">
        <f t="shared" si="139"/>
        <v>0</v>
      </c>
      <c r="AG200" s="54">
        <f t="shared" si="139"/>
        <v>0</v>
      </c>
      <c r="AH200" s="54">
        <f t="shared" si="139"/>
        <v>0</v>
      </c>
      <c r="AI200" s="54">
        <f t="shared" si="139"/>
        <v>0</v>
      </c>
      <c r="AJ200" s="54">
        <f t="shared" si="139"/>
        <v>0</v>
      </c>
      <c r="AK200" s="54">
        <f t="shared" si="139"/>
        <v>0</v>
      </c>
      <c r="AL200" s="54">
        <f t="shared" si="139"/>
        <v>0</v>
      </c>
      <c r="AM200" s="54">
        <f t="shared" si="139"/>
        <v>0</v>
      </c>
      <c r="AN200" s="54">
        <f t="shared" si="139"/>
        <v>0</v>
      </c>
      <c r="AO200" s="54">
        <f t="shared" si="139"/>
        <v>0</v>
      </c>
      <c r="AP200" s="54">
        <f t="shared" si="139"/>
        <v>0</v>
      </c>
      <c r="AQ200" s="54">
        <f t="shared" si="139"/>
        <v>0</v>
      </c>
      <c r="AR200" s="54">
        <f t="shared" si="139"/>
        <v>0</v>
      </c>
      <c r="AS200" s="54">
        <f t="shared" si="139"/>
        <v>0</v>
      </c>
      <c r="AT200" s="54">
        <f t="shared" si="139"/>
        <v>0</v>
      </c>
      <c r="AU200" s="54">
        <f t="shared" si="139"/>
        <v>0</v>
      </c>
      <c r="AV200" s="54">
        <f t="shared" si="139"/>
        <v>0</v>
      </c>
      <c r="AW200" s="54">
        <f t="shared" si="139"/>
        <v>0</v>
      </c>
      <c r="AX200" s="54">
        <f t="shared" si="139"/>
        <v>0</v>
      </c>
      <c r="AY200" s="54">
        <f t="shared" si="139"/>
        <v>0</v>
      </c>
      <c r="AZ200" s="54">
        <f t="shared" si="139"/>
        <v>0</v>
      </c>
      <c r="BA200" s="54">
        <f t="shared" si="139"/>
        <v>0</v>
      </c>
      <c r="BB200" s="54">
        <f t="shared" si="139"/>
        <v>0</v>
      </c>
      <c r="BC200" s="54">
        <f t="shared" si="139"/>
        <v>0</v>
      </c>
      <c r="BD200" s="54">
        <f t="shared" si="139"/>
        <v>0</v>
      </c>
      <c r="BE200" s="54">
        <f t="shared" si="139"/>
        <v>0</v>
      </c>
      <c r="BF200" s="54">
        <f t="shared" si="139"/>
        <v>0</v>
      </c>
      <c r="BG200" s="54">
        <f t="shared" si="139"/>
        <v>0</v>
      </c>
      <c r="BH200" s="54">
        <f t="shared" si="139"/>
        <v>0</v>
      </c>
      <c r="BI200" s="54">
        <f t="shared" si="139"/>
        <v>0</v>
      </c>
      <c r="BJ200" s="54">
        <f t="shared" si="139"/>
        <v>0</v>
      </c>
      <c r="BK200" s="54">
        <f t="shared" si="139"/>
        <v>0</v>
      </c>
      <c r="BL200" s="54">
        <f t="shared" si="139"/>
        <v>0</v>
      </c>
      <c r="BM200" s="54">
        <f t="shared" si="139"/>
        <v>0</v>
      </c>
      <c r="BN200" s="54">
        <f t="shared" si="139"/>
        <v>0</v>
      </c>
      <c r="BO200" s="54">
        <f t="shared" si="139"/>
        <v>0</v>
      </c>
      <c r="BP200" s="54">
        <f t="shared" ref="BP200:CF203" si="140">(((BP45*BP$154)/(BP$153*BP$156))/1000)</f>
        <v>0</v>
      </c>
      <c r="BQ200" s="54">
        <f t="shared" si="140"/>
        <v>0</v>
      </c>
      <c r="BR200" s="54">
        <f t="shared" si="140"/>
        <v>0</v>
      </c>
      <c r="BS200" s="54">
        <f t="shared" si="140"/>
        <v>0</v>
      </c>
      <c r="BT200" s="54">
        <f t="shared" si="140"/>
        <v>0</v>
      </c>
      <c r="BU200" s="54">
        <f t="shared" si="140"/>
        <v>0</v>
      </c>
      <c r="BV200" s="54">
        <f t="shared" si="140"/>
        <v>0</v>
      </c>
      <c r="BW200" s="54">
        <f t="shared" si="140"/>
        <v>0</v>
      </c>
      <c r="BX200" s="54">
        <f t="shared" si="140"/>
        <v>0</v>
      </c>
      <c r="BY200" s="54">
        <f t="shared" si="140"/>
        <v>0</v>
      </c>
      <c r="BZ200" s="54">
        <f t="shared" si="140"/>
        <v>0</v>
      </c>
      <c r="CA200" s="54">
        <f t="shared" si="140"/>
        <v>0</v>
      </c>
      <c r="CB200" s="54">
        <f t="shared" si="140"/>
        <v>0</v>
      </c>
      <c r="CC200" s="54">
        <f t="shared" si="140"/>
        <v>0</v>
      </c>
      <c r="CD200" s="54">
        <f t="shared" si="140"/>
        <v>0</v>
      </c>
      <c r="CE200" s="54">
        <f t="shared" si="140"/>
        <v>0</v>
      </c>
      <c r="CF200" s="54">
        <f t="shared" si="140"/>
        <v>0</v>
      </c>
    </row>
    <row r="201" spans="2:84" x14ac:dyDescent="0.25">
      <c r="B201" s="5" t="s">
        <v>43</v>
      </c>
      <c r="D201" s="54">
        <f t="shared" si="120"/>
        <v>0</v>
      </c>
      <c r="E201" s="54">
        <f t="shared" ref="E201:BP204" si="141">(((E46*E$154)/(E$153*E$156))/1000)</f>
        <v>0</v>
      </c>
      <c r="F201" s="54">
        <f t="shared" si="141"/>
        <v>0</v>
      </c>
      <c r="G201" s="54">
        <f t="shared" si="141"/>
        <v>0</v>
      </c>
      <c r="H201" s="54">
        <f t="shared" si="141"/>
        <v>0</v>
      </c>
      <c r="I201" s="54">
        <f t="shared" si="141"/>
        <v>0</v>
      </c>
      <c r="J201" s="54">
        <f t="shared" si="141"/>
        <v>0</v>
      </c>
      <c r="K201" s="54">
        <f t="shared" si="141"/>
        <v>0</v>
      </c>
      <c r="L201" s="54">
        <f t="shared" si="141"/>
        <v>0</v>
      </c>
      <c r="M201" s="54">
        <f t="shared" si="141"/>
        <v>0</v>
      </c>
      <c r="N201" s="54">
        <f t="shared" si="141"/>
        <v>0</v>
      </c>
      <c r="O201" s="54">
        <f t="shared" si="141"/>
        <v>0</v>
      </c>
      <c r="P201" s="54">
        <f t="shared" si="141"/>
        <v>0</v>
      </c>
      <c r="Q201" s="54">
        <f t="shared" si="141"/>
        <v>0</v>
      </c>
      <c r="R201" s="54">
        <f t="shared" si="141"/>
        <v>0</v>
      </c>
      <c r="S201" s="54">
        <f t="shared" si="141"/>
        <v>0</v>
      </c>
      <c r="T201" s="54">
        <f t="shared" si="141"/>
        <v>0</v>
      </c>
      <c r="U201" s="54">
        <f t="shared" si="141"/>
        <v>0</v>
      </c>
      <c r="V201" s="54">
        <f t="shared" si="141"/>
        <v>0</v>
      </c>
      <c r="W201" s="54">
        <f t="shared" si="141"/>
        <v>0</v>
      </c>
      <c r="X201" s="54">
        <f t="shared" si="141"/>
        <v>0</v>
      </c>
      <c r="Y201" s="54">
        <f t="shared" si="141"/>
        <v>0</v>
      </c>
      <c r="Z201" s="54">
        <f t="shared" si="141"/>
        <v>0</v>
      </c>
      <c r="AA201" s="54">
        <f t="shared" si="141"/>
        <v>0</v>
      </c>
      <c r="AB201" s="54">
        <f t="shared" si="141"/>
        <v>0</v>
      </c>
      <c r="AC201" s="54">
        <f t="shared" si="141"/>
        <v>0</v>
      </c>
      <c r="AD201" s="54">
        <f t="shared" si="141"/>
        <v>0</v>
      </c>
      <c r="AE201" s="54">
        <f t="shared" si="141"/>
        <v>0</v>
      </c>
      <c r="AF201" s="54">
        <f t="shared" si="141"/>
        <v>0</v>
      </c>
      <c r="AG201" s="54">
        <f t="shared" si="141"/>
        <v>0</v>
      </c>
      <c r="AH201" s="54">
        <f t="shared" si="141"/>
        <v>0</v>
      </c>
      <c r="AI201" s="54">
        <f t="shared" si="141"/>
        <v>0</v>
      </c>
      <c r="AJ201" s="54">
        <f t="shared" si="141"/>
        <v>0</v>
      </c>
      <c r="AK201" s="54">
        <f t="shared" si="141"/>
        <v>0</v>
      </c>
      <c r="AL201" s="54">
        <f t="shared" si="141"/>
        <v>0</v>
      </c>
      <c r="AM201" s="54">
        <f t="shared" si="141"/>
        <v>0</v>
      </c>
      <c r="AN201" s="54">
        <f t="shared" si="141"/>
        <v>0</v>
      </c>
      <c r="AO201" s="54">
        <f t="shared" si="141"/>
        <v>0</v>
      </c>
      <c r="AP201" s="54">
        <f t="shared" si="141"/>
        <v>0</v>
      </c>
      <c r="AQ201" s="54">
        <f t="shared" si="141"/>
        <v>0</v>
      </c>
      <c r="AR201" s="54">
        <f t="shared" si="141"/>
        <v>0</v>
      </c>
      <c r="AS201" s="54">
        <f t="shared" si="141"/>
        <v>0</v>
      </c>
      <c r="AT201" s="54">
        <f t="shared" si="141"/>
        <v>0</v>
      </c>
      <c r="AU201" s="54">
        <f t="shared" si="141"/>
        <v>0</v>
      </c>
      <c r="AV201" s="54">
        <f t="shared" si="141"/>
        <v>0</v>
      </c>
      <c r="AW201" s="54">
        <f t="shared" si="141"/>
        <v>0</v>
      </c>
      <c r="AX201" s="54">
        <f t="shared" si="141"/>
        <v>0</v>
      </c>
      <c r="AY201" s="54">
        <f t="shared" si="141"/>
        <v>0</v>
      </c>
      <c r="AZ201" s="54">
        <f t="shared" si="141"/>
        <v>0</v>
      </c>
      <c r="BA201" s="54">
        <f t="shared" si="141"/>
        <v>0</v>
      </c>
      <c r="BB201" s="54">
        <f t="shared" si="141"/>
        <v>0</v>
      </c>
      <c r="BC201" s="54">
        <f t="shared" si="141"/>
        <v>0</v>
      </c>
      <c r="BD201" s="54">
        <f t="shared" si="141"/>
        <v>0</v>
      </c>
      <c r="BE201" s="54">
        <f t="shared" si="141"/>
        <v>0</v>
      </c>
      <c r="BF201" s="54">
        <f t="shared" si="141"/>
        <v>0</v>
      </c>
      <c r="BG201" s="54">
        <f t="shared" si="141"/>
        <v>0</v>
      </c>
      <c r="BH201" s="54">
        <f t="shared" si="141"/>
        <v>0</v>
      </c>
      <c r="BI201" s="54">
        <f t="shared" si="141"/>
        <v>0</v>
      </c>
      <c r="BJ201" s="54">
        <f t="shared" si="141"/>
        <v>0</v>
      </c>
      <c r="BK201" s="54">
        <f t="shared" si="141"/>
        <v>0</v>
      </c>
      <c r="BL201" s="54">
        <f t="shared" si="141"/>
        <v>0</v>
      </c>
      <c r="BM201" s="54">
        <f t="shared" si="141"/>
        <v>0</v>
      </c>
      <c r="BN201" s="54">
        <f t="shared" si="141"/>
        <v>0</v>
      </c>
      <c r="BO201" s="54">
        <f t="shared" si="141"/>
        <v>0</v>
      </c>
      <c r="BP201" s="54">
        <f t="shared" si="141"/>
        <v>0</v>
      </c>
      <c r="BQ201" s="54">
        <f t="shared" si="140"/>
        <v>0</v>
      </c>
      <c r="BR201" s="54">
        <f t="shared" si="140"/>
        <v>0</v>
      </c>
      <c r="BS201" s="54">
        <f t="shared" si="140"/>
        <v>0</v>
      </c>
      <c r="BT201" s="54">
        <f t="shared" si="140"/>
        <v>0</v>
      </c>
      <c r="BU201" s="54">
        <f t="shared" si="140"/>
        <v>0</v>
      </c>
      <c r="BV201" s="54">
        <f t="shared" si="140"/>
        <v>0</v>
      </c>
      <c r="BW201" s="54">
        <f t="shared" si="140"/>
        <v>0</v>
      </c>
      <c r="BX201" s="54">
        <f t="shared" si="140"/>
        <v>0</v>
      </c>
      <c r="BY201" s="54">
        <f t="shared" si="140"/>
        <v>0</v>
      </c>
      <c r="BZ201" s="54">
        <f t="shared" si="140"/>
        <v>0</v>
      </c>
      <c r="CA201" s="54">
        <f t="shared" si="140"/>
        <v>0</v>
      </c>
      <c r="CB201" s="54">
        <f t="shared" si="140"/>
        <v>0</v>
      </c>
      <c r="CC201" s="54">
        <f t="shared" si="140"/>
        <v>0</v>
      </c>
      <c r="CD201" s="54">
        <f t="shared" si="140"/>
        <v>0</v>
      </c>
      <c r="CE201" s="54">
        <f t="shared" si="140"/>
        <v>0</v>
      </c>
      <c r="CF201" s="54">
        <f t="shared" si="140"/>
        <v>0</v>
      </c>
    </row>
    <row r="202" spans="2:84" x14ac:dyDescent="0.25">
      <c r="B202" s="5" t="s">
        <v>44</v>
      </c>
      <c r="D202" s="54">
        <f t="shared" si="120"/>
        <v>0.67912499999999998</v>
      </c>
      <c r="E202" s="54">
        <f t="shared" si="141"/>
        <v>2.1285632133450392</v>
      </c>
      <c r="F202" s="54">
        <f t="shared" si="141"/>
        <v>0.93313481873111803</v>
      </c>
      <c r="G202" s="54">
        <f t="shared" si="141"/>
        <v>2.788808372093023</v>
      </c>
      <c r="H202" s="54">
        <f t="shared" si="141"/>
        <v>1.1812478672985782</v>
      </c>
      <c r="I202" s="54">
        <f t="shared" si="141"/>
        <v>1.7625571923743502</v>
      </c>
      <c r="J202" s="54">
        <f t="shared" si="141"/>
        <v>1.8131179941002948</v>
      </c>
      <c r="K202" s="54">
        <f t="shared" si="141"/>
        <v>3.20516037735849</v>
      </c>
      <c r="L202" s="54">
        <f t="shared" si="141"/>
        <v>1.5652931937172776</v>
      </c>
      <c r="M202" s="54">
        <f t="shared" si="141"/>
        <v>2.5486989528795814</v>
      </c>
      <c r="N202" s="54">
        <f t="shared" si="141"/>
        <v>2.990531073446328</v>
      </c>
      <c r="O202" s="54">
        <f t="shared" si="141"/>
        <v>2.3096171444321945</v>
      </c>
      <c r="P202" s="54">
        <f t="shared" si="141"/>
        <v>1.5329059759662227</v>
      </c>
      <c r="Q202" s="54">
        <f t="shared" si="141"/>
        <v>0.86745912361020272</v>
      </c>
      <c r="R202" s="54">
        <f t="shared" si="141"/>
        <v>1.6946322355289423</v>
      </c>
      <c r="S202" s="54">
        <f t="shared" si="141"/>
        <v>0.79227259111332993</v>
      </c>
      <c r="T202" s="54">
        <f t="shared" si="141"/>
        <v>0.44058225806451617</v>
      </c>
      <c r="U202" s="54">
        <f t="shared" si="141"/>
        <v>0.1002629202207727</v>
      </c>
      <c r="V202" s="54">
        <f t="shared" si="141"/>
        <v>2.084930891907856</v>
      </c>
      <c r="W202" s="54">
        <f t="shared" si="141"/>
        <v>0.69969498680738795</v>
      </c>
      <c r="X202" s="54">
        <f t="shared" si="141"/>
        <v>0.54286056751467704</v>
      </c>
      <c r="Y202" s="54">
        <f t="shared" si="141"/>
        <v>0.21601957831325302</v>
      </c>
      <c r="Z202" s="54">
        <f t="shared" si="141"/>
        <v>0.87631701030927833</v>
      </c>
      <c r="AA202" s="54">
        <f t="shared" si="141"/>
        <v>0.98234223500410844</v>
      </c>
      <c r="AB202" s="54">
        <f t="shared" si="141"/>
        <v>3.4535838533541332</v>
      </c>
      <c r="AC202" s="54">
        <f t="shared" si="141"/>
        <v>0.78878626499143367</v>
      </c>
      <c r="AD202" s="54">
        <f t="shared" si="141"/>
        <v>0.65803568412162172</v>
      </c>
      <c r="AE202" s="54">
        <f t="shared" si="141"/>
        <v>0.96939229818780892</v>
      </c>
      <c r="AF202" s="54">
        <f t="shared" si="141"/>
        <v>1.3950996677740863</v>
      </c>
      <c r="AG202" s="54">
        <f t="shared" si="141"/>
        <v>0.69039595638346207</v>
      </c>
      <c r="AH202" s="54">
        <f t="shared" si="141"/>
        <v>0.23900157232704403</v>
      </c>
      <c r="AI202" s="54">
        <f t="shared" si="141"/>
        <v>2.3227679999999999</v>
      </c>
      <c r="AJ202" s="54">
        <f t="shared" si="141"/>
        <v>0.28404317718940936</v>
      </c>
      <c r="AK202" s="54">
        <f t="shared" si="141"/>
        <v>2.4071352235550711</v>
      </c>
      <c r="AL202" s="54">
        <f t="shared" si="141"/>
        <v>0.42039935064935058</v>
      </c>
      <c r="AM202" s="54">
        <f t="shared" si="141"/>
        <v>0.12817645429362881</v>
      </c>
      <c r="AN202" s="54">
        <f t="shared" si="141"/>
        <v>0.52851805099722282</v>
      </c>
      <c r="AO202" s="54">
        <f t="shared" si="141"/>
        <v>2.9931525641025645</v>
      </c>
      <c r="AP202" s="54">
        <f t="shared" si="141"/>
        <v>2.7572480230050322</v>
      </c>
      <c r="AQ202" s="54">
        <f t="shared" si="141"/>
        <v>1.5054761068165847</v>
      </c>
      <c r="AR202" s="54">
        <f t="shared" si="141"/>
        <v>0.23478377329192546</v>
      </c>
      <c r="AS202" s="54">
        <f t="shared" si="141"/>
        <v>0.16326872964169378</v>
      </c>
      <c r="AT202" s="54">
        <f t="shared" si="141"/>
        <v>3.0552863777089776</v>
      </c>
      <c r="AU202" s="54">
        <f t="shared" si="141"/>
        <v>1.9289605609114813</v>
      </c>
      <c r="AV202" s="54">
        <f t="shared" si="141"/>
        <v>0.13430859375000004</v>
      </c>
      <c r="AW202" s="54">
        <f t="shared" si="141"/>
        <v>6.8954472843450479E-2</v>
      </c>
      <c r="AX202" s="54">
        <f t="shared" si="141"/>
        <v>3.1405510377472995E-2</v>
      </c>
      <c r="AY202" s="54">
        <f t="shared" si="141"/>
        <v>2.2058506787330314</v>
      </c>
      <c r="AZ202" s="54">
        <f t="shared" si="141"/>
        <v>5.9402003142183822E-2</v>
      </c>
      <c r="BA202" s="54">
        <f t="shared" si="141"/>
        <v>0.38462870956985667</v>
      </c>
      <c r="BB202" s="54">
        <f t="shared" si="141"/>
        <v>0.17113614262560778</v>
      </c>
      <c r="BC202" s="54">
        <f t="shared" si="141"/>
        <v>1.8658119738072969</v>
      </c>
      <c r="BD202" s="54">
        <f t="shared" si="141"/>
        <v>0.63418107476635532</v>
      </c>
      <c r="BE202" s="54">
        <f t="shared" si="141"/>
        <v>0.24444444444444444</v>
      </c>
      <c r="BF202" s="54">
        <f t="shared" si="141"/>
        <v>0.23622080536912751</v>
      </c>
      <c r="BG202" s="54">
        <f t="shared" si="141"/>
        <v>0.29771240441801189</v>
      </c>
      <c r="BH202" s="54">
        <f t="shared" si="141"/>
        <v>1.1463422263109475</v>
      </c>
      <c r="BI202" s="54">
        <f t="shared" si="141"/>
        <v>2.9028718662952642</v>
      </c>
      <c r="BJ202" s="54">
        <f t="shared" si="141"/>
        <v>2.7397258883248727</v>
      </c>
      <c r="BK202" s="54">
        <f t="shared" si="141"/>
        <v>0.49025168539325842</v>
      </c>
      <c r="BL202" s="54">
        <f t="shared" si="141"/>
        <v>0.63068363463368238</v>
      </c>
      <c r="BM202" s="54">
        <f t="shared" si="141"/>
        <v>3.1639004651162792</v>
      </c>
      <c r="BN202" s="54">
        <f t="shared" si="141"/>
        <v>9.7606410256410245E-2</v>
      </c>
      <c r="BO202" s="54">
        <f t="shared" si="141"/>
        <v>2.7234589153656534</v>
      </c>
      <c r="BP202" s="54">
        <f t="shared" si="141"/>
        <v>1.9664794403198174</v>
      </c>
      <c r="BQ202" s="54">
        <f t="shared" si="140"/>
        <v>9.997906026557711E-2</v>
      </c>
      <c r="BR202" s="54">
        <f t="shared" si="140"/>
        <v>2.7765613305613304</v>
      </c>
      <c r="BS202" s="54">
        <f t="shared" si="140"/>
        <v>0.21513553259141494</v>
      </c>
      <c r="BT202" s="54">
        <f t="shared" si="140"/>
        <v>0.39602661795407096</v>
      </c>
      <c r="BU202" s="54">
        <f t="shared" si="140"/>
        <v>5.251136266094421</v>
      </c>
      <c r="BV202" s="54">
        <f t="shared" si="140"/>
        <v>1.9577617574257427</v>
      </c>
      <c r="BW202" s="54">
        <f t="shared" si="140"/>
        <v>0.55100998733999151</v>
      </c>
      <c r="BX202" s="54">
        <f t="shared" si="140"/>
        <v>0.51680068576484894</v>
      </c>
      <c r="BY202" s="54">
        <f t="shared" si="140"/>
        <v>3.2011682242990655E-2</v>
      </c>
      <c r="BZ202" s="54">
        <f t="shared" si="140"/>
        <v>9.2966139954853255E-2</v>
      </c>
      <c r="CA202" s="54">
        <f t="shared" si="140"/>
        <v>0.10797526236881562</v>
      </c>
      <c r="CB202" s="54">
        <f t="shared" si="140"/>
        <v>0.32725145137880984</v>
      </c>
      <c r="CC202" s="54">
        <f t="shared" si="140"/>
        <v>0.54272496147919869</v>
      </c>
      <c r="CD202" s="54">
        <f t="shared" si="140"/>
        <v>0.11776180482686253</v>
      </c>
      <c r="CE202" s="54">
        <f t="shared" si="140"/>
        <v>0.54359322903308527</v>
      </c>
      <c r="CF202" s="54">
        <f t="shared" si="140"/>
        <v>0.36084705882352941</v>
      </c>
    </row>
    <row r="203" spans="2:84" x14ac:dyDescent="0.25">
      <c r="B203" s="7" t="s">
        <v>45</v>
      </c>
      <c r="D203" s="54">
        <f t="shared" si="120"/>
        <v>1.5402892561983472E-2</v>
      </c>
      <c r="E203" s="54">
        <f t="shared" si="141"/>
        <v>2.3047848990342405E-2</v>
      </c>
      <c r="F203" s="54">
        <f t="shared" si="141"/>
        <v>1.0516427492447132E-2</v>
      </c>
      <c r="G203" s="54">
        <f t="shared" si="141"/>
        <v>1.7759999999999998E-2</v>
      </c>
      <c r="H203" s="54">
        <f t="shared" si="141"/>
        <v>9.240284360189574E-3</v>
      </c>
      <c r="I203" s="54">
        <f t="shared" si="141"/>
        <v>2.5129549393414208E-2</v>
      </c>
      <c r="J203" s="54">
        <f t="shared" si="141"/>
        <v>1.0964601769911504E-2</v>
      </c>
      <c r="K203" s="54">
        <f t="shared" si="141"/>
        <v>3.5094339622641503E-2</v>
      </c>
      <c r="L203" s="54">
        <f t="shared" si="141"/>
        <v>1.4960732984293193E-2</v>
      </c>
      <c r="M203" s="54">
        <f t="shared" si="141"/>
        <v>2.8051483420593368E-2</v>
      </c>
      <c r="N203" s="54">
        <f t="shared" si="141"/>
        <v>1.7019774011299435E-2</v>
      </c>
      <c r="O203" s="54">
        <f t="shared" si="141"/>
        <v>2.1672271223814772E-2</v>
      </c>
      <c r="P203" s="54">
        <f t="shared" si="141"/>
        <v>1.3873173108151997E-2</v>
      </c>
      <c r="Q203" s="54">
        <f t="shared" si="141"/>
        <v>6.0931981687377366E-3</v>
      </c>
      <c r="R203" s="54">
        <f t="shared" si="141"/>
        <v>1.8805888223552898E-2</v>
      </c>
      <c r="S203" s="54">
        <f t="shared" si="141"/>
        <v>1.738067898152771E-2</v>
      </c>
      <c r="T203" s="54">
        <f t="shared" si="141"/>
        <v>9.6854838709677423E-3</v>
      </c>
      <c r="U203" s="54">
        <f t="shared" si="141"/>
        <v>9.9912192674360238E-3</v>
      </c>
      <c r="V203" s="54">
        <f t="shared" si="141"/>
        <v>2.5748080330773773E-2</v>
      </c>
      <c r="W203" s="54">
        <f t="shared" si="141"/>
        <v>1.368047493403694E-2</v>
      </c>
      <c r="X203" s="54">
        <f t="shared" si="141"/>
        <v>1.7714530332681014E-2</v>
      </c>
      <c r="Y203" s="54">
        <f t="shared" si="141"/>
        <v>9.012801204819277E-3</v>
      </c>
      <c r="Z203" s="54">
        <f t="shared" si="141"/>
        <v>1.172680412371134E-2</v>
      </c>
      <c r="AA203" s="54">
        <f t="shared" si="141"/>
        <v>1.0949876746096958E-2</v>
      </c>
      <c r="AB203" s="54">
        <f t="shared" si="141"/>
        <v>3.2333073322932913E-2</v>
      </c>
      <c r="AC203" s="54">
        <f t="shared" si="141"/>
        <v>7.9164762992575671E-3</v>
      </c>
      <c r="AD203" s="54">
        <f t="shared" si="141"/>
        <v>1.5269214527027026E-2</v>
      </c>
      <c r="AE203" s="54">
        <f t="shared" si="141"/>
        <v>2.4616556836902802E-2</v>
      </c>
      <c r="AF203" s="54">
        <f t="shared" si="141"/>
        <v>1.2673754152823921E-2</v>
      </c>
      <c r="AG203" s="54">
        <f t="shared" si="141"/>
        <v>1.1124261699227625E-2</v>
      </c>
      <c r="AH203" s="54">
        <f t="shared" si="141"/>
        <v>2.0062893081761006E-3</v>
      </c>
      <c r="AI203" s="54">
        <f t="shared" si="141"/>
        <v>2.0484000000000002E-2</v>
      </c>
      <c r="AJ203" s="54">
        <f t="shared" si="141"/>
        <v>1.5870061099796336E-2</v>
      </c>
      <c r="AK203" s="54">
        <f t="shared" si="141"/>
        <v>1.3405125408942203E-2</v>
      </c>
      <c r="AL203" s="54">
        <f t="shared" si="141"/>
        <v>9.3457792207792198E-3</v>
      </c>
      <c r="AM203" s="54">
        <f t="shared" si="141"/>
        <v>1.4149861495844875E-2</v>
      </c>
      <c r="AN203" s="54">
        <f t="shared" si="141"/>
        <v>6.7407220398889162E-3</v>
      </c>
      <c r="AO203" s="54">
        <f t="shared" si="141"/>
        <v>1.7834615384615386E-2</v>
      </c>
      <c r="AP203" s="54">
        <f t="shared" si="141"/>
        <v>1.4141624730409778E-2</v>
      </c>
      <c r="AQ203" s="54">
        <f t="shared" si="141"/>
        <v>1.2369992972593112E-2</v>
      </c>
      <c r="AR203" s="54">
        <f t="shared" si="141"/>
        <v>1.2358695652173912E-2</v>
      </c>
      <c r="AS203" s="54">
        <f t="shared" si="141"/>
        <v>8.6807817589576539E-4</v>
      </c>
      <c r="AT203" s="54">
        <f t="shared" si="141"/>
        <v>1.209752321981424E-2</v>
      </c>
      <c r="AU203" s="54">
        <f t="shared" si="141"/>
        <v>1.7923751095530235E-2</v>
      </c>
      <c r="AV203" s="54">
        <f t="shared" si="141"/>
        <v>1.1917968750000001E-2</v>
      </c>
      <c r="AW203" s="54">
        <f t="shared" si="141"/>
        <v>5.4345047923322681E-3</v>
      </c>
      <c r="AX203" s="54">
        <f t="shared" si="141"/>
        <v>1.6786017720597161E-3</v>
      </c>
      <c r="AY203" s="54">
        <f t="shared" si="141"/>
        <v>2.4529411764705886E-2</v>
      </c>
      <c r="AZ203" s="54">
        <f t="shared" si="141"/>
        <v>3.630989787902592E-3</v>
      </c>
      <c r="BA203" s="54">
        <f t="shared" si="141"/>
        <v>2.2342947649216408E-2</v>
      </c>
      <c r="BB203" s="54">
        <f t="shared" si="141"/>
        <v>1.1115883306320906E-2</v>
      </c>
      <c r="BC203" s="54">
        <f t="shared" si="141"/>
        <v>3.7551917680074841E-2</v>
      </c>
      <c r="BD203" s="54">
        <f t="shared" si="141"/>
        <v>1.4295560747663553E-2</v>
      </c>
      <c r="BE203" s="54">
        <f t="shared" si="141"/>
        <v>2.1046139359698682E-2</v>
      </c>
      <c r="BF203" s="54">
        <f t="shared" si="141"/>
        <v>1.4044295302013425E-2</v>
      </c>
      <c r="BG203" s="54">
        <f t="shared" si="141"/>
        <v>1.1548853016142734E-2</v>
      </c>
      <c r="BH203" s="54">
        <f t="shared" si="141"/>
        <v>1.6232290708371663E-2</v>
      </c>
      <c r="BI203" s="54">
        <f t="shared" si="141"/>
        <v>1.9224233983286911E-2</v>
      </c>
      <c r="BJ203" s="54">
        <f t="shared" si="141"/>
        <v>2.4369289340101522E-2</v>
      </c>
      <c r="BK203" s="54">
        <f t="shared" si="141"/>
        <v>1.5475280898876403E-2</v>
      </c>
      <c r="BL203" s="54">
        <f t="shared" si="141"/>
        <v>3.1758325404376786E-2</v>
      </c>
      <c r="BM203" s="54">
        <f t="shared" si="141"/>
        <v>2.7782790697674416E-2</v>
      </c>
      <c r="BN203" s="54">
        <f t="shared" si="141"/>
        <v>2.0371794871794871E-2</v>
      </c>
      <c r="BO203" s="54">
        <f t="shared" si="141"/>
        <v>2.2285538208709946E-2</v>
      </c>
      <c r="BP203" s="54">
        <f t="shared" si="141"/>
        <v>2.3582809822958305E-2</v>
      </c>
      <c r="BQ203" s="54">
        <f t="shared" si="140"/>
        <v>2.7450459652706843E-2</v>
      </c>
      <c r="BR203" s="54">
        <f t="shared" si="140"/>
        <v>1.9247401247401246E-2</v>
      </c>
      <c r="BS203" s="54">
        <f t="shared" si="140"/>
        <v>1.5984896661367251E-2</v>
      </c>
      <c r="BT203" s="54">
        <f t="shared" si="140"/>
        <v>2.2044363256784969E-2</v>
      </c>
      <c r="BU203" s="54">
        <f t="shared" si="140"/>
        <v>5.0934012875536484E-2</v>
      </c>
      <c r="BV203" s="54">
        <f t="shared" si="140"/>
        <v>4.026794554455445E-2</v>
      </c>
      <c r="BW203" s="54">
        <f t="shared" si="140"/>
        <v>1.3615839077226051E-2</v>
      </c>
      <c r="BX203" s="54">
        <f t="shared" si="140"/>
        <v>7.522397964826899E-3</v>
      </c>
      <c r="BY203" s="54">
        <f t="shared" si="140"/>
        <v>3.1822429906542058E-4</v>
      </c>
      <c r="BZ203" s="54">
        <f t="shared" si="140"/>
        <v>6.2099322799097061E-3</v>
      </c>
      <c r="CA203" s="54">
        <f t="shared" si="140"/>
        <v>1.4970764617691156E-2</v>
      </c>
      <c r="CB203" s="54">
        <f t="shared" si="140"/>
        <v>5.5587808417997099E-3</v>
      </c>
      <c r="CC203" s="54">
        <f t="shared" si="140"/>
        <v>3.1409861325115557E-3</v>
      </c>
      <c r="CD203" s="54">
        <f t="shared" si="140"/>
        <v>2.7930220356768101E-3</v>
      </c>
      <c r="CE203" s="54">
        <f t="shared" si="140"/>
        <v>8.0866888945883546E-3</v>
      </c>
      <c r="CF203" s="54">
        <f t="shared" si="140"/>
        <v>8.4394463667820073E-3</v>
      </c>
    </row>
    <row r="204" spans="2:84" x14ac:dyDescent="0.25">
      <c r="B204" s="5" t="s">
        <v>46</v>
      </c>
      <c r="D204" s="54">
        <f t="shared" si="120"/>
        <v>0</v>
      </c>
      <c r="E204" s="54">
        <f t="shared" si="141"/>
        <v>0</v>
      </c>
      <c r="F204" s="54">
        <f t="shared" si="141"/>
        <v>0</v>
      </c>
      <c r="G204" s="54">
        <f t="shared" si="141"/>
        <v>0</v>
      </c>
      <c r="H204" s="54">
        <f t="shared" si="141"/>
        <v>0</v>
      </c>
      <c r="I204" s="54">
        <f t="shared" si="141"/>
        <v>0</v>
      </c>
      <c r="J204" s="54">
        <f t="shared" si="141"/>
        <v>0</v>
      </c>
      <c r="K204" s="54">
        <f t="shared" si="141"/>
        <v>0</v>
      </c>
      <c r="L204" s="54">
        <f t="shared" si="141"/>
        <v>0</v>
      </c>
      <c r="M204" s="54">
        <f t="shared" si="141"/>
        <v>0</v>
      </c>
      <c r="N204" s="54">
        <f t="shared" si="141"/>
        <v>0</v>
      </c>
      <c r="O204" s="54">
        <f t="shared" si="141"/>
        <v>0</v>
      </c>
      <c r="P204" s="54">
        <f t="shared" si="141"/>
        <v>0</v>
      </c>
      <c r="Q204" s="54">
        <f t="shared" si="141"/>
        <v>0</v>
      </c>
      <c r="R204" s="54">
        <f t="shared" si="141"/>
        <v>0</v>
      </c>
      <c r="S204" s="54">
        <f t="shared" si="141"/>
        <v>0</v>
      </c>
      <c r="T204" s="54">
        <f t="shared" si="141"/>
        <v>0</v>
      </c>
      <c r="U204" s="54">
        <f t="shared" si="141"/>
        <v>0</v>
      </c>
      <c r="V204" s="54">
        <f t="shared" si="141"/>
        <v>0</v>
      </c>
      <c r="W204" s="54">
        <f t="shared" si="141"/>
        <v>0</v>
      </c>
      <c r="X204" s="54">
        <f t="shared" si="141"/>
        <v>0</v>
      </c>
      <c r="Y204" s="54">
        <f t="shared" si="141"/>
        <v>0</v>
      </c>
      <c r="Z204" s="54">
        <f t="shared" si="141"/>
        <v>0</v>
      </c>
      <c r="AA204" s="54">
        <f t="shared" si="141"/>
        <v>0</v>
      </c>
      <c r="AB204" s="54">
        <f t="shared" si="141"/>
        <v>0</v>
      </c>
      <c r="AC204" s="54">
        <f t="shared" si="141"/>
        <v>0</v>
      </c>
      <c r="AD204" s="54">
        <f t="shared" si="141"/>
        <v>0</v>
      </c>
      <c r="AE204" s="54">
        <f t="shared" si="141"/>
        <v>0</v>
      </c>
      <c r="AF204" s="54">
        <f t="shared" si="141"/>
        <v>0</v>
      </c>
      <c r="AG204" s="54">
        <f t="shared" si="141"/>
        <v>0</v>
      </c>
      <c r="AH204" s="54">
        <f t="shared" si="141"/>
        <v>0</v>
      </c>
      <c r="AI204" s="54">
        <f t="shared" si="141"/>
        <v>0</v>
      </c>
      <c r="AJ204" s="54">
        <f t="shared" si="141"/>
        <v>0</v>
      </c>
      <c r="AK204" s="54">
        <f t="shared" si="141"/>
        <v>0</v>
      </c>
      <c r="AL204" s="54">
        <f t="shared" si="141"/>
        <v>0</v>
      </c>
      <c r="AM204" s="54">
        <f t="shared" si="141"/>
        <v>0</v>
      </c>
      <c r="AN204" s="54">
        <f t="shared" si="141"/>
        <v>0</v>
      </c>
      <c r="AO204" s="54">
        <f t="shared" si="141"/>
        <v>0</v>
      </c>
      <c r="AP204" s="54">
        <f t="shared" si="141"/>
        <v>0</v>
      </c>
      <c r="AQ204" s="54">
        <f t="shared" si="141"/>
        <v>0</v>
      </c>
      <c r="AR204" s="54">
        <f t="shared" si="141"/>
        <v>0</v>
      </c>
      <c r="AS204" s="54">
        <f t="shared" si="141"/>
        <v>0</v>
      </c>
      <c r="AT204" s="54">
        <f t="shared" si="141"/>
        <v>0</v>
      </c>
      <c r="AU204" s="54">
        <f t="shared" si="141"/>
        <v>0</v>
      </c>
      <c r="AV204" s="54">
        <f t="shared" si="141"/>
        <v>0</v>
      </c>
      <c r="AW204" s="54">
        <f t="shared" si="141"/>
        <v>0</v>
      </c>
      <c r="AX204" s="54">
        <f t="shared" si="141"/>
        <v>0</v>
      </c>
      <c r="AY204" s="54">
        <f t="shared" si="141"/>
        <v>0</v>
      </c>
      <c r="AZ204" s="54">
        <f t="shared" si="141"/>
        <v>0</v>
      </c>
      <c r="BA204" s="54">
        <f t="shared" si="141"/>
        <v>0</v>
      </c>
      <c r="BB204" s="54">
        <f t="shared" si="141"/>
        <v>0</v>
      </c>
      <c r="BC204" s="54">
        <f t="shared" si="141"/>
        <v>0</v>
      </c>
      <c r="BD204" s="54">
        <f t="shared" si="141"/>
        <v>0</v>
      </c>
      <c r="BE204" s="54">
        <f t="shared" si="141"/>
        <v>0</v>
      </c>
      <c r="BF204" s="54">
        <f t="shared" si="141"/>
        <v>0</v>
      </c>
      <c r="BG204" s="54">
        <f t="shared" si="141"/>
        <v>0</v>
      </c>
      <c r="BH204" s="54">
        <f t="shared" si="141"/>
        <v>0</v>
      </c>
      <c r="BI204" s="54">
        <f t="shared" si="141"/>
        <v>0</v>
      </c>
      <c r="BJ204" s="54">
        <f t="shared" si="141"/>
        <v>0</v>
      </c>
      <c r="BK204" s="54">
        <f t="shared" si="141"/>
        <v>0</v>
      </c>
      <c r="BL204" s="54">
        <f t="shared" si="141"/>
        <v>0</v>
      </c>
      <c r="BM204" s="54">
        <f t="shared" si="141"/>
        <v>0</v>
      </c>
      <c r="BN204" s="54">
        <f t="shared" si="141"/>
        <v>0</v>
      </c>
      <c r="BO204" s="54">
        <f t="shared" si="141"/>
        <v>0</v>
      </c>
      <c r="BP204" s="54">
        <f t="shared" ref="BP204:CF207" si="142">(((BP49*BP$154)/(BP$153*BP$156))/1000)</f>
        <v>0</v>
      </c>
      <c r="BQ204" s="54">
        <f t="shared" si="142"/>
        <v>0</v>
      </c>
      <c r="BR204" s="54">
        <f t="shared" si="142"/>
        <v>0</v>
      </c>
      <c r="BS204" s="54">
        <f t="shared" si="142"/>
        <v>0</v>
      </c>
      <c r="BT204" s="54">
        <f t="shared" si="142"/>
        <v>0</v>
      </c>
      <c r="BU204" s="54">
        <f t="shared" si="142"/>
        <v>0</v>
      </c>
      <c r="BV204" s="54">
        <f t="shared" si="142"/>
        <v>0</v>
      </c>
      <c r="BW204" s="54">
        <f t="shared" si="142"/>
        <v>0</v>
      </c>
      <c r="BX204" s="54">
        <f t="shared" si="142"/>
        <v>0</v>
      </c>
      <c r="BY204" s="54">
        <f t="shared" si="142"/>
        <v>0</v>
      </c>
      <c r="BZ204" s="54">
        <f t="shared" si="142"/>
        <v>0</v>
      </c>
      <c r="CA204" s="54">
        <f t="shared" si="142"/>
        <v>0</v>
      </c>
      <c r="CB204" s="54">
        <f t="shared" si="142"/>
        <v>0</v>
      </c>
      <c r="CC204" s="54">
        <f t="shared" si="142"/>
        <v>0</v>
      </c>
      <c r="CD204" s="54">
        <f t="shared" si="142"/>
        <v>0</v>
      </c>
      <c r="CE204" s="54">
        <f t="shared" si="142"/>
        <v>0</v>
      </c>
      <c r="CF204" s="54">
        <f t="shared" si="142"/>
        <v>0</v>
      </c>
    </row>
    <row r="205" spans="2:84" x14ac:dyDescent="0.25">
      <c r="B205" s="5" t="s">
        <v>47</v>
      </c>
      <c r="D205" s="54">
        <f t="shared" si="120"/>
        <v>0</v>
      </c>
      <c r="E205" s="54">
        <f t="shared" ref="E205:BP208" si="143">(((E50*E$154)/(E$153*E$156))/1000)</f>
        <v>0</v>
      </c>
      <c r="F205" s="54">
        <f t="shared" si="143"/>
        <v>0</v>
      </c>
      <c r="G205" s="54">
        <f t="shared" si="143"/>
        <v>0</v>
      </c>
      <c r="H205" s="54">
        <f t="shared" si="143"/>
        <v>0</v>
      </c>
      <c r="I205" s="54">
        <f t="shared" si="143"/>
        <v>0</v>
      </c>
      <c r="J205" s="54">
        <f t="shared" si="143"/>
        <v>0</v>
      </c>
      <c r="K205" s="54">
        <f t="shared" si="143"/>
        <v>0</v>
      </c>
      <c r="L205" s="54">
        <f t="shared" si="143"/>
        <v>0</v>
      </c>
      <c r="M205" s="54">
        <f t="shared" si="143"/>
        <v>0</v>
      </c>
      <c r="N205" s="54">
        <f t="shared" si="143"/>
        <v>0</v>
      </c>
      <c r="O205" s="54">
        <f t="shared" si="143"/>
        <v>0</v>
      </c>
      <c r="P205" s="54">
        <f t="shared" si="143"/>
        <v>0</v>
      </c>
      <c r="Q205" s="54">
        <f t="shared" si="143"/>
        <v>0</v>
      </c>
      <c r="R205" s="54">
        <f t="shared" si="143"/>
        <v>0</v>
      </c>
      <c r="S205" s="54">
        <f t="shared" si="143"/>
        <v>0</v>
      </c>
      <c r="T205" s="54">
        <f t="shared" si="143"/>
        <v>0</v>
      </c>
      <c r="U205" s="54">
        <f t="shared" si="143"/>
        <v>0</v>
      </c>
      <c r="V205" s="54">
        <f t="shared" si="143"/>
        <v>0</v>
      </c>
      <c r="W205" s="54">
        <f t="shared" si="143"/>
        <v>0</v>
      </c>
      <c r="X205" s="54">
        <f t="shared" si="143"/>
        <v>0</v>
      </c>
      <c r="Y205" s="54">
        <f t="shared" si="143"/>
        <v>0</v>
      </c>
      <c r="Z205" s="54">
        <f t="shared" si="143"/>
        <v>0</v>
      </c>
      <c r="AA205" s="54">
        <f t="shared" si="143"/>
        <v>0</v>
      </c>
      <c r="AB205" s="54">
        <f t="shared" si="143"/>
        <v>0</v>
      </c>
      <c r="AC205" s="54">
        <f t="shared" si="143"/>
        <v>0</v>
      </c>
      <c r="AD205" s="54">
        <f t="shared" si="143"/>
        <v>0</v>
      </c>
      <c r="AE205" s="54">
        <f t="shared" si="143"/>
        <v>0</v>
      </c>
      <c r="AF205" s="54">
        <f t="shared" si="143"/>
        <v>0</v>
      </c>
      <c r="AG205" s="54">
        <f t="shared" si="143"/>
        <v>0</v>
      </c>
      <c r="AH205" s="54">
        <f t="shared" si="143"/>
        <v>0</v>
      </c>
      <c r="AI205" s="54">
        <f t="shared" si="143"/>
        <v>0</v>
      </c>
      <c r="AJ205" s="54">
        <f t="shared" si="143"/>
        <v>0</v>
      </c>
      <c r="AK205" s="54">
        <f t="shared" si="143"/>
        <v>0</v>
      </c>
      <c r="AL205" s="54">
        <f t="shared" si="143"/>
        <v>0</v>
      </c>
      <c r="AM205" s="54">
        <f t="shared" si="143"/>
        <v>0</v>
      </c>
      <c r="AN205" s="54">
        <f t="shared" si="143"/>
        <v>0</v>
      </c>
      <c r="AO205" s="54">
        <f t="shared" si="143"/>
        <v>0</v>
      </c>
      <c r="AP205" s="54">
        <f t="shared" si="143"/>
        <v>0</v>
      </c>
      <c r="AQ205" s="54">
        <f t="shared" si="143"/>
        <v>0</v>
      </c>
      <c r="AR205" s="54">
        <f t="shared" si="143"/>
        <v>0</v>
      </c>
      <c r="AS205" s="54">
        <f t="shared" si="143"/>
        <v>0</v>
      </c>
      <c r="AT205" s="54">
        <f t="shared" si="143"/>
        <v>0</v>
      </c>
      <c r="AU205" s="54">
        <f t="shared" si="143"/>
        <v>0</v>
      </c>
      <c r="AV205" s="54">
        <f t="shared" si="143"/>
        <v>0</v>
      </c>
      <c r="AW205" s="54">
        <f t="shared" si="143"/>
        <v>0</v>
      </c>
      <c r="AX205" s="54">
        <f t="shared" si="143"/>
        <v>0</v>
      </c>
      <c r="AY205" s="54">
        <f t="shared" si="143"/>
        <v>0</v>
      </c>
      <c r="AZ205" s="54">
        <f t="shared" si="143"/>
        <v>0</v>
      </c>
      <c r="BA205" s="54">
        <f t="shared" si="143"/>
        <v>0</v>
      </c>
      <c r="BB205" s="54">
        <f t="shared" si="143"/>
        <v>0</v>
      </c>
      <c r="BC205" s="54">
        <f t="shared" si="143"/>
        <v>0</v>
      </c>
      <c r="BD205" s="54">
        <f t="shared" si="143"/>
        <v>0</v>
      </c>
      <c r="BE205" s="54">
        <f t="shared" si="143"/>
        <v>0</v>
      </c>
      <c r="BF205" s="54">
        <f t="shared" si="143"/>
        <v>0</v>
      </c>
      <c r="BG205" s="54">
        <f t="shared" si="143"/>
        <v>0</v>
      </c>
      <c r="BH205" s="54">
        <f t="shared" si="143"/>
        <v>0</v>
      </c>
      <c r="BI205" s="54">
        <f t="shared" si="143"/>
        <v>0</v>
      </c>
      <c r="BJ205" s="54">
        <f t="shared" si="143"/>
        <v>0</v>
      </c>
      <c r="BK205" s="54">
        <f t="shared" si="143"/>
        <v>0</v>
      </c>
      <c r="BL205" s="54">
        <f t="shared" si="143"/>
        <v>0</v>
      </c>
      <c r="BM205" s="54">
        <f t="shared" si="143"/>
        <v>0</v>
      </c>
      <c r="BN205" s="54">
        <f t="shared" si="143"/>
        <v>0</v>
      </c>
      <c r="BO205" s="54">
        <f t="shared" si="143"/>
        <v>0</v>
      </c>
      <c r="BP205" s="54">
        <f t="shared" si="143"/>
        <v>0</v>
      </c>
      <c r="BQ205" s="54">
        <f t="shared" si="142"/>
        <v>0</v>
      </c>
      <c r="BR205" s="54">
        <f t="shared" si="142"/>
        <v>0</v>
      </c>
      <c r="BS205" s="54">
        <f t="shared" si="142"/>
        <v>0</v>
      </c>
      <c r="BT205" s="54">
        <f t="shared" si="142"/>
        <v>0</v>
      </c>
      <c r="BU205" s="54">
        <f t="shared" si="142"/>
        <v>0</v>
      </c>
      <c r="BV205" s="54">
        <f t="shared" si="142"/>
        <v>0</v>
      </c>
      <c r="BW205" s="54">
        <f t="shared" si="142"/>
        <v>0</v>
      </c>
      <c r="BX205" s="54">
        <f t="shared" si="142"/>
        <v>0</v>
      </c>
      <c r="BY205" s="54">
        <f t="shared" si="142"/>
        <v>0</v>
      </c>
      <c r="BZ205" s="54">
        <f t="shared" si="142"/>
        <v>0</v>
      </c>
      <c r="CA205" s="54">
        <f t="shared" si="142"/>
        <v>0</v>
      </c>
      <c r="CB205" s="54">
        <f t="shared" si="142"/>
        <v>0</v>
      </c>
      <c r="CC205" s="54">
        <f t="shared" si="142"/>
        <v>0</v>
      </c>
      <c r="CD205" s="54">
        <f t="shared" si="142"/>
        <v>0</v>
      </c>
      <c r="CE205" s="54">
        <f t="shared" si="142"/>
        <v>0</v>
      </c>
      <c r="CF205" s="54">
        <f t="shared" si="142"/>
        <v>0</v>
      </c>
    </row>
    <row r="206" spans="2:84" x14ac:dyDescent="0.25">
      <c r="B206" s="5" t="s">
        <v>48</v>
      </c>
      <c r="D206" s="54">
        <f t="shared" si="120"/>
        <v>0</v>
      </c>
      <c r="E206" s="54">
        <f t="shared" si="143"/>
        <v>0</v>
      </c>
      <c r="F206" s="54">
        <f t="shared" si="143"/>
        <v>0</v>
      </c>
      <c r="G206" s="54">
        <f t="shared" si="143"/>
        <v>0</v>
      </c>
      <c r="H206" s="54">
        <f t="shared" si="143"/>
        <v>0</v>
      </c>
      <c r="I206" s="54">
        <f t="shared" si="143"/>
        <v>0</v>
      </c>
      <c r="J206" s="54">
        <f t="shared" si="143"/>
        <v>0</v>
      </c>
      <c r="K206" s="54">
        <f t="shared" si="143"/>
        <v>0</v>
      </c>
      <c r="L206" s="54">
        <f t="shared" si="143"/>
        <v>0</v>
      </c>
      <c r="M206" s="54">
        <f t="shared" si="143"/>
        <v>0</v>
      </c>
      <c r="N206" s="54">
        <f t="shared" si="143"/>
        <v>0</v>
      </c>
      <c r="O206" s="54">
        <f t="shared" si="143"/>
        <v>0</v>
      </c>
      <c r="P206" s="54">
        <f t="shared" si="143"/>
        <v>0</v>
      </c>
      <c r="Q206" s="54">
        <f t="shared" si="143"/>
        <v>0</v>
      </c>
      <c r="R206" s="54">
        <f t="shared" si="143"/>
        <v>0</v>
      </c>
      <c r="S206" s="54">
        <f t="shared" si="143"/>
        <v>0</v>
      </c>
      <c r="T206" s="54">
        <f t="shared" si="143"/>
        <v>0</v>
      </c>
      <c r="U206" s="54">
        <f t="shared" si="143"/>
        <v>0</v>
      </c>
      <c r="V206" s="54">
        <f t="shared" si="143"/>
        <v>0</v>
      </c>
      <c r="W206" s="54">
        <f t="shared" si="143"/>
        <v>0</v>
      </c>
      <c r="X206" s="54">
        <f t="shared" si="143"/>
        <v>0</v>
      </c>
      <c r="Y206" s="54">
        <f t="shared" si="143"/>
        <v>0</v>
      </c>
      <c r="Z206" s="54">
        <f t="shared" si="143"/>
        <v>0</v>
      </c>
      <c r="AA206" s="54">
        <f t="shared" si="143"/>
        <v>0</v>
      </c>
      <c r="AB206" s="54">
        <f t="shared" si="143"/>
        <v>0</v>
      </c>
      <c r="AC206" s="54">
        <f t="shared" si="143"/>
        <v>0</v>
      </c>
      <c r="AD206" s="54">
        <f t="shared" si="143"/>
        <v>0</v>
      </c>
      <c r="AE206" s="54">
        <f t="shared" si="143"/>
        <v>0</v>
      </c>
      <c r="AF206" s="54">
        <f t="shared" si="143"/>
        <v>0</v>
      </c>
      <c r="AG206" s="54">
        <f t="shared" si="143"/>
        <v>0</v>
      </c>
      <c r="AH206" s="54">
        <f t="shared" si="143"/>
        <v>0</v>
      </c>
      <c r="AI206" s="54">
        <f t="shared" si="143"/>
        <v>0</v>
      </c>
      <c r="AJ206" s="54">
        <f t="shared" si="143"/>
        <v>0</v>
      </c>
      <c r="AK206" s="54">
        <f t="shared" si="143"/>
        <v>0</v>
      </c>
      <c r="AL206" s="54">
        <f t="shared" si="143"/>
        <v>0</v>
      </c>
      <c r="AM206" s="54">
        <f t="shared" si="143"/>
        <v>0</v>
      </c>
      <c r="AN206" s="54">
        <f t="shared" si="143"/>
        <v>0</v>
      </c>
      <c r="AO206" s="54">
        <f t="shared" si="143"/>
        <v>0</v>
      </c>
      <c r="AP206" s="54">
        <f t="shared" si="143"/>
        <v>0</v>
      </c>
      <c r="AQ206" s="54">
        <f t="shared" si="143"/>
        <v>0</v>
      </c>
      <c r="AR206" s="54">
        <f t="shared" si="143"/>
        <v>0</v>
      </c>
      <c r="AS206" s="54">
        <f t="shared" si="143"/>
        <v>0</v>
      </c>
      <c r="AT206" s="54">
        <f t="shared" si="143"/>
        <v>0</v>
      </c>
      <c r="AU206" s="54">
        <f t="shared" si="143"/>
        <v>0</v>
      </c>
      <c r="AV206" s="54">
        <f t="shared" si="143"/>
        <v>0</v>
      </c>
      <c r="AW206" s="54">
        <f t="shared" si="143"/>
        <v>0</v>
      </c>
      <c r="AX206" s="54">
        <f t="shared" si="143"/>
        <v>0</v>
      </c>
      <c r="AY206" s="54">
        <f t="shared" si="143"/>
        <v>0</v>
      </c>
      <c r="AZ206" s="54">
        <f t="shared" si="143"/>
        <v>0</v>
      </c>
      <c r="BA206" s="54">
        <f t="shared" si="143"/>
        <v>0</v>
      </c>
      <c r="BB206" s="54">
        <f t="shared" si="143"/>
        <v>0</v>
      </c>
      <c r="BC206" s="54">
        <f t="shared" si="143"/>
        <v>0</v>
      </c>
      <c r="BD206" s="54">
        <f t="shared" si="143"/>
        <v>0</v>
      </c>
      <c r="BE206" s="54">
        <f t="shared" si="143"/>
        <v>0</v>
      </c>
      <c r="BF206" s="54">
        <f t="shared" si="143"/>
        <v>0</v>
      </c>
      <c r="BG206" s="54">
        <f t="shared" si="143"/>
        <v>0</v>
      </c>
      <c r="BH206" s="54">
        <f t="shared" si="143"/>
        <v>0</v>
      </c>
      <c r="BI206" s="54">
        <f t="shared" si="143"/>
        <v>0</v>
      </c>
      <c r="BJ206" s="54">
        <f t="shared" si="143"/>
        <v>0</v>
      </c>
      <c r="BK206" s="54">
        <f t="shared" si="143"/>
        <v>0</v>
      </c>
      <c r="BL206" s="54">
        <f t="shared" si="143"/>
        <v>0</v>
      </c>
      <c r="BM206" s="54">
        <f t="shared" si="143"/>
        <v>0</v>
      </c>
      <c r="BN206" s="54">
        <f t="shared" si="143"/>
        <v>0</v>
      </c>
      <c r="BO206" s="54">
        <f t="shared" si="143"/>
        <v>0</v>
      </c>
      <c r="BP206" s="54">
        <f t="shared" si="143"/>
        <v>0</v>
      </c>
      <c r="BQ206" s="54">
        <f t="shared" si="142"/>
        <v>0</v>
      </c>
      <c r="BR206" s="54">
        <f t="shared" si="142"/>
        <v>0</v>
      </c>
      <c r="BS206" s="54">
        <f t="shared" si="142"/>
        <v>0</v>
      </c>
      <c r="BT206" s="54">
        <f t="shared" si="142"/>
        <v>0</v>
      </c>
      <c r="BU206" s="54">
        <f t="shared" si="142"/>
        <v>0</v>
      </c>
      <c r="BV206" s="54">
        <f t="shared" si="142"/>
        <v>0</v>
      </c>
      <c r="BW206" s="54">
        <f t="shared" si="142"/>
        <v>0</v>
      </c>
      <c r="BX206" s="54">
        <f t="shared" si="142"/>
        <v>0</v>
      </c>
      <c r="BY206" s="54">
        <f t="shared" si="142"/>
        <v>0</v>
      </c>
      <c r="BZ206" s="54">
        <f t="shared" si="142"/>
        <v>0</v>
      </c>
      <c r="CA206" s="54">
        <f t="shared" si="142"/>
        <v>0</v>
      </c>
      <c r="CB206" s="54">
        <f t="shared" si="142"/>
        <v>0</v>
      </c>
      <c r="CC206" s="54">
        <f t="shared" si="142"/>
        <v>0</v>
      </c>
      <c r="CD206" s="54">
        <f t="shared" si="142"/>
        <v>0</v>
      </c>
      <c r="CE206" s="54">
        <f t="shared" si="142"/>
        <v>0</v>
      </c>
      <c r="CF206" s="54">
        <f t="shared" si="142"/>
        <v>0</v>
      </c>
    </row>
    <row r="207" spans="2:84" x14ac:dyDescent="0.25">
      <c r="B207" s="5" t="s">
        <v>49</v>
      </c>
      <c r="D207" s="54">
        <f t="shared" si="120"/>
        <v>2.1291322314049587E-3</v>
      </c>
      <c r="E207" s="54">
        <f t="shared" si="143"/>
        <v>4.575065847234416E-3</v>
      </c>
      <c r="F207" s="54">
        <f t="shared" si="143"/>
        <v>1.6040596676737164E-2</v>
      </c>
      <c r="G207" s="54">
        <f t="shared" si="143"/>
        <v>1.5579069767441859E-2</v>
      </c>
      <c r="H207" s="54">
        <f t="shared" si="143"/>
        <v>7.5090995260663498E-2</v>
      </c>
      <c r="I207" s="54">
        <f t="shared" si="143"/>
        <v>7.450606585788562E-3</v>
      </c>
      <c r="J207" s="54">
        <f t="shared" si="143"/>
        <v>2.2939528023598818E-2</v>
      </c>
      <c r="K207" s="54">
        <f t="shared" si="143"/>
        <v>8.221698113207547E-3</v>
      </c>
      <c r="L207" s="54">
        <f t="shared" si="143"/>
        <v>0</v>
      </c>
      <c r="M207" s="54">
        <f t="shared" si="143"/>
        <v>0</v>
      </c>
      <c r="N207" s="54">
        <f t="shared" si="143"/>
        <v>0</v>
      </c>
      <c r="O207" s="54">
        <f t="shared" si="143"/>
        <v>3.6681367144432192E-3</v>
      </c>
      <c r="P207" s="54">
        <f t="shared" si="143"/>
        <v>0</v>
      </c>
      <c r="Q207" s="54">
        <f t="shared" si="143"/>
        <v>3.9839764551994764E-3</v>
      </c>
      <c r="R207" s="54">
        <f t="shared" si="143"/>
        <v>2.9665668662674657E-3</v>
      </c>
      <c r="S207" s="54">
        <f t="shared" si="143"/>
        <v>3.9675486769845236E-3</v>
      </c>
      <c r="T207" s="54">
        <f t="shared" si="143"/>
        <v>2.9516129032258065E-4</v>
      </c>
      <c r="U207" s="54">
        <f t="shared" si="143"/>
        <v>3.0255895634721526E-4</v>
      </c>
      <c r="V207" s="54">
        <f t="shared" si="143"/>
        <v>8.1334908446544592E-4</v>
      </c>
      <c r="W207" s="54">
        <f t="shared" si="143"/>
        <v>5.2401055408970976E-4</v>
      </c>
      <c r="X207" s="54">
        <f t="shared" si="143"/>
        <v>5.7717710371819964E-3</v>
      </c>
      <c r="Y207" s="54">
        <f t="shared" si="143"/>
        <v>0</v>
      </c>
      <c r="Z207" s="54">
        <f t="shared" si="143"/>
        <v>2.1391752577319587E-3</v>
      </c>
      <c r="AA207" s="54">
        <f t="shared" si="143"/>
        <v>9.5152013147083007E-4</v>
      </c>
      <c r="AB207" s="54">
        <f t="shared" si="143"/>
        <v>0</v>
      </c>
      <c r="AC207" s="54">
        <f t="shared" si="143"/>
        <v>2.1237864077669904E-2</v>
      </c>
      <c r="AD207" s="54">
        <f t="shared" si="143"/>
        <v>6.9374999999999992E-3</v>
      </c>
      <c r="AE207" s="54">
        <f t="shared" si="143"/>
        <v>1.1440897858319607E-2</v>
      </c>
      <c r="AF207" s="54">
        <f t="shared" si="143"/>
        <v>0</v>
      </c>
      <c r="AG207" s="54">
        <f t="shared" si="143"/>
        <v>1.7964561562925942E-3</v>
      </c>
      <c r="AH207" s="54">
        <f t="shared" si="143"/>
        <v>2.9213836477987418E-3</v>
      </c>
      <c r="AI207" s="54">
        <f t="shared" si="143"/>
        <v>7.6079999999999993E-3</v>
      </c>
      <c r="AJ207" s="54">
        <f t="shared" si="143"/>
        <v>8.2423625254582494E-3</v>
      </c>
      <c r="AK207" s="54">
        <f t="shared" si="143"/>
        <v>0</v>
      </c>
      <c r="AL207" s="54">
        <f t="shared" si="143"/>
        <v>3.0243506493506495E-3</v>
      </c>
      <c r="AM207" s="54">
        <f t="shared" si="143"/>
        <v>0</v>
      </c>
      <c r="AN207" s="54">
        <f t="shared" si="143"/>
        <v>1.5846377177480431E-2</v>
      </c>
      <c r="AO207" s="54">
        <f t="shared" si="143"/>
        <v>0</v>
      </c>
      <c r="AP207" s="54">
        <f t="shared" si="143"/>
        <v>0</v>
      </c>
      <c r="AQ207" s="54">
        <f t="shared" si="143"/>
        <v>4.7232607167955021E-2</v>
      </c>
      <c r="AR207" s="54">
        <f t="shared" si="143"/>
        <v>5.1009316770186334E-4</v>
      </c>
      <c r="AS207" s="54">
        <f t="shared" si="143"/>
        <v>1.8273615635179151E-3</v>
      </c>
      <c r="AT207" s="54">
        <f t="shared" si="143"/>
        <v>1.1191950464396283E-3</v>
      </c>
      <c r="AU207" s="54">
        <f t="shared" si="143"/>
        <v>0</v>
      </c>
      <c r="AV207" s="54">
        <f t="shared" si="143"/>
        <v>0</v>
      </c>
      <c r="AW207" s="54">
        <f t="shared" si="143"/>
        <v>6.5175718849840242E-4</v>
      </c>
      <c r="AX207" s="54">
        <f t="shared" si="143"/>
        <v>2.8037383177570099E-4</v>
      </c>
      <c r="AY207" s="54">
        <f t="shared" si="143"/>
        <v>0</v>
      </c>
      <c r="AZ207" s="54">
        <f t="shared" si="143"/>
        <v>9.1908876669285155E-5</v>
      </c>
      <c r="BA207" s="54">
        <f t="shared" si="143"/>
        <v>0</v>
      </c>
      <c r="BB207" s="54">
        <f t="shared" si="143"/>
        <v>0</v>
      </c>
      <c r="BC207" s="54">
        <f t="shared" si="143"/>
        <v>0</v>
      </c>
      <c r="BD207" s="54">
        <f t="shared" si="143"/>
        <v>4.9065420560747666E-4</v>
      </c>
      <c r="BE207" s="54">
        <f t="shared" si="143"/>
        <v>0</v>
      </c>
      <c r="BF207" s="54">
        <f t="shared" si="143"/>
        <v>0</v>
      </c>
      <c r="BG207" s="54">
        <f t="shared" si="143"/>
        <v>4.5879354290569234E-4</v>
      </c>
      <c r="BH207" s="54">
        <f t="shared" si="143"/>
        <v>7.0791168353265862E-4</v>
      </c>
      <c r="BI207" s="54">
        <f t="shared" si="143"/>
        <v>3.8579387186629519E-4</v>
      </c>
      <c r="BJ207" s="54">
        <f t="shared" si="143"/>
        <v>0</v>
      </c>
      <c r="BK207" s="54">
        <f t="shared" si="143"/>
        <v>7.8426966292134833E-4</v>
      </c>
      <c r="BL207" s="54">
        <f t="shared" si="143"/>
        <v>1.1960038058991438E-3</v>
      </c>
      <c r="BM207" s="54">
        <f t="shared" si="143"/>
        <v>0</v>
      </c>
      <c r="BN207" s="54">
        <f t="shared" si="143"/>
        <v>3.58974358974359E-4</v>
      </c>
      <c r="BO207" s="54">
        <f t="shared" si="143"/>
        <v>0</v>
      </c>
      <c r="BP207" s="54">
        <f t="shared" si="143"/>
        <v>0</v>
      </c>
      <c r="BQ207" s="54">
        <f t="shared" si="142"/>
        <v>3.9376915219611853E-4</v>
      </c>
      <c r="BR207" s="54">
        <f t="shared" si="142"/>
        <v>1.2474012474012473E-3</v>
      </c>
      <c r="BS207" s="54">
        <f t="shared" si="142"/>
        <v>5.6041335453100162E-4</v>
      </c>
      <c r="BT207" s="54">
        <f t="shared" si="142"/>
        <v>5.0574112734864311E-4</v>
      </c>
      <c r="BU207" s="54">
        <f t="shared" si="142"/>
        <v>0</v>
      </c>
      <c r="BV207" s="54">
        <f t="shared" si="142"/>
        <v>7.2586633663366347E-4</v>
      </c>
      <c r="BW207" s="54">
        <f t="shared" si="142"/>
        <v>3.9035026023350681E-4</v>
      </c>
      <c r="BX207" s="54">
        <f t="shared" si="142"/>
        <v>3.3348080964495073E-4</v>
      </c>
      <c r="BY207" s="54">
        <f t="shared" si="142"/>
        <v>2.7897196261682244E-4</v>
      </c>
      <c r="BZ207" s="54">
        <f t="shared" si="142"/>
        <v>5.3160270880361156E-4</v>
      </c>
      <c r="CA207" s="54">
        <f t="shared" si="142"/>
        <v>3.3058470764617699E-4</v>
      </c>
      <c r="CB207" s="54">
        <f t="shared" si="142"/>
        <v>5.8236574746008693E-4</v>
      </c>
      <c r="CC207" s="54">
        <f t="shared" si="142"/>
        <v>2.0107858243451459E-4</v>
      </c>
      <c r="CD207" s="54">
        <f t="shared" si="142"/>
        <v>0.13396117523609652</v>
      </c>
      <c r="CE207" s="54">
        <f t="shared" si="142"/>
        <v>1.9428058476532437E-4</v>
      </c>
      <c r="CF207" s="54">
        <f t="shared" si="142"/>
        <v>9.1349480968858131E-4</v>
      </c>
    </row>
    <row r="208" spans="2:84" x14ac:dyDescent="0.25">
      <c r="B208" s="5" t="s">
        <v>50</v>
      </c>
      <c r="D208" s="54">
        <f t="shared" si="120"/>
        <v>0</v>
      </c>
      <c r="E208" s="54">
        <f t="shared" si="143"/>
        <v>0</v>
      </c>
      <c r="F208" s="54">
        <f t="shared" si="143"/>
        <v>0</v>
      </c>
      <c r="G208" s="54">
        <f t="shared" si="143"/>
        <v>0</v>
      </c>
      <c r="H208" s="54">
        <f t="shared" si="143"/>
        <v>0</v>
      </c>
      <c r="I208" s="54">
        <f t="shared" si="143"/>
        <v>0</v>
      </c>
      <c r="J208" s="54">
        <f t="shared" si="143"/>
        <v>0</v>
      </c>
      <c r="K208" s="54">
        <f t="shared" si="143"/>
        <v>0</v>
      </c>
      <c r="L208" s="54">
        <f t="shared" si="143"/>
        <v>0</v>
      </c>
      <c r="M208" s="54">
        <f t="shared" si="143"/>
        <v>0</v>
      </c>
      <c r="N208" s="54">
        <f t="shared" si="143"/>
        <v>0</v>
      </c>
      <c r="O208" s="54">
        <f t="shared" si="143"/>
        <v>0</v>
      </c>
      <c r="P208" s="54">
        <f t="shared" si="143"/>
        <v>0</v>
      </c>
      <c r="Q208" s="54">
        <f t="shared" si="143"/>
        <v>0</v>
      </c>
      <c r="R208" s="54">
        <f t="shared" si="143"/>
        <v>0</v>
      </c>
      <c r="S208" s="54">
        <f t="shared" si="143"/>
        <v>0</v>
      </c>
      <c r="T208" s="54">
        <f t="shared" si="143"/>
        <v>0</v>
      </c>
      <c r="U208" s="54">
        <f t="shared" si="143"/>
        <v>0</v>
      </c>
      <c r="V208" s="54">
        <f t="shared" si="143"/>
        <v>0</v>
      </c>
      <c r="W208" s="54">
        <f t="shared" si="143"/>
        <v>0</v>
      </c>
      <c r="X208" s="54">
        <f t="shared" si="143"/>
        <v>0</v>
      </c>
      <c r="Y208" s="54">
        <f t="shared" si="143"/>
        <v>0</v>
      </c>
      <c r="Z208" s="54">
        <f t="shared" si="143"/>
        <v>0</v>
      </c>
      <c r="AA208" s="54">
        <f t="shared" si="143"/>
        <v>0</v>
      </c>
      <c r="AB208" s="54">
        <f t="shared" si="143"/>
        <v>0</v>
      </c>
      <c r="AC208" s="54">
        <f t="shared" si="143"/>
        <v>0</v>
      </c>
      <c r="AD208" s="54">
        <f t="shared" si="143"/>
        <v>0</v>
      </c>
      <c r="AE208" s="54">
        <f t="shared" si="143"/>
        <v>0</v>
      </c>
      <c r="AF208" s="54">
        <f t="shared" si="143"/>
        <v>0</v>
      </c>
      <c r="AG208" s="54">
        <f t="shared" si="143"/>
        <v>0</v>
      </c>
      <c r="AH208" s="54">
        <f t="shared" si="143"/>
        <v>0</v>
      </c>
      <c r="AI208" s="54">
        <f t="shared" si="143"/>
        <v>0</v>
      </c>
      <c r="AJ208" s="54">
        <f t="shared" si="143"/>
        <v>0</v>
      </c>
      <c r="AK208" s="54">
        <f t="shared" si="143"/>
        <v>0</v>
      </c>
      <c r="AL208" s="54">
        <f t="shared" si="143"/>
        <v>0</v>
      </c>
      <c r="AM208" s="54">
        <f t="shared" si="143"/>
        <v>0</v>
      </c>
      <c r="AN208" s="54">
        <f t="shared" si="143"/>
        <v>0</v>
      </c>
      <c r="AO208" s="54">
        <f t="shared" si="143"/>
        <v>0</v>
      </c>
      <c r="AP208" s="54">
        <f t="shared" si="143"/>
        <v>0</v>
      </c>
      <c r="AQ208" s="54">
        <f t="shared" si="143"/>
        <v>0</v>
      </c>
      <c r="AR208" s="54">
        <f t="shared" si="143"/>
        <v>0</v>
      </c>
      <c r="AS208" s="54">
        <f t="shared" si="143"/>
        <v>0</v>
      </c>
      <c r="AT208" s="54">
        <f t="shared" si="143"/>
        <v>0</v>
      </c>
      <c r="AU208" s="54">
        <f t="shared" si="143"/>
        <v>0</v>
      </c>
      <c r="AV208" s="54">
        <f t="shared" si="143"/>
        <v>0</v>
      </c>
      <c r="AW208" s="54">
        <f t="shared" si="143"/>
        <v>0</v>
      </c>
      <c r="AX208" s="54">
        <f t="shared" si="143"/>
        <v>0</v>
      </c>
      <c r="AY208" s="54">
        <f t="shared" si="143"/>
        <v>0</v>
      </c>
      <c r="AZ208" s="54">
        <f t="shared" si="143"/>
        <v>0</v>
      </c>
      <c r="BA208" s="54">
        <f t="shared" si="143"/>
        <v>0</v>
      </c>
      <c r="BB208" s="54">
        <f t="shared" si="143"/>
        <v>0</v>
      </c>
      <c r="BC208" s="54">
        <f t="shared" si="143"/>
        <v>0</v>
      </c>
      <c r="BD208" s="54">
        <f t="shared" si="143"/>
        <v>0</v>
      </c>
      <c r="BE208" s="54">
        <f t="shared" si="143"/>
        <v>0</v>
      </c>
      <c r="BF208" s="54">
        <f t="shared" si="143"/>
        <v>0</v>
      </c>
      <c r="BG208" s="54">
        <f t="shared" si="143"/>
        <v>0</v>
      </c>
      <c r="BH208" s="54">
        <f t="shared" si="143"/>
        <v>0</v>
      </c>
      <c r="BI208" s="54">
        <f t="shared" si="143"/>
        <v>0</v>
      </c>
      <c r="BJ208" s="54">
        <f t="shared" si="143"/>
        <v>0</v>
      </c>
      <c r="BK208" s="54">
        <f t="shared" si="143"/>
        <v>0</v>
      </c>
      <c r="BL208" s="54">
        <f t="shared" si="143"/>
        <v>0</v>
      </c>
      <c r="BM208" s="54">
        <f t="shared" si="143"/>
        <v>0</v>
      </c>
      <c r="BN208" s="54">
        <f t="shared" si="143"/>
        <v>0</v>
      </c>
      <c r="BO208" s="54">
        <f t="shared" si="143"/>
        <v>0</v>
      </c>
      <c r="BP208" s="54">
        <f t="shared" ref="BP208:CF211" si="144">(((BP53*BP$154)/(BP$153*BP$156))/1000)</f>
        <v>0</v>
      </c>
      <c r="BQ208" s="54">
        <f t="shared" si="144"/>
        <v>0</v>
      </c>
      <c r="BR208" s="54">
        <f t="shared" si="144"/>
        <v>0</v>
      </c>
      <c r="BS208" s="54">
        <f t="shared" si="144"/>
        <v>0</v>
      </c>
      <c r="BT208" s="54">
        <f t="shared" si="144"/>
        <v>0</v>
      </c>
      <c r="BU208" s="54">
        <f t="shared" si="144"/>
        <v>0</v>
      </c>
      <c r="BV208" s="54">
        <f t="shared" si="144"/>
        <v>0</v>
      </c>
      <c r="BW208" s="54">
        <f t="shared" si="144"/>
        <v>0</v>
      </c>
      <c r="BX208" s="54">
        <f t="shared" si="144"/>
        <v>0</v>
      </c>
      <c r="BY208" s="54">
        <f t="shared" si="144"/>
        <v>0</v>
      </c>
      <c r="BZ208" s="54">
        <f t="shared" si="144"/>
        <v>0</v>
      </c>
      <c r="CA208" s="54">
        <f t="shared" si="144"/>
        <v>0</v>
      </c>
      <c r="CB208" s="54">
        <f t="shared" si="144"/>
        <v>0</v>
      </c>
      <c r="CC208" s="54">
        <f t="shared" si="144"/>
        <v>0</v>
      </c>
      <c r="CD208" s="54">
        <f t="shared" si="144"/>
        <v>0</v>
      </c>
      <c r="CE208" s="54">
        <f t="shared" si="144"/>
        <v>0</v>
      </c>
      <c r="CF208" s="54">
        <f t="shared" si="144"/>
        <v>0</v>
      </c>
    </row>
    <row r="209" spans="1:84" x14ac:dyDescent="0.25">
      <c r="B209" s="5" t="s">
        <v>51</v>
      </c>
      <c r="D209" s="54">
        <f t="shared" si="120"/>
        <v>7.0351239669421491E-4</v>
      </c>
      <c r="E209" s="54">
        <f t="shared" ref="E209:BP212" si="145">(((E54*E$154)/(E$153*E$156))/1000)</f>
        <v>1.9623792800702373E-2</v>
      </c>
      <c r="F209" s="54">
        <f t="shared" si="145"/>
        <v>1.874206948640484E-2</v>
      </c>
      <c r="G209" s="54">
        <f t="shared" si="145"/>
        <v>7.8399069767441862E-2</v>
      </c>
      <c r="H209" s="54">
        <f t="shared" si="145"/>
        <v>0.12954170616113744</v>
      </c>
      <c r="I209" s="54">
        <f t="shared" si="145"/>
        <v>5.0746533795493938E-2</v>
      </c>
      <c r="J209" s="54">
        <f t="shared" si="145"/>
        <v>6.4752212389380531E-2</v>
      </c>
      <c r="K209" s="54">
        <f t="shared" si="145"/>
        <v>1.559433962264151E-2</v>
      </c>
      <c r="L209" s="54">
        <f t="shared" si="145"/>
        <v>2.9249563699825479E-3</v>
      </c>
      <c r="M209" s="54">
        <f t="shared" si="145"/>
        <v>7.4834205933682375E-3</v>
      </c>
      <c r="N209" s="54">
        <f t="shared" si="145"/>
        <v>1.8805084745762708E-2</v>
      </c>
      <c r="O209" s="54">
        <f t="shared" si="145"/>
        <v>1.6921719955898567E-2</v>
      </c>
      <c r="P209" s="54">
        <f t="shared" si="145"/>
        <v>1.3557486196817148E-2</v>
      </c>
      <c r="Q209" s="54">
        <f t="shared" si="145"/>
        <v>9.1814911706998015E-3</v>
      </c>
      <c r="R209" s="54">
        <f t="shared" si="145"/>
        <v>1.2352794411177644E-2</v>
      </c>
      <c r="S209" s="54">
        <f t="shared" si="145"/>
        <v>1.86462805791313E-2</v>
      </c>
      <c r="T209" s="54">
        <f t="shared" si="145"/>
        <v>6.706451612903226E-3</v>
      </c>
      <c r="U209" s="54">
        <f t="shared" si="145"/>
        <v>3.6058705469141999E-3</v>
      </c>
      <c r="V209" s="54">
        <f t="shared" si="145"/>
        <v>3.1502658003544008E-2</v>
      </c>
      <c r="W209" s="54">
        <f t="shared" si="145"/>
        <v>7.4121372031662261E-3</v>
      </c>
      <c r="X209" s="54">
        <f t="shared" si="145"/>
        <v>1.3003913894324853E-2</v>
      </c>
      <c r="Y209" s="54">
        <f t="shared" si="145"/>
        <v>5.5466867469879527E-3</v>
      </c>
      <c r="Z209" s="54">
        <f t="shared" si="145"/>
        <v>2.3590206185567009E-2</v>
      </c>
      <c r="AA209" s="54">
        <f t="shared" si="145"/>
        <v>1.9930156121610514E-2</v>
      </c>
      <c r="AB209" s="54">
        <f t="shared" si="145"/>
        <v>9.3252730109204349E-3</v>
      </c>
      <c r="AC209" s="54">
        <f t="shared" si="145"/>
        <v>0.11981696173615078</v>
      </c>
      <c r="AD209" s="54">
        <f t="shared" si="145"/>
        <v>9.8754222972972962E-3</v>
      </c>
      <c r="AE209" s="54">
        <f t="shared" si="145"/>
        <v>2.2448723228995059E-2</v>
      </c>
      <c r="AF209" s="54">
        <f t="shared" si="145"/>
        <v>2.4924916943521596E-2</v>
      </c>
      <c r="AG209" s="54">
        <f t="shared" si="145"/>
        <v>1.9234211721944571E-2</v>
      </c>
      <c r="AH209" s="54">
        <f t="shared" si="145"/>
        <v>4.0952830188679241E-2</v>
      </c>
      <c r="AI209" s="54">
        <f t="shared" si="145"/>
        <v>1.7819999999999999E-2</v>
      </c>
      <c r="AJ209" s="54">
        <f t="shared" si="145"/>
        <v>9.2945010183299384E-3</v>
      </c>
      <c r="AK209" s="54">
        <f t="shared" si="145"/>
        <v>4.1043893129770991E-2</v>
      </c>
      <c r="AL209" s="54">
        <f t="shared" si="145"/>
        <v>4.6509740259740263E-3</v>
      </c>
      <c r="AM209" s="54">
        <f t="shared" si="145"/>
        <v>7.1883656509695289E-4</v>
      </c>
      <c r="AN209" s="54">
        <f t="shared" si="145"/>
        <v>0.10227909618783135</v>
      </c>
      <c r="AO209" s="54">
        <f t="shared" si="145"/>
        <v>2.0036538461538463E-2</v>
      </c>
      <c r="AP209" s="54">
        <f t="shared" si="145"/>
        <v>6.2631200575125803E-3</v>
      </c>
      <c r="AQ209" s="54">
        <f t="shared" si="145"/>
        <v>0.33150737877723119</v>
      </c>
      <c r="AR209" s="54">
        <f t="shared" si="145"/>
        <v>1.5489130434782609E-4</v>
      </c>
      <c r="AS209" s="54">
        <f t="shared" si="145"/>
        <v>3.8925081433224758E-4</v>
      </c>
      <c r="AT209" s="54">
        <f t="shared" si="145"/>
        <v>8.433900928792569E-2</v>
      </c>
      <c r="AU209" s="54">
        <f t="shared" si="145"/>
        <v>1.0122699386503068E-2</v>
      </c>
      <c r="AV209" s="54">
        <f t="shared" si="145"/>
        <v>9.4084821428571427E-4</v>
      </c>
      <c r="AW209" s="54">
        <f t="shared" si="145"/>
        <v>7.2843450479233231E-4</v>
      </c>
      <c r="AX209" s="54">
        <f t="shared" si="145"/>
        <v>3.5319820366549342E-4</v>
      </c>
      <c r="AY209" s="54">
        <f t="shared" si="145"/>
        <v>4.221493212669683E-2</v>
      </c>
      <c r="AZ209" s="54">
        <f t="shared" si="145"/>
        <v>1.0740377062058131E-3</v>
      </c>
      <c r="BA209" s="54">
        <f t="shared" si="145"/>
        <v>4.1858952984328117E-3</v>
      </c>
      <c r="BB209" s="54">
        <f t="shared" si="145"/>
        <v>2.6077795786061588E-3</v>
      </c>
      <c r="BC209" s="54">
        <f t="shared" si="145"/>
        <v>3.5921421889616466E-4</v>
      </c>
      <c r="BD209" s="54">
        <f t="shared" si="145"/>
        <v>5.3498831775700938E-3</v>
      </c>
      <c r="BE209" s="54">
        <f t="shared" si="145"/>
        <v>1.862523540489642E-3</v>
      </c>
      <c r="BF209" s="54">
        <f t="shared" si="145"/>
        <v>1.3832214765100673E-3</v>
      </c>
      <c r="BG209" s="54">
        <f t="shared" si="145"/>
        <v>3.3249787595581986E-3</v>
      </c>
      <c r="BH209" s="54">
        <f t="shared" si="145"/>
        <v>1.1082336706531739E-2</v>
      </c>
      <c r="BI209" s="54">
        <f t="shared" si="145"/>
        <v>6.222701949860724E-2</v>
      </c>
      <c r="BJ209" s="54">
        <f t="shared" si="145"/>
        <v>3.8011421319796949E-2</v>
      </c>
      <c r="BK209" s="54">
        <f t="shared" si="145"/>
        <v>8.4011235955056187E-3</v>
      </c>
      <c r="BL209" s="54">
        <f t="shared" si="145"/>
        <v>8.1450999048525222E-3</v>
      </c>
      <c r="BM209" s="54">
        <f t="shared" si="145"/>
        <v>4.0677209302325587E-2</v>
      </c>
      <c r="BN209" s="54">
        <f t="shared" si="145"/>
        <v>2.6666666666666668E-4</v>
      </c>
      <c r="BO209" s="54">
        <f t="shared" si="145"/>
        <v>4.2234182415776499E-2</v>
      </c>
      <c r="BP209" s="54">
        <f t="shared" si="145"/>
        <v>3.3381210736721872E-2</v>
      </c>
      <c r="BQ209" s="54">
        <f t="shared" si="144"/>
        <v>5.6996935648621037E-4</v>
      </c>
      <c r="BR209" s="54">
        <f t="shared" si="144"/>
        <v>6.3377338877338874E-2</v>
      </c>
      <c r="BS209" s="54">
        <f t="shared" si="144"/>
        <v>5.6720985691573935E-3</v>
      </c>
      <c r="BT209" s="54">
        <f t="shared" si="144"/>
        <v>5.7933194154488523E-4</v>
      </c>
      <c r="BU209" s="54">
        <f t="shared" si="144"/>
        <v>7.742060085836909E-2</v>
      </c>
      <c r="BV209" s="54">
        <f t="shared" si="144"/>
        <v>7.1305693069306925E-3</v>
      </c>
      <c r="BW209" s="54">
        <f t="shared" si="144"/>
        <v>1.3463918975945984E-2</v>
      </c>
      <c r="BX209" s="54">
        <f t="shared" si="144"/>
        <v>5.5994912067249191E-3</v>
      </c>
      <c r="BY209" s="54">
        <f t="shared" si="144"/>
        <v>5.067757009345795E-3</v>
      </c>
      <c r="BZ209" s="54">
        <f t="shared" si="144"/>
        <v>1.4559819413092551E-4</v>
      </c>
      <c r="CA209" s="54">
        <f t="shared" si="144"/>
        <v>5.4647676161919041E-4</v>
      </c>
      <c r="CB209" s="54">
        <f t="shared" si="144"/>
        <v>3.8098693759071114E-3</v>
      </c>
      <c r="CC209" s="54">
        <f t="shared" si="144"/>
        <v>4.0238828967642526E-3</v>
      </c>
      <c r="CD209" s="54">
        <f t="shared" si="144"/>
        <v>0.14419674711437566</v>
      </c>
      <c r="CE209" s="54">
        <f t="shared" si="144"/>
        <v>5.826493972813541E-3</v>
      </c>
      <c r="CF209" s="54">
        <f t="shared" si="144"/>
        <v>8.0138408304498271E-4</v>
      </c>
    </row>
    <row r="210" spans="1:84" x14ac:dyDescent="0.25">
      <c r="B210" s="6" t="s">
        <v>52</v>
      </c>
      <c r="D210" s="54">
        <f t="shared" si="120"/>
        <v>0</v>
      </c>
      <c r="E210" s="54">
        <f t="shared" si="145"/>
        <v>0</v>
      </c>
      <c r="F210" s="54">
        <f t="shared" si="145"/>
        <v>0</v>
      </c>
      <c r="G210" s="54">
        <f t="shared" si="145"/>
        <v>0</v>
      </c>
      <c r="H210" s="54">
        <f t="shared" si="145"/>
        <v>0</v>
      </c>
      <c r="I210" s="54">
        <f t="shared" si="145"/>
        <v>0</v>
      </c>
      <c r="J210" s="54">
        <f t="shared" si="145"/>
        <v>0</v>
      </c>
      <c r="K210" s="54">
        <f t="shared" si="145"/>
        <v>0</v>
      </c>
      <c r="L210" s="54">
        <f t="shared" si="145"/>
        <v>0</v>
      </c>
      <c r="M210" s="54">
        <f t="shared" si="145"/>
        <v>0</v>
      </c>
      <c r="N210" s="54">
        <f t="shared" si="145"/>
        <v>0</v>
      </c>
      <c r="O210" s="54">
        <f t="shared" si="145"/>
        <v>0</v>
      </c>
      <c r="P210" s="54">
        <f t="shared" si="145"/>
        <v>0</v>
      </c>
      <c r="Q210" s="54">
        <f t="shared" si="145"/>
        <v>0</v>
      </c>
      <c r="R210" s="54">
        <f t="shared" si="145"/>
        <v>0</v>
      </c>
      <c r="S210" s="54">
        <f t="shared" si="145"/>
        <v>0</v>
      </c>
      <c r="T210" s="54">
        <f t="shared" si="145"/>
        <v>0</v>
      </c>
      <c r="U210" s="54">
        <f t="shared" si="145"/>
        <v>0</v>
      </c>
      <c r="V210" s="54">
        <f t="shared" si="145"/>
        <v>0</v>
      </c>
      <c r="W210" s="54">
        <f t="shared" si="145"/>
        <v>0</v>
      </c>
      <c r="X210" s="54">
        <f t="shared" si="145"/>
        <v>0</v>
      </c>
      <c r="Y210" s="54">
        <f t="shared" si="145"/>
        <v>0</v>
      </c>
      <c r="Z210" s="54">
        <f t="shared" si="145"/>
        <v>0</v>
      </c>
      <c r="AA210" s="54">
        <f t="shared" si="145"/>
        <v>0</v>
      </c>
      <c r="AB210" s="54">
        <f t="shared" si="145"/>
        <v>0</v>
      </c>
      <c r="AC210" s="54">
        <f t="shared" si="145"/>
        <v>0</v>
      </c>
      <c r="AD210" s="54">
        <f t="shared" si="145"/>
        <v>0</v>
      </c>
      <c r="AE210" s="54">
        <f t="shared" si="145"/>
        <v>0</v>
      </c>
      <c r="AF210" s="54">
        <f t="shared" si="145"/>
        <v>0</v>
      </c>
      <c r="AG210" s="54">
        <f t="shared" si="145"/>
        <v>0</v>
      </c>
      <c r="AH210" s="54">
        <f t="shared" si="145"/>
        <v>0</v>
      </c>
      <c r="AI210" s="54">
        <f t="shared" si="145"/>
        <v>0</v>
      </c>
      <c r="AJ210" s="54">
        <f t="shared" si="145"/>
        <v>0</v>
      </c>
      <c r="AK210" s="54">
        <f t="shared" si="145"/>
        <v>0</v>
      </c>
      <c r="AL210" s="54">
        <f t="shared" si="145"/>
        <v>0</v>
      </c>
      <c r="AM210" s="54">
        <f t="shared" si="145"/>
        <v>0</v>
      </c>
      <c r="AN210" s="54">
        <f t="shared" si="145"/>
        <v>0</v>
      </c>
      <c r="AO210" s="54">
        <f t="shared" si="145"/>
        <v>0</v>
      </c>
      <c r="AP210" s="54">
        <f t="shared" si="145"/>
        <v>0</v>
      </c>
      <c r="AQ210" s="54">
        <f t="shared" si="145"/>
        <v>0</v>
      </c>
      <c r="AR210" s="54">
        <f t="shared" si="145"/>
        <v>0</v>
      </c>
      <c r="AS210" s="54">
        <f t="shared" si="145"/>
        <v>0</v>
      </c>
      <c r="AT210" s="54">
        <f t="shared" si="145"/>
        <v>0</v>
      </c>
      <c r="AU210" s="54">
        <f t="shared" si="145"/>
        <v>0</v>
      </c>
      <c r="AV210" s="54">
        <f t="shared" si="145"/>
        <v>0</v>
      </c>
      <c r="AW210" s="54">
        <f t="shared" si="145"/>
        <v>0</v>
      </c>
      <c r="AX210" s="54">
        <f t="shared" si="145"/>
        <v>0</v>
      </c>
      <c r="AY210" s="54">
        <f t="shared" si="145"/>
        <v>0</v>
      </c>
      <c r="AZ210" s="54">
        <f t="shared" si="145"/>
        <v>0</v>
      </c>
      <c r="BA210" s="54">
        <f t="shared" si="145"/>
        <v>0</v>
      </c>
      <c r="BB210" s="54">
        <f t="shared" si="145"/>
        <v>0</v>
      </c>
      <c r="BC210" s="54">
        <f t="shared" si="145"/>
        <v>0</v>
      </c>
      <c r="BD210" s="54">
        <f t="shared" si="145"/>
        <v>0</v>
      </c>
      <c r="BE210" s="54">
        <f t="shared" si="145"/>
        <v>0</v>
      </c>
      <c r="BF210" s="54">
        <f t="shared" si="145"/>
        <v>0</v>
      </c>
      <c r="BG210" s="54">
        <f t="shared" si="145"/>
        <v>0</v>
      </c>
      <c r="BH210" s="54">
        <f t="shared" si="145"/>
        <v>0</v>
      </c>
      <c r="BI210" s="54">
        <f t="shared" si="145"/>
        <v>0</v>
      </c>
      <c r="BJ210" s="54">
        <f t="shared" si="145"/>
        <v>0</v>
      </c>
      <c r="BK210" s="54">
        <f t="shared" si="145"/>
        <v>0</v>
      </c>
      <c r="BL210" s="54">
        <f t="shared" si="145"/>
        <v>0</v>
      </c>
      <c r="BM210" s="54">
        <f t="shared" si="145"/>
        <v>0</v>
      </c>
      <c r="BN210" s="54">
        <f t="shared" si="145"/>
        <v>0</v>
      </c>
      <c r="BO210" s="54">
        <f t="shared" si="145"/>
        <v>0</v>
      </c>
      <c r="BP210" s="54">
        <f t="shared" si="145"/>
        <v>0</v>
      </c>
      <c r="BQ210" s="54">
        <f t="shared" si="144"/>
        <v>0</v>
      </c>
      <c r="BR210" s="54">
        <f t="shared" si="144"/>
        <v>0</v>
      </c>
      <c r="BS210" s="54">
        <f t="shared" si="144"/>
        <v>0</v>
      </c>
      <c r="BT210" s="54">
        <f t="shared" si="144"/>
        <v>0</v>
      </c>
      <c r="BU210" s="54">
        <f t="shared" si="144"/>
        <v>0</v>
      </c>
      <c r="BV210" s="54">
        <f t="shared" si="144"/>
        <v>0</v>
      </c>
      <c r="BW210" s="54">
        <f t="shared" si="144"/>
        <v>0</v>
      </c>
      <c r="BX210" s="54">
        <f t="shared" si="144"/>
        <v>0</v>
      </c>
      <c r="BY210" s="54">
        <f t="shared" si="144"/>
        <v>0</v>
      </c>
      <c r="BZ210" s="54">
        <f t="shared" si="144"/>
        <v>0</v>
      </c>
      <c r="CA210" s="54">
        <f t="shared" si="144"/>
        <v>0</v>
      </c>
      <c r="CB210" s="54">
        <f t="shared" si="144"/>
        <v>0</v>
      </c>
      <c r="CC210" s="54">
        <f t="shared" si="144"/>
        <v>0</v>
      </c>
      <c r="CD210" s="54">
        <f t="shared" si="144"/>
        <v>0</v>
      </c>
      <c r="CE210" s="54">
        <f t="shared" si="144"/>
        <v>0</v>
      </c>
      <c r="CF210" s="54">
        <f t="shared" si="144"/>
        <v>0</v>
      </c>
    </row>
    <row r="211" spans="1:84" x14ac:dyDescent="0.25">
      <c r="B211" s="7" t="s">
        <v>53</v>
      </c>
      <c r="D211" s="54">
        <f t="shared" si="120"/>
        <v>0</v>
      </c>
      <c r="E211" s="54">
        <f t="shared" si="145"/>
        <v>0</v>
      </c>
      <c r="F211" s="54">
        <f t="shared" si="145"/>
        <v>0</v>
      </c>
      <c r="G211" s="54">
        <f t="shared" si="145"/>
        <v>0</v>
      </c>
      <c r="H211" s="54">
        <f t="shared" si="145"/>
        <v>0</v>
      </c>
      <c r="I211" s="54">
        <f t="shared" si="145"/>
        <v>0</v>
      </c>
      <c r="J211" s="54">
        <f t="shared" si="145"/>
        <v>0</v>
      </c>
      <c r="K211" s="54">
        <f t="shared" si="145"/>
        <v>0</v>
      </c>
      <c r="L211" s="54">
        <f t="shared" si="145"/>
        <v>0</v>
      </c>
      <c r="M211" s="54">
        <f t="shared" si="145"/>
        <v>0</v>
      </c>
      <c r="N211" s="54">
        <f t="shared" si="145"/>
        <v>0</v>
      </c>
      <c r="O211" s="54">
        <f t="shared" si="145"/>
        <v>0</v>
      </c>
      <c r="P211" s="54">
        <f t="shared" si="145"/>
        <v>0</v>
      </c>
      <c r="Q211" s="54">
        <f t="shared" si="145"/>
        <v>0</v>
      </c>
      <c r="R211" s="54">
        <f t="shared" si="145"/>
        <v>0</v>
      </c>
      <c r="S211" s="54">
        <f t="shared" si="145"/>
        <v>0</v>
      </c>
      <c r="T211" s="54">
        <f t="shared" si="145"/>
        <v>0</v>
      </c>
      <c r="U211" s="54">
        <f t="shared" si="145"/>
        <v>0</v>
      </c>
      <c r="V211" s="54">
        <f t="shared" si="145"/>
        <v>0</v>
      </c>
      <c r="W211" s="54">
        <f t="shared" si="145"/>
        <v>0</v>
      </c>
      <c r="X211" s="54">
        <f t="shared" si="145"/>
        <v>0</v>
      </c>
      <c r="Y211" s="54">
        <f t="shared" si="145"/>
        <v>0</v>
      </c>
      <c r="Z211" s="54">
        <f t="shared" si="145"/>
        <v>0</v>
      </c>
      <c r="AA211" s="54">
        <f t="shared" si="145"/>
        <v>0</v>
      </c>
      <c r="AB211" s="54">
        <f t="shared" si="145"/>
        <v>0</v>
      </c>
      <c r="AC211" s="54">
        <f t="shared" si="145"/>
        <v>0</v>
      </c>
      <c r="AD211" s="54">
        <f t="shared" si="145"/>
        <v>0</v>
      </c>
      <c r="AE211" s="54">
        <f t="shared" si="145"/>
        <v>0</v>
      </c>
      <c r="AF211" s="54">
        <f t="shared" si="145"/>
        <v>0</v>
      </c>
      <c r="AG211" s="54">
        <f t="shared" si="145"/>
        <v>0</v>
      </c>
      <c r="AH211" s="54">
        <f t="shared" si="145"/>
        <v>0</v>
      </c>
      <c r="AI211" s="54">
        <f t="shared" si="145"/>
        <v>0</v>
      </c>
      <c r="AJ211" s="54">
        <f t="shared" si="145"/>
        <v>0</v>
      </c>
      <c r="AK211" s="54">
        <f t="shared" si="145"/>
        <v>0</v>
      </c>
      <c r="AL211" s="54">
        <f t="shared" si="145"/>
        <v>0</v>
      </c>
      <c r="AM211" s="54">
        <f t="shared" si="145"/>
        <v>0</v>
      </c>
      <c r="AN211" s="54">
        <f t="shared" si="145"/>
        <v>0</v>
      </c>
      <c r="AO211" s="54">
        <f t="shared" si="145"/>
        <v>0</v>
      </c>
      <c r="AP211" s="54">
        <f t="shared" si="145"/>
        <v>0</v>
      </c>
      <c r="AQ211" s="54">
        <f t="shared" si="145"/>
        <v>0</v>
      </c>
      <c r="AR211" s="54">
        <f t="shared" si="145"/>
        <v>0</v>
      </c>
      <c r="AS211" s="54">
        <f t="shared" si="145"/>
        <v>0</v>
      </c>
      <c r="AT211" s="54">
        <f t="shared" si="145"/>
        <v>0</v>
      </c>
      <c r="AU211" s="54">
        <f t="shared" si="145"/>
        <v>0</v>
      </c>
      <c r="AV211" s="54">
        <f t="shared" si="145"/>
        <v>0</v>
      </c>
      <c r="AW211" s="54">
        <f t="shared" si="145"/>
        <v>0</v>
      </c>
      <c r="AX211" s="54">
        <f t="shared" si="145"/>
        <v>0</v>
      </c>
      <c r="AY211" s="54">
        <f t="shared" si="145"/>
        <v>0</v>
      </c>
      <c r="AZ211" s="54">
        <f t="shared" si="145"/>
        <v>0</v>
      </c>
      <c r="BA211" s="54">
        <f t="shared" si="145"/>
        <v>0</v>
      </c>
      <c r="BB211" s="54">
        <f t="shared" si="145"/>
        <v>0</v>
      </c>
      <c r="BC211" s="54">
        <f t="shared" si="145"/>
        <v>0</v>
      </c>
      <c r="BD211" s="54">
        <f t="shared" si="145"/>
        <v>0</v>
      </c>
      <c r="BE211" s="54">
        <f t="shared" si="145"/>
        <v>0</v>
      </c>
      <c r="BF211" s="54">
        <f t="shared" si="145"/>
        <v>0</v>
      </c>
      <c r="BG211" s="54">
        <f t="shared" si="145"/>
        <v>0</v>
      </c>
      <c r="BH211" s="54">
        <f t="shared" si="145"/>
        <v>0</v>
      </c>
      <c r="BI211" s="54">
        <f t="shared" si="145"/>
        <v>0</v>
      </c>
      <c r="BJ211" s="54">
        <f t="shared" si="145"/>
        <v>0</v>
      </c>
      <c r="BK211" s="54">
        <f t="shared" si="145"/>
        <v>0</v>
      </c>
      <c r="BL211" s="54">
        <f t="shared" si="145"/>
        <v>0</v>
      </c>
      <c r="BM211" s="54">
        <f t="shared" si="145"/>
        <v>0</v>
      </c>
      <c r="BN211" s="54">
        <f t="shared" si="145"/>
        <v>0</v>
      </c>
      <c r="BO211" s="54">
        <f t="shared" si="145"/>
        <v>0</v>
      </c>
      <c r="BP211" s="54">
        <f t="shared" si="145"/>
        <v>0</v>
      </c>
      <c r="BQ211" s="54">
        <f t="shared" si="144"/>
        <v>0</v>
      </c>
      <c r="BR211" s="54">
        <f t="shared" si="144"/>
        <v>0</v>
      </c>
      <c r="BS211" s="54">
        <f t="shared" si="144"/>
        <v>0</v>
      </c>
      <c r="BT211" s="54">
        <f t="shared" si="144"/>
        <v>0</v>
      </c>
      <c r="BU211" s="54">
        <f t="shared" si="144"/>
        <v>0</v>
      </c>
      <c r="BV211" s="54">
        <f t="shared" si="144"/>
        <v>0</v>
      </c>
      <c r="BW211" s="54">
        <f t="shared" si="144"/>
        <v>0</v>
      </c>
      <c r="BX211" s="54">
        <f t="shared" si="144"/>
        <v>0</v>
      </c>
      <c r="BY211" s="54">
        <f t="shared" si="144"/>
        <v>0</v>
      </c>
      <c r="BZ211" s="54">
        <f t="shared" si="144"/>
        <v>0</v>
      </c>
      <c r="CA211" s="54">
        <f t="shared" si="144"/>
        <v>0</v>
      </c>
      <c r="CB211" s="54">
        <f t="shared" si="144"/>
        <v>0</v>
      </c>
      <c r="CC211" s="54">
        <f t="shared" si="144"/>
        <v>0</v>
      </c>
      <c r="CD211" s="54">
        <f t="shared" si="144"/>
        <v>0</v>
      </c>
      <c r="CE211" s="54">
        <f t="shared" si="144"/>
        <v>0</v>
      </c>
      <c r="CF211" s="54">
        <f t="shared" si="144"/>
        <v>0</v>
      </c>
    </row>
    <row r="212" spans="1:84" x14ac:dyDescent="0.25">
      <c r="B212" s="5" t="s">
        <v>54</v>
      </c>
      <c r="D212" s="54">
        <f t="shared" si="120"/>
        <v>0</v>
      </c>
      <c r="E212" s="54">
        <f t="shared" si="145"/>
        <v>0</v>
      </c>
      <c r="F212" s="54">
        <f t="shared" si="145"/>
        <v>0</v>
      </c>
      <c r="G212" s="54">
        <f t="shared" si="145"/>
        <v>0</v>
      </c>
      <c r="H212" s="54">
        <f t="shared" si="145"/>
        <v>0</v>
      </c>
      <c r="I212" s="54">
        <f t="shared" si="145"/>
        <v>0</v>
      </c>
      <c r="J212" s="54">
        <f t="shared" si="145"/>
        <v>0</v>
      </c>
      <c r="K212" s="54">
        <f t="shared" si="145"/>
        <v>0</v>
      </c>
      <c r="L212" s="54">
        <f t="shared" si="145"/>
        <v>0</v>
      </c>
      <c r="M212" s="54">
        <f t="shared" si="145"/>
        <v>0</v>
      </c>
      <c r="N212" s="54">
        <f t="shared" si="145"/>
        <v>0</v>
      </c>
      <c r="O212" s="54">
        <f t="shared" si="145"/>
        <v>0</v>
      </c>
      <c r="P212" s="54">
        <f t="shared" si="145"/>
        <v>0</v>
      </c>
      <c r="Q212" s="54">
        <f t="shared" si="145"/>
        <v>0</v>
      </c>
      <c r="R212" s="54">
        <f t="shared" si="145"/>
        <v>0</v>
      </c>
      <c r="S212" s="54">
        <f t="shared" si="145"/>
        <v>0</v>
      </c>
      <c r="T212" s="54">
        <f t="shared" si="145"/>
        <v>0</v>
      </c>
      <c r="U212" s="54">
        <f t="shared" si="145"/>
        <v>0</v>
      </c>
      <c r="V212" s="54">
        <f t="shared" si="145"/>
        <v>0</v>
      </c>
      <c r="W212" s="54">
        <f t="shared" si="145"/>
        <v>0</v>
      </c>
      <c r="X212" s="54">
        <f t="shared" si="145"/>
        <v>0</v>
      </c>
      <c r="Y212" s="54">
        <f t="shared" si="145"/>
        <v>0</v>
      </c>
      <c r="Z212" s="54">
        <f t="shared" si="145"/>
        <v>0</v>
      </c>
      <c r="AA212" s="54">
        <f t="shared" si="145"/>
        <v>0</v>
      </c>
      <c r="AB212" s="54">
        <f t="shared" si="145"/>
        <v>0</v>
      </c>
      <c r="AC212" s="54">
        <f t="shared" si="145"/>
        <v>0</v>
      </c>
      <c r="AD212" s="54">
        <f t="shared" si="145"/>
        <v>0</v>
      </c>
      <c r="AE212" s="54">
        <f t="shared" si="145"/>
        <v>0</v>
      </c>
      <c r="AF212" s="54">
        <f t="shared" si="145"/>
        <v>0</v>
      </c>
      <c r="AG212" s="54">
        <f t="shared" si="145"/>
        <v>0</v>
      </c>
      <c r="AH212" s="54">
        <f t="shared" si="145"/>
        <v>0</v>
      </c>
      <c r="AI212" s="54">
        <f t="shared" si="145"/>
        <v>0</v>
      </c>
      <c r="AJ212" s="54">
        <f t="shared" si="145"/>
        <v>0</v>
      </c>
      <c r="AK212" s="54">
        <f t="shared" si="145"/>
        <v>0</v>
      </c>
      <c r="AL212" s="54">
        <f t="shared" si="145"/>
        <v>0</v>
      </c>
      <c r="AM212" s="54">
        <f t="shared" si="145"/>
        <v>0</v>
      </c>
      <c r="AN212" s="54">
        <f t="shared" si="145"/>
        <v>0</v>
      </c>
      <c r="AO212" s="54">
        <f t="shared" si="145"/>
        <v>0</v>
      </c>
      <c r="AP212" s="54">
        <f t="shared" si="145"/>
        <v>0</v>
      </c>
      <c r="AQ212" s="54">
        <f t="shared" si="145"/>
        <v>0</v>
      </c>
      <c r="AR212" s="54">
        <f t="shared" si="145"/>
        <v>0</v>
      </c>
      <c r="AS212" s="54">
        <f t="shared" si="145"/>
        <v>0</v>
      </c>
      <c r="AT212" s="54">
        <f t="shared" si="145"/>
        <v>0</v>
      </c>
      <c r="AU212" s="54">
        <f t="shared" si="145"/>
        <v>0</v>
      </c>
      <c r="AV212" s="54">
        <f t="shared" si="145"/>
        <v>0</v>
      </c>
      <c r="AW212" s="54">
        <f t="shared" si="145"/>
        <v>0</v>
      </c>
      <c r="AX212" s="54">
        <f t="shared" si="145"/>
        <v>0</v>
      </c>
      <c r="AY212" s="54">
        <f t="shared" si="145"/>
        <v>0</v>
      </c>
      <c r="AZ212" s="54">
        <f t="shared" si="145"/>
        <v>0</v>
      </c>
      <c r="BA212" s="54">
        <f t="shared" si="145"/>
        <v>0</v>
      </c>
      <c r="BB212" s="54">
        <f t="shared" si="145"/>
        <v>0</v>
      </c>
      <c r="BC212" s="54">
        <f t="shared" si="145"/>
        <v>0</v>
      </c>
      <c r="BD212" s="54">
        <f t="shared" si="145"/>
        <v>0</v>
      </c>
      <c r="BE212" s="54">
        <f t="shared" si="145"/>
        <v>0</v>
      </c>
      <c r="BF212" s="54">
        <f t="shared" si="145"/>
        <v>0</v>
      </c>
      <c r="BG212" s="54">
        <f t="shared" si="145"/>
        <v>0</v>
      </c>
      <c r="BH212" s="54">
        <f t="shared" si="145"/>
        <v>0</v>
      </c>
      <c r="BI212" s="54">
        <f t="shared" si="145"/>
        <v>0</v>
      </c>
      <c r="BJ212" s="54">
        <f t="shared" si="145"/>
        <v>0</v>
      </c>
      <c r="BK212" s="54">
        <f t="shared" si="145"/>
        <v>0</v>
      </c>
      <c r="BL212" s="54">
        <f t="shared" si="145"/>
        <v>0</v>
      </c>
      <c r="BM212" s="54">
        <f t="shared" si="145"/>
        <v>0</v>
      </c>
      <c r="BN212" s="54">
        <f t="shared" si="145"/>
        <v>0</v>
      </c>
      <c r="BO212" s="54">
        <f t="shared" si="145"/>
        <v>0</v>
      </c>
      <c r="BP212" s="54">
        <f t="shared" ref="BP212:CF215" si="146">(((BP57*BP$154)/(BP$153*BP$156))/1000)</f>
        <v>0</v>
      </c>
      <c r="BQ212" s="54">
        <f t="shared" si="146"/>
        <v>0</v>
      </c>
      <c r="BR212" s="54">
        <f t="shared" si="146"/>
        <v>0</v>
      </c>
      <c r="BS212" s="54">
        <f t="shared" si="146"/>
        <v>0</v>
      </c>
      <c r="BT212" s="54">
        <f t="shared" si="146"/>
        <v>0</v>
      </c>
      <c r="BU212" s="54">
        <f t="shared" si="146"/>
        <v>0</v>
      </c>
      <c r="BV212" s="54">
        <f t="shared" si="146"/>
        <v>0</v>
      </c>
      <c r="BW212" s="54">
        <f t="shared" si="146"/>
        <v>0</v>
      </c>
      <c r="BX212" s="54">
        <f t="shared" si="146"/>
        <v>0</v>
      </c>
      <c r="BY212" s="54">
        <f t="shared" si="146"/>
        <v>0</v>
      </c>
      <c r="BZ212" s="54">
        <f t="shared" si="146"/>
        <v>0</v>
      </c>
      <c r="CA212" s="54">
        <f t="shared" si="146"/>
        <v>0</v>
      </c>
      <c r="CB212" s="54">
        <f t="shared" si="146"/>
        <v>0</v>
      </c>
      <c r="CC212" s="54">
        <f t="shared" si="146"/>
        <v>0</v>
      </c>
      <c r="CD212" s="54">
        <f t="shared" si="146"/>
        <v>0</v>
      </c>
      <c r="CE212" s="54">
        <f t="shared" si="146"/>
        <v>0</v>
      </c>
      <c r="CF212" s="54">
        <f t="shared" si="146"/>
        <v>0</v>
      </c>
    </row>
    <row r="213" spans="1:84" x14ac:dyDescent="0.25">
      <c r="B213" s="8" t="s">
        <v>55</v>
      </c>
      <c r="D213" s="54">
        <f t="shared" si="120"/>
        <v>0</v>
      </c>
      <c r="E213" s="54">
        <f t="shared" ref="E213:BP216" si="147">(((E58*E$154)/(E$153*E$156))/1000)</f>
        <v>0</v>
      </c>
      <c r="F213" s="54">
        <f t="shared" si="147"/>
        <v>0</v>
      </c>
      <c r="G213" s="54">
        <f t="shared" si="147"/>
        <v>0</v>
      </c>
      <c r="H213" s="54">
        <f t="shared" si="147"/>
        <v>0</v>
      </c>
      <c r="I213" s="54">
        <f t="shared" si="147"/>
        <v>0</v>
      </c>
      <c r="J213" s="54">
        <f t="shared" si="147"/>
        <v>0</v>
      </c>
      <c r="K213" s="54">
        <f t="shared" si="147"/>
        <v>0</v>
      </c>
      <c r="L213" s="54">
        <f t="shared" si="147"/>
        <v>0</v>
      </c>
      <c r="M213" s="54">
        <f t="shared" si="147"/>
        <v>0</v>
      </c>
      <c r="N213" s="54">
        <f t="shared" si="147"/>
        <v>0</v>
      </c>
      <c r="O213" s="54">
        <f t="shared" si="147"/>
        <v>0</v>
      </c>
      <c r="P213" s="54">
        <f t="shared" si="147"/>
        <v>0</v>
      </c>
      <c r="Q213" s="54">
        <f t="shared" si="147"/>
        <v>0</v>
      </c>
      <c r="R213" s="54">
        <f t="shared" si="147"/>
        <v>0</v>
      </c>
      <c r="S213" s="54">
        <f t="shared" si="147"/>
        <v>0</v>
      </c>
      <c r="T213" s="54">
        <f t="shared" si="147"/>
        <v>0</v>
      </c>
      <c r="U213" s="54">
        <f t="shared" si="147"/>
        <v>0</v>
      </c>
      <c r="V213" s="54">
        <f t="shared" si="147"/>
        <v>0</v>
      </c>
      <c r="W213" s="54">
        <f t="shared" si="147"/>
        <v>0</v>
      </c>
      <c r="X213" s="54">
        <f t="shared" si="147"/>
        <v>0</v>
      </c>
      <c r="Y213" s="54">
        <f t="shared" si="147"/>
        <v>0</v>
      </c>
      <c r="Z213" s="54">
        <f t="shared" si="147"/>
        <v>0</v>
      </c>
      <c r="AA213" s="54">
        <f t="shared" si="147"/>
        <v>0</v>
      </c>
      <c r="AB213" s="54">
        <f t="shared" si="147"/>
        <v>0</v>
      </c>
      <c r="AC213" s="54">
        <f t="shared" si="147"/>
        <v>0</v>
      </c>
      <c r="AD213" s="54">
        <f t="shared" si="147"/>
        <v>0</v>
      </c>
      <c r="AE213" s="54">
        <f t="shared" si="147"/>
        <v>0</v>
      </c>
      <c r="AF213" s="54">
        <f t="shared" si="147"/>
        <v>0</v>
      </c>
      <c r="AG213" s="54">
        <f t="shared" si="147"/>
        <v>0</v>
      </c>
      <c r="AH213" s="54">
        <f t="shared" si="147"/>
        <v>0</v>
      </c>
      <c r="AI213" s="54">
        <f t="shared" si="147"/>
        <v>0</v>
      </c>
      <c r="AJ213" s="54">
        <f t="shared" si="147"/>
        <v>0</v>
      </c>
      <c r="AK213" s="54">
        <f t="shared" si="147"/>
        <v>0</v>
      </c>
      <c r="AL213" s="54">
        <f t="shared" si="147"/>
        <v>0</v>
      </c>
      <c r="AM213" s="54">
        <f t="shared" si="147"/>
        <v>0</v>
      </c>
      <c r="AN213" s="54">
        <f t="shared" si="147"/>
        <v>0</v>
      </c>
      <c r="AO213" s="54">
        <f t="shared" si="147"/>
        <v>0</v>
      </c>
      <c r="AP213" s="54">
        <f t="shared" si="147"/>
        <v>0</v>
      </c>
      <c r="AQ213" s="54">
        <f t="shared" si="147"/>
        <v>0</v>
      </c>
      <c r="AR213" s="54">
        <f t="shared" si="147"/>
        <v>0</v>
      </c>
      <c r="AS213" s="54">
        <f t="shared" si="147"/>
        <v>0</v>
      </c>
      <c r="AT213" s="54">
        <f t="shared" si="147"/>
        <v>0</v>
      </c>
      <c r="AU213" s="54">
        <f t="shared" si="147"/>
        <v>0</v>
      </c>
      <c r="AV213" s="54">
        <f t="shared" si="147"/>
        <v>0</v>
      </c>
      <c r="AW213" s="54">
        <f t="shared" si="147"/>
        <v>0</v>
      </c>
      <c r="AX213" s="54">
        <f t="shared" si="147"/>
        <v>0</v>
      </c>
      <c r="AY213" s="54">
        <f t="shared" si="147"/>
        <v>0</v>
      </c>
      <c r="AZ213" s="54">
        <f t="shared" si="147"/>
        <v>0</v>
      </c>
      <c r="BA213" s="54">
        <f t="shared" si="147"/>
        <v>0</v>
      </c>
      <c r="BB213" s="54">
        <f t="shared" si="147"/>
        <v>0</v>
      </c>
      <c r="BC213" s="54">
        <f t="shared" si="147"/>
        <v>0</v>
      </c>
      <c r="BD213" s="54">
        <f t="shared" si="147"/>
        <v>0</v>
      </c>
      <c r="BE213" s="54">
        <f t="shared" si="147"/>
        <v>0</v>
      </c>
      <c r="BF213" s="54">
        <f t="shared" si="147"/>
        <v>0</v>
      </c>
      <c r="BG213" s="54">
        <f t="shared" si="147"/>
        <v>0</v>
      </c>
      <c r="BH213" s="54">
        <f t="shared" si="147"/>
        <v>0</v>
      </c>
      <c r="BI213" s="54">
        <f t="shared" si="147"/>
        <v>0</v>
      </c>
      <c r="BJ213" s="54">
        <f t="shared" si="147"/>
        <v>0</v>
      </c>
      <c r="BK213" s="54">
        <f t="shared" si="147"/>
        <v>0</v>
      </c>
      <c r="BL213" s="54">
        <f t="shared" si="147"/>
        <v>0</v>
      </c>
      <c r="BM213" s="54">
        <f t="shared" si="147"/>
        <v>0</v>
      </c>
      <c r="BN213" s="54">
        <f t="shared" si="147"/>
        <v>0</v>
      </c>
      <c r="BO213" s="54">
        <f t="shared" si="147"/>
        <v>0</v>
      </c>
      <c r="BP213" s="54">
        <f t="shared" si="147"/>
        <v>0</v>
      </c>
      <c r="BQ213" s="54">
        <f t="shared" si="146"/>
        <v>0</v>
      </c>
      <c r="BR213" s="54">
        <f t="shared" si="146"/>
        <v>0</v>
      </c>
      <c r="BS213" s="54">
        <f t="shared" si="146"/>
        <v>0</v>
      </c>
      <c r="BT213" s="54">
        <f t="shared" si="146"/>
        <v>0</v>
      </c>
      <c r="BU213" s="54">
        <f t="shared" si="146"/>
        <v>0</v>
      </c>
      <c r="BV213" s="54">
        <f t="shared" si="146"/>
        <v>0</v>
      </c>
      <c r="BW213" s="54">
        <f t="shared" si="146"/>
        <v>0</v>
      </c>
      <c r="BX213" s="54">
        <f t="shared" si="146"/>
        <v>0</v>
      </c>
      <c r="BY213" s="54">
        <f t="shared" si="146"/>
        <v>0</v>
      </c>
      <c r="BZ213" s="54">
        <f t="shared" si="146"/>
        <v>0</v>
      </c>
      <c r="CA213" s="54">
        <f t="shared" si="146"/>
        <v>0</v>
      </c>
      <c r="CB213" s="54">
        <f t="shared" si="146"/>
        <v>0</v>
      </c>
      <c r="CC213" s="54">
        <f t="shared" si="146"/>
        <v>0</v>
      </c>
      <c r="CD213" s="54">
        <f t="shared" si="146"/>
        <v>0</v>
      </c>
      <c r="CE213" s="54">
        <f t="shared" si="146"/>
        <v>0</v>
      </c>
      <c r="CF213" s="54">
        <f t="shared" si="146"/>
        <v>0</v>
      </c>
    </row>
    <row r="214" spans="1:84" x14ac:dyDescent="0.25">
      <c r="B214" s="8" t="s">
        <v>56</v>
      </c>
      <c r="D214" s="54">
        <f t="shared" si="120"/>
        <v>0</v>
      </c>
      <c r="E214" s="54">
        <f t="shared" si="147"/>
        <v>0</v>
      </c>
      <c r="F214" s="54">
        <f t="shared" si="147"/>
        <v>0</v>
      </c>
      <c r="G214" s="54">
        <f t="shared" si="147"/>
        <v>0</v>
      </c>
      <c r="H214" s="54">
        <f t="shared" si="147"/>
        <v>0</v>
      </c>
      <c r="I214" s="54">
        <f t="shared" si="147"/>
        <v>0</v>
      </c>
      <c r="J214" s="54">
        <f t="shared" si="147"/>
        <v>0</v>
      </c>
      <c r="K214" s="54">
        <f t="shared" si="147"/>
        <v>0</v>
      </c>
      <c r="L214" s="54">
        <f t="shared" si="147"/>
        <v>0</v>
      </c>
      <c r="M214" s="54">
        <f t="shared" si="147"/>
        <v>0</v>
      </c>
      <c r="N214" s="54">
        <f t="shared" si="147"/>
        <v>0</v>
      </c>
      <c r="O214" s="54">
        <f t="shared" si="147"/>
        <v>0</v>
      </c>
      <c r="P214" s="54">
        <f t="shared" si="147"/>
        <v>0</v>
      </c>
      <c r="Q214" s="54">
        <f t="shared" si="147"/>
        <v>0</v>
      </c>
      <c r="R214" s="54">
        <f t="shared" si="147"/>
        <v>0</v>
      </c>
      <c r="S214" s="54">
        <f t="shared" si="147"/>
        <v>0</v>
      </c>
      <c r="T214" s="54">
        <f t="shared" si="147"/>
        <v>0</v>
      </c>
      <c r="U214" s="54">
        <f t="shared" si="147"/>
        <v>0</v>
      </c>
      <c r="V214" s="54">
        <f t="shared" si="147"/>
        <v>0</v>
      </c>
      <c r="W214" s="54">
        <f t="shared" si="147"/>
        <v>0</v>
      </c>
      <c r="X214" s="54">
        <f t="shared" si="147"/>
        <v>0</v>
      </c>
      <c r="Y214" s="54">
        <f t="shared" si="147"/>
        <v>0</v>
      </c>
      <c r="Z214" s="54">
        <f t="shared" si="147"/>
        <v>0</v>
      </c>
      <c r="AA214" s="54">
        <f t="shared" si="147"/>
        <v>0</v>
      </c>
      <c r="AB214" s="54">
        <f t="shared" si="147"/>
        <v>0</v>
      </c>
      <c r="AC214" s="54">
        <f t="shared" si="147"/>
        <v>0</v>
      </c>
      <c r="AD214" s="54">
        <f t="shared" si="147"/>
        <v>0</v>
      </c>
      <c r="AE214" s="54">
        <f t="shared" si="147"/>
        <v>0</v>
      </c>
      <c r="AF214" s="54">
        <f t="shared" si="147"/>
        <v>0</v>
      </c>
      <c r="AG214" s="54">
        <f t="shared" si="147"/>
        <v>0</v>
      </c>
      <c r="AH214" s="54">
        <f t="shared" si="147"/>
        <v>0</v>
      </c>
      <c r="AI214" s="54">
        <f t="shared" si="147"/>
        <v>0</v>
      </c>
      <c r="AJ214" s="54">
        <f t="shared" si="147"/>
        <v>0</v>
      </c>
      <c r="AK214" s="54">
        <f t="shared" si="147"/>
        <v>0</v>
      </c>
      <c r="AL214" s="54">
        <f t="shared" si="147"/>
        <v>0</v>
      </c>
      <c r="AM214" s="54">
        <f t="shared" si="147"/>
        <v>0</v>
      </c>
      <c r="AN214" s="54">
        <f t="shared" si="147"/>
        <v>0</v>
      </c>
      <c r="AO214" s="54">
        <f t="shared" si="147"/>
        <v>0</v>
      </c>
      <c r="AP214" s="54">
        <f t="shared" si="147"/>
        <v>0</v>
      </c>
      <c r="AQ214" s="54">
        <f t="shared" si="147"/>
        <v>0</v>
      </c>
      <c r="AR214" s="54">
        <f t="shared" si="147"/>
        <v>0</v>
      </c>
      <c r="AS214" s="54">
        <f t="shared" si="147"/>
        <v>0</v>
      </c>
      <c r="AT214" s="54">
        <f t="shared" si="147"/>
        <v>0</v>
      </c>
      <c r="AU214" s="54">
        <f t="shared" si="147"/>
        <v>0</v>
      </c>
      <c r="AV214" s="54">
        <f t="shared" si="147"/>
        <v>0</v>
      </c>
      <c r="AW214" s="54">
        <f t="shared" si="147"/>
        <v>0</v>
      </c>
      <c r="AX214" s="54">
        <f t="shared" si="147"/>
        <v>0</v>
      </c>
      <c r="AY214" s="54">
        <f t="shared" si="147"/>
        <v>0</v>
      </c>
      <c r="AZ214" s="54">
        <f t="shared" si="147"/>
        <v>0</v>
      </c>
      <c r="BA214" s="54">
        <f t="shared" si="147"/>
        <v>0</v>
      </c>
      <c r="BB214" s="54">
        <f t="shared" si="147"/>
        <v>0</v>
      </c>
      <c r="BC214" s="54">
        <f t="shared" si="147"/>
        <v>0</v>
      </c>
      <c r="BD214" s="54">
        <f t="shared" si="147"/>
        <v>0</v>
      </c>
      <c r="BE214" s="54">
        <f t="shared" si="147"/>
        <v>0</v>
      </c>
      <c r="BF214" s="54">
        <f t="shared" si="147"/>
        <v>0</v>
      </c>
      <c r="BG214" s="54">
        <f t="shared" si="147"/>
        <v>0</v>
      </c>
      <c r="BH214" s="54">
        <f t="shared" si="147"/>
        <v>0</v>
      </c>
      <c r="BI214" s="54">
        <f t="shared" si="147"/>
        <v>0</v>
      </c>
      <c r="BJ214" s="54">
        <f t="shared" si="147"/>
        <v>0</v>
      </c>
      <c r="BK214" s="54">
        <f t="shared" si="147"/>
        <v>0</v>
      </c>
      <c r="BL214" s="54">
        <f t="shared" si="147"/>
        <v>0</v>
      </c>
      <c r="BM214" s="54">
        <f t="shared" si="147"/>
        <v>0</v>
      </c>
      <c r="BN214" s="54">
        <f t="shared" si="147"/>
        <v>0</v>
      </c>
      <c r="BO214" s="54">
        <f t="shared" si="147"/>
        <v>0</v>
      </c>
      <c r="BP214" s="54">
        <f t="shared" si="147"/>
        <v>0</v>
      </c>
      <c r="BQ214" s="54">
        <f t="shared" si="146"/>
        <v>0</v>
      </c>
      <c r="BR214" s="54">
        <f t="shared" si="146"/>
        <v>0</v>
      </c>
      <c r="BS214" s="54">
        <f t="shared" si="146"/>
        <v>0</v>
      </c>
      <c r="BT214" s="54">
        <f t="shared" si="146"/>
        <v>0</v>
      </c>
      <c r="BU214" s="54">
        <f t="shared" si="146"/>
        <v>0</v>
      </c>
      <c r="BV214" s="54">
        <f t="shared" si="146"/>
        <v>0</v>
      </c>
      <c r="BW214" s="54">
        <f t="shared" si="146"/>
        <v>0</v>
      </c>
      <c r="BX214" s="54">
        <f t="shared" si="146"/>
        <v>0</v>
      </c>
      <c r="BY214" s="54">
        <f t="shared" si="146"/>
        <v>0</v>
      </c>
      <c r="BZ214" s="54">
        <f t="shared" si="146"/>
        <v>0</v>
      </c>
      <c r="CA214" s="54">
        <f t="shared" si="146"/>
        <v>0</v>
      </c>
      <c r="CB214" s="54">
        <f t="shared" si="146"/>
        <v>0</v>
      </c>
      <c r="CC214" s="54">
        <f t="shared" si="146"/>
        <v>0</v>
      </c>
      <c r="CD214" s="54">
        <f t="shared" si="146"/>
        <v>0</v>
      </c>
      <c r="CE214" s="54">
        <f t="shared" si="146"/>
        <v>0</v>
      </c>
      <c r="CF214" s="54">
        <f t="shared" si="146"/>
        <v>0</v>
      </c>
    </row>
    <row r="215" spans="1:84" x14ac:dyDescent="0.25">
      <c r="B215" s="8" t="s">
        <v>57</v>
      </c>
      <c r="D215" s="54">
        <f t="shared" si="120"/>
        <v>0</v>
      </c>
      <c r="E215" s="54">
        <f t="shared" si="147"/>
        <v>0</v>
      </c>
      <c r="F215" s="54">
        <f t="shared" si="147"/>
        <v>0</v>
      </c>
      <c r="G215" s="54">
        <f t="shared" si="147"/>
        <v>0</v>
      </c>
      <c r="H215" s="54">
        <f t="shared" si="147"/>
        <v>0</v>
      </c>
      <c r="I215" s="54">
        <f t="shared" si="147"/>
        <v>0</v>
      </c>
      <c r="J215" s="54">
        <f t="shared" si="147"/>
        <v>0</v>
      </c>
      <c r="K215" s="54">
        <f t="shared" si="147"/>
        <v>0</v>
      </c>
      <c r="L215" s="54">
        <f t="shared" si="147"/>
        <v>0</v>
      </c>
      <c r="M215" s="54">
        <f t="shared" si="147"/>
        <v>0</v>
      </c>
      <c r="N215" s="54">
        <f t="shared" si="147"/>
        <v>0</v>
      </c>
      <c r="O215" s="54">
        <f t="shared" si="147"/>
        <v>0</v>
      </c>
      <c r="P215" s="54">
        <f t="shared" si="147"/>
        <v>0</v>
      </c>
      <c r="Q215" s="54">
        <f t="shared" si="147"/>
        <v>0</v>
      </c>
      <c r="R215" s="54">
        <f t="shared" si="147"/>
        <v>0</v>
      </c>
      <c r="S215" s="54">
        <f t="shared" si="147"/>
        <v>0</v>
      </c>
      <c r="T215" s="54">
        <f t="shared" si="147"/>
        <v>0</v>
      </c>
      <c r="U215" s="54">
        <f t="shared" si="147"/>
        <v>0</v>
      </c>
      <c r="V215" s="54">
        <f t="shared" si="147"/>
        <v>0</v>
      </c>
      <c r="W215" s="54">
        <f t="shared" si="147"/>
        <v>0</v>
      </c>
      <c r="X215" s="54">
        <f t="shared" si="147"/>
        <v>0</v>
      </c>
      <c r="Y215" s="54">
        <f t="shared" si="147"/>
        <v>0</v>
      </c>
      <c r="Z215" s="54">
        <f t="shared" si="147"/>
        <v>0</v>
      </c>
      <c r="AA215" s="54">
        <f t="shared" si="147"/>
        <v>0</v>
      </c>
      <c r="AB215" s="54">
        <f t="shared" si="147"/>
        <v>0</v>
      </c>
      <c r="AC215" s="54">
        <f t="shared" si="147"/>
        <v>0</v>
      </c>
      <c r="AD215" s="54">
        <f t="shared" si="147"/>
        <v>0</v>
      </c>
      <c r="AE215" s="54">
        <f t="shared" si="147"/>
        <v>0</v>
      </c>
      <c r="AF215" s="54">
        <f t="shared" si="147"/>
        <v>0</v>
      </c>
      <c r="AG215" s="54">
        <f t="shared" si="147"/>
        <v>0</v>
      </c>
      <c r="AH215" s="54">
        <f t="shared" si="147"/>
        <v>0</v>
      </c>
      <c r="AI215" s="54">
        <f t="shared" si="147"/>
        <v>0</v>
      </c>
      <c r="AJ215" s="54">
        <f t="shared" si="147"/>
        <v>0</v>
      </c>
      <c r="AK215" s="54">
        <f t="shared" si="147"/>
        <v>0</v>
      </c>
      <c r="AL215" s="54">
        <f t="shared" si="147"/>
        <v>0</v>
      </c>
      <c r="AM215" s="54">
        <f t="shared" si="147"/>
        <v>0</v>
      </c>
      <c r="AN215" s="54">
        <f t="shared" si="147"/>
        <v>0</v>
      </c>
      <c r="AO215" s="54">
        <f t="shared" si="147"/>
        <v>0</v>
      </c>
      <c r="AP215" s="54">
        <f t="shared" si="147"/>
        <v>0</v>
      </c>
      <c r="AQ215" s="54">
        <f t="shared" si="147"/>
        <v>0</v>
      </c>
      <c r="AR215" s="54">
        <f t="shared" si="147"/>
        <v>0</v>
      </c>
      <c r="AS215" s="54">
        <f t="shared" si="147"/>
        <v>0</v>
      </c>
      <c r="AT215" s="54">
        <f t="shared" si="147"/>
        <v>0</v>
      </c>
      <c r="AU215" s="54">
        <f t="shared" si="147"/>
        <v>0</v>
      </c>
      <c r="AV215" s="54">
        <f t="shared" si="147"/>
        <v>0</v>
      </c>
      <c r="AW215" s="54">
        <f t="shared" si="147"/>
        <v>0</v>
      </c>
      <c r="AX215" s="54">
        <f t="shared" si="147"/>
        <v>0</v>
      </c>
      <c r="AY215" s="54">
        <f t="shared" si="147"/>
        <v>0</v>
      </c>
      <c r="AZ215" s="54">
        <f t="shared" si="147"/>
        <v>0</v>
      </c>
      <c r="BA215" s="54">
        <f t="shared" si="147"/>
        <v>0</v>
      </c>
      <c r="BB215" s="54">
        <f t="shared" si="147"/>
        <v>0</v>
      </c>
      <c r="BC215" s="54">
        <f t="shared" si="147"/>
        <v>0</v>
      </c>
      <c r="BD215" s="54">
        <f t="shared" si="147"/>
        <v>0</v>
      </c>
      <c r="BE215" s="54">
        <f t="shared" si="147"/>
        <v>0</v>
      </c>
      <c r="BF215" s="54">
        <f t="shared" si="147"/>
        <v>0</v>
      </c>
      <c r="BG215" s="54">
        <f t="shared" si="147"/>
        <v>0</v>
      </c>
      <c r="BH215" s="54">
        <f t="shared" si="147"/>
        <v>0</v>
      </c>
      <c r="BI215" s="54">
        <f t="shared" si="147"/>
        <v>0</v>
      </c>
      <c r="BJ215" s="54">
        <f t="shared" si="147"/>
        <v>0</v>
      </c>
      <c r="BK215" s="54">
        <f t="shared" si="147"/>
        <v>0</v>
      </c>
      <c r="BL215" s="54">
        <f t="shared" si="147"/>
        <v>0</v>
      </c>
      <c r="BM215" s="54">
        <f t="shared" si="147"/>
        <v>0</v>
      </c>
      <c r="BN215" s="54">
        <f t="shared" si="147"/>
        <v>0</v>
      </c>
      <c r="BO215" s="54">
        <f t="shared" si="147"/>
        <v>0</v>
      </c>
      <c r="BP215" s="54">
        <f t="shared" si="147"/>
        <v>0</v>
      </c>
      <c r="BQ215" s="54">
        <f t="shared" si="146"/>
        <v>0</v>
      </c>
      <c r="BR215" s="54">
        <f t="shared" si="146"/>
        <v>0</v>
      </c>
      <c r="BS215" s="54">
        <f t="shared" si="146"/>
        <v>0</v>
      </c>
      <c r="BT215" s="54">
        <f t="shared" si="146"/>
        <v>0</v>
      </c>
      <c r="BU215" s="54">
        <f t="shared" si="146"/>
        <v>0</v>
      </c>
      <c r="BV215" s="54">
        <f t="shared" si="146"/>
        <v>0</v>
      </c>
      <c r="BW215" s="54">
        <f t="shared" si="146"/>
        <v>0</v>
      </c>
      <c r="BX215" s="54">
        <f t="shared" si="146"/>
        <v>0</v>
      </c>
      <c r="BY215" s="54">
        <f t="shared" si="146"/>
        <v>0</v>
      </c>
      <c r="BZ215" s="54">
        <f t="shared" si="146"/>
        <v>0</v>
      </c>
      <c r="CA215" s="54">
        <f t="shared" si="146"/>
        <v>0</v>
      </c>
      <c r="CB215" s="54">
        <f t="shared" si="146"/>
        <v>0</v>
      </c>
      <c r="CC215" s="54">
        <f t="shared" si="146"/>
        <v>0</v>
      </c>
      <c r="CD215" s="54">
        <f t="shared" si="146"/>
        <v>0</v>
      </c>
      <c r="CE215" s="54">
        <f t="shared" si="146"/>
        <v>0</v>
      </c>
      <c r="CF215" s="54">
        <f t="shared" si="146"/>
        <v>0</v>
      </c>
    </row>
    <row r="216" spans="1:84" ht="15.75" thickBot="1" x14ac:dyDescent="0.3">
      <c r="B216" s="7" t="s">
        <v>58</v>
      </c>
      <c r="D216" s="54">
        <f t="shared" si="120"/>
        <v>0</v>
      </c>
      <c r="E216" s="54">
        <f t="shared" si="147"/>
        <v>0</v>
      </c>
      <c r="F216" s="54">
        <f t="shared" si="147"/>
        <v>0</v>
      </c>
      <c r="G216" s="54">
        <f t="shared" si="147"/>
        <v>0</v>
      </c>
      <c r="H216" s="54">
        <f t="shared" si="147"/>
        <v>0</v>
      </c>
      <c r="I216" s="54">
        <f t="shared" si="147"/>
        <v>0</v>
      </c>
      <c r="J216" s="54">
        <f t="shared" si="147"/>
        <v>0</v>
      </c>
      <c r="K216" s="54">
        <f t="shared" si="147"/>
        <v>0</v>
      </c>
      <c r="L216" s="54">
        <f t="shared" si="147"/>
        <v>0</v>
      </c>
      <c r="M216" s="54">
        <f t="shared" si="147"/>
        <v>0</v>
      </c>
      <c r="N216" s="54">
        <f t="shared" si="147"/>
        <v>0</v>
      </c>
      <c r="O216" s="54">
        <f t="shared" si="147"/>
        <v>0</v>
      </c>
      <c r="P216" s="54">
        <f t="shared" si="147"/>
        <v>0</v>
      </c>
      <c r="Q216" s="54">
        <f t="shared" si="147"/>
        <v>0</v>
      </c>
      <c r="R216" s="54">
        <f t="shared" si="147"/>
        <v>0</v>
      </c>
      <c r="S216" s="54">
        <f t="shared" si="147"/>
        <v>0</v>
      </c>
      <c r="T216" s="54">
        <f t="shared" si="147"/>
        <v>0</v>
      </c>
      <c r="U216" s="54">
        <f t="shared" si="147"/>
        <v>0</v>
      </c>
      <c r="V216" s="54">
        <f t="shared" si="147"/>
        <v>0</v>
      </c>
      <c r="W216" s="54">
        <f t="shared" si="147"/>
        <v>0</v>
      </c>
      <c r="X216" s="54">
        <f t="shared" si="147"/>
        <v>0</v>
      </c>
      <c r="Y216" s="54">
        <f t="shared" si="147"/>
        <v>0</v>
      </c>
      <c r="Z216" s="54">
        <f t="shared" si="147"/>
        <v>0</v>
      </c>
      <c r="AA216" s="54">
        <f t="shared" si="147"/>
        <v>0</v>
      </c>
      <c r="AB216" s="54">
        <f t="shared" si="147"/>
        <v>0</v>
      </c>
      <c r="AC216" s="54">
        <f t="shared" si="147"/>
        <v>0</v>
      </c>
      <c r="AD216" s="54">
        <f t="shared" si="147"/>
        <v>0</v>
      </c>
      <c r="AE216" s="54">
        <f t="shared" si="147"/>
        <v>0</v>
      </c>
      <c r="AF216" s="54">
        <f t="shared" si="147"/>
        <v>0</v>
      </c>
      <c r="AG216" s="54">
        <f t="shared" si="147"/>
        <v>0</v>
      </c>
      <c r="AH216" s="54">
        <f t="shared" si="147"/>
        <v>0</v>
      </c>
      <c r="AI216" s="54">
        <f t="shared" si="147"/>
        <v>0</v>
      </c>
      <c r="AJ216" s="54">
        <f t="shared" si="147"/>
        <v>0</v>
      </c>
      <c r="AK216" s="54">
        <f t="shared" si="147"/>
        <v>0</v>
      </c>
      <c r="AL216" s="54">
        <f t="shared" si="147"/>
        <v>0</v>
      </c>
      <c r="AM216" s="54">
        <f t="shared" si="147"/>
        <v>0</v>
      </c>
      <c r="AN216" s="54">
        <f t="shared" si="147"/>
        <v>0</v>
      </c>
      <c r="AO216" s="54">
        <f t="shared" si="147"/>
        <v>0</v>
      </c>
      <c r="AP216" s="54">
        <f t="shared" si="147"/>
        <v>0</v>
      </c>
      <c r="AQ216" s="54">
        <f t="shared" si="147"/>
        <v>0</v>
      </c>
      <c r="AR216" s="54">
        <f t="shared" si="147"/>
        <v>0</v>
      </c>
      <c r="AS216" s="54">
        <f t="shared" si="147"/>
        <v>0</v>
      </c>
      <c r="AT216" s="54">
        <f t="shared" si="147"/>
        <v>0</v>
      </c>
      <c r="AU216" s="54">
        <f t="shared" si="147"/>
        <v>0</v>
      </c>
      <c r="AV216" s="54">
        <f t="shared" si="147"/>
        <v>0</v>
      </c>
      <c r="AW216" s="54">
        <f t="shared" si="147"/>
        <v>0</v>
      </c>
      <c r="AX216" s="54">
        <f t="shared" si="147"/>
        <v>0</v>
      </c>
      <c r="AY216" s="54">
        <f t="shared" si="147"/>
        <v>0</v>
      </c>
      <c r="AZ216" s="54">
        <f t="shared" si="147"/>
        <v>0</v>
      </c>
      <c r="BA216" s="54">
        <f t="shared" si="147"/>
        <v>0</v>
      </c>
      <c r="BB216" s="54">
        <f t="shared" si="147"/>
        <v>0</v>
      </c>
      <c r="BC216" s="54">
        <f t="shared" si="147"/>
        <v>0</v>
      </c>
      <c r="BD216" s="54">
        <f t="shared" si="147"/>
        <v>0</v>
      </c>
      <c r="BE216" s="54">
        <f t="shared" si="147"/>
        <v>0</v>
      </c>
      <c r="BF216" s="54">
        <f t="shared" si="147"/>
        <v>0</v>
      </c>
      <c r="BG216" s="54">
        <f t="shared" si="147"/>
        <v>0</v>
      </c>
      <c r="BH216" s="54">
        <f t="shared" si="147"/>
        <v>0</v>
      </c>
      <c r="BI216" s="54">
        <f t="shared" si="147"/>
        <v>0</v>
      </c>
      <c r="BJ216" s="54">
        <f t="shared" si="147"/>
        <v>0</v>
      </c>
      <c r="BK216" s="54">
        <f t="shared" si="147"/>
        <v>0</v>
      </c>
      <c r="BL216" s="54">
        <f t="shared" si="147"/>
        <v>0</v>
      </c>
      <c r="BM216" s="54">
        <f t="shared" si="147"/>
        <v>0</v>
      </c>
      <c r="BN216" s="54">
        <f t="shared" si="147"/>
        <v>0</v>
      </c>
      <c r="BO216" s="54">
        <f t="shared" si="147"/>
        <v>0</v>
      </c>
      <c r="BP216" s="54">
        <f t="shared" ref="BP216:CF216" si="148">(((BP61*BP$154)/(BP$153*BP$156))/1000)</f>
        <v>0</v>
      </c>
      <c r="BQ216" s="54">
        <f t="shared" si="148"/>
        <v>0</v>
      </c>
      <c r="BR216" s="54">
        <f t="shared" si="148"/>
        <v>0</v>
      </c>
      <c r="BS216" s="54">
        <f t="shared" si="148"/>
        <v>0</v>
      </c>
      <c r="BT216" s="54">
        <f t="shared" si="148"/>
        <v>0</v>
      </c>
      <c r="BU216" s="54">
        <f t="shared" si="148"/>
        <v>0</v>
      </c>
      <c r="BV216" s="54">
        <f t="shared" si="148"/>
        <v>0</v>
      </c>
      <c r="BW216" s="54">
        <f t="shared" si="148"/>
        <v>0</v>
      </c>
      <c r="BX216" s="54">
        <f t="shared" si="148"/>
        <v>0</v>
      </c>
      <c r="BY216" s="54">
        <f t="shared" si="148"/>
        <v>0</v>
      </c>
      <c r="BZ216" s="54">
        <f t="shared" si="148"/>
        <v>0</v>
      </c>
      <c r="CA216" s="54">
        <f t="shared" si="148"/>
        <v>0</v>
      </c>
      <c r="CB216" s="54">
        <f t="shared" si="148"/>
        <v>0</v>
      </c>
      <c r="CC216" s="54">
        <f t="shared" si="148"/>
        <v>0</v>
      </c>
      <c r="CD216" s="54">
        <f t="shared" si="148"/>
        <v>0</v>
      </c>
      <c r="CE216" s="54">
        <f t="shared" si="148"/>
        <v>0</v>
      </c>
      <c r="CF216" s="54">
        <f t="shared" si="148"/>
        <v>0</v>
      </c>
    </row>
    <row r="217" spans="1:84" ht="15.75" thickBot="1" x14ac:dyDescent="0.3">
      <c r="B217" s="16" t="s">
        <v>99</v>
      </c>
      <c r="D217" s="55">
        <f t="shared" ref="D217:BO217" si="149">SUM(D159:D216)</f>
        <v>6.657821280991735</v>
      </c>
      <c r="E217" s="55">
        <f t="shared" si="149"/>
        <v>39.089997366110623</v>
      </c>
      <c r="F217" s="55">
        <f t="shared" si="149"/>
        <v>23.32789350453173</v>
      </c>
      <c r="G217" s="55">
        <f t="shared" si="149"/>
        <v>27.016484651162791</v>
      </c>
      <c r="H217" s="55">
        <f t="shared" si="149"/>
        <v>12.254893364928911</v>
      </c>
      <c r="I217" s="55">
        <f t="shared" si="149"/>
        <v>16.449172876949742</v>
      </c>
      <c r="J217" s="55">
        <f t="shared" si="149"/>
        <v>16.379899705014747</v>
      </c>
      <c r="K217" s="55">
        <f t="shared" si="149"/>
        <v>25.46370283018868</v>
      </c>
      <c r="L217" s="55">
        <f t="shared" si="149"/>
        <v>11.924967713787085</v>
      </c>
      <c r="M217" s="55">
        <f t="shared" si="149"/>
        <v>19.823963350785345</v>
      </c>
      <c r="N217" s="55">
        <f t="shared" si="149"/>
        <v>30.206601694915253</v>
      </c>
      <c r="O217" s="55">
        <f t="shared" si="149"/>
        <v>21.45006615214994</v>
      </c>
      <c r="P217" s="55">
        <f t="shared" si="149"/>
        <v>12.199514127963624</v>
      </c>
      <c r="Q217" s="55">
        <f t="shared" si="149"/>
        <v>9.5842377370830611</v>
      </c>
      <c r="R217" s="55">
        <f t="shared" si="149"/>
        <v>18.047056387225552</v>
      </c>
      <c r="S217" s="55">
        <f t="shared" si="149"/>
        <v>13.397248876684969</v>
      </c>
      <c r="T217" s="55">
        <f t="shared" si="149"/>
        <v>3.841603225806451</v>
      </c>
      <c r="U217" s="55">
        <f t="shared" si="149"/>
        <v>2.6023122177621678</v>
      </c>
      <c r="V217" s="55">
        <f t="shared" si="149"/>
        <v>12.220168635558178</v>
      </c>
      <c r="W217" s="55">
        <f t="shared" si="149"/>
        <v>5.3227401055408965</v>
      </c>
      <c r="X217" s="55">
        <f t="shared" si="149"/>
        <v>9.7153921232876694</v>
      </c>
      <c r="Y217" s="55">
        <f t="shared" si="149"/>
        <v>5.8663569277108447</v>
      </c>
      <c r="Z217" s="55">
        <f t="shared" si="149"/>
        <v>11.503551546391751</v>
      </c>
      <c r="AA217" s="55">
        <f t="shared" si="149"/>
        <v>13.184159408381268</v>
      </c>
      <c r="AB217" s="55">
        <f t="shared" si="149"/>
        <v>22.663408736349449</v>
      </c>
      <c r="AC217" s="55">
        <f t="shared" si="149"/>
        <v>4.2619487435750996</v>
      </c>
      <c r="AD217" s="55">
        <f t="shared" si="149"/>
        <v>28.383471917229731</v>
      </c>
      <c r="AE217" s="55">
        <f t="shared" si="149"/>
        <v>30.34972672981878</v>
      </c>
      <c r="AF217" s="55">
        <f t="shared" si="149"/>
        <v>12.677542524916948</v>
      </c>
      <c r="AG217" s="55">
        <f t="shared" si="149"/>
        <v>14.652034075420266</v>
      </c>
      <c r="AH217" s="55">
        <f t="shared" si="149"/>
        <v>2.7024654088050317</v>
      </c>
      <c r="AI217" s="55">
        <f t="shared" si="149"/>
        <v>35.604900000000001</v>
      </c>
      <c r="AJ217" s="55">
        <f t="shared" si="149"/>
        <v>18.132024439918538</v>
      </c>
      <c r="AK217" s="55">
        <f t="shared" si="149"/>
        <v>19.515173391493999</v>
      </c>
      <c r="AL217" s="55">
        <f t="shared" si="149"/>
        <v>4.0366996753246758</v>
      </c>
      <c r="AM217" s="55">
        <f t="shared" si="149"/>
        <v>19.872420498614961</v>
      </c>
      <c r="AN217" s="55">
        <f t="shared" si="149"/>
        <v>3.6647866700328193</v>
      </c>
      <c r="AO217" s="55">
        <f t="shared" si="149"/>
        <v>46.161939743589741</v>
      </c>
      <c r="AP217" s="55">
        <f t="shared" si="149"/>
        <v>30.068048885693738</v>
      </c>
      <c r="AQ217" s="55">
        <f t="shared" si="149"/>
        <v>7.8811001405481358</v>
      </c>
      <c r="AR217" s="55">
        <f t="shared" si="149"/>
        <v>17.075727484472051</v>
      </c>
      <c r="AS217" s="55">
        <f t="shared" si="149"/>
        <v>1.8557149837133546</v>
      </c>
      <c r="AT217" s="55">
        <f t="shared" si="149"/>
        <v>41.241255417956651</v>
      </c>
      <c r="AU217" s="55">
        <f t="shared" si="149"/>
        <v>21.221822524101665</v>
      </c>
      <c r="AV217" s="55">
        <f t="shared" si="149"/>
        <v>3.1785343191964288</v>
      </c>
      <c r="AW217" s="55">
        <f t="shared" si="149"/>
        <v>3.6570455271565501</v>
      </c>
      <c r="AX217" s="55">
        <f t="shared" si="149"/>
        <v>0.72488287413521058</v>
      </c>
      <c r="AY217" s="55">
        <f t="shared" si="149"/>
        <v>24.648769230769229</v>
      </c>
      <c r="AZ217" s="55">
        <f t="shared" si="149"/>
        <v>1.3013342498036131</v>
      </c>
      <c r="BA217" s="55">
        <f t="shared" si="149"/>
        <v>8.2664304768256081</v>
      </c>
      <c r="BB217" s="55">
        <f t="shared" si="149"/>
        <v>7.0085210696920592</v>
      </c>
      <c r="BC217" s="55">
        <f t="shared" si="149"/>
        <v>17.297688493919555</v>
      </c>
      <c r="BD217" s="55">
        <f t="shared" si="149"/>
        <v>10.017301401869156</v>
      </c>
      <c r="BE217" s="55">
        <f t="shared" si="149"/>
        <v>13.471154425612051</v>
      </c>
      <c r="BF217" s="55">
        <f t="shared" si="149"/>
        <v>11.213514093959732</v>
      </c>
      <c r="BG217" s="55">
        <f t="shared" si="149"/>
        <v>12.223721750212402</v>
      </c>
      <c r="BH217" s="55">
        <f t="shared" si="149"/>
        <v>21.55441490340387</v>
      </c>
      <c r="BI217" s="55">
        <f t="shared" si="149"/>
        <v>26.673772980501397</v>
      </c>
      <c r="BJ217" s="55">
        <f t="shared" si="149"/>
        <v>16.251220812182734</v>
      </c>
      <c r="BK217" s="55">
        <f t="shared" si="149"/>
        <v>22.255001123595505</v>
      </c>
      <c r="BL217" s="55">
        <f t="shared" si="149"/>
        <v>17.939072312083727</v>
      </c>
      <c r="BM217" s="55">
        <f t="shared" si="149"/>
        <v>20.903134883720931</v>
      </c>
      <c r="BN217" s="55">
        <f t="shared" si="149"/>
        <v>7.2398141025641012</v>
      </c>
      <c r="BO217" s="55">
        <f t="shared" si="149"/>
        <v>21.376741577649955</v>
      </c>
      <c r="BP217" s="55">
        <f t="shared" ref="BP217:CF217" si="150">SUM(BP159:BP216)</f>
        <v>23.107685893774985</v>
      </c>
      <c r="BQ217" s="55">
        <f t="shared" si="150"/>
        <v>15.322532175689478</v>
      </c>
      <c r="BR217" s="55">
        <f t="shared" si="150"/>
        <v>20.399388773388772</v>
      </c>
      <c r="BS217" s="55">
        <f t="shared" si="150"/>
        <v>29.05637360890303</v>
      </c>
      <c r="BT217" s="55">
        <f t="shared" si="150"/>
        <v>41.148372651357008</v>
      </c>
      <c r="BU217" s="55">
        <f t="shared" si="150"/>
        <v>57.227341738197417</v>
      </c>
      <c r="BV217" s="55">
        <f t="shared" si="150"/>
        <v>17.662119430693068</v>
      </c>
      <c r="BW217" s="55">
        <f t="shared" si="150"/>
        <v>5.3983478688985809</v>
      </c>
      <c r="BX217" s="55">
        <f t="shared" si="150"/>
        <v>3.1519793164472953</v>
      </c>
      <c r="BY217" s="55">
        <f t="shared" si="150"/>
        <v>0.51200747663551416</v>
      </c>
      <c r="BZ217" s="55">
        <f t="shared" si="150"/>
        <v>2.0538470654627541</v>
      </c>
      <c r="CA217" s="55">
        <f t="shared" si="150"/>
        <v>8.4838380809595204</v>
      </c>
      <c r="CB217" s="55">
        <f t="shared" si="150"/>
        <v>2.921415094339622</v>
      </c>
      <c r="CC217" s="55">
        <f t="shared" si="150"/>
        <v>7.1933956086286592</v>
      </c>
      <c r="CD217" s="55">
        <f t="shared" si="150"/>
        <v>2.134659758656873</v>
      </c>
      <c r="CE217" s="55">
        <f t="shared" si="150"/>
        <v>4.5368229033085399</v>
      </c>
      <c r="CF217" s="55">
        <f t="shared" si="150"/>
        <v>2.9315979238754317</v>
      </c>
    </row>
    <row r="218" spans="1:84" ht="15.75" thickBot="1" x14ac:dyDescent="0.3"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</row>
    <row r="219" spans="1:84" x14ac:dyDescent="0.25">
      <c r="A219" t="s">
        <v>100</v>
      </c>
      <c r="B219" s="18" t="s">
        <v>63</v>
      </c>
      <c r="D219" s="56">
        <f t="shared" ref="D219:BO219" si="151">SUM(D182:D183,D208:D209,D190:D193,D200:D202)</f>
        <v>1.2215051652892563</v>
      </c>
      <c r="E219" s="56">
        <f t="shared" si="151"/>
        <v>6.6267748024582955</v>
      </c>
      <c r="F219" s="56">
        <f t="shared" si="151"/>
        <v>2.0434378776435049</v>
      </c>
      <c r="G219" s="56">
        <f t="shared" si="151"/>
        <v>4.9655874418604649</v>
      </c>
      <c r="H219" s="56">
        <f t="shared" si="151"/>
        <v>2.8205402843601899</v>
      </c>
      <c r="I219" s="56">
        <f t="shared" si="151"/>
        <v>2.7819228769497402</v>
      </c>
      <c r="J219" s="56">
        <f t="shared" si="151"/>
        <v>3.4878053097345134</v>
      </c>
      <c r="K219" s="56">
        <f t="shared" si="151"/>
        <v>4.8316509433962258</v>
      </c>
      <c r="L219" s="56">
        <f t="shared" si="151"/>
        <v>2.3431143106457242</v>
      </c>
      <c r="M219" s="56">
        <f t="shared" si="151"/>
        <v>3.8960366492146599</v>
      </c>
      <c r="N219" s="56">
        <f t="shared" si="151"/>
        <v>5.7240649717514129</v>
      </c>
      <c r="O219" s="56">
        <f t="shared" si="151"/>
        <v>4.8927221609702318</v>
      </c>
      <c r="P219" s="56">
        <f t="shared" si="151"/>
        <v>2.9670077947385511</v>
      </c>
      <c r="Q219" s="56">
        <f t="shared" si="151"/>
        <v>1.8567468933943754</v>
      </c>
      <c r="R219" s="56">
        <f t="shared" si="151"/>
        <v>3.5432829341317369</v>
      </c>
      <c r="S219" s="56">
        <f t="shared" si="151"/>
        <v>2.1686892161757365</v>
      </c>
      <c r="T219" s="56">
        <f t="shared" si="151"/>
        <v>0.56710806451612905</v>
      </c>
      <c r="U219" s="56">
        <f t="shared" si="151"/>
        <v>0.29243677872553941</v>
      </c>
      <c r="V219" s="56">
        <f t="shared" si="151"/>
        <v>2.776782634376846</v>
      </c>
      <c r="W219" s="56">
        <f t="shared" si="151"/>
        <v>1.0810606860158312</v>
      </c>
      <c r="X219" s="56">
        <f t="shared" si="151"/>
        <v>1.7793082191780822</v>
      </c>
      <c r="Y219" s="56">
        <f t="shared" si="151"/>
        <v>1.1551807228915663</v>
      </c>
      <c r="Z219" s="56">
        <f t="shared" si="151"/>
        <v>1.6694858247422681</v>
      </c>
      <c r="AA219" s="56">
        <f t="shared" si="151"/>
        <v>2.6247559572719803</v>
      </c>
      <c r="AB219" s="56">
        <f t="shared" si="151"/>
        <v>5.6689633385335405</v>
      </c>
      <c r="AC219" s="56">
        <f t="shared" si="151"/>
        <v>1.1471559109080527</v>
      </c>
      <c r="AD219" s="56">
        <f t="shared" si="151"/>
        <v>1.3383547297297298</v>
      </c>
      <c r="AE219" s="56">
        <f t="shared" si="151"/>
        <v>2.6502176688632622</v>
      </c>
      <c r="AF219" s="56">
        <f t="shared" si="151"/>
        <v>3.0737461794019936</v>
      </c>
      <c r="AG219" s="56">
        <f t="shared" si="151"/>
        <v>1.7330220354384371</v>
      </c>
      <c r="AH219" s="56">
        <f t="shared" si="151"/>
        <v>0.34668553459119494</v>
      </c>
      <c r="AI219" s="56">
        <f t="shared" si="151"/>
        <v>4.5450720000000002</v>
      </c>
      <c r="AJ219" s="56">
        <f t="shared" si="151"/>
        <v>0.69160570264765775</v>
      </c>
      <c r="AK219" s="56">
        <f t="shared" si="151"/>
        <v>3.8457570883315162</v>
      </c>
      <c r="AL219" s="56">
        <f t="shared" si="151"/>
        <v>0.63002435064935058</v>
      </c>
      <c r="AM219" s="56">
        <f t="shared" si="151"/>
        <v>0.73636537396121882</v>
      </c>
      <c r="AN219" s="56">
        <f t="shared" si="151"/>
        <v>0.79088740217116882</v>
      </c>
      <c r="AO219" s="56">
        <f t="shared" si="151"/>
        <v>6.0848506410256409</v>
      </c>
      <c r="AP219" s="56">
        <f t="shared" si="151"/>
        <v>7.2399651329978427</v>
      </c>
      <c r="AQ219" s="56">
        <f t="shared" si="151"/>
        <v>2.3039483485593815</v>
      </c>
      <c r="AR219" s="56">
        <f t="shared" si="151"/>
        <v>0.64677950310559007</v>
      </c>
      <c r="AS219" s="56">
        <f t="shared" si="151"/>
        <v>0.3355830618892508</v>
      </c>
      <c r="AT219" s="56">
        <f t="shared" si="151"/>
        <v>5.4402445820433423</v>
      </c>
      <c r="AU219" s="56">
        <f t="shared" si="151"/>
        <v>4.8441428571428577</v>
      </c>
      <c r="AV219" s="56">
        <f t="shared" si="151"/>
        <v>0.7919933035714285</v>
      </c>
      <c r="AW219" s="56">
        <f t="shared" si="151"/>
        <v>0.15914137380191692</v>
      </c>
      <c r="AX219" s="56">
        <f t="shared" si="151"/>
        <v>0.18084112149532711</v>
      </c>
      <c r="AY219" s="56">
        <f t="shared" si="151"/>
        <v>6.025615384615385</v>
      </c>
      <c r="AZ219" s="56">
        <f t="shared" si="151"/>
        <v>0.27882207384131968</v>
      </c>
      <c r="BA219" s="56">
        <f t="shared" si="151"/>
        <v>1.6179108036012007</v>
      </c>
      <c r="BB219" s="56">
        <f t="shared" si="151"/>
        <v>1.5303136142625606</v>
      </c>
      <c r="BC219" s="56">
        <f t="shared" si="151"/>
        <v>2.9180275958840043</v>
      </c>
      <c r="BD219" s="56">
        <f t="shared" si="151"/>
        <v>1.049220210280374</v>
      </c>
      <c r="BE219" s="56">
        <f t="shared" si="151"/>
        <v>3.835016007532956</v>
      </c>
      <c r="BF219" s="56">
        <f t="shared" si="151"/>
        <v>3.1635355704697985</v>
      </c>
      <c r="BG219" s="56">
        <f t="shared" si="151"/>
        <v>1.1690964316057775</v>
      </c>
      <c r="BH219" s="56">
        <f t="shared" si="151"/>
        <v>2.4585400183992636</v>
      </c>
      <c r="BI219" s="56">
        <f t="shared" si="151"/>
        <v>5.010759052924791</v>
      </c>
      <c r="BJ219" s="56">
        <f t="shared" si="151"/>
        <v>3.8100164974619286</v>
      </c>
      <c r="BK219" s="56">
        <f t="shared" si="151"/>
        <v>0.71119325842696623</v>
      </c>
      <c r="BL219" s="56">
        <f t="shared" si="151"/>
        <v>1.0325195052331115</v>
      </c>
      <c r="BM219" s="56">
        <f t="shared" si="151"/>
        <v>4.3568274418604656</v>
      </c>
      <c r="BN219" s="56">
        <f t="shared" si="151"/>
        <v>0.17914871794871795</v>
      </c>
      <c r="BO219" s="56">
        <f t="shared" si="151"/>
        <v>4.2077514379622025</v>
      </c>
      <c r="BP219" s="56">
        <f t="shared" ref="BP219:CF219" si="152">SUM(BP182:BP183,BP208:BP209,BP190:BP193,BP200:BP202)</f>
        <v>3.0408589377498574</v>
      </c>
      <c r="BQ219" s="56">
        <f t="shared" si="152"/>
        <v>0.19466598569969357</v>
      </c>
      <c r="BR219" s="56">
        <f t="shared" si="152"/>
        <v>4.6348950103950095</v>
      </c>
      <c r="BS219" s="56">
        <f t="shared" si="152"/>
        <v>0.38603418124006361</v>
      </c>
      <c r="BT219" s="56">
        <f t="shared" si="152"/>
        <v>0.70412160751565755</v>
      </c>
      <c r="BU219" s="56">
        <f t="shared" si="152"/>
        <v>9.6939704935622331</v>
      </c>
      <c r="BV219" s="56">
        <f t="shared" si="152"/>
        <v>2.6728403465346533</v>
      </c>
      <c r="BW219" s="56">
        <f t="shared" si="152"/>
        <v>0.82610986073990711</v>
      </c>
      <c r="BX219" s="56">
        <f t="shared" si="152"/>
        <v>0.71436566751465536</v>
      </c>
      <c r="BY219" s="56">
        <f t="shared" si="152"/>
        <v>5.1876168224299066E-2</v>
      </c>
      <c r="BZ219" s="56">
        <f t="shared" si="152"/>
        <v>0.16996218961625281</v>
      </c>
      <c r="CA219" s="56">
        <f t="shared" si="152"/>
        <v>0.26628935532233888</v>
      </c>
      <c r="CB219" s="56">
        <f t="shared" si="152"/>
        <v>0.45493468795355585</v>
      </c>
      <c r="CC219" s="56">
        <f t="shared" si="152"/>
        <v>0.87730701078582429</v>
      </c>
      <c r="CD219" s="56">
        <f t="shared" si="152"/>
        <v>0.38428095487932845</v>
      </c>
      <c r="CE219" s="56">
        <f t="shared" si="152"/>
        <v>0.77931328545780953</v>
      </c>
      <c r="CF219" s="56">
        <f t="shared" si="152"/>
        <v>0.53089619377162633</v>
      </c>
    </row>
    <row r="220" spans="1:84" x14ac:dyDescent="0.25">
      <c r="B220" s="21" t="s">
        <v>64</v>
      </c>
      <c r="D220" s="58">
        <f t="shared" ref="D220:BO220" si="153">SUM(D182:D183)</f>
        <v>2.8589876033057852E-2</v>
      </c>
      <c r="E220" s="58">
        <f t="shared" si="153"/>
        <v>1.724410008779631</v>
      </c>
      <c r="F220" s="58">
        <f t="shared" si="153"/>
        <v>8.0936555891238694E-3</v>
      </c>
      <c r="G220" s="58">
        <f t="shared" si="153"/>
        <v>0.14947116279069766</v>
      </c>
      <c r="H220" s="58">
        <f t="shared" si="153"/>
        <v>3.7339336492890993E-2</v>
      </c>
      <c r="I220" s="58">
        <f t="shared" si="153"/>
        <v>3.7448006932409008E-3</v>
      </c>
      <c r="J220" s="58">
        <f t="shared" si="153"/>
        <v>3.3227138643067845E-2</v>
      </c>
      <c r="K220" s="58">
        <f t="shared" si="153"/>
        <v>9.7783018867924534E-3</v>
      </c>
      <c r="L220" s="58">
        <f t="shared" si="153"/>
        <v>7.912739965095986E-3</v>
      </c>
      <c r="M220" s="58">
        <f t="shared" si="153"/>
        <v>1.9099476439790576E-2</v>
      </c>
      <c r="N220" s="58">
        <f t="shared" si="153"/>
        <v>3.3259887005649719E-2</v>
      </c>
      <c r="O220" s="58">
        <f t="shared" si="153"/>
        <v>1.2548235942668138E-2</v>
      </c>
      <c r="P220" s="58">
        <f t="shared" si="153"/>
        <v>7.392335173757713E-3</v>
      </c>
      <c r="Q220" s="58">
        <f t="shared" si="153"/>
        <v>9.0421844342707652E-3</v>
      </c>
      <c r="R220" s="58">
        <f t="shared" si="153"/>
        <v>1.7477045908183636E-2</v>
      </c>
      <c r="S220" s="58">
        <f t="shared" si="153"/>
        <v>2.9385921118322512E-3</v>
      </c>
      <c r="T220" s="58">
        <f t="shared" si="153"/>
        <v>1.053225806451613E-3</v>
      </c>
      <c r="U220" s="58">
        <f t="shared" si="153"/>
        <v>1.6023582538886101E-3</v>
      </c>
      <c r="V220" s="58">
        <f t="shared" si="153"/>
        <v>6.0248080330773772E-3</v>
      </c>
      <c r="W220" s="58">
        <f t="shared" si="153"/>
        <v>1.4156992084432718E-2</v>
      </c>
      <c r="X220" s="58">
        <f t="shared" si="153"/>
        <v>2.4275929549902155E-3</v>
      </c>
      <c r="Y220" s="58">
        <f t="shared" si="153"/>
        <v>1.0120481927710845E-3</v>
      </c>
      <c r="Z220" s="58">
        <f t="shared" si="153"/>
        <v>4.4153350515463916E-2</v>
      </c>
      <c r="AA220" s="58">
        <f t="shared" si="153"/>
        <v>0.54612695152013147</v>
      </c>
      <c r="AB220" s="58">
        <f t="shared" si="153"/>
        <v>1.1163416536661466E-2</v>
      </c>
      <c r="AC220" s="58">
        <f t="shared" si="153"/>
        <v>9.1661907481439178E-3</v>
      </c>
      <c r="AD220" s="58">
        <f t="shared" si="153"/>
        <v>5.7580236486486488E-3</v>
      </c>
      <c r="AE220" s="58">
        <f t="shared" si="153"/>
        <v>1.4052924217462934E-2</v>
      </c>
      <c r="AF220" s="58">
        <f t="shared" si="153"/>
        <v>5.0545514950166105E-2</v>
      </c>
      <c r="AG220" s="58">
        <f t="shared" si="153"/>
        <v>1.5258973194002724E-2</v>
      </c>
      <c r="AH220" s="58">
        <f t="shared" si="153"/>
        <v>1.4952830188679244E-3</v>
      </c>
      <c r="AI220" s="58">
        <f t="shared" si="153"/>
        <v>1.4904000000000002E-2</v>
      </c>
      <c r="AJ220" s="58">
        <f t="shared" si="153"/>
        <v>2.6217922606924641E-3</v>
      </c>
      <c r="AK220" s="58">
        <f t="shared" si="153"/>
        <v>3.2020992366412211E-2</v>
      </c>
      <c r="AL220" s="58">
        <f t="shared" si="153"/>
        <v>2.5909090909090916E-3</v>
      </c>
      <c r="AM220" s="58">
        <f t="shared" si="153"/>
        <v>1.2086426592797784E-2</v>
      </c>
      <c r="AN220" s="58">
        <f t="shared" si="153"/>
        <v>1.0781368341327945E-2</v>
      </c>
      <c r="AO220" s="58">
        <f t="shared" si="153"/>
        <v>1.798846153846154E-2</v>
      </c>
      <c r="AP220" s="58">
        <f t="shared" si="153"/>
        <v>8.644464414090583E-2</v>
      </c>
      <c r="AQ220" s="58">
        <f t="shared" si="153"/>
        <v>7.2312016865776533E-4</v>
      </c>
      <c r="AR220" s="58">
        <f t="shared" si="153"/>
        <v>4.2193322981366457E-3</v>
      </c>
      <c r="AS220" s="58">
        <f t="shared" si="153"/>
        <v>1.1270358306188924E-3</v>
      </c>
      <c r="AT220" s="58">
        <f t="shared" si="153"/>
        <v>1.7633126934984519E-2</v>
      </c>
      <c r="AU220" s="58">
        <f t="shared" si="153"/>
        <v>0.15656660823838739</v>
      </c>
      <c r="AV220" s="58">
        <f t="shared" si="153"/>
        <v>3.4720982142857145E-3</v>
      </c>
      <c r="AW220" s="58">
        <f t="shared" si="153"/>
        <v>8.8897763578274763E-4</v>
      </c>
      <c r="AX220" s="58">
        <f t="shared" si="153"/>
        <v>1.5875713071974754E-3</v>
      </c>
      <c r="AY220" s="58">
        <f t="shared" si="153"/>
        <v>1.1643846153846156</v>
      </c>
      <c r="AZ220" s="58">
        <f t="shared" si="153"/>
        <v>1.530636292223095E-3</v>
      </c>
      <c r="BA220" s="58">
        <f t="shared" si="153"/>
        <v>6.6157052350783591E-3</v>
      </c>
      <c r="BB220" s="58">
        <f t="shared" si="153"/>
        <v>1.3225283630470016E-3</v>
      </c>
      <c r="BC220" s="58">
        <f t="shared" si="153"/>
        <v>6.8264733395696905E-3</v>
      </c>
      <c r="BD220" s="58">
        <f t="shared" si="153"/>
        <v>4.2073598130841121E-3</v>
      </c>
      <c r="BE220" s="58">
        <f t="shared" si="153"/>
        <v>4.6233521657250464E-4</v>
      </c>
      <c r="BF220" s="58">
        <f t="shared" si="153"/>
        <v>2.6187919463087246E-3</v>
      </c>
      <c r="BG220" s="58">
        <f t="shared" si="153"/>
        <v>9.5165250637213261E-2</v>
      </c>
      <c r="BH220" s="58">
        <f t="shared" si="153"/>
        <v>4.7661913523459061E-2</v>
      </c>
      <c r="BI220" s="58">
        <f t="shared" si="153"/>
        <v>0.25084679665738163</v>
      </c>
      <c r="BJ220" s="58">
        <f t="shared" si="153"/>
        <v>4.6204314720812184E-2</v>
      </c>
      <c r="BK220" s="58">
        <f t="shared" si="153"/>
        <v>1.5182022471910112E-2</v>
      </c>
      <c r="BL220" s="58">
        <f t="shared" si="153"/>
        <v>3.5102283539486211E-2</v>
      </c>
      <c r="BM220" s="58">
        <f t="shared" si="153"/>
        <v>5.5836279069767444E-2</v>
      </c>
      <c r="BN220" s="58">
        <f t="shared" si="153"/>
        <v>2.3346153846153846E-3</v>
      </c>
      <c r="BO220" s="58">
        <f t="shared" si="153"/>
        <v>0.10144165981922761</v>
      </c>
      <c r="BP220" s="58">
        <f t="shared" ref="BP220:CF220" si="154">SUM(BP182:BP183)</f>
        <v>6.8327527127355792E-2</v>
      </c>
      <c r="BQ220" s="58">
        <f t="shared" si="154"/>
        <v>2.8769662921348315E-2</v>
      </c>
      <c r="BR220" s="58">
        <f t="shared" si="154"/>
        <v>0.23322557172557173</v>
      </c>
      <c r="BS220" s="58">
        <f t="shared" si="154"/>
        <v>1.6193561208267093E-2</v>
      </c>
      <c r="BT220" s="58">
        <f t="shared" si="154"/>
        <v>2.80741127348643E-2</v>
      </c>
      <c r="BU220" s="58">
        <f t="shared" si="154"/>
        <v>1.1492623390557941</v>
      </c>
      <c r="BV220" s="58">
        <f t="shared" si="154"/>
        <v>9.7555693069306948E-3</v>
      </c>
      <c r="BW220" s="58">
        <f t="shared" si="154"/>
        <v>6.671824447882964E-3</v>
      </c>
      <c r="BX220" s="58">
        <f t="shared" si="154"/>
        <v>2.5135493861298528E-3</v>
      </c>
      <c r="BY220" s="58">
        <f t="shared" si="154"/>
        <v>5.6214953271028025E-4</v>
      </c>
      <c r="BZ220" s="58">
        <f t="shared" si="154"/>
        <v>1.3544018058690745E-3</v>
      </c>
      <c r="CA220" s="58">
        <f t="shared" si="154"/>
        <v>1.567466266866567E-3</v>
      </c>
      <c r="CB220" s="58">
        <f t="shared" si="154"/>
        <v>3.2021044992743102E-3</v>
      </c>
      <c r="CC220" s="58">
        <f t="shared" si="154"/>
        <v>6.292372881355931E-3</v>
      </c>
      <c r="CD220" s="58">
        <f t="shared" si="154"/>
        <v>6.5870933892969567E-4</v>
      </c>
      <c r="CE220" s="58">
        <f t="shared" si="154"/>
        <v>5.5571941523467547E-3</v>
      </c>
      <c r="CF220" s="58">
        <f t="shared" si="154"/>
        <v>1.0256055363321798E-3</v>
      </c>
    </row>
    <row r="221" spans="1:84" x14ac:dyDescent="0.25">
      <c r="B221" s="21" t="s">
        <v>65</v>
      </c>
      <c r="D221" s="58">
        <f t="shared" ref="D221:BO221" si="155">SUM(D190:D193)</f>
        <v>0.51308677685950432</v>
      </c>
      <c r="E221" s="58">
        <f t="shared" si="155"/>
        <v>2.7541777875329236</v>
      </c>
      <c r="F221" s="58">
        <f t="shared" si="155"/>
        <v>1.0834673338368581</v>
      </c>
      <c r="G221" s="58">
        <f t="shared" si="155"/>
        <v>1.948908837209302</v>
      </c>
      <c r="H221" s="58">
        <f t="shared" si="155"/>
        <v>1.4724113744075831</v>
      </c>
      <c r="I221" s="58">
        <f t="shared" si="155"/>
        <v>0.96487435008665501</v>
      </c>
      <c r="J221" s="58">
        <f t="shared" si="155"/>
        <v>1.5767079646017699</v>
      </c>
      <c r="K221" s="58">
        <f t="shared" si="155"/>
        <v>1.601117924528302</v>
      </c>
      <c r="L221" s="58">
        <f t="shared" si="155"/>
        <v>0.76698342059336821</v>
      </c>
      <c r="M221" s="58">
        <f t="shared" si="155"/>
        <v>1.3207547993019197</v>
      </c>
      <c r="N221" s="58">
        <f t="shared" si="155"/>
        <v>2.6814689265536726</v>
      </c>
      <c r="O221" s="58">
        <f t="shared" si="155"/>
        <v>2.5536350606394711</v>
      </c>
      <c r="P221" s="58">
        <f t="shared" si="155"/>
        <v>1.4131519974017535</v>
      </c>
      <c r="Q221" s="58">
        <f t="shared" si="155"/>
        <v>0.97106409417920214</v>
      </c>
      <c r="R221" s="58">
        <f t="shared" si="155"/>
        <v>1.8188208582834333</v>
      </c>
      <c r="S221" s="58">
        <f t="shared" si="155"/>
        <v>1.3548317523714428</v>
      </c>
      <c r="T221" s="58">
        <f t="shared" si="155"/>
        <v>0.11876612903225807</v>
      </c>
      <c r="U221" s="58">
        <f t="shared" si="155"/>
        <v>0.18696562970396388</v>
      </c>
      <c r="V221" s="58">
        <f t="shared" si="155"/>
        <v>0.65432427643236846</v>
      </c>
      <c r="W221" s="58">
        <f t="shared" si="155"/>
        <v>0.35979656992084436</v>
      </c>
      <c r="X221" s="58">
        <f t="shared" si="155"/>
        <v>1.2210161448140899</v>
      </c>
      <c r="Y221" s="58">
        <f t="shared" si="155"/>
        <v>0.93260240963855434</v>
      </c>
      <c r="Z221" s="58">
        <f t="shared" si="155"/>
        <v>0.72542525773195876</v>
      </c>
      <c r="AA221" s="58">
        <f t="shared" si="155"/>
        <v>1.0763566146261296</v>
      </c>
      <c r="AB221" s="58">
        <f t="shared" si="155"/>
        <v>2.1948907956318253</v>
      </c>
      <c r="AC221" s="58">
        <f t="shared" si="155"/>
        <v>0.22938649343232445</v>
      </c>
      <c r="AD221" s="58">
        <f t="shared" si="155"/>
        <v>0.66468559966216201</v>
      </c>
      <c r="AE221" s="58">
        <f t="shared" si="155"/>
        <v>1.6443237232289951</v>
      </c>
      <c r="AF221" s="58">
        <f t="shared" si="155"/>
        <v>1.6031760797342194</v>
      </c>
      <c r="AG221" s="58">
        <f t="shared" si="155"/>
        <v>1.0081328941390277</v>
      </c>
      <c r="AH221" s="58">
        <f t="shared" si="155"/>
        <v>6.5235849056603762E-2</v>
      </c>
      <c r="AI221" s="58">
        <f t="shared" si="155"/>
        <v>2.1895800000000003</v>
      </c>
      <c r="AJ221" s="58">
        <f t="shared" si="155"/>
        <v>0.39564623217922601</v>
      </c>
      <c r="AK221" s="58">
        <f t="shared" si="155"/>
        <v>1.3655569792802618</v>
      </c>
      <c r="AL221" s="58">
        <f t="shared" si="155"/>
        <v>0.20238311688311689</v>
      </c>
      <c r="AM221" s="58">
        <f t="shared" si="155"/>
        <v>0.59538365650969527</v>
      </c>
      <c r="AN221" s="58">
        <f t="shared" si="155"/>
        <v>0.14930888664478667</v>
      </c>
      <c r="AO221" s="58">
        <f t="shared" si="155"/>
        <v>3.0536730769230767</v>
      </c>
      <c r="AP221" s="58">
        <f t="shared" si="155"/>
        <v>4.3900093457943923</v>
      </c>
      <c r="AQ221" s="58">
        <f t="shared" si="155"/>
        <v>0.46624174279690783</v>
      </c>
      <c r="AR221" s="58">
        <f t="shared" si="155"/>
        <v>0.4076215062111801</v>
      </c>
      <c r="AS221" s="58">
        <f t="shared" si="155"/>
        <v>0.17079804560260584</v>
      </c>
      <c r="AT221" s="58">
        <f t="shared" si="155"/>
        <v>2.2829860681114544</v>
      </c>
      <c r="AU221" s="58">
        <f t="shared" si="155"/>
        <v>2.7484929886064857</v>
      </c>
      <c r="AV221" s="58">
        <f t="shared" si="155"/>
        <v>0.65327176339285709</v>
      </c>
      <c r="AW221" s="58">
        <f t="shared" si="155"/>
        <v>8.8569488817891368E-2</v>
      </c>
      <c r="AX221" s="58">
        <f t="shared" si="155"/>
        <v>0.14749484160699114</v>
      </c>
      <c r="AY221" s="58">
        <f t="shared" si="155"/>
        <v>2.6131651583710407</v>
      </c>
      <c r="AZ221" s="58">
        <f t="shared" si="155"/>
        <v>0.21681539670070699</v>
      </c>
      <c r="BA221" s="58">
        <f t="shared" si="155"/>
        <v>1.2224804934978328</v>
      </c>
      <c r="BB221" s="58">
        <f t="shared" si="155"/>
        <v>1.3552471636952999</v>
      </c>
      <c r="BC221" s="58">
        <f t="shared" si="155"/>
        <v>1.0450299345182414</v>
      </c>
      <c r="BD221" s="58">
        <f t="shared" si="155"/>
        <v>0.40548189252336453</v>
      </c>
      <c r="BE221" s="58">
        <f t="shared" si="155"/>
        <v>3.5882467043314494</v>
      </c>
      <c r="BF221" s="58">
        <f t="shared" si="155"/>
        <v>2.9233127516778521</v>
      </c>
      <c r="BG221" s="58">
        <f t="shared" si="155"/>
        <v>0.7728937977909941</v>
      </c>
      <c r="BH221" s="58">
        <f t="shared" si="155"/>
        <v>1.2534535418583255</v>
      </c>
      <c r="BI221" s="58">
        <f t="shared" si="155"/>
        <v>1.7948133704735378</v>
      </c>
      <c r="BJ221" s="58">
        <f t="shared" si="155"/>
        <v>0.9860748730964467</v>
      </c>
      <c r="BK221" s="58">
        <f t="shared" si="155"/>
        <v>0.19735842696629213</v>
      </c>
      <c r="BL221" s="58">
        <f t="shared" si="155"/>
        <v>0.3585884871550904</v>
      </c>
      <c r="BM221" s="58">
        <f t="shared" si="155"/>
        <v>1.0964134883720931</v>
      </c>
      <c r="BN221" s="58">
        <f t="shared" si="155"/>
        <v>7.8941025641025647E-2</v>
      </c>
      <c r="BO221" s="58">
        <f t="shared" si="155"/>
        <v>1.3406166803615447</v>
      </c>
      <c r="BP221" s="58">
        <f t="shared" ref="BP221:CF221" si="156">SUM(BP190:BP193)</f>
        <v>0.97267075956596238</v>
      </c>
      <c r="BQ221" s="58">
        <f t="shared" si="156"/>
        <v>6.5347293156281919E-2</v>
      </c>
      <c r="BR221" s="58">
        <f t="shared" si="156"/>
        <v>1.5617307692307689</v>
      </c>
      <c r="BS221" s="58">
        <f t="shared" si="156"/>
        <v>0.14903298887122415</v>
      </c>
      <c r="BT221" s="58">
        <f t="shared" si="156"/>
        <v>0.27944154488517742</v>
      </c>
      <c r="BU221" s="58">
        <f t="shared" si="156"/>
        <v>3.2161512875536484</v>
      </c>
      <c r="BV221" s="58">
        <f t="shared" si="156"/>
        <v>0.69819245049504952</v>
      </c>
      <c r="BW221" s="58">
        <f t="shared" si="156"/>
        <v>0.25496412997608664</v>
      </c>
      <c r="BX221" s="58">
        <f t="shared" si="156"/>
        <v>0.18945194115695163</v>
      </c>
      <c r="BY221" s="58">
        <f t="shared" si="156"/>
        <v>1.4234579439252337E-2</v>
      </c>
      <c r="BZ221" s="58">
        <f t="shared" si="156"/>
        <v>7.5496049661399542E-2</v>
      </c>
      <c r="CA221" s="58">
        <f t="shared" si="156"/>
        <v>0.1562001499250375</v>
      </c>
      <c r="CB221" s="58">
        <f t="shared" si="156"/>
        <v>0.12067126269956457</v>
      </c>
      <c r="CC221" s="58">
        <f t="shared" si="156"/>
        <v>0.32426579352850537</v>
      </c>
      <c r="CD221" s="58">
        <f t="shared" si="156"/>
        <v>0.12166369359916054</v>
      </c>
      <c r="CE221" s="58">
        <f t="shared" si="156"/>
        <v>0.22433636829956391</v>
      </c>
      <c r="CF221" s="58">
        <f t="shared" si="156"/>
        <v>0.16822214532871974</v>
      </c>
    </row>
    <row r="222" spans="1:84" x14ac:dyDescent="0.25">
      <c r="B222" s="21" t="s">
        <v>66</v>
      </c>
      <c r="D222" s="58">
        <f t="shared" ref="D222:BO222" si="157">SUM(D200:D202)</f>
        <v>0.67912499999999998</v>
      </c>
      <c r="E222" s="58">
        <f t="shared" si="157"/>
        <v>2.1285632133450392</v>
      </c>
      <c r="F222" s="58">
        <f t="shared" si="157"/>
        <v>0.93313481873111803</v>
      </c>
      <c r="G222" s="58">
        <f t="shared" si="157"/>
        <v>2.788808372093023</v>
      </c>
      <c r="H222" s="58">
        <f t="shared" si="157"/>
        <v>1.1812478672985782</v>
      </c>
      <c r="I222" s="58">
        <f t="shared" si="157"/>
        <v>1.7625571923743502</v>
      </c>
      <c r="J222" s="58">
        <f t="shared" si="157"/>
        <v>1.8131179941002948</v>
      </c>
      <c r="K222" s="58">
        <f t="shared" si="157"/>
        <v>3.20516037735849</v>
      </c>
      <c r="L222" s="58">
        <f t="shared" si="157"/>
        <v>1.5652931937172776</v>
      </c>
      <c r="M222" s="58">
        <f t="shared" si="157"/>
        <v>2.5486989528795814</v>
      </c>
      <c r="N222" s="58">
        <f t="shared" si="157"/>
        <v>2.990531073446328</v>
      </c>
      <c r="O222" s="58">
        <f t="shared" si="157"/>
        <v>2.3096171444321945</v>
      </c>
      <c r="P222" s="58">
        <f t="shared" si="157"/>
        <v>1.5329059759662227</v>
      </c>
      <c r="Q222" s="58">
        <f t="shared" si="157"/>
        <v>0.86745912361020272</v>
      </c>
      <c r="R222" s="58">
        <f t="shared" si="157"/>
        <v>1.6946322355289423</v>
      </c>
      <c r="S222" s="58">
        <f t="shared" si="157"/>
        <v>0.79227259111332993</v>
      </c>
      <c r="T222" s="58">
        <f t="shared" si="157"/>
        <v>0.44058225806451617</v>
      </c>
      <c r="U222" s="58">
        <f t="shared" si="157"/>
        <v>0.1002629202207727</v>
      </c>
      <c r="V222" s="58">
        <f t="shared" si="157"/>
        <v>2.084930891907856</v>
      </c>
      <c r="W222" s="58">
        <f t="shared" si="157"/>
        <v>0.69969498680738795</v>
      </c>
      <c r="X222" s="58">
        <f t="shared" si="157"/>
        <v>0.54286056751467704</v>
      </c>
      <c r="Y222" s="58">
        <f t="shared" si="157"/>
        <v>0.21601957831325302</v>
      </c>
      <c r="Z222" s="58">
        <f t="shared" si="157"/>
        <v>0.87631701030927833</v>
      </c>
      <c r="AA222" s="58">
        <f t="shared" si="157"/>
        <v>0.98234223500410844</v>
      </c>
      <c r="AB222" s="58">
        <f t="shared" si="157"/>
        <v>3.4535838533541332</v>
      </c>
      <c r="AC222" s="58">
        <f t="shared" si="157"/>
        <v>0.78878626499143367</v>
      </c>
      <c r="AD222" s="58">
        <f t="shared" si="157"/>
        <v>0.65803568412162172</v>
      </c>
      <c r="AE222" s="58">
        <f t="shared" si="157"/>
        <v>0.96939229818780892</v>
      </c>
      <c r="AF222" s="58">
        <f t="shared" si="157"/>
        <v>1.3950996677740863</v>
      </c>
      <c r="AG222" s="58">
        <f t="shared" si="157"/>
        <v>0.69039595638346207</v>
      </c>
      <c r="AH222" s="58">
        <f t="shared" si="157"/>
        <v>0.23900157232704403</v>
      </c>
      <c r="AI222" s="58">
        <f t="shared" si="157"/>
        <v>2.3227679999999999</v>
      </c>
      <c r="AJ222" s="58">
        <f t="shared" si="157"/>
        <v>0.28404317718940936</v>
      </c>
      <c r="AK222" s="58">
        <f t="shared" si="157"/>
        <v>2.4071352235550711</v>
      </c>
      <c r="AL222" s="58">
        <f t="shared" si="157"/>
        <v>0.42039935064935058</v>
      </c>
      <c r="AM222" s="58">
        <f t="shared" si="157"/>
        <v>0.12817645429362881</v>
      </c>
      <c r="AN222" s="58">
        <f t="shared" si="157"/>
        <v>0.52851805099722282</v>
      </c>
      <c r="AO222" s="58">
        <f t="shared" si="157"/>
        <v>2.9931525641025645</v>
      </c>
      <c r="AP222" s="58">
        <f t="shared" si="157"/>
        <v>2.7572480230050322</v>
      </c>
      <c r="AQ222" s="58">
        <f t="shared" si="157"/>
        <v>1.5054761068165847</v>
      </c>
      <c r="AR222" s="58">
        <f t="shared" si="157"/>
        <v>0.23478377329192546</v>
      </c>
      <c r="AS222" s="58">
        <f t="shared" si="157"/>
        <v>0.16326872964169378</v>
      </c>
      <c r="AT222" s="58">
        <f t="shared" si="157"/>
        <v>3.0552863777089776</v>
      </c>
      <c r="AU222" s="58">
        <f t="shared" si="157"/>
        <v>1.9289605609114813</v>
      </c>
      <c r="AV222" s="58">
        <f t="shared" si="157"/>
        <v>0.13430859375000004</v>
      </c>
      <c r="AW222" s="58">
        <f t="shared" si="157"/>
        <v>6.8954472843450479E-2</v>
      </c>
      <c r="AX222" s="58">
        <f t="shared" si="157"/>
        <v>3.1405510377472995E-2</v>
      </c>
      <c r="AY222" s="58">
        <f t="shared" si="157"/>
        <v>2.2058506787330314</v>
      </c>
      <c r="AZ222" s="58">
        <f t="shared" si="157"/>
        <v>5.9402003142183822E-2</v>
      </c>
      <c r="BA222" s="58">
        <f t="shared" si="157"/>
        <v>0.38462870956985667</v>
      </c>
      <c r="BB222" s="58">
        <f t="shared" si="157"/>
        <v>0.17113614262560778</v>
      </c>
      <c r="BC222" s="58">
        <f t="shared" si="157"/>
        <v>1.8658119738072969</v>
      </c>
      <c r="BD222" s="58">
        <f t="shared" si="157"/>
        <v>0.63418107476635532</v>
      </c>
      <c r="BE222" s="58">
        <f t="shared" si="157"/>
        <v>0.24444444444444444</v>
      </c>
      <c r="BF222" s="58">
        <f t="shared" si="157"/>
        <v>0.23622080536912751</v>
      </c>
      <c r="BG222" s="58">
        <f t="shared" si="157"/>
        <v>0.29771240441801189</v>
      </c>
      <c r="BH222" s="58">
        <f t="shared" si="157"/>
        <v>1.1463422263109475</v>
      </c>
      <c r="BI222" s="58">
        <f t="shared" si="157"/>
        <v>2.9028718662952642</v>
      </c>
      <c r="BJ222" s="58">
        <f t="shared" si="157"/>
        <v>2.7397258883248727</v>
      </c>
      <c r="BK222" s="58">
        <f t="shared" si="157"/>
        <v>0.49025168539325842</v>
      </c>
      <c r="BL222" s="58">
        <f t="shared" si="157"/>
        <v>0.63068363463368238</v>
      </c>
      <c r="BM222" s="58">
        <f t="shared" si="157"/>
        <v>3.1639004651162792</v>
      </c>
      <c r="BN222" s="58">
        <f t="shared" si="157"/>
        <v>9.7606410256410245E-2</v>
      </c>
      <c r="BO222" s="58">
        <f t="shared" si="157"/>
        <v>2.7234589153656534</v>
      </c>
      <c r="BP222" s="58">
        <f t="shared" ref="BP222:CF222" si="158">SUM(BP200:BP202)</f>
        <v>1.9664794403198174</v>
      </c>
      <c r="BQ222" s="58">
        <f t="shared" si="158"/>
        <v>9.997906026557711E-2</v>
      </c>
      <c r="BR222" s="58">
        <f t="shared" si="158"/>
        <v>2.7765613305613304</v>
      </c>
      <c r="BS222" s="58">
        <f t="shared" si="158"/>
        <v>0.21513553259141494</v>
      </c>
      <c r="BT222" s="58">
        <f t="shared" si="158"/>
        <v>0.39602661795407096</v>
      </c>
      <c r="BU222" s="58">
        <f t="shared" si="158"/>
        <v>5.251136266094421</v>
      </c>
      <c r="BV222" s="58">
        <f t="shared" si="158"/>
        <v>1.9577617574257427</v>
      </c>
      <c r="BW222" s="58">
        <f t="shared" si="158"/>
        <v>0.55100998733999151</v>
      </c>
      <c r="BX222" s="58">
        <f t="shared" si="158"/>
        <v>0.51680068576484894</v>
      </c>
      <c r="BY222" s="58">
        <f t="shared" si="158"/>
        <v>3.2011682242990655E-2</v>
      </c>
      <c r="BZ222" s="58">
        <f t="shared" si="158"/>
        <v>9.2966139954853255E-2</v>
      </c>
      <c r="CA222" s="58">
        <f t="shared" si="158"/>
        <v>0.10797526236881562</v>
      </c>
      <c r="CB222" s="58">
        <f t="shared" si="158"/>
        <v>0.32725145137880984</v>
      </c>
      <c r="CC222" s="58">
        <f t="shared" si="158"/>
        <v>0.54272496147919869</v>
      </c>
      <c r="CD222" s="58">
        <f t="shared" si="158"/>
        <v>0.11776180482686253</v>
      </c>
      <c r="CE222" s="58">
        <f t="shared" si="158"/>
        <v>0.54359322903308527</v>
      </c>
      <c r="CF222" s="58">
        <f t="shared" si="158"/>
        <v>0.36084705882352941</v>
      </c>
    </row>
    <row r="223" spans="1:84" x14ac:dyDescent="0.25">
      <c r="B223" s="21" t="s">
        <v>67</v>
      </c>
      <c r="D223" s="58">
        <f t="shared" ref="D223:BO223" si="159">SUM(D208:D209)</f>
        <v>7.0351239669421491E-4</v>
      </c>
      <c r="E223" s="58">
        <f t="shared" si="159"/>
        <v>1.9623792800702373E-2</v>
      </c>
      <c r="F223" s="58">
        <f t="shared" si="159"/>
        <v>1.874206948640484E-2</v>
      </c>
      <c r="G223" s="58">
        <f t="shared" si="159"/>
        <v>7.8399069767441862E-2</v>
      </c>
      <c r="H223" s="58">
        <f t="shared" si="159"/>
        <v>0.12954170616113744</v>
      </c>
      <c r="I223" s="58">
        <f t="shared" si="159"/>
        <v>5.0746533795493938E-2</v>
      </c>
      <c r="J223" s="58">
        <f t="shared" si="159"/>
        <v>6.4752212389380531E-2</v>
      </c>
      <c r="K223" s="58">
        <f t="shared" si="159"/>
        <v>1.559433962264151E-2</v>
      </c>
      <c r="L223" s="58">
        <f t="shared" si="159"/>
        <v>2.9249563699825479E-3</v>
      </c>
      <c r="M223" s="58">
        <f t="shared" si="159"/>
        <v>7.4834205933682375E-3</v>
      </c>
      <c r="N223" s="58">
        <f t="shared" si="159"/>
        <v>1.8805084745762708E-2</v>
      </c>
      <c r="O223" s="58">
        <f t="shared" si="159"/>
        <v>1.6921719955898567E-2</v>
      </c>
      <c r="P223" s="58">
        <f t="shared" si="159"/>
        <v>1.3557486196817148E-2</v>
      </c>
      <c r="Q223" s="58">
        <f t="shared" si="159"/>
        <v>9.1814911706998015E-3</v>
      </c>
      <c r="R223" s="58">
        <f t="shared" si="159"/>
        <v>1.2352794411177644E-2</v>
      </c>
      <c r="S223" s="58">
        <f t="shared" si="159"/>
        <v>1.86462805791313E-2</v>
      </c>
      <c r="T223" s="58">
        <f t="shared" si="159"/>
        <v>6.706451612903226E-3</v>
      </c>
      <c r="U223" s="58">
        <f t="shared" si="159"/>
        <v>3.6058705469141999E-3</v>
      </c>
      <c r="V223" s="58">
        <f t="shared" si="159"/>
        <v>3.1502658003544008E-2</v>
      </c>
      <c r="W223" s="58">
        <f t="shared" si="159"/>
        <v>7.4121372031662261E-3</v>
      </c>
      <c r="X223" s="58">
        <f t="shared" si="159"/>
        <v>1.3003913894324853E-2</v>
      </c>
      <c r="Y223" s="58">
        <f t="shared" si="159"/>
        <v>5.5466867469879527E-3</v>
      </c>
      <c r="Z223" s="58">
        <f t="shared" si="159"/>
        <v>2.3590206185567009E-2</v>
      </c>
      <c r="AA223" s="58">
        <f t="shared" si="159"/>
        <v>1.9930156121610514E-2</v>
      </c>
      <c r="AB223" s="58">
        <f t="shared" si="159"/>
        <v>9.3252730109204349E-3</v>
      </c>
      <c r="AC223" s="58">
        <f t="shared" si="159"/>
        <v>0.11981696173615078</v>
      </c>
      <c r="AD223" s="58">
        <f t="shared" si="159"/>
        <v>9.8754222972972962E-3</v>
      </c>
      <c r="AE223" s="58">
        <f t="shared" si="159"/>
        <v>2.2448723228995059E-2</v>
      </c>
      <c r="AF223" s="58">
        <f t="shared" si="159"/>
        <v>2.4924916943521596E-2</v>
      </c>
      <c r="AG223" s="58">
        <f t="shared" si="159"/>
        <v>1.9234211721944571E-2</v>
      </c>
      <c r="AH223" s="58">
        <f t="shared" si="159"/>
        <v>4.0952830188679241E-2</v>
      </c>
      <c r="AI223" s="58">
        <f t="shared" si="159"/>
        <v>1.7819999999999999E-2</v>
      </c>
      <c r="AJ223" s="58">
        <f t="shared" si="159"/>
        <v>9.2945010183299384E-3</v>
      </c>
      <c r="AK223" s="58">
        <f t="shared" si="159"/>
        <v>4.1043893129770991E-2</v>
      </c>
      <c r="AL223" s="58">
        <f t="shared" si="159"/>
        <v>4.6509740259740263E-3</v>
      </c>
      <c r="AM223" s="58">
        <f t="shared" si="159"/>
        <v>7.1883656509695289E-4</v>
      </c>
      <c r="AN223" s="58">
        <f t="shared" si="159"/>
        <v>0.10227909618783135</v>
      </c>
      <c r="AO223" s="58">
        <f t="shared" si="159"/>
        <v>2.0036538461538463E-2</v>
      </c>
      <c r="AP223" s="58">
        <f t="shared" si="159"/>
        <v>6.2631200575125803E-3</v>
      </c>
      <c r="AQ223" s="58">
        <f t="shared" si="159"/>
        <v>0.33150737877723119</v>
      </c>
      <c r="AR223" s="58">
        <f t="shared" si="159"/>
        <v>1.5489130434782609E-4</v>
      </c>
      <c r="AS223" s="58">
        <f t="shared" si="159"/>
        <v>3.8925081433224758E-4</v>
      </c>
      <c r="AT223" s="58">
        <f t="shared" si="159"/>
        <v>8.433900928792569E-2</v>
      </c>
      <c r="AU223" s="58">
        <f t="shared" si="159"/>
        <v>1.0122699386503068E-2</v>
      </c>
      <c r="AV223" s="58">
        <f t="shared" si="159"/>
        <v>9.4084821428571427E-4</v>
      </c>
      <c r="AW223" s="58">
        <f t="shared" si="159"/>
        <v>7.2843450479233231E-4</v>
      </c>
      <c r="AX223" s="58">
        <f t="shared" si="159"/>
        <v>3.5319820366549342E-4</v>
      </c>
      <c r="AY223" s="58">
        <f t="shared" si="159"/>
        <v>4.221493212669683E-2</v>
      </c>
      <c r="AZ223" s="58">
        <f t="shared" si="159"/>
        <v>1.0740377062058131E-3</v>
      </c>
      <c r="BA223" s="58">
        <f t="shared" si="159"/>
        <v>4.1858952984328117E-3</v>
      </c>
      <c r="BB223" s="58">
        <f t="shared" si="159"/>
        <v>2.6077795786061588E-3</v>
      </c>
      <c r="BC223" s="58">
        <f t="shared" si="159"/>
        <v>3.5921421889616466E-4</v>
      </c>
      <c r="BD223" s="58">
        <f t="shared" si="159"/>
        <v>5.3498831775700938E-3</v>
      </c>
      <c r="BE223" s="58">
        <f t="shared" si="159"/>
        <v>1.862523540489642E-3</v>
      </c>
      <c r="BF223" s="58">
        <f t="shared" si="159"/>
        <v>1.3832214765100673E-3</v>
      </c>
      <c r="BG223" s="58">
        <f t="shared" si="159"/>
        <v>3.3249787595581986E-3</v>
      </c>
      <c r="BH223" s="58">
        <f t="shared" si="159"/>
        <v>1.1082336706531739E-2</v>
      </c>
      <c r="BI223" s="58">
        <f t="shared" si="159"/>
        <v>6.222701949860724E-2</v>
      </c>
      <c r="BJ223" s="58">
        <f t="shared" si="159"/>
        <v>3.8011421319796949E-2</v>
      </c>
      <c r="BK223" s="58">
        <f t="shared" si="159"/>
        <v>8.4011235955056187E-3</v>
      </c>
      <c r="BL223" s="58">
        <f t="shared" si="159"/>
        <v>8.1450999048525222E-3</v>
      </c>
      <c r="BM223" s="58">
        <f t="shared" si="159"/>
        <v>4.0677209302325587E-2</v>
      </c>
      <c r="BN223" s="58">
        <f t="shared" si="159"/>
        <v>2.6666666666666668E-4</v>
      </c>
      <c r="BO223" s="58">
        <f t="shared" si="159"/>
        <v>4.2234182415776499E-2</v>
      </c>
      <c r="BP223" s="58">
        <f t="shared" ref="BP223:CF223" si="160">SUM(BP208:BP209)</f>
        <v>3.3381210736721872E-2</v>
      </c>
      <c r="BQ223" s="58">
        <f t="shared" si="160"/>
        <v>5.6996935648621037E-4</v>
      </c>
      <c r="BR223" s="58">
        <f t="shared" si="160"/>
        <v>6.3377338877338874E-2</v>
      </c>
      <c r="BS223" s="58">
        <f t="shared" si="160"/>
        <v>5.6720985691573935E-3</v>
      </c>
      <c r="BT223" s="58">
        <f t="shared" si="160"/>
        <v>5.7933194154488523E-4</v>
      </c>
      <c r="BU223" s="58">
        <f t="shared" si="160"/>
        <v>7.742060085836909E-2</v>
      </c>
      <c r="BV223" s="58">
        <f t="shared" si="160"/>
        <v>7.1305693069306925E-3</v>
      </c>
      <c r="BW223" s="58">
        <f t="shared" si="160"/>
        <v>1.3463918975945984E-2</v>
      </c>
      <c r="BX223" s="58">
        <f t="shared" si="160"/>
        <v>5.5994912067249191E-3</v>
      </c>
      <c r="BY223" s="58">
        <f t="shared" si="160"/>
        <v>5.067757009345795E-3</v>
      </c>
      <c r="BZ223" s="58">
        <f t="shared" si="160"/>
        <v>1.4559819413092551E-4</v>
      </c>
      <c r="CA223" s="58">
        <f t="shared" si="160"/>
        <v>5.4647676161919041E-4</v>
      </c>
      <c r="CB223" s="58">
        <f t="shared" si="160"/>
        <v>3.8098693759071114E-3</v>
      </c>
      <c r="CC223" s="58">
        <f t="shared" si="160"/>
        <v>4.0238828967642526E-3</v>
      </c>
      <c r="CD223" s="58">
        <f t="shared" si="160"/>
        <v>0.14419674711437566</v>
      </c>
      <c r="CE223" s="58">
        <f t="shared" si="160"/>
        <v>5.826493972813541E-3</v>
      </c>
      <c r="CF223" s="58">
        <f t="shared" si="160"/>
        <v>8.0138408304498271E-4</v>
      </c>
    </row>
    <row r="224" spans="1:84" x14ac:dyDescent="0.25">
      <c r="B224" s="21" t="s">
        <v>68</v>
      </c>
      <c r="D224" s="58">
        <f t="shared" ref="D224:BO224" si="161">SUM(D190:D192)</f>
        <v>0.51308677685950432</v>
      </c>
      <c r="E224" s="58">
        <f t="shared" si="161"/>
        <v>2.7541777875329236</v>
      </c>
      <c r="F224" s="58">
        <f t="shared" si="161"/>
        <v>1.0834673338368581</v>
      </c>
      <c r="G224" s="58">
        <f t="shared" si="161"/>
        <v>1.948908837209302</v>
      </c>
      <c r="H224" s="58">
        <f t="shared" si="161"/>
        <v>1.4724113744075831</v>
      </c>
      <c r="I224" s="58">
        <f t="shared" si="161"/>
        <v>0.96487435008665501</v>
      </c>
      <c r="J224" s="58">
        <f t="shared" si="161"/>
        <v>1.5767079646017699</v>
      </c>
      <c r="K224" s="58">
        <f t="shared" si="161"/>
        <v>1.601117924528302</v>
      </c>
      <c r="L224" s="58">
        <f t="shared" si="161"/>
        <v>0.76698342059336821</v>
      </c>
      <c r="M224" s="58">
        <f t="shared" si="161"/>
        <v>1.3207547993019197</v>
      </c>
      <c r="N224" s="58">
        <f t="shared" si="161"/>
        <v>2.6814689265536726</v>
      </c>
      <c r="O224" s="58">
        <f t="shared" si="161"/>
        <v>2.5536350606394711</v>
      </c>
      <c r="P224" s="58">
        <f t="shared" si="161"/>
        <v>1.4131519974017535</v>
      </c>
      <c r="Q224" s="58">
        <f t="shared" si="161"/>
        <v>0.97106409417920214</v>
      </c>
      <c r="R224" s="58">
        <f t="shared" si="161"/>
        <v>1.8188208582834333</v>
      </c>
      <c r="S224" s="58">
        <f t="shared" si="161"/>
        <v>1.3548317523714428</v>
      </c>
      <c r="T224" s="58">
        <f t="shared" si="161"/>
        <v>0.11876612903225807</v>
      </c>
      <c r="U224" s="58">
        <f t="shared" si="161"/>
        <v>0.18696562970396388</v>
      </c>
      <c r="V224" s="58">
        <f t="shared" si="161"/>
        <v>0.65432427643236846</v>
      </c>
      <c r="W224" s="58">
        <f t="shared" si="161"/>
        <v>0.35979656992084436</v>
      </c>
      <c r="X224" s="58">
        <f t="shared" si="161"/>
        <v>1.2210161448140899</v>
      </c>
      <c r="Y224" s="58">
        <f t="shared" si="161"/>
        <v>0.93260240963855434</v>
      </c>
      <c r="Z224" s="58">
        <f t="shared" si="161"/>
        <v>0.72542525773195876</v>
      </c>
      <c r="AA224" s="58">
        <f t="shared" si="161"/>
        <v>1.0763566146261296</v>
      </c>
      <c r="AB224" s="58">
        <f t="shared" si="161"/>
        <v>2.1948907956318253</v>
      </c>
      <c r="AC224" s="58">
        <f t="shared" si="161"/>
        <v>0.22938649343232445</v>
      </c>
      <c r="AD224" s="58">
        <f t="shared" si="161"/>
        <v>0.66468559966216201</v>
      </c>
      <c r="AE224" s="58">
        <f t="shared" si="161"/>
        <v>1.6443237232289951</v>
      </c>
      <c r="AF224" s="58">
        <f t="shared" si="161"/>
        <v>1.6031760797342194</v>
      </c>
      <c r="AG224" s="58">
        <f t="shared" si="161"/>
        <v>1.0081328941390277</v>
      </c>
      <c r="AH224" s="58">
        <f t="shared" si="161"/>
        <v>6.5235849056603762E-2</v>
      </c>
      <c r="AI224" s="58">
        <f t="shared" si="161"/>
        <v>2.1895800000000003</v>
      </c>
      <c r="AJ224" s="58">
        <f t="shared" si="161"/>
        <v>0.39564623217922601</v>
      </c>
      <c r="AK224" s="58">
        <f t="shared" si="161"/>
        <v>1.3655569792802618</v>
      </c>
      <c r="AL224" s="58">
        <f t="shared" si="161"/>
        <v>0.20238311688311689</v>
      </c>
      <c r="AM224" s="58">
        <f t="shared" si="161"/>
        <v>0.59538365650969527</v>
      </c>
      <c r="AN224" s="58">
        <f t="shared" si="161"/>
        <v>0.14930888664478667</v>
      </c>
      <c r="AO224" s="58">
        <f t="shared" si="161"/>
        <v>3.0536730769230767</v>
      </c>
      <c r="AP224" s="58">
        <f t="shared" si="161"/>
        <v>4.3900093457943923</v>
      </c>
      <c r="AQ224" s="58">
        <f t="shared" si="161"/>
        <v>0.46624174279690783</v>
      </c>
      <c r="AR224" s="58">
        <f t="shared" si="161"/>
        <v>0.4076215062111801</v>
      </c>
      <c r="AS224" s="58">
        <f t="shared" si="161"/>
        <v>0.17079804560260584</v>
      </c>
      <c r="AT224" s="58">
        <f t="shared" si="161"/>
        <v>2.2829860681114544</v>
      </c>
      <c r="AU224" s="58">
        <f t="shared" si="161"/>
        <v>2.7484929886064857</v>
      </c>
      <c r="AV224" s="58">
        <f t="shared" si="161"/>
        <v>0.65327176339285709</v>
      </c>
      <c r="AW224" s="58">
        <f t="shared" si="161"/>
        <v>8.8569488817891368E-2</v>
      </c>
      <c r="AX224" s="58">
        <f t="shared" si="161"/>
        <v>0.14749484160699114</v>
      </c>
      <c r="AY224" s="58">
        <f t="shared" si="161"/>
        <v>2.6131651583710407</v>
      </c>
      <c r="AZ224" s="58">
        <f t="shared" si="161"/>
        <v>0.21681539670070699</v>
      </c>
      <c r="BA224" s="58">
        <f t="shared" si="161"/>
        <v>1.2224804934978328</v>
      </c>
      <c r="BB224" s="58">
        <f t="shared" si="161"/>
        <v>1.3552471636952999</v>
      </c>
      <c r="BC224" s="58">
        <f t="shared" si="161"/>
        <v>1.0450299345182414</v>
      </c>
      <c r="BD224" s="58">
        <f t="shared" si="161"/>
        <v>0.40548189252336453</v>
      </c>
      <c r="BE224" s="58">
        <f t="shared" si="161"/>
        <v>3.5882467043314494</v>
      </c>
      <c r="BF224" s="58">
        <f t="shared" si="161"/>
        <v>2.9233127516778521</v>
      </c>
      <c r="BG224" s="58">
        <f t="shared" si="161"/>
        <v>0.7728937977909941</v>
      </c>
      <c r="BH224" s="58">
        <f t="shared" si="161"/>
        <v>1.2534535418583255</v>
      </c>
      <c r="BI224" s="58">
        <f t="shared" si="161"/>
        <v>1.7948133704735378</v>
      </c>
      <c r="BJ224" s="58">
        <f t="shared" si="161"/>
        <v>0.9860748730964467</v>
      </c>
      <c r="BK224" s="58">
        <f t="shared" si="161"/>
        <v>0.19735842696629213</v>
      </c>
      <c r="BL224" s="58">
        <f t="shared" si="161"/>
        <v>0.3585884871550904</v>
      </c>
      <c r="BM224" s="58">
        <f t="shared" si="161"/>
        <v>1.0964134883720931</v>
      </c>
      <c r="BN224" s="58">
        <f t="shared" si="161"/>
        <v>7.8941025641025647E-2</v>
      </c>
      <c r="BO224" s="58">
        <f t="shared" si="161"/>
        <v>1.3406166803615447</v>
      </c>
      <c r="BP224" s="58">
        <f t="shared" ref="BP224:CF224" si="162">SUM(BP190:BP192)</f>
        <v>0.97267075956596238</v>
      </c>
      <c r="BQ224" s="58">
        <f t="shared" si="162"/>
        <v>6.5347293156281919E-2</v>
      </c>
      <c r="BR224" s="58">
        <f t="shared" si="162"/>
        <v>1.5617307692307689</v>
      </c>
      <c r="BS224" s="58">
        <f t="shared" si="162"/>
        <v>0.14903298887122415</v>
      </c>
      <c r="BT224" s="58">
        <f t="shared" si="162"/>
        <v>0.27944154488517742</v>
      </c>
      <c r="BU224" s="58">
        <f t="shared" si="162"/>
        <v>3.2161512875536484</v>
      </c>
      <c r="BV224" s="58">
        <f t="shared" si="162"/>
        <v>0.69819245049504952</v>
      </c>
      <c r="BW224" s="58">
        <f t="shared" si="162"/>
        <v>0.25496412997608664</v>
      </c>
      <c r="BX224" s="58">
        <f t="shared" si="162"/>
        <v>0.18945194115695163</v>
      </c>
      <c r="BY224" s="58">
        <f t="shared" si="162"/>
        <v>1.4234579439252337E-2</v>
      </c>
      <c r="BZ224" s="58">
        <f t="shared" si="162"/>
        <v>7.5496049661399542E-2</v>
      </c>
      <c r="CA224" s="58">
        <f t="shared" si="162"/>
        <v>0.1562001499250375</v>
      </c>
      <c r="CB224" s="58">
        <f t="shared" si="162"/>
        <v>0.12067126269956457</v>
      </c>
      <c r="CC224" s="58">
        <f t="shared" si="162"/>
        <v>0.32426579352850537</v>
      </c>
      <c r="CD224" s="58">
        <f t="shared" si="162"/>
        <v>0.12166369359916054</v>
      </c>
      <c r="CE224" s="58">
        <f t="shared" si="162"/>
        <v>0.22433636829956391</v>
      </c>
      <c r="CF224" s="58">
        <f t="shared" si="162"/>
        <v>0.16822214532871974</v>
      </c>
    </row>
    <row r="225" spans="1:84" x14ac:dyDescent="0.25">
      <c r="B225" s="21" t="s">
        <v>69</v>
      </c>
      <c r="D225" s="58">
        <f t="shared" ref="D225:BO225" si="163">D202</f>
        <v>0.67912499999999998</v>
      </c>
      <c r="E225" s="58">
        <f t="shared" si="163"/>
        <v>2.1285632133450392</v>
      </c>
      <c r="F225" s="58">
        <f t="shared" si="163"/>
        <v>0.93313481873111803</v>
      </c>
      <c r="G225" s="58">
        <f t="shared" si="163"/>
        <v>2.788808372093023</v>
      </c>
      <c r="H225" s="58">
        <f t="shared" si="163"/>
        <v>1.1812478672985782</v>
      </c>
      <c r="I225" s="58">
        <f t="shared" si="163"/>
        <v>1.7625571923743502</v>
      </c>
      <c r="J225" s="58">
        <f t="shared" si="163"/>
        <v>1.8131179941002948</v>
      </c>
      <c r="K225" s="58">
        <f t="shared" si="163"/>
        <v>3.20516037735849</v>
      </c>
      <c r="L225" s="58">
        <f t="shared" si="163"/>
        <v>1.5652931937172776</v>
      </c>
      <c r="M225" s="58">
        <f t="shared" si="163"/>
        <v>2.5486989528795814</v>
      </c>
      <c r="N225" s="58">
        <f t="shared" si="163"/>
        <v>2.990531073446328</v>
      </c>
      <c r="O225" s="58">
        <f t="shared" si="163"/>
        <v>2.3096171444321945</v>
      </c>
      <c r="P225" s="58">
        <f t="shared" si="163"/>
        <v>1.5329059759662227</v>
      </c>
      <c r="Q225" s="58">
        <f t="shared" si="163"/>
        <v>0.86745912361020272</v>
      </c>
      <c r="R225" s="58">
        <f t="shared" si="163"/>
        <v>1.6946322355289423</v>
      </c>
      <c r="S225" s="58">
        <f t="shared" si="163"/>
        <v>0.79227259111332993</v>
      </c>
      <c r="T225" s="58">
        <f t="shared" si="163"/>
        <v>0.44058225806451617</v>
      </c>
      <c r="U225" s="58">
        <f t="shared" si="163"/>
        <v>0.1002629202207727</v>
      </c>
      <c r="V225" s="58">
        <f t="shared" si="163"/>
        <v>2.084930891907856</v>
      </c>
      <c r="W225" s="58">
        <f t="shared" si="163"/>
        <v>0.69969498680738795</v>
      </c>
      <c r="X225" s="58">
        <f t="shared" si="163"/>
        <v>0.54286056751467704</v>
      </c>
      <c r="Y225" s="58">
        <f t="shared" si="163"/>
        <v>0.21601957831325302</v>
      </c>
      <c r="Z225" s="58">
        <f t="shared" si="163"/>
        <v>0.87631701030927833</v>
      </c>
      <c r="AA225" s="58">
        <f t="shared" si="163"/>
        <v>0.98234223500410844</v>
      </c>
      <c r="AB225" s="58">
        <f t="shared" si="163"/>
        <v>3.4535838533541332</v>
      </c>
      <c r="AC225" s="58">
        <f t="shared" si="163"/>
        <v>0.78878626499143367</v>
      </c>
      <c r="AD225" s="58">
        <f t="shared" si="163"/>
        <v>0.65803568412162172</v>
      </c>
      <c r="AE225" s="58">
        <f t="shared" si="163"/>
        <v>0.96939229818780892</v>
      </c>
      <c r="AF225" s="58">
        <f t="shared" si="163"/>
        <v>1.3950996677740863</v>
      </c>
      <c r="AG225" s="58">
        <f t="shared" si="163"/>
        <v>0.69039595638346207</v>
      </c>
      <c r="AH225" s="58">
        <f t="shared" si="163"/>
        <v>0.23900157232704403</v>
      </c>
      <c r="AI225" s="58">
        <f t="shared" si="163"/>
        <v>2.3227679999999999</v>
      </c>
      <c r="AJ225" s="58">
        <f t="shared" si="163"/>
        <v>0.28404317718940936</v>
      </c>
      <c r="AK225" s="58">
        <f t="shared" si="163"/>
        <v>2.4071352235550711</v>
      </c>
      <c r="AL225" s="58">
        <f t="shared" si="163"/>
        <v>0.42039935064935058</v>
      </c>
      <c r="AM225" s="58">
        <f t="shared" si="163"/>
        <v>0.12817645429362881</v>
      </c>
      <c r="AN225" s="58">
        <f t="shared" si="163"/>
        <v>0.52851805099722282</v>
      </c>
      <c r="AO225" s="58">
        <f t="shared" si="163"/>
        <v>2.9931525641025645</v>
      </c>
      <c r="AP225" s="58">
        <f t="shared" si="163"/>
        <v>2.7572480230050322</v>
      </c>
      <c r="AQ225" s="58">
        <f t="shared" si="163"/>
        <v>1.5054761068165847</v>
      </c>
      <c r="AR225" s="58">
        <f t="shared" si="163"/>
        <v>0.23478377329192546</v>
      </c>
      <c r="AS225" s="58">
        <f t="shared" si="163"/>
        <v>0.16326872964169378</v>
      </c>
      <c r="AT225" s="58">
        <f t="shared" si="163"/>
        <v>3.0552863777089776</v>
      </c>
      <c r="AU225" s="58">
        <f t="shared" si="163"/>
        <v>1.9289605609114813</v>
      </c>
      <c r="AV225" s="58">
        <f t="shared" si="163"/>
        <v>0.13430859375000004</v>
      </c>
      <c r="AW225" s="58">
        <f t="shared" si="163"/>
        <v>6.8954472843450479E-2</v>
      </c>
      <c r="AX225" s="58">
        <f t="shared" si="163"/>
        <v>3.1405510377472995E-2</v>
      </c>
      <c r="AY225" s="58">
        <f t="shared" si="163"/>
        <v>2.2058506787330314</v>
      </c>
      <c r="AZ225" s="58">
        <f t="shared" si="163"/>
        <v>5.9402003142183822E-2</v>
      </c>
      <c r="BA225" s="58">
        <f t="shared" si="163"/>
        <v>0.38462870956985667</v>
      </c>
      <c r="BB225" s="58">
        <f t="shared" si="163"/>
        <v>0.17113614262560778</v>
      </c>
      <c r="BC225" s="58">
        <f t="shared" si="163"/>
        <v>1.8658119738072969</v>
      </c>
      <c r="BD225" s="58">
        <f t="shared" si="163"/>
        <v>0.63418107476635532</v>
      </c>
      <c r="BE225" s="58">
        <f t="shared" si="163"/>
        <v>0.24444444444444444</v>
      </c>
      <c r="BF225" s="58">
        <f t="shared" si="163"/>
        <v>0.23622080536912751</v>
      </c>
      <c r="BG225" s="58">
        <f t="shared" si="163"/>
        <v>0.29771240441801189</v>
      </c>
      <c r="BH225" s="58">
        <f t="shared" si="163"/>
        <v>1.1463422263109475</v>
      </c>
      <c r="BI225" s="58">
        <f t="shared" si="163"/>
        <v>2.9028718662952642</v>
      </c>
      <c r="BJ225" s="58">
        <f t="shared" si="163"/>
        <v>2.7397258883248727</v>
      </c>
      <c r="BK225" s="58">
        <f t="shared" si="163"/>
        <v>0.49025168539325842</v>
      </c>
      <c r="BL225" s="58">
        <f t="shared" si="163"/>
        <v>0.63068363463368238</v>
      </c>
      <c r="BM225" s="58">
        <f t="shared" si="163"/>
        <v>3.1639004651162792</v>
      </c>
      <c r="BN225" s="58">
        <f t="shared" si="163"/>
        <v>9.7606410256410245E-2</v>
      </c>
      <c r="BO225" s="58">
        <f t="shared" si="163"/>
        <v>2.7234589153656534</v>
      </c>
      <c r="BP225" s="58">
        <f t="shared" ref="BP225:CF225" si="164">BP202</f>
        <v>1.9664794403198174</v>
      </c>
      <c r="BQ225" s="58">
        <f t="shared" si="164"/>
        <v>9.997906026557711E-2</v>
      </c>
      <c r="BR225" s="58">
        <f t="shared" si="164"/>
        <v>2.7765613305613304</v>
      </c>
      <c r="BS225" s="58">
        <f t="shared" si="164"/>
        <v>0.21513553259141494</v>
      </c>
      <c r="BT225" s="58">
        <f t="shared" si="164"/>
        <v>0.39602661795407096</v>
      </c>
      <c r="BU225" s="58">
        <f t="shared" si="164"/>
        <v>5.251136266094421</v>
      </c>
      <c r="BV225" s="58">
        <f t="shared" si="164"/>
        <v>1.9577617574257427</v>
      </c>
      <c r="BW225" s="58">
        <f t="shared" si="164"/>
        <v>0.55100998733999151</v>
      </c>
      <c r="BX225" s="58">
        <f t="shared" si="164"/>
        <v>0.51680068576484894</v>
      </c>
      <c r="BY225" s="58">
        <f t="shared" si="164"/>
        <v>3.2011682242990655E-2</v>
      </c>
      <c r="BZ225" s="58">
        <f t="shared" si="164"/>
        <v>9.2966139954853255E-2</v>
      </c>
      <c r="CA225" s="58">
        <f t="shared" si="164"/>
        <v>0.10797526236881562</v>
      </c>
      <c r="CB225" s="58">
        <f t="shared" si="164"/>
        <v>0.32725145137880984</v>
      </c>
      <c r="CC225" s="58">
        <f t="shared" si="164"/>
        <v>0.54272496147919869</v>
      </c>
      <c r="CD225" s="58">
        <f t="shared" si="164"/>
        <v>0.11776180482686253</v>
      </c>
      <c r="CE225" s="58">
        <f t="shared" si="164"/>
        <v>0.54359322903308527</v>
      </c>
      <c r="CF225" s="58">
        <f t="shared" si="164"/>
        <v>0.36084705882352941</v>
      </c>
    </row>
    <row r="226" spans="1:84" x14ac:dyDescent="0.25">
      <c r="B226" s="21" t="s">
        <v>70</v>
      </c>
      <c r="D226" s="58">
        <f t="shared" ref="D226:BO226" si="165">D209</f>
        <v>7.0351239669421491E-4</v>
      </c>
      <c r="E226" s="58">
        <f t="shared" si="165"/>
        <v>1.9623792800702373E-2</v>
      </c>
      <c r="F226" s="58">
        <f t="shared" si="165"/>
        <v>1.874206948640484E-2</v>
      </c>
      <c r="G226" s="58">
        <f t="shared" si="165"/>
        <v>7.8399069767441862E-2</v>
      </c>
      <c r="H226" s="58">
        <f t="shared" si="165"/>
        <v>0.12954170616113744</v>
      </c>
      <c r="I226" s="58">
        <f t="shared" si="165"/>
        <v>5.0746533795493938E-2</v>
      </c>
      <c r="J226" s="58">
        <f t="shared" si="165"/>
        <v>6.4752212389380531E-2</v>
      </c>
      <c r="K226" s="58">
        <f t="shared" si="165"/>
        <v>1.559433962264151E-2</v>
      </c>
      <c r="L226" s="58">
        <f t="shared" si="165"/>
        <v>2.9249563699825479E-3</v>
      </c>
      <c r="M226" s="58">
        <f t="shared" si="165"/>
        <v>7.4834205933682375E-3</v>
      </c>
      <c r="N226" s="58">
        <f t="shared" si="165"/>
        <v>1.8805084745762708E-2</v>
      </c>
      <c r="O226" s="58">
        <f t="shared" si="165"/>
        <v>1.6921719955898567E-2</v>
      </c>
      <c r="P226" s="58">
        <f t="shared" si="165"/>
        <v>1.3557486196817148E-2</v>
      </c>
      <c r="Q226" s="58">
        <f t="shared" si="165"/>
        <v>9.1814911706998015E-3</v>
      </c>
      <c r="R226" s="58">
        <f t="shared" si="165"/>
        <v>1.2352794411177644E-2</v>
      </c>
      <c r="S226" s="58">
        <f t="shared" si="165"/>
        <v>1.86462805791313E-2</v>
      </c>
      <c r="T226" s="58">
        <f t="shared" si="165"/>
        <v>6.706451612903226E-3</v>
      </c>
      <c r="U226" s="58">
        <f t="shared" si="165"/>
        <v>3.6058705469141999E-3</v>
      </c>
      <c r="V226" s="58">
        <f t="shared" si="165"/>
        <v>3.1502658003544008E-2</v>
      </c>
      <c r="W226" s="58">
        <f t="shared" si="165"/>
        <v>7.4121372031662261E-3</v>
      </c>
      <c r="X226" s="58">
        <f t="shared" si="165"/>
        <v>1.3003913894324853E-2</v>
      </c>
      <c r="Y226" s="58">
        <f t="shared" si="165"/>
        <v>5.5466867469879527E-3</v>
      </c>
      <c r="Z226" s="58">
        <f t="shared" si="165"/>
        <v>2.3590206185567009E-2</v>
      </c>
      <c r="AA226" s="58">
        <f t="shared" si="165"/>
        <v>1.9930156121610514E-2</v>
      </c>
      <c r="AB226" s="58">
        <f t="shared" si="165"/>
        <v>9.3252730109204349E-3</v>
      </c>
      <c r="AC226" s="58">
        <f t="shared" si="165"/>
        <v>0.11981696173615078</v>
      </c>
      <c r="AD226" s="58">
        <f t="shared" si="165"/>
        <v>9.8754222972972962E-3</v>
      </c>
      <c r="AE226" s="58">
        <f t="shared" si="165"/>
        <v>2.2448723228995059E-2</v>
      </c>
      <c r="AF226" s="58">
        <f t="shared" si="165"/>
        <v>2.4924916943521596E-2</v>
      </c>
      <c r="AG226" s="58">
        <f t="shared" si="165"/>
        <v>1.9234211721944571E-2</v>
      </c>
      <c r="AH226" s="58">
        <f t="shared" si="165"/>
        <v>4.0952830188679241E-2</v>
      </c>
      <c r="AI226" s="58">
        <f t="shared" si="165"/>
        <v>1.7819999999999999E-2</v>
      </c>
      <c r="AJ226" s="58">
        <f t="shared" si="165"/>
        <v>9.2945010183299384E-3</v>
      </c>
      <c r="AK226" s="58">
        <f t="shared" si="165"/>
        <v>4.1043893129770991E-2</v>
      </c>
      <c r="AL226" s="58">
        <f t="shared" si="165"/>
        <v>4.6509740259740263E-3</v>
      </c>
      <c r="AM226" s="58">
        <f t="shared" si="165"/>
        <v>7.1883656509695289E-4</v>
      </c>
      <c r="AN226" s="58">
        <f t="shared" si="165"/>
        <v>0.10227909618783135</v>
      </c>
      <c r="AO226" s="58">
        <f t="shared" si="165"/>
        <v>2.0036538461538463E-2</v>
      </c>
      <c r="AP226" s="58">
        <f t="shared" si="165"/>
        <v>6.2631200575125803E-3</v>
      </c>
      <c r="AQ226" s="58">
        <f t="shared" si="165"/>
        <v>0.33150737877723119</v>
      </c>
      <c r="AR226" s="58">
        <f t="shared" si="165"/>
        <v>1.5489130434782609E-4</v>
      </c>
      <c r="AS226" s="58">
        <f t="shared" si="165"/>
        <v>3.8925081433224758E-4</v>
      </c>
      <c r="AT226" s="58">
        <f t="shared" si="165"/>
        <v>8.433900928792569E-2</v>
      </c>
      <c r="AU226" s="58">
        <f t="shared" si="165"/>
        <v>1.0122699386503068E-2</v>
      </c>
      <c r="AV226" s="58">
        <f t="shared" si="165"/>
        <v>9.4084821428571427E-4</v>
      </c>
      <c r="AW226" s="58">
        <f t="shared" si="165"/>
        <v>7.2843450479233231E-4</v>
      </c>
      <c r="AX226" s="58">
        <f t="shared" si="165"/>
        <v>3.5319820366549342E-4</v>
      </c>
      <c r="AY226" s="58">
        <f t="shared" si="165"/>
        <v>4.221493212669683E-2</v>
      </c>
      <c r="AZ226" s="58">
        <f t="shared" si="165"/>
        <v>1.0740377062058131E-3</v>
      </c>
      <c r="BA226" s="58">
        <f t="shared" si="165"/>
        <v>4.1858952984328117E-3</v>
      </c>
      <c r="BB226" s="58">
        <f t="shared" si="165"/>
        <v>2.6077795786061588E-3</v>
      </c>
      <c r="BC226" s="58">
        <f t="shared" si="165"/>
        <v>3.5921421889616466E-4</v>
      </c>
      <c r="BD226" s="58">
        <f t="shared" si="165"/>
        <v>5.3498831775700938E-3</v>
      </c>
      <c r="BE226" s="58">
        <f t="shared" si="165"/>
        <v>1.862523540489642E-3</v>
      </c>
      <c r="BF226" s="58">
        <f t="shared" si="165"/>
        <v>1.3832214765100673E-3</v>
      </c>
      <c r="BG226" s="58">
        <f t="shared" si="165"/>
        <v>3.3249787595581986E-3</v>
      </c>
      <c r="BH226" s="58">
        <f t="shared" si="165"/>
        <v>1.1082336706531739E-2</v>
      </c>
      <c r="BI226" s="58">
        <f t="shared" si="165"/>
        <v>6.222701949860724E-2</v>
      </c>
      <c r="BJ226" s="58">
        <f t="shared" si="165"/>
        <v>3.8011421319796949E-2</v>
      </c>
      <c r="BK226" s="58">
        <f t="shared" si="165"/>
        <v>8.4011235955056187E-3</v>
      </c>
      <c r="BL226" s="58">
        <f t="shared" si="165"/>
        <v>8.1450999048525222E-3</v>
      </c>
      <c r="BM226" s="58">
        <f t="shared" si="165"/>
        <v>4.0677209302325587E-2</v>
      </c>
      <c r="BN226" s="58">
        <f t="shared" si="165"/>
        <v>2.6666666666666668E-4</v>
      </c>
      <c r="BO226" s="58">
        <f t="shared" si="165"/>
        <v>4.2234182415776499E-2</v>
      </c>
      <c r="BP226" s="58">
        <f t="shared" ref="BP226:CF226" si="166">BP209</f>
        <v>3.3381210736721872E-2</v>
      </c>
      <c r="BQ226" s="58">
        <f t="shared" si="166"/>
        <v>5.6996935648621037E-4</v>
      </c>
      <c r="BR226" s="58">
        <f t="shared" si="166"/>
        <v>6.3377338877338874E-2</v>
      </c>
      <c r="BS226" s="58">
        <f t="shared" si="166"/>
        <v>5.6720985691573935E-3</v>
      </c>
      <c r="BT226" s="58">
        <f t="shared" si="166"/>
        <v>5.7933194154488523E-4</v>
      </c>
      <c r="BU226" s="58">
        <f t="shared" si="166"/>
        <v>7.742060085836909E-2</v>
      </c>
      <c r="BV226" s="58">
        <f t="shared" si="166"/>
        <v>7.1305693069306925E-3</v>
      </c>
      <c r="BW226" s="58">
        <f t="shared" si="166"/>
        <v>1.3463918975945984E-2</v>
      </c>
      <c r="BX226" s="58">
        <f t="shared" si="166"/>
        <v>5.5994912067249191E-3</v>
      </c>
      <c r="BY226" s="58">
        <f t="shared" si="166"/>
        <v>5.067757009345795E-3</v>
      </c>
      <c r="BZ226" s="58">
        <f t="shared" si="166"/>
        <v>1.4559819413092551E-4</v>
      </c>
      <c r="CA226" s="58">
        <f t="shared" si="166"/>
        <v>5.4647676161919041E-4</v>
      </c>
      <c r="CB226" s="58">
        <f t="shared" si="166"/>
        <v>3.8098693759071114E-3</v>
      </c>
      <c r="CC226" s="58">
        <f t="shared" si="166"/>
        <v>4.0238828967642526E-3</v>
      </c>
      <c r="CD226" s="58">
        <f t="shared" si="166"/>
        <v>0.14419674711437566</v>
      </c>
      <c r="CE226" s="58">
        <f t="shared" si="166"/>
        <v>5.826493972813541E-3</v>
      </c>
      <c r="CF226" s="58">
        <f t="shared" si="166"/>
        <v>8.0138408304498271E-4</v>
      </c>
    </row>
    <row r="227" spans="1:84" x14ac:dyDescent="0.25">
      <c r="B227" s="21" t="s">
        <v>72</v>
      </c>
      <c r="D227" s="58">
        <f>D225+D226</f>
        <v>0.67982851239669417</v>
      </c>
      <c r="E227" s="58">
        <f t="shared" ref="E227:BP227" si="167">E225+E226</f>
        <v>2.1481870061457418</v>
      </c>
      <c r="F227" s="58">
        <f t="shared" si="167"/>
        <v>0.95187688821752292</v>
      </c>
      <c r="G227" s="58">
        <f t="shared" si="167"/>
        <v>2.8672074418604647</v>
      </c>
      <c r="H227" s="58">
        <f t="shared" si="167"/>
        <v>1.3107895734597157</v>
      </c>
      <c r="I227" s="58">
        <f t="shared" si="167"/>
        <v>1.8133037261698441</v>
      </c>
      <c r="J227" s="58">
        <f t="shared" si="167"/>
        <v>1.8778702064896753</v>
      </c>
      <c r="K227" s="58">
        <f t="shared" si="167"/>
        <v>3.2207547169811317</v>
      </c>
      <c r="L227" s="58">
        <f t="shared" si="167"/>
        <v>1.5682181500872601</v>
      </c>
      <c r="M227" s="58">
        <f t="shared" si="167"/>
        <v>2.5561823734729496</v>
      </c>
      <c r="N227" s="58">
        <f t="shared" si="167"/>
        <v>3.0093361581920908</v>
      </c>
      <c r="O227" s="58">
        <f t="shared" si="167"/>
        <v>2.3265388643880929</v>
      </c>
      <c r="P227" s="58">
        <f t="shared" si="167"/>
        <v>1.5464634621630398</v>
      </c>
      <c r="Q227" s="58">
        <f t="shared" si="167"/>
        <v>0.87664061478090249</v>
      </c>
      <c r="R227" s="58">
        <f t="shared" si="167"/>
        <v>1.7069850299401199</v>
      </c>
      <c r="S227" s="58">
        <f t="shared" si="167"/>
        <v>0.81091887169246124</v>
      </c>
      <c r="T227" s="58">
        <f t="shared" si="167"/>
        <v>0.4472887096774194</v>
      </c>
      <c r="U227" s="58">
        <f t="shared" si="167"/>
        <v>0.1038687907676869</v>
      </c>
      <c r="V227" s="58">
        <f t="shared" si="167"/>
        <v>2.1164335499113998</v>
      </c>
      <c r="W227" s="58">
        <f t="shared" si="167"/>
        <v>0.7071071240105542</v>
      </c>
      <c r="X227" s="58">
        <f t="shared" si="167"/>
        <v>0.55586448140900191</v>
      </c>
      <c r="Y227" s="58">
        <f t="shared" si="167"/>
        <v>0.22156626506024096</v>
      </c>
      <c r="Z227" s="58">
        <f t="shared" si="167"/>
        <v>0.8999072164948454</v>
      </c>
      <c r="AA227" s="58">
        <f t="shared" si="167"/>
        <v>1.002272391125719</v>
      </c>
      <c r="AB227" s="58">
        <f t="shared" si="167"/>
        <v>3.4629091263650538</v>
      </c>
      <c r="AC227" s="58">
        <f t="shared" si="167"/>
        <v>0.90860322672758442</v>
      </c>
      <c r="AD227" s="58">
        <f t="shared" si="167"/>
        <v>0.66791110641891904</v>
      </c>
      <c r="AE227" s="58">
        <f t="shared" si="167"/>
        <v>0.99184102141680397</v>
      </c>
      <c r="AF227" s="58">
        <f t="shared" si="167"/>
        <v>1.4200245847176078</v>
      </c>
      <c r="AG227" s="58">
        <f t="shared" si="167"/>
        <v>0.70963016810540669</v>
      </c>
      <c r="AH227" s="58">
        <f t="shared" si="167"/>
        <v>0.27995440251572329</v>
      </c>
      <c r="AI227" s="58">
        <f t="shared" si="167"/>
        <v>2.3405879999999999</v>
      </c>
      <c r="AJ227" s="58">
        <f t="shared" si="167"/>
        <v>0.29333767820773932</v>
      </c>
      <c r="AK227" s="58">
        <f t="shared" si="167"/>
        <v>2.4481791166848423</v>
      </c>
      <c r="AL227" s="58">
        <f t="shared" si="167"/>
        <v>0.42505032467532461</v>
      </c>
      <c r="AM227" s="58">
        <f t="shared" si="167"/>
        <v>0.12889529085872575</v>
      </c>
      <c r="AN227" s="58">
        <f t="shared" si="167"/>
        <v>0.6307971471850542</v>
      </c>
      <c r="AO227" s="58">
        <f t="shared" si="167"/>
        <v>3.0131891025641031</v>
      </c>
      <c r="AP227" s="58">
        <f t="shared" si="167"/>
        <v>2.7635111430625448</v>
      </c>
      <c r="AQ227" s="58">
        <f t="shared" si="167"/>
        <v>1.8369834855938159</v>
      </c>
      <c r="AR227" s="58">
        <f t="shared" si="167"/>
        <v>0.23493866459627327</v>
      </c>
      <c r="AS227" s="58">
        <f t="shared" si="167"/>
        <v>0.16365798045602603</v>
      </c>
      <c r="AT227" s="58">
        <f t="shared" si="167"/>
        <v>3.1396253869969031</v>
      </c>
      <c r="AU227" s="58">
        <f t="shared" si="167"/>
        <v>1.9390832602979844</v>
      </c>
      <c r="AV227" s="58">
        <f t="shared" si="167"/>
        <v>0.13524944196428576</v>
      </c>
      <c r="AW227" s="58">
        <f t="shared" si="167"/>
        <v>6.9682907348242812E-2</v>
      </c>
      <c r="AX227" s="58">
        <f t="shared" si="167"/>
        <v>3.1758708581138488E-2</v>
      </c>
      <c r="AY227" s="58">
        <f t="shared" si="167"/>
        <v>2.2480656108597281</v>
      </c>
      <c r="AZ227" s="58">
        <f t="shared" si="167"/>
        <v>6.0476040848389638E-2</v>
      </c>
      <c r="BA227" s="58">
        <f t="shared" si="167"/>
        <v>0.3888146048682895</v>
      </c>
      <c r="BB227" s="58">
        <f t="shared" si="167"/>
        <v>0.17374392220421395</v>
      </c>
      <c r="BC227" s="58">
        <f t="shared" si="167"/>
        <v>1.8661711880261931</v>
      </c>
      <c r="BD227" s="58">
        <f t="shared" si="167"/>
        <v>0.63953095794392545</v>
      </c>
      <c r="BE227" s="58">
        <f t="shared" si="167"/>
        <v>0.24630696798493407</v>
      </c>
      <c r="BF227" s="58">
        <f t="shared" si="167"/>
        <v>0.23760402684563758</v>
      </c>
      <c r="BG227" s="58">
        <f t="shared" si="167"/>
        <v>0.30103738317757006</v>
      </c>
      <c r="BH227" s="58">
        <f t="shared" si="167"/>
        <v>1.1574245630174793</v>
      </c>
      <c r="BI227" s="58">
        <f t="shared" si="167"/>
        <v>2.9650988857938714</v>
      </c>
      <c r="BJ227" s="58">
        <f t="shared" si="167"/>
        <v>2.7777373096446696</v>
      </c>
      <c r="BK227" s="58">
        <f t="shared" si="167"/>
        <v>0.49865280898876402</v>
      </c>
      <c r="BL227" s="58">
        <f t="shared" si="167"/>
        <v>0.63882873453853495</v>
      </c>
      <c r="BM227" s="58">
        <f t="shared" si="167"/>
        <v>3.204577674418605</v>
      </c>
      <c r="BN227" s="58">
        <f t="shared" si="167"/>
        <v>9.787307692307691E-2</v>
      </c>
      <c r="BO227" s="58">
        <f t="shared" si="167"/>
        <v>2.7656930977814298</v>
      </c>
      <c r="BP227" s="58">
        <f t="shared" si="167"/>
        <v>1.9998606510565393</v>
      </c>
      <c r="BQ227" s="58">
        <f t="shared" ref="BQ227:CF227" si="168">BQ225+BQ226</f>
        <v>0.10054902962206332</v>
      </c>
      <c r="BR227" s="58">
        <f t="shared" si="168"/>
        <v>2.839938669438669</v>
      </c>
      <c r="BS227" s="58">
        <f t="shared" si="168"/>
        <v>0.22080763116057234</v>
      </c>
      <c r="BT227" s="58">
        <f t="shared" si="168"/>
        <v>0.39660594989561582</v>
      </c>
      <c r="BU227" s="58">
        <f t="shared" si="168"/>
        <v>5.3285568669527903</v>
      </c>
      <c r="BV227" s="58">
        <f t="shared" si="168"/>
        <v>1.9648923267326734</v>
      </c>
      <c r="BW227" s="58">
        <f t="shared" si="168"/>
        <v>0.56447390631593752</v>
      </c>
      <c r="BX227" s="58">
        <f t="shared" si="168"/>
        <v>0.52240017697157382</v>
      </c>
      <c r="BY227" s="58">
        <f t="shared" si="168"/>
        <v>3.7079439252336449E-2</v>
      </c>
      <c r="BZ227" s="58">
        <f t="shared" si="168"/>
        <v>9.3111738148984186E-2</v>
      </c>
      <c r="CA227" s="58">
        <f t="shared" si="168"/>
        <v>0.10852173913043481</v>
      </c>
      <c r="CB227" s="58">
        <f t="shared" si="168"/>
        <v>0.33106132075471695</v>
      </c>
      <c r="CC227" s="58">
        <f t="shared" si="168"/>
        <v>0.54674884437596294</v>
      </c>
      <c r="CD227" s="58">
        <f t="shared" si="168"/>
        <v>0.26195855194123818</v>
      </c>
      <c r="CE227" s="58">
        <f t="shared" si="168"/>
        <v>0.54941972300589881</v>
      </c>
      <c r="CF227" s="58">
        <f t="shared" si="168"/>
        <v>0.36164844290657439</v>
      </c>
    </row>
    <row r="228" spans="1:84" x14ac:dyDescent="0.25">
      <c r="A228" t="s">
        <v>101</v>
      </c>
      <c r="B228" s="21" t="s">
        <v>74</v>
      </c>
      <c r="D228" s="58">
        <f>SUM(D176,D178,D180)</f>
        <v>0.17453925619834712</v>
      </c>
      <c r="E228" s="58">
        <f t="shared" ref="E228:BP228" si="169">SUM(E176,E178,E180)</f>
        <v>1.5582484635645302</v>
      </c>
      <c r="F228" s="58">
        <f t="shared" si="169"/>
        <v>4.082685045317222E-2</v>
      </c>
      <c r="G228" s="58">
        <f t="shared" si="169"/>
        <v>2.1308776744186049</v>
      </c>
      <c r="H228" s="58">
        <f t="shared" si="169"/>
        <v>5.2681990521327007E-2</v>
      </c>
      <c r="I228" s="58">
        <f t="shared" si="169"/>
        <v>3.7680675909878683E-2</v>
      </c>
      <c r="J228" s="58">
        <f t="shared" si="169"/>
        <v>9.367109144542772E-2</v>
      </c>
      <c r="K228" s="58">
        <f t="shared" si="169"/>
        <v>7.7933962264150961E-2</v>
      </c>
      <c r="L228" s="58">
        <f t="shared" si="169"/>
        <v>3.8376963350785338E-2</v>
      </c>
      <c r="M228" s="58">
        <f t="shared" si="169"/>
        <v>8.7828097731239077E-2</v>
      </c>
      <c r="N228" s="58">
        <f t="shared" si="169"/>
        <v>0.22090677966101693</v>
      </c>
      <c r="O228" s="58">
        <f t="shared" si="169"/>
        <v>0.13269046306504961</v>
      </c>
      <c r="P228" s="58">
        <f t="shared" si="169"/>
        <v>6.8982949009418634E-2</v>
      </c>
      <c r="Q228" s="58">
        <f t="shared" si="169"/>
        <v>5.5786461739699145E-2</v>
      </c>
      <c r="R228" s="58">
        <f t="shared" si="169"/>
        <v>0.14497654690618766</v>
      </c>
      <c r="S228" s="58">
        <f t="shared" si="169"/>
        <v>0.48074812780828752</v>
      </c>
      <c r="T228" s="58">
        <f t="shared" si="169"/>
        <v>4.299999999999999E-2</v>
      </c>
      <c r="U228" s="58">
        <f t="shared" si="169"/>
        <v>3.2136728549924734E-2</v>
      </c>
      <c r="V228" s="58">
        <f t="shared" si="169"/>
        <v>0.22298611931482573</v>
      </c>
      <c r="W228" s="58">
        <f t="shared" si="169"/>
        <v>0.17856411609498676</v>
      </c>
      <c r="X228" s="58">
        <f t="shared" si="169"/>
        <v>0.29510738747553816</v>
      </c>
      <c r="Y228" s="58">
        <f t="shared" si="169"/>
        <v>0.12654367469879518</v>
      </c>
      <c r="Z228" s="58">
        <f t="shared" si="169"/>
        <v>0.56033762886597938</v>
      </c>
      <c r="AA228" s="58">
        <f t="shared" si="169"/>
        <v>0.48889769926047655</v>
      </c>
      <c r="AB228" s="58">
        <f t="shared" si="169"/>
        <v>0.21055694227769106</v>
      </c>
      <c r="AC228" s="58">
        <f t="shared" si="169"/>
        <v>5.3801256424900065E-2</v>
      </c>
      <c r="AD228" s="58">
        <f t="shared" si="169"/>
        <v>3.0226140202702704E-2</v>
      </c>
      <c r="AE228" s="58">
        <f t="shared" si="169"/>
        <v>8.8142298187808901E-2</v>
      </c>
      <c r="AF228" s="58">
        <f t="shared" si="169"/>
        <v>7.126943521594685E-2</v>
      </c>
      <c r="AG228" s="58">
        <f t="shared" si="169"/>
        <v>0.11829077691958201</v>
      </c>
      <c r="AH228" s="58">
        <f t="shared" si="169"/>
        <v>2.0561320754716984E-2</v>
      </c>
      <c r="AI228" s="58">
        <f t="shared" si="169"/>
        <v>0.41162399999999999</v>
      </c>
      <c r="AJ228" s="58">
        <f t="shared" si="169"/>
        <v>1.1747046843177187E-2</v>
      </c>
      <c r="AK228" s="58">
        <f t="shared" si="169"/>
        <v>0.45091848418756814</v>
      </c>
      <c r="AL228" s="58">
        <f t="shared" si="169"/>
        <v>2.8563311688311683E-2</v>
      </c>
      <c r="AM228" s="58">
        <f t="shared" si="169"/>
        <v>0.11592382271468145</v>
      </c>
      <c r="AN228" s="58">
        <f t="shared" si="169"/>
        <v>4.1911764705882343E-2</v>
      </c>
      <c r="AO228" s="58">
        <f t="shared" si="169"/>
        <v>0.35229358974358976</v>
      </c>
      <c r="AP228" s="58">
        <f t="shared" si="169"/>
        <v>0.28003953989935298</v>
      </c>
      <c r="AQ228" s="58">
        <f t="shared" si="169"/>
        <v>8.1345748418833446E-3</v>
      </c>
      <c r="AR228" s="58">
        <f t="shared" si="169"/>
        <v>0.12703649068322981</v>
      </c>
      <c r="AS228" s="58">
        <f t="shared" si="169"/>
        <v>2.7757328990228008E-2</v>
      </c>
      <c r="AT228" s="58">
        <f t="shared" si="169"/>
        <v>9.4253869969040227E-2</v>
      </c>
      <c r="AU228" s="58">
        <f t="shared" si="169"/>
        <v>0.25165293602103422</v>
      </c>
      <c r="AV228" s="58">
        <f t="shared" si="169"/>
        <v>1.3327566964285715E-2</v>
      </c>
      <c r="AW228" s="58">
        <f t="shared" si="169"/>
        <v>2.2301118210862614E-2</v>
      </c>
      <c r="AX228" s="58">
        <f t="shared" si="169"/>
        <v>6.9893190921228318E-3</v>
      </c>
      <c r="AY228" s="58">
        <f t="shared" si="169"/>
        <v>0.51887782805429872</v>
      </c>
      <c r="AZ228" s="58">
        <f t="shared" si="169"/>
        <v>1.0748625294579732E-2</v>
      </c>
      <c r="BA228" s="58">
        <f t="shared" si="169"/>
        <v>8.0932477492497518E-2</v>
      </c>
      <c r="BB228" s="58">
        <f t="shared" si="169"/>
        <v>1.7001620745542949E-2</v>
      </c>
      <c r="BC228" s="58">
        <f t="shared" si="169"/>
        <v>0.14116557530402246</v>
      </c>
      <c r="BD228" s="58">
        <f t="shared" si="169"/>
        <v>0.10733060747663552</v>
      </c>
      <c r="BE228" s="58">
        <f t="shared" si="169"/>
        <v>1.1538606403013183E-2</v>
      </c>
      <c r="BF228" s="58">
        <f t="shared" si="169"/>
        <v>6.7934228187919457E-2</v>
      </c>
      <c r="BG228" s="58">
        <f t="shared" si="169"/>
        <v>0.11748428207306713</v>
      </c>
      <c r="BH228" s="58">
        <f t="shared" si="169"/>
        <v>8.4963201471941127E-2</v>
      </c>
      <c r="BI228" s="58">
        <f t="shared" si="169"/>
        <v>0.8306462395543176</v>
      </c>
      <c r="BJ228" s="58">
        <f t="shared" si="169"/>
        <v>0.3533350253807106</v>
      </c>
      <c r="BK228" s="58">
        <f t="shared" si="169"/>
        <v>0.36936966292134826</v>
      </c>
      <c r="BL228" s="58">
        <f t="shared" si="169"/>
        <v>0.39163415794481449</v>
      </c>
      <c r="BM228" s="58">
        <f t="shared" si="169"/>
        <v>0.47659255813953488</v>
      </c>
      <c r="BN228" s="58">
        <f t="shared" si="169"/>
        <v>4.2688461538461536E-2</v>
      </c>
      <c r="BO228" s="58">
        <f t="shared" si="169"/>
        <v>0.42812366474938374</v>
      </c>
      <c r="BP228" s="58">
        <f t="shared" si="169"/>
        <v>0.54224957167332954</v>
      </c>
      <c r="BQ228" s="58">
        <f t="shared" ref="BQ228:CF228" si="170">SUM(BQ176,BQ178,BQ180)</f>
        <v>0.34178549540347292</v>
      </c>
      <c r="BR228" s="58">
        <f t="shared" si="170"/>
        <v>0.49300935550935543</v>
      </c>
      <c r="BS228" s="58">
        <f t="shared" si="170"/>
        <v>0.33038036565977746</v>
      </c>
      <c r="BT228" s="58">
        <f t="shared" si="170"/>
        <v>0.57238465553235907</v>
      </c>
      <c r="BU228" s="58">
        <f t="shared" si="170"/>
        <v>2.0356545064377682</v>
      </c>
      <c r="BV228" s="58">
        <f t="shared" si="170"/>
        <v>0.38108910891089109</v>
      </c>
      <c r="BW228" s="58">
        <f t="shared" si="170"/>
        <v>0.14312350541567026</v>
      </c>
      <c r="BX228" s="58">
        <f t="shared" si="170"/>
        <v>6.8478044464107948E-2</v>
      </c>
      <c r="BY228" s="58">
        <f t="shared" si="170"/>
        <v>3.9420560747663556E-3</v>
      </c>
      <c r="BZ228" s="58">
        <f t="shared" si="170"/>
        <v>1.3977426636568849E-2</v>
      </c>
      <c r="CA228" s="58">
        <f t="shared" si="170"/>
        <v>5.2002998500749638E-2</v>
      </c>
      <c r="CB228" s="58">
        <f t="shared" si="170"/>
        <v>9.4210812772133515E-2</v>
      </c>
      <c r="CC228" s="58">
        <f t="shared" si="170"/>
        <v>0.1305635593220339</v>
      </c>
      <c r="CD228" s="58">
        <f t="shared" si="170"/>
        <v>4.6920251836306409E-3</v>
      </c>
      <c r="CE228" s="58">
        <f t="shared" si="170"/>
        <v>0.14505642472428823</v>
      </c>
      <c r="CF228" s="58">
        <f t="shared" si="170"/>
        <v>6.9479584775086506E-2</v>
      </c>
    </row>
    <row r="229" spans="1:84" x14ac:dyDescent="0.25">
      <c r="A229" t="s">
        <v>102</v>
      </c>
      <c r="B229" s="21" t="s">
        <v>76</v>
      </c>
      <c r="D229" s="58">
        <f>SUM(D181,D182,D177)</f>
        <v>8.9761363636363653E-2</v>
      </c>
      <c r="E229" s="58">
        <f t="shared" ref="E229:BP229" si="171">SUM(E181,E182,E177)</f>
        <v>4.0076905179982436</v>
      </c>
      <c r="F229" s="58">
        <f t="shared" si="171"/>
        <v>8.314916918429005E-2</v>
      </c>
      <c r="G229" s="58">
        <f t="shared" si="171"/>
        <v>0.66851581395348836</v>
      </c>
      <c r="H229" s="58">
        <f t="shared" si="171"/>
        <v>0.18162654028436018</v>
      </c>
      <c r="I229" s="58">
        <f t="shared" si="171"/>
        <v>1.6580589254766027E-2</v>
      </c>
      <c r="J229" s="58">
        <f t="shared" si="171"/>
        <v>0.16259144542772863</v>
      </c>
      <c r="K229" s="58">
        <f t="shared" si="171"/>
        <v>3.6674528301886798E-2</v>
      </c>
      <c r="L229" s="58">
        <f t="shared" si="171"/>
        <v>1.6890924956369985E-2</v>
      </c>
      <c r="M229" s="58">
        <f t="shared" si="171"/>
        <v>3.6571553228621295E-2</v>
      </c>
      <c r="N229" s="58">
        <f t="shared" si="171"/>
        <v>9.5406779661016947E-2</v>
      </c>
      <c r="O229" s="58">
        <f t="shared" si="171"/>
        <v>4.5214167585446524E-2</v>
      </c>
      <c r="P229" s="58">
        <f t="shared" si="171"/>
        <v>2.3150373497888923E-2</v>
      </c>
      <c r="Q229" s="58">
        <f t="shared" si="171"/>
        <v>3.9759319816873771E-2</v>
      </c>
      <c r="R229" s="58">
        <f t="shared" si="171"/>
        <v>4.8866267465069869E-2</v>
      </c>
      <c r="S229" s="58">
        <f t="shared" si="171"/>
        <v>2.9470544183724412E-2</v>
      </c>
      <c r="T229" s="58">
        <f t="shared" si="171"/>
        <v>3.6290322580645163E-3</v>
      </c>
      <c r="U229" s="58">
        <f t="shared" si="171"/>
        <v>8.7124184646261926E-2</v>
      </c>
      <c r="V229" s="58">
        <f t="shared" si="171"/>
        <v>1.8928529238038984E-2</v>
      </c>
      <c r="W229" s="58">
        <f t="shared" si="171"/>
        <v>5.8162005277044862E-2</v>
      </c>
      <c r="X229" s="58">
        <f t="shared" si="171"/>
        <v>1.7122309197651661E-2</v>
      </c>
      <c r="Y229" s="58">
        <f t="shared" si="171"/>
        <v>7.7432228915662663E-3</v>
      </c>
      <c r="Z229" s="58">
        <f t="shared" si="171"/>
        <v>0.21942010309278348</v>
      </c>
      <c r="AA229" s="58">
        <f t="shared" si="171"/>
        <v>0.94973171733771555</v>
      </c>
      <c r="AB229" s="58">
        <f t="shared" si="171"/>
        <v>3.5066302652106078E-2</v>
      </c>
      <c r="AC229" s="58">
        <f t="shared" si="171"/>
        <v>1.5170616790405484E-2</v>
      </c>
      <c r="AD229" s="58">
        <f t="shared" si="171"/>
        <v>7.7352618243243243E-2</v>
      </c>
      <c r="AE229" s="58">
        <f t="shared" si="171"/>
        <v>6.215609555189458E-2</v>
      </c>
      <c r="AF229" s="58">
        <f t="shared" si="171"/>
        <v>0.21832823920265781</v>
      </c>
      <c r="AG229" s="58">
        <f t="shared" si="171"/>
        <v>4.492094502498864E-2</v>
      </c>
      <c r="AH229" s="58">
        <f t="shared" si="171"/>
        <v>4.0157232704402506E-3</v>
      </c>
      <c r="AI229" s="58">
        <f t="shared" si="171"/>
        <v>4.2996000000000006E-2</v>
      </c>
      <c r="AJ229" s="58">
        <f t="shared" si="171"/>
        <v>2.6713441955193481E-2</v>
      </c>
      <c r="AK229" s="58">
        <f t="shared" si="171"/>
        <v>6.3418756815703373E-2</v>
      </c>
      <c r="AL229" s="58">
        <f t="shared" si="171"/>
        <v>1.352922077922078E-2</v>
      </c>
      <c r="AM229" s="58">
        <f t="shared" si="171"/>
        <v>5.6616066481994451E-2</v>
      </c>
      <c r="AN229" s="58">
        <f t="shared" si="171"/>
        <v>1.5715728351426404E-2</v>
      </c>
      <c r="AO229" s="58">
        <f t="shared" si="171"/>
        <v>9.6639743589743587E-2</v>
      </c>
      <c r="AP229" s="58">
        <f t="shared" si="171"/>
        <v>0.32594428468727538</v>
      </c>
      <c r="AQ229" s="58">
        <f t="shared" si="171"/>
        <v>6.8981026001405472E-3</v>
      </c>
      <c r="AR229" s="58">
        <f t="shared" si="171"/>
        <v>2.8296195652173912E-2</v>
      </c>
      <c r="AS229" s="58">
        <f t="shared" si="171"/>
        <v>3.4104234527687293E-3</v>
      </c>
      <c r="AT229" s="58">
        <f t="shared" si="171"/>
        <v>0.23661919504643963</v>
      </c>
      <c r="AU229" s="58">
        <f t="shared" si="171"/>
        <v>0.59507668711656447</v>
      </c>
      <c r="AV229" s="58">
        <f t="shared" si="171"/>
        <v>0.20994810267857145</v>
      </c>
      <c r="AW229" s="58">
        <f t="shared" si="171"/>
        <v>1.1343450479233227E-2</v>
      </c>
      <c r="AX229" s="58">
        <f t="shared" si="171"/>
        <v>8.082412914188615E-2</v>
      </c>
      <c r="AY229" s="58">
        <f t="shared" si="171"/>
        <v>2.3031221719457013</v>
      </c>
      <c r="AZ229" s="58">
        <f t="shared" si="171"/>
        <v>3.4277297721916735E-3</v>
      </c>
      <c r="BA229" s="58">
        <f t="shared" si="171"/>
        <v>1.5650716905635215E-2</v>
      </c>
      <c r="BB229" s="58">
        <f t="shared" si="171"/>
        <v>6.5980551053484611E-3</v>
      </c>
      <c r="BC229" s="58">
        <f t="shared" si="171"/>
        <v>2.0893358278765203E-2</v>
      </c>
      <c r="BD229" s="58">
        <f t="shared" si="171"/>
        <v>1.0736565420560749E-2</v>
      </c>
      <c r="BE229" s="58">
        <f t="shared" si="171"/>
        <v>1.9238229755178908E-2</v>
      </c>
      <c r="BF229" s="58">
        <f t="shared" si="171"/>
        <v>1.6711409395973154E-2</v>
      </c>
      <c r="BG229" s="58">
        <f t="shared" si="171"/>
        <v>0.50092608326253185</v>
      </c>
      <c r="BH229" s="58">
        <f t="shared" si="171"/>
        <v>0.20385510579576815</v>
      </c>
      <c r="BI229" s="58">
        <f t="shared" si="171"/>
        <v>0.45534958217270188</v>
      </c>
      <c r="BJ229" s="58">
        <f t="shared" si="171"/>
        <v>3.2668781725888323E-2</v>
      </c>
      <c r="BK229" s="58">
        <f t="shared" si="171"/>
        <v>1.6668539325842696E-2</v>
      </c>
      <c r="BL229" s="58">
        <f t="shared" si="171"/>
        <v>3.1408658420551856E-2</v>
      </c>
      <c r="BM229" s="58">
        <f t="shared" si="171"/>
        <v>3.8183720930232555E-2</v>
      </c>
      <c r="BN229" s="58">
        <f t="shared" si="171"/>
        <v>6.2782051282051282E-3</v>
      </c>
      <c r="BO229" s="58">
        <f t="shared" si="171"/>
        <v>0.19814667214461792</v>
      </c>
      <c r="BP229" s="58">
        <f t="shared" si="171"/>
        <v>3.265648201027984E-2</v>
      </c>
      <c r="BQ229" s="58">
        <f t="shared" ref="BQ229:CF229" si="172">SUM(BQ181,BQ182,BQ177)</f>
        <v>2.5388151174668028E-2</v>
      </c>
      <c r="BR229" s="58">
        <f t="shared" si="172"/>
        <v>0.48024220374220378</v>
      </c>
      <c r="BS229" s="58">
        <f t="shared" si="172"/>
        <v>2.065898251192369E-2</v>
      </c>
      <c r="BT229" s="58">
        <f t="shared" si="172"/>
        <v>2.6560020876826726E-2</v>
      </c>
      <c r="BU229" s="58">
        <f t="shared" si="172"/>
        <v>1.5081099785407723</v>
      </c>
      <c r="BV229" s="58">
        <f t="shared" si="172"/>
        <v>2.0508044554455446E-2</v>
      </c>
      <c r="BW229" s="58">
        <f t="shared" si="172"/>
        <v>1.6542411028274018E-2</v>
      </c>
      <c r="BX229" s="58">
        <f t="shared" si="172"/>
        <v>7.144121225528148E-3</v>
      </c>
      <c r="BY229" s="58">
        <f t="shared" si="172"/>
        <v>8.1028037383177568E-4</v>
      </c>
      <c r="BZ229" s="58">
        <f t="shared" si="172"/>
        <v>3.9396162528216698E-3</v>
      </c>
      <c r="CA229" s="58">
        <f t="shared" si="172"/>
        <v>8.4512743628185928E-3</v>
      </c>
      <c r="CB229" s="58">
        <f t="shared" si="172"/>
        <v>8.9677068214804069E-3</v>
      </c>
      <c r="CC229" s="58">
        <f t="shared" si="172"/>
        <v>1.8867873651771956E-2</v>
      </c>
      <c r="CD229" s="58">
        <f t="shared" si="172"/>
        <v>2.2822665267576078E-3</v>
      </c>
      <c r="CE229" s="58">
        <f t="shared" si="172"/>
        <v>1.7871890228263652E-2</v>
      </c>
      <c r="CF229" s="58">
        <f t="shared" si="172"/>
        <v>5.1321799307958473E-3</v>
      </c>
    </row>
    <row r="230" spans="1:84" x14ac:dyDescent="0.25">
      <c r="B230" s="24" t="s">
        <v>77</v>
      </c>
      <c r="D230" s="60">
        <f t="shared" ref="D230:BO230" si="173">SUM(D178,D206:D207,D188:D189,D197:D199,D171)</f>
        <v>0.82971384297520656</v>
      </c>
      <c r="E230" s="60">
        <f t="shared" si="173"/>
        <v>6.7409236172080771</v>
      </c>
      <c r="F230" s="60">
        <f t="shared" si="173"/>
        <v>4.4939626132930517</v>
      </c>
      <c r="G230" s="60">
        <f t="shared" si="173"/>
        <v>3.796558604651163</v>
      </c>
      <c r="H230" s="60">
        <f t="shared" si="173"/>
        <v>2.5581227488151654</v>
      </c>
      <c r="I230" s="60">
        <f t="shared" si="173"/>
        <v>4.1297248700173306</v>
      </c>
      <c r="J230" s="60">
        <f t="shared" si="173"/>
        <v>2.1152684365781713</v>
      </c>
      <c r="K230" s="60">
        <f t="shared" si="173"/>
        <v>5.6012688679245279</v>
      </c>
      <c r="L230" s="60">
        <f t="shared" si="173"/>
        <v>1.7020183246073297</v>
      </c>
      <c r="M230" s="60">
        <f t="shared" si="173"/>
        <v>2.9372033158813258</v>
      </c>
      <c r="N230" s="60">
        <f t="shared" si="173"/>
        <v>3.6979774011299433</v>
      </c>
      <c r="O230" s="60">
        <f t="shared" si="173"/>
        <v>1.9265912348401322</v>
      </c>
      <c r="P230" s="60">
        <f t="shared" si="173"/>
        <v>1.2051873985060084</v>
      </c>
      <c r="Q230" s="60">
        <f t="shared" si="173"/>
        <v>0.57680640941792016</v>
      </c>
      <c r="R230" s="60">
        <f t="shared" si="173"/>
        <v>1.9317614770459082</v>
      </c>
      <c r="S230" s="60">
        <f t="shared" si="173"/>
        <v>2.021340988517224</v>
      </c>
      <c r="T230" s="60">
        <f t="shared" si="173"/>
        <v>0.7489629032258065</v>
      </c>
      <c r="U230" s="60">
        <f t="shared" si="173"/>
        <v>0.54354641244355228</v>
      </c>
      <c r="V230" s="60">
        <f t="shared" si="173"/>
        <v>1.2141769049025397</v>
      </c>
      <c r="W230" s="60">
        <f t="shared" si="173"/>
        <v>0.64056807387862791</v>
      </c>
      <c r="X230" s="60">
        <f t="shared" si="173"/>
        <v>1.9401766144814088</v>
      </c>
      <c r="Y230" s="60">
        <f t="shared" si="173"/>
        <v>0.97476957831325306</v>
      </c>
      <c r="Z230" s="60">
        <f t="shared" si="173"/>
        <v>1.3268724226804125</v>
      </c>
      <c r="AA230" s="60">
        <f t="shared" si="173"/>
        <v>1.2010069843878388</v>
      </c>
      <c r="AB230" s="60">
        <f t="shared" si="173"/>
        <v>2.4733560842433699</v>
      </c>
      <c r="AC230" s="60">
        <f t="shared" si="173"/>
        <v>0.54991262135922336</v>
      </c>
      <c r="AD230" s="60">
        <f t="shared" si="173"/>
        <v>4.6150521537162161</v>
      </c>
      <c r="AE230" s="60">
        <f t="shared" si="173"/>
        <v>3.9808480230642509</v>
      </c>
      <c r="AF230" s="60">
        <f t="shared" si="173"/>
        <v>1.7228272425249167</v>
      </c>
      <c r="AG230" s="60">
        <f t="shared" si="173"/>
        <v>2.4146040436165377</v>
      </c>
      <c r="AH230" s="60">
        <f t="shared" si="173"/>
        <v>0.39980345911949688</v>
      </c>
      <c r="AI230" s="60">
        <f t="shared" si="173"/>
        <v>2.391588</v>
      </c>
      <c r="AJ230" s="60">
        <f t="shared" si="173"/>
        <v>2.8715957230142566</v>
      </c>
      <c r="AK230" s="60">
        <f t="shared" si="173"/>
        <v>2.2937764449291165</v>
      </c>
      <c r="AL230" s="60">
        <f t="shared" si="173"/>
        <v>0.53441883116883115</v>
      </c>
      <c r="AM230" s="60">
        <f t="shared" si="173"/>
        <v>0.53270941828254847</v>
      </c>
      <c r="AN230" s="60">
        <f t="shared" si="173"/>
        <v>0.42120992173693506</v>
      </c>
      <c r="AO230" s="60">
        <f t="shared" si="173"/>
        <v>5.8793269230769223</v>
      </c>
      <c r="AP230" s="60">
        <f t="shared" si="173"/>
        <v>2.2128655643421999</v>
      </c>
      <c r="AQ230" s="60">
        <f t="shared" si="173"/>
        <v>0.98464406184118047</v>
      </c>
      <c r="AR230" s="60">
        <f t="shared" si="173"/>
        <v>0.72196700310558992</v>
      </c>
      <c r="AS230" s="60">
        <f t="shared" si="173"/>
        <v>9.330293159609121E-2</v>
      </c>
      <c r="AT230" s="60">
        <f t="shared" si="173"/>
        <v>9.3127430340557265</v>
      </c>
      <c r="AU230" s="60">
        <f t="shared" si="173"/>
        <v>3.8696148115687996</v>
      </c>
      <c r="AV230" s="60">
        <f t="shared" si="173"/>
        <v>0.5509093191964286</v>
      </c>
      <c r="AW230" s="60">
        <f t="shared" si="173"/>
        <v>0.17099041533546325</v>
      </c>
      <c r="AX230" s="60">
        <f t="shared" si="173"/>
        <v>8.5297366185216647E-2</v>
      </c>
      <c r="AY230" s="60">
        <f t="shared" si="173"/>
        <v>2.7508122171945706</v>
      </c>
      <c r="AZ230" s="60">
        <f t="shared" si="173"/>
        <v>0.19816319717203457</v>
      </c>
      <c r="BA230" s="60">
        <f t="shared" si="173"/>
        <v>1.1367574191397134</v>
      </c>
      <c r="BB230" s="60">
        <f t="shared" si="173"/>
        <v>1.1920883306320909</v>
      </c>
      <c r="BC230" s="60">
        <f t="shared" si="173"/>
        <v>1.6301590271281572</v>
      </c>
      <c r="BD230" s="60">
        <f t="shared" si="173"/>
        <v>1.1301308411214954</v>
      </c>
      <c r="BE230" s="60">
        <f t="shared" si="173"/>
        <v>2.382708097928437</v>
      </c>
      <c r="BF230" s="60">
        <f t="shared" si="173"/>
        <v>1.6395127516778527</v>
      </c>
      <c r="BG230" s="60">
        <f t="shared" si="173"/>
        <v>1.1129961767204757</v>
      </c>
      <c r="BH230" s="60">
        <f t="shared" si="173"/>
        <v>2.5133955841766333</v>
      </c>
      <c r="BI230" s="60">
        <f t="shared" si="173"/>
        <v>3.1660320334261836</v>
      </c>
      <c r="BJ230" s="60">
        <f t="shared" si="173"/>
        <v>1.8293464467005078</v>
      </c>
      <c r="BK230" s="60">
        <f t="shared" si="173"/>
        <v>0.70650449438202245</v>
      </c>
      <c r="BL230" s="60">
        <f t="shared" si="173"/>
        <v>1.2526527117031401</v>
      </c>
      <c r="BM230" s="60">
        <f t="shared" si="173"/>
        <v>2.1931102325581397</v>
      </c>
      <c r="BN230" s="60">
        <f t="shared" si="173"/>
        <v>0.46535384615384617</v>
      </c>
      <c r="BO230" s="60">
        <f t="shared" si="173"/>
        <v>3.047124897288414</v>
      </c>
      <c r="BP230" s="60">
        <f t="shared" ref="BP230:CF230" si="174">SUM(BP178,BP206:BP207,BP188:BP189,BP197:BP199,BP171)</f>
        <v>2.1348435179897201</v>
      </c>
      <c r="BQ230" s="60">
        <f t="shared" si="174"/>
        <v>0.6550924412665986</v>
      </c>
      <c r="BR230" s="60">
        <f t="shared" si="174"/>
        <v>2.3326382536382537</v>
      </c>
      <c r="BS230" s="60">
        <f t="shared" si="174"/>
        <v>0.55733823529411763</v>
      </c>
      <c r="BT230" s="60">
        <f t="shared" si="174"/>
        <v>1.0384305845511483</v>
      </c>
      <c r="BU230" s="60">
        <f t="shared" si="174"/>
        <v>5.217622854077252</v>
      </c>
      <c r="BV230" s="60">
        <f t="shared" si="174"/>
        <v>1.8061967821782181</v>
      </c>
      <c r="BW230" s="60">
        <f t="shared" si="174"/>
        <v>0.69374947249964825</v>
      </c>
      <c r="BX230" s="60">
        <f t="shared" si="174"/>
        <v>0.61005419754451939</v>
      </c>
      <c r="BY230" s="60">
        <f t="shared" si="174"/>
        <v>7.2043457943925249E-2</v>
      </c>
      <c r="BZ230" s="60">
        <f t="shared" si="174"/>
        <v>0.30431038374717828</v>
      </c>
      <c r="CA230" s="60">
        <f t="shared" si="174"/>
        <v>0.28692503748125942</v>
      </c>
      <c r="CB230" s="60">
        <f t="shared" si="174"/>
        <v>0.37484034833091429</v>
      </c>
      <c r="CC230" s="60">
        <f t="shared" si="174"/>
        <v>0.59397688751926037</v>
      </c>
      <c r="CD230" s="60">
        <f t="shared" si="174"/>
        <v>0.35570461699895062</v>
      </c>
      <c r="CE230" s="60">
        <f t="shared" si="174"/>
        <v>0.63808668889458819</v>
      </c>
      <c r="CF230" s="60">
        <f t="shared" si="174"/>
        <v>0.46751626297577853</v>
      </c>
    </row>
    <row r="231" spans="1:84" x14ac:dyDescent="0.25">
      <c r="B231" s="24" t="s">
        <v>78</v>
      </c>
      <c r="D231" s="60">
        <f t="shared" ref="D231:BO231" si="175">D188</f>
        <v>0.55570971074380171</v>
      </c>
      <c r="E231" s="60">
        <f t="shared" si="175"/>
        <v>5.4925377524143988</v>
      </c>
      <c r="F231" s="60">
        <f t="shared" si="175"/>
        <v>3.0254722432024179</v>
      </c>
      <c r="G231" s="60">
        <f t="shared" si="175"/>
        <v>1.6199344186046509</v>
      </c>
      <c r="H231" s="60">
        <f t="shared" si="175"/>
        <v>1.9962696682464456</v>
      </c>
      <c r="I231" s="60">
        <f t="shared" si="175"/>
        <v>3.2920307625649912</v>
      </c>
      <c r="J231" s="60">
        <f t="shared" si="175"/>
        <v>1.3363259587020651</v>
      </c>
      <c r="K231" s="60">
        <f t="shared" si="175"/>
        <v>4.5045801886792454</v>
      </c>
      <c r="L231" s="60">
        <f t="shared" si="175"/>
        <v>1.0287809773123908</v>
      </c>
      <c r="M231" s="60">
        <f t="shared" si="175"/>
        <v>1.7480898778359508</v>
      </c>
      <c r="N231" s="60">
        <f t="shared" si="175"/>
        <v>2.2121016949152543</v>
      </c>
      <c r="O231" s="60">
        <f t="shared" si="175"/>
        <v>1.101404355016538</v>
      </c>
      <c r="P231" s="60">
        <f t="shared" si="175"/>
        <v>0.65374715816823636</v>
      </c>
      <c r="Q231" s="60">
        <f t="shared" si="175"/>
        <v>0.32850294310006539</v>
      </c>
      <c r="R231" s="60">
        <f t="shared" si="175"/>
        <v>1.0930179640718563</v>
      </c>
      <c r="S231" s="60">
        <f t="shared" si="175"/>
        <v>1.2770541687468797</v>
      </c>
      <c r="T231" s="60">
        <f t="shared" si="175"/>
        <v>0.52166129032258068</v>
      </c>
      <c r="U231" s="60">
        <f t="shared" si="175"/>
        <v>0.45945158053186147</v>
      </c>
      <c r="V231" s="60">
        <f t="shared" si="175"/>
        <v>0.69677082102776133</v>
      </c>
      <c r="W231" s="60">
        <f t="shared" si="175"/>
        <v>0.35785804749340372</v>
      </c>
      <c r="X231" s="60">
        <f t="shared" si="175"/>
        <v>1.4268016144814089</v>
      </c>
      <c r="Y231" s="60">
        <f t="shared" si="175"/>
        <v>0.7583486445783133</v>
      </c>
      <c r="Z231" s="60">
        <f t="shared" si="175"/>
        <v>0.73303737113402068</v>
      </c>
      <c r="AA231" s="60">
        <f t="shared" si="175"/>
        <v>0.79089687756778959</v>
      </c>
      <c r="AB231" s="60">
        <f t="shared" si="175"/>
        <v>1.6340019500780032</v>
      </c>
      <c r="AC231" s="60">
        <f t="shared" si="175"/>
        <v>0.25666033695031415</v>
      </c>
      <c r="AD231" s="60">
        <f t="shared" si="175"/>
        <v>2.7491788429054052</v>
      </c>
      <c r="AE231" s="60">
        <f t="shared" si="175"/>
        <v>2.2116567133443166</v>
      </c>
      <c r="AF231" s="60">
        <f t="shared" si="175"/>
        <v>1.2663807308970099</v>
      </c>
      <c r="AG231" s="60">
        <f t="shared" si="175"/>
        <v>1.2430304407087687</v>
      </c>
      <c r="AH231" s="60">
        <f t="shared" si="175"/>
        <v>0.13958962264150943</v>
      </c>
      <c r="AI231" s="60">
        <f t="shared" si="175"/>
        <v>1.3784160000000001</v>
      </c>
      <c r="AJ231" s="60">
        <f t="shared" si="175"/>
        <v>1.3371855397148678</v>
      </c>
      <c r="AK231" s="60">
        <f t="shared" si="175"/>
        <v>1.1521333151581243</v>
      </c>
      <c r="AL231" s="60">
        <f t="shared" si="175"/>
        <v>0.27350162337662343</v>
      </c>
      <c r="AM231" s="60">
        <f t="shared" si="175"/>
        <v>0.35309501385041553</v>
      </c>
      <c r="AN231" s="60">
        <f t="shared" si="175"/>
        <v>0.20995834385256243</v>
      </c>
      <c r="AO231" s="60">
        <f t="shared" si="175"/>
        <v>4.2039961538461537</v>
      </c>
      <c r="AP231" s="60">
        <f t="shared" si="175"/>
        <v>1.1780003594536306</v>
      </c>
      <c r="AQ231" s="60">
        <f t="shared" si="175"/>
        <v>0.46110927617709058</v>
      </c>
      <c r="AR231" s="60">
        <f t="shared" si="175"/>
        <v>0.48081405279503098</v>
      </c>
      <c r="AS231" s="60">
        <f t="shared" si="175"/>
        <v>5.0996742671009773E-2</v>
      </c>
      <c r="AT231" s="60">
        <f t="shared" si="175"/>
        <v>6.3190541795665629</v>
      </c>
      <c r="AU231" s="60">
        <f t="shared" si="175"/>
        <v>3.3164645048203334</v>
      </c>
      <c r="AV231" s="60">
        <f t="shared" si="175"/>
        <v>0.48598744419642859</v>
      </c>
      <c r="AW231" s="60">
        <f t="shared" si="175"/>
        <v>0.11170926517571884</v>
      </c>
      <c r="AX231" s="60">
        <f t="shared" si="175"/>
        <v>7.2325524942347369E-2</v>
      </c>
      <c r="AY231" s="60">
        <f t="shared" si="175"/>
        <v>2.1067692307692307</v>
      </c>
      <c r="AZ231" s="60">
        <f t="shared" si="175"/>
        <v>0.1607250589159466</v>
      </c>
      <c r="BA231" s="60">
        <f t="shared" si="175"/>
        <v>0.870191063687896</v>
      </c>
      <c r="BB231" s="60">
        <f t="shared" si="175"/>
        <v>1.0491069692058348</v>
      </c>
      <c r="BC231" s="60">
        <f t="shared" si="175"/>
        <v>1.1284420018709074</v>
      </c>
      <c r="BD231" s="60">
        <f t="shared" si="175"/>
        <v>0.71735046728971963</v>
      </c>
      <c r="BE231" s="60">
        <f t="shared" si="175"/>
        <v>2.1593323917137477</v>
      </c>
      <c r="BF231" s="60">
        <f t="shared" si="175"/>
        <v>1.4111865771812082</v>
      </c>
      <c r="BG231" s="60">
        <f t="shared" si="175"/>
        <v>0.92009643160577737</v>
      </c>
      <c r="BH231" s="60">
        <f t="shared" si="175"/>
        <v>2.1031987120515181</v>
      </c>
      <c r="BI231" s="60">
        <f t="shared" si="175"/>
        <v>2.1600111420612813</v>
      </c>
      <c r="BJ231" s="60">
        <f t="shared" si="175"/>
        <v>1.0369390862944163</v>
      </c>
      <c r="BK231" s="60">
        <f t="shared" si="175"/>
        <v>0.24884044943820222</v>
      </c>
      <c r="BL231" s="60">
        <f t="shared" si="175"/>
        <v>0.75031255946717423</v>
      </c>
      <c r="BM231" s="60">
        <f t="shared" si="175"/>
        <v>1.2489893023255816</v>
      </c>
      <c r="BN231" s="60">
        <f t="shared" si="175"/>
        <v>0.38495512820512823</v>
      </c>
      <c r="BO231" s="60">
        <f t="shared" si="175"/>
        <v>2.2383414133114212</v>
      </c>
      <c r="BP231" s="60">
        <f t="shared" ref="BP231:CF231" si="176">BP188</f>
        <v>1.3051284980011422</v>
      </c>
      <c r="BQ231" s="60">
        <f t="shared" si="176"/>
        <v>0.30899846782431051</v>
      </c>
      <c r="BR231" s="60">
        <f t="shared" si="176"/>
        <v>1.6654293139293139</v>
      </c>
      <c r="BS231" s="60">
        <f t="shared" si="176"/>
        <v>0.20421224165341814</v>
      </c>
      <c r="BT231" s="60">
        <f t="shared" si="176"/>
        <v>0.38509916492693114</v>
      </c>
      <c r="BU231" s="60">
        <f t="shared" si="176"/>
        <v>2.9723240343347634</v>
      </c>
      <c r="BV231" s="60">
        <f t="shared" si="176"/>
        <v>1.014375</v>
      </c>
      <c r="BW231" s="60">
        <f t="shared" si="176"/>
        <v>0.30403221268814179</v>
      </c>
      <c r="BX231" s="60">
        <f t="shared" si="176"/>
        <v>0.28675699590753234</v>
      </c>
      <c r="BY231" s="60">
        <f t="shared" si="176"/>
        <v>2.9078971962616825E-2</v>
      </c>
      <c r="BZ231" s="60">
        <f t="shared" si="176"/>
        <v>0.19811512415349883</v>
      </c>
      <c r="CA231" s="60">
        <f t="shared" si="176"/>
        <v>0.17316116941529239</v>
      </c>
      <c r="CB231" s="60">
        <f t="shared" si="176"/>
        <v>0.16600326560232218</v>
      </c>
      <c r="CC231" s="60">
        <f t="shared" si="176"/>
        <v>0.30071764252696448</v>
      </c>
      <c r="CD231" s="60">
        <f t="shared" si="176"/>
        <v>4.4127229800629594E-2</v>
      </c>
      <c r="CE231" s="60">
        <f t="shared" si="176"/>
        <v>0.29477750705309047</v>
      </c>
      <c r="CF231" s="60">
        <f t="shared" si="176"/>
        <v>0.24032802768166087</v>
      </c>
    </row>
    <row r="232" spans="1:84" x14ac:dyDescent="0.25">
      <c r="B232" s="24" t="s">
        <v>79</v>
      </c>
      <c r="D232" s="60">
        <f t="shared" ref="D232:BO232" si="177">D199</f>
        <v>0.10351239669421489</v>
      </c>
      <c r="E232" s="60">
        <f t="shared" si="177"/>
        <v>0.19482221246707637</v>
      </c>
      <c r="F232" s="60">
        <f t="shared" si="177"/>
        <v>1.1458668806646526</v>
      </c>
      <c r="G232" s="60">
        <f t="shared" si="177"/>
        <v>0.2878939534883721</v>
      </c>
      <c r="H232" s="60">
        <f t="shared" si="177"/>
        <v>0.35873601895734603</v>
      </c>
      <c r="I232" s="60">
        <f t="shared" si="177"/>
        <v>0.60987348353552862</v>
      </c>
      <c r="J232" s="60">
        <f t="shared" si="177"/>
        <v>0.54584513274336277</v>
      </c>
      <c r="K232" s="60">
        <f t="shared" si="177"/>
        <v>0.78879716981132075</v>
      </c>
      <c r="L232" s="60">
        <f t="shared" si="177"/>
        <v>0.25798342059336826</v>
      </c>
      <c r="M232" s="60">
        <f t="shared" si="177"/>
        <v>0.45690139616055847</v>
      </c>
      <c r="N232" s="60">
        <f t="shared" si="177"/>
        <v>0.90087570621468926</v>
      </c>
      <c r="O232" s="60">
        <f t="shared" si="177"/>
        <v>0.42532607497243663</v>
      </c>
      <c r="P232" s="60">
        <f t="shared" si="177"/>
        <v>0.31828402078596946</v>
      </c>
      <c r="Q232" s="60">
        <f t="shared" si="177"/>
        <v>0.14019064748201437</v>
      </c>
      <c r="R232" s="60">
        <f t="shared" si="177"/>
        <v>0.49792664670658687</v>
      </c>
      <c r="S232" s="60">
        <f t="shared" si="177"/>
        <v>0.2551437843235147</v>
      </c>
      <c r="T232" s="60">
        <f t="shared" si="177"/>
        <v>0.17152419354838708</v>
      </c>
      <c r="U232" s="60">
        <f t="shared" si="177"/>
        <v>4.1831786251881574E-2</v>
      </c>
      <c r="V232" s="60">
        <f t="shared" si="177"/>
        <v>0.25544122858830476</v>
      </c>
      <c r="W232" s="60">
        <f t="shared" si="177"/>
        <v>0.10838548812664908</v>
      </c>
      <c r="X232" s="60">
        <f t="shared" si="177"/>
        <v>0.21714628180039136</v>
      </c>
      <c r="Y232" s="60">
        <f t="shared" si="177"/>
        <v>8.6660391566265066E-2</v>
      </c>
      <c r="Z232" s="60">
        <f t="shared" si="177"/>
        <v>0.10543041237113403</v>
      </c>
      <c r="AA232" s="60">
        <f t="shared" si="177"/>
        <v>0.10026828266228431</v>
      </c>
      <c r="AB232" s="60">
        <f t="shared" si="177"/>
        <v>0.42197152886115447</v>
      </c>
      <c r="AC232" s="60">
        <f t="shared" si="177"/>
        <v>0.20118817818389495</v>
      </c>
      <c r="AD232" s="60">
        <f t="shared" si="177"/>
        <v>1.5842812499999999</v>
      </c>
      <c r="AE232" s="60">
        <f t="shared" si="177"/>
        <v>1.3845222405271829</v>
      </c>
      <c r="AF232" s="60">
        <f t="shared" si="177"/>
        <v>0.31975215946843855</v>
      </c>
      <c r="AG232" s="60">
        <f t="shared" si="177"/>
        <v>0.84320717855520222</v>
      </c>
      <c r="AH232" s="60">
        <f t="shared" si="177"/>
        <v>0.23955503144654086</v>
      </c>
      <c r="AI232" s="60">
        <f t="shared" si="177"/>
        <v>0.33243600000000001</v>
      </c>
      <c r="AJ232" s="60">
        <f t="shared" si="177"/>
        <v>1.3497128309572302</v>
      </c>
      <c r="AK232" s="60">
        <f t="shared" si="177"/>
        <v>0.55415839694656488</v>
      </c>
      <c r="AL232" s="60">
        <f t="shared" si="177"/>
        <v>0.17363961038961037</v>
      </c>
      <c r="AM232" s="60">
        <f t="shared" si="177"/>
        <v>3.4766759002770084E-2</v>
      </c>
      <c r="AN232" s="60">
        <f t="shared" si="177"/>
        <v>0.13982643271901032</v>
      </c>
      <c r="AO232" s="60">
        <f t="shared" si="177"/>
        <v>1.1435673076923076</v>
      </c>
      <c r="AP232" s="60">
        <f t="shared" si="177"/>
        <v>0.51191409058231485</v>
      </c>
      <c r="AQ232" s="60">
        <f t="shared" si="177"/>
        <v>0.42018552354181304</v>
      </c>
      <c r="AR232" s="60">
        <f t="shared" si="177"/>
        <v>7.4138198757763979E-2</v>
      </c>
      <c r="AS232" s="60">
        <f t="shared" si="177"/>
        <v>1.160586319218241E-2</v>
      </c>
      <c r="AT232" s="60">
        <f t="shared" si="177"/>
        <v>2.2776501547987613</v>
      </c>
      <c r="AU232" s="60">
        <f t="shared" si="177"/>
        <v>0.26825153374233129</v>
      </c>
      <c r="AV232" s="60">
        <f t="shared" si="177"/>
        <v>3.7391183035714287E-2</v>
      </c>
      <c r="AW232" s="60">
        <f t="shared" si="177"/>
        <v>2.5169329073482426E-2</v>
      </c>
      <c r="AX232" s="60">
        <f t="shared" si="177"/>
        <v>7.6465590484282074E-3</v>
      </c>
      <c r="AY232" s="60">
        <f t="shared" si="177"/>
        <v>0.28179185520361988</v>
      </c>
      <c r="AZ232" s="60">
        <f t="shared" si="177"/>
        <v>2.375549882168107E-2</v>
      </c>
      <c r="BA232" s="60">
        <f t="shared" si="177"/>
        <v>0.15996282094031344</v>
      </c>
      <c r="BB232" s="60">
        <f t="shared" si="177"/>
        <v>8.1559967585089155E-2</v>
      </c>
      <c r="BC232" s="60">
        <f t="shared" si="177"/>
        <v>0.28288540692235736</v>
      </c>
      <c r="BD232" s="60">
        <f t="shared" si="177"/>
        <v>0.26622021028037385</v>
      </c>
      <c r="BE232" s="60">
        <f t="shared" si="177"/>
        <v>0.1278418079096045</v>
      </c>
      <c r="BF232" s="60">
        <f t="shared" si="177"/>
        <v>0.11551342281879196</v>
      </c>
      <c r="BG232" s="60">
        <f t="shared" si="177"/>
        <v>6.8689039932030585E-2</v>
      </c>
      <c r="BH232" s="60">
        <f t="shared" si="177"/>
        <v>0.27892824287028523</v>
      </c>
      <c r="BI232" s="60">
        <f t="shared" si="177"/>
        <v>0.20283008356545959</v>
      </c>
      <c r="BJ232" s="60">
        <f t="shared" si="177"/>
        <v>0.39674111675126905</v>
      </c>
      <c r="BK232" s="60">
        <f t="shared" si="177"/>
        <v>7.2823595505617983E-2</v>
      </c>
      <c r="BL232" s="60">
        <f t="shared" si="177"/>
        <v>9.2945765937202676E-2</v>
      </c>
      <c r="BM232" s="60">
        <f t="shared" si="177"/>
        <v>0.42860232558139533</v>
      </c>
      <c r="BN232" s="60">
        <f t="shared" si="177"/>
        <v>2.8946153846153844E-2</v>
      </c>
      <c r="BO232" s="60">
        <f t="shared" si="177"/>
        <v>0.37118529170090386</v>
      </c>
      <c r="BP232" s="60">
        <f t="shared" ref="BP232:CF232" si="178">BP199</f>
        <v>0.28172844089091942</v>
      </c>
      <c r="BQ232" s="60">
        <f t="shared" si="178"/>
        <v>8.903472931562819E-3</v>
      </c>
      <c r="BR232" s="60">
        <f t="shared" si="178"/>
        <v>0.19539604989604989</v>
      </c>
      <c r="BS232" s="60">
        <f t="shared" si="178"/>
        <v>2.6794912559618439E-2</v>
      </c>
      <c r="BT232" s="60">
        <f t="shared" si="178"/>
        <v>6.7813152400835075E-2</v>
      </c>
      <c r="BU232" s="60">
        <f t="shared" si="178"/>
        <v>0.44550804721030041</v>
      </c>
      <c r="BV232" s="60">
        <f t="shared" si="178"/>
        <v>0.33367017326732679</v>
      </c>
      <c r="BW232" s="60">
        <f t="shared" si="178"/>
        <v>0.22747925165283442</v>
      </c>
      <c r="BX232" s="60">
        <f t="shared" si="178"/>
        <v>0.23550215684105738</v>
      </c>
      <c r="BY232" s="60">
        <f t="shared" si="178"/>
        <v>3.9050467289719636E-2</v>
      </c>
      <c r="BZ232" s="60">
        <f t="shared" si="178"/>
        <v>9.1633747178329561E-2</v>
      </c>
      <c r="CA232" s="60">
        <f t="shared" si="178"/>
        <v>3.9308095952023989E-2</v>
      </c>
      <c r="CB232" s="60">
        <f t="shared" si="178"/>
        <v>0.10592888243831641</v>
      </c>
      <c r="CC232" s="60">
        <f t="shared" si="178"/>
        <v>0.13866679506933743</v>
      </c>
      <c r="CD232" s="60">
        <f t="shared" si="178"/>
        <v>0.15389323189926549</v>
      </c>
      <c r="CE232" s="60">
        <f t="shared" si="178"/>
        <v>0.18101564503718895</v>
      </c>
      <c r="CF232" s="60">
        <f t="shared" si="178"/>
        <v>0.14562768166089968</v>
      </c>
    </row>
    <row r="233" spans="1:84" x14ac:dyDescent="0.25">
      <c r="B233" s="24" t="s">
        <v>80</v>
      </c>
      <c r="D233" s="60">
        <f t="shared" ref="D233:BO233" si="179">D207</f>
        <v>2.1291322314049587E-3</v>
      </c>
      <c r="E233" s="60">
        <f t="shared" si="179"/>
        <v>4.575065847234416E-3</v>
      </c>
      <c r="F233" s="60">
        <f t="shared" si="179"/>
        <v>1.6040596676737164E-2</v>
      </c>
      <c r="G233" s="60">
        <f t="shared" si="179"/>
        <v>1.5579069767441859E-2</v>
      </c>
      <c r="H233" s="60">
        <f t="shared" si="179"/>
        <v>7.5090995260663498E-2</v>
      </c>
      <c r="I233" s="60">
        <f t="shared" si="179"/>
        <v>7.450606585788562E-3</v>
      </c>
      <c r="J233" s="60">
        <f t="shared" si="179"/>
        <v>2.2939528023598818E-2</v>
      </c>
      <c r="K233" s="60">
        <f t="shared" si="179"/>
        <v>8.221698113207547E-3</v>
      </c>
      <c r="L233" s="60">
        <f t="shared" si="179"/>
        <v>0</v>
      </c>
      <c r="M233" s="60">
        <f t="shared" si="179"/>
        <v>0</v>
      </c>
      <c r="N233" s="60">
        <f t="shared" si="179"/>
        <v>0</v>
      </c>
      <c r="O233" s="60">
        <f t="shared" si="179"/>
        <v>3.6681367144432192E-3</v>
      </c>
      <c r="P233" s="60">
        <f t="shared" si="179"/>
        <v>0</v>
      </c>
      <c r="Q233" s="60">
        <f t="shared" si="179"/>
        <v>3.9839764551994764E-3</v>
      </c>
      <c r="R233" s="60">
        <f t="shared" si="179"/>
        <v>2.9665668662674657E-3</v>
      </c>
      <c r="S233" s="60">
        <f t="shared" si="179"/>
        <v>3.9675486769845236E-3</v>
      </c>
      <c r="T233" s="60">
        <f t="shared" si="179"/>
        <v>2.9516129032258065E-4</v>
      </c>
      <c r="U233" s="60">
        <f t="shared" si="179"/>
        <v>3.0255895634721526E-4</v>
      </c>
      <c r="V233" s="60">
        <f t="shared" si="179"/>
        <v>8.1334908446544592E-4</v>
      </c>
      <c r="W233" s="60">
        <f t="shared" si="179"/>
        <v>5.2401055408970976E-4</v>
      </c>
      <c r="X233" s="60">
        <f t="shared" si="179"/>
        <v>5.7717710371819964E-3</v>
      </c>
      <c r="Y233" s="60">
        <f t="shared" si="179"/>
        <v>0</v>
      </c>
      <c r="Z233" s="60">
        <f t="shared" si="179"/>
        <v>2.1391752577319587E-3</v>
      </c>
      <c r="AA233" s="60">
        <f t="shared" si="179"/>
        <v>9.5152013147083007E-4</v>
      </c>
      <c r="AB233" s="60">
        <f t="shared" si="179"/>
        <v>0</v>
      </c>
      <c r="AC233" s="60">
        <f t="shared" si="179"/>
        <v>2.1237864077669904E-2</v>
      </c>
      <c r="AD233" s="60">
        <f t="shared" si="179"/>
        <v>6.9374999999999992E-3</v>
      </c>
      <c r="AE233" s="60">
        <f t="shared" si="179"/>
        <v>1.1440897858319607E-2</v>
      </c>
      <c r="AF233" s="60">
        <f t="shared" si="179"/>
        <v>0</v>
      </c>
      <c r="AG233" s="60">
        <f t="shared" si="179"/>
        <v>1.7964561562925942E-3</v>
      </c>
      <c r="AH233" s="60">
        <f t="shared" si="179"/>
        <v>2.9213836477987418E-3</v>
      </c>
      <c r="AI233" s="60">
        <f t="shared" si="179"/>
        <v>7.6079999999999993E-3</v>
      </c>
      <c r="AJ233" s="60">
        <f t="shared" si="179"/>
        <v>8.2423625254582494E-3</v>
      </c>
      <c r="AK233" s="60">
        <f t="shared" si="179"/>
        <v>0</v>
      </c>
      <c r="AL233" s="60">
        <f t="shared" si="179"/>
        <v>3.0243506493506495E-3</v>
      </c>
      <c r="AM233" s="60">
        <f t="shared" si="179"/>
        <v>0</v>
      </c>
      <c r="AN233" s="60">
        <f t="shared" si="179"/>
        <v>1.5846377177480431E-2</v>
      </c>
      <c r="AO233" s="60">
        <f t="shared" si="179"/>
        <v>0</v>
      </c>
      <c r="AP233" s="60">
        <f t="shared" si="179"/>
        <v>0</v>
      </c>
      <c r="AQ233" s="60">
        <f t="shared" si="179"/>
        <v>4.7232607167955021E-2</v>
      </c>
      <c r="AR233" s="60">
        <f t="shared" si="179"/>
        <v>5.1009316770186334E-4</v>
      </c>
      <c r="AS233" s="60">
        <f t="shared" si="179"/>
        <v>1.8273615635179151E-3</v>
      </c>
      <c r="AT233" s="60">
        <f t="shared" si="179"/>
        <v>1.1191950464396283E-3</v>
      </c>
      <c r="AU233" s="60">
        <f t="shared" si="179"/>
        <v>0</v>
      </c>
      <c r="AV233" s="60">
        <f t="shared" si="179"/>
        <v>0</v>
      </c>
      <c r="AW233" s="60">
        <f t="shared" si="179"/>
        <v>6.5175718849840242E-4</v>
      </c>
      <c r="AX233" s="60">
        <f t="shared" si="179"/>
        <v>2.8037383177570099E-4</v>
      </c>
      <c r="AY233" s="60">
        <f t="shared" si="179"/>
        <v>0</v>
      </c>
      <c r="AZ233" s="60">
        <f t="shared" si="179"/>
        <v>9.1908876669285155E-5</v>
      </c>
      <c r="BA233" s="60">
        <f t="shared" si="179"/>
        <v>0</v>
      </c>
      <c r="BB233" s="60">
        <f t="shared" si="179"/>
        <v>0</v>
      </c>
      <c r="BC233" s="60">
        <f t="shared" si="179"/>
        <v>0</v>
      </c>
      <c r="BD233" s="60">
        <f t="shared" si="179"/>
        <v>4.9065420560747666E-4</v>
      </c>
      <c r="BE233" s="60">
        <f t="shared" si="179"/>
        <v>0</v>
      </c>
      <c r="BF233" s="60">
        <f t="shared" si="179"/>
        <v>0</v>
      </c>
      <c r="BG233" s="60">
        <f t="shared" si="179"/>
        <v>4.5879354290569234E-4</v>
      </c>
      <c r="BH233" s="60">
        <f t="shared" si="179"/>
        <v>7.0791168353265862E-4</v>
      </c>
      <c r="BI233" s="60">
        <f t="shared" si="179"/>
        <v>3.8579387186629519E-4</v>
      </c>
      <c r="BJ233" s="60">
        <f t="shared" si="179"/>
        <v>0</v>
      </c>
      <c r="BK233" s="60">
        <f t="shared" si="179"/>
        <v>7.8426966292134833E-4</v>
      </c>
      <c r="BL233" s="60">
        <f t="shared" si="179"/>
        <v>1.1960038058991438E-3</v>
      </c>
      <c r="BM233" s="60">
        <f t="shared" si="179"/>
        <v>0</v>
      </c>
      <c r="BN233" s="60">
        <f t="shared" si="179"/>
        <v>3.58974358974359E-4</v>
      </c>
      <c r="BO233" s="60">
        <f t="shared" si="179"/>
        <v>0</v>
      </c>
      <c r="BP233" s="60">
        <f t="shared" ref="BP233:CF233" si="180">BP207</f>
        <v>0</v>
      </c>
      <c r="BQ233" s="60">
        <f t="shared" si="180"/>
        <v>3.9376915219611853E-4</v>
      </c>
      <c r="BR233" s="60">
        <f t="shared" si="180"/>
        <v>1.2474012474012473E-3</v>
      </c>
      <c r="BS233" s="60">
        <f t="shared" si="180"/>
        <v>5.6041335453100162E-4</v>
      </c>
      <c r="BT233" s="60">
        <f t="shared" si="180"/>
        <v>5.0574112734864311E-4</v>
      </c>
      <c r="BU233" s="60">
        <f t="shared" si="180"/>
        <v>0</v>
      </c>
      <c r="BV233" s="60">
        <f t="shared" si="180"/>
        <v>7.2586633663366347E-4</v>
      </c>
      <c r="BW233" s="60">
        <f t="shared" si="180"/>
        <v>3.9035026023350681E-4</v>
      </c>
      <c r="BX233" s="60">
        <f t="shared" si="180"/>
        <v>3.3348080964495073E-4</v>
      </c>
      <c r="BY233" s="60">
        <f t="shared" si="180"/>
        <v>2.7897196261682244E-4</v>
      </c>
      <c r="BZ233" s="60">
        <f t="shared" si="180"/>
        <v>5.3160270880361156E-4</v>
      </c>
      <c r="CA233" s="60">
        <f t="shared" si="180"/>
        <v>3.3058470764617699E-4</v>
      </c>
      <c r="CB233" s="60">
        <f t="shared" si="180"/>
        <v>5.8236574746008693E-4</v>
      </c>
      <c r="CC233" s="60">
        <f t="shared" si="180"/>
        <v>2.0107858243451459E-4</v>
      </c>
      <c r="CD233" s="60">
        <f t="shared" si="180"/>
        <v>0.13396117523609652</v>
      </c>
      <c r="CE233" s="60">
        <f t="shared" si="180"/>
        <v>1.9428058476532437E-4</v>
      </c>
      <c r="CF233" s="60">
        <f t="shared" si="180"/>
        <v>9.1349480968858131E-4</v>
      </c>
    </row>
    <row r="234" spans="1:84" x14ac:dyDescent="0.25">
      <c r="A234" t="s">
        <v>103</v>
      </c>
      <c r="B234" s="24" t="s">
        <v>82</v>
      </c>
      <c r="D234" s="60">
        <f>D219/D230</f>
        <v>1.4722005371263369</v>
      </c>
      <c r="E234" s="60">
        <f t="shared" ref="E234:BP234" si="181">E219/E230</f>
        <v>0.98306629458634054</v>
      </c>
      <c r="F234" s="60">
        <f t="shared" si="181"/>
        <v>0.454707360403724</v>
      </c>
      <c r="G234" s="60">
        <f t="shared" si="181"/>
        <v>1.3079180275992908</v>
      </c>
      <c r="H234" s="60">
        <f t="shared" si="181"/>
        <v>1.1025820733843077</v>
      </c>
      <c r="I234" s="60">
        <f t="shared" si="181"/>
        <v>0.67363395008395943</v>
      </c>
      <c r="J234" s="60">
        <f t="shared" si="181"/>
        <v>1.648871249351533</v>
      </c>
      <c r="K234" s="60">
        <f t="shared" si="181"/>
        <v>0.86259936048856845</v>
      </c>
      <c r="L234" s="60">
        <f t="shared" si="181"/>
        <v>1.3766680868058814</v>
      </c>
      <c r="M234" s="60">
        <f t="shared" si="181"/>
        <v>1.3264443180180838</v>
      </c>
      <c r="N234" s="60">
        <f t="shared" si="181"/>
        <v>1.5478907388677887</v>
      </c>
      <c r="O234" s="60">
        <f t="shared" si="181"/>
        <v>2.5395745981249771</v>
      </c>
      <c r="P234" s="60">
        <f t="shared" si="181"/>
        <v>2.4618642697530322</v>
      </c>
      <c r="Q234" s="60">
        <f t="shared" si="181"/>
        <v>3.2190122423710541</v>
      </c>
      <c r="R234" s="60">
        <f t="shared" si="181"/>
        <v>1.8342238295124316</v>
      </c>
      <c r="S234" s="60">
        <f t="shared" si="181"/>
        <v>1.0728962745501942</v>
      </c>
      <c r="T234" s="60">
        <f t="shared" si="181"/>
        <v>0.75719112665470745</v>
      </c>
      <c r="U234" s="60">
        <f t="shared" si="181"/>
        <v>0.5380162062166296</v>
      </c>
      <c r="V234" s="60">
        <f t="shared" si="181"/>
        <v>2.2869670994110489</v>
      </c>
      <c r="W234" s="60">
        <f t="shared" si="181"/>
        <v>1.6876593294293121</v>
      </c>
      <c r="X234" s="60">
        <f t="shared" si="181"/>
        <v>0.91708569513589089</v>
      </c>
      <c r="Y234" s="60">
        <f t="shared" si="181"/>
        <v>1.1850808114985469</v>
      </c>
      <c r="Z234" s="60">
        <f t="shared" si="181"/>
        <v>1.2582112614638135</v>
      </c>
      <c r="AA234" s="60">
        <f t="shared" si="181"/>
        <v>2.1854626920507343</v>
      </c>
      <c r="AB234" s="60">
        <f t="shared" si="181"/>
        <v>2.2920126117900836</v>
      </c>
      <c r="AC234" s="60">
        <f t="shared" si="181"/>
        <v>2.0860694342177823</v>
      </c>
      <c r="AD234" s="60">
        <f t="shared" si="181"/>
        <v>0.28999774762069275</v>
      </c>
      <c r="AE234" s="60">
        <f t="shared" si="181"/>
        <v>0.66574198600610268</v>
      </c>
      <c r="AF234" s="60">
        <f t="shared" si="181"/>
        <v>1.7841290777926266</v>
      </c>
      <c r="AG234" s="60">
        <f t="shared" si="181"/>
        <v>0.71772514421981881</v>
      </c>
      <c r="AH234" s="60">
        <f t="shared" si="181"/>
        <v>0.8671399075803754</v>
      </c>
      <c r="AI234" s="60">
        <f t="shared" si="181"/>
        <v>1.9004410458657595</v>
      </c>
      <c r="AJ234" s="60">
        <f t="shared" si="181"/>
        <v>0.24084368739820139</v>
      </c>
      <c r="AK234" s="60">
        <f t="shared" si="181"/>
        <v>1.6766050138989721</v>
      </c>
      <c r="AL234" s="60">
        <f t="shared" si="181"/>
        <v>1.1788962399985419</v>
      </c>
      <c r="AM234" s="60">
        <f t="shared" si="181"/>
        <v>1.382302149519443</v>
      </c>
      <c r="AN234" s="60">
        <f t="shared" si="181"/>
        <v>1.8776561551774518</v>
      </c>
      <c r="AO234" s="60">
        <f t="shared" si="181"/>
        <v>1.034957014746368</v>
      </c>
      <c r="AP234" s="60">
        <f t="shared" si="181"/>
        <v>3.2717600425717714</v>
      </c>
      <c r="AQ234" s="60">
        <f t="shared" si="181"/>
        <v>2.3398793917989424</v>
      </c>
      <c r="AR234" s="60">
        <f t="shared" si="181"/>
        <v>0.89585742883459252</v>
      </c>
      <c r="AS234" s="60">
        <f t="shared" si="181"/>
        <v>3.5967043708979189</v>
      </c>
      <c r="AT234" s="60">
        <f t="shared" si="181"/>
        <v>0.58417209216972243</v>
      </c>
      <c r="AU234" s="60">
        <f t="shared" si="181"/>
        <v>1.2518410986697071</v>
      </c>
      <c r="AV234" s="60">
        <f t="shared" si="181"/>
        <v>1.4376110114213563</v>
      </c>
      <c r="AW234" s="60">
        <f t="shared" si="181"/>
        <v>0.93070347533632292</v>
      </c>
      <c r="AX234" s="60">
        <f t="shared" si="181"/>
        <v>2.1201255042581804</v>
      </c>
      <c r="AY234" s="60">
        <f t="shared" si="181"/>
        <v>2.1904859033818886</v>
      </c>
      <c r="AZ234" s="60">
        <f t="shared" si="181"/>
        <v>1.4070325762823732</v>
      </c>
      <c r="BA234" s="60">
        <f t="shared" si="181"/>
        <v>1.4232683036505882</v>
      </c>
      <c r="BB234" s="60">
        <f t="shared" si="181"/>
        <v>1.2837250184733624</v>
      </c>
      <c r="BC234" s="60">
        <f t="shared" si="181"/>
        <v>1.7900263393471976</v>
      </c>
      <c r="BD234" s="60">
        <f t="shared" si="181"/>
        <v>0.92840596159571309</v>
      </c>
      <c r="BE234" s="60">
        <f t="shared" si="181"/>
        <v>1.6095198613993791</v>
      </c>
      <c r="BF234" s="60">
        <f t="shared" si="181"/>
        <v>1.9295583808252079</v>
      </c>
      <c r="BG234" s="60">
        <f t="shared" si="181"/>
        <v>1.0504047148217572</v>
      </c>
      <c r="BH234" s="60">
        <f t="shared" si="181"/>
        <v>0.9781747186464721</v>
      </c>
      <c r="BI234" s="60">
        <f t="shared" si="181"/>
        <v>1.5826621461888053</v>
      </c>
      <c r="BJ234" s="60">
        <f t="shared" si="181"/>
        <v>2.0827200360729083</v>
      </c>
      <c r="BK234" s="60">
        <f t="shared" si="181"/>
        <v>1.0066365664793753</v>
      </c>
      <c r="BL234" s="60">
        <f t="shared" si="181"/>
        <v>0.82426637134666836</v>
      </c>
      <c r="BM234" s="60">
        <f t="shared" si="181"/>
        <v>1.986597562302407</v>
      </c>
      <c r="BN234" s="60">
        <f t="shared" si="181"/>
        <v>0.38497311116988447</v>
      </c>
      <c r="BO234" s="60">
        <f t="shared" si="181"/>
        <v>1.3808923427151316</v>
      </c>
      <c r="BP234" s="60">
        <f t="shared" si="181"/>
        <v>1.4243942996877301</v>
      </c>
      <c r="BQ234" s="60">
        <f t="shared" ref="BQ234:CF234" si="182">BQ219/BQ230</f>
        <v>0.2971580397467472</v>
      </c>
      <c r="BR234" s="60">
        <f t="shared" si="182"/>
        <v>1.98697547858777</v>
      </c>
      <c r="BS234" s="60">
        <f t="shared" si="182"/>
        <v>0.69263897000776609</v>
      </c>
      <c r="BT234" s="60">
        <f t="shared" si="182"/>
        <v>0.67806324080873193</v>
      </c>
      <c r="BU234" s="60">
        <f t="shared" si="182"/>
        <v>1.8579285557190073</v>
      </c>
      <c r="BV234" s="60">
        <f t="shared" si="182"/>
        <v>1.4798168023039491</v>
      </c>
      <c r="BW234" s="60">
        <f t="shared" si="182"/>
        <v>1.1907898938839567</v>
      </c>
      <c r="BX234" s="60">
        <f t="shared" si="182"/>
        <v>1.1709872178406309</v>
      </c>
      <c r="BY234" s="60">
        <f t="shared" si="182"/>
        <v>0.72006771613706666</v>
      </c>
      <c r="BZ234" s="60">
        <f t="shared" si="182"/>
        <v>0.55851590577815369</v>
      </c>
      <c r="CA234" s="60">
        <f t="shared" si="182"/>
        <v>0.92807988337278391</v>
      </c>
      <c r="CB234" s="60">
        <f t="shared" si="182"/>
        <v>1.213675875554179</v>
      </c>
      <c r="CC234" s="60">
        <f t="shared" si="182"/>
        <v>1.4770052997346241</v>
      </c>
      <c r="CD234" s="60">
        <f t="shared" si="182"/>
        <v>1.0803372700682774</v>
      </c>
      <c r="CE234" s="60">
        <f t="shared" si="182"/>
        <v>1.2213282286265525</v>
      </c>
      <c r="CF234" s="60">
        <f t="shared" si="182"/>
        <v>1.1355673284869909</v>
      </c>
    </row>
    <row r="235" spans="1:84" x14ac:dyDescent="0.25">
      <c r="A235" t="s">
        <v>104</v>
      </c>
      <c r="B235" s="27" t="s">
        <v>84</v>
      </c>
      <c r="D235" s="62">
        <f t="shared" ref="D235:BO235" si="183">SUM(D159,D162:D163,D174:D175,D166)</f>
        <v>9.5222107438016526E-2</v>
      </c>
      <c r="E235" s="62">
        <f t="shared" si="183"/>
        <v>0.46900351185250211</v>
      </c>
      <c r="F235" s="62">
        <f t="shared" si="183"/>
        <v>0.36429380664652572</v>
      </c>
      <c r="G235" s="62">
        <f t="shared" si="183"/>
        <v>0.21262046511627905</v>
      </c>
      <c r="H235" s="62">
        <f t="shared" si="183"/>
        <v>0.15235165876777251</v>
      </c>
      <c r="I235" s="62">
        <f t="shared" si="183"/>
        <v>0.31760225303292894</v>
      </c>
      <c r="J235" s="62">
        <f t="shared" si="183"/>
        <v>0.37197935103244834</v>
      </c>
      <c r="K235" s="62">
        <f t="shared" si="183"/>
        <v>0.3616132075471698</v>
      </c>
      <c r="L235" s="62">
        <f t="shared" si="183"/>
        <v>0.10125479930191973</v>
      </c>
      <c r="M235" s="62">
        <f t="shared" si="183"/>
        <v>0.19761692844677137</v>
      </c>
      <c r="N235" s="62">
        <f t="shared" si="183"/>
        <v>0.42818926553672321</v>
      </c>
      <c r="O235" s="62">
        <f t="shared" si="183"/>
        <v>0.24922822491730981</v>
      </c>
      <c r="P235" s="62">
        <f t="shared" si="183"/>
        <v>0.17191929197791489</v>
      </c>
      <c r="Q235" s="62">
        <f t="shared" si="183"/>
        <v>0.18325801177240025</v>
      </c>
      <c r="R235" s="62">
        <f t="shared" si="183"/>
        <v>0.22088972055888226</v>
      </c>
      <c r="S235" s="62">
        <f t="shared" si="183"/>
        <v>0.20908337493759357</v>
      </c>
      <c r="T235" s="62">
        <f t="shared" si="183"/>
        <v>8.2069354838709668E-2</v>
      </c>
      <c r="U235" s="62">
        <f t="shared" si="183"/>
        <v>0.10654929754139489</v>
      </c>
      <c r="V235" s="62">
        <f t="shared" si="183"/>
        <v>0.21776225634967508</v>
      </c>
      <c r="W235" s="62">
        <f t="shared" si="183"/>
        <v>7.3182585751978904E-2</v>
      </c>
      <c r="X235" s="62">
        <f t="shared" si="183"/>
        <v>0.24292367906066537</v>
      </c>
      <c r="Y235" s="62">
        <f t="shared" si="183"/>
        <v>0.13630948795180725</v>
      </c>
      <c r="Z235" s="62">
        <f t="shared" si="183"/>
        <v>0.11549097938144329</v>
      </c>
      <c r="AA235" s="62">
        <f t="shared" si="183"/>
        <v>0.17125390304026294</v>
      </c>
      <c r="AB235" s="62">
        <f t="shared" si="183"/>
        <v>0.44509165366614661</v>
      </c>
      <c r="AC235" s="62">
        <f t="shared" si="183"/>
        <v>0.11552969731581955</v>
      </c>
      <c r="AD235" s="62">
        <f t="shared" si="183"/>
        <v>0.84264907094594599</v>
      </c>
      <c r="AE235" s="62">
        <f t="shared" si="183"/>
        <v>0.40929612850082375</v>
      </c>
      <c r="AF235" s="62">
        <f t="shared" si="183"/>
        <v>0.27080033222591365</v>
      </c>
      <c r="AG235" s="62">
        <f t="shared" si="183"/>
        <v>0.22412835074965926</v>
      </c>
      <c r="AH235" s="62">
        <f t="shared" si="183"/>
        <v>7.5404088050314469E-2</v>
      </c>
      <c r="AI235" s="62">
        <f t="shared" si="183"/>
        <v>0.60858000000000001</v>
      </c>
      <c r="AJ235" s="62">
        <f t="shared" si="183"/>
        <v>0.14452790224032586</v>
      </c>
      <c r="AK235" s="62">
        <f t="shared" si="183"/>
        <v>0.25379034896401304</v>
      </c>
      <c r="AL235" s="62">
        <f t="shared" si="183"/>
        <v>0.21829383116883117</v>
      </c>
      <c r="AM235" s="62">
        <f t="shared" si="183"/>
        <v>0.289104432132964</v>
      </c>
      <c r="AN235" s="62">
        <f t="shared" si="183"/>
        <v>0.13462509467306233</v>
      </c>
      <c r="AO235" s="62">
        <f t="shared" si="183"/>
        <v>0.52242115384615373</v>
      </c>
      <c r="AP235" s="62">
        <f t="shared" si="183"/>
        <v>0.28370381020848312</v>
      </c>
      <c r="AQ235" s="62">
        <f t="shared" si="183"/>
        <v>0.20992199578355586</v>
      </c>
      <c r="AR235" s="62">
        <f t="shared" si="183"/>
        <v>0.35799805900621112</v>
      </c>
      <c r="AS235" s="62">
        <f t="shared" si="183"/>
        <v>2.2845276872964167E-2</v>
      </c>
      <c r="AT235" s="62">
        <f t="shared" si="183"/>
        <v>0.97208359133126909</v>
      </c>
      <c r="AU235" s="62">
        <f t="shared" si="183"/>
        <v>0.29096581945661704</v>
      </c>
      <c r="AV235" s="62">
        <f t="shared" si="183"/>
        <v>6.2347098214285725E-2</v>
      </c>
      <c r="AW235" s="62">
        <f t="shared" si="183"/>
        <v>0.76485143769968045</v>
      </c>
      <c r="AX235" s="62">
        <f t="shared" si="183"/>
        <v>1.2691467411093579E-2</v>
      </c>
      <c r="AY235" s="62">
        <f t="shared" si="183"/>
        <v>0.35194117647058826</v>
      </c>
      <c r="AZ235" s="62">
        <f t="shared" si="183"/>
        <v>2.2661429693637075E-2</v>
      </c>
      <c r="BA235" s="62">
        <f t="shared" si="183"/>
        <v>0.16942397465821943</v>
      </c>
      <c r="BB235" s="62">
        <f t="shared" si="183"/>
        <v>0.20127471636953001</v>
      </c>
      <c r="BC235" s="62">
        <f t="shared" si="183"/>
        <v>0.32980495790458375</v>
      </c>
      <c r="BD235" s="62">
        <f t="shared" si="183"/>
        <v>0.31019684579439255</v>
      </c>
      <c r="BE235" s="62">
        <f t="shared" si="183"/>
        <v>0.47475988700564975</v>
      </c>
      <c r="BF235" s="62">
        <f t="shared" si="183"/>
        <v>0.23696644295302016</v>
      </c>
      <c r="BG235" s="62">
        <f t="shared" si="183"/>
        <v>0.2653024638912489</v>
      </c>
      <c r="BH235" s="62">
        <f t="shared" si="183"/>
        <v>0.38651425942962286</v>
      </c>
      <c r="BI235" s="62">
        <f t="shared" si="183"/>
        <v>0.4391643454038997</v>
      </c>
      <c r="BJ235" s="62">
        <f t="shared" si="183"/>
        <v>0.21316878172588832</v>
      </c>
      <c r="BK235" s="62">
        <f t="shared" si="183"/>
        <v>0.2457056179775281</v>
      </c>
      <c r="BL235" s="62">
        <f t="shared" si="183"/>
        <v>0.30892578496669837</v>
      </c>
      <c r="BM235" s="62">
        <f t="shared" si="183"/>
        <v>0.31455627906976746</v>
      </c>
      <c r="BN235" s="62">
        <f t="shared" si="183"/>
        <v>0.17769871794871794</v>
      </c>
      <c r="BO235" s="62">
        <f t="shared" si="183"/>
        <v>0.33833935907970419</v>
      </c>
      <c r="BP235" s="62">
        <f t="shared" ref="BP235:CF235" si="184">SUM(BP159,BP162:BP163,BP174:BP175,BP166)</f>
        <v>0.29256853226727586</v>
      </c>
      <c r="BQ235" s="62">
        <f t="shared" si="184"/>
        <v>0.18083963227783451</v>
      </c>
      <c r="BR235" s="62">
        <f t="shared" si="184"/>
        <v>0.31913513513513514</v>
      </c>
      <c r="BS235" s="62">
        <f t="shared" si="184"/>
        <v>0.27465500794912556</v>
      </c>
      <c r="BT235" s="62">
        <f t="shared" si="184"/>
        <v>0.4385996868475992</v>
      </c>
      <c r="BU235" s="62">
        <f t="shared" si="184"/>
        <v>1.3023283261802574</v>
      </c>
      <c r="BV235" s="62">
        <f t="shared" si="184"/>
        <v>0.27839665841584155</v>
      </c>
      <c r="BW235" s="62">
        <f t="shared" si="184"/>
        <v>9.6519904346602889E-2</v>
      </c>
      <c r="BX235" s="62">
        <f t="shared" si="184"/>
        <v>5.2693286140913613E-2</v>
      </c>
      <c r="BY235" s="62">
        <f t="shared" si="184"/>
        <v>1.276822429906542E-2</v>
      </c>
      <c r="BZ235" s="62">
        <f t="shared" si="184"/>
        <v>5.2334085778781035E-2</v>
      </c>
      <c r="CA235" s="62">
        <f t="shared" si="184"/>
        <v>0.3873238380809596</v>
      </c>
      <c r="CB235" s="62">
        <f t="shared" si="184"/>
        <v>4.8775399129172711E-2</v>
      </c>
      <c r="CC235" s="62">
        <f t="shared" si="184"/>
        <v>0.1750550847457627</v>
      </c>
      <c r="CD235" s="62">
        <f t="shared" si="184"/>
        <v>0.11885020986358867</v>
      </c>
      <c r="CE235" s="62">
        <f t="shared" si="184"/>
        <v>6.0998332905873288E-2</v>
      </c>
      <c r="CF235" s="62">
        <f t="shared" si="184"/>
        <v>5.2197923875432525E-2</v>
      </c>
    </row>
    <row r="236" spans="1:84" x14ac:dyDescent="0.25">
      <c r="B236" s="30" t="s">
        <v>85</v>
      </c>
      <c r="D236" s="33">
        <f t="shared" ref="D236:BO236" si="185">D168+D169+D170+D171+D172</f>
        <v>0.53554648760330592</v>
      </c>
      <c r="E236" s="33">
        <f t="shared" si="185"/>
        <v>3.2791791044776111</v>
      </c>
      <c r="F236" s="33">
        <f t="shared" si="185"/>
        <v>2.2748242069486411</v>
      </c>
      <c r="G236" s="33">
        <f t="shared" si="185"/>
        <v>3.4196497674418604</v>
      </c>
      <c r="H236" s="33">
        <f t="shared" si="185"/>
        <v>0.90962701421800929</v>
      </c>
      <c r="I236" s="33">
        <f t="shared" si="185"/>
        <v>0.60635095320623922</v>
      </c>
      <c r="J236" s="33">
        <f t="shared" si="185"/>
        <v>1.0836578171091444</v>
      </c>
      <c r="K236" s="33">
        <f t="shared" si="185"/>
        <v>1.4364245283018868</v>
      </c>
      <c r="L236" s="33">
        <f t="shared" si="185"/>
        <v>1.1639581151832461</v>
      </c>
      <c r="M236" s="33">
        <f t="shared" si="185"/>
        <v>1.9154415357766141</v>
      </c>
      <c r="N236" s="33">
        <f t="shared" si="185"/>
        <v>3.8692711864406784</v>
      </c>
      <c r="O236" s="33">
        <f t="shared" si="185"/>
        <v>2.1548963616317534</v>
      </c>
      <c r="P236" s="33">
        <f t="shared" si="185"/>
        <v>1.1607661578434556</v>
      </c>
      <c r="Q236" s="33">
        <f t="shared" si="185"/>
        <v>1.1102305428384565</v>
      </c>
      <c r="R236" s="33">
        <f t="shared" si="185"/>
        <v>2.1176372255489024</v>
      </c>
      <c r="S236" s="33">
        <f t="shared" si="185"/>
        <v>1.7018297553669495</v>
      </c>
      <c r="T236" s="33">
        <f t="shared" si="185"/>
        <v>0.25193225806451608</v>
      </c>
      <c r="U236" s="33">
        <f t="shared" si="185"/>
        <v>0.39213183642749622</v>
      </c>
      <c r="V236" s="33">
        <f t="shared" si="185"/>
        <v>1.0592312463083284</v>
      </c>
      <c r="W236" s="33">
        <f t="shared" si="185"/>
        <v>0.47937467018469659</v>
      </c>
      <c r="X236" s="33">
        <f t="shared" si="185"/>
        <v>1.0313798923679061</v>
      </c>
      <c r="Y236" s="33">
        <f t="shared" si="185"/>
        <v>0.52509412650602416</v>
      </c>
      <c r="Z236" s="33">
        <f t="shared" si="185"/>
        <v>1.4482023195876286</v>
      </c>
      <c r="AA236" s="33">
        <f t="shared" si="185"/>
        <v>1.2285998356614627</v>
      </c>
      <c r="AB236" s="33">
        <f t="shared" si="185"/>
        <v>1.8523186427457099</v>
      </c>
      <c r="AC236" s="33">
        <f t="shared" si="185"/>
        <v>0.37944802969731584</v>
      </c>
      <c r="AD236" s="33">
        <f t="shared" si="185"/>
        <v>3.0439478462837832</v>
      </c>
      <c r="AE236" s="33">
        <f t="shared" si="185"/>
        <v>2.2009497528830315</v>
      </c>
      <c r="AF236" s="33">
        <f t="shared" si="185"/>
        <v>0.8077006644518272</v>
      </c>
      <c r="AG236" s="33">
        <f t="shared" si="185"/>
        <v>1.3667153566560653</v>
      </c>
      <c r="AH236" s="33">
        <f t="shared" si="185"/>
        <v>0.1255880503144654</v>
      </c>
      <c r="AI236" s="33">
        <f t="shared" si="185"/>
        <v>4.6953240000000012</v>
      </c>
      <c r="AJ236" s="33">
        <f t="shared" si="185"/>
        <v>1.1160867617107944</v>
      </c>
      <c r="AK236" s="33">
        <f t="shared" si="185"/>
        <v>2.4690924209378413</v>
      </c>
      <c r="AL236" s="33">
        <f t="shared" si="185"/>
        <v>0.2529350649350649</v>
      </c>
      <c r="AM236" s="33">
        <f t="shared" si="185"/>
        <v>2.8652293628808865</v>
      </c>
      <c r="AN236" s="33">
        <f t="shared" si="185"/>
        <v>0.3543177227972733</v>
      </c>
      <c r="AO236" s="33">
        <f t="shared" si="185"/>
        <v>6.05456794871795</v>
      </c>
      <c r="AP236" s="33">
        <f t="shared" si="185"/>
        <v>3.2761347951114308</v>
      </c>
      <c r="AQ236" s="33">
        <f t="shared" si="185"/>
        <v>0.26090934645115949</v>
      </c>
      <c r="AR236" s="33">
        <f t="shared" si="185"/>
        <v>3.1997527173913038</v>
      </c>
      <c r="AS236" s="33">
        <f t="shared" si="185"/>
        <v>0.27843159609120521</v>
      </c>
      <c r="AT236" s="33">
        <f t="shared" si="185"/>
        <v>4.531411764705882</v>
      </c>
      <c r="AU236" s="33">
        <f t="shared" si="185"/>
        <v>1.4705955302366345</v>
      </c>
      <c r="AV236" s="33">
        <f t="shared" si="185"/>
        <v>0.24152511160714293</v>
      </c>
      <c r="AW236" s="33">
        <f t="shared" si="185"/>
        <v>0.24355111821086264</v>
      </c>
      <c r="AX236" s="33">
        <f t="shared" si="185"/>
        <v>7.8413642432334021E-2</v>
      </c>
      <c r="AY236" s="33">
        <f t="shared" si="185"/>
        <v>1.8414389140271492</v>
      </c>
      <c r="AZ236" s="33">
        <f t="shared" si="185"/>
        <v>7.7888648860958365E-2</v>
      </c>
      <c r="BA236" s="33">
        <f t="shared" si="185"/>
        <v>0.70232810936979007</v>
      </c>
      <c r="BB236" s="33">
        <f t="shared" si="185"/>
        <v>0.18229254457050242</v>
      </c>
      <c r="BC236" s="33">
        <f t="shared" si="185"/>
        <v>1.6827656688493922</v>
      </c>
      <c r="BD236" s="33">
        <f t="shared" si="185"/>
        <v>1.5976016355140188</v>
      </c>
      <c r="BE236" s="33">
        <f t="shared" si="185"/>
        <v>0.35785875706214682</v>
      </c>
      <c r="BF236" s="33">
        <f t="shared" si="185"/>
        <v>0.52189395973154362</v>
      </c>
      <c r="BG236" s="33">
        <f t="shared" si="185"/>
        <v>1.0722591333899745</v>
      </c>
      <c r="BH236" s="33">
        <f t="shared" si="185"/>
        <v>1.6136025758969641</v>
      </c>
      <c r="BI236" s="33">
        <f t="shared" si="185"/>
        <v>3.0002353760445679</v>
      </c>
      <c r="BJ236" s="33">
        <f t="shared" si="185"/>
        <v>1.6789708121827409</v>
      </c>
      <c r="BK236" s="33">
        <f t="shared" si="185"/>
        <v>3.5548797752808996</v>
      </c>
      <c r="BL236" s="33">
        <f t="shared" si="185"/>
        <v>2.669095147478592</v>
      </c>
      <c r="BM236" s="33">
        <f t="shared" si="185"/>
        <v>2.5234744186046512</v>
      </c>
      <c r="BN236" s="33">
        <f t="shared" si="185"/>
        <v>0.78541794871794879</v>
      </c>
      <c r="BO236" s="33">
        <f t="shared" si="185"/>
        <v>2.1166281840591616</v>
      </c>
      <c r="BP236" s="33">
        <f t="shared" ref="BP236:CF236" si="186">BP168+BP169+BP170+BP171+BP172</f>
        <v>3.1647678469446032</v>
      </c>
      <c r="BQ236" s="33">
        <f t="shared" si="186"/>
        <v>3.5192267620020425</v>
      </c>
      <c r="BR236" s="33">
        <f t="shared" si="186"/>
        <v>1.830724532224532</v>
      </c>
      <c r="BS236" s="33">
        <f t="shared" si="186"/>
        <v>6.0135739268680446</v>
      </c>
      <c r="BT236" s="33">
        <f t="shared" si="186"/>
        <v>8.7313841336116909</v>
      </c>
      <c r="BU236" s="33">
        <f t="shared" si="186"/>
        <v>6.2842435622317598</v>
      </c>
      <c r="BV236" s="33">
        <f t="shared" si="186"/>
        <v>1.9458323019801982</v>
      </c>
      <c r="BW236" s="33">
        <f t="shared" si="186"/>
        <v>0.64652975101983401</v>
      </c>
      <c r="BX236" s="33">
        <f t="shared" si="186"/>
        <v>0.26730394867824353</v>
      </c>
      <c r="BY236" s="33">
        <f t="shared" si="186"/>
        <v>3.1757943925233643E-2</v>
      </c>
      <c r="BZ236" s="33">
        <f t="shared" si="186"/>
        <v>0.16246218961625281</v>
      </c>
      <c r="CA236" s="33">
        <f t="shared" si="186"/>
        <v>1.0318245877061472</v>
      </c>
      <c r="CB236" s="33">
        <f t="shared" si="186"/>
        <v>0.35068396226415088</v>
      </c>
      <c r="CC236" s="33">
        <f t="shared" si="186"/>
        <v>0.95993875192604006</v>
      </c>
      <c r="CD236" s="33">
        <f t="shared" si="186"/>
        <v>0.14747770199370408</v>
      </c>
      <c r="CE236" s="33">
        <f t="shared" si="186"/>
        <v>0.49999358809951261</v>
      </c>
      <c r="CF236" s="33">
        <f t="shared" si="186"/>
        <v>0.25962352941176475</v>
      </c>
    </row>
    <row r="237" spans="1:84" x14ac:dyDescent="0.25">
      <c r="B237" s="30" t="s">
        <v>86</v>
      </c>
      <c r="D237" s="33">
        <f t="shared" ref="D237:BO237" si="187">D186+D187</f>
        <v>1.5130537190082642</v>
      </c>
      <c r="E237" s="33">
        <f t="shared" si="187"/>
        <v>6.5568595258999123</v>
      </c>
      <c r="F237" s="33">
        <f t="shared" si="187"/>
        <v>6.4498238293051369</v>
      </c>
      <c r="G237" s="33">
        <f t="shared" si="187"/>
        <v>3.9621195348837213</v>
      </c>
      <c r="H237" s="33">
        <f t="shared" si="187"/>
        <v>1.0436445497630331</v>
      </c>
      <c r="I237" s="33">
        <f t="shared" si="187"/>
        <v>2.9880441941074527</v>
      </c>
      <c r="J237" s="33">
        <f t="shared" si="187"/>
        <v>2.4466165191740412</v>
      </c>
      <c r="K237" s="33">
        <f t="shared" si="187"/>
        <v>4.4089245283018865</v>
      </c>
      <c r="L237" s="33">
        <f t="shared" si="187"/>
        <v>2.5643132635253059</v>
      </c>
      <c r="M237" s="33">
        <f t="shared" si="187"/>
        <v>4.0438219895287952</v>
      </c>
      <c r="N237" s="33">
        <f t="shared" si="187"/>
        <v>5.8729887005649717</v>
      </c>
      <c r="O237" s="33">
        <f t="shared" si="187"/>
        <v>6.3945107497243647</v>
      </c>
      <c r="P237" s="33">
        <f t="shared" si="187"/>
        <v>3.0226544332575509</v>
      </c>
      <c r="Q237" s="33">
        <f t="shared" si="187"/>
        <v>1.8589875735775014</v>
      </c>
      <c r="R237" s="33">
        <f t="shared" si="187"/>
        <v>5.0947075848303394</v>
      </c>
      <c r="S237" s="33">
        <f t="shared" si="187"/>
        <v>3.5632129306040934</v>
      </c>
      <c r="T237" s="33">
        <f t="shared" si="187"/>
        <v>0.96702741935483871</v>
      </c>
      <c r="U237" s="33">
        <f t="shared" si="187"/>
        <v>0.38810411440040132</v>
      </c>
      <c r="V237" s="33">
        <f t="shared" si="187"/>
        <v>2.5533508564678087</v>
      </c>
      <c r="W237" s="33">
        <f t="shared" si="187"/>
        <v>1.061884432717678</v>
      </c>
      <c r="X237" s="33">
        <f t="shared" si="187"/>
        <v>2.1934953522504892</v>
      </c>
      <c r="Y237" s="33">
        <f t="shared" si="187"/>
        <v>1.5083486445783136</v>
      </c>
      <c r="Z237" s="33">
        <f t="shared" si="187"/>
        <v>1.8721688144329898</v>
      </c>
      <c r="AA237" s="33">
        <f t="shared" si="187"/>
        <v>2.7226972062448644</v>
      </c>
      <c r="AB237" s="33">
        <f t="shared" si="187"/>
        <v>4.5901965678627139</v>
      </c>
      <c r="AC237" s="33">
        <f t="shared" si="187"/>
        <v>0.8605691033695031</v>
      </c>
      <c r="AD237" s="33">
        <f t="shared" si="187"/>
        <v>9.4346598395270274</v>
      </c>
      <c r="AE237" s="33">
        <f t="shared" si="187"/>
        <v>10.070744233937397</v>
      </c>
      <c r="AF237" s="33">
        <f t="shared" si="187"/>
        <v>2.1571564784053159</v>
      </c>
      <c r="AG237" s="33">
        <f t="shared" si="187"/>
        <v>3.2531667423898232</v>
      </c>
      <c r="AH237" s="33">
        <f t="shared" si="187"/>
        <v>0.45529874213836474</v>
      </c>
      <c r="AI237" s="33">
        <f t="shared" si="187"/>
        <v>5.6415480000000002</v>
      </c>
      <c r="AJ237" s="33">
        <f t="shared" si="187"/>
        <v>7.0873808553971474</v>
      </c>
      <c r="AK237" s="33">
        <f t="shared" si="187"/>
        <v>3.993204471101417</v>
      </c>
      <c r="AL237" s="33">
        <f t="shared" si="187"/>
        <v>0.70061201298701292</v>
      </c>
      <c r="AM237" s="33">
        <f t="shared" si="187"/>
        <v>5.2801254847645431</v>
      </c>
      <c r="AN237" s="33">
        <f t="shared" si="187"/>
        <v>0.6900795253723806</v>
      </c>
      <c r="AO237" s="33">
        <f t="shared" si="187"/>
        <v>10.668823717948717</v>
      </c>
      <c r="AP237" s="33">
        <f t="shared" si="187"/>
        <v>6.4499007907979857</v>
      </c>
      <c r="AQ237" s="33">
        <f t="shared" si="187"/>
        <v>1.3167343640196765</v>
      </c>
      <c r="AR237" s="33">
        <f t="shared" si="187"/>
        <v>4.6110349378881983</v>
      </c>
      <c r="AS237" s="33">
        <f t="shared" si="187"/>
        <v>0.29011889250814327</v>
      </c>
      <c r="AT237" s="33">
        <f t="shared" si="187"/>
        <v>6.4950882352941166</v>
      </c>
      <c r="AU237" s="33">
        <f t="shared" si="187"/>
        <v>3.2805315512708146</v>
      </c>
      <c r="AV237" s="33">
        <f t="shared" si="187"/>
        <v>0.40629324776785719</v>
      </c>
      <c r="AW237" s="33">
        <f t="shared" si="187"/>
        <v>0.89206150159744402</v>
      </c>
      <c r="AX237" s="33">
        <f t="shared" si="187"/>
        <v>7.8619371282922679E-2</v>
      </c>
      <c r="AY237" s="33">
        <f t="shared" si="187"/>
        <v>3.9884208144796385</v>
      </c>
      <c r="AZ237" s="33">
        <f t="shared" si="187"/>
        <v>0.36046720345640221</v>
      </c>
      <c r="BA237" s="33">
        <f t="shared" si="187"/>
        <v>2.5652635878626207</v>
      </c>
      <c r="BB237" s="33">
        <f t="shared" si="187"/>
        <v>2.0662609400324152</v>
      </c>
      <c r="BC237" s="33">
        <f t="shared" si="187"/>
        <v>4.2412170252572494</v>
      </c>
      <c r="BD237" s="33">
        <f t="shared" si="187"/>
        <v>2.4968411214953274</v>
      </c>
      <c r="BE237" s="33">
        <f t="shared" si="187"/>
        <v>3.2624952919020718</v>
      </c>
      <c r="BF237" s="33">
        <f t="shared" si="187"/>
        <v>3.0712107382550333</v>
      </c>
      <c r="BG237" s="33">
        <f t="shared" si="187"/>
        <v>3.2654961767204758</v>
      </c>
      <c r="BH237" s="33">
        <f t="shared" si="187"/>
        <v>4.9368518859245629</v>
      </c>
      <c r="BI237" s="33">
        <f t="shared" si="187"/>
        <v>4.4155167130919217</v>
      </c>
      <c r="BJ237" s="33">
        <f t="shared" si="187"/>
        <v>3.7368477157360407</v>
      </c>
      <c r="BK237" s="33">
        <f t="shared" si="187"/>
        <v>6.5457494382022468</v>
      </c>
      <c r="BL237" s="33">
        <f t="shared" si="187"/>
        <v>5.0636731684110377</v>
      </c>
      <c r="BM237" s="33">
        <f t="shared" si="187"/>
        <v>4.9346399999999999</v>
      </c>
      <c r="BN237" s="33">
        <f t="shared" si="187"/>
        <v>2.3361974358974358</v>
      </c>
      <c r="BO237" s="33">
        <f t="shared" si="187"/>
        <v>4.3075316351684467</v>
      </c>
      <c r="BP237" s="33">
        <f t="shared" ref="BP237:CF237" si="188">BP186+BP187</f>
        <v>6.0853415191319256</v>
      </c>
      <c r="BQ237" s="33">
        <f t="shared" si="188"/>
        <v>2.6220674157303372</v>
      </c>
      <c r="BR237" s="33">
        <f t="shared" si="188"/>
        <v>3.1100634095634097</v>
      </c>
      <c r="BS237" s="33">
        <f t="shared" si="188"/>
        <v>7.3940461049284583</v>
      </c>
      <c r="BT237" s="33">
        <f t="shared" si="188"/>
        <v>9.4807406054279753</v>
      </c>
      <c r="BU237" s="33">
        <f t="shared" si="188"/>
        <v>10.512523068669527</v>
      </c>
      <c r="BV237" s="33">
        <f t="shared" si="188"/>
        <v>3.9378787128712873</v>
      </c>
      <c r="BW237" s="33">
        <f t="shared" si="188"/>
        <v>1.0322485581657055</v>
      </c>
      <c r="BX237" s="33">
        <f t="shared" si="188"/>
        <v>0.6872873575931866</v>
      </c>
      <c r="BY237" s="33">
        <f t="shared" si="188"/>
        <v>9.3483644859813086E-2</v>
      </c>
      <c r="BZ237" s="33">
        <f t="shared" si="188"/>
        <v>0.540231941309255</v>
      </c>
      <c r="CA237" s="33">
        <f t="shared" si="188"/>
        <v>1.9817113943028488</v>
      </c>
      <c r="CB237" s="33">
        <f t="shared" si="188"/>
        <v>0.62508526850507984</v>
      </c>
      <c r="CC237" s="33">
        <f t="shared" si="188"/>
        <v>1.5454160246533126</v>
      </c>
      <c r="CD237" s="33">
        <f t="shared" si="188"/>
        <v>0.17288877229800631</v>
      </c>
      <c r="CE237" s="33">
        <f t="shared" si="188"/>
        <v>0.81984867914849946</v>
      </c>
      <c r="CF237" s="33">
        <f t="shared" si="188"/>
        <v>0.64137508650519026</v>
      </c>
    </row>
    <row r="238" spans="1:84" x14ac:dyDescent="0.25">
      <c r="B238" s="30" t="s">
        <v>87</v>
      </c>
      <c r="D238" s="33">
        <f t="shared" ref="D238:BO238" si="189">SUM(D168:D172,D186:D187,D195:D196,D204:D205)</f>
        <v>2.0486002066115705</v>
      </c>
      <c r="E238" s="33">
        <f t="shared" si="189"/>
        <v>9.8360386303775229</v>
      </c>
      <c r="F238" s="33">
        <f t="shared" si="189"/>
        <v>8.7246480362537788</v>
      </c>
      <c r="G238" s="33">
        <f t="shared" si="189"/>
        <v>7.3817693023255817</v>
      </c>
      <c r="H238" s="33">
        <f t="shared" si="189"/>
        <v>1.9532715639810423</v>
      </c>
      <c r="I238" s="33">
        <f t="shared" si="189"/>
        <v>3.5943951473136915</v>
      </c>
      <c r="J238" s="33">
        <f t="shared" si="189"/>
        <v>3.5302743362831857</v>
      </c>
      <c r="K238" s="33">
        <f t="shared" si="189"/>
        <v>5.8453490566037738</v>
      </c>
      <c r="L238" s="33">
        <f t="shared" si="189"/>
        <v>3.728271378708552</v>
      </c>
      <c r="M238" s="33">
        <f t="shared" si="189"/>
        <v>5.9592635253054098</v>
      </c>
      <c r="N238" s="33">
        <f t="shared" si="189"/>
        <v>9.74225988700565</v>
      </c>
      <c r="O238" s="33">
        <f t="shared" si="189"/>
        <v>8.5494071113561194</v>
      </c>
      <c r="P238" s="33">
        <f t="shared" si="189"/>
        <v>4.1834205911010072</v>
      </c>
      <c r="Q238" s="33">
        <f t="shared" si="189"/>
        <v>2.9692181164159579</v>
      </c>
      <c r="R238" s="33">
        <f t="shared" si="189"/>
        <v>7.2123448103792418</v>
      </c>
      <c r="S238" s="33">
        <f t="shared" si="189"/>
        <v>5.2650426859710429</v>
      </c>
      <c r="T238" s="33">
        <f t="shared" si="189"/>
        <v>1.2189596774193547</v>
      </c>
      <c r="U238" s="33">
        <f t="shared" si="189"/>
        <v>0.78023595082789754</v>
      </c>
      <c r="V238" s="33">
        <f t="shared" si="189"/>
        <v>3.6125821027761367</v>
      </c>
      <c r="W238" s="33">
        <f t="shared" si="189"/>
        <v>1.5412591029023746</v>
      </c>
      <c r="X238" s="33">
        <f t="shared" si="189"/>
        <v>3.2248752446183953</v>
      </c>
      <c r="Y238" s="33">
        <f t="shared" si="189"/>
        <v>2.0334427710843377</v>
      </c>
      <c r="Z238" s="33">
        <f t="shared" si="189"/>
        <v>3.3203711340206183</v>
      </c>
      <c r="AA238" s="33">
        <f t="shared" si="189"/>
        <v>3.9512970419063271</v>
      </c>
      <c r="AB238" s="33">
        <f t="shared" si="189"/>
        <v>6.4425152106084234</v>
      </c>
      <c r="AC238" s="33">
        <f t="shared" si="189"/>
        <v>1.2400171330668188</v>
      </c>
      <c r="AD238" s="33">
        <f t="shared" si="189"/>
        <v>12.478607685810811</v>
      </c>
      <c r="AE238" s="33">
        <f t="shared" si="189"/>
        <v>12.271693986820429</v>
      </c>
      <c r="AF238" s="33">
        <f t="shared" si="189"/>
        <v>2.9648571428571424</v>
      </c>
      <c r="AG238" s="33">
        <f t="shared" si="189"/>
        <v>4.6198820990458884</v>
      </c>
      <c r="AH238" s="33">
        <f t="shared" si="189"/>
        <v>0.58088679245283004</v>
      </c>
      <c r="AI238" s="33">
        <f t="shared" si="189"/>
        <v>10.336872000000001</v>
      </c>
      <c r="AJ238" s="33">
        <f t="shared" si="189"/>
        <v>8.2034676171079415</v>
      </c>
      <c r="AK238" s="33">
        <f t="shared" si="189"/>
        <v>6.4622968920392587</v>
      </c>
      <c r="AL238" s="33">
        <f t="shared" si="189"/>
        <v>0.95354707792207782</v>
      </c>
      <c r="AM238" s="33">
        <f t="shared" si="189"/>
        <v>8.1453548476454287</v>
      </c>
      <c r="AN238" s="33">
        <f t="shared" si="189"/>
        <v>1.0443972481696537</v>
      </c>
      <c r="AO238" s="33">
        <f t="shared" si="189"/>
        <v>16.723391666666664</v>
      </c>
      <c r="AP238" s="33">
        <f t="shared" si="189"/>
        <v>9.7260355859094165</v>
      </c>
      <c r="AQ238" s="33">
        <f t="shared" si="189"/>
        <v>1.5776437104708361</v>
      </c>
      <c r="AR238" s="33">
        <f t="shared" si="189"/>
        <v>7.8107876552795021</v>
      </c>
      <c r="AS238" s="33">
        <f t="shared" si="189"/>
        <v>0.56855048859934854</v>
      </c>
      <c r="AT238" s="33">
        <f t="shared" si="189"/>
        <v>11.026499999999999</v>
      </c>
      <c r="AU238" s="33">
        <f t="shared" si="189"/>
        <v>4.7511270815074491</v>
      </c>
      <c r="AV238" s="33">
        <f t="shared" si="189"/>
        <v>0.64781835937500021</v>
      </c>
      <c r="AW238" s="33">
        <f t="shared" si="189"/>
        <v>1.1356126198083067</v>
      </c>
      <c r="AX238" s="33">
        <f t="shared" si="189"/>
        <v>0.15703301371525671</v>
      </c>
      <c r="AY238" s="33">
        <f t="shared" si="189"/>
        <v>5.8298597285067881</v>
      </c>
      <c r="AZ238" s="33">
        <f t="shared" si="189"/>
        <v>0.43835585231736057</v>
      </c>
      <c r="BA238" s="33">
        <f t="shared" si="189"/>
        <v>3.2675916972324108</v>
      </c>
      <c r="BB238" s="33">
        <f t="shared" si="189"/>
        <v>2.2485534846029176</v>
      </c>
      <c r="BC238" s="33">
        <f t="shared" si="189"/>
        <v>5.923982694106642</v>
      </c>
      <c r="BD238" s="33">
        <f t="shared" si="189"/>
        <v>4.0944427570093458</v>
      </c>
      <c r="BE238" s="33">
        <f t="shared" si="189"/>
        <v>3.6203540489642188</v>
      </c>
      <c r="BF238" s="33">
        <f t="shared" si="189"/>
        <v>3.5931046979865768</v>
      </c>
      <c r="BG238" s="33">
        <f t="shared" si="189"/>
        <v>4.3377553101104507</v>
      </c>
      <c r="BH238" s="33">
        <f t="shared" si="189"/>
        <v>6.550454461821527</v>
      </c>
      <c r="BI238" s="33">
        <f t="shared" si="189"/>
        <v>7.4157520891364896</v>
      </c>
      <c r="BJ238" s="33">
        <f t="shared" si="189"/>
        <v>5.4158185279187814</v>
      </c>
      <c r="BK238" s="33">
        <f t="shared" si="189"/>
        <v>10.100629213483145</v>
      </c>
      <c r="BL238" s="33">
        <f t="shared" si="189"/>
        <v>7.7327683158896292</v>
      </c>
      <c r="BM238" s="33">
        <f t="shared" si="189"/>
        <v>7.4581144186046506</v>
      </c>
      <c r="BN238" s="33">
        <f t="shared" si="189"/>
        <v>3.1216153846153842</v>
      </c>
      <c r="BO238" s="33">
        <f t="shared" si="189"/>
        <v>6.4241598192276088</v>
      </c>
      <c r="BP238" s="33">
        <f t="shared" ref="BP238:CF238" si="190">SUM(BP168:BP172,BP186:BP187,BP195:BP196,BP204:BP205)</f>
        <v>9.2501093660765292</v>
      </c>
      <c r="BQ238" s="33">
        <f t="shared" si="190"/>
        <v>6.1412941777323793</v>
      </c>
      <c r="BR238" s="33">
        <f t="shared" si="190"/>
        <v>4.9407879417879421</v>
      </c>
      <c r="BS238" s="33">
        <f t="shared" si="190"/>
        <v>13.407620031796503</v>
      </c>
      <c r="BT238" s="33">
        <f t="shared" si="190"/>
        <v>18.212124739039666</v>
      </c>
      <c r="BU238" s="33">
        <f t="shared" si="190"/>
        <v>16.796766630901288</v>
      </c>
      <c r="BV238" s="33">
        <f t="shared" si="190"/>
        <v>5.8837110148514853</v>
      </c>
      <c r="BW238" s="33">
        <f t="shared" si="190"/>
        <v>1.6787783091855395</v>
      </c>
      <c r="BX238" s="33">
        <f t="shared" si="190"/>
        <v>0.95459130627143018</v>
      </c>
      <c r="BY238" s="33">
        <f t="shared" si="190"/>
        <v>0.12524158878504671</v>
      </c>
      <c r="BZ238" s="33">
        <f t="shared" si="190"/>
        <v>0.70269413092550781</v>
      </c>
      <c r="CA238" s="33">
        <f t="shared" si="190"/>
        <v>3.0135359820089964</v>
      </c>
      <c r="CB238" s="33">
        <f t="shared" si="190"/>
        <v>0.97576923076923072</v>
      </c>
      <c r="CC238" s="33">
        <f t="shared" si="190"/>
        <v>2.5053547765793529</v>
      </c>
      <c r="CD238" s="33">
        <f t="shared" si="190"/>
        <v>0.32036647429171039</v>
      </c>
      <c r="CE238" s="33">
        <f t="shared" si="190"/>
        <v>1.3198422672480121</v>
      </c>
      <c r="CF238" s="33">
        <f t="shared" si="190"/>
        <v>0.90099861591695496</v>
      </c>
    </row>
    <row r="239" spans="1:84" x14ac:dyDescent="0.25">
      <c r="B239" s="35" t="s">
        <v>88</v>
      </c>
      <c r="D239" s="36">
        <f t="shared" ref="D239:BO239" si="191">SUM(D160,D164,D176,D185,D194,D167)</f>
        <v>1.5389845041322312</v>
      </c>
      <c r="E239" s="36">
        <f t="shared" si="191"/>
        <v>8.9995364354697109</v>
      </c>
      <c r="F239" s="36">
        <f t="shared" si="191"/>
        <v>6.3052018504531731</v>
      </c>
      <c r="G239" s="36">
        <f t="shared" si="191"/>
        <v>7.4960902325581404</v>
      </c>
      <c r="H239" s="36">
        <f t="shared" si="191"/>
        <v>3.5409981042654026</v>
      </c>
      <c r="I239" s="36">
        <f t="shared" si="191"/>
        <v>3.8915147313691509</v>
      </c>
      <c r="J239" s="36">
        <f t="shared" si="191"/>
        <v>5.6892050147492625</v>
      </c>
      <c r="K239" s="36">
        <f t="shared" si="191"/>
        <v>6.4213867924528296</v>
      </c>
      <c r="L239" s="36">
        <f t="shared" si="191"/>
        <v>3.1720584642233858</v>
      </c>
      <c r="M239" s="36">
        <f t="shared" si="191"/>
        <v>5.3883481675392666</v>
      </c>
      <c r="N239" s="36">
        <f t="shared" si="191"/>
        <v>8.9564491525423744</v>
      </c>
      <c r="O239" s="36">
        <f t="shared" si="191"/>
        <v>4.5311750275633953</v>
      </c>
      <c r="P239" s="36">
        <f t="shared" si="191"/>
        <v>2.8099097109451119</v>
      </c>
      <c r="Q239" s="36">
        <f t="shared" si="191"/>
        <v>3.463159581425769</v>
      </c>
      <c r="R239" s="36">
        <f t="shared" si="191"/>
        <v>4.0219111776447116</v>
      </c>
      <c r="S239" s="36">
        <f t="shared" si="191"/>
        <v>2.8800966050923611</v>
      </c>
      <c r="T239" s="36">
        <f t="shared" si="191"/>
        <v>0.74067580645161291</v>
      </c>
      <c r="U239" s="36">
        <f t="shared" si="191"/>
        <v>0.5073785750125438</v>
      </c>
      <c r="V239" s="36">
        <f t="shared" si="191"/>
        <v>2.8818225044300054</v>
      </c>
      <c r="W239" s="36">
        <f t="shared" si="191"/>
        <v>1.2340424802110819</v>
      </c>
      <c r="X239" s="36">
        <f t="shared" si="191"/>
        <v>1.8395929549902155</v>
      </c>
      <c r="Y239" s="36">
        <f t="shared" si="191"/>
        <v>1.1870293674698797</v>
      </c>
      <c r="Z239" s="36">
        <f t="shared" si="191"/>
        <v>3.7304510309278349</v>
      </c>
      <c r="AA239" s="36">
        <f t="shared" si="191"/>
        <v>3.3036458504519315</v>
      </c>
      <c r="AB239" s="36">
        <f t="shared" si="191"/>
        <v>5.4334235569422775</v>
      </c>
      <c r="AC239" s="36">
        <f t="shared" si="191"/>
        <v>0.93088035408338099</v>
      </c>
      <c r="AD239" s="36">
        <f t="shared" si="191"/>
        <v>7.3750103462837826</v>
      </c>
      <c r="AE239" s="36">
        <f t="shared" si="191"/>
        <v>8.8242151976935759</v>
      </c>
      <c r="AF239" s="36">
        <f t="shared" si="191"/>
        <v>3.3829475083056479</v>
      </c>
      <c r="AG239" s="36">
        <f t="shared" si="191"/>
        <v>4.5196158564288975</v>
      </c>
      <c r="AH239" s="36">
        <f t="shared" si="191"/>
        <v>0.87562735849056605</v>
      </c>
      <c r="AI239" s="36">
        <f t="shared" si="191"/>
        <v>14.338320000000001</v>
      </c>
      <c r="AJ239" s="36">
        <f t="shared" si="191"/>
        <v>4.9504276985743392</v>
      </c>
      <c r="AK239" s="36">
        <f t="shared" si="191"/>
        <v>5.3573146128680476</v>
      </c>
      <c r="AL239" s="36">
        <f t="shared" si="191"/>
        <v>1.1370535714285714</v>
      </c>
      <c r="AM239" s="36">
        <f t="shared" si="191"/>
        <v>8.9031747922437674</v>
      </c>
      <c r="AN239" s="36">
        <f t="shared" si="191"/>
        <v>0.97775687957586443</v>
      </c>
      <c r="AO239" s="36">
        <f t="shared" si="191"/>
        <v>14.95526153846154</v>
      </c>
      <c r="AP239" s="36">
        <f t="shared" si="191"/>
        <v>9.003936017253773</v>
      </c>
      <c r="AQ239" s="36">
        <f t="shared" si="191"/>
        <v>1.9403316936050592</v>
      </c>
      <c r="AR239" s="36">
        <f t="shared" si="191"/>
        <v>6.3023280279503107</v>
      </c>
      <c r="AS239" s="36">
        <f t="shared" si="191"/>
        <v>0.72066775244299663</v>
      </c>
      <c r="AT239" s="36">
        <f t="shared" si="191"/>
        <v>11.929486068111451</v>
      </c>
      <c r="AU239" s="36">
        <f t="shared" si="191"/>
        <v>5.3707559158632785</v>
      </c>
      <c r="AV239" s="36">
        <f t="shared" si="191"/>
        <v>0.62204380580357155</v>
      </c>
      <c r="AW239" s="36">
        <f t="shared" si="191"/>
        <v>0.69598562300319489</v>
      </c>
      <c r="AX239" s="36">
        <f t="shared" si="191"/>
        <v>0.14557409879839786</v>
      </c>
      <c r="AY239" s="36">
        <f t="shared" si="191"/>
        <v>6.1306289592760184</v>
      </c>
      <c r="AZ239" s="36">
        <f t="shared" si="191"/>
        <v>0.26000019638648864</v>
      </c>
      <c r="BA239" s="36">
        <f t="shared" si="191"/>
        <v>1.5774048016005335</v>
      </c>
      <c r="BB239" s="36">
        <f t="shared" si="191"/>
        <v>1.404683954619125</v>
      </c>
      <c r="BC239" s="36">
        <f t="shared" si="191"/>
        <v>4.388043030869972</v>
      </c>
      <c r="BD239" s="36">
        <f t="shared" si="191"/>
        <v>2.5432727803738318</v>
      </c>
      <c r="BE239" s="36">
        <f t="shared" si="191"/>
        <v>2.4324482109227872</v>
      </c>
      <c r="BF239" s="36">
        <f t="shared" si="191"/>
        <v>2.0640979865771816</v>
      </c>
      <c r="BG239" s="36">
        <f t="shared" si="191"/>
        <v>3.616471962616822</v>
      </c>
      <c r="BH239" s="36">
        <f t="shared" si="191"/>
        <v>7.6846835326586937</v>
      </c>
      <c r="BI239" s="36">
        <f t="shared" si="191"/>
        <v>8.3126462395543168</v>
      </c>
      <c r="BJ239" s="36">
        <f t="shared" si="191"/>
        <v>3.3034378172588834</v>
      </c>
      <c r="BK239" s="36">
        <f t="shared" si="191"/>
        <v>8.9416337078651686</v>
      </c>
      <c r="BL239" s="36">
        <f t="shared" si="191"/>
        <v>5.4354333967649859</v>
      </c>
      <c r="BM239" s="36">
        <f t="shared" si="191"/>
        <v>4.5375530232558141</v>
      </c>
      <c r="BN239" s="36">
        <f t="shared" si="191"/>
        <v>2.2540487179487179</v>
      </c>
      <c r="BO239" s="36">
        <f t="shared" si="191"/>
        <v>5.2443352506162686</v>
      </c>
      <c r="BP239" s="36">
        <f t="shared" ref="BP239:CF239" si="192">SUM(BP160,BP164,BP176,BP185,BP194,BP167)</f>
        <v>6.2196656196459177</v>
      </c>
      <c r="BQ239" s="36">
        <f t="shared" si="192"/>
        <v>6.7814295199182837</v>
      </c>
      <c r="BR239" s="36">
        <f t="shared" si="192"/>
        <v>5.9891278586278585</v>
      </c>
      <c r="BS239" s="36">
        <f t="shared" si="192"/>
        <v>12.622197138314787</v>
      </c>
      <c r="BT239" s="36">
        <f t="shared" si="192"/>
        <v>18.45716492693111</v>
      </c>
      <c r="BU239" s="36">
        <f t="shared" si="192"/>
        <v>18.259809012875536</v>
      </c>
      <c r="BV239" s="36">
        <f t="shared" si="192"/>
        <v>4.9228199257425747</v>
      </c>
      <c r="BW239" s="36">
        <f t="shared" si="192"/>
        <v>1.4775770150513432</v>
      </c>
      <c r="BX239" s="36">
        <f t="shared" si="192"/>
        <v>0.50364395531467754</v>
      </c>
      <c r="BY239" s="36">
        <f t="shared" si="192"/>
        <v>0.15876869158878504</v>
      </c>
      <c r="BZ239" s="36">
        <f t="shared" si="192"/>
        <v>0.48962979683972907</v>
      </c>
      <c r="CA239" s="36">
        <f t="shared" si="192"/>
        <v>3.57998275862069</v>
      </c>
      <c r="CB239" s="36">
        <f t="shared" si="192"/>
        <v>0.76891690856313499</v>
      </c>
      <c r="CC239" s="36">
        <f t="shared" si="192"/>
        <v>2.2945631741140211</v>
      </c>
      <c r="CD239" s="36">
        <f t="shared" si="192"/>
        <v>0.72739926547743972</v>
      </c>
      <c r="CE239" s="36">
        <f t="shared" si="192"/>
        <v>1.3245165427032568</v>
      </c>
      <c r="CF239" s="36">
        <f t="shared" si="192"/>
        <v>0.59176816608996541</v>
      </c>
    </row>
    <row r="240" spans="1:84" x14ac:dyDescent="0.25">
      <c r="A240" t="s">
        <v>89</v>
      </c>
      <c r="B240" s="35" t="s">
        <v>90</v>
      </c>
      <c r="D240" s="36">
        <f t="shared" ref="D240:BO240" si="193">SUM(D203,D210:D216)</f>
        <v>1.5402892561983472E-2</v>
      </c>
      <c r="E240" s="36">
        <f t="shared" si="193"/>
        <v>2.3047848990342405E-2</v>
      </c>
      <c r="F240" s="36">
        <f t="shared" si="193"/>
        <v>1.0516427492447132E-2</v>
      </c>
      <c r="G240" s="36">
        <f t="shared" si="193"/>
        <v>1.7759999999999998E-2</v>
      </c>
      <c r="H240" s="36">
        <f t="shared" si="193"/>
        <v>9.240284360189574E-3</v>
      </c>
      <c r="I240" s="36">
        <f t="shared" si="193"/>
        <v>2.5129549393414208E-2</v>
      </c>
      <c r="J240" s="36">
        <f t="shared" si="193"/>
        <v>1.0964601769911504E-2</v>
      </c>
      <c r="K240" s="36">
        <f t="shared" si="193"/>
        <v>3.5094339622641503E-2</v>
      </c>
      <c r="L240" s="36">
        <f t="shared" si="193"/>
        <v>1.4960732984293193E-2</v>
      </c>
      <c r="M240" s="36">
        <f t="shared" si="193"/>
        <v>2.8051483420593368E-2</v>
      </c>
      <c r="N240" s="36">
        <f t="shared" si="193"/>
        <v>1.7019774011299435E-2</v>
      </c>
      <c r="O240" s="36">
        <f t="shared" si="193"/>
        <v>2.1672271223814772E-2</v>
      </c>
      <c r="P240" s="36">
        <f t="shared" si="193"/>
        <v>1.3873173108151997E-2</v>
      </c>
      <c r="Q240" s="36">
        <f t="shared" si="193"/>
        <v>6.0931981687377366E-3</v>
      </c>
      <c r="R240" s="36">
        <f t="shared" si="193"/>
        <v>1.8805888223552898E-2</v>
      </c>
      <c r="S240" s="36">
        <f t="shared" si="193"/>
        <v>1.738067898152771E-2</v>
      </c>
      <c r="T240" s="36">
        <f t="shared" si="193"/>
        <v>9.6854838709677423E-3</v>
      </c>
      <c r="U240" s="36">
        <f t="shared" si="193"/>
        <v>9.9912192674360238E-3</v>
      </c>
      <c r="V240" s="36">
        <f t="shared" si="193"/>
        <v>2.5748080330773773E-2</v>
      </c>
      <c r="W240" s="36">
        <f t="shared" si="193"/>
        <v>1.368047493403694E-2</v>
      </c>
      <c r="X240" s="36">
        <f t="shared" si="193"/>
        <v>1.7714530332681014E-2</v>
      </c>
      <c r="Y240" s="36">
        <f t="shared" si="193"/>
        <v>9.012801204819277E-3</v>
      </c>
      <c r="Z240" s="36">
        <f t="shared" si="193"/>
        <v>1.172680412371134E-2</v>
      </c>
      <c r="AA240" s="36">
        <f t="shared" si="193"/>
        <v>1.0949876746096958E-2</v>
      </c>
      <c r="AB240" s="36">
        <f t="shared" si="193"/>
        <v>3.2333073322932913E-2</v>
      </c>
      <c r="AC240" s="36">
        <f t="shared" si="193"/>
        <v>7.9164762992575671E-3</v>
      </c>
      <c r="AD240" s="36">
        <f t="shared" si="193"/>
        <v>1.5269214527027026E-2</v>
      </c>
      <c r="AE240" s="36">
        <f t="shared" si="193"/>
        <v>2.4616556836902802E-2</v>
      </c>
      <c r="AF240" s="36">
        <f t="shared" si="193"/>
        <v>1.2673754152823921E-2</v>
      </c>
      <c r="AG240" s="36">
        <f t="shared" si="193"/>
        <v>1.1124261699227625E-2</v>
      </c>
      <c r="AH240" s="36">
        <f t="shared" si="193"/>
        <v>2.0062893081761006E-3</v>
      </c>
      <c r="AI240" s="36">
        <f t="shared" si="193"/>
        <v>2.0484000000000002E-2</v>
      </c>
      <c r="AJ240" s="36">
        <f t="shared" si="193"/>
        <v>1.5870061099796336E-2</v>
      </c>
      <c r="AK240" s="36">
        <f t="shared" si="193"/>
        <v>1.3405125408942203E-2</v>
      </c>
      <c r="AL240" s="36">
        <f t="shared" si="193"/>
        <v>9.3457792207792198E-3</v>
      </c>
      <c r="AM240" s="36">
        <f t="shared" si="193"/>
        <v>1.4149861495844875E-2</v>
      </c>
      <c r="AN240" s="36">
        <f t="shared" si="193"/>
        <v>6.7407220398889162E-3</v>
      </c>
      <c r="AO240" s="36">
        <f t="shared" si="193"/>
        <v>1.7834615384615386E-2</v>
      </c>
      <c r="AP240" s="36">
        <f t="shared" si="193"/>
        <v>1.4141624730409778E-2</v>
      </c>
      <c r="AQ240" s="36">
        <f t="shared" si="193"/>
        <v>1.2369992972593112E-2</v>
      </c>
      <c r="AR240" s="36">
        <f t="shared" si="193"/>
        <v>1.2358695652173912E-2</v>
      </c>
      <c r="AS240" s="36">
        <f t="shared" si="193"/>
        <v>8.6807817589576539E-4</v>
      </c>
      <c r="AT240" s="36">
        <f t="shared" si="193"/>
        <v>1.209752321981424E-2</v>
      </c>
      <c r="AU240" s="36">
        <f t="shared" si="193"/>
        <v>1.7923751095530235E-2</v>
      </c>
      <c r="AV240" s="36">
        <f t="shared" si="193"/>
        <v>1.1917968750000001E-2</v>
      </c>
      <c r="AW240" s="36">
        <f t="shared" si="193"/>
        <v>5.4345047923322681E-3</v>
      </c>
      <c r="AX240" s="36">
        <f t="shared" si="193"/>
        <v>1.6786017720597161E-3</v>
      </c>
      <c r="AY240" s="36">
        <f t="shared" si="193"/>
        <v>2.4529411764705886E-2</v>
      </c>
      <c r="AZ240" s="36">
        <f t="shared" si="193"/>
        <v>3.630989787902592E-3</v>
      </c>
      <c r="BA240" s="36">
        <f t="shared" si="193"/>
        <v>2.2342947649216408E-2</v>
      </c>
      <c r="BB240" s="36">
        <f t="shared" si="193"/>
        <v>1.1115883306320906E-2</v>
      </c>
      <c r="BC240" s="36">
        <f t="shared" si="193"/>
        <v>3.7551917680074841E-2</v>
      </c>
      <c r="BD240" s="36">
        <f t="shared" si="193"/>
        <v>1.4295560747663553E-2</v>
      </c>
      <c r="BE240" s="36">
        <f t="shared" si="193"/>
        <v>2.1046139359698682E-2</v>
      </c>
      <c r="BF240" s="36">
        <f t="shared" si="193"/>
        <v>1.4044295302013425E-2</v>
      </c>
      <c r="BG240" s="36">
        <f t="shared" si="193"/>
        <v>1.1548853016142734E-2</v>
      </c>
      <c r="BH240" s="36">
        <f t="shared" si="193"/>
        <v>1.6232290708371663E-2</v>
      </c>
      <c r="BI240" s="36">
        <f t="shared" si="193"/>
        <v>1.9224233983286911E-2</v>
      </c>
      <c r="BJ240" s="36">
        <f t="shared" si="193"/>
        <v>2.4369289340101522E-2</v>
      </c>
      <c r="BK240" s="36">
        <f t="shared" si="193"/>
        <v>1.5475280898876403E-2</v>
      </c>
      <c r="BL240" s="36">
        <f t="shared" si="193"/>
        <v>3.1758325404376786E-2</v>
      </c>
      <c r="BM240" s="36">
        <f t="shared" si="193"/>
        <v>2.7782790697674416E-2</v>
      </c>
      <c r="BN240" s="36">
        <f t="shared" si="193"/>
        <v>2.0371794871794871E-2</v>
      </c>
      <c r="BO240" s="36">
        <f t="shared" si="193"/>
        <v>2.2285538208709946E-2</v>
      </c>
      <c r="BP240" s="36">
        <f t="shared" ref="BP240:CF240" si="194">SUM(BP203,BP210:BP216)</f>
        <v>2.3582809822958305E-2</v>
      </c>
      <c r="BQ240" s="36">
        <f t="shared" si="194"/>
        <v>2.7450459652706843E-2</v>
      </c>
      <c r="BR240" s="36">
        <f t="shared" si="194"/>
        <v>1.9247401247401246E-2</v>
      </c>
      <c r="BS240" s="36">
        <f t="shared" si="194"/>
        <v>1.5984896661367251E-2</v>
      </c>
      <c r="BT240" s="36">
        <f t="shared" si="194"/>
        <v>2.2044363256784969E-2</v>
      </c>
      <c r="BU240" s="36">
        <f t="shared" si="194"/>
        <v>5.0934012875536484E-2</v>
      </c>
      <c r="BV240" s="36">
        <f t="shared" si="194"/>
        <v>4.026794554455445E-2</v>
      </c>
      <c r="BW240" s="36">
        <f t="shared" si="194"/>
        <v>1.3615839077226051E-2</v>
      </c>
      <c r="BX240" s="36">
        <f t="shared" si="194"/>
        <v>7.522397964826899E-3</v>
      </c>
      <c r="BY240" s="36">
        <f t="shared" si="194"/>
        <v>3.1822429906542058E-4</v>
      </c>
      <c r="BZ240" s="36">
        <f t="shared" si="194"/>
        <v>6.2099322799097061E-3</v>
      </c>
      <c r="CA240" s="36">
        <f t="shared" si="194"/>
        <v>1.4970764617691156E-2</v>
      </c>
      <c r="CB240" s="36">
        <f t="shared" si="194"/>
        <v>5.5587808417997099E-3</v>
      </c>
      <c r="CC240" s="36">
        <f t="shared" si="194"/>
        <v>3.1409861325115557E-3</v>
      </c>
      <c r="CD240" s="36">
        <f t="shared" si="194"/>
        <v>2.7930220356768101E-3</v>
      </c>
      <c r="CE240" s="36">
        <f t="shared" si="194"/>
        <v>8.0866888945883546E-3</v>
      </c>
      <c r="CF240" s="36">
        <f t="shared" si="194"/>
        <v>8.4394463667820073E-3</v>
      </c>
    </row>
    <row r="241" spans="1:84" ht="15.75" thickBot="1" x14ac:dyDescent="0.3">
      <c r="B241" s="38" t="s">
        <v>91</v>
      </c>
      <c r="D241" s="39">
        <f>SUM(D210:D216)</f>
        <v>0</v>
      </c>
      <c r="E241" s="39">
        <f t="shared" ref="E241:BP241" si="195">SUM(E210:E216)</f>
        <v>0</v>
      </c>
      <c r="F241" s="39">
        <f t="shared" si="195"/>
        <v>0</v>
      </c>
      <c r="G241" s="39">
        <f t="shared" si="195"/>
        <v>0</v>
      </c>
      <c r="H241" s="39">
        <f t="shared" si="195"/>
        <v>0</v>
      </c>
      <c r="I241" s="39">
        <f t="shared" si="195"/>
        <v>0</v>
      </c>
      <c r="J241" s="39">
        <f t="shared" si="195"/>
        <v>0</v>
      </c>
      <c r="K241" s="39">
        <f t="shared" si="195"/>
        <v>0</v>
      </c>
      <c r="L241" s="39">
        <f t="shared" si="195"/>
        <v>0</v>
      </c>
      <c r="M241" s="39">
        <f t="shared" si="195"/>
        <v>0</v>
      </c>
      <c r="N241" s="39">
        <f t="shared" si="195"/>
        <v>0</v>
      </c>
      <c r="O241" s="39">
        <f t="shared" si="195"/>
        <v>0</v>
      </c>
      <c r="P241" s="39">
        <f t="shared" si="195"/>
        <v>0</v>
      </c>
      <c r="Q241" s="39">
        <f t="shared" si="195"/>
        <v>0</v>
      </c>
      <c r="R241" s="39">
        <f t="shared" si="195"/>
        <v>0</v>
      </c>
      <c r="S241" s="39">
        <f t="shared" si="195"/>
        <v>0</v>
      </c>
      <c r="T241" s="39">
        <f t="shared" si="195"/>
        <v>0</v>
      </c>
      <c r="U241" s="39">
        <f t="shared" si="195"/>
        <v>0</v>
      </c>
      <c r="V241" s="39">
        <f t="shared" si="195"/>
        <v>0</v>
      </c>
      <c r="W241" s="39">
        <f t="shared" si="195"/>
        <v>0</v>
      </c>
      <c r="X241" s="39">
        <f t="shared" si="195"/>
        <v>0</v>
      </c>
      <c r="Y241" s="39">
        <f t="shared" si="195"/>
        <v>0</v>
      </c>
      <c r="Z241" s="39">
        <f t="shared" si="195"/>
        <v>0</v>
      </c>
      <c r="AA241" s="39">
        <f t="shared" si="195"/>
        <v>0</v>
      </c>
      <c r="AB241" s="39">
        <f t="shared" si="195"/>
        <v>0</v>
      </c>
      <c r="AC241" s="39">
        <f t="shared" si="195"/>
        <v>0</v>
      </c>
      <c r="AD241" s="39">
        <f t="shared" si="195"/>
        <v>0</v>
      </c>
      <c r="AE241" s="39">
        <f t="shared" si="195"/>
        <v>0</v>
      </c>
      <c r="AF241" s="39">
        <f t="shared" si="195"/>
        <v>0</v>
      </c>
      <c r="AG241" s="39">
        <f t="shared" si="195"/>
        <v>0</v>
      </c>
      <c r="AH241" s="39">
        <f t="shared" si="195"/>
        <v>0</v>
      </c>
      <c r="AI241" s="39">
        <f t="shared" si="195"/>
        <v>0</v>
      </c>
      <c r="AJ241" s="39">
        <f t="shared" si="195"/>
        <v>0</v>
      </c>
      <c r="AK241" s="39">
        <f t="shared" si="195"/>
        <v>0</v>
      </c>
      <c r="AL241" s="39">
        <f t="shared" si="195"/>
        <v>0</v>
      </c>
      <c r="AM241" s="39">
        <f t="shared" si="195"/>
        <v>0</v>
      </c>
      <c r="AN241" s="39">
        <f t="shared" si="195"/>
        <v>0</v>
      </c>
      <c r="AO241" s="39">
        <f t="shared" si="195"/>
        <v>0</v>
      </c>
      <c r="AP241" s="39">
        <f t="shared" si="195"/>
        <v>0</v>
      </c>
      <c r="AQ241" s="39">
        <f t="shared" si="195"/>
        <v>0</v>
      </c>
      <c r="AR241" s="39">
        <f t="shared" si="195"/>
        <v>0</v>
      </c>
      <c r="AS241" s="39">
        <f t="shared" si="195"/>
        <v>0</v>
      </c>
      <c r="AT241" s="39">
        <f t="shared" si="195"/>
        <v>0</v>
      </c>
      <c r="AU241" s="39">
        <f t="shared" si="195"/>
        <v>0</v>
      </c>
      <c r="AV241" s="39">
        <f t="shared" si="195"/>
        <v>0</v>
      </c>
      <c r="AW241" s="39">
        <f t="shared" si="195"/>
        <v>0</v>
      </c>
      <c r="AX241" s="39">
        <f t="shared" si="195"/>
        <v>0</v>
      </c>
      <c r="AY241" s="39">
        <f t="shared" si="195"/>
        <v>0</v>
      </c>
      <c r="AZ241" s="39">
        <f t="shared" si="195"/>
        <v>0</v>
      </c>
      <c r="BA241" s="39">
        <f t="shared" si="195"/>
        <v>0</v>
      </c>
      <c r="BB241" s="39">
        <f t="shared" si="195"/>
        <v>0</v>
      </c>
      <c r="BC241" s="39">
        <f t="shared" si="195"/>
        <v>0</v>
      </c>
      <c r="BD241" s="39">
        <f t="shared" si="195"/>
        <v>0</v>
      </c>
      <c r="BE241" s="39">
        <f t="shared" si="195"/>
        <v>0</v>
      </c>
      <c r="BF241" s="39">
        <f t="shared" si="195"/>
        <v>0</v>
      </c>
      <c r="BG241" s="39">
        <f t="shared" si="195"/>
        <v>0</v>
      </c>
      <c r="BH241" s="39">
        <f t="shared" si="195"/>
        <v>0</v>
      </c>
      <c r="BI241" s="39">
        <f t="shared" si="195"/>
        <v>0</v>
      </c>
      <c r="BJ241" s="39">
        <f t="shared" si="195"/>
        <v>0</v>
      </c>
      <c r="BK241" s="39">
        <f t="shared" si="195"/>
        <v>0</v>
      </c>
      <c r="BL241" s="39">
        <f t="shared" si="195"/>
        <v>0</v>
      </c>
      <c r="BM241" s="39">
        <f t="shared" si="195"/>
        <v>0</v>
      </c>
      <c r="BN241" s="39">
        <f t="shared" si="195"/>
        <v>0</v>
      </c>
      <c r="BO241" s="39">
        <f t="shared" si="195"/>
        <v>0</v>
      </c>
      <c r="BP241" s="39">
        <f t="shared" si="195"/>
        <v>0</v>
      </c>
      <c r="BQ241" s="39">
        <f t="shared" ref="BQ241:CF241" si="196">SUM(BQ210:BQ216)</f>
        <v>0</v>
      </c>
      <c r="BR241" s="39">
        <f t="shared" si="196"/>
        <v>0</v>
      </c>
      <c r="BS241" s="39">
        <f t="shared" si="196"/>
        <v>0</v>
      </c>
      <c r="BT241" s="39">
        <f t="shared" si="196"/>
        <v>0</v>
      </c>
      <c r="BU241" s="39">
        <f t="shared" si="196"/>
        <v>0</v>
      </c>
      <c r="BV241" s="39">
        <f t="shared" si="196"/>
        <v>0</v>
      </c>
      <c r="BW241" s="39">
        <f t="shared" si="196"/>
        <v>0</v>
      </c>
      <c r="BX241" s="39">
        <f t="shared" si="196"/>
        <v>0</v>
      </c>
      <c r="BY241" s="39">
        <f t="shared" si="196"/>
        <v>0</v>
      </c>
      <c r="BZ241" s="39">
        <f t="shared" si="196"/>
        <v>0</v>
      </c>
      <c r="CA241" s="39">
        <f t="shared" si="196"/>
        <v>0</v>
      </c>
      <c r="CB241" s="39">
        <f t="shared" si="196"/>
        <v>0</v>
      </c>
      <c r="CC241" s="39">
        <f t="shared" si="196"/>
        <v>0</v>
      </c>
      <c r="CD241" s="39">
        <f t="shared" si="196"/>
        <v>0</v>
      </c>
      <c r="CE241" s="39">
        <f t="shared" si="196"/>
        <v>0</v>
      </c>
      <c r="CF241" s="39">
        <f t="shared" si="196"/>
        <v>0</v>
      </c>
    </row>
    <row r="243" spans="1:84" x14ac:dyDescent="0.25">
      <c r="A243" t="s">
        <v>97</v>
      </c>
      <c r="B243" s="5" t="s">
        <v>830</v>
      </c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</row>
    <row r="244" spans="1:84" x14ac:dyDescent="0.25">
      <c r="B244" s="5" t="s">
        <v>2</v>
      </c>
      <c r="D244" s="54">
        <f>D159*(1/D$155)</f>
        <v>1.3194427447206351E-3</v>
      </c>
      <c r="E244" s="54">
        <f t="shared" ref="E244:BP245" si="197">E159*(1/E$155)</f>
        <v>4.3609487591352589E-3</v>
      </c>
      <c r="F244" s="54">
        <f t="shared" si="197"/>
        <v>2.3134104194491166E-3</v>
      </c>
      <c r="G244" s="54">
        <f t="shared" si="197"/>
        <v>3.3655361131876916E-3</v>
      </c>
      <c r="H244" s="54">
        <f t="shared" si="197"/>
        <v>2.8617961247410276E-3</v>
      </c>
      <c r="I244" s="54">
        <f t="shared" si="197"/>
        <v>1.8029080394968899E-3</v>
      </c>
      <c r="J244" s="54">
        <f t="shared" si="197"/>
        <v>5.1228467450837745E-3</v>
      </c>
      <c r="K244" s="54">
        <f t="shared" si="197"/>
        <v>1.8256871027107731E-3</v>
      </c>
      <c r="L244" s="54">
        <f t="shared" si="197"/>
        <v>6.4156008721635469E-4</v>
      </c>
      <c r="M244" s="54">
        <f t="shared" si="197"/>
        <v>9.534321860597988E-4</v>
      </c>
      <c r="N244" s="54">
        <f t="shared" si="197"/>
        <v>3.3271106366820303E-3</v>
      </c>
      <c r="O244" s="54">
        <f t="shared" si="197"/>
        <v>2.0690626925314176E-3</v>
      </c>
      <c r="P244" s="54">
        <f t="shared" si="197"/>
        <v>1.3433311848389771E-3</v>
      </c>
      <c r="Q244" s="54">
        <f t="shared" si="197"/>
        <v>2.3738310140704062E-3</v>
      </c>
      <c r="R244" s="54">
        <f t="shared" si="197"/>
        <v>1.8422695709591555E-3</v>
      </c>
      <c r="S244" s="54">
        <f t="shared" si="197"/>
        <v>1.7525971197251355E-3</v>
      </c>
      <c r="T244" s="54">
        <f t="shared" si="197"/>
        <v>4.8803543111877431E-4</v>
      </c>
      <c r="U244" s="54">
        <f t="shared" si="197"/>
        <v>1.2881902499935682E-3</v>
      </c>
      <c r="V244" s="54">
        <f t="shared" si="197"/>
        <v>1.278801112916006E-3</v>
      </c>
      <c r="W244" s="54">
        <f t="shared" si="197"/>
        <v>6.0971273496579807E-4</v>
      </c>
      <c r="X244" s="54">
        <f t="shared" si="197"/>
        <v>1.4625770550911598E-3</v>
      </c>
      <c r="Y244" s="54">
        <f t="shared" si="197"/>
        <v>1.7086594079176811E-3</v>
      </c>
      <c r="Z244" s="54">
        <f t="shared" si="197"/>
        <v>2.5027493828361975E-3</v>
      </c>
      <c r="AA244" s="54">
        <f t="shared" si="197"/>
        <v>2.2634937522478652E-3</v>
      </c>
      <c r="AB244" s="54">
        <f t="shared" si="197"/>
        <v>1.1093091639273408E-3</v>
      </c>
      <c r="AC244" s="54">
        <f t="shared" si="197"/>
        <v>5.3396500892215638E-4</v>
      </c>
      <c r="AD244" s="54">
        <f t="shared" si="197"/>
        <v>7.9860085191673143E-3</v>
      </c>
      <c r="AE244" s="54">
        <f t="shared" si="197"/>
        <v>3.0582001362503101E-3</v>
      </c>
      <c r="AF244" s="54">
        <f t="shared" si="197"/>
        <v>1.4316592340050112E-3</v>
      </c>
      <c r="AG244" s="54">
        <f t="shared" si="197"/>
        <v>1.061122815912325E-3</v>
      </c>
      <c r="AH244" s="54">
        <f t="shared" si="197"/>
        <v>3.4082624504909307E-4</v>
      </c>
      <c r="AI244" s="54">
        <f t="shared" si="197"/>
        <v>4.7417307317170771E-3</v>
      </c>
      <c r="AJ244" s="54">
        <f t="shared" si="197"/>
        <v>4.5143190345297456E-4</v>
      </c>
      <c r="AK244" s="54">
        <f t="shared" si="197"/>
        <v>1.2142598207615437E-3</v>
      </c>
      <c r="AL244" s="54">
        <f t="shared" si="197"/>
        <v>2.8312244384512148E-3</v>
      </c>
      <c r="AM244" s="54">
        <f t="shared" si="197"/>
        <v>1.6918103655151051E-3</v>
      </c>
      <c r="AN244" s="54">
        <f t="shared" si="197"/>
        <v>8.0147031129779449E-4</v>
      </c>
      <c r="AO244" s="54">
        <f t="shared" si="197"/>
        <v>3.6966030500113841E-3</v>
      </c>
      <c r="AP244" s="54">
        <f t="shared" si="197"/>
        <v>1.4883659332326903E-3</v>
      </c>
      <c r="AQ244" s="54">
        <f t="shared" si="197"/>
        <v>4.838902121858294E-4</v>
      </c>
      <c r="AR244" s="54">
        <f t="shared" si="197"/>
        <v>2.1959868113223622E-3</v>
      </c>
      <c r="AS244" s="54">
        <f t="shared" si="197"/>
        <v>2.9824650144923939E-4</v>
      </c>
      <c r="AT244" s="54">
        <f t="shared" si="197"/>
        <v>1.201072467336411E-2</v>
      </c>
      <c r="AU244" s="54">
        <f t="shared" si="197"/>
        <v>2.4199383252006988E-3</v>
      </c>
      <c r="AV244" s="54">
        <f t="shared" si="197"/>
        <v>1.1228361310122795E-3</v>
      </c>
      <c r="AW244" s="54">
        <f t="shared" si="197"/>
        <v>3.1348031110910508E-2</v>
      </c>
      <c r="AX244" s="54">
        <f t="shared" si="197"/>
        <v>1.4244564178062598E-4</v>
      </c>
      <c r="AY244" s="54">
        <f t="shared" si="197"/>
        <v>3.1644924189872092E-3</v>
      </c>
      <c r="AZ244" s="54">
        <f t="shared" si="197"/>
        <v>2.5084486580011234E-4</v>
      </c>
      <c r="BA244" s="54">
        <f t="shared" si="197"/>
        <v>1.3777217695423566E-3</v>
      </c>
      <c r="BB244" s="54">
        <f t="shared" si="197"/>
        <v>5.1488311774467886E-4</v>
      </c>
      <c r="BC244" s="54">
        <f t="shared" si="197"/>
        <v>1.6170465642162595E-3</v>
      </c>
      <c r="BD244" s="54">
        <f t="shared" si="197"/>
        <v>3.1767236033832312E-3</v>
      </c>
      <c r="BE244" s="54">
        <f t="shared" si="197"/>
        <v>9.3939925309455697E-4</v>
      </c>
      <c r="BF244" s="54">
        <f t="shared" si="197"/>
        <v>7.6297043494732595E-4</v>
      </c>
      <c r="BG244" s="54">
        <f t="shared" si="197"/>
        <v>3.4498516672098693E-3</v>
      </c>
      <c r="BH244" s="54">
        <f t="shared" si="197"/>
        <v>4.0683718421138547E-3</v>
      </c>
      <c r="BI244" s="54">
        <f t="shared" si="197"/>
        <v>8.3184524521705307E-3</v>
      </c>
      <c r="BJ244" s="54">
        <f t="shared" si="197"/>
        <v>1.9201796315741274E-3</v>
      </c>
      <c r="BK244" s="54">
        <f t="shared" si="197"/>
        <v>2.2095609178025208E-3</v>
      </c>
      <c r="BL244" s="54">
        <f t="shared" si="197"/>
        <v>2.0659061938532791E-3</v>
      </c>
      <c r="BM244" s="54">
        <f t="shared" si="197"/>
        <v>3.1727975698148305E-3</v>
      </c>
      <c r="BN244" s="54">
        <f t="shared" si="197"/>
        <v>1.4210124899451536E-3</v>
      </c>
      <c r="BO244" s="54">
        <f t="shared" si="197"/>
        <v>3.2920269251839156E-3</v>
      </c>
      <c r="BP244" s="54">
        <f t="shared" si="197"/>
        <v>3.0198951623073857E-3</v>
      </c>
      <c r="BQ244" s="54">
        <f t="shared" ref="BQ244:CF248" si="198">BQ159*(1/BQ$155)</f>
        <v>5.7843769022051369E-3</v>
      </c>
      <c r="BR244" s="54">
        <f t="shared" si="198"/>
        <v>4.4658983348253465E-3</v>
      </c>
      <c r="BS244" s="54">
        <f t="shared" si="198"/>
        <v>2.9814933865294612E-3</v>
      </c>
      <c r="BT244" s="54">
        <f t="shared" si="198"/>
        <v>4.0973620056467142E-3</v>
      </c>
      <c r="BU244" s="54">
        <f t="shared" si="198"/>
        <v>1.3137341065067426E-2</v>
      </c>
      <c r="BV244" s="54">
        <f t="shared" si="198"/>
        <v>1.7841577041337439E-3</v>
      </c>
      <c r="BW244" s="54">
        <f t="shared" si="198"/>
        <v>1.0117900997346889E-3</v>
      </c>
      <c r="BX244" s="54">
        <f t="shared" si="198"/>
        <v>6.8520484362237803E-4</v>
      </c>
      <c r="BY244" s="54">
        <f t="shared" si="198"/>
        <v>2.2914836362127053E-4</v>
      </c>
      <c r="BZ244" s="54">
        <f t="shared" si="198"/>
        <v>4.0263036258931227E-4</v>
      </c>
      <c r="CA244" s="54">
        <f t="shared" si="198"/>
        <v>4.077695162141271E-3</v>
      </c>
      <c r="CB244" s="54">
        <f t="shared" si="198"/>
        <v>6.5033574809037983E-4</v>
      </c>
      <c r="CC244" s="54">
        <f t="shared" si="198"/>
        <v>1.2089785766321033E-3</v>
      </c>
      <c r="CD244" s="54">
        <f t="shared" si="198"/>
        <v>3.6496800069226246E-4</v>
      </c>
      <c r="CE244" s="54">
        <f t="shared" si="198"/>
        <v>7.00358245317622E-4</v>
      </c>
      <c r="CF244" s="54">
        <f t="shared" si="198"/>
        <v>4.9560854619230073E-4</v>
      </c>
    </row>
    <row r="245" spans="1:84" x14ac:dyDescent="0.25">
      <c r="B245" s="6" t="s">
        <v>3</v>
      </c>
      <c r="D245" s="54">
        <f t="shared" ref="D245:S301" si="199">D160*(1/D$155)</f>
        <v>0.10056971542612654</v>
      </c>
      <c r="E245" s="54">
        <f t="shared" si="199"/>
        <v>0.24227769221388773</v>
      </c>
      <c r="F245" s="54">
        <f t="shared" si="199"/>
        <v>7.794245579671509E-2</v>
      </c>
      <c r="G245" s="54">
        <f t="shared" si="199"/>
        <v>0.54052295877891665</v>
      </c>
      <c r="H245" s="54">
        <f t="shared" si="199"/>
        <v>0.15200889165001211</v>
      </c>
      <c r="I245" s="54">
        <f t="shared" si="199"/>
        <v>0.10195173412692513</v>
      </c>
      <c r="J245" s="54">
        <f t="shared" si="199"/>
        <v>0.56083030486205421</v>
      </c>
      <c r="K245" s="54">
        <f t="shared" si="199"/>
        <v>0.2052095841717371</v>
      </c>
      <c r="L245" s="54">
        <f t="shared" si="199"/>
        <v>0.11645615392057994</v>
      </c>
      <c r="M245" s="54">
        <f t="shared" si="199"/>
        <v>0.1251987694318159</v>
      </c>
      <c r="N245" s="54">
        <f t="shared" si="199"/>
        <v>0.34931019146146081</v>
      </c>
      <c r="O245" s="54">
        <f t="shared" si="199"/>
        <v>0.13510598076534733</v>
      </c>
      <c r="P245" s="54">
        <f t="shared" si="199"/>
        <v>9.4779986863770774E-2</v>
      </c>
      <c r="Q245" s="54">
        <f t="shared" si="199"/>
        <v>0.25356277328530852</v>
      </c>
      <c r="R245" s="54">
        <f t="shared" si="199"/>
        <v>9.7809733027517984E-2</v>
      </c>
      <c r="S245" s="54">
        <f t="shared" si="199"/>
        <v>9.8427380917756213E-2</v>
      </c>
      <c r="T245" s="54">
        <f t="shared" si="197"/>
        <v>1.4500356614461451E-2</v>
      </c>
      <c r="U245" s="54">
        <f t="shared" si="197"/>
        <v>1.0658394677976159E-2</v>
      </c>
      <c r="V245" s="54">
        <f t="shared" si="197"/>
        <v>5.1293529819921746E-2</v>
      </c>
      <c r="W245" s="54">
        <f t="shared" si="197"/>
        <v>6.6059611483143654E-2</v>
      </c>
      <c r="X245" s="54">
        <f t="shared" si="197"/>
        <v>3.4213098881343107E-2</v>
      </c>
      <c r="Y245" s="54">
        <f t="shared" si="197"/>
        <v>3.5179428422510914E-2</v>
      </c>
      <c r="Z245" s="54">
        <f t="shared" si="197"/>
        <v>0.5907093400310981</v>
      </c>
      <c r="AA245" s="54">
        <f t="shared" si="197"/>
        <v>0.13222869281365002</v>
      </c>
      <c r="AB245" s="54">
        <f t="shared" si="197"/>
        <v>4.24631654726094E-2</v>
      </c>
      <c r="AC245" s="54">
        <f t="shared" si="197"/>
        <v>7.9019142279547674E-3</v>
      </c>
      <c r="AD245" s="54">
        <f t="shared" si="197"/>
        <v>0.14452398200110009</v>
      </c>
      <c r="AE245" s="54">
        <f t="shared" si="197"/>
        <v>7.3046415862999425E-2</v>
      </c>
      <c r="AF245" s="54">
        <f t="shared" si="197"/>
        <v>0.16548468921555071</v>
      </c>
      <c r="AG245" s="54">
        <f t="shared" si="197"/>
        <v>5.2855472704652073E-2</v>
      </c>
      <c r="AH245" s="54">
        <f t="shared" si="197"/>
        <v>1.0988190052023672E-2</v>
      </c>
      <c r="AI245" s="54">
        <f t="shared" si="197"/>
        <v>0.26095925012629612</v>
      </c>
      <c r="AJ245" s="54">
        <f t="shared" si="197"/>
        <v>1.9565264592048895E-2</v>
      </c>
      <c r="AK245" s="54">
        <f t="shared" si="197"/>
        <v>7.594107300811323E-2</v>
      </c>
      <c r="AL245" s="54">
        <f t="shared" si="197"/>
        <v>2.9592229085728117E-2</v>
      </c>
      <c r="AM245" s="54">
        <f t="shared" si="197"/>
        <v>0.1222093311974804</v>
      </c>
      <c r="AN245" s="54">
        <f t="shared" si="197"/>
        <v>8.8184812367722767E-3</v>
      </c>
      <c r="AO245" s="54">
        <f t="shared" si="197"/>
        <v>0.32940467325484513</v>
      </c>
      <c r="AP245" s="54">
        <f t="shared" si="197"/>
        <v>0.10262664864799352</v>
      </c>
      <c r="AQ245" s="54">
        <f t="shared" si="197"/>
        <v>1.8903307547259475E-2</v>
      </c>
      <c r="AR245" s="54">
        <f t="shared" si="197"/>
        <v>9.1248491398064513E-2</v>
      </c>
      <c r="AS245" s="54">
        <f t="shared" si="197"/>
        <v>1.8580359378285682E-2</v>
      </c>
      <c r="AT245" s="54">
        <f t="shared" si="197"/>
        <v>0.23866186432155956</v>
      </c>
      <c r="AU245" s="54">
        <f t="shared" si="197"/>
        <v>0.29416652512226765</v>
      </c>
      <c r="AV245" s="54">
        <f t="shared" si="197"/>
        <v>7.6629191085762442E-3</v>
      </c>
      <c r="AW245" s="54">
        <f t="shared" si="197"/>
        <v>6.0872352393418691E-2</v>
      </c>
      <c r="AX245" s="54">
        <f t="shared" si="197"/>
        <v>5.1254765159623426E-3</v>
      </c>
      <c r="AY245" s="54">
        <f t="shared" si="197"/>
        <v>0.15668238556355521</v>
      </c>
      <c r="AZ245" s="54">
        <f t="shared" si="197"/>
        <v>9.6033431153044746E-3</v>
      </c>
      <c r="BA245" s="54">
        <f t="shared" si="197"/>
        <v>1.3951081415703915E-2</v>
      </c>
      <c r="BB245" s="54">
        <f t="shared" si="197"/>
        <v>8.6352532872578363E-3</v>
      </c>
      <c r="BC245" s="54">
        <f t="shared" si="197"/>
        <v>5.0336012395321865E-2</v>
      </c>
      <c r="BD245" s="54">
        <f t="shared" si="197"/>
        <v>4.3875288821793187E-2</v>
      </c>
      <c r="BE245" s="54">
        <f t="shared" si="197"/>
        <v>9.9182076406662857E-3</v>
      </c>
      <c r="BF245" s="54">
        <f t="shared" si="197"/>
        <v>1.2718987609723622E-2</v>
      </c>
      <c r="BG245" s="54">
        <f t="shared" si="197"/>
        <v>0.11548707095343946</v>
      </c>
      <c r="BH245" s="54">
        <f t="shared" si="197"/>
        <v>0.90211809074820559</v>
      </c>
      <c r="BI245" s="54">
        <f t="shared" si="197"/>
        <v>1.1441497772955822</v>
      </c>
      <c r="BJ245" s="54">
        <f t="shared" si="197"/>
        <v>6.4177623193001923E-2</v>
      </c>
      <c r="BK245" s="54">
        <f t="shared" si="197"/>
        <v>0.17569730702463465</v>
      </c>
      <c r="BL245" s="54">
        <f t="shared" si="197"/>
        <v>0.1175875575248731</v>
      </c>
      <c r="BM245" s="54">
        <f t="shared" si="197"/>
        <v>8.5003150093324112E-2</v>
      </c>
      <c r="BN245" s="54">
        <f t="shared" si="197"/>
        <v>7.0517691520230547E-2</v>
      </c>
      <c r="BO245" s="54">
        <f t="shared" si="197"/>
        <v>0.29769800741896874</v>
      </c>
      <c r="BP245" s="54">
        <f t="shared" si="197"/>
        <v>9.9020629024599058E-2</v>
      </c>
      <c r="BQ245" s="54">
        <f t="shared" si="198"/>
        <v>0.42158871057403885</v>
      </c>
      <c r="BR245" s="54">
        <f t="shared" si="198"/>
        <v>0.51138453890153079</v>
      </c>
      <c r="BS245" s="54">
        <f t="shared" si="198"/>
        <v>0.30109772432776039</v>
      </c>
      <c r="BT245" s="54">
        <f t="shared" si="198"/>
        <v>0.34717811636790813</v>
      </c>
      <c r="BU245" s="54">
        <f t="shared" si="198"/>
        <v>0.48298565352560657</v>
      </c>
      <c r="BV245" s="54">
        <f t="shared" si="198"/>
        <v>7.0456632141406503E-2</v>
      </c>
      <c r="BW245" s="54">
        <f t="shared" si="198"/>
        <v>5.0123692857985042E-2</v>
      </c>
      <c r="BX245" s="54">
        <f t="shared" si="198"/>
        <v>1.706042878873287E-2</v>
      </c>
      <c r="BY245" s="54">
        <f t="shared" si="198"/>
        <v>6.2207295392129082E-3</v>
      </c>
      <c r="BZ245" s="54">
        <f t="shared" si="198"/>
        <v>8.237295956054335E-3</v>
      </c>
      <c r="CA245" s="54">
        <f t="shared" si="198"/>
        <v>0.16855396452645671</v>
      </c>
      <c r="CB245" s="54">
        <f t="shared" si="198"/>
        <v>4.7143300366215078E-2</v>
      </c>
      <c r="CC245" s="54">
        <f t="shared" si="198"/>
        <v>0.11101510087295385</v>
      </c>
      <c r="CD245" s="54">
        <f t="shared" si="198"/>
        <v>5.8983247301501208E-3</v>
      </c>
      <c r="CE245" s="54">
        <f t="shared" si="198"/>
        <v>8.0238112143294252E-2</v>
      </c>
      <c r="CF245" s="54">
        <f t="shared" si="198"/>
        <v>1.491295167703522E-2</v>
      </c>
    </row>
    <row r="246" spans="1:84" x14ac:dyDescent="0.25">
      <c r="B246" s="5" t="s">
        <v>327</v>
      </c>
      <c r="D246" s="54">
        <f t="shared" si="199"/>
        <v>3.4405266581939868E-2</v>
      </c>
      <c r="E246" s="54">
        <f t="shared" ref="E246:BP249" si="200">E161*(1/E$155)</f>
        <v>0.3144624901510954</v>
      </c>
      <c r="F246" s="54">
        <f t="shared" si="200"/>
        <v>7.1886286205169857E-3</v>
      </c>
      <c r="G246" s="54">
        <f t="shared" si="200"/>
        <v>0.23284226000491492</v>
      </c>
      <c r="H246" s="54">
        <f t="shared" si="200"/>
        <v>4.1272647402012669E-2</v>
      </c>
      <c r="I246" s="54">
        <f t="shared" si="200"/>
        <v>1.2701664509497505E-3</v>
      </c>
      <c r="J246" s="54">
        <f t="shared" si="200"/>
        <v>1.7379765353849854E-2</v>
      </c>
      <c r="K246" s="54">
        <f t="shared" si="200"/>
        <v>1.0648125100258322E-2</v>
      </c>
      <c r="L246" s="54">
        <f t="shared" si="200"/>
        <v>4.3301294130680635E-3</v>
      </c>
      <c r="M246" s="54">
        <f t="shared" si="200"/>
        <v>6.8362713983407082E-3</v>
      </c>
      <c r="N246" s="54">
        <f t="shared" si="200"/>
        <v>3.595108507207221E-2</v>
      </c>
      <c r="O246" s="54">
        <f t="shared" si="200"/>
        <v>3.1308605913189035E-2</v>
      </c>
      <c r="P246" s="54">
        <f t="shared" si="200"/>
        <v>1.22043451826512E-2</v>
      </c>
      <c r="Q246" s="54">
        <f t="shared" si="200"/>
        <v>1.6967122022444204E-2</v>
      </c>
      <c r="R246" s="54">
        <f t="shared" si="200"/>
        <v>2.4741771551023566E-2</v>
      </c>
      <c r="S246" s="54">
        <f t="shared" si="200"/>
        <v>1.0062710473504382E-2</v>
      </c>
      <c r="T246" s="54">
        <f t="shared" si="200"/>
        <v>1.2758640556390813E-3</v>
      </c>
      <c r="U246" s="54">
        <f t="shared" si="200"/>
        <v>1.7900115681061177E-2</v>
      </c>
      <c r="V246" s="54">
        <f t="shared" si="200"/>
        <v>1.6486623865326712E-2</v>
      </c>
      <c r="W246" s="54">
        <f t="shared" si="200"/>
        <v>1.8308250693989378E-2</v>
      </c>
      <c r="X246" s="54">
        <f t="shared" si="200"/>
        <v>2.6522460627966438E-3</v>
      </c>
      <c r="Y246" s="54">
        <f t="shared" si="200"/>
        <v>3.1012684176363191E-3</v>
      </c>
      <c r="Z246" s="54">
        <f t="shared" si="200"/>
        <v>0.15548646856297427</v>
      </c>
      <c r="AA246" s="54">
        <f t="shared" si="200"/>
        <v>0.18099938880111832</v>
      </c>
      <c r="AB246" s="54">
        <f t="shared" si="200"/>
        <v>2.9334205064846992E-3</v>
      </c>
      <c r="AC246" s="54">
        <f t="shared" si="200"/>
        <v>2.2294574025139051E-4</v>
      </c>
      <c r="AD246" s="54">
        <f t="shared" si="200"/>
        <v>1.1265509363195775E-2</v>
      </c>
      <c r="AE246" s="54">
        <f t="shared" si="200"/>
        <v>4.8425974166911613E-3</v>
      </c>
      <c r="AF246" s="54">
        <f t="shared" si="200"/>
        <v>2.7163057338154082E-2</v>
      </c>
      <c r="AG246" s="54">
        <f t="shared" si="200"/>
        <v>3.7746955452104603E-3</v>
      </c>
      <c r="AH246" s="54">
        <f t="shared" si="200"/>
        <v>5.3798851731735159E-4</v>
      </c>
      <c r="AI246" s="54">
        <f t="shared" si="200"/>
        <v>2.092763858808465E-3</v>
      </c>
      <c r="AJ246" s="54">
        <f t="shared" si="200"/>
        <v>1.3661307001064788E-3</v>
      </c>
      <c r="AK246" s="54">
        <f t="shared" si="200"/>
        <v>8.5795903281543143E-3</v>
      </c>
      <c r="AL246" s="54">
        <f t="shared" si="200"/>
        <v>1.5003794179816318E-3</v>
      </c>
      <c r="AM246" s="54">
        <f t="shared" si="200"/>
        <v>4.1591729312917157E-3</v>
      </c>
      <c r="AN246" s="54">
        <f t="shared" si="200"/>
        <v>2.1891249967163123E-4</v>
      </c>
      <c r="AO246" s="54">
        <f t="shared" si="200"/>
        <v>1.8262280938429118E-2</v>
      </c>
      <c r="AP246" s="54">
        <f t="shared" si="200"/>
        <v>5.0334178244289037E-3</v>
      </c>
      <c r="AQ246" s="54">
        <f t="shared" si="200"/>
        <v>2.5472440249782235E-4</v>
      </c>
      <c r="AR246" s="54">
        <f t="shared" si="200"/>
        <v>3.6113808003627782E-3</v>
      </c>
      <c r="AS246" s="54">
        <f t="shared" si="200"/>
        <v>6.1399013098350098E-4</v>
      </c>
      <c r="AT246" s="54">
        <f t="shared" si="200"/>
        <v>1.0545337200447705E-2</v>
      </c>
      <c r="AU246" s="54">
        <f t="shared" si="200"/>
        <v>0.10071937969864932</v>
      </c>
      <c r="AV246" s="54">
        <f t="shared" si="200"/>
        <v>1.398282277503452E-2</v>
      </c>
      <c r="AW246" s="54">
        <f t="shared" si="200"/>
        <v>8.7383221244043928E-3</v>
      </c>
      <c r="AX246" s="54">
        <f t="shared" si="200"/>
        <v>6.1020633033051948E-3</v>
      </c>
      <c r="AY246" s="54">
        <f t="shared" si="200"/>
        <v>0.177141473854838</v>
      </c>
      <c r="AZ246" s="54">
        <f t="shared" si="200"/>
        <v>4.205213412896892E-4</v>
      </c>
      <c r="BA246" s="54">
        <f t="shared" si="200"/>
        <v>1.720125616719389E-3</v>
      </c>
      <c r="BB246" s="54">
        <f t="shared" si="200"/>
        <v>5.5390680477838169E-4</v>
      </c>
      <c r="BC246" s="54">
        <f t="shared" si="200"/>
        <v>1.6352595373745546E-2</v>
      </c>
      <c r="BD246" s="54">
        <f t="shared" si="200"/>
        <v>4.5420109349912328E-3</v>
      </c>
      <c r="BE246" s="54">
        <f t="shared" si="200"/>
        <v>9.3988062601441081E-4</v>
      </c>
      <c r="BF246" s="54">
        <f t="shared" si="200"/>
        <v>1.2615110623434786E-3</v>
      </c>
      <c r="BG246" s="54">
        <f t="shared" si="200"/>
        <v>0.17135182321878872</v>
      </c>
      <c r="BH246" s="54">
        <f t="shared" si="200"/>
        <v>8.2749677697800617E-2</v>
      </c>
      <c r="BI246" s="54">
        <f t="shared" si="200"/>
        <v>0.14767942127258521</v>
      </c>
      <c r="BJ246" s="54">
        <f t="shared" si="200"/>
        <v>2.4003736796332185E-2</v>
      </c>
      <c r="BK246" s="54">
        <f t="shared" si="200"/>
        <v>9.0512225953997202E-3</v>
      </c>
      <c r="BL246" s="54">
        <f t="shared" si="200"/>
        <v>3.6576464803308735E-2</v>
      </c>
      <c r="BM246" s="54">
        <f t="shared" si="200"/>
        <v>3.5208391643794149E-2</v>
      </c>
      <c r="BN246" s="54">
        <f t="shared" si="200"/>
        <v>3.9245184428278249E-3</v>
      </c>
      <c r="BO246" s="54">
        <f t="shared" si="200"/>
        <v>5.3260607118547999E-2</v>
      </c>
      <c r="BP246" s="54">
        <f t="shared" si="200"/>
        <v>4.202799624985229E-2</v>
      </c>
      <c r="BQ246" s="54">
        <f t="shared" si="198"/>
        <v>3.319112849018814E-2</v>
      </c>
      <c r="BR246" s="54">
        <f t="shared" si="198"/>
        <v>7.2344921987754079E-2</v>
      </c>
      <c r="BS246" s="54">
        <f t="shared" si="198"/>
        <v>1.6543779597529562E-2</v>
      </c>
      <c r="BT246" s="54">
        <f t="shared" si="198"/>
        <v>1.7081387932432083E-2</v>
      </c>
      <c r="BU246" s="54">
        <f t="shared" si="198"/>
        <v>8.264072991687213E-2</v>
      </c>
      <c r="BV246" s="54">
        <f t="shared" si="198"/>
        <v>5.6926851020113927E-3</v>
      </c>
      <c r="BW246" s="54">
        <f t="shared" si="198"/>
        <v>4.112143316508751E-3</v>
      </c>
      <c r="BX246" s="54">
        <f t="shared" si="198"/>
        <v>3.7479656477886506E-3</v>
      </c>
      <c r="BY246" s="54">
        <f t="shared" si="198"/>
        <v>1.1768714071266008E-2</v>
      </c>
      <c r="BZ246" s="54">
        <f t="shared" si="198"/>
        <v>1.8918234670770139E-3</v>
      </c>
      <c r="CA246" s="54">
        <f t="shared" si="198"/>
        <v>9.6305743948666943E-3</v>
      </c>
      <c r="CB246" s="54">
        <f t="shared" si="198"/>
        <v>5.0953628175518387E-3</v>
      </c>
      <c r="CC246" s="54">
        <f t="shared" si="198"/>
        <v>9.453355037648414E-3</v>
      </c>
      <c r="CD246" s="54">
        <f t="shared" si="198"/>
        <v>1.2421085137828081E-4</v>
      </c>
      <c r="CE246" s="54">
        <f t="shared" si="198"/>
        <v>7.3543653329430627E-3</v>
      </c>
      <c r="CF246" s="54">
        <f t="shared" si="198"/>
        <v>2.0859688468162245E-3</v>
      </c>
    </row>
    <row r="247" spans="1:84" x14ac:dyDescent="0.25">
      <c r="B247" s="7" t="s">
        <v>4</v>
      </c>
      <c r="D247" s="54">
        <f t="shared" si="199"/>
        <v>6.4295838191686756E-3</v>
      </c>
      <c r="E247" s="54">
        <f t="shared" si="200"/>
        <v>2.5873267419359337E-2</v>
      </c>
      <c r="F247" s="54">
        <f t="shared" si="200"/>
        <v>1.6347413415645426E-2</v>
      </c>
      <c r="G247" s="54">
        <f t="shared" si="200"/>
        <v>1.6089705319104187E-2</v>
      </c>
      <c r="H247" s="54">
        <f t="shared" si="200"/>
        <v>1.9981400260287996E-2</v>
      </c>
      <c r="I247" s="54">
        <f t="shared" si="200"/>
        <v>9.5855814170290841E-3</v>
      </c>
      <c r="J247" s="54">
        <f t="shared" si="200"/>
        <v>2.7968937819612884E-2</v>
      </c>
      <c r="K247" s="54">
        <f t="shared" si="200"/>
        <v>1.8100929985296822E-2</v>
      </c>
      <c r="L247" s="54">
        <f t="shared" si="200"/>
        <v>3.3714800981529802E-3</v>
      </c>
      <c r="M247" s="54">
        <f t="shared" si="200"/>
        <v>4.9350799666379669E-3</v>
      </c>
      <c r="N247" s="54">
        <f t="shared" si="200"/>
        <v>2.8561380920951045E-2</v>
      </c>
      <c r="O247" s="54">
        <f t="shared" si="200"/>
        <v>9.3522144950279849E-3</v>
      </c>
      <c r="P247" s="54">
        <f t="shared" si="200"/>
        <v>5.5626468252428767E-3</v>
      </c>
      <c r="Q247" s="54">
        <f t="shared" si="200"/>
        <v>1.1983960885764663E-2</v>
      </c>
      <c r="R247" s="54">
        <f t="shared" si="200"/>
        <v>7.9627816361128468E-3</v>
      </c>
      <c r="S247" s="54">
        <f t="shared" si="200"/>
        <v>1.2780559536934827E-2</v>
      </c>
      <c r="T247" s="54">
        <f t="shared" si="200"/>
        <v>4.9564117809724872E-3</v>
      </c>
      <c r="U247" s="54">
        <f t="shared" si="200"/>
        <v>1.2370831019277282E-2</v>
      </c>
      <c r="V247" s="54">
        <f t="shared" si="200"/>
        <v>1.2425930460547201E-2</v>
      </c>
      <c r="W247" s="54">
        <f t="shared" si="200"/>
        <v>3.6822476421851436E-3</v>
      </c>
      <c r="X247" s="54">
        <f t="shared" si="200"/>
        <v>1.536552058954861E-2</v>
      </c>
      <c r="Y247" s="54">
        <f t="shared" si="200"/>
        <v>1.5445960029033529E-2</v>
      </c>
      <c r="Z247" s="54">
        <f t="shared" si="200"/>
        <v>1.5334971927484136E-2</v>
      </c>
      <c r="AA247" s="54">
        <f t="shared" si="200"/>
        <v>1.4862281501308352E-2</v>
      </c>
      <c r="AB247" s="54">
        <f t="shared" si="200"/>
        <v>1.4520612806265296E-2</v>
      </c>
      <c r="AC247" s="54">
        <f t="shared" si="200"/>
        <v>7.3459987529737401E-3</v>
      </c>
      <c r="AD247" s="54">
        <f t="shared" si="200"/>
        <v>5.7299236665841004E-2</v>
      </c>
      <c r="AE247" s="54">
        <f t="shared" si="200"/>
        <v>2.4066915979152125E-2</v>
      </c>
      <c r="AF247" s="54">
        <f t="shared" si="200"/>
        <v>1.4751577868307553E-2</v>
      </c>
      <c r="AG247" s="54">
        <f t="shared" si="200"/>
        <v>1.0829011134215052E-2</v>
      </c>
      <c r="AH247" s="54">
        <f t="shared" si="200"/>
        <v>2.2078567867113209E-3</v>
      </c>
      <c r="AI247" s="54">
        <f t="shared" si="200"/>
        <v>5.5056095474848327E-2</v>
      </c>
      <c r="AJ247" s="54">
        <f t="shared" si="200"/>
        <v>3.5029137805554665E-3</v>
      </c>
      <c r="AK247" s="54">
        <f t="shared" si="200"/>
        <v>1.7718134426023473E-2</v>
      </c>
      <c r="AL247" s="54">
        <f t="shared" si="200"/>
        <v>2.1740667300951363E-2</v>
      </c>
      <c r="AM247" s="54">
        <f t="shared" si="200"/>
        <v>1.7712734630326736E-2</v>
      </c>
      <c r="AN247" s="54">
        <f t="shared" si="200"/>
        <v>9.660503110509245E-3</v>
      </c>
      <c r="AO247" s="54">
        <f t="shared" si="200"/>
        <v>2.6755345246356796E-2</v>
      </c>
      <c r="AP247" s="54">
        <f t="shared" si="200"/>
        <v>1.6167890079610746E-2</v>
      </c>
      <c r="AQ247" s="54">
        <f t="shared" si="200"/>
        <v>6.7718783938006165E-3</v>
      </c>
      <c r="AR247" s="54">
        <f t="shared" si="200"/>
        <v>3.3721913655195744E-2</v>
      </c>
      <c r="AS247" s="54">
        <f t="shared" si="200"/>
        <v>3.9869592313734326E-3</v>
      </c>
      <c r="AT247" s="54">
        <f t="shared" si="200"/>
        <v>0.11052156793406141</v>
      </c>
      <c r="AU247" s="54">
        <f t="shared" si="200"/>
        <v>2.1076023980035108E-2</v>
      </c>
      <c r="AV247" s="54">
        <f t="shared" si="200"/>
        <v>6.3507235463046248E-3</v>
      </c>
      <c r="AW247" s="54">
        <f t="shared" si="200"/>
        <v>0.10150604855327303</v>
      </c>
      <c r="AX247" s="54">
        <f t="shared" si="200"/>
        <v>2.0070719256297213E-3</v>
      </c>
      <c r="AY247" s="54">
        <f t="shared" si="200"/>
        <v>3.0057056624984257E-2</v>
      </c>
      <c r="AZ247" s="54">
        <f t="shared" si="200"/>
        <v>1.7649807424971761E-3</v>
      </c>
      <c r="BA247" s="54">
        <f t="shared" si="200"/>
        <v>6.7601166619513566E-3</v>
      </c>
      <c r="BB247" s="54">
        <f t="shared" si="200"/>
        <v>3.0025283905931338E-3</v>
      </c>
      <c r="BC247" s="54">
        <f t="shared" si="200"/>
        <v>1.6671506745849302E-2</v>
      </c>
      <c r="BD247" s="54">
        <f t="shared" si="200"/>
        <v>4.1838988712527253E-2</v>
      </c>
      <c r="BE247" s="54">
        <f t="shared" si="200"/>
        <v>8.543406581564026E-3</v>
      </c>
      <c r="BF247" s="54">
        <f t="shared" si="200"/>
        <v>5.8133213587113252E-3</v>
      </c>
      <c r="BG247" s="54">
        <f t="shared" si="200"/>
        <v>2.1317493575974442E-2</v>
      </c>
      <c r="BH247" s="54">
        <f t="shared" si="200"/>
        <v>2.8374274924798389E-2</v>
      </c>
      <c r="BI247" s="54">
        <f t="shared" si="200"/>
        <v>4.6120700636311449E-2</v>
      </c>
      <c r="BJ247" s="54">
        <f t="shared" si="200"/>
        <v>8.6628065165035486E-3</v>
      </c>
      <c r="BK247" s="54">
        <f t="shared" si="200"/>
        <v>2.8559405022382731E-2</v>
      </c>
      <c r="BL247" s="54">
        <f t="shared" si="200"/>
        <v>1.1471293360388862E-2</v>
      </c>
      <c r="BM247" s="54">
        <f t="shared" si="200"/>
        <v>1.4400868287646754E-2</v>
      </c>
      <c r="BN247" s="54">
        <f t="shared" si="200"/>
        <v>8.6411884627087838E-3</v>
      </c>
      <c r="BO247" s="54">
        <f t="shared" si="200"/>
        <v>1.6777328587675746E-2</v>
      </c>
      <c r="BP247" s="54">
        <f t="shared" si="200"/>
        <v>1.5876537160768155E-2</v>
      </c>
      <c r="BQ247" s="54">
        <f t="shared" si="198"/>
        <v>2.0591132382136255E-2</v>
      </c>
      <c r="BR247" s="54">
        <f t="shared" si="198"/>
        <v>2.2810513766799389E-2</v>
      </c>
      <c r="BS247" s="54">
        <f t="shared" si="198"/>
        <v>3.6752798801794488E-2</v>
      </c>
      <c r="BT247" s="54">
        <f t="shared" si="198"/>
        <v>4.4334917316031321E-2</v>
      </c>
      <c r="BU247" s="54">
        <f t="shared" si="198"/>
        <v>5.771169938893253E-2</v>
      </c>
      <c r="BV247" s="54">
        <f t="shared" si="198"/>
        <v>1.5071488901796088E-2</v>
      </c>
      <c r="BW247" s="54">
        <f t="shared" si="198"/>
        <v>5.4543138569731336E-3</v>
      </c>
      <c r="BX247" s="54">
        <f t="shared" si="198"/>
        <v>4.1488505697999424E-3</v>
      </c>
      <c r="BY247" s="54">
        <f t="shared" si="198"/>
        <v>1.180330250351073E-3</v>
      </c>
      <c r="BZ247" s="54">
        <f t="shared" si="198"/>
        <v>1.8248681947267823E-3</v>
      </c>
      <c r="CA247" s="54">
        <f t="shared" si="198"/>
        <v>2.8708676076940609E-2</v>
      </c>
      <c r="CB247" s="54">
        <f t="shared" si="198"/>
        <v>3.9538991984992156E-3</v>
      </c>
      <c r="CC247" s="54">
        <f t="shared" si="198"/>
        <v>8.2515788865792257E-3</v>
      </c>
      <c r="CD247" s="54">
        <f t="shared" si="198"/>
        <v>2.8584275779974604E-3</v>
      </c>
      <c r="CE247" s="54">
        <f t="shared" si="198"/>
        <v>3.3496444353639365E-3</v>
      </c>
      <c r="CF247" s="54">
        <f t="shared" si="198"/>
        <v>2.9408370126798853E-3</v>
      </c>
    </row>
    <row r="248" spans="1:84" x14ac:dyDescent="0.25">
      <c r="B248" s="5" t="s">
        <v>5</v>
      </c>
      <c r="D248" s="54">
        <f t="shared" si="199"/>
        <v>1.5672881862464913E-3</v>
      </c>
      <c r="E248" s="54">
        <f t="shared" si="200"/>
        <v>3.6899891104000297E-3</v>
      </c>
      <c r="F248" s="54">
        <f t="shared" si="200"/>
        <v>3.3816982633337635E-3</v>
      </c>
      <c r="G248" s="54">
        <f t="shared" si="200"/>
        <v>1.9250084313671954E-3</v>
      </c>
      <c r="H248" s="54">
        <f t="shared" si="200"/>
        <v>4.7315315943689748E-3</v>
      </c>
      <c r="I248" s="54">
        <f t="shared" si="200"/>
        <v>2.4081677818179777E-3</v>
      </c>
      <c r="J248" s="54">
        <f t="shared" si="200"/>
        <v>8.8505640373874664E-3</v>
      </c>
      <c r="K248" s="54">
        <f t="shared" si="200"/>
        <v>3.6690279082680658E-3</v>
      </c>
      <c r="L248" s="54">
        <f t="shared" si="200"/>
        <v>7.7988544869221719E-4</v>
      </c>
      <c r="M248" s="54">
        <f t="shared" si="200"/>
        <v>1.0765349931056E-3</v>
      </c>
      <c r="N248" s="54">
        <f t="shared" si="200"/>
        <v>4.9523030441179054E-3</v>
      </c>
      <c r="O248" s="54">
        <f t="shared" si="200"/>
        <v>1.6649638633610168E-3</v>
      </c>
      <c r="P248" s="54">
        <f t="shared" si="200"/>
        <v>1.065433839164026E-3</v>
      </c>
      <c r="Q248" s="54">
        <f t="shared" si="200"/>
        <v>3.0688477581453356E-3</v>
      </c>
      <c r="R248" s="54">
        <f t="shared" si="200"/>
        <v>1.5362381207115927E-3</v>
      </c>
      <c r="S248" s="54">
        <f t="shared" si="200"/>
        <v>1.5082061620395443E-3</v>
      </c>
      <c r="T248" s="54">
        <f t="shared" si="200"/>
        <v>9.3107019261490839E-4</v>
      </c>
      <c r="U248" s="54">
        <f t="shared" si="200"/>
        <v>5.1867133011368948E-3</v>
      </c>
      <c r="V248" s="54">
        <f t="shared" si="200"/>
        <v>3.1215874209402777E-3</v>
      </c>
      <c r="W248" s="54">
        <f t="shared" si="200"/>
        <v>7.3578366087062998E-4</v>
      </c>
      <c r="X248" s="54">
        <f t="shared" si="200"/>
        <v>1.4789165247849569E-3</v>
      </c>
      <c r="Y248" s="54">
        <f t="shared" si="200"/>
        <v>1.3689147839769926E-3</v>
      </c>
      <c r="Z248" s="54">
        <f t="shared" si="200"/>
        <v>2.9897208410501952E-3</v>
      </c>
      <c r="AA248" s="54">
        <f t="shared" si="200"/>
        <v>2.340826701639312E-3</v>
      </c>
      <c r="AB248" s="54">
        <f t="shared" si="200"/>
        <v>1.8296711836491707E-3</v>
      </c>
      <c r="AC248" s="54">
        <f t="shared" si="200"/>
        <v>1.2996776776539628E-3</v>
      </c>
      <c r="AD248" s="54">
        <f t="shared" si="200"/>
        <v>2.1639044255459983E-2</v>
      </c>
      <c r="AE248" s="54">
        <f t="shared" si="200"/>
        <v>6.1207195793483099E-3</v>
      </c>
      <c r="AF248" s="54">
        <f t="shared" si="200"/>
        <v>2.5445442868195041E-3</v>
      </c>
      <c r="AG248" s="54">
        <f t="shared" si="200"/>
        <v>1.2936654158481275E-3</v>
      </c>
      <c r="AH248" s="54">
        <f t="shared" si="200"/>
        <v>7.2733643123351437E-4</v>
      </c>
      <c r="AI248" s="54">
        <f t="shared" si="200"/>
        <v>4.4736328759997397E-3</v>
      </c>
      <c r="AJ248" s="54">
        <f t="shared" si="200"/>
        <v>1.6078563126216108E-3</v>
      </c>
      <c r="AK248" s="54">
        <f t="shared" si="200"/>
        <v>2.0924841517538481E-3</v>
      </c>
      <c r="AL248" s="54">
        <f t="shared" si="200"/>
        <v>5.4929144793903805E-3</v>
      </c>
      <c r="AM248" s="54">
        <f t="shared" si="200"/>
        <v>1.9636829080422013E-3</v>
      </c>
      <c r="AN248" s="54">
        <f t="shared" si="200"/>
        <v>2.4832062462751907E-3</v>
      </c>
      <c r="AO248" s="54">
        <f t="shared" si="200"/>
        <v>6.1475605793218195E-3</v>
      </c>
      <c r="AP248" s="54">
        <f t="shared" si="200"/>
        <v>1.6877092134080925E-3</v>
      </c>
      <c r="AQ248" s="54">
        <f t="shared" si="200"/>
        <v>9.2929894755688035E-4</v>
      </c>
      <c r="AR248" s="54">
        <f t="shared" si="200"/>
        <v>1.9822349830418487E-3</v>
      </c>
      <c r="AS248" s="54">
        <f t="shared" si="200"/>
        <v>2.9426988142991619E-4</v>
      </c>
      <c r="AT248" s="54">
        <f t="shared" si="200"/>
        <v>1.6614086065028007E-2</v>
      </c>
      <c r="AU248" s="54">
        <f t="shared" si="200"/>
        <v>3.4514804902085602E-3</v>
      </c>
      <c r="AV248" s="54">
        <f t="shared" si="200"/>
        <v>3.8689396624063499E-3</v>
      </c>
      <c r="AW248" s="54">
        <f t="shared" si="200"/>
        <v>2.426170338760195E-2</v>
      </c>
      <c r="AX248" s="54">
        <f t="shared" si="200"/>
        <v>5.3385033315982351E-4</v>
      </c>
      <c r="AY248" s="54">
        <f t="shared" si="200"/>
        <v>5.0420251206600786E-3</v>
      </c>
      <c r="AZ248" s="54">
        <f t="shared" si="200"/>
        <v>3.2337832097122918E-4</v>
      </c>
      <c r="BA248" s="54">
        <f t="shared" si="200"/>
        <v>1.2993197578919267E-3</v>
      </c>
      <c r="BB248" s="54">
        <f t="shared" si="200"/>
        <v>5.3990418766628834E-4</v>
      </c>
      <c r="BC248" s="54">
        <f t="shared" si="200"/>
        <v>3.4158541763483E-3</v>
      </c>
      <c r="BD248" s="54">
        <f t="shared" si="200"/>
        <v>3.2160896863391636E-3</v>
      </c>
      <c r="BE248" s="54">
        <f t="shared" si="200"/>
        <v>8.5419624628044666E-4</v>
      </c>
      <c r="BF248" s="54">
        <f t="shared" si="200"/>
        <v>7.6813844421542716E-4</v>
      </c>
      <c r="BG248" s="54">
        <f t="shared" si="200"/>
        <v>4.9190049960173843E-3</v>
      </c>
      <c r="BH248" s="54">
        <f t="shared" si="200"/>
        <v>1.047050590467819E-2</v>
      </c>
      <c r="BI248" s="54">
        <f t="shared" si="200"/>
        <v>1.2068584365447468E-2</v>
      </c>
      <c r="BJ248" s="54">
        <f t="shared" si="200"/>
        <v>1.4179501240536713E-3</v>
      </c>
      <c r="BK248" s="54">
        <f t="shared" si="200"/>
        <v>2.0824605920764477E-3</v>
      </c>
      <c r="BL248" s="54">
        <f t="shared" si="200"/>
        <v>1.7372727174645186E-3</v>
      </c>
      <c r="BM248" s="54">
        <f t="shared" si="200"/>
        <v>3.1986900712980943E-3</v>
      </c>
      <c r="BN248" s="54">
        <f t="shared" si="200"/>
        <v>1.4734530948846238E-3</v>
      </c>
      <c r="BO248" s="54">
        <f t="shared" si="200"/>
        <v>3.4781308155304481E-3</v>
      </c>
      <c r="BP248" s="54">
        <f t="shared" si="200"/>
        <v>1.9014232635898899E-3</v>
      </c>
      <c r="BQ248" s="54">
        <f t="shared" si="198"/>
        <v>6.1998485610761317E-3</v>
      </c>
      <c r="BR248" s="54">
        <f t="shared" si="198"/>
        <v>5.7302257258513983E-3</v>
      </c>
      <c r="BS248" s="54">
        <f t="shared" si="198"/>
        <v>2.6608523958960573E-3</v>
      </c>
      <c r="BT248" s="54">
        <f t="shared" si="198"/>
        <v>3.7900500930913E-3</v>
      </c>
      <c r="BU248" s="54">
        <f t="shared" si="198"/>
        <v>1.547733341759802E-2</v>
      </c>
      <c r="BV248" s="54">
        <f t="shared" si="198"/>
        <v>1.7083921029992974E-3</v>
      </c>
      <c r="BW248" s="54">
        <f t="shared" si="198"/>
        <v>1.1769803200995361E-3</v>
      </c>
      <c r="BX248" s="54">
        <f t="shared" si="198"/>
        <v>7.4934643114418461E-4</v>
      </c>
      <c r="BY248" s="54">
        <f t="shared" si="198"/>
        <v>4.1592589774275892E-4</v>
      </c>
      <c r="BZ248" s="54">
        <f t="shared" si="198"/>
        <v>4.5295915791297627E-4</v>
      </c>
      <c r="CA248" s="54">
        <f t="shared" si="198"/>
        <v>5.9446405701516197E-3</v>
      </c>
      <c r="CB248" s="54">
        <f t="shared" si="198"/>
        <v>8.0243613070386745E-4</v>
      </c>
      <c r="CC248" s="54">
        <f t="shared" si="198"/>
        <v>1.528972055213026E-3</v>
      </c>
      <c r="CD248" s="54">
        <f t="shared" si="198"/>
        <v>6.2871881033398384E-4</v>
      </c>
      <c r="CE248" s="54">
        <f t="shared" si="198"/>
        <v>6.4239756294650848E-4</v>
      </c>
      <c r="CF248" s="54">
        <f t="shared" si="198"/>
        <v>4.7467530851066242E-4</v>
      </c>
    </row>
    <row r="249" spans="1:84" x14ac:dyDescent="0.25">
      <c r="B249" s="5" t="s">
        <v>6</v>
      </c>
      <c r="D249" s="54">
        <f t="shared" si="199"/>
        <v>3.8431469501332915E-3</v>
      </c>
      <c r="E249" s="54">
        <f t="shared" si="200"/>
        <v>3.6043420647992014E-2</v>
      </c>
      <c r="F249" s="54">
        <f t="shared" si="200"/>
        <v>3.3747995809579059E-2</v>
      </c>
      <c r="G249" s="54">
        <f t="shared" si="200"/>
        <v>2.3907815084066451E-2</v>
      </c>
      <c r="H249" s="54">
        <f t="shared" si="200"/>
        <v>6.7603751881372947E-3</v>
      </c>
      <c r="I249" s="54">
        <f t="shared" si="200"/>
        <v>2.423644599917785E-2</v>
      </c>
      <c r="J249" s="54">
        <f t="shared" si="200"/>
        <v>4.5262494915461776E-2</v>
      </c>
      <c r="K249" s="54">
        <f t="shared" si="200"/>
        <v>5.1779781590742216E-2</v>
      </c>
      <c r="L249" s="54">
        <f t="shared" si="200"/>
        <v>1.3113629396528395E-2</v>
      </c>
      <c r="M249" s="54">
        <f t="shared" si="200"/>
        <v>1.7216806871119893E-2</v>
      </c>
      <c r="N249" s="54">
        <f t="shared" si="200"/>
        <v>4.8447318919232943E-2</v>
      </c>
      <c r="O249" s="54">
        <f t="shared" si="200"/>
        <v>1.4186702069104018E-2</v>
      </c>
      <c r="P249" s="54">
        <f t="shared" si="200"/>
        <v>9.6312037581709042E-3</v>
      </c>
      <c r="Q249" s="54">
        <f t="shared" si="200"/>
        <v>1.9368918555653585E-2</v>
      </c>
      <c r="R249" s="54">
        <f t="shared" si="200"/>
        <v>1.3676577085308943E-2</v>
      </c>
      <c r="S249" s="54">
        <f t="shared" si="200"/>
        <v>1.5354769918266268E-2</v>
      </c>
      <c r="T249" s="54">
        <f t="shared" si="200"/>
        <v>6.1917118527263721E-3</v>
      </c>
      <c r="U249" s="54">
        <f t="shared" si="200"/>
        <v>3.6901841628946726E-3</v>
      </c>
      <c r="V249" s="54">
        <f t="shared" si="200"/>
        <v>1.090154041874012E-2</v>
      </c>
      <c r="W249" s="54">
        <f t="shared" si="200"/>
        <v>4.0327159379663574E-3</v>
      </c>
      <c r="X249" s="54">
        <f t="shared" si="200"/>
        <v>2.3629012869689936E-2</v>
      </c>
      <c r="Y249" s="54">
        <f t="shared" si="200"/>
        <v>1.8155127227138752E-2</v>
      </c>
      <c r="Z249" s="54">
        <f t="shared" si="200"/>
        <v>2.1968029293042857E-2</v>
      </c>
      <c r="AA249" s="54">
        <f t="shared" si="200"/>
        <v>2.1577745166426715E-2</v>
      </c>
      <c r="AB249" s="54">
        <f t="shared" si="200"/>
        <v>3.722047705525134E-2</v>
      </c>
      <c r="AC249" s="54">
        <f t="shared" si="200"/>
        <v>4.7731940439053383E-3</v>
      </c>
      <c r="AD249" s="54">
        <f t="shared" si="200"/>
        <v>6.5550032255787205E-2</v>
      </c>
      <c r="AE249" s="54">
        <f t="shared" si="200"/>
        <v>2.4105397076522449E-2</v>
      </c>
      <c r="AF249" s="54">
        <f t="shared" si="200"/>
        <v>2.5207640019104399E-2</v>
      </c>
      <c r="AG249" s="54">
        <f t="shared" si="200"/>
        <v>1.9497778453496432E-2</v>
      </c>
      <c r="AH249" s="54">
        <f t="shared" si="200"/>
        <v>1.3943219718093057E-2</v>
      </c>
      <c r="AI249" s="54">
        <f t="shared" si="200"/>
        <v>0.11123660135949623</v>
      </c>
      <c r="AJ249" s="54">
        <f t="shared" si="200"/>
        <v>4.6458009069306671E-3</v>
      </c>
      <c r="AK249" s="54">
        <f t="shared" si="200"/>
        <v>2.2734164184766384E-2</v>
      </c>
      <c r="AL249" s="54">
        <f t="shared" si="200"/>
        <v>2.2759992865992548E-2</v>
      </c>
      <c r="AM249" s="54">
        <f t="shared" si="200"/>
        <v>8.2358778580168782E-2</v>
      </c>
      <c r="AN249" s="54">
        <f t="shared" si="200"/>
        <v>8.0147031129779445E-3</v>
      </c>
      <c r="AO249" s="54">
        <f t="shared" si="200"/>
        <v>7.9002056803782417E-2</v>
      </c>
      <c r="AP249" s="54">
        <f t="shared" si="200"/>
        <v>7.3528280029312929E-2</v>
      </c>
      <c r="AQ249" s="54">
        <f t="shared" si="200"/>
        <v>2.2176530478116494E-2</v>
      </c>
      <c r="AR249" s="54">
        <f t="shared" si="200"/>
        <v>6.5386418504970345E-2</v>
      </c>
      <c r="AS249" s="54">
        <f t="shared" si="200"/>
        <v>3.9153800710256155E-3</v>
      </c>
      <c r="AT249" s="54">
        <f t="shared" si="200"/>
        <v>0.13389824679270643</v>
      </c>
      <c r="AU249" s="54">
        <f t="shared" si="200"/>
        <v>1.522517925182339E-2</v>
      </c>
      <c r="AV249" s="54">
        <f t="shared" si="200"/>
        <v>3.3747768431750796E-3</v>
      </c>
      <c r="AW249" s="54">
        <f t="shared" si="200"/>
        <v>2.2409629850224901E-2</v>
      </c>
      <c r="AX249" s="54">
        <f t="shared" si="200"/>
        <v>8.7969808505062262E-4</v>
      </c>
      <c r="AY249" s="54">
        <f t="shared" si="200"/>
        <v>2.3453617376585661E-2</v>
      </c>
      <c r="AZ249" s="54">
        <f t="shared" si="200"/>
        <v>2.3849690855074369E-3</v>
      </c>
      <c r="BA249" s="54">
        <f t="shared" si="200"/>
        <v>1.0236907104523513E-2</v>
      </c>
      <c r="BB249" s="54">
        <f t="shared" si="200"/>
        <v>1.1675198507183286E-2</v>
      </c>
      <c r="BC249" s="54">
        <f t="shared" si="200"/>
        <v>2.0640755106622728E-2</v>
      </c>
      <c r="BD249" s="54">
        <f t="shared" si="200"/>
        <v>2.7703582652335891E-2</v>
      </c>
      <c r="BE249" s="54">
        <f t="shared" si="200"/>
        <v>2.8404131195349212E-2</v>
      </c>
      <c r="BF249" s="54">
        <f t="shared" si="200"/>
        <v>1.4871808003838933E-2</v>
      </c>
      <c r="BG249" s="54">
        <f t="shared" si="200"/>
        <v>3.3221869694351418E-2</v>
      </c>
      <c r="BH249" s="54">
        <f t="shared" si="200"/>
        <v>3.9377733350915177E-2</v>
      </c>
      <c r="BI249" s="54">
        <f t="shared" si="200"/>
        <v>7.5428048008843104E-2</v>
      </c>
      <c r="BJ249" s="54">
        <f t="shared" si="200"/>
        <v>1.3607175855203452E-2</v>
      </c>
      <c r="BK249" s="54">
        <f t="shared" si="200"/>
        <v>4.0865235658221581E-2</v>
      </c>
      <c r="BL249" s="54">
        <f t="shared" si="200"/>
        <v>1.9922393608909659E-2</v>
      </c>
      <c r="BM249" s="54">
        <f t="shared" si="200"/>
        <v>1.7904858003299745E-2</v>
      </c>
      <c r="BN249" s="54">
        <f t="shared" si="200"/>
        <v>1.1036402434659538E-2</v>
      </c>
      <c r="BO249" s="54">
        <f t="shared" si="200"/>
        <v>2.3267073034151757E-2</v>
      </c>
      <c r="BP249" s="54">
        <f t="shared" ref="BP249:CF252" si="201">BP164*(1/BP$155)</f>
        <v>2.2919944079097646E-2</v>
      </c>
      <c r="BQ249" s="54">
        <f t="shared" si="201"/>
        <v>5.1438167789815963E-2</v>
      </c>
      <c r="BR249" s="54">
        <f t="shared" si="201"/>
        <v>2.9659215951891429E-2</v>
      </c>
      <c r="BS249" s="54">
        <f t="shared" si="201"/>
        <v>4.9262115833677483E-2</v>
      </c>
      <c r="BT249" s="54">
        <f t="shared" si="201"/>
        <v>6.7801910974027185E-2</v>
      </c>
      <c r="BU249" s="54">
        <f t="shared" si="201"/>
        <v>6.3663079938868675E-2</v>
      </c>
      <c r="BV249" s="54">
        <f t="shared" si="201"/>
        <v>2.280104664849935E-2</v>
      </c>
      <c r="BW249" s="54">
        <f t="shared" si="201"/>
        <v>6.837781952528728E-3</v>
      </c>
      <c r="BX249" s="54">
        <f t="shared" si="201"/>
        <v>3.0670780264033179E-3</v>
      </c>
      <c r="BY249" s="54">
        <f t="shared" si="201"/>
        <v>2.1418886667542913E-3</v>
      </c>
      <c r="BZ249" s="54">
        <f t="shared" si="201"/>
        <v>1.7884696909659182E-3</v>
      </c>
      <c r="CA249" s="54">
        <f t="shared" si="201"/>
        <v>3.014198221145507E-2</v>
      </c>
      <c r="CB249" s="54">
        <f t="shared" si="201"/>
        <v>4.6845496346051285E-3</v>
      </c>
      <c r="CC249" s="54">
        <f t="shared" si="201"/>
        <v>1.4484077807021377E-2</v>
      </c>
      <c r="CD249" s="54">
        <f t="shared" si="201"/>
        <v>4.075288151028241E-3</v>
      </c>
      <c r="CE249" s="54">
        <f t="shared" si="201"/>
        <v>5.0069576969129651E-3</v>
      </c>
      <c r="CF249" s="54">
        <f t="shared" si="201"/>
        <v>2.097849873608506E-3</v>
      </c>
    </row>
    <row r="250" spans="1:84" x14ac:dyDescent="0.25">
      <c r="B250" s="5" t="s">
        <v>7</v>
      </c>
      <c r="D250" s="54">
        <f t="shared" si="199"/>
        <v>0</v>
      </c>
      <c r="E250" s="54">
        <f t="shared" ref="E250:BP253" si="202">E165*(1/E$155)</f>
        <v>0</v>
      </c>
      <c r="F250" s="54">
        <f t="shared" si="202"/>
        <v>0</v>
      </c>
      <c r="G250" s="54">
        <f t="shared" si="202"/>
        <v>0</v>
      </c>
      <c r="H250" s="54">
        <f t="shared" si="202"/>
        <v>0</v>
      </c>
      <c r="I250" s="54">
        <f t="shared" si="202"/>
        <v>0</v>
      </c>
      <c r="J250" s="54">
        <f t="shared" si="202"/>
        <v>0</v>
      </c>
      <c r="K250" s="54">
        <f t="shared" si="202"/>
        <v>0</v>
      </c>
      <c r="L250" s="54">
        <f t="shared" si="202"/>
        <v>0</v>
      </c>
      <c r="M250" s="54">
        <f t="shared" si="202"/>
        <v>0</v>
      </c>
      <c r="N250" s="54">
        <f t="shared" si="202"/>
        <v>0</v>
      </c>
      <c r="O250" s="54">
        <f t="shared" si="202"/>
        <v>0</v>
      </c>
      <c r="P250" s="54">
        <f t="shared" si="202"/>
        <v>0</v>
      </c>
      <c r="Q250" s="54">
        <f t="shared" si="202"/>
        <v>0</v>
      </c>
      <c r="R250" s="54">
        <f t="shared" si="202"/>
        <v>0</v>
      </c>
      <c r="S250" s="54">
        <f t="shared" si="202"/>
        <v>0</v>
      </c>
      <c r="T250" s="54">
        <f t="shared" si="202"/>
        <v>0</v>
      </c>
      <c r="U250" s="54">
        <f t="shared" si="202"/>
        <v>0</v>
      </c>
      <c r="V250" s="54">
        <f t="shared" si="202"/>
        <v>0</v>
      </c>
      <c r="W250" s="54">
        <f t="shared" si="202"/>
        <v>0</v>
      </c>
      <c r="X250" s="54">
        <f t="shared" si="202"/>
        <v>0</v>
      </c>
      <c r="Y250" s="54">
        <f t="shared" si="202"/>
        <v>0</v>
      </c>
      <c r="Z250" s="54">
        <f t="shared" si="202"/>
        <v>0</v>
      </c>
      <c r="AA250" s="54">
        <f t="shared" si="202"/>
        <v>0</v>
      </c>
      <c r="AB250" s="54">
        <f t="shared" si="202"/>
        <v>0</v>
      </c>
      <c r="AC250" s="54">
        <f t="shared" si="202"/>
        <v>0</v>
      </c>
      <c r="AD250" s="54">
        <f t="shared" si="202"/>
        <v>0</v>
      </c>
      <c r="AE250" s="54">
        <f t="shared" si="202"/>
        <v>0</v>
      </c>
      <c r="AF250" s="54">
        <f t="shared" si="202"/>
        <v>0</v>
      </c>
      <c r="AG250" s="54">
        <f t="shared" si="202"/>
        <v>0</v>
      </c>
      <c r="AH250" s="54">
        <f t="shared" si="202"/>
        <v>0</v>
      </c>
      <c r="AI250" s="54">
        <f t="shared" si="202"/>
        <v>0</v>
      </c>
      <c r="AJ250" s="54">
        <f t="shared" si="202"/>
        <v>0</v>
      </c>
      <c r="AK250" s="54">
        <f t="shared" si="202"/>
        <v>0</v>
      </c>
      <c r="AL250" s="54">
        <f t="shared" si="202"/>
        <v>0</v>
      </c>
      <c r="AM250" s="54">
        <f t="shared" si="202"/>
        <v>0</v>
      </c>
      <c r="AN250" s="54">
        <f t="shared" si="202"/>
        <v>0</v>
      </c>
      <c r="AO250" s="54">
        <f t="shared" si="202"/>
        <v>0</v>
      </c>
      <c r="AP250" s="54">
        <f t="shared" si="202"/>
        <v>0</v>
      </c>
      <c r="AQ250" s="54">
        <f t="shared" si="202"/>
        <v>0</v>
      </c>
      <c r="AR250" s="54">
        <f t="shared" si="202"/>
        <v>0</v>
      </c>
      <c r="AS250" s="54">
        <f t="shared" si="202"/>
        <v>0</v>
      </c>
      <c r="AT250" s="54">
        <f t="shared" si="202"/>
        <v>0</v>
      </c>
      <c r="AU250" s="54">
        <f t="shared" si="202"/>
        <v>0</v>
      </c>
      <c r="AV250" s="54">
        <f t="shared" si="202"/>
        <v>0</v>
      </c>
      <c r="AW250" s="54">
        <f t="shared" si="202"/>
        <v>0</v>
      </c>
      <c r="AX250" s="54">
        <f t="shared" si="202"/>
        <v>0</v>
      </c>
      <c r="AY250" s="54">
        <f t="shared" si="202"/>
        <v>0</v>
      </c>
      <c r="AZ250" s="54">
        <f t="shared" si="202"/>
        <v>0</v>
      </c>
      <c r="BA250" s="54">
        <f t="shared" si="202"/>
        <v>0</v>
      </c>
      <c r="BB250" s="54">
        <f t="shared" si="202"/>
        <v>0</v>
      </c>
      <c r="BC250" s="54">
        <f t="shared" si="202"/>
        <v>0</v>
      </c>
      <c r="BD250" s="54">
        <f t="shared" si="202"/>
        <v>0</v>
      </c>
      <c r="BE250" s="54">
        <f t="shared" si="202"/>
        <v>0</v>
      </c>
      <c r="BF250" s="54">
        <f t="shared" si="202"/>
        <v>0</v>
      </c>
      <c r="BG250" s="54">
        <f t="shared" si="202"/>
        <v>0</v>
      </c>
      <c r="BH250" s="54">
        <f t="shared" si="202"/>
        <v>0</v>
      </c>
      <c r="BI250" s="54">
        <f t="shared" si="202"/>
        <v>0</v>
      </c>
      <c r="BJ250" s="54">
        <f t="shared" si="202"/>
        <v>0</v>
      </c>
      <c r="BK250" s="54">
        <f t="shared" si="202"/>
        <v>0</v>
      </c>
      <c r="BL250" s="54">
        <f t="shared" si="202"/>
        <v>0</v>
      </c>
      <c r="BM250" s="54">
        <f t="shared" si="202"/>
        <v>0</v>
      </c>
      <c r="BN250" s="54">
        <f t="shared" si="202"/>
        <v>0</v>
      </c>
      <c r="BO250" s="54">
        <f t="shared" si="202"/>
        <v>0</v>
      </c>
      <c r="BP250" s="54">
        <f t="shared" si="202"/>
        <v>0</v>
      </c>
      <c r="BQ250" s="54">
        <f t="shared" si="201"/>
        <v>0</v>
      </c>
      <c r="BR250" s="54">
        <f t="shared" si="201"/>
        <v>0</v>
      </c>
      <c r="BS250" s="54">
        <f t="shared" si="201"/>
        <v>0</v>
      </c>
      <c r="BT250" s="54">
        <f t="shared" si="201"/>
        <v>0</v>
      </c>
      <c r="BU250" s="54">
        <f t="shared" si="201"/>
        <v>0</v>
      </c>
      <c r="BV250" s="54">
        <f t="shared" si="201"/>
        <v>0</v>
      </c>
      <c r="BW250" s="54">
        <f t="shared" si="201"/>
        <v>0</v>
      </c>
      <c r="BX250" s="54">
        <f t="shared" si="201"/>
        <v>0</v>
      </c>
      <c r="BY250" s="54">
        <f t="shared" si="201"/>
        <v>0</v>
      </c>
      <c r="BZ250" s="54">
        <f t="shared" si="201"/>
        <v>0</v>
      </c>
      <c r="CA250" s="54">
        <f t="shared" si="201"/>
        <v>0</v>
      </c>
      <c r="CB250" s="54">
        <f t="shared" si="201"/>
        <v>0</v>
      </c>
      <c r="CC250" s="54">
        <f t="shared" si="201"/>
        <v>0</v>
      </c>
      <c r="CD250" s="54">
        <f t="shared" si="201"/>
        <v>0</v>
      </c>
      <c r="CE250" s="54">
        <f t="shared" si="201"/>
        <v>0</v>
      </c>
      <c r="CF250" s="54">
        <f t="shared" si="201"/>
        <v>0</v>
      </c>
    </row>
    <row r="251" spans="1:84" x14ac:dyDescent="0.25">
      <c r="B251" s="7" t="s">
        <v>8</v>
      </c>
      <c r="D251" s="54">
        <f t="shared" si="199"/>
        <v>2.1894728008653411E-3</v>
      </c>
      <c r="E251" s="54">
        <f t="shared" si="202"/>
        <v>1.1462660769025744E-2</v>
      </c>
      <c r="F251" s="54">
        <f t="shared" si="202"/>
        <v>1.2054551519032968E-2</v>
      </c>
      <c r="G251" s="54">
        <f t="shared" si="202"/>
        <v>6.7192646224260352E-3</v>
      </c>
      <c r="H251" s="54">
        <f t="shared" si="202"/>
        <v>3.4547964036317673E-3</v>
      </c>
      <c r="I251" s="54">
        <f t="shared" si="202"/>
        <v>2.4938710544599152E-3</v>
      </c>
      <c r="J251" s="54">
        <f t="shared" si="202"/>
        <v>9.7081330960358519E-3</v>
      </c>
      <c r="K251" s="54">
        <f t="shared" si="202"/>
        <v>3.8573340719642597E-3</v>
      </c>
      <c r="L251" s="54">
        <f t="shared" si="202"/>
        <v>9.4452793230501858E-4</v>
      </c>
      <c r="M251" s="54">
        <f t="shared" si="202"/>
        <v>1.50673297471727E-3</v>
      </c>
      <c r="N251" s="54">
        <f t="shared" si="202"/>
        <v>8.6390175325167917E-3</v>
      </c>
      <c r="O251" s="54">
        <f t="shared" si="202"/>
        <v>3.2161750779202457E-3</v>
      </c>
      <c r="P251" s="54">
        <f t="shared" si="202"/>
        <v>2.335012562791785E-3</v>
      </c>
      <c r="Q251" s="54">
        <f t="shared" si="202"/>
        <v>3.6549461645211025E-3</v>
      </c>
      <c r="R251" s="54">
        <f t="shared" si="202"/>
        <v>3.132700237173088E-3</v>
      </c>
      <c r="S251" s="54">
        <f t="shared" si="202"/>
        <v>5.7459576801947359E-3</v>
      </c>
      <c r="T251" s="54">
        <f t="shared" si="202"/>
        <v>2.0047481410762121E-3</v>
      </c>
      <c r="U251" s="54">
        <f t="shared" si="202"/>
        <v>3.7382219388430254E-3</v>
      </c>
      <c r="V251" s="54">
        <f t="shared" si="202"/>
        <v>3.6486256090472323E-3</v>
      </c>
      <c r="W251" s="54">
        <f t="shared" si="202"/>
        <v>1.4982020243972103E-3</v>
      </c>
      <c r="X251" s="54">
        <f t="shared" si="202"/>
        <v>7.0349197731648999E-3</v>
      </c>
      <c r="Y251" s="54">
        <f t="shared" si="202"/>
        <v>7.9436802623522509E-3</v>
      </c>
      <c r="Z251" s="54">
        <f t="shared" si="202"/>
        <v>6.0016609121329688E-3</v>
      </c>
      <c r="AA251" s="54">
        <f t="shared" si="202"/>
        <v>7.2567943108584896E-3</v>
      </c>
      <c r="AB251" s="54">
        <f t="shared" si="202"/>
        <v>3.3301030817744709E-3</v>
      </c>
      <c r="AC251" s="54">
        <f t="shared" si="202"/>
        <v>2.0813823113445006E-3</v>
      </c>
      <c r="AD251" s="54">
        <f t="shared" si="202"/>
        <v>1.5643635373854766E-2</v>
      </c>
      <c r="AE251" s="54">
        <f t="shared" si="202"/>
        <v>8.8332442796971826E-3</v>
      </c>
      <c r="AF251" s="54">
        <f t="shared" si="202"/>
        <v>4.7479867493777621E-3</v>
      </c>
      <c r="AG251" s="54">
        <f t="shared" si="202"/>
        <v>4.5668477509337047E-3</v>
      </c>
      <c r="AH251" s="54">
        <f t="shared" si="202"/>
        <v>1.6740760008143287E-3</v>
      </c>
      <c r="AI251" s="54">
        <f t="shared" si="202"/>
        <v>7.9829137635236882E-3</v>
      </c>
      <c r="AJ251" s="54">
        <f t="shared" si="202"/>
        <v>3.1117916878708545E-3</v>
      </c>
      <c r="AK251" s="54">
        <f t="shared" si="202"/>
        <v>4.0841945025736097E-3</v>
      </c>
      <c r="AL251" s="54">
        <f t="shared" si="202"/>
        <v>1.0570469684876245E-2</v>
      </c>
      <c r="AM251" s="54">
        <f t="shared" si="202"/>
        <v>5.9904968383667776E-3</v>
      </c>
      <c r="AN251" s="54">
        <f t="shared" si="202"/>
        <v>2.9358671830961992E-3</v>
      </c>
      <c r="AO251" s="54">
        <f t="shared" si="202"/>
        <v>1.0567380167962237E-2</v>
      </c>
      <c r="AP251" s="54">
        <f t="shared" si="202"/>
        <v>5.4467995624849471E-3</v>
      </c>
      <c r="AQ251" s="54">
        <f t="shared" si="202"/>
        <v>4.2467468592308861E-3</v>
      </c>
      <c r="AR251" s="54">
        <f t="shared" si="202"/>
        <v>6.6787005528996662E-3</v>
      </c>
      <c r="AS251" s="54">
        <f t="shared" si="202"/>
        <v>8.2713696401922406E-4</v>
      </c>
      <c r="AT251" s="54">
        <f t="shared" si="202"/>
        <v>3.5807254082388877E-2</v>
      </c>
      <c r="AU251" s="54">
        <f t="shared" si="202"/>
        <v>6.0168563283574091E-3</v>
      </c>
      <c r="AV251" s="54">
        <f t="shared" si="202"/>
        <v>1.5362926547137072E-3</v>
      </c>
      <c r="AW251" s="54">
        <f t="shared" si="202"/>
        <v>2.2208017540485594E-2</v>
      </c>
      <c r="AX251" s="54">
        <f t="shared" si="202"/>
        <v>5.5245809717621155E-4</v>
      </c>
      <c r="AY251" s="54">
        <f t="shared" si="202"/>
        <v>9.4101489299412734E-3</v>
      </c>
      <c r="AZ251" s="54">
        <f t="shared" si="202"/>
        <v>1.5361549613025817E-3</v>
      </c>
      <c r="BA251" s="54">
        <f t="shared" si="202"/>
        <v>4.4143478318918843E-3</v>
      </c>
      <c r="BB251" s="54">
        <f t="shared" si="202"/>
        <v>2.4020227124745071E-3</v>
      </c>
      <c r="BC251" s="54">
        <f t="shared" si="202"/>
        <v>4.3630025173130912E-3</v>
      </c>
      <c r="BD251" s="54">
        <f t="shared" si="202"/>
        <v>4.9988960796009873E-3</v>
      </c>
      <c r="BE251" s="54">
        <f t="shared" si="202"/>
        <v>5.0984612806307984E-3</v>
      </c>
      <c r="BF251" s="54">
        <f t="shared" si="202"/>
        <v>3.4940910661631552E-3</v>
      </c>
      <c r="BG251" s="54">
        <f t="shared" si="202"/>
        <v>9.3235109207868254E-3</v>
      </c>
      <c r="BH251" s="54">
        <f t="shared" si="202"/>
        <v>1.1939058253453582E-2</v>
      </c>
      <c r="BI251" s="54">
        <f t="shared" si="202"/>
        <v>2.1838505856562763E-2</v>
      </c>
      <c r="BJ251" s="54">
        <f t="shared" si="202"/>
        <v>5.1050678670898951E-3</v>
      </c>
      <c r="BK251" s="54">
        <f t="shared" si="202"/>
        <v>5.7939427763417295E-3</v>
      </c>
      <c r="BL251" s="54">
        <f t="shared" si="202"/>
        <v>7.6541456883297086E-3</v>
      </c>
      <c r="BM251" s="54">
        <f t="shared" si="202"/>
        <v>8.3489791349914255E-3</v>
      </c>
      <c r="BN251" s="54">
        <f t="shared" si="202"/>
        <v>4.746087920212856E-3</v>
      </c>
      <c r="BO251" s="54">
        <f t="shared" si="202"/>
        <v>8.2558452166902208E-3</v>
      </c>
      <c r="BP251" s="54">
        <f t="shared" si="202"/>
        <v>6.712934969319676E-3</v>
      </c>
      <c r="BQ251" s="54">
        <f t="shared" si="201"/>
        <v>4.498298760067472E-3</v>
      </c>
      <c r="BR251" s="54">
        <f t="shared" si="201"/>
        <v>9.9727719474916408E-3</v>
      </c>
      <c r="BS251" s="54">
        <f t="shared" si="201"/>
        <v>5.7319525239156619E-3</v>
      </c>
      <c r="BT251" s="54">
        <f t="shared" si="201"/>
        <v>9.1814803048481091E-3</v>
      </c>
      <c r="BU251" s="54">
        <f t="shared" si="201"/>
        <v>2.6723336663860051E-2</v>
      </c>
      <c r="BV251" s="54">
        <f t="shared" si="201"/>
        <v>4.3416133501687423E-3</v>
      </c>
      <c r="BW251" s="54">
        <f t="shared" si="201"/>
        <v>2.6242166992518552E-3</v>
      </c>
      <c r="BX251" s="54">
        <f t="shared" si="201"/>
        <v>1.7737615933915024E-3</v>
      </c>
      <c r="BY251" s="54">
        <f t="shared" si="201"/>
        <v>1.2278893446875628E-3</v>
      </c>
      <c r="BZ251" s="54">
        <f t="shared" si="201"/>
        <v>9.2074733587667519E-4</v>
      </c>
      <c r="CA251" s="54">
        <f t="shared" si="201"/>
        <v>1.1847403204233543E-2</v>
      </c>
      <c r="CB251" s="54">
        <f t="shared" si="201"/>
        <v>1.9950737102619629E-3</v>
      </c>
      <c r="CC251" s="54">
        <f t="shared" si="201"/>
        <v>4.9075955895117067E-3</v>
      </c>
      <c r="CD251" s="54">
        <f t="shared" si="201"/>
        <v>4.1744764896969218E-3</v>
      </c>
      <c r="CE251" s="54">
        <f t="shared" si="201"/>
        <v>1.8728545491166059E-3</v>
      </c>
      <c r="CF251" s="54">
        <f t="shared" si="201"/>
        <v>1.1219083870996943E-3</v>
      </c>
    </row>
    <row r="252" spans="1:84" x14ac:dyDescent="0.25">
      <c r="B252" s="7" t="s">
        <v>9</v>
      </c>
      <c r="D252" s="54">
        <f t="shared" si="199"/>
        <v>0.38616685119668215</v>
      </c>
      <c r="E252" s="54">
        <f t="shared" si="202"/>
        <v>1.6700812695106728</v>
      </c>
      <c r="F252" s="54">
        <f t="shared" si="202"/>
        <v>1.1264446322458912</v>
      </c>
      <c r="G252" s="54">
        <f t="shared" si="202"/>
        <v>1.393243024842461</v>
      </c>
      <c r="H252" s="54">
        <f t="shared" si="202"/>
        <v>0.90077430398634861</v>
      </c>
      <c r="I252" s="54">
        <f t="shared" si="202"/>
        <v>0.79269499710881741</v>
      </c>
      <c r="J252" s="54">
        <f t="shared" si="202"/>
        <v>1.1206432620092699</v>
      </c>
      <c r="K252" s="54">
        <f t="shared" si="202"/>
        <v>1.7023171426516874</v>
      </c>
      <c r="L252" s="54">
        <f t="shared" si="202"/>
        <v>1.0148463198333781</v>
      </c>
      <c r="M252" s="54">
        <f t="shared" si="202"/>
        <v>1.0005620295529789</v>
      </c>
      <c r="N252" s="54">
        <f t="shared" si="202"/>
        <v>2.0392591925052113</v>
      </c>
      <c r="O252" s="54">
        <f t="shared" si="202"/>
        <v>0.99544389114597487</v>
      </c>
      <c r="P252" s="54">
        <f t="shared" si="202"/>
        <v>0.5748199340890161</v>
      </c>
      <c r="Q252" s="54">
        <f t="shared" si="202"/>
        <v>0.75782288445278045</v>
      </c>
      <c r="R252" s="54">
        <f t="shared" si="202"/>
        <v>0.81027784535728686</v>
      </c>
      <c r="S252" s="54">
        <f t="shared" si="202"/>
        <v>0.65361427981577791</v>
      </c>
      <c r="T252" s="54">
        <f t="shared" si="202"/>
        <v>0.25225093666358567</v>
      </c>
      <c r="U252" s="54">
        <f t="shared" si="202"/>
        <v>0.11601574888106088</v>
      </c>
      <c r="V252" s="54">
        <f t="shared" si="202"/>
        <v>0.61814146596478325</v>
      </c>
      <c r="W252" s="54">
        <f t="shared" si="202"/>
        <v>0.26057373280297136</v>
      </c>
      <c r="X252" s="54">
        <f t="shared" si="202"/>
        <v>0.41048852189990415</v>
      </c>
      <c r="Y252" s="54">
        <f t="shared" si="202"/>
        <v>0.53103536948668628</v>
      </c>
      <c r="Z252" s="54">
        <f t="shared" si="202"/>
        <v>1.1449112507170021</v>
      </c>
      <c r="AA252" s="54">
        <f t="shared" si="202"/>
        <v>1.0647209733645504</v>
      </c>
      <c r="AB252" s="54">
        <f t="shared" si="202"/>
        <v>1.0155066675451538</v>
      </c>
      <c r="AC252" s="54">
        <f t="shared" si="202"/>
        <v>0.10063231008769091</v>
      </c>
      <c r="AD252" s="54">
        <f t="shared" si="202"/>
        <v>1.2534790177749247</v>
      </c>
      <c r="AE252" s="54">
        <f t="shared" si="202"/>
        <v>1.7506426827546766</v>
      </c>
      <c r="AF252" s="54">
        <f t="shared" si="202"/>
        <v>0.70743711328539038</v>
      </c>
      <c r="AG252" s="54">
        <f t="shared" si="202"/>
        <v>0.95716795182488623</v>
      </c>
      <c r="AH252" s="54">
        <f t="shared" si="202"/>
        <v>0.30619000331016227</v>
      </c>
      <c r="AI252" s="54">
        <f t="shared" si="202"/>
        <v>4.3784901489043504</v>
      </c>
      <c r="AJ252" s="54">
        <f t="shared" si="202"/>
        <v>0.62377902271331931</v>
      </c>
      <c r="AK252" s="54">
        <f t="shared" si="202"/>
        <v>1.0995475477414041</v>
      </c>
      <c r="AL252" s="54">
        <f t="shared" si="202"/>
        <v>0.42524948681937874</v>
      </c>
      <c r="AM252" s="54">
        <f t="shared" si="202"/>
        <v>2.3335380764113762</v>
      </c>
      <c r="AN252" s="54">
        <f t="shared" si="202"/>
        <v>0.14807320602789018</v>
      </c>
      <c r="AO252" s="54">
        <f t="shared" si="202"/>
        <v>2.9737037527883659</v>
      </c>
      <c r="AP252" s="54">
        <f t="shared" si="202"/>
        <v>2.4725879189960147</v>
      </c>
      <c r="AQ252" s="54">
        <f t="shared" si="202"/>
        <v>0.47407887147406136</v>
      </c>
      <c r="AR252" s="54">
        <f t="shared" si="202"/>
        <v>1.8821660964846139</v>
      </c>
      <c r="AS252" s="54">
        <f t="shared" si="202"/>
        <v>0.32703325376911996</v>
      </c>
      <c r="AT252" s="54">
        <f t="shared" si="202"/>
        <v>3.1049025089982623</v>
      </c>
      <c r="AU252" s="54">
        <f t="shared" si="202"/>
        <v>1.1182690370583335</v>
      </c>
      <c r="AV252" s="54">
        <f t="shared" si="202"/>
        <v>0.16846172442555926</v>
      </c>
      <c r="AW252" s="54">
        <f t="shared" si="202"/>
        <v>0.13203843138447774</v>
      </c>
      <c r="AX252" s="54">
        <f t="shared" si="202"/>
        <v>4.2514890895236468E-2</v>
      </c>
      <c r="AY252" s="54">
        <f t="shared" si="202"/>
        <v>1.5780010941670677</v>
      </c>
      <c r="AZ252" s="54">
        <f t="shared" si="202"/>
        <v>0.16766712608263415</v>
      </c>
      <c r="BA252" s="54">
        <f t="shared" si="202"/>
        <v>0.33579521094499831</v>
      </c>
      <c r="BB252" s="54">
        <f t="shared" si="202"/>
        <v>0.36469012839596465</v>
      </c>
      <c r="BC252" s="54">
        <f t="shared" si="202"/>
        <v>1.0409820210967284</v>
      </c>
      <c r="BD252" s="54">
        <f t="shared" si="202"/>
        <v>0.77308664493945189</v>
      </c>
      <c r="BE252" s="54">
        <f t="shared" si="202"/>
        <v>0.56225777089029416</v>
      </c>
      <c r="BF252" s="54">
        <f t="shared" si="202"/>
        <v>0.48716273819150163</v>
      </c>
      <c r="BG252" s="54">
        <f t="shared" si="202"/>
        <v>1.2288379516099297</v>
      </c>
      <c r="BH252" s="54">
        <f t="shared" si="202"/>
        <v>1.3708272080105648</v>
      </c>
      <c r="BI252" s="54">
        <f t="shared" si="202"/>
        <v>2.3468393192109871</v>
      </c>
      <c r="BJ252" s="54">
        <f t="shared" si="202"/>
        <v>0.8625115068162611</v>
      </c>
      <c r="BK252" s="54">
        <f t="shared" si="202"/>
        <v>2.7996942187538978</v>
      </c>
      <c r="BL252" s="54">
        <f t="shared" si="202"/>
        <v>1.2281804970478403</v>
      </c>
      <c r="BM252" s="54">
        <f t="shared" si="202"/>
        <v>1.1203360769401478</v>
      </c>
      <c r="BN252" s="54">
        <f t="shared" si="202"/>
        <v>0.64019106798361658</v>
      </c>
      <c r="BO252" s="54">
        <f t="shared" si="202"/>
        <v>0.99418930212342571</v>
      </c>
      <c r="BP252" s="54">
        <f t="shared" si="202"/>
        <v>1.3824196971412439</v>
      </c>
      <c r="BQ252" s="54">
        <f t="shared" si="201"/>
        <v>1.6866136444512039</v>
      </c>
      <c r="BR252" s="54">
        <f t="shared" si="201"/>
        <v>1.0821607211549562</v>
      </c>
      <c r="BS252" s="54">
        <f t="shared" si="201"/>
        <v>3.4393190595863894</v>
      </c>
      <c r="BT252" s="54">
        <f t="shared" si="201"/>
        <v>4.1628338909762466</v>
      </c>
      <c r="BU252" s="54">
        <f t="shared" si="201"/>
        <v>2.9425456872898867</v>
      </c>
      <c r="BV252" s="54">
        <f t="shared" si="201"/>
        <v>1.1581779082679766</v>
      </c>
      <c r="BW252" s="54">
        <f t="shared" si="201"/>
        <v>0.35219223030470709</v>
      </c>
      <c r="BX252" s="54">
        <f t="shared" si="201"/>
        <v>0.15515171600887806</v>
      </c>
      <c r="BY252" s="54">
        <f t="shared" si="201"/>
        <v>8.7940224271394696E-2</v>
      </c>
      <c r="BZ252" s="54">
        <f t="shared" si="201"/>
        <v>0.11333909897615953</v>
      </c>
      <c r="CA252" s="54">
        <f t="shared" si="201"/>
        <v>0.85848418041714636</v>
      </c>
      <c r="CB252" s="54">
        <f t="shared" si="201"/>
        <v>0.2408900470882884</v>
      </c>
      <c r="CC252" s="54">
        <f t="shared" si="201"/>
        <v>0.5509193618423216</v>
      </c>
      <c r="CD252" s="54">
        <f t="shared" si="201"/>
        <v>0.19493551826968722</v>
      </c>
      <c r="CE252" s="54">
        <f t="shared" si="201"/>
        <v>0.31941830176166652</v>
      </c>
      <c r="CF252" s="54">
        <f t="shared" si="201"/>
        <v>0.13444569918145385</v>
      </c>
    </row>
    <row r="253" spans="1:84" x14ac:dyDescent="0.25">
      <c r="B253" s="5" t="s">
        <v>10</v>
      </c>
      <c r="D253" s="54">
        <f t="shared" si="199"/>
        <v>5.7199848372066816E-3</v>
      </c>
      <c r="E253" s="54">
        <f t="shared" si="202"/>
        <v>2.1771224709003903E-2</v>
      </c>
      <c r="F253" s="54">
        <f t="shared" si="202"/>
        <v>2.1756047593275048E-2</v>
      </c>
      <c r="G253" s="54">
        <f t="shared" si="202"/>
        <v>1.1693586773712435E-2</v>
      </c>
      <c r="H253" s="54">
        <f t="shared" si="202"/>
        <v>1.0383740198966429E-2</v>
      </c>
      <c r="I253" s="54">
        <f t="shared" si="202"/>
        <v>7.0923382253724084E-3</v>
      </c>
      <c r="J253" s="54">
        <f t="shared" si="202"/>
        <v>1.4823758206941536E-2</v>
      </c>
      <c r="K253" s="54">
        <f t="shared" si="202"/>
        <v>7.6087459268494107E-3</v>
      </c>
      <c r="L253" s="54">
        <f t="shared" si="202"/>
        <v>6.6049557753439609E-3</v>
      </c>
      <c r="M253" s="54">
        <f t="shared" si="202"/>
        <v>7.9003259225292229E-3</v>
      </c>
      <c r="N253" s="54">
        <f t="shared" si="202"/>
        <v>1.7581838319070238E-2</v>
      </c>
      <c r="O253" s="54">
        <f t="shared" si="202"/>
        <v>1.3091992589342984E-2</v>
      </c>
      <c r="P253" s="54">
        <f t="shared" si="202"/>
        <v>8.2896802316949469E-3</v>
      </c>
      <c r="Q253" s="54">
        <f t="shared" si="202"/>
        <v>8.046415790997085E-3</v>
      </c>
      <c r="R253" s="54">
        <f t="shared" si="202"/>
        <v>1.2542377988652041E-2</v>
      </c>
      <c r="S253" s="54">
        <f t="shared" si="202"/>
        <v>1.0330699214677667E-2</v>
      </c>
      <c r="T253" s="54">
        <f t="shared" si="202"/>
        <v>2.9408888316767696E-3</v>
      </c>
      <c r="U253" s="54">
        <f t="shared" si="202"/>
        <v>3.0139762576960904E-3</v>
      </c>
      <c r="V253" s="54">
        <f t="shared" si="202"/>
        <v>7.9714254282007603E-3</v>
      </c>
      <c r="W253" s="54">
        <f t="shared" si="202"/>
        <v>3.7164288439269473E-3</v>
      </c>
      <c r="X253" s="54">
        <f t="shared" si="202"/>
        <v>5.8841542647303608E-3</v>
      </c>
      <c r="Y253" s="54">
        <f t="shared" si="202"/>
        <v>7.131197618372608E-3</v>
      </c>
      <c r="Z253" s="54">
        <f t="shared" si="202"/>
        <v>1.2401416362349624E-2</v>
      </c>
      <c r="AA253" s="54">
        <f t="shared" si="202"/>
        <v>1.0977111169606309E-2</v>
      </c>
      <c r="AB253" s="54">
        <f t="shared" si="202"/>
        <v>8.8217756871571979E-3</v>
      </c>
      <c r="AC253" s="54">
        <f t="shared" si="202"/>
        <v>8.350594794078889E-4</v>
      </c>
      <c r="AD253" s="54">
        <f t="shared" si="202"/>
        <v>2.7085584827358629E-2</v>
      </c>
      <c r="AE253" s="54">
        <f t="shared" si="202"/>
        <v>2.3007115144432728E-2</v>
      </c>
      <c r="AF253" s="54">
        <f t="shared" si="202"/>
        <v>1.0865222935261633E-2</v>
      </c>
      <c r="AG253" s="54">
        <f t="shared" si="202"/>
        <v>1.3748276507615755E-2</v>
      </c>
      <c r="AH253" s="54">
        <f t="shared" si="202"/>
        <v>1.7137488970634291E-3</v>
      </c>
      <c r="AI253" s="54">
        <f t="shared" si="202"/>
        <v>5.9805829127631591E-2</v>
      </c>
      <c r="AJ253" s="54">
        <f t="shared" si="202"/>
        <v>1.2821914406298126E-2</v>
      </c>
      <c r="AK253" s="54">
        <f t="shared" si="202"/>
        <v>1.4479924007342595E-2</v>
      </c>
      <c r="AL253" s="54">
        <f t="shared" si="202"/>
        <v>5.1707991241174882E-3</v>
      </c>
      <c r="AM253" s="54">
        <f t="shared" si="202"/>
        <v>2.5135093526002888E-2</v>
      </c>
      <c r="AN253" s="54">
        <f t="shared" si="202"/>
        <v>2.5059546837410676E-3</v>
      </c>
      <c r="AO253" s="54">
        <f t="shared" si="202"/>
        <v>5.6289596142156763E-2</v>
      </c>
      <c r="AP253" s="54">
        <f t="shared" si="202"/>
        <v>2.6301173488527022E-2</v>
      </c>
      <c r="AQ253" s="54">
        <f t="shared" si="202"/>
        <v>3.2654692004540449E-3</v>
      </c>
      <c r="AR253" s="54">
        <f t="shared" si="202"/>
        <v>2.0051667955252286E-2</v>
      </c>
      <c r="AS253" s="54">
        <f t="shared" si="202"/>
        <v>3.863684010774414E-3</v>
      </c>
      <c r="AT253" s="54">
        <f t="shared" si="202"/>
        <v>8.0135565925894436E-2</v>
      </c>
      <c r="AU253" s="54">
        <f t="shared" si="202"/>
        <v>1.7934928425996383E-2</v>
      </c>
      <c r="AV253" s="54">
        <f t="shared" si="202"/>
        <v>2.2394038118863191E-3</v>
      </c>
      <c r="AW253" s="54">
        <f t="shared" si="202"/>
        <v>5.3231782465009312E-3</v>
      </c>
      <c r="AX253" s="54">
        <f t="shared" si="202"/>
        <v>8.0077549973973515E-4</v>
      </c>
      <c r="AY253" s="54">
        <f t="shared" si="202"/>
        <v>2.8794566337033038E-2</v>
      </c>
      <c r="AZ253" s="54">
        <f t="shared" si="202"/>
        <v>2.6116361329171769E-3</v>
      </c>
      <c r="BA253" s="54">
        <f t="shared" si="202"/>
        <v>7.0013722348386351E-3</v>
      </c>
      <c r="BB253" s="54">
        <f t="shared" si="202"/>
        <v>4.3284155453382368E-3</v>
      </c>
      <c r="BC253" s="54">
        <f t="shared" si="202"/>
        <v>7.8640226207781147E-3</v>
      </c>
      <c r="BD253" s="54">
        <f t="shared" si="202"/>
        <v>1.0819708254857644E-2</v>
      </c>
      <c r="BE253" s="54">
        <f t="shared" si="202"/>
        <v>5.8402569501253979E-3</v>
      </c>
      <c r="BF253" s="54">
        <f t="shared" si="202"/>
        <v>5.0968630071769093E-3</v>
      </c>
      <c r="BG253" s="54">
        <f t="shared" si="202"/>
        <v>1.3484306759175666E-2</v>
      </c>
      <c r="BH253" s="54">
        <f t="shared" si="202"/>
        <v>1.6258403806527908E-2</v>
      </c>
      <c r="BI253" s="54">
        <f t="shared" si="202"/>
        <v>2.5858748785829833E-2</v>
      </c>
      <c r="BJ253" s="54">
        <f t="shared" si="202"/>
        <v>1.0146005462989351E-2</v>
      </c>
      <c r="BK253" s="54">
        <f t="shared" si="202"/>
        <v>2.0718879823989334E-2</v>
      </c>
      <c r="BL253" s="54">
        <f t="shared" si="202"/>
        <v>8.7348866509504627E-3</v>
      </c>
      <c r="BM253" s="54">
        <f t="shared" si="202"/>
        <v>1.0251498311142268E-2</v>
      </c>
      <c r="BN253" s="54">
        <f t="shared" si="202"/>
        <v>6.0153210983006807E-3</v>
      </c>
      <c r="BO253" s="54">
        <f t="shared" si="202"/>
        <v>1.4204568049506806E-2</v>
      </c>
      <c r="BP253" s="54">
        <f t="shared" ref="BP253:CF256" si="203">BP168*(1/BP$155)</f>
        <v>1.9185674162597179E-2</v>
      </c>
      <c r="BQ253" s="54">
        <f t="shared" si="203"/>
        <v>8.5627816472087868E-3</v>
      </c>
      <c r="BR253" s="54">
        <f t="shared" si="203"/>
        <v>1.5933499342007822E-2</v>
      </c>
      <c r="BS253" s="54">
        <f t="shared" si="203"/>
        <v>2.4136241573268675E-2</v>
      </c>
      <c r="BT253" s="54">
        <f t="shared" si="203"/>
        <v>2.7213309400126288E-2</v>
      </c>
      <c r="BU253" s="54">
        <f t="shared" si="203"/>
        <v>2.8180995899996446E-2</v>
      </c>
      <c r="BV253" s="54">
        <f t="shared" si="203"/>
        <v>7.2813186741852746E-3</v>
      </c>
      <c r="BW253" s="54">
        <f t="shared" si="203"/>
        <v>5.1075358576042817E-3</v>
      </c>
      <c r="BX253" s="54">
        <f t="shared" si="203"/>
        <v>1.9729705623294214E-3</v>
      </c>
      <c r="BY253" s="54">
        <f t="shared" si="203"/>
        <v>7.886162551796179E-4</v>
      </c>
      <c r="BZ253" s="54">
        <f t="shared" si="203"/>
        <v>1.3409029039804776E-3</v>
      </c>
      <c r="CA253" s="54">
        <f t="shared" si="203"/>
        <v>1.3707594106426198E-2</v>
      </c>
      <c r="CB253" s="54">
        <f t="shared" si="203"/>
        <v>3.1749177996936899E-3</v>
      </c>
      <c r="CC253" s="54">
        <f t="shared" si="203"/>
        <v>1.1959456160896864E-2</v>
      </c>
      <c r="CD253" s="54">
        <f t="shared" si="203"/>
        <v>1.2004043259334761E-3</v>
      </c>
      <c r="CE253" s="54">
        <f t="shared" si="203"/>
        <v>4.4967829406255596E-3</v>
      </c>
      <c r="CF253" s="54">
        <f t="shared" si="203"/>
        <v>1.7057759894632265E-3</v>
      </c>
    </row>
    <row r="254" spans="1:84" x14ac:dyDescent="0.25">
      <c r="B254" s="5" t="s">
        <v>11</v>
      </c>
      <c r="D254" s="54">
        <f t="shared" si="199"/>
        <v>3.9387885520499087E-4</v>
      </c>
      <c r="E254" s="54">
        <f t="shared" ref="E254:BP257" si="204">E169*(1/E$155)</f>
        <v>4.6637763697616666E-4</v>
      </c>
      <c r="F254" s="54">
        <f t="shared" si="204"/>
        <v>2.3436481506419939E-3</v>
      </c>
      <c r="G254" s="54">
        <f t="shared" si="204"/>
        <v>4.3023956890437983E-4</v>
      </c>
      <c r="H254" s="54">
        <f t="shared" si="204"/>
        <v>1.38897092154974E-4</v>
      </c>
      <c r="I254" s="54">
        <f t="shared" si="204"/>
        <v>6.4983800135095981E-5</v>
      </c>
      <c r="J254" s="54">
        <f t="shared" si="204"/>
        <v>2.1935713815953432E-4</v>
      </c>
      <c r="K254" s="54">
        <f t="shared" si="204"/>
        <v>4.5605399020172421E-4</v>
      </c>
      <c r="L254" s="54">
        <f t="shared" si="204"/>
        <v>1.3222749171242531E-3</v>
      </c>
      <c r="M254" s="54">
        <f t="shared" si="204"/>
        <v>5.771271384082718E-4</v>
      </c>
      <c r="N254" s="54">
        <f t="shared" si="204"/>
        <v>3.5084625791426847E-3</v>
      </c>
      <c r="O254" s="54">
        <f t="shared" si="204"/>
        <v>1.0182353207351153E-3</v>
      </c>
      <c r="P254" s="54">
        <f t="shared" si="204"/>
        <v>1.84959603704213E-3</v>
      </c>
      <c r="Q254" s="54">
        <f t="shared" si="204"/>
        <v>1.6511431247421761E-3</v>
      </c>
      <c r="R254" s="54">
        <f t="shared" si="204"/>
        <v>8.3141857278185901E-3</v>
      </c>
      <c r="S254" s="54">
        <f t="shared" si="204"/>
        <v>5.9521817880654505E-3</v>
      </c>
      <c r="T254" s="54">
        <f t="shared" si="204"/>
        <v>1.7638994867578556E-3</v>
      </c>
      <c r="U254" s="54">
        <f t="shared" si="204"/>
        <v>5.1317379032791511E-3</v>
      </c>
      <c r="V254" s="54">
        <f t="shared" si="204"/>
        <v>5.6846230301548359E-3</v>
      </c>
      <c r="W254" s="54">
        <f t="shared" si="204"/>
        <v>3.4682821975156753E-3</v>
      </c>
      <c r="X254" s="54">
        <f t="shared" si="204"/>
        <v>6.9818164966600612E-3</v>
      </c>
      <c r="Y254" s="54">
        <f t="shared" si="204"/>
        <v>6.6080138273998269E-3</v>
      </c>
      <c r="Z254" s="54">
        <f t="shared" si="204"/>
        <v>6.3065581242466758E-3</v>
      </c>
      <c r="AA254" s="54">
        <f t="shared" si="204"/>
        <v>1.4242691763070291E-2</v>
      </c>
      <c r="AB254" s="54">
        <f t="shared" si="204"/>
        <v>4.9018459852078061E-3</v>
      </c>
      <c r="AC254" s="54">
        <f t="shared" si="204"/>
        <v>1.8911992716710761E-3</v>
      </c>
      <c r="AD254" s="54">
        <f t="shared" si="204"/>
        <v>1.1484726655254809E-2</v>
      </c>
      <c r="AE254" s="54">
        <f t="shared" si="204"/>
        <v>5.7931066993553914E-3</v>
      </c>
      <c r="AF254" s="54">
        <f t="shared" si="204"/>
        <v>1.7544685314131311E-3</v>
      </c>
      <c r="AG254" s="54">
        <f t="shared" si="204"/>
        <v>3.7779929082075244E-3</v>
      </c>
      <c r="AH254" s="54">
        <f t="shared" si="204"/>
        <v>6.6482156441674946E-4</v>
      </c>
      <c r="AI254" s="54">
        <f t="shared" si="204"/>
        <v>2.5969478859783823E-3</v>
      </c>
      <c r="AJ254" s="54">
        <f t="shared" si="204"/>
        <v>5.5997335052130519E-4</v>
      </c>
      <c r="AK254" s="54">
        <f t="shared" si="204"/>
        <v>1.5534272202490267E-3</v>
      </c>
      <c r="AL254" s="54">
        <f t="shared" si="204"/>
        <v>1.515213677763936E-3</v>
      </c>
      <c r="AM254" s="54">
        <f t="shared" si="204"/>
        <v>2.7583138832178887E-3</v>
      </c>
      <c r="AN254" s="54">
        <f t="shared" si="204"/>
        <v>3.1356578077965129E-3</v>
      </c>
      <c r="AO254" s="54">
        <f t="shared" si="204"/>
        <v>1.0566060162111974E-2</v>
      </c>
      <c r="AP254" s="54">
        <f t="shared" si="204"/>
        <v>1.0842485463386459E-3</v>
      </c>
      <c r="AQ254" s="54">
        <f t="shared" si="204"/>
        <v>8.4917706672611108E-4</v>
      </c>
      <c r="AR254" s="54">
        <f t="shared" si="204"/>
        <v>8.5933550289540705E-3</v>
      </c>
      <c r="AS254" s="54">
        <f t="shared" si="204"/>
        <v>2.5052706121736116E-4</v>
      </c>
      <c r="AT254" s="54">
        <f t="shared" si="204"/>
        <v>2.5433673925278347E-2</v>
      </c>
      <c r="AU254" s="54">
        <f t="shared" si="204"/>
        <v>1.1943612343815234E-3</v>
      </c>
      <c r="AV254" s="54">
        <f t="shared" si="204"/>
        <v>1.525322866971787E-4</v>
      </c>
      <c r="AW254" s="54">
        <f t="shared" si="204"/>
        <v>4.5228617013760787E-4</v>
      </c>
      <c r="AX254" s="54">
        <f t="shared" si="204"/>
        <v>1.7966116981340212E-4</v>
      </c>
      <c r="AY254" s="54">
        <f t="shared" si="204"/>
        <v>2.9171527816410823E-3</v>
      </c>
      <c r="AZ254" s="54">
        <f t="shared" si="204"/>
        <v>1.4325357396295572E-3</v>
      </c>
      <c r="BA254" s="54">
        <f t="shared" si="204"/>
        <v>5.3439198311361034E-3</v>
      </c>
      <c r="BB254" s="54">
        <f t="shared" si="204"/>
        <v>1.0547873054109673E-3</v>
      </c>
      <c r="BC254" s="54">
        <f t="shared" si="204"/>
        <v>9.4298221552574727E-3</v>
      </c>
      <c r="BD254" s="54">
        <f t="shared" si="204"/>
        <v>2.7366585124001013E-2</v>
      </c>
      <c r="BE254" s="54">
        <f t="shared" si="204"/>
        <v>3.6509729106306271E-3</v>
      </c>
      <c r="BF254" s="54">
        <f t="shared" si="204"/>
        <v>1.5626337356981698E-3</v>
      </c>
      <c r="BG254" s="54">
        <f t="shared" si="204"/>
        <v>2.2700979116842112E-2</v>
      </c>
      <c r="BH254" s="54">
        <f t="shared" si="204"/>
        <v>1.0166739726971441E-2</v>
      </c>
      <c r="BI254" s="54">
        <f t="shared" si="204"/>
        <v>9.3584100774927338E-3</v>
      </c>
      <c r="BJ254" s="54">
        <f t="shared" si="204"/>
        <v>4.1013545528767771E-6</v>
      </c>
      <c r="BK254" s="54">
        <f t="shared" si="204"/>
        <v>3.0484994041265739E-3</v>
      </c>
      <c r="BL254" s="54">
        <f t="shared" si="204"/>
        <v>2.093843715335992E-3</v>
      </c>
      <c r="BM254" s="54">
        <f t="shared" si="204"/>
        <v>1.6969249852688089E-3</v>
      </c>
      <c r="BN254" s="54">
        <f t="shared" si="204"/>
        <v>1.4794219442273279E-3</v>
      </c>
      <c r="BO254" s="54">
        <f t="shared" si="204"/>
        <v>2.9804915276612593E-3</v>
      </c>
      <c r="BP254" s="54">
        <f t="shared" si="204"/>
        <v>5.3071144503937734E-3</v>
      </c>
      <c r="BQ254" s="54">
        <f t="shared" si="203"/>
        <v>4.1894218585440473E-4</v>
      </c>
      <c r="BR254" s="54">
        <f t="shared" si="203"/>
        <v>2.1219880663680881E-4</v>
      </c>
      <c r="BS254" s="54">
        <f t="shared" si="203"/>
        <v>2.3571251275519579E-4</v>
      </c>
      <c r="BT254" s="54">
        <f t="shared" si="203"/>
        <v>2.2284994726223003E-3</v>
      </c>
      <c r="BU254" s="54">
        <f t="shared" si="203"/>
        <v>4.6955846540780574E-3</v>
      </c>
      <c r="BV254" s="54">
        <f t="shared" si="203"/>
        <v>6.9523493221628051E-3</v>
      </c>
      <c r="BW254" s="54">
        <f t="shared" si="203"/>
        <v>1.9719582556053626E-3</v>
      </c>
      <c r="BX254" s="54">
        <f t="shared" si="203"/>
        <v>1.4512034176808778E-3</v>
      </c>
      <c r="BY254" s="54">
        <f t="shared" si="203"/>
        <v>5.4476780785434129E-4</v>
      </c>
      <c r="BZ254" s="54">
        <f t="shared" si="203"/>
        <v>3.3702318297096454E-4</v>
      </c>
      <c r="CA254" s="54">
        <f t="shared" si="203"/>
        <v>4.231022444202902E-3</v>
      </c>
      <c r="CB254" s="54">
        <f t="shared" si="203"/>
        <v>1.222489056519621E-3</v>
      </c>
      <c r="CC254" s="54">
        <f t="shared" si="203"/>
        <v>3.3611319293601738E-5</v>
      </c>
      <c r="CD254" s="54">
        <f t="shared" si="203"/>
        <v>4.9594169334340793E-5</v>
      </c>
      <c r="CE254" s="54">
        <f t="shared" si="203"/>
        <v>1.1797413890953735E-3</v>
      </c>
      <c r="CF254" s="54">
        <f t="shared" si="203"/>
        <v>1.7419848330206551E-3</v>
      </c>
    </row>
    <row r="255" spans="1:84" x14ac:dyDescent="0.25">
      <c r="B255" s="5" t="s">
        <v>12</v>
      </c>
      <c r="D255" s="54">
        <f t="shared" si="199"/>
        <v>0.16460433892010559</v>
      </c>
      <c r="E255" s="54">
        <f t="shared" si="204"/>
        <v>0.65103284066613709</v>
      </c>
      <c r="F255" s="54">
        <f t="shared" si="204"/>
        <v>0.41389305664372822</v>
      </c>
      <c r="G255" s="54">
        <f t="shared" si="204"/>
        <v>0.85587823113237127</v>
      </c>
      <c r="H255" s="54">
        <f t="shared" si="204"/>
        <v>0.25531607656652749</v>
      </c>
      <c r="I255" s="54">
        <f t="shared" si="204"/>
        <v>0.12873165234201869</v>
      </c>
      <c r="J255" s="54">
        <f t="shared" si="204"/>
        <v>0.29855002990862367</v>
      </c>
      <c r="K255" s="54">
        <f t="shared" si="204"/>
        <v>0.41220807689858807</v>
      </c>
      <c r="L255" s="54">
        <f t="shared" si="204"/>
        <v>0.40408432620854695</v>
      </c>
      <c r="M255" s="54">
        <f t="shared" si="204"/>
        <v>0.39034217141899852</v>
      </c>
      <c r="N255" s="54">
        <f t="shared" si="204"/>
        <v>0.99888417404838836</v>
      </c>
      <c r="O255" s="54">
        <f t="shared" si="204"/>
        <v>0.52729316084267952</v>
      </c>
      <c r="P255" s="54">
        <f t="shared" si="204"/>
        <v>0.26748101563444193</v>
      </c>
      <c r="Q255" s="54">
        <f t="shared" si="204"/>
        <v>0.31005253319826515</v>
      </c>
      <c r="R255" s="54">
        <f t="shared" si="204"/>
        <v>0.45081882345494451</v>
      </c>
      <c r="S255" s="54">
        <f t="shared" si="204"/>
        <v>0.42694238475580232</v>
      </c>
      <c r="T255" s="54">
        <f t="shared" si="204"/>
        <v>8.2881092448931992E-2</v>
      </c>
      <c r="U255" s="54">
        <f t="shared" si="204"/>
        <v>7.4845587930103666E-2</v>
      </c>
      <c r="V255" s="54">
        <f t="shared" si="204"/>
        <v>0.23081077809655631</v>
      </c>
      <c r="W255" s="54">
        <f t="shared" si="204"/>
        <v>0.11737780286964064</v>
      </c>
      <c r="X255" s="54">
        <f t="shared" si="204"/>
        <v>0.24007835693840759</v>
      </c>
      <c r="Y255" s="54">
        <f t="shared" si="204"/>
        <v>0.22927526456437436</v>
      </c>
      <c r="Z255" s="54">
        <f t="shared" si="204"/>
        <v>0.62966643948738343</v>
      </c>
      <c r="AA255" s="54">
        <f t="shared" si="204"/>
        <v>0.39411788360666877</v>
      </c>
      <c r="AB255" s="54">
        <f t="shared" si="204"/>
        <v>0.34265203955953605</v>
      </c>
      <c r="AC255" s="54">
        <f t="shared" si="204"/>
        <v>4.0155697234754213E-2</v>
      </c>
      <c r="AD255" s="54">
        <f t="shared" si="204"/>
        <v>0.54286871195951647</v>
      </c>
      <c r="AE255" s="54">
        <f t="shared" si="204"/>
        <v>0.4183235593178446</v>
      </c>
      <c r="AF255" s="54">
        <f t="shared" si="204"/>
        <v>0.16903586049478786</v>
      </c>
      <c r="AG255" s="54">
        <f t="shared" si="204"/>
        <v>0.28336061634284015</v>
      </c>
      <c r="AH255" s="54">
        <f t="shared" si="204"/>
        <v>4.0058204226307959E-2</v>
      </c>
      <c r="AI255" s="54">
        <f t="shared" si="204"/>
        <v>1.4040484776943587</v>
      </c>
      <c r="AJ255" s="54">
        <f t="shared" si="204"/>
        <v>0.11404204226901446</v>
      </c>
      <c r="AK255" s="54">
        <f t="shared" si="204"/>
        <v>0.52295246750362723</v>
      </c>
      <c r="AL255" s="54">
        <f t="shared" si="204"/>
        <v>9.1726585773894004E-2</v>
      </c>
      <c r="AM255" s="54">
        <f t="shared" si="204"/>
        <v>0.76097076956396925</v>
      </c>
      <c r="AN255" s="54">
        <f t="shared" si="204"/>
        <v>4.9895895237656147E-2</v>
      </c>
      <c r="AO255" s="54">
        <f t="shared" si="204"/>
        <v>1.275050264356105</v>
      </c>
      <c r="AP255" s="54">
        <f t="shared" si="204"/>
        <v>0.90473545009530776</v>
      </c>
      <c r="AQ255" s="54">
        <f t="shared" si="204"/>
        <v>6.3072576375421893E-2</v>
      </c>
      <c r="AR255" s="54">
        <f t="shared" si="204"/>
        <v>0.93306317835832209</v>
      </c>
      <c r="AS255" s="54">
        <f t="shared" si="204"/>
        <v>0.12596023443606599</v>
      </c>
      <c r="AT255" s="54">
        <f t="shared" si="204"/>
        <v>1.1490355358097961</v>
      </c>
      <c r="AU255" s="54">
        <f t="shared" si="204"/>
        <v>0.35993727045947627</v>
      </c>
      <c r="AV255" s="54">
        <f t="shared" si="204"/>
        <v>6.742057664726514E-2</v>
      </c>
      <c r="AW255" s="54">
        <f t="shared" si="204"/>
        <v>5.2713569836173681E-2</v>
      </c>
      <c r="AX255" s="54">
        <f t="shared" si="204"/>
        <v>2.4967769427782515E-2</v>
      </c>
      <c r="AY255" s="54">
        <f t="shared" si="204"/>
        <v>0.47070187926011114</v>
      </c>
      <c r="AZ255" s="54">
        <f t="shared" si="204"/>
        <v>4.9021822026750698E-2</v>
      </c>
      <c r="BA255" s="54">
        <f t="shared" si="204"/>
        <v>0.14748930775929892</v>
      </c>
      <c r="BB255" s="54">
        <f t="shared" si="204"/>
        <v>4.2665744789448276E-2</v>
      </c>
      <c r="BC255" s="54">
        <f t="shared" si="204"/>
        <v>0.39935704222967611</v>
      </c>
      <c r="BD255" s="54">
        <f t="shared" si="204"/>
        <v>0.44731322189343986</v>
      </c>
      <c r="BE255" s="54">
        <f t="shared" si="204"/>
        <v>6.8349900203571415E-2</v>
      </c>
      <c r="BF255" s="54">
        <f t="shared" si="204"/>
        <v>0.12043976692519376</v>
      </c>
      <c r="BG255" s="54">
        <f t="shared" si="204"/>
        <v>0.35200303252153065</v>
      </c>
      <c r="BH255" s="54">
        <f t="shared" si="204"/>
        <v>0.38232639607918562</v>
      </c>
      <c r="BI255" s="54">
        <f t="shared" si="204"/>
        <v>1.202752990811778</v>
      </c>
      <c r="BJ255" s="54">
        <f t="shared" si="204"/>
        <v>0.47372509337796265</v>
      </c>
      <c r="BK255" s="54">
        <f t="shared" si="204"/>
        <v>1.1447624808846171</v>
      </c>
      <c r="BL255" s="54">
        <f t="shared" si="204"/>
        <v>0.66196045638661583</v>
      </c>
      <c r="BM255" s="54">
        <f t="shared" si="204"/>
        <v>0.66713459956038779</v>
      </c>
      <c r="BN255" s="54">
        <f t="shared" si="204"/>
        <v>0.24020653583034179</v>
      </c>
      <c r="BO255" s="54">
        <f t="shared" si="204"/>
        <v>0.50277789292257402</v>
      </c>
      <c r="BP255" s="54">
        <f t="shared" si="204"/>
        <v>0.73129613805705274</v>
      </c>
      <c r="BQ255" s="54">
        <f t="shared" si="203"/>
        <v>1.0940994967859823</v>
      </c>
      <c r="BR255" s="54">
        <f t="shared" si="203"/>
        <v>0.46380939486422662</v>
      </c>
      <c r="BS255" s="54">
        <f t="shared" si="203"/>
        <v>1.7470352889845124</v>
      </c>
      <c r="BT255" s="54">
        <f t="shared" si="203"/>
        <v>2.0963225494602513</v>
      </c>
      <c r="BU255" s="54">
        <f t="shared" si="203"/>
        <v>1.1213056153938401</v>
      </c>
      <c r="BV255" s="54">
        <f t="shared" si="203"/>
        <v>0.47268838759890547</v>
      </c>
      <c r="BW255" s="54">
        <f t="shared" si="203"/>
        <v>0.169748741666533</v>
      </c>
      <c r="BX255" s="54">
        <f t="shared" si="203"/>
        <v>9.1488106663315527E-2</v>
      </c>
      <c r="BY255" s="54">
        <f t="shared" si="203"/>
        <v>1.626088670904903E-2</v>
      </c>
      <c r="BZ255" s="54">
        <f t="shared" si="203"/>
        <v>3.8328073824433928E-2</v>
      </c>
      <c r="CA255" s="54">
        <f t="shared" si="203"/>
        <v>0.27518599696921275</v>
      </c>
      <c r="CB255" s="54">
        <f t="shared" si="203"/>
        <v>0.12745372388503953</v>
      </c>
      <c r="CC255" s="54">
        <f t="shared" si="203"/>
        <v>0.26332445127926429</v>
      </c>
      <c r="CD255" s="54">
        <f t="shared" si="203"/>
        <v>3.760568060993362E-2</v>
      </c>
      <c r="CE255" s="54">
        <f t="shared" si="203"/>
        <v>0.14394475091155245</v>
      </c>
      <c r="CF255" s="54">
        <f t="shared" si="203"/>
        <v>6.4159807731040727E-2</v>
      </c>
    </row>
    <row r="256" spans="1:84" x14ac:dyDescent="0.25">
      <c r="B256" s="5" t="s">
        <v>13</v>
      </c>
      <c r="D256" s="54">
        <f t="shared" si="199"/>
        <v>0</v>
      </c>
      <c r="E256" s="54">
        <f t="shared" si="204"/>
        <v>0</v>
      </c>
      <c r="F256" s="54">
        <f t="shared" si="204"/>
        <v>0</v>
      </c>
      <c r="G256" s="54">
        <f t="shared" si="204"/>
        <v>0</v>
      </c>
      <c r="H256" s="54">
        <f t="shared" si="204"/>
        <v>0</v>
      </c>
      <c r="I256" s="54">
        <f t="shared" si="204"/>
        <v>0</v>
      </c>
      <c r="J256" s="54">
        <f t="shared" si="204"/>
        <v>0</v>
      </c>
      <c r="K256" s="54">
        <f t="shared" si="204"/>
        <v>0</v>
      </c>
      <c r="L256" s="54">
        <f t="shared" si="204"/>
        <v>0</v>
      </c>
      <c r="M256" s="54">
        <f t="shared" si="204"/>
        <v>0</v>
      </c>
      <c r="N256" s="54">
        <f t="shared" si="204"/>
        <v>0</v>
      </c>
      <c r="O256" s="54">
        <f t="shared" si="204"/>
        <v>0</v>
      </c>
      <c r="P256" s="54">
        <f t="shared" si="204"/>
        <v>0</v>
      </c>
      <c r="Q256" s="54">
        <f t="shared" si="204"/>
        <v>0</v>
      </c>
      <c r="R256" s="54">
        <f t="shared" si="204"/>
        <v>0</v>
      </c>
      <c r="S256" s="54">
        <f t="shared" si="204"/>
        <v>0</v>
      </c>
      <c r="T256" s="54">
        <f t="shared" si="204"/>
        <v>0</v>
      </c>
      <c r="U256" s="54">
        <f t="shared" si="204"/>
        <v>0</v>
      </c>
      <c r="V256" s="54">
        <f t="shared" si="204"/>
        <v>0</v>
      </c>
      <c r="W256" s="54">
        <f t="shared" si="204"/>
        <v>0</v>
      </c>
      <c r="X256" s="54">
        <f t="shared" si="204"/>
        <v>0</v>
      </c>
      <c r="Y256" s="54">
        <f t="shared" si="204"/>
        <v>0</v>
      </c>
      <c r="Z256" s="54">
        <f t="shared" si="204"/>
        <v>0</v>
      </c>
      <c r="AA256" s="54">
        <f t="shared" si="204"/>
        <v>0</v>
      </c>
      <c r="AB256" s="54">
        <f t="shared" si="204"/>
        <v>0</v>
      </c>
      <c r="AC256" s="54">
        <f t="shared" si="204"/>
        <v>0</v>
      </c>
      <c r="AD256" s="54">
        <f t="shared" si="204"/>
        <v>0</v>
      </c>
      <c r="AE256" s="54">
        <f t="shared" si="204"/>
        <v>0</v>
      </c>
      <c r="AF256" s="54">
        <f t="shared" si="204"/>
        <v>0</v>
      </c>
      <c r="AG256" s="54">
        <f t="shared" si="204"/>
        <v>0</v>
      </c>
      <c r="AH256" s="54">
        <f t="shared" si="204"/>
        <v>0</v>
      </c>
      <c r="AI256" s="54">
        <f t="shared" si="204"/>
        <v>0</v>
      </c>
      <c r="AJ256" s="54">
        <f t="shared" si="204"/>
        <v>0</v>
      </c>
      <c r="AK256" s="54">
        <f t="shared" si="204"/>
        <v>0</v>
      </c>
      <c r="AL256" s="54">
        <f t="shared" si="204"/>
        <v>0</v>
      </c>
      <c r="AM256" s="54">
        <f t="shared" si="204"/>
        <v>0</v>
      </c>
      <c r="AN256" s="54">
        <f t="shared" si="204"/>
        <v>0</v>
      </c>
      <c r="AO256" s="54">
        <f t="shared" si="204"/>
        <v>0</v>
      </c>
      <c r="AP256" s="54">
        <f t="shared" si="204"/>
        <v>0</v>
      </c>
      <c r="AQ256" s="54">
        <f t="shared" si="204"/>
        <v>0</v>
      </c>
      <c r="AR256" s="54">
        <f t="shared" si="204"/>
        <v>0</v>
      </c>
      <c r="AS256" s="54">
        <f t="shared" si="204"/>
        <v>0</v>
      </c>
      <c r="AT256" s="54">
        <f t="shared" si="204"/>
        <v>0</v>
      </c>
      <c r="AU256" s="54">
        <f t="shared" si="204"/>
        <v>0</v>
      </c>
      <c r="AV256" s="54">
        <f t="shared" si="204"/>
        <v>0</v>
      </c>
      <c r="AW256" s="54">
        <f t="shared" si="204"/>
        <v>0</v>
      </c>
      <c r="AX256" s="54">
        <f t="shared" si="204"/>
        <v>0</v>
      </c>
      <c r="AY256" s="54">
        <f t="shared" si="204"/>
        <v>0</v>
      </c>
      <c r="AZ256" s="54">
        <f t="shared" si="204"/>
        <v>0</v>
      </c>
      <c r="BA256" s="54">
        <f t="shared" si="204"/>
        <v>0</v>
      </c>
      <c r="BB256" s="54">
        <f t="shared" si="204"/>
        <v>0</v>
      </c>
      <c r="BC256" s="54">
        <f t="shared" si="204"/>
        <v>0</v>
      </c>
      <c r="BD256" s="54">
        <f t="shared" si="204"/>
        <v>0</v>
      </c>
      <c r="BE256" s="54">
        <f t="shared" si="204"/>
        <v>0</v>
      </c>
      <c r="BF256" s="54">
        <f t="shared" si="204"/>
        <v>0</v>
      </c>
      <c r="BG256" s="54">
        <f t="shared" si="204"/>
        <v>0</v>
      </c>
      <c r="BH256" s="54">
        <f t="shared" si="204"/>
        <v>0</v>
      </c>
      <c r="BI256" s="54">
        <f t="shared" si="204"/>
        <v>0</v>
      </c>
      <c r="BJ256" s="54">
        <f t="shared" si="204"/>
        <v>0</v>
      </c>
      <c r="BK256" s="54">
        <f t="shared" si="204"/>
        <v>0</v>
      </c>
      <c r="BL256" s="54">
        <f t="shared" si="204"/>
        <v>0</v>
      </c>
      <c r="BM256" s="54">
        <f t="shared" si="204"/>
        <v>0</v>
      </c>
      <c r="BN256" s="54">
        <f t="shared" si="204"/>
        <v>0</v>
      </c>
      <c r="BO256" s="54">
        <f t="shared" si="204"/>
        <v>0</v>
      </c>
      <c r="BP256" s="54">
        <f t="shared" si="204"/>
        <v>0</v>
      </c>
      <c r="BQ256" s="54">
        <f t="shared" si="203"/>
        <v>0</v>
      </c>
      <c r="BR256" s="54">
        <f t="shared" si="203"/>
        <v>0</v>
      </c>
      <c r="BS256" s="54">
        <f t="shared" si="203"/>
        <v>0</v>
      </c>
      <c r="BT256" s="54">
        <f t="shared" si="203"/>
        <v>0</v>
      </c>
      <c r="BU256" s="54">
        <f t="shared" si="203"/>
        <v>0</v>
      </c>
      <c r="BV256" s="54">
        <f t="shared" si="203"/>
        <v>0</v>
      </c>
      <c r="BW256" s="54">
        <f t="shared" si="203"/>
        <v>0</v>
      </c>
      <c r="BX256" s="54">
        <f t="shared" si="203"/>
        <v>0</v>
      </c>
      <c r="BY256" s="54">
        <f t="shared" si="203"/>
        <v>0</v>
      </c>
      <c r="BZ256" s="54">
        <f t="shared" si="203"/>
        <v>0</v>
      </c>
      <c r="CA256" s="54">
        <f t="shared" si="203"/>
        <v>0</v>
      </c>
      <c r="CB256" s="54">
        <f t="shared" si="203"/>
        <v>0</v>
      </c>
      <c r="CC256" s="54">
        <f t="shared" si="203"/>
        <v>0</v>
      </c>
      <c r="CD256" s="54">
        <f t="shared" si="203"/>
        <v>0</v>
      </c>
      <c r="CE256" s="54">
        <f t="shared" si="203"/>
        <v>0</v>
      </c>
      <c r="CF256" s="54">
        <f t="shared" si="203"/>
        <v>0</v>
      </c>
    </row>
    <row r="257" spans="2:84" x14ac:dyDescent="0.25">
      <c r="B257" s="5" t="s">
        <v>14</v>
      </c>
      <c r="D257" s="54">
        <f t="shared" si="199"/>
        <v>6.9931493874515359E-3</v>
      </c>
      <c r="E257" s="54">
        <f t="shared" si="204"/>
        <v>4.6231200292892086E-2</v>
      </c>
      <c r="F257" s="54">
        <f t="shared" si="204"/>
        <v>1.174567869447758E-2</v>
      </c>
      <c r="G257" s="54">
        <f t="shared" si="204"/>
        <v>3.6293991626932851E-2</v>
      </c>
      <c r="H257" s="54">
        <f t="shared" si="204"/>
        <v>9.2768636812980004E-3</v>
      </c>
      <c r="I257" s="54">
        <f t="shared" si="204"/>
        <v>1.0555629448031244E-2</v>
      </c>
      <c r="J257" s="54">
        <f t="shared" si="204"/>
        <v>1.8024296204244537E-2</v>
      </c>
      <c r="K257" s="54">
        <f t="shared" si="204"/>
        <v>2.7722198036649322E-2</v>
      </c>
      <c r="L257" s="54">
        <f t="shared" si="204"/>
        <v>1.608971078159956E-2</v>
      </c>
      <c r="M257" s="54">
        <f t="shared" si="204"/>
        <v>1.6268669429449163E-2</v>
      </c>
      <c r="N257" s="54">
        <f t="shared" si="204"/>
        <v>4.1571445271750308E-2</v>
      </c>
      <c r="O257" s="54">
        <f t="shared" si="204"/>
        <v>1.3724022756000112E-2</v>
      </c>
      <c r="P257" s="54">
        <f t="shared" si="204"/>
        <v>9.5161161757252935E-3</v>
      </c>
      <c r="Q257" s="54">
        <f t="shared" si="204"/>
        <v>1.3391362433169254E-2</v>
      </c>
      <c r="R257" s="54">
        <f t="shared" si="204"/>
        <v>2.4587294078430133E-2</v>
      </c>
      <c r="S257" s="54">
        <f t="shared" si="204"/>
        <v>2.308950775118036E-2</v>
      </c>
      <c r="T257" s="54">
        <f t="shared" si="204"/>
        <v>1.1414324777945463E-2</v>
      </c>
      <c r="U257" s="54">
        <f t="shared" si="204"/>
        <v>2.6541659577590863E-2</v>
      </c>
      <c r="V257" s="54">
        <f t="shared" si="204"/>
        <v>1.5361696169804409E-2</v>
      </c>
      <c r="W257" s="54">
        <f t="shared" si="204"/>
        <v>9.8561717178344468E-3</v>
      </c>
      <c r="X257" s="54">
        <f t="shared" si="204"/>
        <v>2.0435813649530808E-2</v>
      </c>
      <c r="Y257" s="54">
        <f t="shared" si="204"/>
        <v>2.3478684720382611E-2</v>
      </c>
      <c r="Z257" s="54">
        <f t="shared" si="204"/>
        <v>4.5238969547162701E-2</v>
      </c>
      <c r="AA257" s="54">
        <f t="shared" si="204"/>
        <v>4.2253890018690871E-2</v>
      </c>
      <c r="AB257" s="54">
        <f t="shared" si="204"/>
        <v>2.6314244423107116E-2</v>
      </c>
      <c r="AC257" s="54">
        <f t="shared" si="204"/>
        <v>5.2506710135225322E-3</v>
      </c>
      <c r="AD257" s="54">
        <f t="shared" si="204"/>
        <v>2.8533282115102265E-2</v>
      </c>
      <c r="AE257" s="54">
        <f t="shared" si="204"/>
        <v>1.9178638620344496E-2</v>
      </c>
      <c r="AF257" s="54">
        <f t="shared" si="204"/>
        <v>3.6346443833919412E-2</v>
      </c>
      <c r="AG257" s="54">
        <f t="shared" si="204"/>
        <v>1.3999818199106069E-2</v>
      </c>
      <c r="AH257" s="54">
        <f t="shared" si="204"/>
        <v>5.5758452364645271E-3</v>
      </c>
      <c r="AI257" s="54">
        <f t="shared" si="204"/>
        <v>9.9228218299679372E-2</v>
      </c>
      <c r="AJ257" s="54">
        <f t="shared" si="204"/>
        <v>2.0648166153950188E-2</v>
      </c>
      <c r="AK257" s="54">
        <f t="shared" si="204"/>
        <v>1.7181840944270041E-2</v>
      </c>
      <c r="AL257" s="54">
        <f t="shared" si="204"/>
        <v>1.1649132289046654E-2</v>
      </c>
      <c r="AM257" s="54">
        <f t="shared" si="204"/>
        <v>3.3389525492623813E-2</v>
      </c>
      <c r="AN257" s="54">
        <f t="shared" si="204"/>
        <v>6.1559249907661134E-3</v>
      </c>
      <c r="AO257" s="54">
        <f t="shared" si="204"/>
        <v>4.3385365617273741E-2</v>
      </c>
      <c r="AP257" s="54">
        <f t="shared" si="204"/>
        <v>3.8421819951884296E-2</v>
      </c>
      <c r="AQ257" s="54">
        <f t="shared" si="204"/>
        <v>3.8932341878951263E-3</v>
      </c>
      <c r="AR257" s="54">
        <f t="shared" si="204"/>
        <v>8.1431473593714179E-2</v>
      </c>
      <c r="AS257" s="54">
        <f t="shared" si="204"/>
        <v>5.8917602206292425E-3</v>
      </c>
      <c r="AT257" s="54">
        <f t="shared" si="204"/>
        <v>7.5509030964891408E-2</v>
      </c>
      <c r="AU257" s="54">
        <f t="shared" si="204"/>
        <v>1.7741248225826407E-2</v>
      </c>
      <c r="AV257" s="54">
        <f t="shared" si="204"/>
        <v>5.5504514119892887E-3</v>
      </c>
      <c r="AW257" s="54">
        <f t="shared" si="204"/>
        <v>1.9428374060961925E-2</v>
      </c>
      <c r="AX257" s="54">
        <f t="shared" si="204"/>
        <v>1.6875317021758844E-3</v>
      </c>
      <c r="AY257" s="54">
        <f t="shared" si="204"/>
        <v>3.5858295391829775E-2</v>
      </c>
      <c r="AZ257" s="54">
        <f t="shared" si="204"/>
        <v>4.0122226125308847E-3</v>
      </c>
      <c r="BA257" s="54">
        <f t="shared" si="204"/>
        <v>1.0059171679964127E-2</v>
      </c>
      <c r="BB257" s="54">
        <f t="shared" si="204"/>
        <v>3.5883427982990723E-3</v>
      </c>
      <c r="BC257" s="54">
        <f t="shared" si="204"/>
        <v>2.5493369533940193E-2</v>
      </c>
      <c r="BD257" s="54">
        <f t="shared" si="204"/>
        <v>5.8288046830083151E-2</v>
      </c>
      <c r="BE257" s="54">
        <f t="shared" si="204"/>
        <v>1.3630796285038186E-2</v>
      </c>
      <c r="BF257" s="54">
        <f t="shared" si="204"/>
        <v>6.8593264345749878E-3</v>
      </c>
      <c r="BG257" s="54">
        <f t="shared" si="204"/>
        <v>2.6052854405890887E-2</v>
      </c>
      <c r="BH257" s="54">
        <f t="shared" si="204"/>
        <v>8.118098725733984E-2</v>
      </c>
      <c r="BI257" s="54">
        <f t="shared" si="204"/>
        <v>6.3740761296840323E-2</v>
      </c>
      <c r="BJ257" s="54">
        <f t="shared" si="204"/>
        <v>9.4167100534050772E-3</v>
      </c>
      <c r="BK257" s="54">
        <f t="shared" si="204"/>
        <v>3.9054151437289998E-2</v>
      </c>
      <c r="BL257" s="54">
        <f t="shared" si="204"/>
        <v>1.467455075776208E-2</v>
      </c>
      <c r="BM257" s="54">
        <f t="shared" si="204"/>
        <v>1.9817425015847077E-2</v>
      </c>
      <c r="BN257" s="54">
        <f t="shared" si="204"/>
        <v>1.3489599514510849E-2</v>
      </c>
      <c r="BO257" s="54">
        <f t="shared" si="204"/>
        <v>1.989268256290231E-2</v>
      </c>
      <c r="BP257" s="54">
        <f t="shared" ref="BP257:CF260" si="205">BP172*(1/BP$155)</f>
        <v>2.1343733821980813E-2</v>
      </c>
      <c r="BQ257" s="54">
        <f t="shared" si="205"/>
        <v>3.5688916339104704E-2</v>
      </c>
      <c r="BR257" s="54">
        <f t="shared" si="205"/>
        <v>2.3704494183978179E-2</v>
      </c>
      <c r="BS257" s="54">
        <f t="shared" si="205"/>
        <v>4.3537360638395563E-2</v>
      </c>
      <c r="BT257" s="54">
        <f t="shared" si="205"/>
        <v>5.1754918538875011E-2</v>
      </c>
      <c r="BU257" s="54">
        <f t="shared" si="205"/>
        <v>6.4052142667349418E-2</v>
      </c>
      <c r="BV257" s="54">
        <f t="shared" si="205"/>
        <v>2.5426935740720302E-2</v>
      </c>
      <c r="BW257" s="54">
        <f t="shared" si="205"/>
        <v>9.2609767292042445E-3</v>
      </c>
      <c r="BX257" s="54">
        <f t="shared" si="205"/>
        <v>4.4535231105285239E-3</v>
      </c>
      <c r="BY257" s="54">
        <f t="shared" si="205"/>
        <v>1.9948878297142304E-3</v>
      </c>
      <c r="BZ257" s="54">
        <f t="shared" si="205"/>
        <v>3.1154423033835964E-3</v>
      </c>
      <c r="CA257" s="54">
        <f t="shared" si="205"/>
        <v>1.6784271506385364E-2</v>
      </c>
      <c r="CB257" s="54">
        <f t="shared" si="205"/>
        <v>5.5346059785571448E-3</v>
      </c>
      <c r="CC257" s="54">
        <f t="shared" si="205"/>
        <v>9.5785400533847879E-3</v>
      </c>
      <c r="CD257" s="54">
        <f t="shared" si="205"/>
        <v>3.38840890574762E-3</v>
      </c>
      <c r="CE257" s="54">
        <f t="shared" si="205"/>
        <v>7.3133098495968578E-3</v>
      </c>
      <c r="CF257" s="54">
        <f t="shared" si="205"/>
        <v>3.1422487049680798E-3</v>
      </c>
    </row>
    <row r="258" spans="2:84" x14ac:dyDescent="0.25">
      <c r="B258" s="7" t="s">
        <v>15</v>
      </c>
      <c r="D258" s="54">
        <f t="shared" si="199"/>
        <v>8.3064217062420662E-3</v>
      </c>
      <c r="E258" s="54">
        <f t="shared" ref="E258:BP261" si="206">E173*(1/E$155)</f>
        <v>4.092333733526185E-2</v>
      </c>
      <c r="F258" s="54">
        <f t="shared" si="206"/>
        <v>2.4688883535790108E-2</v>
      </c>
      <c r="G258" s="54">
        <f t="shared" si="206"/>
        <v>1.716309031562463E-2</v>
      </c>
      <c r="H258" s="54">
        <f t="shared" si="206"/>
        <v>4.5371616697434383E-3</v>
      </c>
      <c r="I258" s="54">
        <f t="shared" si="206"/>
        <v>7.010716060951514E-3</v>
      </c>
      <c r="J258" s="54">
        <f t="shared" si="206"/>
        <v>1.2387359376107861E-2</v>
      </c>
      <c r="K258" s="54">
        <f t="shared" si="206"/>
        <v>9.9184387159355625E-3</v>
      </c>
      <c r="L258" s="54">
        <f t="shared" si="206"/>
        <v>3.3900946479571564E-3</v>
      </c>
      <c r="M258" s="54">
        <f t="shared" si="206"/>
        <v>4.2083762992385599E-3</v>
      </c>
      <c r="N258" s="54">
        <f t="shared" si="206"/>
        <v>1.2693085955643668E-2</v>
      </c>
      <c r="O258" s="54">
        <f t="shared" si="206"/>
        <v>6.3795212103295472E-3</v>
      </c>
      <c r="P258" s="54">
        <f t="shared" si="206"/>
        <v>3.9096035075397951E-3</v>
      </c>
      <c r="Q258" s="54">
        <f t="shared" si="206"/>
        <v>5.199525942649501E-3</v>
      </c>
      <c r="R258" s="54">
        <f t="shared" si="206"/>
        <v>6.6092034792096964E-3</v>
      </c>
      <c r="S258" s="54">
        <f t="shared" si="206"/>
        <v>1.2223036252273405E-2</v>
      </c>
      <c r="T258" s="54">
        <f t="shared" si="206"/>
        <v>6.8990463217244915E-3</v>
      </c>
      <c r="U258" s="54">
        <f t="shared" si="206"/>
        <v>8.6688739222333406E-3</v>
      </c>
      <c r="V258" s="54">
        <f t="shared" si="206"/>
        <v>9.7274949374395979E-3</v>
      </c>
      <c r="W258" s="54">
        <f t="shared" si="206"/>
        <v>3.9237356129324273E-3</v>
      </c>
      <c r="X258" s="54">
        <f t="shared" si="206"/>
        <v>1.6553244422290544E-2</v>
      </c>
      <c r="Y258" s="54">
        <f t="shared" si="206"/>
        <v>1.676939718618382E-2</v>
      </c>
      <c r="Z258" s="54">
        <f t="shared" si="206"/>
        <v>1.0591783516363007E-2</v>
      </c>
      <c r="AA258" s="54">
        <f t="shared" si="206"/>
        <v>2.5109128831451714E-2</v>
      </c>
      <c r="AB258" s="54">
        <f t="shared" si="206"/>
        <v>9.7826612671552769E-3</v>
      </c>
      <c r="AC258" s="54">
        <f t="shared" si="206"/>
        <v>3.3012631627151474E-3</v>
      </c>
      <c r="AD258" s="54">
        <f t="shared" si="206"/>
        <v>3.1686482318946163E-2</v>
      </c>
      <c r="AE258" s="54">
        <f t="shared" si="206"/>
        <v>2.0027055195699708E-2</v>
      </c>
      <c r="AF258" s="54">
        <f t="shared" si="206"/>
        <v>1.1429601190230161E-2</v>
      </c>
      <c r="AG258" s="54">
        <f t="shared" si="206"/>
        <v>1.2081852055813818E-2</v>
      </c>
      <c r="AH258" s="54">
        <f t="shared" si="206"/>
        <v>7.7584556346536934E-3</v>
      </c>
      <c r="AI258" s="54">
        <f t="shared" si="206"/>
        <v>2.6701746137340134E-2</v>
      </c>
      <c r="AJ258" s="54">
        <f t="shared" si="206"/>
        <v>8.9999422720003532E-3</v>
      </c>
      <c r="AK258" s="54">
        <f t="shared" si="206"/>
        <v>1.1310247142496234E-2</v>
      </c>
      <c r="AL258" s="54">
        <f t="shared" si="206"/>
        <v>4.4824894702185702E-2</v>
      </c>
      <c r="AM258" s="54">
        <f t="shared" si="206"/>
        <v>2.04130967347428E-2</v>
      </c>
      <c r="AN258" s="54">
        <f t="shared" si="206"/>
        <v>4.8886062426670897E-3</v>
      </c>
      <c r="AO258" s="54">
        <f t="shared" si="206"/>
        <v>1.5905483826437652E-2</v>
      </c>
      <c r="AP258" s="54">
        <f t="shared" si="206"/>
        <v>1.7709286436736252E-2</v>
      </c>
      <c r="AQ258" s="54">
        <f t="shared" si="206"/>
        <v>1.244674752317995E-2</v>
      </c>
      <c r="AR258" s="54">
        <f t="shared" si="206"/>
        <v>2.9418781822635642E-2</v>
      </c>
      <c r="AS258" s="54">
        <f t="shared" si="206"/>
        <v>2.4408493678605755E-3</v>
      </c>
      <c r="AT258" s="54">
        <f t="shared" si="206"/>
        <v>5.7012433178842414E-2</v>
      </c>
      <c r="AU258" s="54">
        <f t="shared" si="206"/>
        <v>1.3576414470889232E-2</v>
      </c>
      <c r="AV258" s="54">
        <f t="shared" si="206"/>
        <v>2.5768553776615842E-3</v>
      </c>
      <c r="AW258" s="54">
        <f t="shared" si="206"/>
        <v>2.0616583490984455E-2</v>
      </c>
      <c r="AX258" s="54">
        <f t="shared" si="206"/>
        <v>8.2772467521174541E-4</v>
      </c>
      <c r="AY258" s="54">
        <f t="shared" si="206"/>
        <v>2.3801480075099198E-2</v>
      </c>
      <c r="AZ258" s="54">
        <f t="shared" si="206"/>
        <v>3.3399929119271414E-3</v>
      </c>
      <c r="BA258" s="54">
        <f t="shared" si="206"/>
        <v>6.919340500426612E-3</v>
      </c>
      <c r="BB258" s="54">
        <f t="shared" si="206"/>
        <v>4.2065239111329644E-3</v>
      </c>
      <c r="BC258" s="54">
        <f t="shared" si="206"/>
        <v>1.280069692421079E-2</v>
      </c>
      <c r="BD258" s="54">
        <f t="shared" si="206"/>
        <v>1.8228285776003553E-2</v>
      </c>
      <c r="BE258" s="54">
        <f t="shared" si="206"/>
        <v>1.1009239363514766E-2</v>
      </c>
      <c r="BF258" s="54">
        <f t="shared" si="206"/>
        <v>6.7676804035539957E-3</v>
      </c>
      <c r="BG258" s="54">
        <f t="shared" si="206"/>
        <v>2.5553125642908441E-2</v>
      </c>
      <c r="BH258" s="54">
        <f t="shared" si="206"/>
        <v>2.0583615189240716E-2</v>
      </c>
      <c r="BI258" s="54">
        <f t="shared" si="206"/>
        <v>3.1818110843312458E-2</v>
      </c>
      <c r="BJ258" s="54">
        <f t="shared" si="206"/>
        <v>1.3335740753885789E-2</v>
      </c>
      <c r="BK258" s="54">
        <f t="shared" si="206"/>
        <v>1.5508148151880161E-2</v>
      </c>
      <c r="BL258" s="54">
        <f t="shared" si="206"/>
        <v>1.9698893437047952E-2</v>
      </c>
      <c r="BM258" s="54">
        <f t="shared" si="206"/>
        <v>2.0807909811393414E-2</v>
      </c>
      <c r="BN258" s="54">
        <f t="shared" si="206"/>
        <v>8.5832053548082297E-3</v>
      </c>
      <c r="BO258" s="54">
        <f t="shared" si="206"/>
        <v>1.704705348280636E-2</v>
      </c>
      <c r="BP258" s="54">
        <f t="shared" si="206"/>
        <v>2.0266702390452963E-2</v>
      </c>
      <c r="BQ258" s="54">
        <f t="shared" si="205"/>
        <v>5.9876506255191076E-3</v>
      </c>
      <c r="BR258" s="54">
        <f t="shared" si="205"/>
        <v>1.3589875055769751E-2</v>
      </c>
      <c r="BS258" s="54">
        <f t="shared" si="205"/>
        <v>1.7383707849087771E-2</v>
      </c>
      <c r="BT258" s="54">
        <f t="shared" si="205"/>
        <v>2.174807747112301E-2</v>
      </c>
      <c r="BU258" s="54">
        <f t="shared" si="205"/>
        <v>4.1460608500097723E-2</v>
      </c>
      <c r="BV258" s="54">
        <f t="shared" si="205"/>
        <v>8.5571136352233772E-3</v>
      </c>
      <c r="BW258" s="54">
        <f t="shared" si="205"/>
        <v>6.6404039318722023E-3</v>
      </c>
      <c r="BX258" s="54">
        <f t="shared" si="205"/>
        <v>4.3961657293792172E-3</v>
      </c>
      <c r="BY258" s="54">
        <f t="shared" si="205"/>
        <v>3.5383966186348648E-3</v>
      </c>
      <c r="BZ258" s="54">
        <f t="shared" si="205"/>
        <v>4.3547888882288222E-3</v>
      </c>
      <c r="CA258" s="54">
        <f t="shared" si="205"/>
        <v>1.8448581739864921E-2</v>
      </c>
      <c r="CB258" s="54">
        <f t="shared" si="205"/>
        <v>4.9873289009291742E-3</v>
      </c>
      <c r="CC258" s="54">
        <f t="shared" si="205"/>
        <v>8.9364952603478258E-3</v>
      </c>
      <c r="CD258" s="54">
        <f t="shared" si="205"/>
        <v>1.0068292658998468E-2</v>
      </c>
      <c r="CE258" s="54">
        <f t="shared" si="205"/>
        <v>2.7368309707110172E-3</v>
      </c>
      <c r="CF258" s="54">
        <f t="shared" si="205"/>
        <v>2.4723850991556552E-3</v>
      </c>
    </row>
    <row r="259" spans="2:84" x14ac:dyDescent="0.25">
      <c r="B259" s="7" t="s">
        <v>16</v>
      </c>
      <c r="D259" s="54">
        <f t="shared" si="199"/>
        <v>0</v>
      </c>
      <c r="E259" s="54">
        <f t="shared" si="206"/>
        <v>0</v>
      </c>
      <c r="F259" s="54">
        <f t="shared" si="206"/>
        <v>0</v>
      </c>
      <c r="G259" s="54">
        <f t="shared" si="206"/>
        <v>0</v>
      </c>
      <c r="H259" s="54">
        <f t="shared" si="206"/>
        <v>0</v>
      </c>
      <c r="I259" s="54">
        <f t="shared" si="206"/>
        <v>0</v>
      </c>
      <c r="J259" s="54">
        <f t="shared" si="206"/>
        <v>0</v>
      </c>
      <c r="K259" s="54">
        <f t="shared" si="206"/>
        <v>0</v>
      </c>
      <c r="L259" s="54">
        <f t="shared" si="206"/>
        <v>0</v>
      </c>
      <c r="M259" s="54">
        <f t="shared" si="206"/>
        <v>0</v>
      </c>
      <c r="N259" s="54">
        <f t="shared" si="206"/>
        <v>0</v>
      </c>
      <c r="O259" s="54">
        <f t="shared" si="206"/>
        <v>0</v>
      </c>
      <c r="P259" s="54">
        <f t="shared" si="206"/>
        <v>0</v>
      </c>
      <c r="Q259" s="54">
        <f t="shared" si="206"/>
        <v>0</v>
      </c>
      <c r="R259" s="54">
        <f t="shared" si="206"/>
        <v>0</v>
      </c>
      <c r="S259" s="54">
        <f t="shared" si="206"/>
        <v>0</v>
      </c>
      <c r="T259" s="54">
        <f t="shared" si="206"/>
        <v>0</v>
      </c>
      <c r="U259" s="54">
        <f t="shared" si="206"/>
        <v>0</v>
      </c>
      <c r="V259" s="54">
        <f t="shared" si="206"/>
        <v>0</v>
      </c>
      <c r="W259" s="54">
        <f t="shared" si="206"/>
        <v>0</v>
      </c>
      <c r="X259" s="54">
        <f t="shared" si="206"/>
        <v>0</v>
      </c>
      <c r="Y259" s="54">
        <f t="shared" si="206"/>
        <v>0</v>
      </c>
      <c r="Z259" s="54">
        <f t="shared" si="206"/>
        <v>0</v>
      </c>
      <c r="AA259" s="54">
        <f t="shared" si="206"/>
        <v>0</v>
      </c>
      <c r="AB259" s="54">
        <f t="shared" si="206"/>
        <v>0</v>
      </c>
      <c r="AC259" s="54">
        <f t="shared" si="206"/>
        <v>0</v>
      </c>
      <c r="AD259" s="54">
        <f t="shared" si="206"/>
        <v>0</v>
      </c>
      <c r="AE259" s="54">
        <f t="shared" si="206"/>
        <v>0</v>
      </c>
      <c r="AF259" s="54">
        <f t="shared" si="206"/>
        <v>0</v>
      </c>
      <c r="AG259" s="54">
        <f t="shared" si="206"/>
        <v>0</v>
      </c>
      <c r="AH259" s="54">
        <f t="shared" si="206"/>
        <v>0</v>
      </c>
      <c r="AI259" s="54">
        <f t="shared" si="206"/>
        <v>0</v>
      </c>
      <c r="AJ259" s="54">
        <f t="shared" si="206"/>
        <v>0</v>
      </c>
      <c r="AK259" s="54">
        <f t="shared" si="206"/>
        <v>0</v>
      </c>
      <c r="AL259" s="54">
        <f t="shared" si="206"/>
        <v>0</v>
      </c>
      <c r="AM259" s="54">
        <f t="shared" si="206"/>
        <v>0</v>
      </c>
      <c r="AN259" s="54">
        <f t="shared" si="206"/>
        <v>0</v>
      </c>
      <c r="AO259" s="54">
        <f t="shared" si="206"/>
        <v>0</v>
      </c>
      <c r="AP259" s="54">
        <f t="shared" si="206"/>
        <v>0</v>
      </c>
      <c r="AQ259" s="54">
        <f t="shared" si="206"/>
        <v>0</v>
      </c>
      <c r="AR259" s="54">
        <f t="shared" si="206"/>
        <v>0</v>
      </c>
      <c r="AS259" s="54">
        <f t="shared" si="206"/>
        <v>0</v>
      </c>
      <c r="AT259" s="54">
        <f t="shared" si="206"/>
        <v>0</v>
      </c>
      <c r="AU259" s="54">
        <f t="shared" si="206"/>
        <v>0</v>
      </c>
      <c r="AV259" s="54">
        <f t="shared" si="206"/>
        <v>0</v>
      </c>
      <c r="AW259" s="54">
        <f t="shared" si="206"/>
        <v>0</v>
      </c>
      <c r="AX259" s="54">
        <f t="shared" si="206"/>
        <v>0</v>
      </c>
      <c r="AY259" s="54">
        <f t="shared" si="206"/>
        <v>0</v>
      </c>
      <c r="AZ259" s="54">
        <f t="shared" si="206"/>
        <v>0</v>
      </c>
      <c r="BA259" s="54">
        <f t="shared" si="206"/>
        <v>0</v>
      </c>
      <c r="BB259" s="54">
        <f t="shared" si="206"/>
        <v>0</v>
      </c>
      <c r="BC259" s="54">
        <f t="shared" si="206"/>
        <v>0</v>
      </c>
      <c r="BD259" s="54">
        <f t="shared" si="206"/>
        <v>0</v>
      </c>
      <c r="BE259" s="54">
        <f t="shared" si="206"/>
        <v>0</v>
      </c>
      <c r="BF259" s="54">
        <f t="shared" si="206"/>
        <v>0</v>
      </c>
      <c r="BG259" s="54">
        <f t="shared" si="206"/>
        <v>0</v>
      </c>
      <c r="BH259" s="54">
        <f t="shared" si="206"/>
        <v>0</v>
      </c>
      <c r="BI259" s="54">
        <f t="shared" si="206"/>
        <v>0</v>
      </c>
      <c r="BJ259" s="54">
        <f t="shared" si="206"/>
        <v>0</v>
      </c>
      <c r="BK259" s="54">
        <f t="shared" si="206"/>
        <v>0</v>
      </c>
      <c r="BL259" s="54">
        <f t="shared" si="206"/>
        <v>0</v>
      </c>
      <c r="BM259" s="54">
        <f t="shared" si="206"/>
        <v>0</v>
      </c>
      <c r="BN259" s="54">
        <f t="shared" si="206"/>
        <v>0</v>
      </c>
      <c r="BO259" s="54">
        <f t="shared" si="206"/>
        <v>0</v>
      </c>
      <c r="BP259" s="54">
        <f t="shared" si="206"/>
        <v>0</v>
      </c>
      <c r="BQ259" s="54">
        <f t="shared" si="205"/>
        <v>0</v>
      </c>
      <c r="BR259" s="54">
        <f t="shared" si="205"/>
        <v>0</v>
      </c>
      <c r="BS259" s="54">
        <f t="shared" si="205"/>
        <v>0</v>
      </c>
      <c r="BT259" s="54">
        <f t="shared" si="205"/>
        <v>0</v>
      </c>
      <c r="BU259" s="54">
        <f t="shared" si="205"/>
        <v>0</v>
      </c>
      <c r="BV259" s="54">
        <f t="shared" si="205"/>
        <v>0</v>
      </c>
      <c r="BW259" s="54">
        <f t="shared" si="205"/>
        <v>0</v>
      </c>
      <c r="BX259" s="54">
        <f t="shared" si="205"/>
        <v>0</v>
      </c>
      <c r="BY259" s="54">
        <f t="shared" si="205"/>
        <v>0</v>
      </c>
      <c r="BZ259" s="54">
        <f t="shared" si="205"/>
        <v>0</v>
      </c>
      <c r="CA259" s="54">
        <f t="shared" si="205"/>
        <v>0</v>
      </c>
      <c r="CB259" s="54">
        <f t="shared" si="205"/>
        <v>0</v>
      </c>
      <c r="CC259" s="54">
        <f t="shared" si="205"/>
        <v>0</v>
      </c>
      <c r="CD259" s="54">
        <f t="shared" si="205"/>
        <v>0</v>
      </c>
      <c r="CE259" s="54">
        <f t="shared" si="205"/>
        <v>0</v>
      </c>
      <c r="CF259" s="54">
        <f t="shared" si="205"/>
        <v>0</v>
      </c>
    </row>
    <row r="260" spans="2:84" x14ac:dyDescent="0.25">
      <c r="B260" s="7" t="s">
        <v>17</v>
      </c>
      <c r="D260" s="54">
        <f t="shared" si="199"/>
        <v>2.0091935232741272E-2</v>
      </c>
      <c r="E260" s="54">
        <f t="shared" si="206"/>
        <v>5.7519619602750149E-2</v>
      </c>
      <c r="F260" s="54">
        <f t="shared" si="206"/>
        <v>3.792472242009147E-2</v>
      </c>
      <c r="G260" s="54">
        <f t="shared" si="206"/>
        <v>2.8126081594971142E-2</v>
      </c>
      <c r="H260" s="54">
        <f t="shared" si="206"/>
        <v>1.5049048411936437E-2</v>
      </c>
      <c r="I260" s="54">
        <f t="shared" si="206"/>
        <v>6.0416098241542135E-2</v>
      </c>
      <c r="J260" s="54">
        <f t="shared" si="206"/>
        <v>6.218142973832215E-2</v>
      </c>
      <c r="K260" s="54">
        <f t="shared" si="206"/>
        <v>8.5327701566742603E-2</v>
      </c>
      <c r="L260" s="54">
        <f t="shared" si="206"/>
        <v>3.150384178151306E-2</v>
      </c>
      <c r="M260" s="54">
        <f t="shared" si="206"/>
        <v>3.4353057988320411E-2</v>
      </c>
      <c r="N260" s="54">
        <f t="shared" si="206"/>
        <v>7.1995171140278091E-2</v>
      </c>
      <c r="O260" s="54">
        <f t="shared" si="206"/>
        <v>4.7901794262281465E-2</v>
      </c>
      <c r="P260" s="54">
        <f t="shared" si="206"/>
        <v>3.2220907768044975E-2</v>
      </c>
      <c r="Q260" s="54">
        <f t="shared" si="206"/>
        <v>3.3907750395177801E-2</v>
      </c>
      <c r="R260" s="54">
        <f t="shared" si="206"/>
        <v>3.7290932047934822E-2</v>
      </c>
      <c r="S260" s="54">
        <f t="shared" si="206"/>
        <v>3.5503173054410864E-2</v>
      </c>
      <c r="T260" s="54">
        <f t="shared" si="206"/>
        <v>2.3870003079693711E-2</v>
      </c>
      <c r="U260" s="54">
        <f t="shared" si="206"/>
        <v>7.1781261355822763E-3</v>
      </c>
      <c r="V260" s="54">
        <f t="shared" si="206"/>
        <v>3.2941951442369964E-2</v>
      </c>
      <c r="W260" s="54">
        <f t="shared" si="206"/>
        <v>1.3994760598858208E-2</v>
      </c>
      <c r="X260" s="54">
        <f t="shared" si="206"/>
        <v>3.90480257707361E-2</v>
      </c>
      <c r="Y260" s="54">
        <f t="shared" si="206"/>
        <v>4.2711899218766232E-2</v>
      </c>
      <c r="Z260" s="54">
        <f t="shared" si="206"/>
        <v>2.8485052901764781E-2</v>
      </c>
      <c r="AA260" s="54">
        <f t="shared" si="206"/>
        <v>3.7617617627629975E-2</v>
      </c>
      <c r="AB260" s="54">
        <f t="shared" si="206"/>
        <v>7.116644943964634E-2</v>
      </c>
      <c r="AC260" s="54">
        <f t="shared" si="206"/>
        <v>3.3938100946960246E-3</v>
      </c>
      <c r="AD260" s="54">
        <f t="shared" si="206"/>
        <v>6.6289303540646397E-2</v>
      </c>
      <c r="AE260" s="54">
        <f t="shared" si="206"/>
        <v>4.4636109628279991E-2</v>
      </c>
      <c r="AF260" s="54">
        <f t="shared" si="206"/>
        <v>4.9614443972888819E-2</v>
      </c>
      <c r="AG260" s="54">
        <f t="shared" si="206"/>
        <v>3.3887784607255084E-2</v>
      </c>
      <c r="AH260" s="54">
        <f t="shared" si="206"/>
        <v>2.3877072497072445E-2</v>
      </c>
      <c r="AI260" s="54">
        <f t="shared" si="206"/>
        <v>0.13067969808980279</v>
      </c>
      <c r="AJ260" s="54">
        <f t="shared" si="206"/>
        <v>1.050063518430506E-2</v>
      </c>
      <c r="AK260" s="54">
        <f t="shared" si="206"/>
        <v>3.2057675185995359E-2</v>
      </c>
      <c r="AL260" s="54">
        <f t="shared" si="206"/>
        <v>5.4352727842362843E-2</v>
      </c>
      <c r="AM260" s="54">
        <f t="shared" si="206"/>
        <v>5.5607474334248237E-2</v>
      </c>
      <c r="AN260" s="54">
        <f t="shared" si="206"/>
        <v>7.559734363660398E-3</v>
      </c>
      <c r="AO260" s="54">
        <f t="shared" si="206"/>
        <v>7.2363600715478357E-2</v>
      </c>
      <c r="AP260" s="54">
        <f t="shared" si="206"/>
        <v>5.9255428952908092E-2</v>
      </c>
      <c r="AQ260" s="54">
        <f t="shared" si="206"/>
        <v>4.4757977988388493E-2</v>
      </c>
      <c r="AR260" s="54">
        <f t="shared" si="206"/>
        <v>7.2130801236009498E-2</v>
      </c>
      <c r="AS260" s="54">
        <f t="shared" si="206"/>
        <v>5.7493972239374708E-3</v>
      </c>
      <c r="AT260" s="54">
        <f t="shared" si="206"/>
        <v>0.11038388966916415</v>
      </c>
      <c r="AU260" s="54">
        <f t="shared" si="206"/>
        <v>4.5546417622023529E-2</v>
      </c>
      <c r="AV260" s="54">
        <f t="shared" si="206"/>
        <v>6.5753430095915662E-3</v>
      </c>
      <c r="AW260" s="54">
        <f t="shared" si="206"/>
        <v>6.5369150146007179E-2</v>
      </c>
      <c r="AX260" s="54">
        <f t="shared" si="206"/>
        <v>1.237095483572283E-3</v>
      </c>
      <c r="AY260" s="54">
        <f t="shared" si="206"/>
        <v>5.5202371307268822E-2</v>
      </c>
      <c r="AZ260" s="54">
        <f t="shared" si="206"/>
        <v>1.2731348369558885E-2</v>
      </c>
      <c r="BA260" s="54">
        <f t="shared" si="206"/>
        <v>2.7132298633673748E-2</v>
      </c>
      <c r="BB260" s="54">
        <f t="shared" si="206"/>
        <v>5.0554957001061794E-2</v>
      </c>
      <c r="BC260" s="54">
        <f t="shared" si="206"/>
        <v>6.0588367812040002E-2</v>
      </c>
      <c r="BD260" s="54">
        <f t="shared" si="206"/>
        <v>5.2353311596575247E-2</v>
      </c>
      <c r="BE260" s="54">
        <f t="shared" si="206"/>
        <v>0.10591744630125628</v>
      </c>
      <c r="BF260" s="54">
        <f t="shared" si="206"/>
        <v>4.9985502442000673E-2</v>
      </c>
      <c r="BG260" s="54">
        <f t="shared" si="206"/>
        <v>6.3483277268689575E-2</v>
      </c>
      <c r="BH260" s="54">
        <f t="shared" si="206"/>
        <v>6.2503766700603564E-2</v>
      </c>
      <c r="BI260" s="54">
        <f t="shared" si="206"/>
        <v>0.10219381387521254</v>
      </c>
      <c r="BJ260" s="54">
        <f t="shared" si="206"/>
        <v>4.5524289836104431E-2</v>
      </c>
      <c r="BK260" s="54">
        <f t="shared" si="206"/>
        <v>4.4820231379463546E-2</v>
      </c>
      <c r="BL260" s="54">
        <f t="shared" si="206"/>
        <v>5.6639648816532592E-2</v>
      </c>
      <c r="BM260" s="54">
        <f t="shared" si="206"/>
        <v>5.7998043956772272E-2</v>
      </c>
      <c r="BN260" s="54">
        <f t="shared" si="206"/>
        <v>4.2811998256925464E-2</v>
      </c>
      <c r="BO260" s="54">
        <f t="shared" si="206"/>
        <v>5.4491659204015927E-2</v>
      </c>
      <c r="BP260" s="54">
        <f t="shared" si="206"/>
        <v>4.4331623438653364E-2</v>
      </c>
      <c r="BQ260" s="54">
        <f t="shared" si="205"/>
        <v>2.1443394651347758E-2</v>
      </c>
      <c r="BR260" s="54">
        <f t="shared" si="205"/>
        <v>4.4819419373217408E-2</v>
      </c>
      <c r="BS260" s="54">
        <f t="shared" si="205"/>
        <v>3.4765976232448786E-2</v>
      </c>
      <c r="BT260" s="54">
        <f t="shared" si="205"/>
        <v>4.7978535430458984E-2</v>
      </c>
      <c r="BU260" s="54">
        <f t="shared" si="205"/>
        <v>0.13941362437396937</v>
      </c>
      <c r="BV260" s="54">
        <f t="shared" si="205"/>
        <v>5.0397811443644219E-2</v>
      </c>
      <c r="BW260" s="54">
        <f t="shared" si="205"/>
        <v>1.7513807260593612E-2</v>
      </c>
      <c r="BX260" s="54">
        <f t="shared" si="205"/>
        <v>1.2230690597547595E-2</v>
      </c>
      <c r="BY260" s="54">
        <f t="shared" si="205"/>
        <v>4.8224921657200976E-3</v>
      </c>
      <c r="BZ260" s="54">
        <f t="shared" si="205"/>
        <v>1.0289542458225527E-2</v>
      </c>
      <c r="CA260" s="54">
        <f t="shared" si="205"/>
        <v>6.5754438684659702E-2</v>
      </c>
      <c r="CB260" s="54">
        <f t="shared" si="205"/>
        <v>1.17067542150783E-2</v>
      </c>
      <c r="CC260" s="54">
        <f t="shared" si="205"/>
        <v>3.6056714258534191E-2</v>
      </c>
      <c r="CD260" s="54">
        <f t="shared" si="205"/>
        <v>2.6017326660837607E-2</v>
      </c>
      <c r="CE260" s="54">
        <f t="shared" si="205"/>
        <v>1.25804868600718E-2</v>
      </c>
      <c r="CF260" s="54">
        <f t="shared" si="205"/>
        <v>9.1913886317809557E-3</v>
      </c>
    </row>
    <row r="261" spans="2:84" x14ac:dyDescent="0.25">
      <c r="B261" s="5" t="s">
        <v>18</v>
      </c>
      <c r="D261" s="54">
        <f t="shared" si="199"/>
        <v>8.6488803453628547E-4</v>
      </c>
      <c r="E261" s="54">
        <f t="shared" si="206"/>
        <v>7.0615468974123668E-3</v>
      </c>
      <c r="F261" s="54">
        <f t="shared" si="206"/>
        <v>2.8513060598912967E-4</v>
      </c>
      <c r="G261" s="54">
        <f t="shared" si="206"/>
        <v>6.2262971575407413E-3</v>
      </c>
      <c r="H261" s="54">
        <f t="shared" si="206"/>
        <v>6.9706559251768679E-4</v>
      </c>
      <c r="I261" s="54">
        <f t="shared" si="206"/>
        <v>2.1158976469108547E-4</v>
      </c>
      <c r="J261" s="54">
        <f t="shared" si="206"/>
        <v>1.3224617588630365E-3</v>
      </c>
      <c r="K261" s="54">
        <f t="shared" si="206"/>
        <v>1.1092409955229033E-3</v>
      </c>
      <c r="L261" s="54">
        <f t="shared" si="206"/>
        <v>6.7782636528311221E-4</v>
      </c>
      <c r="M261" s="54">
        <f t="shared" si="206"/>
        <v>9.9673563124180872E-4</v>
      </c>
      <c r="N261" s="54">
        <f t="shared" si="206"/>
        <v>1.9421708025914666E-3</v>
      </c>
      <c r="O261" s="54">
        <f t="shared" si="206"/>
        <v>5.338279735904182E-4</v>
      </c>
      <c r="P261" s="54">
        <f t="shared" si="206"/>
        <v>4.3901996109880635E-4</v>
      </c>
      <c r="Q261" s="54">
        <f t="shared" si="206"/>
        <v>4.7040946930611472E-4</v>
      </c>
      <c r="R261" s="54">
        <f t="shared" si="206"/>
        <v>8.9236759527671185E-4</v>
      </c>
      <c r="S261" s="54">
        <f t="shared" si="206"/>
        <v>9.8125739685348315E-4</v>
      </c>
      <c r="T261" s="54">
        <f t="shared" si="206"/>
        <v>8.6578753104966976E-4</v>
      </c>
      <c r="U261" s="54">
        <f t="shared" si="206"/>
        <v>4.4169526156450224E-4</v>
      </c>
      <c r="V261" s="54">
        <f t="shared" si="206"/>
        <v>1.875821278990151E-3</v>
      </c>
      <c r="W261" s="54">
        <f t="shared" si="206"/>
        <v>4.3747499112398538E-4</v>
      </c>
      <c r="X261" s="54">
        <f t="shared" si="206"/>
        <v>8.4070461924511141E-4</v>
      </c>
      <c r="Y261" s="54">
        <f t="shared" si="206"/>
        <v>4.1885276472327856E-4</v>
      </c>
      <c r="Z261" s="54">
        <f t="shared" si="206"/>
        <v>4.8073772978819099E-3</v>
      </c>
      <c r="AA261" s="54">
        <f t="shared" si="206"/>
        <v>4.3936228971619773E-3</v>
      </c>
      <c r="AB261" s="54">
        <f t="shared" si="206"/>
        <v>1.2229233079774282E-3</v>
      </c>
      <c r="AC261" s="54">
        <f t="shared" si="206"/>
        <v>8.2189282196168574E-4</v>
      </c>
      <c r="AD261" s="54">
        <f t="shared" si="206"/>
        <v>2.3513498078178989E-3</v>
      </c>
      <c r="AE261" s="54">
        <f t="shared" si="206"/>
        <v>1.3830944078646276E-3</v>
      </c>
      <c r="AF261" s="54">
        <f t="shared" si="206"/>
        <v>4.9497425602578371E-4</v>
      </c>
      <c r="AG261" s="54">
        <f t="shared" si="206"/>
        <v>1.6887209063535149E-3</v>
      </c>
      <c r="AH261" s="54">
        <f t="shared" si="206"/>
        <v>5.5241502504429726E-4</v>
      </c>
      <c r="AI261" s="54">
        <f t="shared" si="206"/>
        <v>3.1651552816778128E-3</v>
      </c>
      <c r="AJ261" s="54">
        <f t="shared" si="206"/>
        <v>6.1720282149235924E-4</v>
      </c>
      <c r="AK261" s="54">
        <f t="shared" si="206"/>
        <v>3.1166186296196384E-3</v>
      </c>
      <c r="AL261" s="54">
        <f t="shared" si="206"/>
        <v>1.25031618165136E-3</v>
      </c>
      <c r="AM261" s="54">
        <f t="shared" si="206"/>
        <v>7.6410493531299637E-4</v>
      </c>
      <c r="AN261" s="54">
        <f t="shared" si="206"/>
        <v>6.765187489852218E-4</v>
      </c>
      <c r="AO261" s="54">
        <f t="shared" si="206"/>
        <v>2.3473224033328917E-2</v>
      </c>
      <c r="AP261" s="54">
        <f t="shared" si="206"/>
        <v>2.2224858977247966E-3</v>
      </c>
      <c r="AQ261" s="54">
        <f t="shared" si="206"/>
        <v>1.3009036564995888E-4</v>
      </c>
      <c r="AR261" s="54">
        <f t="shared" si="206"/>
        <v>1.5304327172269089E-3</v>
      </c>
      <c r="AS261" s="54">
        <f t="shared" si="206"/>
        <v>7.3090275955160267E-4</v>
      </c>
      <c r="AT261" s="54">
        <f t="shared" si="206"/>
        <v>1.040084317986246E-2</v>
      </c>
      <c r="AU261" s="54">
        <f t="shared" si="206"/>
        <v>1.8133574785145073E-3</v>
      </c>
      <c r="AV261" s="54">
        <f t="shared" si="206"/>
        <v>2.6588676003035599E-4</v>
      </c>
      <c r="AW261" s="54">
        <f t="shared" si="206"/>
        <v>4.6455155780235666E-4</v>
      </c>
      <c r="AX261" s="54">
        <f t="shared" si="206"/>
        <v>3.6702210404737867E-4</v>
      </c>
      <c r="AY261" s="54">
        <f t="shared" si="206"/>
        <v>6.0942105832742172E-3</v>
      </c>
      <c r="AZ261" s="54">
        <f t="shared" si="206"/>
        <v>4.4944837400674189E-4</v>
      </c>
      <c r="BA261" s="54">
        <f t="shared" si="206"/>
        <v>1.5910284771653629E-4</v>
      </c>
      <c r="BB261" s="54">
        <f t="shared" si="206"/>
        <v>1.3910796672014062E-4</v>
      </c>
      <c r="BC261" s="54">
        <f t="shared" si="206"/>
        <v>1.9661899970281147E-3</v>
      </c>
      <c r="BD261" s="54">
        <f t="shared" si="206"/>
        <v>1.7058635947570485E-3</v>
      </c>
      <c r="BE261" s="54">
        <f t="shared" si="206"/>
        <v>1.420050113568508E-4</v>
      </c>
      <c r="BF261" s="54">
        <f t="shared" si="206"/>
        <v>3.0577388169598181E-4</v>
      </c>
      <c r="BG261" s="54">
        <f t="shared" si="206"/>
        <v>1.9989150519297946E-3</v>
      </c>
      <c r="BH261" s="54">
        <f t="shared" si="206"/>
        <v>1.4756751419078269E-3</v>
      </c>
      <c r="BI261" s="54">
        <f t="shared" si="206"/>
        <v>7.9389676243365112E-3</v>
      </c>
      <c r="BJ261" s="54">
        <f t="shared" si="206"/>
        <v>1.2117638451681384E-3</v>
      </c>
      <c r="BK261" s="54">
        <f t="shared" si="206"/>
        <v>2.280935575192238E-3</v>
      </c>
      <c r="BL261" s="54">
        <f t="shared" si="206"/>
        <v>1.8269668653827036E-3</v>
      </c>
      <c r="BM261" s="54">
        <f t="shared" si="206"/>
        <v>2.3871340546584908E-3</v>
      </c>
      <c r="BN261" s="54">
        <f t="shared" si="206"/>
        <v>7.9556234810610762E-4</v>
      </c>
      <c r="BO261" s="54">
        <f t="shared" si="206"/>
        <v>1.9292560389470679E-3</v>
      </c>
      <c r="BP261" s="54">
        <f t="shared" ref="BP261:CF264" si="207">BP176*(1/BP$155)</f>
        <v>1.8397884570590969E-3</v>
      </c>
      <c r="BQ261" s="54">
        <f t="shared" si="207"/>
        <v>2.9608553064171656E-3</v>
      </c>
      <c r="BR261" s="54">
        <f t="shared" si="207"/>
        <v>3.0943276116041393E-3</v>
      </c>
      <c r="BS261" s="54">
        <f t="shared" si="207"/>
        <v>1.7928545626662371E-3</v>
      </c>
      <c r="BT261" s="54">
        <f t="shared" si="207"/>
        <v>3.5869977493443927E-3</v>
      </c>
      <c r="BU261" s="54">
        <f t="shared" si="207"/>
        <v>1.1357698881222823E-2</v>
      </c>
      <c r="BV261" s="54">
        <f t="shared" si="207"/>
        <v>2.3091399984459743E-3</v>
      </c>
      <c r="BW261" s="54">
        <f t="shared" si="207"/>
        <v>7.6886330508050182E-4</v>
      </c>
      <c r="BX261" s="54">
        <f t="shared" si="207"/>
        <v>7.8635119317599627E-4</v>
      </c>
      <c r="BY261" s="54">
        <f t="shared" si="207"/>
        <v>4.2803184902841105E-4</v>
      </c>
      <c r="BZ261" s="54">
        <f t="shared" si="207"/>
        <v>1.1953088889370208E-4</v>
      </c>
      <c r="CA261" s="54">
        <f t="shared" si="207"/>
        <v>8.9834927375317052E-4</v>
      </c>
      <c r="CB261" s="54">
        <f t="shared" si="207"/>
        <v>4.399539104567705E-4</v>
      </c>
      <c r="CC261" s="54">
        <f t="shared" si="207"/>
        <v>9.0407589446871617E-4</v>
      </c>
      <c r="CD261" s="54">
        <f t="shared" si="207"/>
        <v>2.6510337789629443E-4</v>
      </c>
      <c r="CE261" s="54">
        <f t="shared" si="207"/>
        <v>4.8481695775004345E-4</v>
      </c>
      <c r="CF261" s="54">
        <f t="shared" si="207"/>
        <v>4.4299257039791251E-4</v>
      </c>
    </row>
    <row r="262" spans="2:84" x14ac:dyDescent="0.25">
      <c r="B262" s="5" t="s">
        <v>19</v>
      </c>
      <c r="D262" s="54">
        <f t="shared" si="199"/>
        <v>8.3352170272492209E-3</v>
      </c>
      <c r="E262" s="54">
        <f t="shared" ref="E262:BP265" si="208">E177*(1/E$155)</f>
        <v>0.3523130519029592</v>
      </c>
      <c r="F262" s="54">
        <f t="shared" si="208"/>
        <v>8.9468966935842813E-3</v>
      </c>
      <c r="G262" s="54">
        <f t="shared" si="208"/>
        <v>3.3442824260788644E-2</v>
      </c>
      <c r="H262" s="54">
        <f t="shared" si="208"/>
        <v>2.5388066327360709E-2</v>
      </c>
      <c r="I262" s="54">
        <f t="shared" si="208"/>
        <v>1.9002267739987246E-3</v>
      </c>
      <c r="J262" s="54">
        <f t="shared" si="208"/>
        <v>1.002227418278284E-2</v>
      </c>
      <c r="K262" s="54">
        <f t="shared" si="208"/>
        <v>6.0919986239527111E-3</v>
      </c>
      <c r="L262" s="54">
        <f t="shared" si="208"/>
        <v>1.3315821920263412E-3</v>
      </c>
      <c r="M262" s="54">
        <f t="shared" si="208"/>
        <v>1.9367418583150456E-3</v>
      </c>
      <c r="N262" s="54">
        <f t="shared" si="208"/>
        <v>7.8872594804362955E-3</v>
      </c>
      <c r="O262" s="54">
        <f t="shared" si="208"/>
        <v>3.0508716032569706E-3</v>
      </c>
      <c r="P262" s="54">
        <f t="shared" si="208"/>
        <v>1.511925454829982E-3</v>
      </c>
      <c r="Q262" s="54">
        <f t="shared" si="208"/>
        <v>2.8792709757716568E-3</v>
      </c>
      <c r="R262" s="54">
        <f t="shared" si="208"/>
        <v>3.145680554703649E-3</v>
      </c>
      <c r="S262" s="54">
        <f t="shared" si="208"/>
        <v>4.0475328634326548E-3</v>
      </c>
      <c r="T262" s="54">
        <f t="shared" si="208"/>
        <v>7.6564519583309011E-4</v>
      </c>
      <c r="U262" s="54">
        <f t="shared" si="208"/>
        <v>1.3592062706296888E-2</v>
      </c>
      <c r="V262" s="54">
        <f t="shared" si="208"/>
        <v>1.9416738855866076E-3</v>
      </c>
      <c r="W262" s="54">
        <f t="shared" si="208"/>
        <v>2.6974295114813771E-3</v>
      </c>
      <c r="X262" s="54">
        <f t="shared" si="208"/>
        <v>2.3657217906661375E-3</v>
      </c>
      <c r="Y262" s="54">
        <f t="shared" si="208"/>
        <v>1.9673850664191955E-3</v>
      </c>
      <c r="Z262" s="54">
        <f t="shared" si="208"/>
        <v>2.5944037067205813E-2</v>
      </c>
      <c r="AA262" s="54">
        <f t="shared" si="208"/>
        <v>7.6057187262264847E-2</v>
      </c>
      <c r="AB262" s="54">
        <f t="shared" si="208"/>
        <v>2.1144317404385381E-3</v>
      </c>
      <c r="AC262" s="54">
        <f t="shared" si="208"/>
        <v>6.3214444498249666E-4</v>
      </c>
      <c r="AD262" s="54">
        <f t="shared" si="208"/>
        <v>8.9570636924455969E-3</v>
      </c>
      <c r="AE262" s="54">
        <f t="shared" si="208"/>
        <v>5.6099942666306248E-3</v>
      </c>
      <c r="AF262" s="54">
        <f t="shared" si="208"/>
        <v>7.1889630532788289E-3</v>
      </c>
      <c r="AG262" s="54">
        <f t="shared" si="208"/>
        <v>3.0137897793165386E-3</v>
      </c>
      <c r="AH262" s="54">
        <f t="shared" si="208"/>
        <v>7.7121705890297433E-4</v>
      </c>
      <c r="AI262" s="54">
        <f t="shared" si="208"/>
        <v>3.3972399925972984E-3</v>
      </c>
      <c r="AJ262" s="54">
        <f t="shared" si="208"/>
        <v>2.3070123850371087E-3</v>
      </c>
      <c r="AK262" s="54">
        <f t="shared" si="208"/>
        <v>4.0534280953414487E-3</v>
      </c>
      <c r="AL262" s="54">
        <f t="shared" si="208"/>
        <v>3.038904075403475E-3</v>
      </c>
      <c r="AM262" s="54">
        <f t="shared" si="208"/>
        <v>3.0015682633737113E-3</v>
      </c>
      <c r="AN262" s="54">
        <f t="shared" si="208"/>
        <v>7.170703114243944E-4</v>
      </c>
      <c r="AO262" s="54">
        <f t="shared" si="208"/>
        <v>7.3530192552480056E-3</v>
      </c>
      <c r="AP262" s="54">
        <f t="shared" si="208"/>
        <v>1.1049495792799376E-2</v>
      </c>
      <c r="AQ262" s="54">
        <f t="shared" si="208"/>
        <v>9.3762702836007873E-4</v>
      </c>
      <c r="AR262" s="54">
        <f t="shared" si="208"/>
        <v>2.6458907482893395E-3</v>
      </c>
      <c r="AS262" s="54">
        <f t="shared" si="208"/>
        <v>4.5094871019124994E-4</v>
      </c>
      <c r="AT262" s="54">
        <f t="shared" si="208"/>
        <v>3.4119672974044224E-2</v>
      </c>
      <c r="AU262" s="54">
        <f t="shared" si="208"/>
        <v>4.8500218037436336E-2</v>
      </c>
      <c r="AV262" s="54">
        <f t="shared" si="208"/>
        <v>1.3547165490426824E-2</v>
      </c>
      <c r="AW262" s="54">
        <f t="shared" si="208"/>
        <v>2.6807537914766357E-3</v>
      </c>
      <c r="AX262" s="54">
        <f t="shared" si="208"/>
        <v>3.6759958637892164E-3</v>
      </c>
      <c r="AY262" s="54">
        <f t="shared" si="208"/>
        <v>0.11715830511875863</v>
      </c>
      <c r="AZ262" s="54">
        <f t="shared" si="208"/>
        <v>8.2852202662722142E-4</v>
      </c>
      <c r="BA262" s="54">
        <f t="shared" si="208"/>
        <v>1.2360415910814715E-3</v>
      </c>
      <c r="BB262" s="54">
        <f t="shared" si="208"/>
        <v>6.1267188642913416E-4</v>
      </c>
      <c r="BC262" s="54">
        <f t="shared" si="208"/>
        <v>1.8139236424860913E-3</v>
      </c>
      <c r="BD262" s="54">
        <f t="shared" si="208"/>
        <v>1.2585217429850954E-3</v>
      </c>
      <c r="BE262" s="54">
        <f t="shared" si="208"/>
        <v>1.6203012482276604E-3</v>
      </c>
      <c r="BF262" s="54">
        <f t="shared" si="208"/>
        <v>1.613107959549957E-3</v>
      </c>
      <c r="BG262" s="54">
        <f t="shared" si="208"/>
        <v>8.2760991273199691E-2</v>
      </c>
      <c r="BH262" s="54">
        <f t="shared" si="208"/>
        <v>1.1453870344785419E-2</v>
      </c>
      <c r="BI262" s="54">
        <f t="shared" si="208"/>
        <v>2.0576174956331447E-2</v>
      </c>
      <c r="BJ262" s="54">
        <f t="shared" si="208"/>
        <v>1.93733075061343E-3</v>
      </c>
      <c r="BK262" s="54">
        <f t="shared" si="208"/>
        <v>3.0568964226430112E-3</v>
      </c>
      <c r="BL262" s="54">
        <f t="shared" si="208"/>
        <v>2.8569791705743202E-3</v>
      </c>
      <c r="BM262" s="54">
        <f t="shared" si="208"/>
        <v>3.4294038531713527E-3</v>
      </c>
      <c r="BN262" s="54">
        <f t="shared" si="208"/>
        <v>1.0424169030650767E-3</v>
      </c>
      <c r="BO262" s="54">
        <f t="shared" si="208"/>
        <v>8.6852673690776573E-3</v>
      </c>
      <c r="BP262" s="54">
        <f t="shared" si="208"/>
        <v>3.3934904401186081E-3</v>
      </c>
      <c r="BQ262" s="54">
        <f t="shared" si="207"/>
        <v>3.8032017842475016E-3</v>
      </c>
      <c r="BR262" s="54">
        <f t="shared" si="207"/>
        <v>9.8014685981985816E-3</v>
      </c>
      <c r="BS262" s="54">
        <f t="shared" si="207"/>
        <v>2.6263052184540749E-3</v>
      </c>
      <c r="BT262" s="54">
        <f t="shared" si="207"/>
        <v>3.7435823451953732E-3</v>
      </c>
      <c r="BU262" s="54">
        <f t="shared" si="207"/>
        <v>4.0301844287124571E-2</v>
      </c>
      <c r="BV262" s="54">
        <f t="shared" si="207"/>
        <v>2.2724792237035002E-3</v>
      </c>
      <c r="BW262" s="54">
        <f t="shared" si="207"/>
        <v>1.4745656435509152E-3</v>
      </c>
      <c r="BX262" s="54">
        <f t="shared" si="207"/>
        <v>1.165650004002065E-3</v>
      </c>
      <c r="BY262" s="54">
        <f t="shared" si="207"/>
        <v>2.118541474989105E-4</v>
      </c>
      <c r="BZ262" s="54">
        <f t="shared" si="207"/>
        <v>3.6713058731637068E-4</v>
      </c>
      <c r="CA262" s="54">
        <f t="shared" si="207"/>
        <v>1.2124337942758957E-3</v>
      </c>
      <c r="CB262" s="54">
        <f t="shared" si="207"/>
        <v>1.515317830523158E-3</v>
      </c>
      <c r="CC262" s="54">
        <f t="shared" si="207"/>
        <v>2.1542111886031891E-3</v>
      </c>
      <c r="CD262" s="54">
        <f t="shared" si="207"/>
        <v>4.19972443044895E-4</v>
      </c>
      <c r="CE262" s="54">
        <f t="shared" si="207"/>
        <v>1.8631944353880872E-3</v>
      </c>
      <c r="CF262" s="54">
        <f t="shared" si="207"/>
        <v>6.2799713044914805E-4</v>
      </c>
    </row>
    <row r="263" spans="2:84" x14ac:dyDescent="0.25">
      <c r="B263" s="5" t="s">
        <v>20</v>
      </c>
      <c r="D263" s="54">
        <f t="shared" si="199"/>
        <v>4.6824277170596444E-2</v>
      </c>
      <c r="E263" s="54">
        <f t="shared" si="208"/>
        <v>0.19591935055775556</v>
      </c>
      <c r="F263" s="54">
        <f t="shared" si="208"/>
        <v>7.1253533682059649E-3</v>
      </c>
      <c r="G263" s="54">
        <f t="shared" si="208"/>
        <v>0.46108804118492264</v>
      </c>
      <c r="H263" s="54">
        <f t="shared" si="208"/>
        <v>1.3261447136121493E-2</v>
      </c>
      <c r="I263" s="54">
        <f t="shared" si="208"/>
        <v>8.0218891055657375E-3</v>
      </c>
      <c r="J263" s="54">
        <f t="shared" si="208"/>
        <v>2.4856413488855381E-2</v>
      </c>
      <c r="K263" s="54">
        <f t="shared" si="208"/>
        <v>2.1105001753012696E-2</v>
      </c>
      <c r="L263" s="54">
        <f t="shared" si="208"/>
        <v>1.214438904465576E-2</v>
      </c>
      <c r="M263" s="54">
        <f t="shared" si="208"/>
        <v>1.6178091480793341E-2</v>
      </c>
      <c r="N263" s="54">
        <f t="shared" si="208"/>
        <v>5.2485112168036425E-2</v>
      </c>
      <c r="O263" s="54">
        <f t="shared" si="208"/>
        <v>2.9657701365972056E-2</v>
      </c>
      <c r="P263" s="54">
        <f t="shared" si="208"/>
        <v>1.4777366096573957E-2</v>
      </c>
      <c r="Q263" s="54">
        <f t="shared" si="208"/>
        <v>1.5056046756652407E-2</v>
      </c>
      <c r="R263" s="54">
        <f t="shared" si="208"/>
        <v>2.8102621333260851E-2</v>
      </c>
      <c r="S263" s="54">
        <f t="shared" si="208"/>
        <v>0.11238557244978559</v>
      </c>
      <c r="T263" s="54">
        <f t="shared" si="208"/>
        <v>1.2297225239696698E-2</v>
      </c>
      <c r="U263" s="54">
        <f t="shared" si="208"/>
        <v>6.5460667334434489E-3</v>
      </c>
      <c r="V263" s="54">
        <f t="shared" si="208"/>
        <v>3.8714595283322051E-2</v>
      </c>
      <c r="W263" s="54">
        <f t="shared" si="208"/>
        <v>4.1868198884165764E-2</v>
      </c>
      <c r="X263" s="54">
        <f t="shared" si="208"/>
        <v>6.5912253639797788E-2</v>
      </c>
      <c r="Y263" s="54">
        <f t="shared" si="208"/>
        <v>5.4772642286195015E-2</v>
      </c>
      <c r="Z263" s="54">
        <f t="shared" si="208"/>
        <v>0.21399278724292289</v>
      </c>
      <c r="AA263" s="54">
        <f t="shared" si="208"/>
        <v>9.585951609356097E-2</v>
      </c>
      <c r="AB263" s="54">
        <f t="shared" si="208"/>
        <v>3.4648446219734466E-2</v>
      </c>
      <c r="AC263" s="54">
        <f t="shared" si="208"/>
        <v>3.7640702664019083E-3</v>
      </c>
      <c r="AD263" s="54">
        <f t="shared" si="208"/>
        <v>3.129336364291442E-3</v>
      </c>
      <c r="AE263" s="54">
        <f t="shared" si="208"/>
        <v>1.5825154961415792E-2</v>
      </c>
      <c r="AF263" s="54">
        <f t="shared" si="208"/>
        <v>1.5452074043683177E-2</v>
      </c>
      <c r="AG263" s="54">
        <f t="shared" si="208"/>
        <v>2.1200159863694928E-2</v>
      </c>
      <c r="AH263" s="54">
        <f t="shared" si="208"/>
        <v>5.2482432901651364E-3</v>
      </c>
      <c r="AI263" s="54">
        <f t="shared" si="208"/>
        <v>0.11522205605045843</v>
      </c>
      <c r="AJ263" s="54">
        <f t="shared" si="208"/>
        <v>7.606818067880613E-4</v>
      </c>
      <c r="AK263" s="54">
        <f t="shared" si="208"/>
        <v>8.4737317796776665E-2</v>
      </c>
      <c r="AL263" s="54">
        <f t="shared" si="208"/>
        <v>9.7863730963830154E-3</v>
      </c>
      <c r="AM263" s="54">
        <f t="shared" si="208"/>
        <v>2.8346528313432606E-2</v>
      </c>
      <c r="AN263" s="54">
        <f t="shared" si="208"/>
        <v>4.1082359313376459E-3</v>
      </c>
      <c r="AO263" s="54">
        <f t="shared" si="208"/>
        <v>5.0739851545688712E-2</v>
      </c>
      <c r="AP263" s="54">
        <f t="shared" si="208"/>
        <v>6.4320473355441748E-2</v>
      </c>
      <c r="AQ263" s="54">
        <f t="shared" si="208"/>
        <v>1.9829447567615141E-3</v>
      </c>
      <c r="AR263" s="54">
        <f t="shared" si="208"/>
        <v>3.4163844611001283E-2</v>
      </c>
      <c r="AS263" s="54">
        <f t="shared" si="208"/>
        <v>1.0332054134205518E-2</v>
      </c>
      <c r="AT263" s="54">
        <f t="shared" si="208"/>
        <v>1.5947505158743241E-2</v>
      </c>
      <c r="AU263" s="54">
        <f t="shared" si="208"/>
        <v>5.7657105742908478E-2</v>
      </c>
      <c r="AV263" s="54">
        <f t="shared" si="208"/>
        <v>3.1342250691201103E-3</v>
      </c>
      <c r="AW263" s="54">
        <f t="shared" si="208"/>
        <v>6.0805659347991613E-3</v>
      </c>
      <c r="AX263" s="54">
        <f t="shared" si="208"/>
        <v>1.5200618260283918E-3</v>
      </c>
      <c r="AY263" s="54">
        <f t="shared" si="208"/>
        <v>6.7034332408230202E-2</v>
      </c>
      <c r="AZ263" s="54">
        <f t="shared" si="208"/>
        <v>4.702153930170436E-3</v>
      </c>
      <c r="BA263" s="54">
        <f t="shared" si="208"/>
        <v>1.6577185833717166E-2</v>
      </c>
      <c r="BB263" s="54">
        <f t="shared" si="208"/>
        <v>4.2175423639424807E-3</v>
      </c>
      <c r="BC263" s="54">
        <f t="shared" si="208"/>
        <v>2.6161793022522972E-2</v>
      </c>
      <c r="BD263" s="54">
        <f t="shared" si="208"/>
        <v>2.7674356318020121E-2</v>
      </c>
      <c r="BE263" s="54">
        <f t="shared" si="208"/>
        <v>2.4181768628852209E-3</v>
      </c>
      <c r="BF263" s="54">
        <f t="shared" si="208"/>
        <v>1.544907463908583E-2</v>
      </c>
      <c r="BG263" s="54">
        <f t="shared" si="208"/>
        <v>3.3241071095096553E-2</v>
      </c>
      <c r="BH263" s="54">
        <f t="shared" si="208"/>
        <v>1.8789090307698632E-2</v>
      </c>
      <c r="BI263" s="54">
        <f t="shared" si="208"/>
        <v>0.28192217911886913</v>
      </c>
      <c r="BJ263" s="54">
        <f t="shared" si="208"/>
        <v>8.5268279705549871E-2</v>
      </c>
      <c r="BK263" s="54">
        <f t="shared" si="208"/>
        <v>0.11101049320060014</v>
      </c>
      <c r="BL263" s="54">
        <f t="shared" si="208"/>
        <v>8.5766720556062562E-2</v>
      </c>
      <c r="BM263" s="54">
        <f t="shared" si="208"/>
        <v>0.10728925122073965</v>
      </c>
      <c r="BN263" s="54">
        <f t="shared" si="208"/>
        <v>1.1607706586032628E-2</v>
      </c>
      <c r="BO263" s="54">
        <f t="shared" si="208"/>
        <v>8.6818407940695896E-2</v>
      </c>
      <c r="BP263" s="54">
        <f t="shared" si="208"/>
        <v>0.11030274362755474</v>
      </c>
      <c r="BQ263" s="54">
        <f t="shared" si="207"/>
        <v>9.2800404167656697E-2</v>
      </c>
      <c r="BR263" s="54">
        <f t="shared" si="207"/>
        <v>0.10203645393041363</v>
      </c>
      <c r="BS263" s="54">
        <f t="shared" si="207"/>
        <v>8.8955743115220781E-2</v>
      </c>
      <c r="BT263" s="54">
        <f t="shared" si="207"/>
        <v>0.12663203223665259</v>
      </c>
      <c r="BU263" s="54">
        <f t="shared" si="207"/>
        <v>0.27317351522524447</v>
      </c>
      <c r="BV263" s="54">
        <f t="shared" si="207"/>
        <v>8.2066855097183131E-2</v>
      </c>
      <c r="BW263" s="54">
        <f t="shared" si="207"/>
        <v>3.44725267954024E-2</v>
      </c>
      <c r="BX263" s="54">
        <f t="shared" si="207"/>
        <v>2.1579943724884792E-2</v>
      </c>
      <c r="BY263" s="54">
        <f t="shared" si="207"/>
        <v>1.5461029213389877E-3</v>
      </c>
      <c r="BZ263" s="54">
        <f t="shared" si="207"/>
        <v>3.066461600791816E-3</v>
      </c>
      <c r="CA263" s="54">
        <f t="shared" si="207"/>
        <v>1.3579258495890032E-2</v>
      </c>
      <c r="CB263" s="54">
        <f t="shared" si="207"/>
        <v>3.1505390935084442E-2</v>
      </c>
      <c r="CC263" s="54">
        <f t="shared" si="207"/>
        <v>3.2678433696881365E-2</v>
      </c>
      <c r="CD263" s="54">
        <f t="shared" si="207"/>
        <v>6.6613986537716842E-4</v>
      </c>
      <c r="CE263" s="54">
        <f t="shared" si="207"/>
        <v>3.9410245226817041E-2</v>
      </c>
      <c r="CF263" s="54">
        <f t="shared" si="207"/>
        <v>1.6718301986281374E-2</v>
      </c>
    </row>
    <row r="264" spans="2:84" x14ac:dyDescent="0.25">
      <c r="B264" s="5" t="s">
        <v>21</v>
      </c>
      <c r="D264" s="54">
        <f t="shared" si="199"/>
        <v>1.5868278683584881E-3</v>
      </c>
      <c r="E264" s="54">
        <f t="shared" si="208"/>
        <v>6.8351774793162512E-2</v>
      </c>
      <c r="F264" s="54">
        <f t="shared" si="208"/>
        <v>7.4944776719530867E-4</v>
      </c>
      <c r="G264" s="54">
        <f t="shared" si="208"/>
        <v>1.6648721568581146E-3</v>
      </c>
      <c r="H264" s="54">
        <f t="shared" si="208"/>
        <v>9.8862047945599135E-4</v>
      </c>
      <c r="I264" s="54">
        <f t="shared" si="208"/>
        <v>1.4786169016246478E-4</v>
      </c>
      <c r="J264" s="54">
        <f t="shared" si="208"/>
        <v>2.2319363131664553E-3</v>
      </c>
      <c r="K264" s="54">
        <f t="shared" si="208"/>
        <v>1.1107121374267801E-3</v>
      </c>
      <c r="L264" s="54">
        <f t="shared" si="208"/>
        <v>6.8938022378225614E-4</v>
      </c>
      <c r="M264" s="54">
        <f t="shared" si="208"/>
        <v>1.240861167180563E-3</v>
      </c>
      <c r="N264" s="54">
        <f t="shared" si="208"/>
        <v>1.0671864306338583E-3</v>
      </c>
      <c r="O264" s="54">
        <f t="shared" si="208"/>
        <v>3.1910387248142315E-4</v>
      </c>
      <c r="P264" s="54">
        <f t="shared" si="208"/>
        <v>1.3412825053608877E-4</v>
      </c>
      <c r="Q264" s="54">
        <f t="shared" si="208"/>
        <v>5.4311981906744787E-4</v>
      </c>
      <c r="R264" s="54">
        <f t="shared" si="208"/>
        <v>2.8381288870876417E-4</v>
      </c>
      <c r="S264" s="54">
        <f t="shared" si="208"/>
        <v>2.261283252472895E-4</v>
      </c>
      <c r="T264" s="54">
        <f t="shared" si="208"/>
        <v>1.0331139645761065E-4</v>
      </c>
      <c r="U264" s="54">
        <f t="shared" si="208"/>
        <v>4.1636243004688074E-4</v>
      </c>
      <c r="V264" s="54">
        <f t="shared" si="208"/>
        <v>1.9342844841863452E-4</v>
      </c>
      <c r="W264" s="54">
        <f t="shared" si="208"/>
        <v>6.947218276093731E-4</v>
      </c>
      <c r="X264" s="54">
        <f t="shared" si="208"/>
        <v>4.6334067631694946E-4</v>
      </c>
      <c r="Y264" s="54">
        <f t="shared" si="208"/>
        <v>1.8764298127657824E-4</v>
      </c>
      <c r="Z264" s="54">
        <f t="shared" si="208"/>
        <v>1.0257877865040101E-3</v>
      </c>
      <c r="AA264" s="54">
        <f t="shared" si="208"/>
        <v>3.8151539128518229E-2</v>
      </c>
      <c r="AB264" s="54">
        <f t="shared" si="208"/>
        <v>6.1327464564908771E-4</v>
      </c>
      <c r="AC264" s="54">
        <f t="shared" si="208"/>
        <v>1.8121812160482639E-4</v>
      </c>
      <c r="AD264" s="54">
        <f t="shared" si="208"/>
        <v>7.0728358503354218E-4</v>
      </c>
      <c r="AE264" s="54">
        <f t="shared" si="208"/>
        <v>9.0456756437517203E-4</v>
      </c>
      <c r="AF264" s="54">
        <f t="shared" si="208"/>
        <v>2.412730490377856E-3</v>
      </c>
      <c r="AG264" s="54">
        <f t="shared" si="208"/>
        <v>4.8486937785398944E-4</v>
      </c>
      <c r="AH264" s="54">
        <f t="shared" si="208"/>
        <v>2.4945836277843672E-4</v>
      </c>
      <c r="AI264" s="54">
        <f t="shared" si="208"/>
        <v>1.3725009628514407E-3</v>
      </c>
      <c r="AJ264" s="54">
        <f t="shared" si="208"/>
        <v>2.4991283145008454E-4</v>
      </c>
      <c r="AK264" s="54">
        <f t="shared" si="208"/>
        <v>8.7582934120776501E-4</v>
      </c>
      <c r="AL264" s="54">
        <f t="shared" si="208"/>
        <v>8.3283772777793981E-4</v>
      </c>
      <c r="AM264" s="54">
        <f t="shared" si="208"/>
        <v>9.8017206121610957E-5</v>
      </c>
      <c r="AN264" s="54">
        <f t="shared" si="208"/>
        <v>1.1209374983185939E-4</v>
      </c>
      <c r="AO264" s="54">
        <f t="shared" si="208"/>
        <v>5.9532263846993373E-4</v>
      </c>
      <c r="AP264" s="54">
        <f t="shared" si="208"/>
        <v>1.5433131194348844E-3</v>
      </c>
      <c r="AQ264" s="54">
        <f t="shared" si="208"/>
        <v>2.8085734570785814E-4</v>
      </c>
      <c r="AR264" s="54">
        <f t="shared" si="208"/>
        <v>2.0539918134948097E-4</v>
      </c>
      <c r="AS264" s="54">
        <f t="shared" si="208"/>
        <v>1.5906480077292767E-4</v>
      </c>
      <c r="AT264" s="54">
        <f t="shared" si="208"/>
        <v>1.2718200113776771E-3</v>
      </c>
      <c r="AU264" s="54">
        <f t="shared" si="208"/>
        <v>3.033968410354965E-3</v>
      </c>
      <c r="AV264" s="54">
        <f t="shared" si="208"/>
        <v>3.7689056456169335E-4</v>
      </c>
      <c r="AW264" s="54">
        <f t="shared" si="208"/>
        <v>5.6344124584939296E-4</v>
      </c>
      <c r="AX264" s="54">
        <f t="shared" si="208"/>
        <v>3.4713104596089485E-4</v>
      </c>
      <c r="AY264" s="54">
        <f t="shared" si="208"/>
        <v>4.5803465088116016E-2</v>
      </c>
      <c r="AZ264" s="54">
        <f t="shared" si="208"/>
        <v>2.3918770336189715E-4</v>
      </c>
      <c r="BA264" s="54">
        <f t="shared" si="208"/>
        <v>1.6757220082692226E-4</v>
      </c>
      <c r="BB264" s="54">
        <f t="shared" si="208"/>
        <v>9.5263706582274514E-5</v>
      </c>
      <c r="BC264" s="54">
        <f t="shared" si="208"/>
        <v>1.9024077226073645E-4</v>
      </c>
      <c r="BD264" s="54">
        <f t="shared" si="208"/>
        <v>4.3243045671288814E-4</v>
      </c>
      <c r="BE264" s="54">
        <f t="shared" si="208"/>
        <v>0</v>
      </c>
      <c r="BF264" s="54">
        <f t="shared" si="208"/>
        <v>0</v>
      </c>
      <c r="BG264" s="54">
        <f t="shared" si="208"/>
        <v>1.3872273522949237E-2</v>
      </c>
      <c r="BH264" s="54">
        <f t="shared" si="208"/>
        <v>1.5184119007024316E-3</v>
      </c>
      <c r="BI264" s="54">
        <f t="shared" si="208"/>
        <v>2.9488629933598857E-3</v>
      </c>
      <c r="BJ264" s="54">
        <f t="shared" si="208"/>
        <v>2.9007762201255748E-4</v>
      </c>
      <c r="BK264" s="54">
        <f t="shared" si="208"/>
        <v>1.9465815651740988E-4</v>
      </c>
      <c r="BL264" s="54">
        <f t="shared" si="208"/>
        <v>6.2859423336105106E-5</v>
      </c>
      <c r="BM264" s="54">
        <f t="shared" si="208"/>
        <v>3.1959848845759624E-4</v>
      </c>
      <c r="BN264" s="54">
        <f t="shared" si="208"/>
        <v>1.6925951350381816E-4</v>
      </c>
      <c r="BO264" s="54">
        <f t="shared" si="208"/>
        <v>5.3127630859060523E-4</v>
      </c>
      <c r="BP264" s="54">
        <f t="shared" si="208"/>
        <v>3.8285101667591539E-4</v>
      </c>
      <c r="BQ264" s="54">
        <f t="shared" si="207"/>
        <v>5.7511590010782187E-5</v>
      </c>
      <c r="BR264" s="54">
        <f t="shared" si="207"/>
        <v>3.6219648060042903E-3</v>
      </c>
      <c r="BS264" s="54">
        <f t="shared" si="207"/>
        <v>7.4492351359275622E-5</v>
      </c>
      <c r="BT264" s="54">
        <f t="shared" si="207"/>
        <v>1.9719506460036127E-4</v>
      </c>
      <c r="BU264" s="54">
        <f t="shared" si="207"/>
        <v>2.1792504778607585E-2</v>
      </c>
      <c r="BV264" s="54">
        <f t="shared" si="207"/>
        <v>3.548762995071501E-4</v>
      </c>
      <c r="BW264" s="54">
        <f t="shared" si="207"/>
        <v>4.7856578546874833E-4</v>
      </c>
      <c r="BX264" s="54">
        <f t="shared" si="207"/>
        <v>5.4767047807081166E-4</v>
      </c>
      <c r="BY264" s="54">
        <f t="shared" si="207"/>
        <v>2.0320703943773049E-4</v>
      </c>
      <c r="BZ264" s="54">
        <f t="shared" si="207"/>
        <v>2.1254928739368828E-4</v>
      </c>
      <c r="CA264" s="54">
        <f t="shared" si="207"/>
        <v>4.5863094502135551E-4</v>
      </c>
      <c r="CB264" s="54">
        <f t="shared" si="207"/>
        <v>3.468457323148692E-4</v>
      </c>
      <c r="CC264" s="54">
        <f t="shared" si="207"/>
        <v>4.9799628177867061E-4</v>
      </c>
      <c r="CD264" s="54">
        <f t="shared" si="207"/>
        <v>9.5581489989820438E-5</v>
      </c>
      <c r="CE264" s="54">
        <f t="shared" si="207"/>
        <v>3.4595282290258392E-4</v>
      </c>
      <c r="CF264" s="54">
        <f t="shared" si="207"/>
        <v>2.9702566980702953E-4</v>
      </c>
    </row>
    <row r="265" spans="2:84" x14ac:dyDescent="0.25">
      <c r="B265" s="5" t="s">
        <v>22</v>
      </c>
      <c r="D265" s="54">
        <f t="shared" si="199"/>
        <v>1.0228509383469555E-2</v>
      </c>
      <c r="E265" s="54">
        <f t="shared" si="208"/>
        <v>0.13892245533250844</v>
      </c>
      <c r="F265" s="54">
        <f t="shared" si="208"/>
        <v>6.610863971539012E-4</v>
      </c>
      <c r="G265" s="54">
        <f t="shared" si="208"/>
        <v>9.6177362018923157E-2</v>
      </c>
      <c r="H265" s="54">
        <f t="shared" si="208"/>
        <v>1.9750908491263019E-3</v>
      </c>
      <c r="I265" s="54">
        <f t="shared" si="208"/>
        <v>8.6707853127118413E-4</v>
      </c>
      <c r="J265" s="54">
        <f t="shared" si="208"/>
        <v>2.4860475658080557E-3</v>
      </c>
      <c r="K265" s="54">
        <f t="shared" si="208"/>
        <v>2.0919637873124254E-3</v>
      </c>
      <c r="L265" s="54">
        <f t="shared" si="208"/>
        <v>1.2927483898486627E-3</v>
      </c>
      <c r="M265" s="54">
        <f t="shared" si="208"/>
        <v>1.8580770845346259E-3</v>
      </c>
      <c r="N265" s="54">
        <f t="shared" si="208"/>
        <v>6.1791411847812302E-3</v>
      </c>
      <c r="O265" s="54">
        <f t="shared" si="208"/>
        <v>3.9911416253751303E-3</v>
      </c>
      <c r="P265" s="54">
        <f t="shared" si="208"/>
        <v>1.8477883786791102E-3</v>
      </c>
      <c r="Q265" s="54">
        <f t="shared" si="208"/>
        <v>1.2131147828601369E-3</v>
      </c>
      <c r="R265" s="54">
        <f t="shared" si="208"/>
        <v>4.9798812796302949E-3</v>
      </c>
      <c r="S265" s="54">
        <f t="shared" si="208"/>
        <v>1.836194832706756E-2</v>
      </c>
      <c r="T265" s="54">
        <f t="shared" si="208"/>
        <v>3.7344217664309321E-3</v>
      </c>
      <c r="U265" s="54">
        <f t="shared" si="208"/>
        <v>1.9888900628419665E-3</v>
      </c>
      <c r="V265" s="54">
        <f t="shared" si="208"/>
        <v>1.4107888620448114E-2</v>
      </c>
      <c r="W265" s="54">
        <f t="shared" si="208"/>
        <v>7.7644597359204752E-3</v>
      </c>
      <c r="X265" s="54">
        <f t="shared" si="208"/>
        <v>1.1468946102570803E-2</v>
      </c>
      <c r="Y265" s="54">
        <f t="shared" si="208"/>
        <v>9.0313216568800349E-3</v>
      </c>
      <c r="Z265" s="54">
        <f t="shared" si="208"/>
        <v>4.9572336604349627E-2</v>
      </c>
      <c r="AA265" s="54">
        <f t="shared" si="208"/>
        <v>8.3428360246774177E-2</v>
      </c>
      <c r="AB265" s="54">
        <f t="shared" si="208"/>
        <v>7.6297941035168146E-3</v>
      </c>
      <c r="AC265" s="54">
        <f t="shared" si="208"/>
        <v>2.2386758738208064E-3</v>
      </c>
      <c r="AD265" s="54">
        <f t="shared" si="208"/>
        <v>5.7628633812855008E-4</v>
      </c>
      <c r="AE265" s="54">
        <f t="shared" si="208"/>
        <v>1.4659465664884862E-3</v>
      </c>
      <c r="AF265" s="54">
        <f t="shared" si="208"/>
        <v>3.28888872509306E-3</v>
      </c>
      <c r="AG265" s="54">
        <f t="shared" si="208"/>
        <v>4.3649235216849259E-3</v>
      </c>
      <c r="AH265" s="54">
        <f t="shared" si="208"/>
        <v>2.0599850825101271E-3</v>
      </c>
      <c r="AI265" s="54">
        <f t="shared" si="208"/>
        <v>1.8870887874074038E-2</v>
      </c>
      <c r="AJ265" s="54">
        <f t="shared" si="208"/>
        <v>1.806051860106352E-4</v>
      </c>
      <c r="AK265" s="54">
        <f t="shared" si="208"/>
        <v>1.3716290726041335E-2</v>
      </c>
      <c r="AL265" s="54">
        <f t="shared" si="208"/>
        <v>1.3923012395677006E-3</v>
      </c>
      <c r="AM265" s="54">
        <f t="shared" si="208"/>
        <v>4.1567880844274431E-3</v>
      </c>
      <c r="AN265" s="54">
        <f t="shared" si="208"/>
        <v>2.5128781212306827E-3</v>
      </c>
      <c r="AO265" s="54">
        <f t="shared" si="208"/>
        <v>6.39205499625441E-3</v>
      </c>
      <c r="AP265" s="54">
        <f t="shared" si="208"/>
        <v>1.6417708100599789E-2</v>
      </c>
      <c r="AQ265" s="54">
        <f t="shared" si="208"/>
        <v>1.0309589683959212E-4</v>
      </c>
      <c r="AR265" s="54">
        <f t="shared" si="208"/>
        <v>5.7204241504484827E-3</v>
      </c>
      <c r="AS265" s="54">
        <f t="shared" si="208"/>
        <v>2.4917501041079124E-3</v>
      </c>
      <c r="AT265" s="54">
        <f t="shared" si="208"/>
        <v>1.3181671500559632E-3</v>
      </c>
      <c r="AU265" s="54">
        <f t="shared" si="208"/>
        <v>8.4325379458620661E-3</v>
      </c>
      <c r="AV265" s="54">
        <f t="shared" si="208"/>
        <v>7.584824667270666E-4</v>
      </c>
      <c r="AW265" s="54">
        <f t="shared" si="208"/>
        <v>5.8950519463698376E-4</v>
      </c>
      <c r="AX265" s="54">
        <f t="shared" si="208"/>
        <v>5.7619903747298262E-4</v>
      </c>
      <c r="AY265" s="54">
        <f t="shared" si="208"/>
        <v>7.8544884247827337E-2</v>
      </c>
      <c r="AZ265" s="54">
        <f t="shared" si="208"/>
        <v>2.7251855300005319E-3</v>
      </c>
      <c r="BA265" s="54">
        <f t="shared" si="208"/>
        <v>2.8413469777757703E-3</v>
      </c>
      <c r="BB265" s="54">
        <f t="shared" si="208"/>
        <v>4.5933175149670183E-4</v>
      </c>
      <c r="BC265" s="54">
        <f t="shared" si="208"/>
        <v>8.9630686326177562E-3</v>
      </c>
      <c r="BD265" s="54">
        <f t="shared" si="208"/>
        <v>7.1526979819323518E-3</v>
      </c>
      <c r="BE265" s="54">
        <f t="shared" si="208"/>
        <v>3.8919000570174195E-4</v>
      </c>
      <c r="BF265" s="54">
        <f t="shared" si="208"/>
        <v>1.6823592837425119E-3</v>
      </c>
      <c r="BG265" s="54">
        <f t="shared" si="208"/>
        <v>1.014720177839238E-2</v>
      </c>
      <c r="BH265" s="54">
        <f t="shared" si="208"/>
        <v>5.5323153247447306E-3</v>
      </c>
      <c r="BI265" s="54">
        <f t="shared" si="208"/>
        <v>7.0531001759214312E-2</v>
      </c>
      <c r="BJ265" s="54">
        <f t="shared" si="208"/>
        <v>1.7331951490043362E-2</v>
      </c>
      <c r="BK265" s="54">
        <f t="shared" si="208"/>
        <v>1.2182547136711155E-2</v>
      </c>
      <c r="BL265" s="54">
        <f t="shared" si="208"/>
        <v>1.3277307084659531E-2</v>
      </c>
      <c r="BM265" s="54">
        <f t="shared" si="208"/>
        <v>2.2320495644311225E-2</v>
      </c>
      <c r="BN265" s="54">
        <f t="shared" si="208"/>
        <v>1.7927865347192834E-3</v>
      </c>
      <c r="BO265" s="54">
        <f t="shared" si="208"/>
        <v>2.0447221857786232E-2</v>
      </c>
      <c r="BP265" s="54">
        <f t="shared" ref="BP265:CF268" si="209">BP180*(1/BP$155)</f>
        <v>2.1010947938254827E-2</v>
      </c>
      <c r="BQ265" s="54">
        <f t="shared" si="209"/>
        <v>1.4835511274936515E-2</v>
      </c>
      <c r="BR265" s="54">
        <f t="shared" si="209"/>
        <v>3.0503435462931671E-2</v>
      </c>
      <c r="BS265" s="54">
        <f t="shared" si="209"/>
        <v>8.9628333476044365E-3</v>
      </c>
      <c r="BT265" s="54">
        <f t="shared" si="209"/>
        <v>1.2527939123907702E-2</v>
      </c>
      <c r="BU265" s="54">
        <f t="shared" si="209"/>
        <v>0.1100913362038987</v>
      </c>
      <c r="BV265" s="54">
        <f t="shared" si="209"/>
        <v>1.5966989426172262E-2</v>
      </c>
      <c r="BW265" s="54">
        <f t="shared" si="209"/>
        <v>5.953528419987488E-3</v>
      </c>
      <c r="BX265" s="54">
        <f t="shared" si="209"/>
        <v>3.0892808836224042E-3</v>
      </c>
      <c r="BY265" s="54">
        <f t="shared" si="209"/>
        <v>4.5743201643642315E-4</v>
      </c>
      <c r="BZ265" s="54">
        <f t="shared" si="209"/>
        <v>5.2395870845885944E-4</v>
      </c>
      <c r="CA265" s="54">
        <f t="shared" si="209"/>
        <v>1.1415114831901192E-3</v>
      </c>
      <c r="CB265" s="54">
        <f t="shared" si="209"/>
        <v>4.9631634195793682E-3</v>
      </c>
      <c r="CC265" s="54">
        <f t="shared" si="209"/>
        <v>5.1668829097766353E-3</v>
      </c>
      <c r="CD265" s="54">
        <f t="shared" si="209"/>
        <v>4.1275874568717276E-4</v>
      </c>
      <c r="CE265" s="54">
        <f t="shared" si="209"/>
        <v>5.6342613321586615E-3</v>
      </c>
      <c r="CF265" s="54">
        <f t="shared" si="209"/>
        <v>1.7725360447722353E-3</v>
      </c>
    </row>
    <row r="266" spans="2:84" x14ac:dyDescent="0.25">
      <c r="B266" s="5" t="s">
        <v>23</v>
      </c>
      <c r="D266" s="54">
        <f t="shared" si="199"/>
        <v>1.3000059030408068E-2</v>
      </c>
      <c r="E266" s="54">
        <f t="shared" ref="E266:BP269" si="210">E181*(1/E$155)</f>
        <v>0.16271291605588001</v>
      </c>
      <c r="F266" s="54">
        <f t="shared" si="210"/>
        <v>6.0717364235297142E-3</v>
      </c>
      <c r="G266" s="54">
        <f t="shared" si="210"/>
        <v>0.11152946107881648</v>
      </c>
      <c r="H266" s="54">
        <f t="shared" si="210"/>
        <v>1.9060293228102373E-2</v>
      </c>
      <c r="I266" s="54">
        <f t="shared" si="210"/>
        <v>1.3608926260175896E-3</v>
      </c>
      <c r="J266" s="54">
        <f t="shared" si="210"/>
        <v>3.0266771544654434E-2</v>
      </c>
      <c r="K266" s="54">
        <f t="shared" si="210"/>
        <v>3.3615592503578704E-3</v>
      </c>
      <c r="L266" s="54">
        <f t="shared" si="210"/>
        <v>2.1865677209629945E-3</v>
      </c>
      <c r="M266" s="54">
        <f t="shared" si="210"/>
        <v>2.3671289379406111E-3</v>
      </c>
      <c r="N266" s="54">
        <f t="shared" si="210"/>
        <v>1.0857091290304811E-2</v>
      </c>
      <c r="O266" s="54">
        <f t="shared" si="210"/>
        <v>6.0855536909541364E-3</v>
      </c>
      <c r="P266" s="54">
        <f t="shared" si="210"/>
        <v>2.8841791734772805E-3</v>
      </c>
      <c r="Q266" s="54">
        <f t="shared" si="210"/>
        <v>6.7276207831801918E-3</v>
      </c>
      <c r="R266" s="54">
        <f t="shared" si="210"/>
        <v>5.9307187736933192E-3</v>
      </c>
      <c r="S266" s="54">
        <f t="shared" si="210"/>
        <v>3.3457553023203768E-3</v>
      </c>
      <c r="T266" s="54">
        <f t="shared" si="210"/>
        <v>4.4810525948178368E-4</v>
      </c>
      <c r="U266" s="54">
        <f t="shared" si="210"/>
        <v>1.0480329048968482E-2</v>
      </c>
      <c r="V266" s="54">
        <f t="shared" si="210"/>
        <v>1.9584087064048491E-3</v>
      </c>
      <c r="W266" s="54">
        <f t="shared" si="210"/>
        <v>9.7680552432143457E-3</v>
      </c>
      <c r="X266" s="54">
        <f t="shared" si="210"/>
        <v>1.757660097061274E-3</v>
      </c>
      <c r="Y266" s="54">
        <f t="shared" si="210"/>
        <v>1.5565577652535709E-3</v>
      </c>
      <c r="Z266" s="54">
        <f t="shared" si="210"/>
        <v>6.2716862771122123E-2</v>
      </c>
      <c r="AA266" s="54">
        <f t="shared" si="210"/>
        <v>7.8700862759724571E-2</v>
      </c>
      <c r="AB266" s="54">
        <f t="shared" si="210"/>
        <v>3.5640998720733738E-3</v>
      </c>
      <c r="AC266" s="54">
        <f t="shared" si="210"/>
        <v>4.4063930628077417E-4</v>
      </c>
      <c r="AD266" s="54">
        <f t="shared" si="210"/>
        <v>5.5290485277981029E-3</v>
      </c>
      <c r="AE266" s="54">
        <f t="shared" si="210"/>
        <v>4.8965233082441297E-3</v>
      </c>
      <c r="AF266" s="54">
        <f t="shared" si="210"/>
        <v>3.8920578973001323E-2</v>
      </c>
      <c r="AG266" s="54">
        <f t="shared" si="210"/>
        <v>4.6755037125512438E-3</v>
      </c>
      <c r="AH266" s="54">
        <f t="shared" si="210"/>
        <v>6.0110448862273915E-4</v>
      </c>
      <c r="AI266" s="54">
        <f t="shared" si="210"/>
        <v>8.7511941858778464E-3</v>
      </c>
      <c r="AJ266" s="54">
        <f t="shared" si="210"/>
        <v>9.1826550589249351E-4</v>
      </c>
      <c r="AK266" s="54">
        <f t="shared" si="210"/>
        <v>5.6680196700879459E-3</v>
      </c>
      <c r="AL266" s="54">
        <f t="shared" si="210"/>
        <v>1.9581222912641635E-3</v>
      </c>
      <c r="AM266" s="54">
        <f t="shared" si="210"/>
        <v>1.0928560755529977E-2</v>
      </c>
      <c r="AN266" s="54">
        <f t="shared" si="210"/>
        <v>5.9409687410885465E-4</v>
      </c>
      <c r="AO266" s="54">
        <f t="shared" si="210"/>
        <v>1.2069253490931469E-2</v>
      </c>
      <c r="AP266" s="54">
        <f t="shared" si="210"/>
        <v>6.4527803145239579E-2</v>
      </c>
      <c r="AQ266" s="54">
        <f t="shared" si="210"/>
        <v>8.7473565953592638E-4</v>
      </c>
      <c r="AR266" s="54">
        <f t="shared" si="210"/>
        <v>6.0127667930346216E-3</v>
      </c>
      <c r="AS266" s="54">
        <f t="shared" si="210"/>
        <v>1.099933097344795E-3</v>
      </c>
      <c r="AT266" s="54">
        <f t="shared" si="210"/>
        <v>3.0293307730810421E-2</v>
      </c>
      <c r="AU266" s="54">
        <f t="shared" si="210"/>
        <v>7.4962396155531769E-2</v>
      </c>
      <c r="AV266" s="54">
        <f t="shared" si="210"/>
        <v>5.1052869780052627E-2</v>
      </c>
      <c r="AW266" s="54">
        <f t="shared" si="210"/>
        <v>7.9801678493771164E-4</v>
      </c>
      <c r="AX266" s="54">
        <f t="shared" si="210"/>
        <v>2.4464718152304984E-2</v>
      </c>
      <c r="AY266" s="54">
        <f t="shared" si="210"/>
        <v>0.22983341397663654</v>
      </c>
      <c r="AZ266" s="54">
        <f t="shared" si="210"/>
        <v>8.375887085236111E-4</v>
      </c>
      <c r="BA266" s="54">
        <f t="shared" si="210"/>
        <v>1.3687684533970914E-3</v>
      </c>
      <c r="BB266" s="54">
        <f t="shared" si="210"/>
        <v>9.5814629222750326E-4</v>
      </c>
      <c r="BC266" s="54">
        <f t="shared" si="210"/>
        <v>2.5914774965517754E-3</v>
      </c>
      <c r="BD266" s="54">
        <f t="shared" si="210"/>
        <v>1.9772509848320335E-3</v>
      </c>
      <c r="BE266" s="54">
        <f t="shared" si="210"/>
        <v>3.2971638145381341E-3</v>
      </c>
      <c r="BF266" s="54">
        <f t="shared" si="210"/>
        <v>2.1342155607501512E-3</v>
      </c>
      <c r="BG266" s="54">
        <f t="shared" si="210"/>
        <v>7.5127203617985056E-2</v>
      </c>
      <c r="BH266" s="54">
        <f t="shared" si="210"/>
        <v>3.6556269294808617E-2</v>
      </c>
      <c r="BI266" s="54">
        <f t="shared" si="210"/>
        <v>0.13282573249394189</v>
      </c>
      <c r="BJ266" s="54">
        <f t="shared" si="210"/>
        <v>4.5111171577505568E-3</v>
      </c>
      <c r="BK266" s="54">
        <f t="shared" si="210"/>
        <v>2.5458233411198507E-3</v>
      </c>
      <c r="BL266" s="54">
        <f t="shared" si="210"/>
        <v>3.5671803745822447E-3</v>
      </c>
      <c r="BM266" s="54">
        <f t="shared" si="210"/>
        <v>4.0863777714034129E-3</v>
      </c>
      <c r="BN266" s="54">
        <f t="shared" si="210"/>
        <v>7.0944037901852261E-4</v>
      </c>
      <c r="BO266" s="54">
        <f t="shared" si="210"/>
        <v>3.0453135246029061E-2</v>
      </c>
      <c r="BP266" s="54">
        <f t="shared" si="210"/>
        <v>2.6774328243137644E-3</v>
      </c>
      <c r="BQ266" s="54">
        <f t="shared" si="209"/>
        <v>3.1016595440297706E-3</v>
      </c>
      <c r="BR266" s="54">
        <f t="shared" si="209"/>
        <v>8.7640394998755547E-2</v>
      </c>
      <c r="BS266" s="54">
        <f t="shared" si="209"/>
        <v>3.4446414841110447E-3</v>
      </c>
      <c r="BT266" s="54">
        <f t="shared" si="209"/>
        <v>2.6443662920270232E-3</v>
      </c>
      <c r="BU266" s="54">
        <f t="shared" si="209"/>
        <v>9.6027670166209472E-2</v>
      </c>
      <c r="BV266" s="54">
        <f t="shared" si="209"/>
        <v>1.3114781151207767E-3</v>
      </c>
      <c r="BW266" s="54">
        <f t="shared" si="209"/>
        <v>1.5079680778158659E-3</v>
      </c>
      <c r="BX266" s="54">
        <f t="shared" si="209"/>
        <v>9.2141857459210851E-4</v>
      </c>
      <c r="BY266" s="54">
        <f t="shared" si="209"/>
        <v>1.1846538043816628E-4</v>
      </c>
      <c r="BZ266" s="54">
        <f t="shared" si="209"/>
        <v>3.8825070678255108E-4</v>
      </c>
      <c r="CA266" s="54">
        <f t="shared" si="209"/>
        <v>1.0280357854528764E-3</v>
      </c>
      <c r="CB266" s="54">
        <f t="shared" si="209"/>
        <v>1.0632811793914844E-3</v>
      </c>
      <c r="CC266" s="54">
        <f t="shared" si="209"/>
        <v>1.7477886032672906E-3</v>
      </c>
      <c r="CD266" s="54">
        <f t="shared" si="209"/>
        <v>1.043731836445445E-4</v>
      </c>
      <c r="CE266" s="54">
        <f t="shared" si="209"/>
        <v>2.228467485747709E-3</v>
      </c>
      <c r="CF266" s="54">
        <f t="shared" si="209"/>
        <v>5.8273607600236265E-4</v>
      </c>
    </row>
    <row r="267" spans="2:84" x14ac:dyDescent="0.25">
      <c r="B267" s="7" t="s">
        <v>24</v>
      </c>
      <c r="D267" s="54">
        <f t="shared" si="199"/>
        <v>8.450398311277833E-3</v>
      </c>
      <c r="E267" s="54">
        <f t="shared" si="210"/>
        <v>0.36432213157627352</v>
      </c>
      <c r="F267" s="54">
        <f t="shared" si="210"/>
        <v>1.4201654416921264E-3</v>
      </c>
      <c r="G267" s="54">
        <f t="shared" si="210"/>
        <v>3.1810792002414656E-2</v>
      </c>
      <c r="H267" s="54">
        <f t="shared" si="210"/>
        <v>1.0484365336936287E-2</v>
      </c>
      <c r="I267" s="54">
        <f t="shared" si="210"/>
        <v>7.4338955903336854E-4</v>
      </c>
      <c r="J267" s="54">
        <f t="shared" si="210"/>
        <v>9.4666597032059124E-3</v>
      </c>
      <c r="K267" s="54">
        <f t="shared" si="210"/>
        <v>1.9845704283294385E-3</v>
      </c>
      <c r="L267" s="54">
        <f t="shared" si="210"/>
        <v>2.6942956138975983E-3</v>
      </c>
      <c r="M267" s="54">
        <f t="shared" si="210"/>
        <v>3.6214160641077366E-3</v>
      </c>
      <c r="N267" s="54">
        <f t="shared" si="210"/>
        <v>7.4307795910802015E-3</v>
      </c>
      <c r="O267" s="54">
        <f t="shared" si="210"/>
        <v>2.5112920912439911E-3</v>
      </c>
      <c r="P267" s="54">
        <f t="shared" si="210"/>
        <v>1.3305570657403021E-3</v>
      </c>
      <c r="Q267" s="54">
        <f t="shared" si="210"/>
        <v>2.3234930796202529E-3</v>
      </c>
      <c r="R267" s="54">
        <f t="shared" si="210"/>
        <v>2.3752811682951867E-3</v>
      </c>
      <c r="S267" s="54">
        <f t="shared" si="210"/>
        <v>6.818733437357013E-4</v>
      </c>
      <c r="T267" s="54">
        <f t="shared" si="210"/>
        <v>2.1232710314907712E-4</v>
      </c>
      <c r="U267" s="54">
        <f t="shared" si="210"/>
        <v>2.6373474804029893E-4</v>
      </c>
      <c r="V267" s="54">
        <f t="shared" si="210"/>
        <v>7.4306951139697908E-4</v>
      </c>
      <c r="W267" s="54">
        <f t="shared" si="210"/>
        <v>3.8433875932536435E-3</v>
      </c>
      <c r="X267" s="54">
        <f t="shared" si="210"/>
        <v>4.1510033722097825E-4</v>
      </c>
      <c r="Y267" s="54">
        <f t="shared" si="210"/>
        <v>4.0585915705850537E-4</v>
      </c>
      <c r="Z267" s="54">
        <f t="shared" si="210"/>
        <v>1.642988620742283E-2</v>
      </c>
      <c r="AA267" s="54">
        <f t="shared" si="210"/>
        <v>0.20206127225723322</v>
      </c>
      <c r="AB267" s="54">
        <f t="shared" si="210"/>
        <v>1.5661830623415216E-3</v>
      </c>
      <c r="AC267" s="54">
        <f t="shared" si="210"/>
        <v>8.5159477273441357E-4</v>
      </c>
      <c r="AD267" s="54">
        <f t="shared" si="210"/>
        <v>1.0144670516130778E-3</v>
      </c>
      <c r="AE267" s="54">
        <f t="shared" si="210"/>
        <v>2.6621327871258317E-3</v>
      </c>
      <c r="AF267" s="54">
        <f t="shared" si="210"/>
        <v>1.2818219184580756E-2</v>
      </c>
      <c r="AG267" s="54">
        <f t="shared" si="210"/>
        <v>2.6603438694883874E-3</v>
      </c>
      <c r="AH267" s="54">
        <f t="shared" si="210"/>
        <v>1.628993164167623E-4</v>
      </c>
      <c r="AI267" s="54">
        <f t="shared" si="210"/>
        <v>2.1887989116027352E-3</v>
      </c>
      <c r="AJ267" s="54">
        <f t="shared" si="210"/>
        <v>3.1881516902146687E-4</v>
      </c>
      <c r="AK267" s="54">
        <f t="shared" si="210"/>
        <v>4.5637451494317943E-3</v>
      </c>
      <c r="AL267" s="54">
        <f t="shared" si="210"/>
        <v>8.9005558693825652E-4</v>
      </c>
      <c r="AM267" s="54">
        <f t="shared" si="210"/>
        <v>2.317355698013853E-3</v>
      </c>
      <c r="AN267" s="54">
        <f t="shared" si="210"/>
        <v>1.4252390603621411E-3</v>
      </c>
      <c r="AO267" s="54">
        <f t="shared" si="210"/>
        <v>2.6889985843083922E-3</v>
      </c>
      <c r="AP267" s="54">
        <f t="shared" si="210"/>
        <v>2.0982477540385566E-2</v>
      </c>
      <c r="AQ267" s="54">
        <f t="shared" si="210"/>
        <v>6.6911821625696282E-5</v>
      </c>
      <c r="AR267" s="54">
        <f t="shared" si="210"/>
        <v>5.6608166246224789E-4</v>
      </c>
      <c r="AS267" s="54">
        <f t="shared" si="210"/>
        <v>1.1452665655650793E-4</v>
      </c>
      <c r="AT267" s="54">
        <f t="shared" si="210"/>
        <v>5.0422960579700202E-3</v>
      </c>
      <c r="AU267" s="54">
        <f t="shared" si="210"/>
        <v>3.7105720986410712E-2</v>
      </c>
      <c r="AV267" s="54">
        <f t="shared" si="210"/>
        <v>9.0997001173453876E-4</v>
      </c>
      <c r="AW267" s="54">
        <f t="shared" si="210"/>
        <v>1.5025099889317146E-4</v>
      </c>
      <c r="AX267" s="54">
        <f t="shared" si="210"/>
        <v>3.4456445782070333E-4</v>
      </c>
      <c r="AY267" s="54">
        <f t="shared" si="210"/>
        <v>0.32623502963618251</v>
      </c>
      <c r="AZ267" s="54">
        <f t="shared" si="210"/>
        <v>8.4579189690605868E-4</v>
      </c>
      <c r="BA267" s="54">
        <f t="shared" si="210"/>
        <v>1.1811117866226822E-3</v>
      </c>
      <c r="BB267" s="54">
        <f t="shared" si="210"/>
        <v>2.9818687915752915E-4</v>
      </c>
      <c r="BC267" s="54">
        <f t="shared" si="210"/>
        <v>1.084298665152763E-3</v>
      </c>
      <c r="BD267" s="54">
        <f t="shared" si="210"/>
        <v>4.1871197325854829E-4</v>
      </c>
      <c r="BE267" s="54">
        <f t="shared" si="210"/>
        <v>0</v>
      </c>
      <c r="BF267" s="54">
        <f t="shared" si="210"/>
        <v>5.4212417222380548E-4</v>
      </c>
      <c r="BG267" s="54">
        <f t="shared" si="210"/>
        <v>3.5632384003279567E-2</v>
      </c>
      <c r="BH267" s="54">
        <f t="shared" si="210"/>
        <v>1.3885675717764702E-2</v>
      </c>
      <c r="BI267" s="54">
        <f t="shared" si="210"/>
        <v>4.4160431875971407E-2</v>
      </c>
      <c r="BJ267" s="54">
        <f t="shared" si="210"/>
        <v>3.1498402966093648E-3</v>
      </c>
      <c r="BK267" s="54">
        <f t="shared" si="210"/>
        <v>5.9542494934737142E-5</v>
      </c>
      <c r="BL267" s="54">
        <f t="shared" si="210"/>
        <v>1.6655909189233463E-3</v>
      </c>
      <c r="BM267" s="54">
        <f t="shared" si="210"/>
        <v>3.059566182731305E-3</v>
      </c>
      <c r="BN267" s="54">
        <f t="shared" si="210"/>
        <v>3.359609487179061E-4</v>
      </c>
      <c r="BO267" s="54">
        <f t="shared" si="210"/>
        <v>1.1399806377763975E-2</v>
      </c>
      <c r="BP267" s="54">
        <f t="shared" si="210"/>
        <v>1.9481226733162923E-3</v>
      </c>
      <c r="BQ267" s="54">
        <f t="shared" si="209"/>
        <v>1.3103718310215286E-3</v>
      </c>
      <c r="BR267" s="54">
        <f t="shared" si="209"/>
        <v>3.4679919791939705E-2</v>
      </c>
      <c r="BS267" s="54">
        <f t="shared" si="209"/>
        <v>1.6409909284941876E-4</v>
      </c>
      <c r="BT267" s="54">
        <f t="shared" si="209"/>
        <v>2.3585310696756079E-4</v>
      </c>
      <c r="BU267" s="54">
        <f t="shared" si="209"/>
        <v>0.15602569808305458</v>
      </c>
      <c r="BV267" s="54">
        <f t="shared" si="209"/>
        <v>1.8159303755772218E-3</v>
      </c>
      <c r="BW267" s="54">
        <f t="shared" si="209"/>
        <v>1.7788314538552841E-3</v>
      </c>
      <c r="BX267" s="54">
        <f t="shared" si="209"/>
        <v>5.6863984322217146E-4</v>
      </c>
      <c r="BY267" s="54">
        <f t="shared" si="209"/>
        <v>1.6948331799912836E-4</v>
      </c>
      <c r="BZ267" s="54">
        <f t="shared" si="209"/>
        <v>2.9028930159899079E-4</v>
      </c>
      <c r="CA267" s="54">
        <f t="shared" si="209"/>
        <v>2.9787370656026184E-4</v>
      </c>
      <c r="CB267" s="54">
        <f t="shared" si="209"/>
        <v>9.3463552867633813E-4</v>
      </c>
      <c r="CC267" s="54">
        <f t="shared" si="209"/>
        <v>1.6977145969727407E-3</v>
      </c>
      <c r="CD267" s="54">
        <f t="shared" si="209"/>
        <v>1.293956963541437E-4</v>
      </c>
      <c r="CE267" s="54">
        <f t="shared" si="209"/>
        <v>1.517845369593536E-3</v>
      </c>
      <c r="CF267" s="54">
        <f t="shared" si="209"/>
        <v>1.8783337595415964E-4</v>
      </c>
    </row>
    <row r="268" spans="2:84" x14ac:dyDescent="0.25">
      <c r="B268" s="7" t="s">
        <v>25</v>
      </c>
      <c r="D268" s="54">
        <f t="shared" si="199"/>
        <v>1.0366315562575217E-3</v>
      </c>
      <c r="E268" s="54">
        <f t="shared" si="210"/>
        <v>1.403958503578749E-2</v>
      </c>
      <c r="F268" s="54">
        <f t="shared" si="210"/>
        <v>1.7997049639612389E-4</v>
      </c>
      <c r="G268" s="54">
        <f t="shared" si="210"/>
        <v>7.715531205652301E-3</v>
      </c>
      <c r="H268" s="54">
        <f t="shared" si="210"/>
        <v>8.0887130137308368E-4</v>
      </c>
      <c r="I268" s="54">
        <f t="shared" si="210"/>
        <v>1.6104680903045529E-4</v>
      </c>
      <c r="J268" s="54">
        <f t="shared" si="210"/>
        <v>7.0140121954715307E-4</v>
      </c>
      <c r="K268" s="54">
        <f t="shared" si="210"/>
        <v>1.0651067384066075E-3</v>
      </c>
      <c r="L268" s="54">
        <f t="shared" si="210"/>
        <v>2.1599296583121899E-4</v>
      </c>
      <c r="M268" s="54">
        <f t="shared" si="210"/>
        <v>5.1756126403127128E-4</v>
      </c>
      <c r="N268" s="54">
        <f t="shared" si="210"/>
        <v>1.6941681462350146E-3</v>
      </c>
      <c r="O268" s="54">
        <f t="shared" si="210"/>
        <v>7.212855221776361E-4</v>
      </c>
      <c r="P268" s="54">
        <f t="shared" si="210"/>
        <v>4.9807013429079515E-4</v>
      </c>
      <c r="Q268" s="54">
        <f t="shared" si="210"/>
        <v>3.8975102463159942E-4</v>
      </c>
      <c r="R268" s="54">
        <f t="shared" si="210"/>
        <v>1.7204183018884793E-3</v>
      </c>
      <c r="S268" s="54">
        <f t="shared" si="210"/>
        <v>1.2332406848785933E-4</v>
      </c>
      <c r="T268" s="54">
        <f t="shared" si="210"/>
        <v>2.0155229492957173E-4</v>
      </c>
      <c r="U268" s="54">
        <f t="shared" si="210"/>
        <v>1.8384698059883733E-4</v>
      </c>
      <c r="V268" s="54">
        <f t="shared" si="210"/>
        <v>7.3481076865550938E-4</v>
      </c>
      <c r="W268" s="54">
        <f t="shared" si="210"/>
        <v>1.2629288176029815E-4</v>
      </c>
      <c r="X268" s="54">
        <f t="shared" si="210"/>
        <v>2.2836354072044442E-4</v>
      </c>
      <c r="Y268" s="54">
        <f t="shared" si="210"/>
        <v>1.0777051063135452E-4</v>
      </c>
      <c r="Z268" s="54">
        <f t="shared" si="210"/>
        <v>4.7172659760831223E-3</v>
      </c>
      <c r="AA268" s="54">
        <f t="shared" si="210"/>
        <v>3.1215653404056591E-3</v>
      </c>
      <c r="AB268" s="54">
        <f t="shared" si="210"/>
        <v>7.4018406187524924E-4</v>
      </c>
      <c r="AC268" s="54">
        <f t="shared" si="210"/>
        <v>3.1112793434432469E-4</v>
      </c>
      <c r="AD268" s="54">
        <f t="shared" si="210"/>
        <v>1.393749778117066E-4</v>
      </c>
      <c r="AE268" s="54">
        <f t="shared" si="210"/>
        <v>3.1517851179502443E-4</v>
      </c>
      <c r="AF268" s="54">
        <f t="shared" si="210"/>
        <v>8.2423973938206593E-4</v>
      </c>
      <c r="AG268" s="54">
        <f t="shared" si="210"/>
        <v>8.5527315452418385E-4</v>
      </c>
      <c r="AH268" s="54">
        <f t="shared" si="210"/>
        <v>4.087510522634626E-4</v>
      </c>
      <c r="AI268" s="54">
        <f t="shared" si="210"/>
        <v>2.7810150705007337E-3</v>
      </c>
      <c r="AJ268" s="54">
        <f t="shared" si="210"/>
        <v>2.9020043353593986E-5</v>
      </c>
      <c r="AK268" s="54">
        <f t="shared" si="210"/>
        <v>2.6490429316841503E-3</v>
      </c>
      <c r="AL268" s="54">
        <f t="shared" si="210"/>
        <v>2.3734815651686828E-4</v>
      </c>
      <c r="AM268" s="54">
        <f t="shared" si="210"/>
        <v>1.1511655813844675E-3</v>
      </c>
      <c r="AN268" s="54">
        <f t="shared" si="210"/>
        <v>4.5200156182199767E-4</v>
      </c>
      <c r="AO268" s="54">
        <f t="shared" si="210"/>
        <v>1.4267796568207722E-3</v>
      </c>
      <c r="AP268" s="54">
        <f t="shared" si="210"/>
        <v>4.626425294070792E-3</v>
      </c>
      <c r="AQ268" s="54">
        <f t="shared" si="210"/>
        <v>1.3009036564995888E-4</v>
      </c>
      <c r="AR268" s="54">
        <f t="shared" si="210"/>
        <v>8.0944742077096747E-4</v>
      </c>
      <c r="AS268" s="54">
        <f t="shared" si="210"/>
        <v>4.3583755411782189E-4</v>
      </c>
      <c r="AT268" s="54">
        <f t="shared" si="210"/>
        <v>1.3358881148447198E-4</v>
      </c>
      <c r="AU268" s="54">
        <f t="shared" si="210"/>
        <v>5.1403292686137978E-3</v>
      </c>
      <c r="AV268" s="54">
        <f t="shared" si="210"/>
        <v>1.7342712049131273E-4</v>
      </c>
      <c r="AW268" s="54">
        <f t="shared" si="210"/>
        <v>1.3415267758318882E-4</v>
      </c>
      <c r="AX268" s="54">
        <f t="shared" si="210"/>
        <v>2.149517567410347E-4</v>
      </c>
      <c r="AY268" s="54">
        <f t="shared" si="210"/>
        <v>1.4126796773664737E-2</v>
      </c>
      <c r="AZ268" s="54">
        <f t="shared" si="210"/>
        <v>2.7588617770442646E-4</v>
      </c>
      <c r="BA268" s="54">
        <f t="shared" si="210"/>
        <v>4.1923297896410516E-4</v>
      </c>
      <c r="BB268" s="54">
        <f t="shared" si="210"/>
        <v>7.6440516366017849E-5</v>
      </c>
      <c r="BC268" s="54">
        <f t="shared" si="210"/>
        <v>7.0934737563886966E-4</v>
      </c>
      <c r="BD268" s="54">
        <f t="shared" si="210"/>
        <v>1.0133784082140649E-3</v>
      </c>
      <c r="BE268" s="54">
        <f t="shared" si="210"/>
        <v>1.1817705182409108E-4</v>
      </c>
      <c r="BF268" s="54">
        <f t="shared" si="210"/>
        <v>1.3006156658054439E-4</v>
      </c>
      <c r="BG268" s="54">
        <f t="shared" si="210"/>
        <v>1.1323903003543172E-3</v>
      </c>
      <c r="BH268" s="54">
        <f t="shared" si="210"/>
        <v>5.8574498818487835E-4</v>
      </c>
      <c r="BI268" s="54">
        <f t="shared" si="210"/>
        <v>6.4674366486336454E-2</v>
      </c>
      <c r="BJ268" s="54">
        <f t="shared" si="210"/>
        <v>1.0425270422998869E-2</v>
      </c>
      <c r="BK268" s="54">
        <f t="shared" si="210"/>
        <v>5.09775360479711E-3</v>
      </c>
      <c r="BL268" s="54">
        <f t="shared" si="210"/>
        <v>7.375505671436332E-3</v>
      </c>
      <c r="BM268" s="54">
        <f t="shared" si="210"/>
        <v>1.240482694195935E-2</v>
      </c>
      <c r="BN268" s="54">
        <f t="shared" si="210"/>
        <v>4.4041581221522465E-4</v>
      </c>
      <c r="BO268" s="54">
        <f t="shared" si="210"/>
        <v>1.44733498505985E-2</v>
      </c>
      <c r="BP268" s="54">
        <f t="shared" si="210"/>
        <v>1.4830217953654964E-2</v>
      </c>
      <c r="BQ268" s="54">
        <f t="shared" si="209"/>
        <v>7.9990689071893096E-3</v>
      </c>
      <c r="BR268" s="54">
        <f t="shared" si="209"/>
        <v>2.9483908851529756E-2</v>
      </c>
      <c r="BS268" s="54">
        <f t="shared" si="209"/>
        <v>4.7232469158960998E-3</v>
      </c>
      <c r="BT268" s="54">
        <f t="shared" si="209"/>
        <v>6.7655478995363545E-3</v>
      </c>
      <c r="BU268" s="54">
        <f t="shared" si="209"/>
        <v>6.6764973801383229E-2</v>
      </c>
      <c r="BV268" s="54">
        <f t="shared" si="209"/>
        <v>7.5276790804546998E-4</v>
      </c>
      <c r="BW268" s="54">
        <f t="shared" si="209"/>
        <v>1.4150485788606395E-4</v>
      </c>
      <c r="BX268" s="54">
        <f t="shared" si="209"/>
        <v>3.6573039808107118E-4</v>
      </c>
      <c r="BY268" s="54">
        <f t="shared" si="209"/>
        <v>1.7726571525419042E-4</v>
      </c>
      <c r="BZ268" s="54">
        <f t="shared" si="209"/>
        <v>6.9202093570038063E-5</v>
      </c>
      <c r="CA268" s="54">
        <f t="shared" si="209"/>
        <v>1.729153489329411E-4</v>
      </c>
      <c r="CB268" s="54">
        <f t="shared" si="209"/>
        <v>3.1983725315920314E-4</v>
      </c>
      <c r="CC268" s="54">
        <f t="shared" si="209"/>
        <v>1.6977145969727407E-4</v>
      </c>
      <c r="CD268" s="54">
        <f t="shared" si="209"/>
        <v>5.9287575158780137E-5</v>
      </c>
      <c r="CE268" s="54">
        <f t="shared" si="209"/>
        <v>2.2640891551216225E-4</v>
      </c>
      <c r="CF268" s="54">
        <f t="shared" si="209"/>
        <v>9.1653635254740519E-5</v>
      </c>
    </row>
    <row r="269" spans="2:84" x14ac:dyDescent="0.25">
      <c r="B269" s="7" t="s">
        <v>26</v>
      </c>
      <c r="D269" s="54">
        <f t="shared" si="199"/>
        <v>0.22557123232250104</v>
      </c>
      <c r="E269" s="54">
        <f t="shared" si="210"/>
        <v>0.32540213758497433</v>
      </c>
      <c r="F269" s="54">
        <f t="shared" si="210"/>
        <v>0.22567594701012769</v>
      </c>
      <c r="G269" s="54">
        <f t="shared" si="210"/>
        <v>0.33913800063318278</v>
      </c>
      <c r="H269" s="54">
        <f t="shared" si="210"/>
        <v>0.27587714642503508</v>
      </c>
      <c r="I269" s="54">
        <f t="shared" si="210"/>
        <v>0.40016898550631463</v>
      </c>
      <c r="J269" s="54">
        <f t="shared" si="210"/>
        <v>0.28461272729704284</v>
      </c>
      <c r="K269" s="54">
        <f t="shared" si="210"/>
        <v>0.70510801653469346</v>
      </c>
      <c r="L269" s="54">
        <f t="shared" si="210"/>
        <v>0.30429557599452378</v>
      </c>
      <c r="M269" s="54">
        <f t="shared" si="210"/>
        <v>0.2887214660457384</v>
      </c>
      <c r="N269" s="54">
        <f t="shared" si="210"/>
        <v>0.37547989676517424</v>
      </c>
      <c r="O269" s="54">
        <f t="shared" si="210"/>
        <v>0.27842068497934064</v>
      </c>
      <c r="P269" s="54">
        <f t="shared" si="210"/>
        <v>0.18732462339583095</v>
      </c>
      <c r="Q269" s="54">
        <f t="shared" si="210"/>
        <v>0.12519132609918929</v>
      </c>
      <c r="R269" s="54">
        <f t="shared" si="210"/>
        <v>0.21163647624896348</v>
      </c>
      <c r="S269" s="54">
        <f t="shared" si="210"/>
        <v>0.18069807767489912</v>
      </c>
      <c r="T269" s="54">
        <f t="shared" si="210"/>
        <v>0.17309412498511334</v>
      </c>
      <c r="U269" s="54">
        <f t="shared" si="210"/>
        <v>4.8118294408694889E-2</v>
      </c>
      <c r="V269" s="54">
        <f t="shared" si="210"/>
        <v>0.3213976671977089</v>
      </c>
      <c r="W269" s="54">
        <f t="shared" si="210"/>
        <v>0.16404712886339695</v>
      </c>
      <c r="X269" s="54">
        <f t="shared" si="210"/>
        <v>0.14254300488122984</v>
      </c>
      <c r="Y269" s="54">
        <f t="shared" si="210"/>
        <v>0.15547768766736342</v>
      </c>
      <c r="Z269" s="54">
        <f t="shared" si="210"/>
        <v>0.33125785974402355</v>
      </c>
      <c r="AA269" s="54">
        <f t="shared" si="210"/>
        <v>0.23937743030370245</v>
      </c>
      <c r="AB269" s="54">
        <f t="shared" si="210"/>
        <v>0.42121549497350719</v>
      </c>
      <c r="AC269" s="54">
        <f t="shared" si="210"/>
        <v>2.7300421276133694E-2</v>
      </c>
      <c r="AD269" s="54">
        <f t="shared" si="210"/>
        <v>0.2856518096020616</v>
      </c>
      <c r="AE269" s="54">
        <f t="shared" si="210"/>
        <v>0.42598993630823434</v>
      </c>
      <c r="AF269" s="54">
        <f t="shared" si="210"/>
        <v>0.24689315890566096</v>
      </c>
      <c r="AG269" s="54">
        <f t="shared" si="210"/>
        <v>0.23187370629925524</v>
      </c>
      <c r="AH269" s="54">
        <f t="shared" si="210"/>
        <v>0.14937326321377339</v>
      </c>
      <c r="AI269" s="54">
        <f t="shared" si="210"/>
        <v>1.0605511011519206</v>
      </c>
      <c r="AJ269" s="54">
        <f t="shared" si="210"/>
        <v>0.15241756395647713</v>
      </c>
      <c r="AK269" s="54">
        <f t="shared" si="210"/>
        <v>0.24610859756933226</v>
      </c>
      <c r="AL269" s="54">
        <f t="shared" si="210"/>
        <v>0.18752623544801497</v>
      </c>
      <c r="AM269" s="54">
        <f t="shared" si="210"/>
        <v>0.31641170407956798</v>
      </c>
      <c r="AN269" s="54">
        <f t="shared" si="210"/>
        <v>4.1306217125540667E-2</v>
      </c>
      <c r="AO269" s="54">
        <f t="shared" si="210"/>
        <v>0.39218620483592648</v>
      </c>
      <c r="AP269" s="54">
        <f t="shared" si="210"/>
        <v>0.35398063516762146</v>
      </c>
      <c r="AQ269" s="54">
        <f t="shared" si="210"/>
        <v>0.21728106403144287</v>
      </c>
      <c r="AR269" s="54">
        <f t="shared" si="210"/>
        <v>0.35125689871686633</v>
      </c>
      <c r="AS269" s="54">
        <f t="shared" si="210"/>
        <v>4.8362857351004797E-2</v>
      </c>
      <c r="AT269" s="54">
        <f t="shared" si="210"/>
        <v>0.6133880225934667</v>
      </c>
      <c r="AU269" s="54">
        <f t="shared" si="210"/>
        <v>0.31128664875011308</v>
      </c>
      <c r="AV269" s="54">
        <f t="shared" si="210"/>
        <v>7.1068814627720939E-2</v>
      </c>
      <c r="AW269" s="54">
        <f t="shared" si="210"/>
        <v>0.19796642325596003</v>
      </c>
      <c r="AX269" s="54">
        <f t="shared" si="210"/>
        <v>1.3969939247062111E-2</v>
      </c>
      <c r="AY269" s="54">
        <f t="shared" si="210"/>
        <v>0.36114629197806669</v>
      </c>
      <c r="AZ269" s="54">
        <f t="shared" si="210"/>
        <v>6.4671346726676127E-2</v>
      </c>
      <c r="BA269" s="54">
        <f t="shared" si="210"/>
        <v>0.10064942939155062</v>
      </c>
      <c r="BB269" s="54">
        <f t="shared" si="210"/>
        <v>0.11222500782482316</v>
      </c>
      <c r="BC269" s="54">
        <f t="shared" si="210"/>
        <v>0.50120885475527022</v>
      </c>
      <c r="BD269" s="54">
        <f t="shared" si="210"/>
        <v>0.26449176454387091</v>
      </c>
      <c r="BE269" s="54">
        <f t="shared" si="210"/>
        <v>0.16290309461292077</v>
      </c>
      <c r="BF269" s="54">
        <f t="shared" si="210"/>
        <v>0.11545815052469552</v>
      </c>
      <c r="BG269" s="54">
        <f t="shared" si="210"/>
        <v>0.28201688086715421</v>
      </c>
      <c r="BH269" s="54">
        <f t="shared" si="210"/>
        <v>0.43203636935044354</v>
      </c>
      <c r="BI269" s="54">
        <f t="shared" si="210"/>
        <v>0.59594406132590849</v>
      </c>
      <c r="BJ269" s="54">
        <f t="shared" si="210"/>
        <v>0.42485782673084971</v>
      </c>
      <c r="BK269" s="54">
        <f t="shared" si="210"/>
        <v>0.47850906203375682</v>
      </c>
      <c r="BL269" s="54">
        <f t="shared" si="210"/>
        <v>0.47643950698582327</v>
      </c>
      <c r="BM269" s="54">
        <f t="shared" si="210"/>
        <v>0.47195421819282507</v>
      </c>
      <c r="BN269" s="54">
        <f t="shared" si="210"/>
        <v>0.32350396013968302</v>
      </c>
      <c r="BO269" s="54">
        <f t="shared" si="210"/>
        <v>0.40333962928243355</v>
      </c>
      <c r="BP269" s="54">
        <f t="shared" ref="BP269:CF272" si="211">BP184*(1/BP$155)</f>
        <v>0.43722111998643215</v>
      </c>
      <c r="BQ269" s="54">
        <f t="shared" si="211"/>
        <v>0.37319716968608713</v>
      </c>
      <c r="BR269" s="54">
        <f t="shared" si="211"/>
        <v>0.37772474313784882</v>
      </c>
      <c r="BS269" s="54">
        <f t="shared" si="211"/>
        <v>0.49196836062969401</v>
      </c>
      <c r="BT269" s="54">
        <f t="shared" si="211"/>
        <v>0.50964068708508459</v>
      </c>
      <c r="BU269" s="54">
        <f t="shared" si="211"/>
        <v>0.75257773245555803</v>
      </c>
      <c r="BV269" s="54">
        <f t="shared" si="211"/>
        <v>0.50769796104697862</v>
      </c>
      <c r="BW269" s="54">
        <f t="shared" si="211"/>
        <v>0.15598268753046682</v>
      </c>
      <c r="BX269" s="54">
        <f t="shared" si="211"/>
        <v>0.10103780225165838</v>
      </c>
      <c r="BY269" s="54">
        <f t="shared" si="211"/>
        <v>3.9827715018989053E-2</v>
      </c>
      <c r="BZ269" s="54">
        <f t="shared" si="211"/>
        <v>7.9508262505290139E-2</v>
      </c>
      <c r="CA269" s="54">
        <f t="shared" si="211"/>
        <v>0.24885085423660946</v>
      </c>
      <c r="CB269" s="54">
        <f t="shared" si="211"/>
        <v>9.6666900645386092E-2</v>
      </c>
      <c r="CC269" s="54">
        <f t="shared" si="211"/>
        <v>0.19285111795466531</v>
      </c>
      <c r="CD269" s="54">
        <f t="shared" si="211"/>
        <v>5.3300657207955487E-2</v>
      </c>
      <c r="CE269" s="54">
        <f t="shared" si="211"/>
        <v>0.10726288405593397</v>
      </c>
      <c r="CF269" s="54">
        <f t="shared" si="211"/>
        <v>9.5655278231016952E-2</v>
      </c>
    </row>
    <row r="270" spans="2:84" x14ac:dyDescent="0.25">
      <c r="B270" s="7" t="s">
        <v>27</v>
      </c>
      <c r="D270" s="54">
        <f t="shared" si="199"/>
        <v>0</v>
      </c>
      <c r="E270" s="54">
        <f t="shared" ref="E270:BP273" si="212">E185*(1/E$155)</f>
        <v>0</v>
      </c>
      <c r="F270" s="54">
        <f t="shared" si="212"/>
        <v>0</v>
      </c>
      <c r="G270" s="54">
        <f t="shared" si="212"/>
        <v>0</v>
      </c>
      <c r="H270" s="54">
        <f t="shared" si="212"/>
        <v>0</v>
      </c>
      <c r="I270" s="54">
        <f t="shared" si="212"/>
        <v>0</v>
      </c>
      <c r="J270" s="54">
        <f t="shared" si="212"/>
        <v>0</v>
      </c>
      <c r="K270" s="54">
        <f t="shared" si="212"/>
        <v>0</v>
      </c>
      <c r="L270" s="54">
        <f t="shared" si="212"/>
        <v>0</v>
      </c>
      <c r="M270" s="54">
        <f t="shared" si="212"/>
        <v>0</v>
      </c>
      <c r="N270" s="54">
        <f t="shared" si="212"/>
        <v>0</v>
      </c>
      <c r="O270" s="54">
        <f t="shared" si="212"/>
        <v>0</v>
      </c>
      <c r="P270" s="54">
        <f t="shared" si="212"/>
        <v>0</v>
      </c>
      <c r="Q270" s="54">
        <f t="shared" si="212"/>
        <v>0</v>
      </c>
      <c r="R270" s="54">
        <f t="shared" si="212"/>
        <v>0</v>
      </c>
      <c r="S270" s="54">
        <f t="shared" si="212"/>
        <v>0</v>
      </c>
      <c r="T270" s="54">
        <f t="shared" si="212"/>
        <v>0</v>
      </c>
      <c r="U270" s="54">
        <f t="shared" si="212"/>
        <v>0</v>
      </c>
      <c r="V270" s="54">
        <f t="shared" si="212"/>
        <v>0</v>
      </c>
      <c r="W270" s="54">
        <f t="shared" si="212"/>
        <v>0</v>
      </c>
      <c r="X270" s="54">
        <f t="shared" si="212"/>
        <v>0</v>
      </c>
      <c r="Y270" s="54">
        <f t="shared" si="212"/>
        <v>0</v>
      </c>
      <c r="Z270" s="54">
        <f t="shared" si="212"/>
        <v>0</v>
      </c>
      <c r="AA270" s="54">
        <f t="shared" si="212"/>
        <v>0</v>
      </c>
      <c r="AB270" s="54">
        <f t="shared" si="212"/>
        <v>0</v>
      </c>
      <c r="AC270" s="54">
        <f t="shared" si="212"/>
        <v>0</v>
      </c>
      <c r="AD270" s="54">
        <f t="shared" si="212"/>
        <v>0</v>
      </c>
      <c r="AE270" s="54">
        <f t="shared" si="212"/>
        <v>0</v>
      </c>
      <c r="AF270" s="54">
        <f t="shared" si="212"/>
        <v>0</v>
      </c>
      <c r="AG270" s="54">
        <f t="shared" si="212"/>
        <v>0</v>
      </c>
      <c r="AH270" s="54">
        <f t="shared" si="212"/>
        <v>0</v>
      </c>
      <c r="AI270" s="54">
        <f t="shared" si="212"/>
        <v>0</v>
      </c>
      <c r="AJ270" s="54">
        <f t="shared" si="212"/>
        <v>0</v>
      </c>
      <c r="AK270" s="54">
        <f t="shared" si="212"/>
        <v>0</v>
      </c>
      <c r="AL270" s="54">
        <f t="shared" si="212"/>
        <v>0</v>
      </c>
      <c r="AM270" s="54">
        <f t="shared" si="212"/>
        <v>0</v>
      </c>
      <c r="AN270" s="54">
        <f t="shared" si="212"/>
        <v>0</v>
      </c>
      <c r="AO270" s="54">
        <f t="shared" si="212"/>
        <v>0</v>
      </c>
      <c r="AP270" s="54">
        <f t="shared" si="212"/>
        <v>0</v>
      </c>
      <c r="AQ270" s="54">
        <f t="shared" si="212"/>
        <v>0</v>
      </c>
      <c r="AR270" s="54">
        <f t="shared" si="212"/>
        <v>0</v>
      </c>
      <c r="AS270" s="54">
        <f t="shared" si="212"/>
        <v>0</v>
      </c>
      <c r="AT270" s="54">
        <f t="shared" si="212"/>
        <v>0</v>
      </c>
      <c r="AU270" s="54">
        <f t="shared" si="212"/>
        <v>0</v>
      </c>
      <c r="AV270" s="54">
        <f t="shared" si="212"/>
        <v>0</v>
      </c>
      <c r="AW270" s="54">
        <f t="shared" si="212"/>
        <v>0</v>
      </c>
      <c r="AX270" s="54">
        <f t="shared" si="212"/>
        <v>0</v>
      </c>
      <c r="AY270" s="54">
        <f t="shared" si="212"/>
        <v>0</v>
      </c>
      <c r="AZ270" s="54">
        <f t="shared" si="212"/>
        <v>0</v>
      </c>
      <c r="BA270" s="54">
        <f t="shared" si="212"/>
        <v>0</v>
      </c>
      <c r="BB270" s="54">
        <f t="shared" si="212"/>
        <v>0</v>
      </c>
      <c r="BC270" s="54">
        <f t="shared" si="212"/>
        <v>0</v>
      </c>
      <c r="BD270" s="54">
        <f t="shared" si="212"/>
        <v>0</v>
      </c>
      <c r="BE270" s="54">
        <f t="shared" si="212"/>
        <v>0</v>
      </c>
      <c r="BF270" s="54">
        <f t="shared" si="212"/>
        <v>0</v>
      </c>
      <c r="BG270" s="54">
        <f t="shared" si="212"/>
        <v>0</v>
      </c>
      <c r="BH270" s="54">
        <f t="shared" si="212"/>
        <v>0</v>
      </c>
      <c r="BI270" s="54">
        <f t="shared" si="212"/>
        <v>0</v>
      </c>
      <c r="BJ270" s="54">
        <f t="shared" si="212"/>
        <v>0</v>
      </c>
      <c r="BK270" s="54">
        <f t="shared" si="212"/>
        <v>0</v>
      </c>
      <c r="BL270" s="54">
        <f t="shared" si="212"/>
        <v>0</v>
      </c>
      <c r="BM270" s="54">
        <f t="shared" si="212"/>
        <v>0</v>
      </c>
      <c r="BN270" s="54">
        <f t="shared" si="212"/>
        <v>0</v>
      </c>
      <c r="BO270" s="54">
        <f t="shared" si="212"/>
        <v>0</v>
      </c>
      <c r="BP270" s="54">
        <f t="shared" si="212"/>
        <v>0</v>
      </c>
      <c r="BQ270" s="54">
        <f t="shared" si="211"/>
        <v>0</v>
      </c>
      <c r="BR270" s="54">
        <f t="shared" si="211"/>
        <v>0</v>
      </c>
      <c r="BS270" s="54">
        <f t="shared" si="211"/>
        <v>0</v>
      </c>
      <c r="BT270" s="54">
        <f t="shared" si="211"/>
        <v>0</v>
      </c>
      <c r="BU270" s="54">
        <f t="shared" si="211"/>
        <v>0</v>
      </c>
      <c r="BV270" s="54">
        <f t="shared" si="211"/>
        <v>0</v>
      </c>
      <c r="BW270" s="54">
        <f t="shared" si="211"/>
        <v>0</v>
      </c>
      <c r="BX270" s="54">
        <f t="shared" si="211"/>
        <v>0</v>
      </c>
      <c r="BY270" s="54">
        <f t="shared" si="211"/>
        <v>0</v>
      </c>
      <c r="BZ270" s="54">
        <f t="shared" si="211"/>
        <v>0</v>
      </c>
      <c r="CA270" s="54">
        <f t="shared" si="211"/>
        <v>0</v>
      </c>
      <c r="CB270" s="54">
        <f t="shared" si="211"/>
        <v>0</v>
      </c>
      <c r="CC270" s="54">
        <f t="shared" si="211"/>
        <v>0</v>
      </c>
      <c r="CD270" s="54">
        <f t="shared" si="211"/>
        <v>0</v>
      </c>
      <c r="CE270" s="54">
        <f t="shared" si="211"/>
        <v>0</v>
      </c>
      <c r="CF270" s="54">
        <f t="shared" si="211"/>
        <v>0</v>
      </c>
    </row>
    <row r="271" spans="2:84" x14ac:dyDescent="0.25">
      <c r="B271" s="5" t="s">
        <v>28</v>
      </c>
      <c r="D271" s="54">
        <f t="shared" si="199"/>
        <v>0.45256988984349955</v>
      </c>
      <c r="E271" s="54">
        <f t="shared" si="212"/>
        <v>1.2514527273298988</v>
      </c>
      <c r="F271" s="54">
        <f t="shared" si="212"/>
        <v>1.1700925732396152</v>
      </c>
      <c r="G271" s="54">
        <f t="shared" si="212"/>
        <v>0.94286226651385663</v>
      </c>
      <c r="H271" s="54">
        <f t="shared" si="212"/>
        <v>0.27832483140505393</v>
      </c>
      <c r="I271" s="54">
        <f t="shared" si="212"/>
        <v>0.44107707251986161</v>
      </c>
      <c r="J271" s="54">
        <f t="shared" si="212"/>
        <v>0.69158476193844576</v>
      </c>
      <c r="K271" s="54">
        <f t="shared" si="212"/>
        <v>0.77880487020938827</v>
      </c>
      <c r="L271" s="54">
        <f t="shared" si="212"/>
        <v>0.57322575394470954</v>
      </c>
      <c r="M271" s="54">
        <f t="shared" si="212"/>
        <v>0.53960612139316433</v>
      </c>
      <c r="N271" s="54">
        <f t="shared" si="212"/>
        <v>1.3928619689445494</v>
      </c>
      <c r="O271" s="54">
        <f t="shared" si="212"/>
        <v>1.4737788918360955</v>
      </c>
      <c r="P271" s="54">
        <f t="shared" si="212"/>
        <v>0.65529109990390777</v>
      </c>
      <c r="Q271" s="54">
        <f t="shared" si="212"/>
        <v>0.51461118010940621</v>
      </c>
      <c r="R271" s="54">
        <f t="shared" si="212"/>
        <v>1.0206330122442469</v>
      </c>
      <c r="S271" s="54">
        <f t="shared" si="212"/>
        <v>0.91769994760019824</v>
      </c>
      <c r="T271" s="54">
        <f t="shared" si="212"/>
        <v>0.23633464348663158</v>
      </c>
      <c r="U271" s="54">
        <f t="shared" si="212"/>
        <v>8.0628726484481147E-2</v>
      </c>
      <c r="V271" s="54">
        <f t="shared" si="212"/>
        <v>0.27931328754053186</v>
      </c>
      <c r="W271" s="54">
        <f t="shared" si="212"/>
        <v>0.26609066754644051</v>
      </c>
      <c r="X271" s="54">
        <f t="shared" si="212"/>
        <v>0.54090433347089883</v>
      </c>
      <c r="Y271" s="54">
        <f t="shared" si="212"/>
        <v>0.70748894373923832</v>
      </c>
      <c r="Z271" s="54">
        <f t="shared" si="212"/>
        <v>0.79461583124089918</v>
      </c>
      <c r="AA271" s="54">
        <f t="shared" si="212"/>
        <v>0.85052166955373265</v>
      </c>
      <c r="AB271" s="54">
        <f t="shared" si="212"/>
        <v>0.43539623227650781</v>
      </c>
      <c r="AC271" s="54">
        <f t="shared" si="212"/>
        <v>6.2012330484505863E-2</v>
      </c>
      <c r="AD271" s="54">
        <f t="shared" si="212"/>
        <v>1.6540892892670236</v>
      </c>
      <c r="AE271" s="54">
        <f t="shared" si="212"/>
        <v>1.9355855853662598</v>
      </c>
      <c r="AF271" s="54">
        <f t="shared" si="212"/>
        <v>0.50052469288696855</v>
      </c>
      <c r="AG271" s="54">
        <f t="shared" si="212"/>
        <v>0.5606187558818283</v>
      </c>
      <c r="AH271" s="54">
        <f t="shared" si="212"/>
        <v>6.3642538837421117E-2</v>
      </c>
      <c r="AI271" s="54">
        <f t="shared" si="212"/>
        <v>0.82471702171292527</v>
      </c>
      <c r="AJ271" s="54">
        <f t="shared" si="212"/>
        <v>0.90151510444416949</v>
      </c>
      <c r="AK271" s="54">
        <f t="shared" si="212"/>
        <v>0.6061026439931877</v>
      </c>
      <c r="AL271" s="54">
        <f t="shared" si="212"/>
        <v>0.14511508673040704</v>
      </c>
      <c r="AM271" s="54">
        <f t="shared" si="212"/>
        <v>0.96119965047207412</v>
      </c>
      <c r="AN271" s="54">
        <f t="shared" si="212"/>
        <v>6.9953753020069356E-2</v>
      </c>
      <c r="AO271" s="54">
        <f t="shared" si="212"/>
        <v>2.0954603004133845</v>
      </c>
      <c r="AP271" s="54">
        <f t="shared" si="212"/>
        <v>1.1980106256229757</v>
      </c>
      <c r="AQ271" s="54">
        <f t="shared" si="212"/>
        <v>0.19127620096065615</v>
      </c>
      <c r="AR271" s="54">
        <f t="shared" si="212"/>
        <v>0.72363042787269172</v>
      </c>
      <c r="AS271" s="54">
        <f t="shared" si="212"/>
        <v>5.0503074245404539E-2</v>
      </c>
      <c r="AT271" s="54">
        <f t="shared" si="212"/>
        <v>1.4602047722912592</v>
      </c>
      <c r="AU271" s="54">
        <f t="shared" si="212"/>
        <v>0.76387400001910555</v>
      </c>
      <c r="AV271" s="54">
        <f t="shared" si="212"/>
        <v>9.673315542078853E-2</v>
      </c>
      <c r="AW271" s="54">
        <f t="shared" si="212"/>
        <v>3.6724870428444717E-2</v>
      </c>
      <c r="AX271" s="54">
        <f t="shared" si="212"/>
        <v>2.2640515631663909E-2</v>
      </c>
      <c r="AY271" s="54">
        <f t="shared" si="212"/>
        <v>0.97516165100239638</v>
      </c>
      <c r="AZ271" s="54">
        <f t="shared" si="212"/>
        <v>0.24694273861060906</v>
      </c>
      <c r="BA271" s="54">
        <f t="shared" si="212"/>
        <v>0.59192042708818293</v>
      </c>
      <c r="BB271" s="54">
        <f t="shared" si="212"/>
        <v>0.56441886786086048</v>
      </c>
      <c r="BC271" s="54">
        <f t="shared" si="212"/>
        <v>0.41536823652762045</v>
      </c>
      <c r="BD271" s="54">
        <f t="shared" si="212"/>
        <v>0.31934124367333366</v>
      </c>
      <c r="BE271" s="54">
        <f t="shared" si="212"/>
        <v>0.7910150878038047</v>
      </c>
      <c r="BF271" s="54">
        <f t="shared" si="212"/>
        <v>0.75644496191147026</v>
      </c>
      <c r="BG271" s="54">
        <f t="shared" si="212"/>
        <v>1.0579046204586633</v>
      </c>
      <c r="BH271" s="54">
        <f t="shared" si="212"/>
        <v>1.3317452800685612</v>
      </c>
      <c r="BI271" s="54">
        <f t="shared" si="212"/>
        <v>1.5787227497867027</v>
      </c>
      <c r="BJ271" s="54">
        <f t="shared" si="212"/>
        <v>0.82983377799100844</v>
      </c>
      <c r="BK271" s="54">
        <f t="shared" si="212"/>
        <v>1.0689675566113153</v>
      </c>
      <c r="BL271" s="54">
        <f t="shared" si="212"/>
        <v>0.99178679142289428</v>
      </c>
      <c r="BM271" s="54">
        <f t="shared" si="212"/>
        <v>1.0509955715127219</v>
      </c>
      <c r="BN271" s="54">
        <f t="shared" si="212"/>
        <v>0.55994116761010726</v>
      </c>
      <c r="BO271" s="54">
        <f t="shared" si="212"/>
        <v>0.90629985371919852</v>
      </c>
      <c r="BP271" s="54">
        <f t="shared" si="212"/>
        <v>1.1781192456847978</v>
      </c>
      <c r="BQ271" s="54">
        <f t="shared" si="211"/>
        <v>0.38008219943160215</v>
      </c>
      <c r="BR271" s="54">
        <f t="shared" si="211"/>
        <v>0.71547574962438609</v>
      </c>
      <c r="BS271" s="54">
        <f t="shared" si="211"/>
        <v>1.177166641887464</v>
      </c>
      <c r="BT271" s="54">
        <f t="shared" si="211"/>
        <v>1.1814647479146936</v>
      </c>
      <c r="BU271" s="54">
        <f t="shared" si="211"/>
        <v>1.6225575612222807</v>
      </c>
      <c r="BV271" s="54">
        <f t="shared" si="211"/>
        <v>0.36520192891595055</v>
      </c>
      <c r="BW271" s="54">
        <f t="shared" si="211"/>
        <v>0.22737583589439925</v>
      </c>
      <c r="BX271" s="54">
        <f t="shared" si="211"/>
        <v>0.21013524167384531</v>
      </c>
      <c r="BY271" s="54">
        <f t="shared" si="211"/>
        <v>1.0888438470637883E-2</v>
      </c>
      <c r="BZ271" s="54">
        <f t="shared" si="211"/>
        <v>0.10395098119132033</v>
      </c>
      <c r="CA271" s="54">
        <f t="shared" si="211"/>
        <v>0.50065005026264198</v>
      </c>
      <c r="CB271" s="54">
        <f t="shared" si="211"/>
        <v>0.198682901662497</v>
      </c>
      <c r="CC271" s="54">
        <f t="shared" si="211"/>
        <v>0.40364039123273843</v>
      </c>
      <c r="CD271" s="54">
        <f t="shared" si="211"/>
        <v>2.1429415141326225E-2</v>
      </c>
      <c r="CE271" s="54">
        <f t="shared" si="211"/>
        <v>0.22615050746992441</v>
      </c>
      <c r="CF271" s="54">
        <f t="shared" si="211"/>
        <v>0.14343171577868249</v>
      </c>
    </row>
    <row r="272" spans="2:84" x14ac:dyDescent="0.25">
      <c r="B272" s="5" t="s">
        <v>29</v>
      </c>
      <c r="D272" s="54">
        <f t="shared" si="199"/>
        <v>4.9509440854513496E-2</v>
      </c>
      <c r="E272" s="54">
        <f t="shared" si="212"/>
        <v>0.18722172548155819</v>
      </c>
      <c r="F272" s="54">
        <f t="shared" si="212"/>
        <v>0.10505371757584567</v>
      </c>
      <c r="G272" s="54">
        <f t="shared" si="212"/>
        <v>0.10488510094394414</v>
      </c>
      <c r="H272" s="54">
        <f t="shared" si="212"/>
        <v>3.7324185791588617E-2</v>
      </c>
      <c r="I272" s="54">
        <f t="shared" si="212"/>
        <v>0.28058906138428785</v>
      </c>
      <c r="J272" s="54">
        <f t="shared" si="212"/>
        <v>5.7120869588024425E-2</v>
      </c>
      <c r="K272" s="54">
        <f t="shared" si="212"/>
        <v>0.596259698208773</v>
      </c>
      <c r="L272" s="54">
        <f t="shared" si="212"/>
        <v>0.3699230969722308</v>
      </c>
      <c r="M272" s="54">
        <f t="shared" si="212"/>
        <v>0.33671567656043361</v>
      </c>
      <c r="N272" s="54">
        <f t="shared" si="212"/>
        <v>0.21840973938671859</v>
      </c>
      <c r="O272" s="54">
        <f t="shared" si="212"/>
        <v>0.17352455326853133</v>
      </c>
      <c r="P272" s="54">
        <f t="shared" si="212"/>
        <v>9.2416895341073405E-2</v>
      </c>
      <c r="Q272" s="54">
        <f t="shared" si="212"/>
        <v>4.3206138321943914E-2</v>
      </c>
      <c r="R272" s="54">
        <f t="shared" si="212"/>
        <v>0.17329823137396821</v>
      </c>
      <c r="S272" s="54">
        <f t="shared" si="212"/>
        <v>5.8648494693492551E-2</v>
      </c>
      <c r="T272" s="54">
        <f t="shared" si="212"/>
        <v>0.14367192661113332</v>
      </c>
      <c r="U272" s="54">
        <f t="shared" si="212"/>
        <v>2.7779184164549185E-2</v>
      </c>
      <c r="V272" s="54">
        <f t="shared" si="212"/>
        <v>0.34702150322979541</v>
      </c>
      <c r="W272" s="54">
        <f t="shared" si="212"/>
        <v>3.1666219943514901E-2</v>
      </c>
      <c r="X272" s="54">
        <f t="shared" si="212"/>
        <v>4.050904668585642E-2</v>
      </c>
      <c r="Y272" s="54">
        <f t="shared" si="212"/>
        <v>5.802066203745701E-2</v>
      </c>
      <c r="Z272" s="54">
        <f t="shared" si="212"/>
        <v>0.10205539234296694</v>
      </c>
      <c r="AA272" s="54">
        <f t="shared" si="212"/>
        <v>0.17241033763158201</v>
      </c>
      <c r="AB272" s="54">
        <f t="shared" si="212"/>
        <v>0.51294054464512751</v>
      </c>
      <c r="AC272" s="54">
        <f t="shared" si="212"/>
        <v>4.7150053868091811E-2</v>
      </c>
      <c r="AD272" s="54">
        <f t="shared" si="212"/>
        <v>0.23650854784454084</v>
      </c>
      <c r="AE272" s="54">
        <f t="shared" si="212"/>
        <v>0.19804440738531526</v>
      </c>
      <c r="AF272" s="54">
        <f t="shared" si="212"/>
        <v>8.1701419127508085E-2</v>
      </c>
      <c r="AG272" s="54">
        <f t="shared" si="212"/>
        <v>0.18890011646223301</v>
      </c>
      <c r="AH272" s="54">
        <f t="shared" si="212"/>
        <v>0.11041928793306544</v>
      </c>
      <c r="AI272" s="54">
        <f t="shared" si="212"/>
        <v>1.0564856172502965</v>
      </c>
      <c r="AJ272" s="54">
        <f t="shared" si="212"/>
        <v>3.8773209767609965E-2</v>
      </c>
      <c r="AK272" s="54">
        <f t="shared" si="212"/>
        <v>0.29337408942718679</v>
      </c>
      <c r="AL272" s="54">
        <f t="shared" si="212"/>
        <v>0.1597480244156658</v>
      </c>
      <c r="AM272" s="54">
        <f t="shared" si="212"/>
        <v>0.55407266439992542</v>
      </c>
      <c r="AN272" s="54">
        <f t="shared" si="212"/>
        <v>5.0202174924696724E-2</v>
      </c>
      <c r="AO272" s="54">
        <f t="shared" si="212"/>
        <v>0.34557738493230328</v>
      </c>
      <c r="AP272" s="54">
        <f t="shared" si="212"/>
        <v>0.71274838420291653</v>
      </c>
      <c r="AQ272" s="54">
        <f t="shared" si="212"/>
        <v>0.16744640285550477</v>
      </c>
      <c r="AR272" s="54">
        <f t="shared" si="212"/>
        <v>0.77959619963676607</v>
      </c>
      <c r="AS272" s="54">
        <f t="shared" si="212"/>
        <v>9.1170376535015099E-2</v>
      </c>
      <c r="AT272" s="54">
        <f t="shared" si="212"/>
        <v>0.44631067711165773</v>
      </c>
      <c r="AU272" s="54">
        <f t="shared" si="212"/>
        <v>0.12130517284235674</v>
      </c>
      <c r="AV272" s="54">
        <f t="shared" si="212"/>
        <v>3.0042330843783542E-2</v>
      </c>
      <c r="AW272" s="54">
        <f t="shared" si="212"/>
        <v>0.24866540316819871</v>
      </c>
      <c r="AX272" s="54">
        <f t="shared" si="212"/>
        <v>5.0677282828080344E-3</v>
      </c>
      <c r="AY272" s="54">
        <f t="shared" si="212"/>
        <v>0.19069555371422001</v>
      </c>
      <c r="AZ272" s="54">
        <f t="shared" si="212"/>
        <v>1.7214174947188091E-2</v>
      </c>
      <c r="BA272" s="54">
        <f t="shared" si="212"/>
        <v>2.8619033076822644E-2</v>
      </c>
      <c r="BB272" s="54">
        <f t="shared" si="212"/>
        <v>2.0882722687235365E-2</v>
      </c>
      <c r="BC272" s="54">
        <f t="shared" si="212"/>
        <v>0.69900543009102889</v>
      </c>
      <c r="BD272" s="54">
        <f t="shared" si="212"/>
        <v>0.53052715670425632</v>
      </c>
      <c r="BE272" s="54">
        <f t="shared" si="212"/>
        <v>4.2908137957002067E-2</v>
      </c>
      <c r="BF272" s="54">
        <f t="shared" si="212"/>
        <v>3.1866634215013803E-2</v>
      </c>
      <c r="BG272" s="54">
        <f t="shared" si="212"/>
        <v>0.20364020943076114</v>
      </c>
      <c r="BH272" s="54">
        <f t="shared" si="212"/>
        <v>0.16721385360136129</v>
      </c>
      <c r="BI272" s="54">
        <f t="shared" si="212"/>
        <v>0.3370357033345211</v>
      </c>
      <c r="BJ272" s="54">
        <f t="shared" si="212"/>
        <v>0.26807497338761527</v>
      </c>
      <c r="BK272" s="54">
        <f t="shared" si="212"/>
        <v>1.1546076034124797</v>
      </c>
      <c r="BL272" s="54">
        <f t="shared" si="212"/>
        <v>0.31243486031432244</v>
      </c>
      <c r="BM272" s="54">
        <f t="shared" si="212"/>
        <v>0.31570031439100393</v>
      </c>
      <c r="BN272" s="54">
        <f t="shared" si="212"/>
        <v>0.2169617047579446</v>
      </c>
      <c r="BO272" s="54">
        <f t="shared" si="212"/>
        <v>0.19235566073052052</v>
      </c>
      <c r="BP272" s="54">
        <f t="shared" si="212"/>
        <v>0.31618235034893849</v>
      </c>
      <c r="BQ272" s="54">
        <f t="shared" si="211"/>
        <v>0.46838033852263883</v>
      </c>
      <c r="BR272" s="54">
        <f t="shared" si="211"/>
        <v>0.1401490182992558</v>
      </c>
      <c r="BS272" s="54">
        <f t="shared" si="211"/>
        <v>1.054415482306055</v>
      </c>
      <c r="BT272" s="54">
        <f t="shared" si="211"/>
        <v>1.1829364869215819</v>
      </c>
      <c r="BU272" s="54">
        <f t="shared" si="211"/>
        <v>0.41535145056500333</v>
      </c>
      <c r="BV272" s="54">
        <f t="shared" si="211"/>
        <v>0.67166449810851914</v>
      </c>
      <c r="BW272" s="54">
        <f t="shared" si="211"/>
        <v>6.9733958356444289E-2</v>
      </c>
      <c r="BX272" s="54">
        <f t="shared" si="211"/>
        <v>4.5352419600154424E-2</v>
      </c>
      <c r="BY272" s="54">
        <f t="shared" si="211"/>
        <v>4.6774801635341083E-2</v>
      </c>
      <c r="BZ272" s="54">
        <f t="shared" si="211"/>
        <v>3.9439800963994145E-2</v>
      </c>
      <c r="CA272" s="54">
        <f t="shared" si="211"/>
        <v>9.4557677843047999E-2</v>
      </c>
      <c r="CB272" s="54">
        <f t="shared" si="211"/>
        <v>4.6203689591378494E-2</v>
      </c>
      <c r="CC272" s="54">
        <f t="shared" si="211"/>
        <v>5.5016928066584099E-2</v>
      </c>
      <c r="CD272" s="54">
        <f t="shared" si="211"/>
        <v>2.8093518931607064E-2</v>
      </c>
      <c r="CE272" s="54">
        <f t="shared" si="211"/>
        <v>3.1178017058794825E-2</v>
      </c>
      <c r="CF272" s="54">
        <f t="shared" si="211"/>
        <v>3.1348937836204772E-2</v>
      </c>
    </row>
    <row r="273" spans="2:84" x14ac:dyDescent="0.25">
      <c r="B273" s="5" t="s">
        <v>30</v>
      </c>
      <c r="D273" s="54">
        <f t="shared" si="199"/>
        <v>0.18440215051684522</v>
      </c>
      <c r="E273" s="54">
        <f t="shared" si="212"/>
        <v>1.2051461090919939</v>
      </c>
      <c r="F273" s="54">
        <f t="shared" si="212"/>
        <v>0.59814342391121134</v>
      </c>
      <c r="G273" s="54">
        <f t="shared" si="212"/>
        <v>0.42837728836899347</v>
      </c>
      <c r="H273" s="54">
        <f t="shared" si="212"/>
        <v>0.60376931876330076</v>
      </c>
      <c r="I273" s="54">
        <f t="shared" si="212"/>
        <v>0.79508432900653814</v>
      </c>
      <c r="J273" s="54">
        <f t="shared" si="212"/>
        <v>0.40893812454638839</v>
      </c>
      <c r="K273" s="54">
        <f t="shared" si="212"/>
        <v>1.4048978550868734</v>
      </c>
      <c r="L273" s="54">
        <f t="shared" si="212"/>
        <v>0.37838340985822894</v>
      </c>
      <c r="M273" s="54">
        <f t="shared" si="212"/>
        <v>0.37882213131448661</v>
      </c>
      <c r="N273" s="54">
        <f t="shared" si="212"/>
        <v>0.60689660046948768</v>
      </c>
      <c r="O273" s="54">
        <f t="shared" si="212"/>
        <v>0.28373510648178829</v>
      </c>
      <c r="P273" s="54">
        <f t="shared" si="212"/>
        <v>0.16171612991971335</v>
      </c>
      <c r="Q273" s="54">
        <f t="shared" si="212"/>
        <v>9.8572273113285203E-2</v>
      </c>
      <c r="R273" s="54">
        <f t="shared" si="212"/>
        <v>0.25614586812146134</v>
      </c>
      <c r="S273" s="54">
        <f t="shared" si="212"/>
        <v>0.3499229130180817</v>
      </c>
      <c r="T273" s="54">
        <f t="shared" si="212"/>
        <v>0.2049938954373314</v>
      </c>
      <c r="U273" s="54">
        <f t="shared" si="212"/>
        <v>0.12833717562310465</v>
      </c>
      <c r="V273" s="54">
        <f t="shared" si="212"/>
        <v>0.1709172890587409</v>
      </c>
      <c r="W273" s="54">
        <f t="shared" si="212"/>
        <v>0.10034491052116036</v>
      </c>
      <c r="X273" s="54">
        <f t="shared" si="212"/>
        <v>0.37819161487515135</v>
      </c>
      <c r="Y273" s="54">
        <f t="shared" si="212"/>
        <v>0.38487333418510261</v>
      </c>
      <c r="Z273" s="54">
        <f t="shared" si="212"/>
        <v>0.35108667094559665</v>
      </c>
      <c r="AA273" s="54">
        <f t="shared" si="212"/>
        <v>0.29714421735600699</v>
      </c>
      <c r="AB273" s="54">
        <f t="shared" si="212"/>
        <v>0.33758557393156635</v>
      </c>
      <c r="AC273" s="54">
        <f t="shared" si="212"/>
        <v>3.2557123234538736E-2</v>
      </c>
      <c r="AD273" s="54">
        <f t="shared" si="212"/>
        <v>0.55090397138158986</v>
      </c>
      <c r="AE273" s="54">
        <f t="shared" si="212"/>
        <v>0.46857084120553194</v>
      </c>
      <c r="AF273" s="54">
        <f t="shared" si="212"/>
        <v>0.34180178242112652</v>
      </c>
      <c r="AG273" s="54">
        <f t="shared" si="212"/>
        <v>0.28639010785071412</v>
      </c>
      <c r="AH273" s="54">
        <f t="shared" si="212"/>
        <v>5.3365455395438154E-2</v>
      </c>
      <c r="AI273" s="54">
        <f t="shared" si="212"/>
        <v>0.45963976851550825</v>
      </c>
      <c r="AJ273" s="54">
        <f t="shared" si="212"/>
        <v>0.17740544251539384</v>
      </c>
      <c r="AK273" s="54">
        <f t="shared" si="212"/>
        <v>0.25952017190278676</v>
      </c>
      <c r="AL273" s="54">
        <f t="shared" si="212"/>
        <v>0.11901102787348938</v>
      </c>
      <c r="AM273" s="54">
        <f t="shared" si="212"/>
        <v>0.10132999690077228</v>
      </c>
      <c r="AN273" s="54">
        <f t="shared" si="212"/>
        <v>3.6557728070163401E-2</v>
      </c>
      <c r="AO273" s="54">
        <f t="shared" si="212"/>
        <v>0.96187858304587992</v>
      </c>
      <c r="AP273" s="54">
        <f t="shared" si="212"/>
        <v>0.34897820500052756</v>
      </c>
      <c r="AQ273" s="54">
        <f t="shared" si="212"/>
        <v>0.12562163236104271</v>
      </c>
      <c r="AR273" s="54">
        <f t="shared" si="212"/>
        <v>0.15674842996814298</v>
      </c>
      <c r="AS273" s="54">
        <f t="shared" si="212"/>
        <v>2.4903185209009561E-2</v>
      </c>
      <c r="AT273" s="54">
        <f t="shared" si="212"/>
        <v>1.8548438423811784</v>
      </c>
      <c r="AU273" s="54">
        <f t="shared" si="212"/>
        <v>0.89487488881612542</v>
      </c>
      <c r="AV273" s="54">
        <f t="shared" si="212"/>
        <v>0.151642427962971</v>
      </c>
      <c r="AW273" s="54">
        <f t="shared" si="212"/>
        <v>3.573827330816149E-2</v>
      </c>
      <c r="AX273" s="54">
        <f t="shared" si="212"/>
        <v>2.5490070114311474E-2</v>
      </c>
      <c r="AY273" s="54">
        <f t="shared" si="212"/>
        <v>0.6158307261487016</v>
      </c>
      <c r="AZ273" s="54">
        <f t="shared" si="212"/>
        <v>0.11778224228869856</v>
      </c>
      <c r="BA273" s="54">
        <f t="shared" si="212"/>
        <v>0.21049996400222454</v>
      </c>
      <c r="BB273" s="54">
        <f t="shared" si="212"/>
        <v>0.29717639521445643</v>
      </c>
      <c r="BC273" s="54">
        <f t="shared" si="212"/>
        <v>0.29649651119069959</v>
      </c>
      <c r="BD273" s="54">
        <f t="shared" si="212"/>
        <v>0.24416991890157463</v>
      </c>
      <c r="BE273" s="54">
        <f t="shared" si="212"/>
        <v>0.55194483745534784</v>
      </c>
      <c r="BF273" s="54">
        <f t="shared" si="212"/>
        <v>0.36222025705798694</v>
      </c>
      <c r="BG273" s="54">
        <f t="shared" si="212"/>
        <v>0.35545682293761127</v>
      </c>
      <c r="BH273" s="54">
        <f t="shared" si="212"/>
        <v>0.63858689549525072</v>
      </c>
      <c r="BI273" s="54">
        <f t="shared" si="212"/>
        <v>0.93716316189465709</v>
      </c>
      <c r="BJ273" s="54">
        <f t="shared" si="212"/>
        <v>0.30465905599927617</v>
      </c>
      <c r="BK273" s="54">
        <f t="shared" si="212"/>
        <v>8.4530495309015144E-2</v>
      </c>
      <c r="BL273" s="54">
        <f t="shared" si="212"/>
        <v>0.19325376126803415</v>
      </c>
      <c r="BM273" s="54">
        <f t="shared" si="212"/>
        <v>0.34591956880869473</v>
      </c>
      <c r="BN273" s="54">
        <f t="shared" si="212"/>
        <v>0.12801689627764223</v>
      </c>
      <c r="BO273" s="54">
        <f t="shared" si="212"/>
        <v>0.57089914717703616</v>
      </c>
      <c r="BP273" s="54">
        <f t="shared" ref="BP273:CF276" si="213">BP188*(1/BP$155)</f>
        <v>0.32048416534400581</v>
      </c>
      <c r="BQ273" s="54">
        <f t="shared" si="213"/>
        <v>9.9987369760728237E-2</v>
      </c>
      <c r="BR273" s="54">
        <f t="shared" si="213"/>
        <v>0.45818441059503612</v>
      </c>
      <c r="BS273" s="54">
        <f t="shared" si="213"/>
        <v>6.1632884289360861E-2</v>
      </c>
      <c r="BT273" s="54">
        <f t="shared" si="213"/>
        <v>9.6039853739522479E-2</v>
      </c>
      <c r="BU273" s="54">
        <f t="shared" si="213"/>
        <v>0.57620096488305461</v>
      </c>
      <c r="BV273" s="54">
        <f t="shared" si="213"/>
        <v>0.26709085236047098</v>
      </c>
      <c r="BW273" s="54">
        <f t="shared" si="213"/>
        <v>8.7508911921291149E-2</v>
      </c>
      <c r="BX273" s="54">
        <f t="shared" si="213"/>
        <v>0.10659715100090419</v>
      </c>
      <c r="BY273" s="54">
        <f t="shared" si="213"/>
        <v>1.7936696251305718E-2</v>
      </c>
      <c r="BZ273" s="54">
        <f t="shared" si="213"/>
        <v>5.2584603828349681E-2</v>
      </c>
      <c r="CA273" s="54">
        <f t="shared" si="213"/>
        <v>5.2009019345654418E-2</v>
      </c>
      <c r="CB273" s="54">
        <f t="shared" si="213"/>
        <v>6.5034285558489432E-2</v>
      </c>
      <c r="CC273" s="54">
        <f t="shared" si="213"/>
        <v>8.9248684876534048E-2</v>
      </c>
      <c r="CD273" s="54">
        <f t="shared" si="213"/>
        <v>1.2639975767026468E-2</v>
      </c>
      <c r="CE273" s="54">
        <f t="shared" si="213"/>
        <v>9.2522758020430154E-2</v>
      </c>
      <c r="CF273" s="54">
        <f t="shared" si="213"/>
        <v>6.5491614258137362E-2</v>
      </c>
    </row>
    <row r="274" spans="2:84" x14ac:dyDescent="0.25">
      <c r="B274" s="5" t="s">
        <v>31</v>
      </c>
      <c r="D274" s="54">
        <f t="shared" si="199"/>
        <v>9.0437876048895284E-3</v>
      </c>
      <c r="E274" s="54">
        <f t="shared" ref="E274:BP277" si="214">E189*(1/E$155)</f>
        <v>3.4244659315788406E-2</v>
      </c>
      <c r="F274" s="54">
        <f t="shared" si="214"/>
        <v>5.3486850757498178E-2</v>
      </c>
      <c r="G274" s="54">
        <f t="shared" si="214"/>
        <v>3.4250169180825338E-2</v>
      </c>
      <c r="H274" s="54">
        <f t="shared" si="214"/>
        <v>2.5459879994202444E-2</v>
      </c>
      <c r="I274" s="54">
        <f t="shared" si="214"/>
        <v>4.5201412862085961E-2</v>
      </c>
      <c r="J274" s="54">
        <f t="shared" si="214"/>
        <v>3.9455398332003816E-2</v>
      </c>
      <c r="K274" s="54">
        <f t="shared" si="214"/>
        <v>7.2356643400263237E-2</v>
      </c>
      <c r="L274" s="54">
        <f t="shared" si="214"/>
        <v>0.14058510363398663</v>
      </c>
      <c r="M274" s="54">
        <f t="shared" si="214"/>
        <v>0.14249688844891076</v>
      </c>
      <c r="N274" s="54">
        <f t="shared" si="214"/>
        <v>0.10801135690964386</v>
      </c>
      <c r="O274" s="54">
        <f t="shared" si="214"/>
        <v>7.2406330221579204E-2</v>
      </c>
      <c r="P274" s="54">
        <f t="shared" si="214"/>
        <v>4.2898022655059286E-2</v>
      </c>
      <c r="Q274" s="54">
        <f t="shared" si="214"/>
        <v>1.6189386216495048E-2</v>
      </c>
      <c r="R274" s="54">
        <f t="shared" si="214"/>
        <v>5.1071702492880976E-2</v>
      </c>
      <c r="S274" s="54">
        <f t="shared" si="214"/>
        <v>2.0556336993305776E-2</v>
      </c>
      <c r="T274" s="54">
        <f t="shared" si="214"/>
        <v>9.505282286348388E-3</v>
      </c>
      <c r="U274" s="54">
        <f t="shared" si="214"/>
        <v>5.1746250205372E-3</v>
      </c>
      <c r="V274" s="54">
        <f t="shared" si="214"/>
        <v>2.5345646802900176E-2</v>
      </c>
      <c r="W274" s="54">
        <f t="shared" si="214"/>
        <v>6.8662043888485479E-3</v>
      </c>
      <c r="X274" s="54">
        <f t="shared" si="214"/>
        <v>1.1076993347416039E-2</v>
      </c>
      <c r="Y274" s="54">
        <f t="shared" si="214"/>
        <v>1.108278300818894E-2</v>
      </c>
      <c r="Z274" s="54">
        <f t="shared" si="214"/>
        <v>1.8903009950215589E-2</v>
      </c>
      <c r="AA274" s="54">
        <f t="shared" si="214"/>
        <v>2.0192235079126056E-2</v>
      </c>
      <c r="AB274" s="54">
        <f t="shared" si="214"/>
        <v>5.1582996988732047E-2</v>
      </c>
      <c r="AC274" s="54">
        <f t="shared" si="214"/>
        <v>5.2201721811437054E-3</v>
      </c>
      <c r="AD274" s="54">
        <f t="shared" si="214"/>
        <v>5.1908293762686929E-2</v>
      </c>
      <c r="AE274" s="54">
        <f t="shared" si="214"/>
        <v>6.3248526387318316E-2</v>
      </c>
      <c r="AF274" s="54">
        <f t="shared" si="214"/>
        <v>2.1442338572586518E-2</v>
      </c>
      <c r="AG274" s="54">
        <f t="shared" si="214"/>
        <v>5.4040482158882658E-2</v>
      </c>
      <c r="AH274" s="54">
        <f t="shared" si="214"/>
        <v>1.5328164459879848E-3</v>
      </c>
      <c r="AI274" s="54">
        <f t="shared" si="214"/>
        <v>0.10923587109294895</v>
      </c>
      <c r="AJ274" s="54">
        <f t="shared" si="214"/>
        <v>2.2649738529612044E-2</v>
      </c>
      <c r="AK274" s="54">
        <f t="shared" si="214"/>
        <v>4.7594710838237027E-2</v>
      </c>
      <c r="AL274" s="54">
        <f t="shared" si="214"/>
        <v>2.6875440365597535E-2</v>
      </c>
      <c r="AM274" s="54">
        <f t="shared" si="214"/>
        <v>1.3221352530841826E-2</v>
      </c>
      <c r="AN274" s="54">
        <f t="shared" si="214"/>
        <v>5.5690812416463783E-3</v>
      </c>
      <c r="AO274" s="54">
        <f t="shared" si="214"/>
        <v>7.0928167686972521E-2</v>
      </c>
      <c r="AP274" s="54">
        <f t="shared" si="214"/>
        <v>9.0601840300105194E-2</v>
      </c>
      <c r="AQ274" s="54">
        <f t="shared" si="214"/>
        <v>1.3305114196309588E-2</v>
      </c>
      <c r="AR274" s="54">
        <f t="shared" si="214"/>
        <v>2.0117729799161363E-2</v>
      </c>
      <c r="AS274" s="54">
        <f t="shared" si="214"/>
        <v>3.7674498063067926E-3</v>
      </c>
      <c r="AT274" s="54">
        <f t="shared" si="214"/>
        <v>0.19390415986971105</v>
      </c>
      <c r="AU274" s="54">
        <f t="shared" si="214"/>
        <v>1.9216552168146796E-2</v>
      </c>
      <c r="AV274" s="54">
        <f t="shared" si="214"/>
        <v>5.4561634744932589E-3</v>
      </c>
      <c r="AW274" s="54">
        <f t="shared" si="214"/>
        <v>4.6240511496102553E-3</v>
      </c>
      <c r="AX274" s="54">
        <f t="shared" si="214"/>
        <v>2.5794210808924165E-4</v>
      </c>
      <c r="AY274" s="54">
        <f t="shared" si="214"/>
        <v>3.8855469820847546E-2</v>
      </c>
      <c r="AZ274" s="54">
        <f t="shared" si="214"/>
        <v>5.2573802596350572E-3</v>
      </c>
      <c r="BA274" s="54">
        <f t="shared" si="214"/>
        <v>9.2103005167860144E-3</v>
      </c>
      <c r="BB274" s="54">
        <f t="shared" si="214"/>
        <v>1.3181053724483817E-2</v>
      </c>
      <c r="BC274" s="54">
        <f t="shared" si="214"/>
        <v>3.1335899607614397E-2</v>
      </c>
      <c r="BD274" s="54">
        <f t="shared" si="214"/>
        <v>2.2044409999519499E-2</v>
      </c>
      <c r="BE274" s="54">
        <f t="shared" si="214"/>
        <v>2.20011493019148E-2</v>
      </c>
      <c r="BF274" s="54">
        <f t="shared" si="214"/>
        <v>1.3507453557060246E-2</v>
      </c>
      <c r="BG274" s="54">
        <f t="shared" si="214"/>
        <v>1.4567462698645013E-2</v>
      </c>
      <c r="BH274" s="54">
        <f t="shared" si="214"/>
        <v>2.0852605376947931E-2</v>
      </c>
      <c r="BI274" s="54">
        <f t="shared" si="214"/>
        <v>6.639050806443933E-2</v>
      </c>
      <c r="BJ274" s="54">
        <f t="shared" si="214"/>
        <v>3.098088659160338E-2</v>
      </c>
      <c r="BK274" s="54">
        <f t="shared" si="214"/>
        <v>1.9452456758646656E-2</v>
      </c>
      <c r="BL274" s="54">
        <f t="shared" si="214"/>
        <v>1.9370627559626069E-2</v>
      </c>
      <c r="BM274" s="54">
        <f t="shared" si="214"/>
        <v>3.5488571697157821E-2</v>
      </c>
      <c r="BN274" s="54">
        <f t="shared" si="214"/>
        <v>5.3834757607373095E-3</v>
      </c>
      <c r="BO274" s="54">
        <f t="shared" si="214"/>
        <v>2.4792999189121461E-2</v>
      </c>
      <c r="BP274" s="54">
        <f t="shared" si="214"/>
        <v>2.4259501922060406E-2</v>
      </c>
      <c r="BQ274" s="54">
        <f t="shared" si="213"/>
        <v>1.618207574449931E-2</v>
      </c>
      <c r="BR274" s="54">
        <f t="shared" si="213"/>
        <v>2.7423120980067699E-2</v>
      </c>
      <c r="BS274" s="54">
        <f t="shared" si="213"/>
        <v>9.3644442853674879E-3</v>
      </c>
      <c r="BT274" s="54">
        <f t="shared" si="213"/>
        <v>1.926420062771133E-2</v>
      </c>
      <c r="BU274" s="54">
        <f t="shared" si="213"/>
        <v>7.5725584516673716E-2</v>
      </c>
      <c r="BV274" s="54">
        <f t="shared" si="213"/>
        <v>3.837601019009209E-2</v>
      </c>
      <c r="BW274" s="54">
        <f t="shared" si="213"/>
        <v>1.2111722664471128E-2</v>
      </c>
      <c r="BX274" s="54">
        <f t="shared" si="213"/>
        <v>1.0932440196264871E-2</v>
      </c>
      <c r="BY274" s="54">
        <f t="shared" si="213"/>
        <v>6.9609219892499165E-4</v>
      </c>
      <c r="BZ274" s="54">
        <f t="shared" si="213"/>
        <v>6.5741988891536136E-4</v>
      </c>
      <c r="CA274" s="54">
        <f t="shared" si="213"/>
        <v>8.6842681298079059E-3</v>
      </c>
      <c r="CB274" s="54">
        <f t="shared" si="213"/>
        <v>8.5822996264386178E-3</v>
      </c>
      <c r="CC274" s="54">
        <f t="shared" si="213"/>
        <v>1.3142711789089986E-2</v>
      </c>
      <c r="CD274" s="54">
        <f t="shared" si="213"/>
        <v>6.129163045597236E-3</v>
      </c>
      <c r="CE274" s="54">
        <f t="shared" si="213"/>
        <v>1.1468366267076058E-2</v>
      </c>
      <c r="CF274" s="54">
        <f t="shared" si="213"/>
        <v>5.2587687635358852E-3</v>
      </c>
    </row>
    <row r="275" spans="2:84" x14ac:dyDescent="0.25">
      <c r="B275" s="5" t="s">
        <v>32</v>
      </c>
      <c r="D275" s="54">
        <f t="shared" si="199"/>
        <v>0.16751677995911485</v>
      </c>
      <c r="E275" s="54">
        <f t="shared" si="214"/>
        <v>0.57769423485752569</v>
      </c>
      <c r="F275" s="54">
        <f t="shared" si="214"/>
        <v>0.1981279180026555</v>
      </c>
      <c r="G275" s="54">
        <f t="shared" si="214"/>
        <v>0.49453123443333452</v>
      </c>
      <c r="H275" s="54">
        <f t="shared" si="214"/>
        <v>0.21629717424186543</v>
      </c>
      <c r="I275" s="54">
        <f t="shared" si="214"/>
        <v>0.19407427606916494</v>
      </c>
      <c r="J275" s="54">
        <f t="shared" si="214"/>
        <v>0.32526150067697629</v>
      </c>
      <c r="K275" s="54">
        <f t="shared" si="214"/>
        <v>0.39724215031045218</v>
      </c>
      <c r="L275" s="54">
        <f t="shared" si="214"/>
        <v>0.23121164405818867</v>
      </c>
      <c r="M275" s="54">
        <f t="shared" si="214"/>
        <v>0.23228648748480135</v>
      </c>
      <c r="N275" s="54">
        <f t="shared" si="214"/>
        <v>0.66691944337415809</v>
      </c>
      <c r="O275" s="54">
        <f t="shared" si="214"/>
        <v>0.60540927757827223</v>
      </c>
      <c r="P275" s="54">
        <f t="shared" si="214"/>
        <v>0.31958423722678708</v>
      </c>
      <c r="Q275" s="54">
        <f t="shared" si="214"/>
        <v>0.28019477872218224</v>
      </c>
      <c r="R275" s="54">
        <f t="shared" si="214"/>
        <v>0.38054899745476789</v>
      </c>
      <c r="S275" s="54">
        <f t="shared" si="214"/>
        <v>0.36457241700724186</v>
      </c>
      <c r="T275" s="54">
        <f t="shared" si="214"/>
        <v>4.416530507950446E-2</v>
      </c>
      <c r="U275" s="54">
        <f t="shared" si="214"/>
        <v>5.1505220401762433E-2</v>
      </c>
      <c r="V275" s="54">
        <f t="shared" si="214"/>
        <v>0.14415505054034333</v>
      </c>
      <c r="W275" s="54">
        <f t="shared" si="214"/>
        <v>9.9174315339431329E-2</v>
      </c>
      <c r="X275" s="54">
        <f t="shared" si="214"/>
        <v>0.32039035179835279</v>
      </c>
      <c r="Y275" s="54">
        <f t="shared" si="214"/>
        <v>0.46959050966463017</v>
      </c>
      <c r="Z275" s="54">
        <f t="shared" si="214"/>
        <v>0.33503944925540147</v>
      </c>
      <c r="AA275" s="54">
        <f t="shared" si="214"/>
        <v>0.39072449526450986</v>
      </c>
      <c r="AB275" s="54">
        <f t="shared" si="214"/>
        <v>0.4198335118638597</v>
      </c>
      <c r="AC275" s="54">
        <f t="shared" si="214"/>
        <v>2.7407293966078737E-2</v>
      </c>
      <c r="AD275" s="54">
        <f t="shared" si="214"/>
        <v>0.12362243193606454</v>
      </c>
      <c r="AE275" s="54">
        <f t="shared" si="214"/>
        <v>0.32690176502008461</v>
      </c>
      <c r="AF275" s="54">
        <f t="shared" si="214"/>
        <v>0.42121905676172439</v>
      </c>
      <c r="AG275" s="54">
        <f t="shared" si="214"/>
        <v>0.20855302799387701</v>
      </c>
      <c r="AH275" s="54">
        <f t="shared" si="214"/>
        <v>2.2709126475678458E-2</v>
      </c>
      <c r="AI275" s="54">
        <f t="shared" si="214"/>
        <v>0.66974045526617232</v>
      </c>
      <c r="AJ275" s="54">
        <f t="shared" si="214"/>
        <v>4.9595091968144892E-2</v>
      </c>
      <c r="AK275" s="54">
        <f t="shared" si="214"/>
        <v>0.27319887971220919</v>
      </c>
      <c r="AL275" s="54">
        <f t="shared" si="214"/>
        <v>8.1863922198630562E-2</v>
      </c>
      <c r="AM275" s="54">
        <f t="shared" si="214"/>
        <v>0.1613964194171513</v>
      </c>
      <c r="AN275" s="54">
        <f t="shared" si="214"/>
        <v>2.4549849963175226E-2</v>
      </c>
      <c r="AO275" s="54">
        <f t="shared" si="214"/>
        <v>0.65513034353768251</v>
      </c>
      <c r="AP275" s="54">
        <f t="shared" si="214"/>
        <v>1.1846083040954138</v>
      </c>
      <c r="AQ275" s="54">
        <f t="shared" si="214"/>
        <v>0.12374149632592067</v>
      </c>
      <c r="AR275" s="54">
        <f t="shared" si="214"/>
        <v>0.1237520575986383</v>
      </c>
      <c r="AS275" s="54">
        <f t="shared" si="214"/>
        <v>7.4758070391264406E-2</v>
      </c>
      <c r="AT275" s="54">
        <f t="shared" si="214"/>
        <v>0.60830074254795585</v>
      </c>
      <c r="AU275" s="54">
        <f t="shared" si="214"/>
        <v>0.71732051630132654</v>
      </c>
      <c r="AV275" s="54">
        <f t="shared" si="214"/>
        <v>0.20137213239301008</v>
      </c>
      <c r="AW275" s="54">
        <f t="shared" si="214"/>
        <v>2.8104602660313529E-2</v>
      </c>
      <c r="AX275" s="54">
        <f t="shared" si="214"/>
        <v>5.1478058327820091E-2</v>
      </c>
      <c r="AY275" s="54">
        <f t="shared" si="214"/>
        <v>0.71909370206885193</v>
      </c>
      <c r="AZ275" s="54">
        <f t="shared" si="214"/>
        <v>0.15652460577872829</v>
      </c>
      <c r="BA275" s="54">
        <f t="shared" si="214"/>
        <v>0.29008490230065814</v>
      </c>
      <c r="BB275" s="54">
        <f t="shared" si="214"/>
        <v>0.38204143695775011</v>
      </c>
      <c r="BC275" s="54">
        <f t="shared" si="214"/>
        <v>0.25428518076884649</v>
      </c>
      <c r="BD275" s="54">
        <f t="shared" si="214"/>
        <v>0.12826603093067099</v>
      </c>
      <c r="BE275" s="54">
        <f t="shared" si="214"/>
        <v>0.91473346399479194</v>
      </c>
      <c r="BF275" s="54">
        <f t="shared" si="214"/>
        <v>0.74718509517186227</v>
      </c>
      <c r="BG275" s="54">
        <f t="shared" si="214"/>
        <v>0.29310938237453799</v>
      </c>
      <c r="BH275" s="54">
        <f t="shared" si="214"/>
        <v>0.36605793656470598</v>
      </c>
      <c r="BI275" s="54">
        <f t="shared" si="214"/>
        <v>0.64735277426855031</v>
      </c>
      <c r="BJ275" s="54">
        <f t="shared" si="214"/>
        <v>0.2335471608086013</v>
      </c>
      <c r="BK275" s="54">
        <f t="shared" si="214"/>
        <v>5.5191312612583275E-2</v>
      </c>
      <c r="BL275" s="54">
        <f t="shared" si="214"/>
        <v>7.7171889111492531E-2</v>
      </c>
      <c r="BM275" s="54">
        <f t="shared" si="214"/>
        <v>0.23666751139342523</v>
      </c>
      <c r="BN275" s="54">
        <f t="shared" si="214"/>
        <v>2.3398315769780971E-2</v>
      </c>
      <c r="BO275" s="54">
        <f t="shared" si="214"/>
        <v>0.28571819820727001</v>
      </c>
      <c r="BP275" s="54">
        <f t="shared" si="214"/>
        <v>0.1854921590102869</v>
      </c>
      <c r="BQ275" s="54">
        <f t="shared" si="213"/>
        <v>1.4539029112639549E-2</v>
      </c>
      <c r="BR275" s="54">
        <f t="shared" si="213"/>
        <v>0.36262288008923699</v>
      </c>
      <c r="BS275" s="54">
        <f t="shared" si="213"/>
        <v>3.760568224489344E-2</v>
      </c>
      <c r="BT275" s="54">
        <f t="shared" si="213"/>
        <v>6.0115598792653886E-2</v>
      </c>
      <c r="BU275" s="54">
        <f t="shared" si="213"/>
        <v>0.52963386907177457</v>
      </c>
      <c r="BV275" s="54">
        <f t="shared" si="213"/>
        <v>0.1592338754474521</v>
      </c>
      <c r="BW275" s="54">
        <f t="shared" si="213"/>
        <v>6.6324480793472765E-2</v>
      </c>
      <c r="BX275" s="54">
        <f t="shared" si="213"/>
        <v>6.4544939427953502E-2</v>
      </c>
      <c r="BY275" s="54">
        <f t="shared" si="213"/>
        <v>7.0638225751779582E-3</v>
      </c>
      <c r="BZ275" s="54">
        <f t="shared" si="213"/>
        <v>1.9171676104364307E-2</v>
      </c>
      <c r="CA275" s="54">
        <f t="shared" si="213"/>
        <v>4.4404121245513857E-2</v>
      </c>
      <c r="CB275" s="54">
        <f t="shared" si="213"/>
        <v>4.2826208198017301E-2</v>
      </c>
      <c r="CC275" s="54">
        <f t="shared" si="213"/>
        <v>8.9844428362380865E-2</v>
      </c>
      <c r="CD275" s="54">
        <f t="shared" si="213"/>
        <v>2.9306772655958973E-2</v>
      </c>
      <c r="CE275" s="54">
        <f t="shared" si="213"/>
        <v>6.5429157797474727E-2</v>
      </c>
      <c r="CF275" s="54">
        <f t="shared" si="213"/>
        <v>4.2552746101325929E-2</v>
      </c>
    </row>
    <row r="276" spans="2:84" x14ac:dyDescent="0.25">
      <c r="B276" s="5" t="s">
        <v>33</v>
      </c>
      <c r="D276" s="54">
        <f t="shared" si="199"/>
        <v>0</v>
      </c>
      <c r="E276" s="54">
        <f t="shared" si="214"/>
        <v>0</v>
      </c>
      <c r="F276" s="54">
        <f t="shared" si="214"/>
        <v>0</v>
      </c>
      <c r="G276" s="54">
        <f t="shared" si="214"/>
        <v>0</v>
      </c>
      <c r="H276" s="54">
        <f t="shared" si="214"/>
        <v>0</v>
      </c>
      <c r="I276" s="54">
        <f t="shared" si="214"/>
        <v>0</v>
      </c>
      <c r="J276" s="54">
        <f t="shared" si="214"/>
        <v>0</v>
      </c>
      <c r="K276" s="54">
        <f t="shared" si="214"/>
        <v>0</v>
      </c>
      <c r="L276" s="54">
        <f t="shared" si="214"/>
        <v>0</v>
      </c>
      <c r="M276" s="54">
        <f t="shared" si="214"/>
        <v>0</v>
      </c>
      <c r="N276" s="54">
        <f t="shared" si="214"/>
        <v>0</v>
      </c>
      <c r="O276" s="54">
        <f t="shared" si="214"/>
        <v>0</v>
      </c>
      <c r="P276" s="54">
        <f t="shared" si="214"/>
        <v>0</v>
      </c>
      <c r="Q276" s="54">
        <f t="shared" si="214"/>
        <v>0</v>
      </c>
      <c r="R276" s="54">
        <f t="shared" si="214"/>
        <v>0</v>
      </c>
      <c r="S276" s="54">
        <f t="shared" si="214"/>
        <v>0</v>
      </c>
      <c r="T276" s="54">
        <f t="shared" si="214"/>
        <v>0</v>
      </c>
      <c r="U276" s="54">
        <f t="shared" si="214"/>
        <v>0</v>
      </c>
      <c r="V276" s="54">
        <f t="shared" si="214"/>
        <v>0</v>
      </c>
      <c r="W276" s="54">
        <f t="shared" si="214"/>
        <v>0</v>
      </c>
      <c r="X276" s="54">
        <f t="shared" si="214"/>
        <v>0</v>
      </c>
      <c r="Y276" s="54">
        <f t="shared" si="214"/>
        <v>0</v>
      </c>
      <c r="Z276" s="54">
        <f t="shared" si="214"/>
        <v>0</v>
      </c>
      <c r="AA276" s="54">
        <f t="shared" si="214"/>
        <v>0</v>
      </c>
      <c r="AB276" s="54">
        <f t="shared" si="214"/>
        <v>0</v>
      </c>
      <c r="AC276" s="54">
        <f t="shared" si="214"/>
        <v>0</v>
      </c>
      <c r="AD276" s="54">
        <f t="shared" si="214"/>
        <v>0</v>
      </c>
      <c r="AE276" s="54">
        <f t="shared" si="214"/>
        <v>0</v>
      </c>
      <c r="AF276" s="54">
        <f t="shared" si="214"/>
        <v>0</v>
      </c>
      <c r="AG276" s="54">
        <f t="shared" si="214"/>
        <v>0</v>
      </c>
      <c r="AH276" s="54">
        <f t="shared" si="214"/>
        <v>0</v>
      </c>
      <c r="AI276" s="54">
        <f t="shared" si="214"/>
        <v>0</v>
      </c>
      <c r="AJ276" s="54">
        <f t="shared" si="214"/>
        <v>0</v>
      </c>
      <c r="AK276" s="54">
        <f t="shared" si="214"/>
        <v>0</v>
      </c>
      <c r="AL276" s="54">
        <f t="shared" si="214"/>
        <v>0</v>
      </c>
      <c r="AM276" s="54">
        <f t="shared" si="214"/>
        <v>0</v>
      </c>
      <c r="AN276" s="54">
        <f t="shared" si="214"/>
        <v>0</v>
      </c>
      <c r="AO276" s="54">
        <f t="shared" si="214"/>
        <v>0</v>
      </c>
      <c r="AP276" s="54">
        <f t="shared" si="214"/>
        <v>0</v>
      </c>
      <c r="AQ276" s="54">
        <f t="shared" si="214"/>
        <v>0</v>
      </c>
      <c r="AR276" s="54">
        <f t="shared" si="214"/>
        <v>0</v>
      </c>
      <c r="AS276" s="54">
        <f t="shared" si="214"/>
        <v>0</v>
      </c>
      <c r="AT276" s="54">
        <f t="shared" si="214"/>
        <v>0</v>
      </c>
      <c r="AU276" s="54">
        <f t="shared" si="214"/>
        <v>0</v>
      </c>
      <c r="AV276" s="54">
        <f t="shared" si="214"/>
        <v>0</v>
      </c>
      <c r="AW276" s="54">
        <f t="shared" si="214"/>
        <v>0</v>
      </c>
      <c r="AX276" s="54">
        <f t="shared" si="214"/>
        <v>0</v>
      </c>
      <c r="AY276" s="54">
        <f t="shared" si="214"/>
        <v>0</v>
      </c>
      <c r="AZ276" s="54">
        <f t="shared" si="214"/>
        <v>0</v>
      </c>
      <c r="BA276" s="54">
        <f t="shared" si="214"/>
        <v>0</v>
      </c>
      <c r="BB276" s="54">
        <f t="shared" si="214"/>
        <v>0</v>
      </c>
      <c r="BC276" s="54">
        <f t="shared" si="214"/>
        <v>0</v>
      </c>
      <c r="BD276" s="54">
        <f t="shared" si="214"/>
        <v>0</v>
      </c>
      <c r="BE276" s="54">
        <f t="shared" si="214"/>
        <v>0</v>
      </c>
      <c r="BF276" s="54">
        <f t="shared" si="214"/>
        <v>0</v>
      </c>
      <c r="BG276" s="54">
        <f t="shared" si="214"/>
        <v>0</v>
      </c>
      <c r="BH276" s="54">
        <f t="shared" si="214"/>
        <v>0</v>
      </c>
      <c r="BI276" s="54">
        <f t="shared" si="214"/>
        <v>0</v>
      </c>
      <c r="BJ276" s="54">
        <f t="shared" si="214"/>
        <v>0</v>
      </c>
      <c r="BK276" s="54">
        <f t="shared" si="214"/>
        <v>0</v>
      </c>
      <c r="BL276" s="54">
        <f t="shared" si="214"/>
        <v>0</v>
      </c>
      <c r="BM276" s="54">
        <f t="shared" si="214"/>
        <v>0</v>
      </c>
      <c r="BN276" s="54">
        <f t="shared" si="214"/>
        <v>0</v>
      </c>
      <c r="BO276" s="54">
        <f t="shared" si="214"/>
        <v>0</v>
      </c>
      <c r="BP276" s="54">
        <f t="shared" si="214"/>
        <v>0</v>
      </c>
      <c r="BQ276" s="54">
        <f t="shared" si="213"/>
        <v>0</v>
      </c>
      <c r="BR276" s="54">
        <f t="shared" si="213"/>
        <v>0</v>
      </c>
      <c r="BS276" s="54">
        <f t="shared" si="213"/>
        <v>0</v>
      </c>
      <c r="BT276" s="54">
        <f t="shared" si="213"/>
        <v>0</v>
      </c>
      <c r="BU276" s="54">
        <f t="shared" si="213"/>
        <v>0</v>
      </c>
      <c r="BV276" s="54">
        <f t="shared" si="213"/>
        <v>0</v>
      </c>
      <c r="BW276" s="54">
        <f t="shared" si="213"/>
        <v>0</v>
      </c>
      <c r="BX276" s="54">
        <f t="shared" si="213"/>
        <v>0</v>
      </c>
      <c r="BY276" s="54">
        <f t="shared" si="213"/>
        <v>0</v>
      </c>
      <c r="BZ276" s="54">
        <f t="shared" si="213"/>
        <v>0</v>
      </c>
      <c r="CA276" s="54">
        <f t="shared" si="213"/>
        <v>0</v>
      </c>
      <c r="CB276" s="54">
        <f t="shared" si="213"/>
        <v>0</v>
      </c>
      <c r="CC276" s="54">
        <f t="shared" si="213"/>
        <v>0</v>
      </c>
      <c r="CD276" s="54">
        <f t="shared" si="213"/>
        <v>0</v>
      </c>
      <c r="CE276" s="54">
        <f t="shared" si="213"/>
        <v>0</v>
      </c>
      <c r="CF276" s="54">
        <f t="shared" si="213"/>
        <v>0</v>
      </c>
    </row>
    <row r="277" spans="2:84" x14ac:dyDescent="0.25">
      <c r="B277" s="7" t="s">
        <v>34</v>
      </c>
      <c r="D277" s="54">
        <f t="shared" si="199"/>
        <v>2.7417259216096757E-3</v>
      </c>
      <c r="E277" s="54">
        <f t="shared" si="214"/>
        <v>2.6614154817876615E-2</v>
      </c>
      <c r="F277" s="54">
        <f t="shared" si="214"/>
        <v>1.6076281759282631E-2</v>
      </c>
      <c r="G277" s="54">
        <f t="shared" si="214"/>
        <v>2.0840420970599804E-2</v>
      </c>
      <c r="H277" s="54">
        <f t="shared" si="214"/>
        <v>0.2290318444804951</v>
      </c>
      <c r="I277" s="54">
        <f t="shared" si="214"/>
        <v>3.8960142666502183E-2</v>
      </c>
      <c r="J277" s="54">
        <f t="shared" si="214"/>
        <v>0.15723754366386211</v>
      </c>
      <c r="K277" s="54">
        <f t="shared" si="214"/>
        <v>0.10211784411568545</v>
      </c>
      <c r="L277" s="54">
        <f t="shared" si="214"/>
        <v>5.088319283022999E-2</v>
      </c>
      <c r="M277" s="54">
        <f t="shared" si="214"/>
        <v>5.3929429876825113E-2</v>
      </c>
      <c r="N277" s="54">
        <f t="shared" si="214"/>
        <v>6.8749436375213011E-2</v>
      </c>
      <c r="O277" s="54">
        <f t="shared" si="214"/>
        <v>5.2438053918150561E-2</v>
      </c>
      <c r="P277" s="54">
        <f t="shared" si="214"/>
        <v>2.998435233075902E-2</v>
      </c>
      <c r="Q277" s="54">
        <f t="shared" si="214"/>
        <v>1.1187679525018078E-2</v>
      </c>
      <c r="R277" s="54">
        <f t="shared" si="214"/>
        <v>4.5686858694256684E-2</v>
      </c>
      <c r="S277" s="54">
        <f t="shared" si="214"/>
        <v>6.6621672738691002E-3</v>
      </c>
      <c r="T277" s="54">
        <f t="shared" si="214"/>
        <v>2.5054598171591102E-3</v>
      </c>
      <c r="U277" s="54">
        <f t="shared" si="214"/>
        <v>7.1930525342358133E-4</v>
      </c>
      <c r="V277" s="54">
        <f t="shared" si="214"/>
        <v>1.6350137274757162E-2</v>
      </c>
      <c r="W277" s="54">
        <f t="shared" si="214"/>
        <v>1.7141650717658748E-3</v>
      </c>
      <c r="X277" s="54">
        <f t="shared" si="214"/>
        <v>3.255250301496284E-3</v>
      </c>
      <c r="Y277" s="54">
        <f t="shared" si="214"/>
        <v>3.7192291115756815E-3</v>
      </c>
      <c r="Z277" s="54">
        <f t="shared" si="214"/>
        <v>1.2401416362349624E-2</v>
      </c>
      <c r="AA277" s="54">
        <f t="shared" si="214"/>
        <v>1.3668483037049964E-2</v>
      </c>
      <c r="AB277" s="54">
        <f t="shared" si="214"/>
        <v>3.3631962228818264E-2</v>
      </c>
      <c r="AC277" s="54">
        <f t="shared" si="214"/>
        <v>1.6901677755873691E-3</v>
      </c>
      <c r="AD277" s="54">
        <f t="shared" si="214"/>
        <v>9.572953849405888E-3</v>
      </c>
      <c r="AE277" s="54">
        <f t="shared" si="214"/>
        <v>2.1471536116036038E-2</v>
      </c>
      <c r="AF277" s="54">
        <f t="shared" si="214"/>
        <v>1.1485285794033063E-2</v>
      </c>
      <c r="AG277" s="54">
        <f t="shared" si="214"/>
        <v>2.3717460986024966E-2</v>
      </c>
      <c r="AH277" s="54">
        <f t="shared" si="214"/>
        <v>2.2306987572789849E-3</v>
      </c>
      <c r="AI277" s="54">
        <f t="shared" si="214"/>
        <v>6.0386040904930306E-2</v>
      </c>
      <c r="AJ277" s="54">
        <f t="shared" si="214"/>
        <v>2.8956004710439407E-3</v>
      </c>
      <c r="AK277" s="54">
        <f t="shared" si="214"/>
        <v>3.4395369445689376E-2</v>
      </c>
      <c r="AL277" s="54">
        <f t="shared" si="214"/>
        <v>6.2007205890031855E-3</v>
      </c>
      <c r="AM277" s="54">
        <f t="shared" si="214"/>
        <v>9.4647417502393538E-3</v>
      </c>
      <c r="AN277" s="54">
        <f t="shared" si="214"/>
        <v>1.4476578103285133E-3</v>
      </c>
      <c r="AO277" s="54">
        <f t="shared" si="214"/>
        <v>4.3553153027574218E-2</v>
      </c>
      <c r="AP277" s="54">
        <f t="shared" si="214"/>
        <v>0.11591556173891719</v>
      </c>
      <c r="AQ277" s="54">
        <f t="shared" si="214"/>
        <v>3.2783920844590073E-3</v>
      </c>
      <c r="AR277" s="54">
        <f t="shared" si="214"/>
        <v>9.1351380821624046E-3</v>
      </c>
      <c r="AS277" s="54">
        <f t="shared" si="214"/>
        <v>8.6475578940202122E-3</v>
      </c>
      <c r="AT277" s="54">
        <f t="shared" si="214"/>
        <v>6.1828446147971387E-2</v>
      </c>
      <c r="AU277" s="54">
        <f t="shared" si="214"/>
        <v>2.4299770608505338E-2</v>
      </c>
      <c r="AV277" s="54">
        <f t="shared" si="214"/>
        <v>2.4679410565096602E-3</v>
      </c>
      <c r="AW277" s="54">
        <f t="shared" si="214"/>
        <v>2.307426054430847E-4</v>
      </c>
      <c r="AX277" s="54">
        <f t="shared" si="214"/>
        <v>5.0433456954762168E-4</v>
      </c>
      <c r="AY277" s="54">
        <f t="shared" si="214"/>
        <v>4.4761861000361593E-2</v>
      </c>
      <c r="AZ277" s="54">
        <f t="shared" si="214"/>
        <v>2.3616547606310065E-3</v>
      </c>
      <c r="BA277" s="54">
        <f t="shared" si="214"/>
        <v>5.6341766613049026E-3</v>
      </c>
      <c r="BB277" s="54">
        <f t="shared" si="214"/>
        <v>1.8540842363012797E-3</v>
      </c>
      <c r="BC277" s="54">
        <f t="shared" si="214"/>
        <v>2.0294929826815418E-2</v>
      </c>
      <c r="BD277" s="54">
        <f t="shared" si="214"/>
        <v>9.7508594570238569E-3</v>
      </c>
      <c r="BE277" s="54">
        <f t="shared" si="214"/>
        <v>2.4547612047941042E-3</v>
      </c>
      <c r="BF277" s="54">
        <f t="shared" si="214"/>
        <v>3.1643720748583044E-3</v>
      </c>
      <c r="BG277" s="54">
        <f t="shared" si="214"/>
        <v>5.4792920228883451E-3</v>
      </c>
      <c r="BH277" s="54">
        <f t="shared" si="214"/>
        <v>1.4523794184864538E-2</v>
      </c>
      <c r="BI277" s="54">
        <f t="shared" si="214"/>
        <v>0.13136217795092597</v>
      </c>
      <c r="BJ277" s="54">
        <f t="shared" si="214"/>
        <v>5.6167677751233561E-2</v>
      </c>
      <c r="BK277" s="54">
        <f t="shared" si="214"/>
        <v>1.185086490531188E-2</v>
      </c>
      <c r="BL277" s="54">
        <f t="shared" si="214"/>
        <v>1.5187718915523497E-2</v>
      </c>
      <c r="BM277" s="54">
        <f t="shared" si="214"/>
        <v>6.6994722084091296E-2</v>
      </c>
      <c r="BN277" s="54">
        <f t="shared" si="214"/>
        <v>2.8535363321940937E-3</v>
      </c>
      <c r="BO277" s="54">
        <f t="shared" si="214"/>
        <v>5.6212177095682422E-2</v>
      </c>
      <c r="BP277" s="54">
        <f t="shared" ref="BP277:CF280" si="215">BP192*(1/BP$155)</f>
        <v>5.3354496327818218E-2</v>
      </c>
      <c r="BQ277" s="54">
        <f t="shared" si="215"/>
        <v>6.606396007704074E-3</v>
      </c>
      <c r="BR277" s="54">
        <f t="shared" si="215"/>
        <v>6.7032516284134994E-2</v>
      </c>
      <c r="BS277" s="54">
        <f t="shared" si="215"/>
        <v>7.3736631852732238E-3</v>
      </c>
      <c r="BT277" s="54">
        <f t="shared" si="215"/>
        <v>9.5743084929430858E-3</v>
      </c>
      <c r="BU277" s="54">
        <f t="shared" si="215"/>
        <v>9.383431733443745E-2</v>
      </c>
      <c r="BV277" s="54">
        <f t="shared" si="215"/>
        <v>2.4604267955499175E-2</v>
      </c>
      <c r="BW277" s="54">
        <f t="shared" si="215"/>
        <v>7.0612746036105819E-3</v>
      </c>
      <c r="BX277" s="54">
        <f t="shared" si="215"/>
        <v>5.8806734328887252E-3</v>
      </c>
      <c r="BY277" s="54">
        <f t="shared" si="215"/>
        <v>1.7164509501442343E-3</v>
      </c>
      <c r="BZ277" s="54">
        <f t="shared" si="215"/>
        <v>8.6682362660132049E-4</v>
      </c>
      <c r="CA277" s="54">
        <f t="shared" si="215"/>
        <v>2.510649812436492E-3</v>
      </c>
      <c r="CB277" s="54">
        <f t="shared" si="215"/>
        <v>4.4485808167187835E-3</v>
      </c>
      <c r="CC277" s="54">
        <f t="shared" si="215"/>
        <v>6.3930101187013918E-3</v>
      </c>
      <c r="CD277" s="54">
        <f t="shared" si="215"/>
        <v>5.5430501352822983E-3</v>
      </c>
      <c r="CE277" s="54">
        <f t="shared" si="215"/>
        <v>4.9840149268077314E-3</v>
      </c>
      <c r="CF277" s="54">
        <f t="shared" si="215"/>
        <v>3.2893471319201326E-3</v>
      </c>
    </row>
    <row r="278" spans="2:84" x14ac:dyDescent="0.25">
      <c r="B278" s="7" t="s">
        <v>35</v>
      </c>
      <c r="D278" s="54">
        <f t="shared" si="199"/>
        <v>0</v>
      </c>
      <c r="E278" s="54">
        <f t="shared" ref="E278:BP281" si="216">E193*(1/E$155)</f>
        <v>0</v>
      </c>
      <c r="F278" s="54">
        <f t="shared" si="216"/>
        <v>0</v>
      </c>
      <c r="G278" s="54">
        <f t="shared" si="216"/>
        <v>0</v>
      </c>
      <c r="H278" s="54">
        <f t="shared" si="216"/>
        <v>0</v>
      </c>
      <c r="I278" s="54">
        <f t="shared" si="216"/>
        <v>0</v>
      </c>
      <c r="J278" s="54">
        <f t="shared" si="216"/>
        <v>0</v>
      </c>
      <c r="K278" s="54">
        <f t="shared" si="216"/>
        <v>0</v>
      </c>
      <c r="L278" s="54">
        <f t="shared" si="216"/>
        <v>0</v>
      </c>
      <c r="M278" s="54">
        <f t="shared" si="216"/>
        <v>0</v>
      </c>
      <c r="N278" s="54">
        <f t="shared" si="216"/>
        <v>0</v>
      </c>
      <c r="O278" s="54">
        <f t="shared" si="216"/>
        <v>0</v>
      </c>
      <c r="P278" s="54">
        <f t="shared" si="216"/>
        <v>0</v>
      </c>
      <c r="Q278" s="54">
        <f t="shared" si="216"/>
        <v>0</v>
      </c>
      <c r="R278" s="54">
        <f t="shared" si="216"/>
        <v>0</v>
      </c>
      <c r="S278" s="54">
        <f t="shared" si="216"/>
        <v>0</v>
      </c>
      <c r="T278" s="54">
        <f t="shared" si="216"/>
        <v>0</v>
      </c>
      <c r="U278" s="54">
        <f t="shared" si="216"/>
        <v>0</v>
      </c>
      <c r="V278" s="54">
        <f t="shared" si="216"/>
        <v>0</v>
      </c>
      <c r="W278" s="54">
        <f t="shared" si="216"/>
        <v>0</v>
      </c>
      <c r="X278" s="54">
        <f t="shared" si="216"/>
        <v>0</v>
      </c>
      <c r="Y278" s="54">
        <f t="shared" si="216"/>
        <v>0</v>
      </c>
      <c r="Z278" s="54">
        <f t="shared" si="216"/>
        <v>0</v>
      </c>
      <c r="AA278" s="54">
        <f t="shared" si="216"/>
        <v>0</v>
      </c>
      <c r="AB278" s="54">
        <f t="shared" si="216"/>
        <v>0</v>
      </c>
      <c r="AC278" s="54">
        <f t="shared" si="216"/>
        <v>0</v>
      </c>
      <c r="AD278" s="54">
        <f t="shared" si="216"/>
        <v>0</v>
      </c>
      <c r="AE278" s="54">
        <f t="shared" si="216"/>
        <v>0</v>
      </c>
      <c r="AF278" s="54">
        <f t="shared" si="216"/>
        <v>0</v>
      </c>
      <c r="AG278" s="54">
        <f t="shared" si="216"/>
        <v>0</v>
      </c>
      <c r="AH278" s="54">
        <f t="shared" si="216"/>
        <v>0</v>
      </c>
      <c r="AI278" s="54">
        <f t="shared" si="216"/>
        <v>0</v>
      </c>
      <c r="AJ278" s="54">
        <f t="shared" si="216"/>
        <v>0</v>
      </c>
      <c r="AK278" s="54">
        <f t="shared" si="216"/>
        <v>0</v>
      </c>
      <c r="AL278" s="54">
        <f t="shared" si="216"/>
        <v>0</v>
      </c>
      <c r="AM278" s="54">
        <f t="shared" si="216"/>
        <v>0</v>
      </c>
      <c r="AN278" s="54">
        <f t="shared" si="216"/>
        <v>0</v>
      </c>
      <c r="AO278" s="54">
        <f t="shared" si="216"/>
        <v>0</v>
      </c>
      <c r="AP278" s="54">
        <f t="shared" si="216"/>
        <v>0</v>
      </c>
      <c r="AQ278" s="54">
        <f t="shared" si="216"/>
        <v>0</v>
      </c>
      <c r="AR278" s="54">
        <f t="shared" si="216"/>
        <v>0</v>
      </c>
      <c r="AS278" s="54">
        <f t="shared" si="216"/>
        <v>0</v>
      </c>
      <c r="AT278" s="54">
        <f t="shared" si="216"/>
        <v>0</v>
      </c>
      <c r="AU278" s="54">
        <f t="shared" si="216"/>
        <v>0</v>
      </c>
      <c r="AV278" s="54">
        <f t="shared" si="216"/>
        <v>0</v>
      </c>
      <c r="AW278" s="54">
        <f t="shared" si="216"/>
        <v>0</v>
      </c>
      <c r="AX278" s="54">
        <f t="shared" si="216"/>
        <v>0</v>
      </c>
      <c r="AY278" s="54">
        <f t="shared" si="216"/>
        <v>0</v>
      </c>
      <c r="AZ278" s="54">
        <f t="shared" si="216"/>
        <v>0</v>
      </c>
      <c r="BA278" s="54">
        <f t="shared" si="216"/>
        <v>0</v>
      </c>
      <c r="BB278" s="54">
        <f t="shared" si="216"/>
        <v>0</v>
      </c>
      <c r="BC278" s="54">
        <f t="shared" si="216"/>
        <v>0</v>
      </c>
      <c r="BD278" s="54">
        <f t="shared" si="216"/>
        <v>0</v>
      </c>
      <c r="BE278" s="54">
        <f t="shared" si="216"/>
        <v>0</v>
      </c>
      <c r="BF278" s="54">
        <f t="shared" si="216"/>
        <v>0</v>
      </c>
      <c r="BG278" s="54">
        <f t="shared" si="216"/>
        <v>0</v>
      </c>
      <c r="BH278" s="54">
        <f t="shared" si="216"/>
        <v>0</v>
      </c>
      <c r="BI278" s="54">
        <f t="shared" si="216"/>
        <v>0</v>
      </c>
      <c r="BJ278" s="54">
        <f t="shared" si="216"/>
        <v>0</v>
      </c>
      <c r="BK278" s="54">
        <f t="shared" si="216"/>
        <v>0</v>
      </c>
      <c r="BL278" s="54">
        <f t="shared" si="216"/>
        <v>0</v>
      </c>
      <c r="BM278" s="54">
        <f t="shared" si="216"/>
        <v>0</v>
      </c>
      <c r="BN278" s="54">
        <f t="shared" si="216"/>
        <v>0</v>
      </c>
      <c r="BO278" s="54">
        <f t="shared" si="216"/>
        <v>0</v>
      </c>
      <c r="BP278" s="54">
        <f t="shared" si="216"/>
        <v>0</v>
      </c>
      <c r="BQ278" s="54">
        <f t="shared" si="215"/>
        <v>0</v>
      </c>
      <c r="BR278" s="54">
        <f t="shared" si="215"/>
        <v>0</v>
      </c>
      <c r="BS278" s="54">
        <f t="shared" si="215"/>
        <v>0</v>
      </c>
      <c r="BT278" s="54">
        <f t="shared" si="215"/>
        <v>0</v>
      </c>
      <c r="BU278" s="54">
        <f t="shared" si="215"/>
        <v>0</v>
      </c>
      <c r="BV278" s="54">
        <f t="shared" si="215"/>
        <v>0</v>
      </c>
      <c r="BW278" s="54">
        <f t="shared" si="215"/>
        <v>0</v>
      </c>
      <c r="BX278" s="54">
        <f t="shared" si="215"/>
        <v>0</v>
      </c>
      <c r="BY278" s="54">
        <f t="shared" si="215"/>
        <v>0</v>
      </c>
      <c r="BZ278" s="54">
        <f t="shared" si="215"/>
        <v>0</v>
      </c>
      <c r="CA278" s="54">
        <f t="shared" si="215"/>
        <v>0</v>
      </c>
      <c r="CB278" s="54">
        <f t="shared" si="215"/>
        <v>0</v>
      </c>
      <c r="CC278" s="54">
        <f t="shared" si="215"/>
        <v>0</v>
      </c>
      <c r="CD278" s="54">
        <f t="shared" si="215"/>
        <v>0</v>
      </c>
      <c r="CE278" s="54">
        <f t="shared" si="215"/>
        <v>0</v>
      </c>
      <c r="CF278" s="54">
        <f t="shared" si="215"/>
        <v>0</v>
      </c>
    </row>
    <row r="279" spans="2:84" x14ac:dyDescent="0.25">
      <c r="B279" s="7" t="s">
        <v>36</v>
      </c>
      <c r="D279" s="54">
        <f t="shared" si="199"/>
        <v>1.9239388050065191E-2</v>
      </c>
      <c r="E279" s="54">
        <f t="shared" si="216"/>
        <v>1.9170894873100232E-2</v>
      </c>
      <c r="F279" s="54">
        <f t="shared" si="216"/>
        <v>8.1339496908839314E-3</v>
      </c>
      <c r="G279" s="54">
        <f t="shared" si="216"/>
        <v>1.8374476683303085E-2</v>
      </c>
      <c r="H279" s="54">
        <f t="shared" si="216"/>
        <v>1.0729907874461026E-2</v>
      </c>
      <c r="I279" s="54">
        <f t="shared" si="216"/>
        <v>2.0775666227731967E-2</v>
      </c>
      <c r="J279" s="54">
        <f t="shared" si="216"/>
        <v>1.2933495460826042E-2</v>
      </c>
      <c r="K279" s="54">
        <f t="shared" si="216"/>
        <v>4.2299743162161868E-2</v>
      </c>
      <c r="L279" s="54">
        <f t="shared" si="216"/>
        <v>2.1582286735887052E-2</v>
      </c>
      <c r="M279" s="54">
        <f t="shared" si="216"/>
        <v>2.3714781922602016E-2</v>
      </c>
      <c r="N279" s="54">
        <f t="shared" si="216"/>
        <v>1.8269270682158275E-2</v>
      </c>
      <c r="O279" s="54">
        <f t="shared" si="216"/>
        <v>2.2015184922036128E-2</v>
      </c>
      <c r="P279" s="54">
        <f t="shared" si="216"/>
        <v>1.5411613160878933E-2</v>
      </c>
      <c r="Q279" s="54">
        <f t="shared" si="216"/>
        <v>7.9483892870678384E-3</v>
      </c>
      <c r="R279" s="54">
        <f t="shared" si="216"/>
        <v>1.9867720788196503E-2</v>
      </c>
      <c r="S279" s="54">
        <f t="shared" si="216"/>
        <v>2.0791494035713575E-2</v>
      </c>
      <c r="T279" s="54">
        <f t="shared" si="216"/>
        <v>1.7249834147179947E-2</v>
      </c>
      <c r="U279" s="54">
        <f t="shared" si="216"/>
        <v>1.0918450384094813E-2</v>
      </c>
      <c r="V279" s="54">
        <f t="shared" si="216"/>
        <v>2.4696248821018292E-2</v>
      </c>
      <c r="W279" s="54">
        <f t="shared" si="216"/>
        <v>1.4927197147671935E-2</v>
      </c>
      <c r="X279" s="54">
        <f t="shared" si="216"/>
        <v>1.8435784752011554E-2</v>
      </c>
      <c r="Y279" s="54">
        <f t="shared" si="216"/>
        <v>1.7646465703556009E-2</v>
      </c>
      <c r="Z279" s="54">
        <f t="shared" si="216"/>
        <v>2.4295493638955383E-2</v>
      </c>
      <c r="AA279" s="54">
        <f t="shared" si="216"/>
        <v>1.8276508063363082E-2</v>
      </c>
      <c r="AB279" s="54">
        <f t="shared" si="216"/>
        <v>2.6134637382619424E-2</v>
      </c>
      <c r="AC279" s="54">
        <f t="shared" si="216"/>
        <v>3.9519894378761923E-3</v>
      </c>
      <c r="AD279" s="54">
        <f t="shared" si="216"/>
        <v>1.1963272799471687E-2</v>
      </c>
      <c r="AE279" s="54">
        <f t="shared" si="216"/>
        <v>2.0357547613591088E-2</v>
      </c>
      <c r="AF279" s="54">
        <f t="shared" si="216"/>
        <v>1.4448137128743922E-2</v>
      </c>
      <c r="AG279" s="54">
        <f t="shared" si="216"/>
        <v>1.0094641289583216E-2</v>
      </c>
      <c r="AH279" s="54">
        <f t="shared" si="216"/>
        <v>3.0806605041915373E-3</v>
      </c>
      <c r="AI279" s="54">
        <f t="shared" si="216"/>
        <v>2.7333976901569076E-2</v>
      </c>
      <c r="AJ279" s="54">
        <f t="shared" si="216"/>
        <v>8.1697906966256145E-3</v>
      </c>
      <c r="AK279" s="54">
        <f t="shared" si="216"/>
        <v>5.405676173689155E-3</v>
      </c>
      <c r="AL279" s="54">
        <f t="shared" si="216"/>
        <v>1.5923518286319185E-2</v>
      </c>
      <c r="AM279" s="54">
        <f t="shared" si="216"/>
        <v>1.6132296613373173E-2</v>
      </c>
      <c r="AN279" s="54">
        <f t="shared" si="216"/>
        <v>4.6630999930053502E-3</v>
      </c>
      <c r="AO279" s="54">
        <f t="shared" si="216"/>
        <v>1.6195298444229372E-2</v>
      </c>
      <c r="AP279" s="54">
        <f t="shared" si="216"/>
        <v>1.6417069179829998E-2</v>
      </c>
      <c r="AQ279" s="54">
        <f t="shared" si="216"/>
        <v>1.3322631883516315E-2</v>
      </c>
      <c r="AR279" s="54">
        <f t="shared" si="216"/>
        <v>1.4267459955512282E-2</v>
      </c>
      <c r="AS279" s="54">
        <f t="shared" si="216"/>
        <v>1.663022492080959E-3</v>
      </c>
      <c r="AT279" s="54">
        <f t="shared" si="216"/>
        <v>1.3820989384092463E-2</v>
      </c>
      <c r="AU279" s="54">
        <f t="shared" si="216"/>
        <v>1.9706073553191792E-2</v>
      </c>
      <c r="AV279" s="54">
        <f t="shared" si="216"/>
        <v>1.433072175770685E-2</v>
      </c>
      <c r="AW279" s="54">
        <f t="shared" si="216"/>
        <v>6.8762829595497331E-3</v>
      </c>
      <c r="AX279" s="54">
        <f t="shared" si="216"/>
        <v>2.4183676750954021E-3</v>
      </c>
      <c r="AY279" s="54">
        <f t="shared" si="216"/>
        <v>2.7815789162508264E-2</v>
      </c>
      <c r="AZ279" s="54">
        <f t="shared" si="216"/>
        <v>1.0427979421118956E-2</v>
      </c>
      <c r="BA279" s="54">
        <f t="shared" si="216"/>
        <v>2.1433270925695035E-2</v>
      </c>
      <c r="BB279" s="54">
        <f t="shared" si="216"/>
        <v>1.2759597904519828E-2</v>
      </c>
      <c r="BC279" s="54">
        <f t="shared" si="216"/>
        <v>3.9027009588488863E-2</v>
      </c>
      <c r="BD279" s="54">
        <f t="shared" si="216"/>
        <v>1.9301309764453881E-2</v>
      </c>
      <c r="BE279" s="54">
        <f t="shared" si="216"/>
        <v>2.1033589733008805E-2</v>
      </c>
      <c r="BF279" s="54">
        <f t="shared" si="216"/>
        <v>1.474880938325813E-2</v>
      </c>
      <c r="BG279" s="54">
        <f t="shared" si="216"/>
        <v>1.7589960113373344E-2</v>
      </c>
      <c r="BH279" s="54">
        <f t="shared" si="216"/>
        <v>1.9474973387568907E-2</v>
      </c>
      <c r="BI279" s="54">
        <f t="shared" si="216"/>
        <v>3.2248354788245302E-2</v>
      </c>
      <c r="BJ279" s="54">
        <f t="shared" si="216"/>
        <v>2.9062198361684839E-2</v>
      </c>
      <c r="BK279" s="54">
        <f t="shared" si="216"/>
        <v>1.8913520842955316E-2</v>
      </c>
      <c r="BL279" s="54">
        <f t="shared" si="216"/>
        <v>3.2456415582542267E-2</v>
      </c>
      <c r="BM279" s="54">
        <f t="shared" si="216"/>
        <v>3.1087619355495054E-2</v>
      </c>
      <c r="BN279" s="54">
        <f t="shared" si="216"/>
        <v>2.7043577332646573E-2</v>
      </c>
      <c r="BO279" s="54">
        <f t="shared" si="216"/>
        <v>2.0507894240956639E-2</v>
      </c>
      <c r="BP279" s="54">
        <f t="shared" si="216"/>
        <v>2.1085835279978243E-2</v>
      </c>
      <c r="BQ279" s="54">
        <f t="shared" si="215"/>
        <v>3.1769699795697513E-2</v>
      </c>
      <c r="BR279" s="54">
        <f t="shared" si="215"/>
        <v>2.1399477497330364E-2</v>
      </c>
      <c r="BS279" s="54">
        <f t="shared" si="215"/>
        <v>1.8008076108065273E-2</v>
      </c>
      <c r="BT279" s="54">
        <f t="shared" si="215"/>
        <v>2.1630150917639233E-2</v>
      </c>
      <c r="BU279" s="54">
        <f t="shared" si="215"/>
        <v>3.9209847855943634E-2</v>
      </c>
      <c r="BV279" s="54">
        <f t="shared" si="215"/>
        <v>4.2462464548053198E-2</v>
      </c>
      <c r="BW279" s="54">
        <f t="shared" si="215"/>
        <v>1.5365119761877327E-2</v>
      </c>
      <c r="BX279" s="54">
        <f t="shared" si="215"/>
        <v>1.1155702260523466E-2</v>
      </c>
      <c r="BY279" s="54">
        <f t="shared" si="215"/>
        <v>1.201948020504023E-3</v>
      </c>
      <c r="BZ279" s="54">
        <f t="shared" si="215"/>
        <v>6.4753387554821315E-3</v>
      </c>
      <c r="CA279" s="54">
        <f t="shared" si="215"/>
        <v>1.7170629239157405E-2</v>
      </c>
      <c r="CB279" s="54">
        <f t="shared" si="215"/>
        <v>8.0769567664470774E-3</v>
      </c>
      <c r="CC279" s="54">
        <f t="shared" si="215"/>
        <v>3.670836228565504E-3</v>
      </c>
      <c r="CD279" s="54">
        <f t="shared" si="215"/>
        <v>3.1848473834343947E-3</v>
      </c>
      <c r="CE279" s="54">
        <f t="shared" si="215"/>
        <v>1.0582050832484447E-2</v>
      </c>
      <c r="CF279" s="54">
        <f t="shared" si="215"/>
        <v>9.3628148754981554E-3</v>
      </c>
    </row>
    <row r="280" spans="2:84" x14ac:dyDescent="0.25">
      <c r="B280" s="5" t="s">
        <v>37</v>
      </c>
      <c r="D280" s="54">
        <f t="shared" si="199"/>
        <v>0</v>
      </c>
      <c r="E280" s="54">
        <f t="shared" si="216"/>
        <v>0</v>
      </c>
      <c r="F280" s="54">
        <f t="shared" si="216"/>
        <v>0</v>
      </c>
      <c r="G280" s="54">
        <f t="shared" si="216"/>
        <v>0</v>
      </c>
      <c r="H280" s="54">
        <f t="shared" si="216"/>
        <v>0</v>
      </c>
      <c r="I280" s="54">
        <f t="shared" si="216"/>
        <v>0</v>
      </c>
      <c r="J280" s="54">
        <f t="shared" si="216"/>
        <v>0</v>
      </c>
      <c r="K280" s="54">
        <f t="shared" si="216"/>
        <v>0</v>
      </c>
      <c r="L280" s="54">
        <f t="shared" si="216"/>
        <v>0</v>
      </c>
      <c r="M280" s="54">
        <f t="shared" si="216"/>
        <v>0</v>
      </c>
      <c r="N280" s="54">
        <f t="shared" si="216"/>
        <v>0</v>
      </c>
      <c r="O280" s="54">
        <f t="shared" si="216"/>
        <v>0</v>
      </c>
      <c r="P280" s="54">
        <f t="shared" si="216"/>
        <v>0</v>
      </c>
      <c r="Q280" s="54">
        <f t="shared" si="216"/>
        <v>0</v>
      </c>
      <c r="R280" s="54">
        <f t="shared" si="216"/>
        <v>0</v>
      </c>
      <c r="S280" s="54">
        <f t="shared" si="216"/>
        <v>0</v>
      </c>
      <c r="T280" s="54">
        <f t="shared" si="216"/>
        <v>0</v>
      </c>
      <c r="U280" s="54">
        <f t="shared" si="216"/>
        <v>0</v>
      </c>
      <c r="V280" s="54">
        <f t="shared" si="216"/>
        <v>0</v>
      </c>
      <c r="W280" s="54">
        <f t="shared" si="216"/>
        <v>0</v>
      </c>
      <c r="X280" s="54">
        <f t="shared" si="216"/>
        <v>0</v>
      </c>
      <c r="Y280" s="54">
        <f t="shared" si="216"/>
        <v>0</v>
      </c>
      <c r="Z280" s="54">
        <f t="shared" si="216"/>
        <v>0</v>
      </c>
      <c r="AA280" s="54">
        <f t="shared" si="216"/>
        <v>0</v>
      </c>
      <c r="AB280" s="54">
        <f t="shared" si="216"/>
        <v>0</v>
      </c>
      <c r="AC280" s="54">
        <f t="shared" si="216"/>
        <v>0</v>
      </c>
      <c r="AD280" s="54">
        <f t="shared" si="216"/>
        <v>0</v>
      </c>
      <c r="AE280" s="54">
        <f t="shared" si="216"/>
        <v>0</v>
      </c>
      <c r="AF280" s="54">
        <f t="shared" si="216"/>
        <v>0</v>
      </c>
      <c r="AG280" s="54">
        <f t="shared" si="216"/>
        <v>0</v>
      </c>
      <c r="AH280" s="54">
        <f t="shared" si="216"/>
        <v>0</v>
      </c>
      <c r="AI280" s="54">
        <f t="shared" si="216"/>
        <v>0</v>
      </c>
      <c r="AJ280" s="54">
        <f t="shared" si="216"/>
        <v>0</v>
      </c>
      <c r="AK280" s="54">
        <f t="shared" si="216"/>
        <v>0</v>
      </c>
      <c r="AL280" s="54">
        <f t="shared" si="216"/>
        <v>0</v>
      </c>
      <c r="AM280" s="54">
        <f t="shared" si="216"/>
        <v>0</v>
      </c>
      <c r="AN280" s="54">
        <f t="shared" si="216"/>
        <v>0</v>
      </c>
      <c r="AO280" s="54">
        <f t="shared" si="216"/>
        <v>0</v>
      </c>
      <c r="AP280" s="54">
        <f t="shared" si="216"/>
        <v>0</v>
      </c>
      <c r="AQ280" s="54">
        <f t="shared" si="216"/>
        <v>0</v>
      </c>
      <c r="AR280" s="54">
        <f t="shared" si="216"/>
        <v>0</v>
      </c>
      <c r="AS280" s="54">
        <f t="shared" si="216"/>
        <v>0</v>
      </c>
      <c r="AT280" s="54">
        <f t="shared" si="216"/>
        <v>0</v>
      </c>
      <c r="AU280" s="54">
        <f t="shared" si="216"/>
        <v>0</v>
      </c>
      <c r="AV280" s="54">
        <f t="shared" si="216"/>
        <v>0</v>
      </c>
      <c r="AW280" s="54">
        <f t="shared" si="216"/>
        <v>0</v>
      </c>
      <c r="AX280" s="54">
        <f t="shared" si="216"/>
        <v>0</v>
      </c>
      <c r="AY280" s="54">
        <f t="shared" si="216"/>
        <v>0</v>
      </c>
      <c r="AZ280" s="54">
        <f t="shared" si="216"/>
        <v>0</v>
      </c>
      <c r="BA280" s="54">
        <f t="shared" si="216"/>
        <v>0</v>
      </c>
      <c r="BB280" s="54">
        <f t="shared" si="216"/>
        <v>0</v>
      </c>
      <c r="BC280" s="54">
        <f t="shared" si="216"/>
        <v>0</v>
      </c>
      <c r="BD280" s="54">
        <f t="shared" si="216"/>
        <v>0</v>
      </c>
      <c r="BE280" s="54">
        <f t="shared" si="216"/>
        <v>0</v>
      </c>
      <c r="BF280" s="54">
        <f t="shared" si="216"/>
        <v>0</v>
      </c>
      <c r="BG280" s="54">
        <f t="shared" si="216"/>
        <v>0</v>
      </c>
      <c r="BH280" s="54">
        <f t="shared" si="216"/>
        <v>0</v>
      </c>
      <c r="BI280" s="54">
        <f t="shared" si="216"/>
        <v>0</v>
      </c>
      <c r="BJ280" s="54">
        <f t="shared" si="216"/>
        <v>0</v>
      </c>
      <c r="BK280" s="54">
        <f t="shared" si="216"/>
        <v>0</v>
      </c>
      <c r="BL280" s="54">
        <f t="shared" si="216"/>
        <v>0</v>
      </c>
      <c r="BM280" s="54">
        <f t="shared" si="216"/>
        <v>0</v>
      </c>
      <c r="BN280" s="54">
        <f t="shared" si="216"/>
        <v>0</v>
      </c>
      <c r="BO280" s="54">
        <f t="shared" si="216"/>
        <v>0</v>
      </c>
      <c r="BP280" s="54">
        <f t="shared" si="216"/>
        <v>0</v>
      </c>
      <c r="BQ280" s="54">
        <f t="shared" si="215"/>
        <v>0</v>
      </c>
      <c r="BR280" s="54">
        <f t="shared" si="215"/>
        <v>0</v>
      </c>
      <c r="BS280" s="54">
        <f t="shared" si="215"/>
        <v>0</v>
      </c>
      <c r="BT280" s="54">
        <f t="shared" si="215"/>
        <v>0</v>
      </c>
      <c r="BU280" s="54">
        <f t="shared" si="215"/>
        <v>0</v>
      </c>
      <c r="BV280" s="54">
        <f t="shared" si="215"/>
        <v>0</v>
      </c>
      <c r="BW280" s="54">
        <f t="shared" si="215"/>
        <v>0</v>
      </c>
      <c r="BX280" s="54">
        <f t="shared" si="215"/>
        <v>0</v>
      </c>
      <c r="BY280" s="54">
        <f t="shared" si="215"/>
        <v>0</v>
      </c>
      <c r="BZ280" s="54">
        <f t="shared" si="215"/>
        <v>0</v>
      </c>
      <c r="CA280" s="54">
        <f t="shared" si="215"/>
        <v>0</v>
      </c>
      <c r="CB280" s="54">
        <f t="shared" si="215"/>
        <v>0</v>
      </c>
      <c r="CC280" s="54">
        <f t="shared" si="215"/>
        <v>0</v>
      </c>
      <c r="CD280" s="54">
        <f t="shared" si="215"/>
        <v>0</v>
      </c>
      <c r="CE280" s="54">
        <f t="shared" si="215"/>
        <v>0</v>
      </c>
      <c r="CF280" s="54">
        <f t="shared" si="215"/>
        <v>0</v>
      </c>
    </row>
    <row r="281" spans="2:84" x14ac:dyDescent="0.25">
      <c r="B281" s="5" t="s">
        <v>38</v>
      </c>
      <c r="D281" s="54">
        <f t="shared" si="199"/>
        <v>0</v>
      </c>
      <c r="E281" s="54">
        <f t="shared" si="216"/>
        <v>0</v>
      </c>
      <c r="F281" s="54">
        <f t="shared" si="216"/>
        <v>0</v>
      </c>
      <c r="G281" s="54">
        <f t="shared" si="216"/>
        <v>0</v>
      </c>
      <c r="H281" s="54">
        <f t="shared" si="216"/>
        <v>0</v>
      </c>
      <c r="I281" s="54">
        <f t="shared" si="216"/>
        <v>0</v>
      </c>
      <c r="J281" s="54">
        <f t="shared" si="216"/>
        <v>0</v>
      </c>
      <c r="K281" s="54">
        <f t="shared" si="216"/>
        <v>0</v>
      </c>
      <c r="L281" s="54">
        <f t="shared" si="216"/>
        <v>0</v>
      </c>
      <c r="M281" s="54">
        <f t="shared" si="216"/>
        <v>0</v>
      </c>
      <c r="N281" s="54">
        <f t="shared" si="216"/>
        <v>0</v>
      </c>
      <c r="O281" s="54">
        <f t="shared" si="216"/>
        <v>0</v>
      </c>
      <c r="P281" s="54">
        <f t="shared" si="216"/>
        <v>0</v>
      </c>
      <c r="Q281" s="54">
        <f t="shared" si="216"/>
        <v>0</v>
      </c>
      <c r="R281" s="54">
        <f t="shared" si="216"/>
        <v>0</v>
      </c>
      <c r="S281" s="54">
        <f t="shared" si="216"/>
        <v>0</v>
      </c>
      <c r="T281" s="54">
        <f t="shared" si="216"/>
        <v>0</v>
      </c>
      <c r="U281" s="54">
        <f t="shared" si="216"/>
        <v>0</v>
      </c>
      <c r="V281" s="54">
        <f t="shared" si="216"/>
        <v>0</v>
      </c>
      <c r="W281" s="54">
        <f t="shared" si="216"/>
        <v>0</v>
      </c>
      <c r="X281" s="54">
        <f t="shared" si="216"/>
        <v>0</v>
      </c>
      <c r="Y281" s="54">
        <f t="shared" si="216"/>
        <v>0</v>
      </c>
      <c r="Z281" s="54">
        <f t="shared" si="216"/>
        <v>0</v>
      </c>
      <c r="AA281" s="54">
        <f t="shared" si="216"/>
        <v>0</v>
      </c>
      <c r="AB281" s="54">
        <f t="shared" si="216"/>
        <v>0</v>
      </c>
      <c r="AC281" s="54">
        <f t="shared" si="216"/>
        <v>0</v>
      </c>
      <c r="AD281" s="54">
        <f t="shared" si="216"/>
        <v>0</v>
      </c>
      <c r="AE281" s="54">
        <f t="shared" si="216"/>
        <v>0</v>
      </c>
      <c r="AF281" s="54">
        <f t="shared" si="216"/>
        <v>0</v>
      </c>
      <c r="AG281" s="54">
        <f t="shared" si="216"/>
        <v>0</v>
      </c>
      <c r="AH281" s="54">
        <f t="shared" si="216"/>
        <v>0</v>
      </c>
      <c r="AI281" s="54">
        <f t="shared" si="216"/>
        <v>0</v>
      </c>
      <c r="AJ281" s="54">
        <f t="shared" si="216"/>
        <v>0</v>
      </c>
      <c r="AK281" s="54">
        <f t="shared" si="216"/>
        <v>0</v>
      </c>
      <c r="AL281" s="54">
        <f t="shared" si="216"/>
        <v>0</v>
      </c>
      <c r="AM281" s="54">
        <f t="shared" si="216"/>
        <v>0</v>
      </c>
      <c r="AN281" s="54">
        <f t="shared" si="216"/>
        <v>0</v>
      </c>
      <c r="AO281" s="54">
        <f t="shared" si="216"/>
        <v>0</v>
      </c>
      <c r="AP281" s="54">
        <f t="shared" si="216"/>
        <v>0</v>
      </c>
      <c r="AQ281" s="54">
        <f t="shared" si="216"/>
        <v>0</v>
      </c>
      <c r="AR281" s="54">
        <f t="shared" si="216"/>
        <v>0</v>
      </c>
      <c r="AS281" s="54">
        <f t="shared" si="216"/>
        <v>0</v>
      </c>
      <c r="AT281" s="54">
        <f t="shared" si="216"/>
        <v>0</v>
      </c>
      <c r="AU281" s="54">
        <f t="shared" si="216"/>
        <v>0</v>
      </c>
      <c r="AV281" s="54">
        <f t="shared" si="216"/>
        <v>0</v>
      </c>
      <c r="AW281" s="54">
        <f t="shared" si="216"/>
        <v>0</v>
      </c>
      <c r="AX281" s="54">
        <f t="shared" si="216"/>
        <v>0</v>
      </c>
      <c r="AY281" s="54">
        <f t="shared" si="216"/>
        <v>0</v>
      </c>
      <c r="AZ281" s="54">
        <f t="shared" si="216"/>
        <v>0</v>
      </c>
      <c r="BA281" s="54">
        <f t="shared" si="216"/>
        <v>0</v>
      </c>
      <c r="BB281" s="54">
        <f t="shared" si="216"/>
        <v>0</v>
      </c>
      <c r="BC281" s="54">
        <f t="shared" si="216"/>
        <v>0</v>
      </c>
      <c r="BD281" s="54">
        <f t="shared" si="216"/>
        <v>0</v>
      </c>
      <c r="BE281" s="54">
        <f t="shared" si="216"/>
        <v>0</v>
      </c>
      <c r="BF281" s="54">
        <f t="shared" si="216"/>
        <v>0</v>
      </c>
      <c r="BG281" s="54">
        <f t="shared" si="216"/>
        <v>0</v>
      </c>
      <c r="BH281" s="54">
        <f t="shared" si="216"/>
        <v>0</v>
      </c>
      <c r="BI281" s="54">
        <f t="shared" si="216"/>
        <v>0</v>
      </c>
      <c r="BJ281" s="54">
        <f t="shared" si="216"/>
        <v>0</v>
      </c>
      <c r="BK281" s="54">
        <f t="shared" si="216"/>
        <v>0</v>
      </c>
      <c r="BL281" s="54">
        <f t="shared" si="216"/>
        <v>0</v>
      </c>
      <c r="BM281" s="54">
        <f t="shared" si="216"/>
        <v>0</v>
      </c>
      <c r="BN281" s="54">
        <f t="shared" si="216"/>
        <v>0</v>
      </c>
      <c r="BO281" s="54">
        <f t="shared" si="216"/>
        <v>0</v>
      </c>
      <c r="BP281" s="54">
        <f t="shared" ref="BP281:CF284" si="217">BP196*(1/BP$155)</f>
        <v>0</v>
      </c>
      <c r="BQ281" s="54">
        <f t="shared" si="217"/>
        <v>0</v>
      </c>
      <c r="BR281" s="54">
        <f t="shared" si="217"/>
        <v>0</v>
      </c>
      <c r="BS281" s="54">
        <f t="shared" si="217"/>
        <v>0</v>
      </c>
      <c r="BT281" s="54">
        <f t="shared" si="217"/>
        <v>0</v>
      </c>
      <c r="BU281" s="54">
        <f t="shared" si="217"/>
        <v>0</v>
      </c>
      <c r="BV281" s="54">
        <f t="shared" si="217"/>
        <v>0</v>
      </c>
      <c r="BW281" s="54">
        <f t="shared" si="217"/>
        <v>0</v>
      </c>
      <c r="BX281" s="54">
        <f t="shared" si="217"/>
        <v>0</v>
      </c>
      <c r="BY281" s="54">
        <f t="shared" si="217"/>
        <v>0</v>
      </c>
      <c r="BZ281" s="54">
        <f t="shared" si="217"/>
        <v>0</v>
      </c>
      <c r="CA281" s="54">
        <f t="shared" si="217"/>
        <v>0</v>
      </c>
      <c r="CB281" s="54">
        <f t="shared" si="217"/>
        <v>0</v>
      </c>
      <c r="CC281" s="54">
        <f t="shared" si="217"/>
        <v>0</v>
      </c>
      <c r="CD281" s="54">
        <f t="shared" si="217"/>
        <v>0</v>
      </c>
      <c r="CE281" s="54">
        <f t="shared" si="217"/>
        <v>0</v>
      </c>
      <c r="CF281" s="54">
        <f t="shared" si="217"/>
        <v>0</v>
      </c>
    </row>
    <row r="282" spans="2:84" x14ac:dyDescent="0.25">
      <c r="B282" s="5" t="s">
        <v>39</v>
      </c>
      <c r="D282" s="54">
        <f t="shared" si="199"/>
        <v>0</v>
      </c>
      <c r="E282" s="54">
        <f t="shared" ref="E282:BP285" si="218">E197*(1/E$155)</f>
        <v>0</v>
      </c>
      <c r="F282" s="54">
        <f t="shared" si="218"/>
        <v>0</v>
      </c>
      <c r="G282" s="54">
        <f t="shared" si="218"/>
        <v>0</v>
      </c>
      <c r="H282" s="54">
        <f t="shared" si="218"/>
        <v>0</v>
      </c>
      <c r="I282" s="54">
        <f t="shared" si="218"/>
        <v>0</v>
      </c>
      <c r="J282" s="54">
        <f t="shared" si="218"/>
        <v>0</v>
      </c>
      <c r="K282" s="54">
        <f t="shared" si="218"/>
        <v>0</v>
      </c>
      <c r="L282" s="54">
        <f t="shared" si="218"/>
        <v>0</v>
      </c>
      <c r="M282" s="54">
        <f t="shared" si="218"/>
        <v>0</v>
      </c>
      <c r="N282" s="54">
        <f t="shared" si="218"/>
        <v>0</v>
      </c>
      <c r="O282" s="54">
        <f t="shared" si="218"/>
        <v>0</v>
      </c>
      <c r="P282" s="54">
        <f t="shared" si="218"/>
        <v>0</v>
      </c>
      <c r="Q282" s="54">
        <f t="shared" si="218"/>
        <v>0</v>
      </c>
      <c r="R282" s="54">
        <f t="shared" si="218"/>
        <v>0</v>
      </c>
      <c r="S282" s="54">
        <f t="shared" si="218"/>
        <v>0</v>
      </c>
      <c r="T282" s="54">
        <f t="shared" si="218"/>
        <v>0</v>
      </c>
      <c r="U282" s="54">
        <f t="shared" si="218"/>
        <v>0</v>
      </c>
      <c r="V282" s="54">
        <f t="shared" si="218"/>
        <v>0</v>
      </c>
      <c r="W282" s="54">
        <f t="shared" si="218"/>
        <v>0</v>
      </c>
      <c r="X282" s="54">
        <f t="shared" si="218"/>
        <v>0</v>
      </c>
      <c r="Y282" s="54">
        <f t="shared" si="218"/>
        <v>0</v>
      </c>
      <c r="Z282" s="54">
        <f t="shared" si="218"/>
        <v>0</v>
      </c>
      <c r="AA282" s="54">
        <f t="shared" si="218"/>
        <v>0</v>
      </c>
      <c r="AB282" s="54">
        <f t="shared" si="218"/>
        <v>0</v>
      </c>
      <c r="AC282" s="54">
        <f t="shared" si="218"/>
        <v>0</v>
      </c>
      <c r="AD282" s="54">
        <f t="shared" si="218"/>
        <v>0</v>
      </c>
      <c r="AE282" s="54">
        <f t="shared" si="218"/>
        <v>0</v>
      </c>
      <c r="AF282" s="54">
        <f t="shared" si="218"/>
        <v>0</v>
      </c>
      <c r="AG282" s="54">
        <f t="shared" si="218"/>
        <v>0</v>
      </c>
      <c r="AH282" s="54">
        <f t="shared" si="218"/>
        <v>0</v>
      </c>
      <c r="AI282" s="54">
        <f t="shared" si="218"/>
        <v>0</v>
      </c>
      <c r="AJ282" s="54">
        <f t="shared" si="218"/>
        <v>0</v>
      </c>
      <c r="AK282" s="54">
        <f t="shared" si="218"/>
        <v>0</v>
      </c>
      <c r="AL282" s="54">
        <f t="shared" si="218"/>
        <v>0</v>
      </c>
      <c r="AM282" s="54">
        <f t="shared" si="218"/>
        <v>0</v>
      </c>
      <c r="AN282" s="54">
        <f t="shared" si="218"/>
        <v>0</v>
      </c>
      <c r="AO282" s="54">
        <f t="shared" si="218"/>
        <v>0</v>
      </c>
      <c r="AP282" s="54">
        <f t="shared" si="218"/>
        <v>0</v>
      </c>
      <c r="AQ282" s="54">
        <f t="shared" si="218"/>
        <v>0</v>
      </c>
      <c r="AR282" s="54">
        <f t="shared" si="218"/>
        <v>0</v>
      </c>
      <c r="AS282" s="54">
        <f t="shared" si="218"/>
        <v>0</v>
      </c>
      <c r="AT282" s="54">
        <f t="shared" si="218"/>
        <v>0</v>
      </c>
      <c r="AU282" s="54">
        <f t="shared" si="218"/>
        <v>0</v>
      </c>
      <c r="AV282" s="54">
        <f t="shared" si="218"/>
        <v>0</v>
      </c>
      <c r="AW282" s="54">
        <f t="shared" si="218"/>
        <v>0</v>
      </c>
      <c r="AX282" s="54">
        <f t="shared" si="218"/>
        <v>0</v>
      </c>
      <c r="AY282" s="54">
        <f t="shared" si="218"/>
        <v>0</v>
      </c>
      <c r="AZ282" s="54">
        <f t="shared" si="218"/>
        <v>0</v>
      </c>
      <c r="BA282" s="54">
        <f t="shared" si="218"/>
        <v>0</v>
      </c>
      <c r="BB282" s="54">
        <f t="shared" si="218"/>
        <v>0</v>
      </c>
      <c r="BC282" s="54">
        <f t="shared" si="218"/>
        <v>0</v>
      </c>
      <c r="BD282" s="54">
        <f t="shared" si="218"/>
        <v>0</v>
      </c>
      <c r="BE282" s="54">
        <f t="shared" si="218"/>
        <v>0</v>
      </c>
      <c r="BF282" s="54">
        <f t="shared" si="218"/>
        <v>0</v>
      </c>
      <c r="BG282" s="54">
        <f t="shared" si="218"/>
        <v>0</v>
      </c>
      <c r="BH282" s="54">
        <f t="shared" si="218"/>
        <v>0</v>
      </c>
      <c r="BI282" s="54">
        <f t="shared" si="218"/>
        <v>0</v>
      </c>
      <c r="BJ282" s="54">
        <f t="shared" si="218"/>
        <v>0</v>
      </c>
      <c r="BK282" s="54">
        <f t="shared" si="218"/>
        <v>0</v>
      </c>
      <c r="BL282" s="54">
        <f t="shared" si="218"/>
        <v>0</v>
      </c>
      <c r="BM282" s="54">
        <f t="shared" si="218"/>
        <v>0</v>
      </c>
      <c r="BN282" s="54">
        <f t="shared" si="218"/>
        <v>0</v>
      </c>
      <c r="BO282" s="54">
        <f t="shared" si="218"/>
        <v>0</v>
      </c>
      <c r="BP282" s="54">
        <f t="shared" si="218"/>
        <v>0</v>
      </c>
      <c r="BQ282" s="54">
        <f t="shared" si="217"/>
        <v>0</v>
      </c>
      <c r="BR282" s="54">
        <f t="shared" si="217"/>
        <v>0</v>
      </c>
      <c r="BS282" s="54">
        <f t="shared" si="217"/>
        <v>0</v>
      </c>
      <c r="BT282" s="54">
        <f t="shared" si="217"/>
        <v>0</v>
      </c>
      <c r="BU282" s="54">
        <f t="shared" si="217"/>
        <v>0</v>
      </c>
      <c r="BV282" s="54">
        <f t="shared" si="217"/>
        <v>0</v>
      </c>
      <c r="BW282" s="54">
        <f t="shared" si="217"/>
        <v>0</v>
      </c>
      <c r="BX282" s="54">
        <f t="shared" si="217"/>
        <v>0</v>
      </c>
      <c r="BY282" s="54">
        <f t="shared" si="217"/>
        <v>0</v>
      </c>
      <c r="BZ282" s="54">
        <f t="shared" si="217"/>
        <v>0</v>
      </c>
      <c r="CA282" s="54">
        <f t="shared" si="217"/>
        <v>0</v>
      </c>
      <c r="CB282" s="54">
        <f t="shared" si="217"/>
        <v>0</v>
      </c>
      <c r="CC282" s="54">
        <f t="shared" si="217"/>
        <v>0</v>
      </c>
      <c r="CD282" s="54">
        <f t="shared" si="217"/>
        <v>0</v>
      </c>
      <c r="CE282" s="54">
        <f t="shared" si="217"/>
        <v>0</v>
      </c>
      <c r="CF282" s="54">
        <f t="shared" si="217"/>
        <v>0</v>
      </c>
    </row>
    <row r="283" spans="2:84" x14ac:dyDescent="0.25">
      <c r="B283" s="5" t="s">
        <v>40</v>
      </c>
      <c r="D283" s="54">
        <f t="shared" si="199"/>
        <v>0</v>
      </c>
      <c r="E283" s="54">
        <f t="shared" si="218"/>
        <v>0</v>
      </c>
      <c r="F283" s="54">
        <f t="shared" si="218"/>
        <v>0</v>
      </c>
      <c r="G283" s="54">
        <f t="shared" si="218"/>
        <v>0</v>
      </c>
      <c r="H283" s="54">
        <f t="shared" si="218"/>
        <v>0</v>
      </c>
      <c r="I283" s="54">
        <f t="shared" si="218"/>
        <v>0</v>
      </c>
      <c r="J283" s="54">
        <f t="shared" si="218"/>
        <v>0</v>
      </c>
      <c r="K283" s="54">
        <f t="shared" si="218"/>
        <v>0</v>
      </c>
      <c r="L283" s="54">
        <f t="shared" si="218"/>
        <v>0</v>
      </c>
      <c r="M283" s="54">
        <f t="shared" si="218"/>
        <v>0</v>
      </c>
      <c r="N283" s="54">
        <f t="shared" si="218"/>
        <v>0</v>
      </c>
      <c r="O283" s="54">
        <f t="shared" si="218"/>
        <v>0</v>
      </c>
      <c r="P283" s="54">
        <f t="shared" si="218"/>
        <v>0</v>
      </c>
      <c r="Q283" s="54">
        <f t="shared" si="218"/>
        <v>0</v>
      </c>
      <c r="R283" s="54">
        <f t="shared" si="218"/>
        <v>0</v>
      </c>
      <c r="S283" s="54">
        <f t="shared" si="218"/>
        <v>0</v>
      </c>
      <c r="T283" s="54">
        <f t="shared" si="218"/>
        <v>0</v>
      </c>
      <c r="U283" s="54">
        <f t="shared" si="218"/>
        <v>0</v>
      </c>
      <c r="V283" s="54">
        <f t="shared" si="218"/>
        <v>0</v>
      </c>
      <c r="W283" s="54">
        <f t="shared" si="218"/>
        <v>0</v>
      </c>
      <c r="X283" s="54">
        <f t="shared" si="218"/>
        <v>0</v>
      </c>
      <c r="Y283" s="54">
        <f t="shared" si="218"/>
        <v>0</v>
      </c>
      <c r="Z283" s="54">
        <f t="shared" si="218"/>
        <v>0</v>
      </c>
      <c r="AA283" s="54">
        <f t="shared" si="218"/>
        <v>0</v>
      </c>
      <c r="AB283" s="54">
        <f t="shared" si="218"/>
        <v>0</v>
      </c>
      <c r="AC283" s="54">
        <f t="shared" si="218"/>
        <v>0</v>
      </c>
      <c r="AD283" s="54">
        <f t="shared" si="218"/>
        <v>0</v>
      </c>
      <c r="AE283" s="54">
        <f t="shared" si="218"/>
        <v>0</v>
      </c>
      <c r="AF283" s="54">
        <f t="shared" si="218"/>
        <v>0</v>
      </c>
      <c r="AG283" s="54">
        <f t="shared" si="218"/>
        <v>0</v>
      </c>
      <c r="AH283" s="54">
        <f t="shared" si="218"/>
        <v>0</v>
      </c>
      <c r="AI283" s="54">
        <f t="shared" si="218"/>
        <v>0</v>
      </c>
      <c r="AJ283" s="54">
        <f t="shared" si="218"/>
        <v>0</v>
      </c>
      <c r="AK283" s="54">
        <f t="shared" si="218"/>
        <v>0</v>
      </c>
      <c r="AL283" s="54">
        <f t="shared" si="218"/>
        <v>0</v>
      </c>
      <c r="AM283" s="54">
        <f t="shared" si="218"/>
        <v>0</v>
      </c>
      <c r="AN283" s="54">
        <f t="shared" si="218"/>
        <v>0</v>
      </c>
      <c r="AO283" s="54">
        <f t="shared" si="218"/>
        <v>0</v>
      </c>
      <c r="AP283" s="54">
        <f t="shared" si="218"/>
        <v>0</v>
      </c>
      <c r="AQ283" s="54">
        <f t="shared" si="218"/>
        <v>0</v>
      </c>
      <c r="AR283" s="54">
        <f t="shared" si="218"/>
        <v>0</v>
      </c>
      <c r="AS283" s="54">
        <f t="shared" si="218"/>
        <v>0</v>
      </c>
      <c r="AT283" s="54">
        <f t="shared" si="218"/>
        <v>0</v>
      </c>
      <c r="AU283" s="54">
        <f t="shared" si="218"/>
        <v>0</v>
      </c>
      <c r="AV283" s="54">
        <f t="shared" si="218"/>
        <v>0</v>
      </c>
      <c r="AW283" s="54">
        <f t="shared" si="218"/>
        <v>0</v>
      </c>
      <c r="AX283" s="54">
        <f t="shared" si="218"/>
        <v>0</v>
      </c>
      <c r="AY283" s="54">
        <f t="shared" si="218"/>
        <v>0</v>
      </c>
      <c r="AZ283" s="54">
        <f t="shared" si="218"/>
        <v>0</v>
      </c>
      <c r="BA283" s="54">
        <f t="shared" si="218"/>
        <v>0</v>
      </c>
      <c r="BB283" s="54">
        <f t="shared" si="218"/>
        <v>0</v>
      </c>
      <c r="BC283" s="54">
        <f t="shared" si="218"/>
        <v>0</v>
      </c>
      <c r="BD283" s="54">
        <f t="shared" si="218"/>
        <v>0</v>
      </c>
      <c r="BE283" s="54">
        <f t="shared" si="218"/>
        <v>0</v>
      </c>
      <c r="BF283" s="54">
        <f t="shared" si="218"/>
        <v>0</v>
      </c>
      <c r="BG283" s="54">
        <f t="shared" si="218"/>
        <v>0</v>
      </c>
      <c r="BH283" s="54">
        <f t="shared" si="218"/>
        <v>0</v>
      </c>
      <c r="BI283" s="54">
        <f t="shared" si="218"/>
        <v>0</v>
      </c>
      <c r="BJ283" s="54">
        <f t="shared" si="218"/>
        <v>0</v>
      </c>
      <c r="BK283" s="54">
        <f t="shared" si="218"/>
        <v>0</v>
      </c>
      <c r="BL283" s="54">
        <f t="shared" si="218"/>
        <v>0</v>
      </c>
      <c r="BM283" s="54">
        <f t="shared" si="218"/>
        <v>0</v>
      </c>
      <c r="BN283" s="54">
        <f t="shared" si="218"/>
        <v>0</v>
      </c>
      <c r="BO283" s="54">
        <f t="shared" si="218"/>
        <v>0</v>
      </c>
      <c r="BP283" s="54">
        <f t="shared" si="218"/>
        <v>0</v>
      </c>
      <c r="BQ283" s="54">
        <f t="shared" si="217"/>
        <v>0</v>
      </c>
      <c r="BR283" s="54">
        <f t="shared" si="217"/>
        <v>0</v>
      </c>
      <c r="BS283" s="54">
        <f t="shared" si="217"/>
        <v>0</v>
      </c>
      <c r="BT283" s="54">
        <f t="shared" si="217"/>
        <v>0</v>
      </c>
      <c r="BU283" s="54">
        <f t="shared" si="217"/>
        <v>0</v>
      </c>
      <c r="BV283" s="54">
        <f t="shared" si="217"/>
        <v>0</v>
      </c>
      <c r="BW283" s="54">
        <f t="shared" si="217"/>
        <v>0</v>
      </c>
      <c r="BX283" s="54">
        <f t="shared" si="217"/>
        <v>0</v>
      </c>
      <c r="BY283" s="54">
        <f t="shared" si="217"/>
        <v>0</v>
      </c>
      <c r="BZ283" s="54">
        <f t="shared" si="217"/>
        <v>0</v>
      </c>
      <c r="CA283" s="54">
        <f t="shared" si="217"/>
        <v>0</v>
      </c>
      <c r="CB283" s="54">
        <f t="shared" si="217"/>
        <v>0</v>
      </c>
      <c r="CC283" s="54">
        <f t="shared" si="217"/>
        <v>0</v>
      </c>
      <c r="CD283" s="54">
        <f t="shared" si="217"/>
        <v>0</v>
      </c>
      <c r="CE283" s="54">
        <f t="shared" si="217"/>
        <v>0</v>
      </c>
      <c r="CF283" s="54">
        <f t="shared" si="217"/>
        <v>0</v>
      </c>
    </row>
    <row r="284" spans="2:84" x14ac:dyDescent="0.25">
      <c r="B284" s="5" t="s">
        <v>41</v>
      </c>
      <c r="D284" s="54">
        <f t="shared" si="199"/>
        <v>3.4348704344247249E-2</v>
      </c>
      <c r="E284" s="54">
        <f t="shared" si="218"/>
        <v>4.2746949024826029E-2</v>
      </c>
      <c r="F284" s="54">
        <f t="shared" si="218"/>
        <v>0.2265407461222439</v>
      </c>
      <c r="G284" s="54">
        <f t="shared" si="218"/>
        <v>7.6131002413917029E-2</v>
      </c>
      <c r="H284" s="54">
        <f t="shared" si="218"/>
        <v>0.10849927002697723</v>
      </c>
      <c r="I284" s="54">
        <f t="shared" si="218"/>
        <v>0.14729535791394444</v>
      </c>
      <c r="J284" s="54">
        <f t="shared" si="218"/>
        <v>0.16703775259566861</v>
      </c>
      <c r="K284" s="54">
        <f t="shared" si="218"/>
        <v>0.24601170487575266</v>
      </c>
      <c r="L284" s="54">
        <f t="shared" si="218"/>
        <v>9.4885741983705904E-2</v>
      </c>
      <c r="M284" s="54">
        <f t="shared" si="218"/>
        <v>9.9013421957672598E-2</v>
      </c>
      <c r="N284" s="54">
        <f t="shared" si="218"/>
        <v>0.24715789730823809</v>
      </c>
      <c r="O284" s="54">
        <f t="shared" si="218"/>
        <v>0.10956915016917045</v>
      </c>
      <c r="P284" s="54">
        <f t="shared" si="218"/>
        <v>7.873328306468412E-2</v>
      </c>
      <c r="Q284" s="54">
        <f t="shared" si="218"/>
        <v>4.2066322636616457E-2</v>
      </c>
      <c r="R284" s="54">
        <f t="shared" si="218"/>
        <v>0.11668779230885735</v>
      </c>
      <c r="S284" s="54">
        <f t="shared" si="218"/>
        <v>6.991140895499276E-2</v>
      </c>
      <c r="T284" s="54">
        <f t="shared" si="218"/>
        <v>6.7402763535488366E-2</v>
      </c>
      <c r="U284" s="54">
        <f t="shared" si="218"/>
        <v>1.1684742258631989E-2</v>
      </c>
      <c r="V284" s="54">
        <f t="shared" si="218"/>
        <v>6.265951585020188E-2</v>
      </c>
      <c r="W284" s="54">
        <f t="shared" si="218"/>
        <v>3.0391749421427677E-2</v>
      </c>
      <c r="X284" s="54">
        <f t="shared" si="218"/>
        <v>5.7557338136369728E-2</v>
      </c>
      <c r="Y284" s="54">
        <f t="shared" si="218"/>
        <v>4.3981451120600833E-2</v>
      </c>
      <c r="Z284" s="54">
        <f t="shared" si="218"/>
        <v>5.0495669052370087E-2</v>
      </c>
      <c r="AA284" s="54">
        <f t="shared" si="218"/>
        <v>3.7671333927806076E-2</v>
      </c>
      <c r="AB284" s="54">
        <f t="shared" si="218"/>
        <v>8.71795169807313E-2</v>
      </c>
      <c r="AC284" s="54">
        <f t="shared" si="218"/>
        <v>2.5520531876077973E-2</v>
      </c>
      <c r="AD284" s="54">
        <f t="shared" si="218"/>
        <v>0.3174718278742481</v>
      </c>
      <c r="AE284" s="54">
        <f t="shared" si="218"/>
        <v>0.29333067243089422</v>
      </c>
      <c r="AF284" s="54">
        <f t="shared" si="218"/>
        <v>8.6302527646565153E-2</v>
      </c>
      <c r="AG284" s="54">
        <f t="shared" si="218"/>
        <v>0.19427214885359262</v>
      </c>
      <c r="AH284" s="54">
        <f t="shared" si="218"/>
        <v>9.1582476573094665E-2</v>
      </c>
      <c r="AI284" s="54">
        <f t="shared" si="218"/>
        <v>0.11085246114831915</v>
      </c>
      <c r="AJ284" s="54">
        <f t="shared" si="218"/>
        <v>0.17906744795918919</v>
      </c>
      <c r="AK284" s="54">
        <f t="shared" si="218"/>
        <v>0.12482520950034967</v>
      </c>
      <c r="AL284" s="54">
        <f t="shared" si="218"/>
        <v>7.5557242611182338E-2</v>
      </c>
      <c r="AM284" s="54">
        <f t="shared" si="218"/>
        <v>9.9772453413715725E-3</v>
      </c>
      <c r="AN284" s="54">
        <f t="shared" si="218"/>
        <v>2.4346432775980347E-2</v>
      </c>
      <c r="AO284" s="54">
        <f t="shared" si="218"/>
        <v>0.26164935962996183</v>
      </c>
      <c r="AP284" s="54">
        <f t="shared" si="218"/>
        <v>0.15165263661613149</v>
      </c>
      <c r="AQ284" s="54">
        <f t="shared" si="218"/>
        <v>0.11447262956716114</v>
      </c>
      <c r="AR284" s="54">
        <f t="shared" si="218"/>
        <v>2.4169522892251313E-2</v>
      </c>
      <c r="AS284" s="54">
        <f t="shared" si="218"/>
        <v>5.6674788515394137E-3</v>
      </c>
      <c r="AT284" s="54">
        <f t="shared" si="218"/>
        <v>0.66856292803882877</v>
      </c>
      <c r="AU284" s="54">
        <f t="shared" si="218"/>
        <v>7.2381767114805415E-2</v>
      </c>
      <c r="AV284" s="54">
        <f t="shared" si="218"/>
        <v>1.166715281979961E-2</v>
      </c>
      <c r="AW284" s="54">
        <f t="shared" si="218"/>
        <v>8.0522270019075144E-3</v>
      </c>
      <c r="AX284" s="54">
        <f t="shared" si="218"/>
        <v>2.6949175472010321E-3</v>
      </c>
      <c r="AY284" s="54">
        <f t="shared" si="218"/>
        <v>8.2370712595547499E-2</v>
      </c>
      <c r="AZ284" s="54">
        <f t="shared" si="218"/>
        <v>1.740846098782501E-2</v>
      </c>
      <c r="BA284" s="54">
        <f t="shared" si="218"/>
        <v>3.8695143463007543E-2</v>
      </c>
      <c r="BB284" s="54">
        <f t="shared" si="218"/>
        <v>2.310317047945306E-2</v>
      </c>
      <c r="BC284" s="54">
        <f t="shared" si="218"/>
        <v>7.4327733352870629E-2</v>
      </c>
      <c r="BD284" s="54">
        <f t="shared" si="218"/>
        <v>9.0615354862333949E-2</v>
      </c>
      <c r="BE284" s="54">
        <f t="shared" si="218"/>
        <v>3.267751929135071E-2</v>
      </c>
      <c r="BF284" s="54">
        <f t="shared" si="218"/>
        <v>2.964973050597404E-2</v>
      </c>
      <c r="BG284" s="54">
        <f t="shared" si="218"/>
        <v>2.6536335829781297E-2</v>
      </c>
      <c r="BH284" s="54">
        <f t="shared" si="218"/>
        <v>8.4690010344641978E-2</v>
      </c>
      <c r="BI284" s="54">
        <f t="shared" si="218"/>
        <v>8.8001806444464523E-2</v>
      </c>
      <c r="BJ284" s="54">
        <f t="shared" si="218"/>
        <v>0.11656497059772479</v>
      </c>
      <c r="BK284" s="54">
        <f t="shared" si="218"/>
        <v>2.4737998232084092E-2</v>
      </c>
      <c r="BL284" s="54">
        <f t="shared" si="218"/>
        <v>2.3939515118950341E-2</v>
      </c>
      <c r="BM284" s="54">
        <f t="shared" si="218"/>
        <v>0.11870552564338276</v>
      </c>
      <c r="BN284" s="54">
        <f t="shared" si="218"/>
        <v>9.626048604254929E-3</v>
      </c>
      <c r="BO284" s="54">
        <f t="shared" si="218"/>
        <v>9.4672495096806933E-2</v>
      </c>
      <c r="BP284" s="54">
        <f t="shared" si="218"/>
        <v>6.9180547640233486E-2</v>
      </c>
      <c r="BQ284" s="54">
        <f t="shared" si="217"/>
        <v>2.8810331857987525E-3</v>
      </c>
      <c r="BR284" s="54">
        <f t="shared" si="217"/>
        <v>5.3756363722813463E-2</v>
      </c>
      <c r="BS284" s="54">
        <f t="shared" si="217"/>
        <v>8.0869184528774944E-3</v>
      </c>
      <c r="BT284" s="54">
        <f t="shared" si="217"/>
        <v>1.6911917322458704E-2</v>
      </c>
      <c r="BU284" s="54">
        <f t="shared" si="217"/>
        <v>8.6364125748218792E-2</v>
      </c>
      <c r="BV284" s="54">
        <f t="shared" si="217"/>
        <v>8.7857302265174464E-2</v>
      </c>
      <c r="BW284" s="54">
        <f t="shared" si="217"/>
        <v>6.5474844329169751E-2</v>
      </c>
      <c r="BX284" s="54">
        <f t="shared" si="217"/>
        <v>8.7544015776758272E-2</v>
      </c>
      <c r="BY284" s="54">
        <f t="shared" si="217"/>
        <v>2.4087384215223072E-2</v>
      </c>
      <c r="BZ284" s="54">
        <f t="shared" si="217"/>
        <v>2.4321839704404605E-2</v>
      </c>
      <c r="CA284" s="54">
        <f t="shared" si="217"/>
        <v>1.1806200718745613E-2</v>
      </c>
      <c r="CB284" s="54">
        <f t="shared" si="217"/>
        <v>4.1499238972132348E-2</v>
      </c>
      <c r="CC284" s="54">
        <f t="shared" si="217"/>
        <v>4.1154316693848503E-2</v>
      </c>
      <c r="CD284" s="54">
        <f t="shared" si="217"/>
        <v>4.4081777412828815E-2</v>
      </c>
      <c r="CE284" s="54">
        <f t="shared" si="217"/>
        <v>5.6815958894284042E-2</v>
      </c>
      <c r="CF284" s="54">
        <f t="shared" si="217"/>
        <v>3.9684892538941488E-2</v>
      </c>
    </row>
    <row r="285" spans="2:84" x14ac:dyDescent="0.25">
      <c r="B285" s="5" t="s">
        <v>42</v>
      </c>
      <c r="D285" s="54">
        <f t="shared" si="199"/>
        <v>0</v>
      </c>
      <c r="E285" s="54">
        <f t="shared" si="218"/>
        <v>0</v>
      </c>
      <c r="F285" s="54">
        <f t="shared" si="218"/>
        <v>0</v>
      </c>
      <c r="G285" s="54">
        <f t="shared" si="218"/>
        <v>0</v>
      </c>
      <c r="H285" s="54">
        <f t="shared" si="218"/>
        <v>0</v>
      </c>
      <c r="I285" s="54">
        <f t="shared" si="218"/>
        <v>0</v>
      </c>
      <c r="J285" s="54">
        <f t="shared" si="218"/>
        <v>0</v>
      </c>
      <c r="K285" s="54">
        <f t="shared" si="218"/>
        <v>0</v>
      </c>
      <c r="L285" s="54">
        <f t="shared" si="218"/>
        <v>0</v>
      </c>
      <c r="M285" s="54">
        <f t="shared" si="218"/>
        <v>0</v>
      </c>
      <c r="N285" s="54">
        <f t="shared" si="218"/>
        <v>0</v>
      </c>
      <c r="O285" s="54">
        <f t="shared" si="218"/>
        <v>0</v>
      </c>
      <c r="P285" s="54">
        <f t="shared" si="218"/>
        <v>0</v>
      </c>
      <c r="Q285" s="54">
        <f t="shared" si="218"/>
        <v>0</v>
      </c>
      <c r="R285" s="54">
        <f t="shared" si="218"/>
        <v>0</v>
      </c>
      <c r="S285" s="54">
        <f t="shared" si="218"/>
        <v>0</v>
      </c>
      <c r="T285" s="54">
        <f t="shared" si="218"/>
        <v>0</v>
      </c>
      <c r="U285" s="54">
        <f t="shared" si="218"/>
        <v>0</v>
      </c>
      <c r="V285" s="54">
        <f t="shared" si="218"/>
        <v>0</v>
      </c>
      <c r="W285" s="54">
        <f t="shared" si="218"/>
        <v>0</v>
      </c>
      <c r="X285" s="54">
        <f t="shared" si="218"/>
        <v>0</v>
      </c>
      <c r="Y285" s="54">
        <f t="shared" si="218"/>
        <v>0</v>
      </c>
      <c r="Z285" s="54">
        <f t="shared" si="218"/>
        <v>0</v>
      </c>
      <c r="AA285" s="54">
        <f t="shared" si="218"/>
        <v>0</v>
      </c>
      <c r="AB285" s="54">
        <f t="shared" si="218"/>
        <v>0</v>
      </c>
      <c r="AC285" s="54">
        <f t="shared" si="218"/>
        <v>0</v>
      </c>
      <c r="AD285" s="54">
        <f t="shared" si="218"/>
        <v>0</v>
      </c>
      <c r="AE285" s="54">
        <f t="shared" si="218"/>
        <v>0</v>
      </c>
      <c r="AF285" s="54">
        <f t="shared" si="218"/>
        <v>0</v>
      </c>
      <c r="AG285" s="54">
        <f t="shared" si="218"/>
        <v>0</v>
      </c>
      <c r="AH285" s="54">
        <f t="shared" si="218"/>
        <v>0</v>
      </c>
      <c r="AI285" s="54">
        <f t="shared" si="218"/>
        <v>0</v>
      </c>
      <c r="AJ285" s="54">
        <f t="shared" si="218"/>
        <v>0</v>
      </c>
      <c r="AK285" s="54">
        <f t="shared" si="218"/>
        <v>0</v>
      </c>
      <c r="AL285" s="54">
        <f t="shared" si="218"/>
        <v>0</v>
      </c>
      <c r="AM285" s="54">
        <f t="shared" si="218"/>
        <v>0</v>
      </c>
      <c r="AN285" s="54">
        <f t="shared" si="218"/>
        <v>0</v>
      </c>
      <c r="AO285" s="54">
        <f t="shared" si="218"/>
        <v>0</v>
      </c>
      <c r="AP285" s="54">
        <f t="shared" si="218"/>
        <v>0</v>
      </c>
      <c r="AQ285" s="54">
        <f t="shared" si="218"/>
        <v>0</v>
      </c>
      <c r="AR285" s="54">
        <f t="shared" si="218"/>
        <v>0</v>
      </c>
      <c r="AS285" s="54">
        <f t="shared" si="218"/>
        <v>0</v>
      </c>
      <c r="AT285" s="54">
        <f t="shared" si="218"/>
        <v>0</v>
      </c>
      <c r="AU285" s="54">
        <f t="shared" si="218"/>
        <v>0</v>
      </c>
      <c r="AV285" s="54">
        <f t="shared" si="218"/>
        <v>0</v>
      </c>
      <c r="AW285" s="54">
        <f t="shared" si="218"/>
        <v>0</v>
      </c>
      <c r="AX285" s="54">
        <f t="shared" si="218"/>
        <v>0</v>
      </c>
      <c r="AY285" s="54">
        <f t="shared" si="218"/>
        <v>0</v>
      </c>
      <c r="AZ285" s="54">
        <f t="shared" si="218"/>
        <v>0</v>
      </c>
      <c r="BA285" s="54">
        <f t="shared" si="218"/>
        <v>0</v>
      </c>
      <c r="BB285" s="54">
        <f t="shared" si="218"/>
        <v>0</v>
      </c>
      <c r="BC285" s="54">
        <f t="shared" si="218"/>
        <v>0</v>
      </c>
      <c r="BD285" s="54">
        <f t="shared" si="218"/>
        <v>0</v>
      </c>
      <c r="BE285" s="54">
        <f t="shared" si="218"/>
        <v>0</v>
      </c>
      <c r="BF285" s="54">
        <f t="shared" si="218"/>
        <v>0</v>
      </c>
      <c r="BG285" s="54">
        <f t="shared" si="218"/>
        <v>0</v>
      </c>
      <c r="BH285" s="54">
        <f t="shared" si="218"/>
        <v>0</v>
      </c>
      <c r="BI285" s="54">
        <f t="shared" si="218"/>
        <v>0</v>
      </c>
      <c r="BJ285" s="54">
        <f t="shared" si="218"/>
        <v>0</v>
      </c>
      <c r="BK285" s="54">
        <f t="shared" si="218"/>
        <v>0</v>
      </c>
      <c r="BL285" s="54">
        <f t="shared" si="218"/>
        <v>0</v>
      </c>
      <c r="BM285" s="54">
        <f t="shared" si="218"/>
        <v>0</v>
      </c>
      <c r="BN285" s="54">
        <f t="shared" si="218"/>
        <v>0</v>
      </c>
      <c r="BO285" s="54">
        <f t="shared" si="218"/>
        <v>0</v>
      </c>
      <c r="BP285" s="54">
        <f t="shared" ref="BP285:CF288" si="219">BP200*(1/BP$155)</f>
        <v>0</v>
      </c>
      <c r="BQ285" s="54">
        <f t="shared" si="219"/>
        <v>0</v>
      </c>
      <c r="BR285" s="54">
        <f t="shared" si="219"/>
        <v>0</v>
      </c>
      <c r="BS285" s="54">
        <f t="shared" si="219"/>
        <v>0</v>
      </c>
      <c r="BT285" s="54">
        <f t="shared" si="219"/>
        <v>0</v>
      </c>
      <c r="BU285" s="54">
        <f t="shared" si="219"/>
        <v>0</v>
      </c>
      <c r="BV285" s="54">
        <f t="shared" si="219"/>
        <v>0</v>
      </c>
      <c r="BW285" s="54">
        <f t="shared" si="219"/>
        <v>0</v>
      </c>
      <c r="BX285" s="54">
        <f t="shared" si="219"/>
        <v>0</v>
      </c>
      <c r="BY285" s="54">
        <f t="shared" si="219"/>
        <v>0</v>
      </c>
      <c r="BZ285" s="54">
        <f t="shared" si="219"/>
        <v>0</v>
      </c>
      <c r="CA285" s="54">
        <f t="shared" si="219"/>
        <v>0</v>
      </c>
      <c r="CB285" s="54">
        <f t="shared" si="219"/>
        <v>0</v>
      </c>
      <c r="CC285" s="54">
        <f t="shared" si="219"/>
        <v>0</v>
      </c>
      <c r="CD285" s="54">
        <f t="shared" si="219"/>
        <v>0</v>
      </c>
      <c r="CE285" s="54">
        <f t="shared" si="219"/>
        <v>0</v>
      </c>
      <c r="CF285" s="54">
        <f t="shared" si="219"/>
        <v>0</v>
      </c>
    </row>
    <row r="286" spans="2:84" x14ac:dyDescent="0.25">
      <c r="B286" s="5" t="s">
        <v>43</v>
      </c>
      <c r="D286" s="54">
        <f t="shared" si="199"/>
        <v>0</v>
      </c>
      <c r="E286" s="54">
        <f t="shared" ref="E286:BP289" si="220">E201*(1/E$155)</f>
        <v>0</v>
      </c>
      <c r="F286" s="54">
        <f t="shared" si="220"/>
        <v>0</v>
      </c>
      <c r="G286" s="54">
        <f t="shared" si="220"/>
        <v>0</v>
      </c>
      <c r="H286" s="54">
        <f t="shared" si="220"/>
        <v>0</v>
      </c>
      <c r="I286" s="54">
        <f t="shared" si="220"/>
        <v>0</v>
      </c>
      <c r="J286" s="54">
        <f t="shared" si="220"/>
        <v>0</v>
      </c>
      <c r="K286" s="54">
        <f t="shared" si="220"/>
        <v>0</v>
      </c>
      <c r="L286" s="54">
        <f t="shared" si="220"/>
        <v>0</v>
      </c>
      <c r="M286" s="54">
        <f t="shared" si="220"/>
        <v>0</v>
      </c>
      <c r="N286" s="54">
        <f t="shared" si="220"/>
        <v>0</v>
      </c>
      <c r="O286" s="54">
        <f t="shared" si="220"/>
        <v>0</v>
      </c>
      <c r="P286" s="54">
        <f t="shared" si="220"/>
        <v>0</v>
      </c>
      <c r="Q286" s="54">
        <f t="shared" si="220"/>
        <v>0</v>
      </c>
      <c r="R286" s="54">
        <f t="shared" si="220"/>
        <v>0</v>
      </c>
      <c r="S286" s="54">
        <f t="shared" si="220"/>
        <v>0</v>
      </c>
      <c r="T286" s="54">
        <f t="shared" si="220"/>
        <v>0</v>
      </c>
      <c r="U286" s="54">
        <f t="shared" si="220"/>
        <v>0</v>
      </c>
      <c r="V286" s="54">
        <f t="shared" si="220"/>
        <v>0</v>
      </c>
      <c r="W286" s="54">
        <f t="shared" si="220"/>
        <v>0</v>
      </c>
      <c r="X286" s="54">
        <f t="shared" si="220"/>
        <v>0</v>
      </c>
      <c r="Y286" s="54">
        <f t="shared" si="220"/>
        <v>0</v>
      </c>
      <c r="Z286" s="54">
        <f t="shared" si="220"/>
        <v>0</v>
      </c>
      <c r="AA286" s="54">
        <f t="shared" si="220"/>
        <v>0</v>
      </c>
      <c r="AB286" s="54">
        <f t="shared" si="220"/>
        <v>0</v>
      </c>
      <c r="AC286" s="54">
        <f t="shared" si="220"/>
        <v>0</v>
      </c>
      <c r="AD286" s="54">
        <f t="shared" si="220"/>
        <v>0</v>
      </c>
      <c r="AE286" s="54">
        <f t="shared" si="220"/>
        <v>0</v>
      </c>
      <c r="AF286" s="54">
        <f t="shared" si="220"/>
        <v>0</v>
      </c>
      <c r="AG286" s="54">
        <f t="shared" si="220"/>
        <v>0</v>
      </c>
      <c r="AH286" s="54">
        <f t="shared" si="220"/>
        <v>0</v>
      </c>
      <c r="AI286" s="54">
        <f t="shared" si="220"/>
        <v>0</v>
      </c>
      <c r="AJ286" s="54">
        <f t="shared" si="220"/>
        <v>0</v>
      </c>
      <c r="AK286" s="54">
        <f t="shared" si="220"/>
        <v>0</v>
      </c>
      <c r="AL286" s="54">
        <f t="shared" si="220"/>
        <v>0</v>
      </c>
      <c r="AM286" s="54">
        <f t="shared" si="220"/>
        <v>0</v>
      </c>
      <c r="AN286" s="54">
        <f t="shared" si="220"/>
        <v>0</v>
      </c>
      <c r="AO286" s="54">
        <f t="shared" si="220"/>
        <v>0</v>
      </c>
      <c r="AP286" s="54">
        <f t="shared" si="220"/>
        <v>0</v>
      </c>
      <c r="AQ286" s="54">
        <f t="shared" si="220"/>
        <v>0</v>
      </c>
      <c r="AR286" s="54">
        <f t="shared" si="220"/>
        <v>0</v>
      </c>
      <c r="AS286" s="54">
        <f t="shared" si="220"/>
        <v>0</v>
      </c>
      <c r="AT286" s="54">
        <f t="shared" si="220"/>
        <v>0</v>
      </c>
      <c r="AU286" s="54">
        <f t="shared" si="220"/>
        <v>0</v>
      </c>
      <c r="AV286" s="54">
        <f t="shared" si="220"/>
        <v>0</v>
      </c>
      <c r="AW286" s="54">
        <f t="shared" si="220"/>
        <v>0</v>
      </c>
      <c r="AX286" s="54">
        <f t="shared" si="220"/>
        <v>0</v>
      </c>
      <c r="AY286" s="54">
        <f t="shared" si="220"/>
        <v>0</v>
      </c>
      <c r="AZ286" s="54">
        <f t="shared" si="220"/>
        <v>0</v>
      </c>
      <c r="BA286" s="54">
        <f t="shared" si="220"/>
        <v>0</v>
      </c>
      <c r="BB286" s="54">
        <f t="shared" si="220"/>
        <v>0</v>
      </c>
      <c r="BC286" s="54">
        <f t="shared" si="220"/>
        <v>0</v>
      </c>
      <c r="BD286" s="54">
        <f t="shared" si="220"/>
        <v>0</v>
      </c>
      <c r="BE286" s="54">
        <f t="shared" si="220"/>
        <v>0</v>
      </c>
      <c r="BF286" s="54">
        <f t="shared" si="220"/>
        <v>0</v>
      </c>
      <c r="BG286" s="54">
        <f t="shared" si="220"/>
        <v>0</v>
      </c>
      <c r="BH286" s="54">
        <f t="shared" si="220"/>
        <v>0</v>
      </c>
      <c r="BI286" s="54">
        <f t="shared" si="220"/>
        <v>0</v>
      </c>
      <c r="BJ286" s="54">
        <f t="shared" si="220"/>
        <v>0</v>
      </c>
      <c r="BK286" s="54">
        <f t="shared" si="220"/>
        <v>0</v>
      </c>
      <c r="BL286" s="54">
        <f t="shared" si="220"/>
        <v>0</v>
      </c>
      <c r="BM286" s="54">
        <f t="shared" si="220"/>
        <v>0</v>
      </c>
      <c r="BN286" s="54">
        <f t="shared" si="220"/>
        <v>0</v>
      </c>
      <c r="BO286" s="54">
        <f t="shared" si="220"/>
        <v>0</v>
      </c>
      <c r="BP286" s="54">
        <f t="shared" si="220"/>
        <v>0</v>
      </c>
      <c r="BQ286" s="54">
        <f t="shared" si="219"/>
        <v>0</v>
      </c>
      <c r="BR286" s="54">
        <f t="shared" si="219"/>
        <v>0</v>
      </c>
      <c r="BS286" s="54">
        <f t="shared" si="219"/>
        <v>0</v>
      </c>
      <c r="BT286" s="54">
        <f t="shared" si="219"/>
        <v>0</v>
      </c>
      <c r="BU286" s="54">
        <f t="shared" si="219"/>
        <v>0</v>
      </c>
      <c r="BV286" s="54">
        <f t="shared" si="219"/>
        <v>0</v>
      </c>
      <c r="BW286" s="54">
        <f t="shared" si="219"/>
        <v>0</v>
      </c>
      <c r="BX286" s="54">
        <f t="shared" si="219"/>
        <v>0</v>
      </c>
      <c r="BY286" s="54">
        <f t="shared" si="219"/>
        <v>0</v>
      </c>
      <c r="BZ286" s="54">
        <f t="shared" si="219"/>
        <v>0</v>
      </c>
      <c r="CA286" s="54">
        <f t="shared" si="219"/>
        <v>0</v>
      </c>
      <c r="CB286" s="54">
        <f t="shared" si="219"/>
        <v>0</v>
      </c>
      <c r="CC286" s="54">
        <f t="shared" si="219"/>
        <v>0</v>
      </c>
      <c r="CD286" s="54">
        <f t="shared" si="219"/>
        <v>0</v>
      </c>
      <c r="CE286" s="54">
        <f t="shared" si="219"/>
        <v>0</v>
      </c>
      <c r="CF286" s="54">
        <f t="shared" si="219"/>
        <v>0</v>
      </c>
    </row>
    <row r="287" spans="2:84" x14ac:dyDescent="0.25">
      <c r="B287" s="5" t="s">
        <v>44</v>
      </c>
      <c r="D287" s="54">
        <f t="shared" si="199"/>
        <v>0.22535526741494738</v>
      </c>
      <c r="E287" s="54">
        <f t="shared" si="220"/>
        <v>0.4670390610226588</v>
      </c>
      <c r="F287" s="54">
        <f t="shared" si="220"/>
        <v>0.18448308580607123</v>
      </c>
      <c r="G287" s="54">
        <f t="shared" si="220"/>
        <v>0.73747563759216384</v>
      </c>
      <c r="H287" s="54">
        <f t="shared" si="220"/>
        <v>0.35726697223023557</v>
      </c>
      <c r="I287" s="54">
        <f t="shared" si="220"/>
        <v>0.42568909700671181</v>
      </c>
      <c r="J287" s="54">
        <f t="shared" si="220"/>
        <v>0.55484447283268845</v>
      </c>
      <c r="K287" s="54">
        <f t="shared" si="220"/>
        <v>0.99963209683267851</v>
      </c>
      <c r="L287" s="54">
        <f t="shared" si="220"/>
        <v>0.57571143822459481</v>
      </c>
      <c r="M287" s="54">
        <f t="shared" si="220"/>
        <v>0.55231918086734133</v>
      </c>
      <c r="N287" s="54">
        <f t="shared" si="220"/>
        <v>0.82046098795764211</v>
      </c>
      <c r="O287" s="54">
        <f t="shared" si="220"/>
        <v>0.59498535975717348</v>
      </c>
      <c r="P287" s="54">
        <f t="shared" si="220"/>
        <v>0.37919189225793126</v>
      </c>
      <c r="Q287" s="54">
        <f t="shared" si="220"/>
        <v>0.2602942209290024</v>
      </c>
      <c r="R287" s="54">
        <f t="shared" si="220"/>
        <v>0.39713258096793475</v>
      </c>
      <c r="S287" s="54">
        <f t="shared" si="220"/>
        <v>0.21708893778468186</v>
      </c>
      <c r="T287" s="54">
        <f t="shared" si="220"/>
        <v>0.17313278753225392</v>
      </c>
      <c r="U287" s="54">
        <f t="shared" si="220"/>
        <v>2.8006128493373021E-2</v>
      </c>
      <c r="V287" s="54">
        <f t="shared" si="220"/>
        <v>0.51143177234959936</v>
      </c>
      <c r="W287" s="54">
        <f t="shared" si="220"/>
        <v>0.19619743452768376</v>
      </c>
      <c r="X287" s="54">
        <f t="shared" si="220"/>
        <v>0.14389198371844983</v>
      </c>
      <c r="Y287" s="54">
        <f t="shared" si="220"/>
        <v>0.1096331825065929</v>
      </c>
      <c r="Z287" s="54">
        <f t="shared" si="220"/>
        <v>0.41971014570037901</v>
      </c>
      <c r="AA287" s="54">
        <f t="shared" si="220"/>
        <v>0.3690712694349047</v>
      </c>
      <c r="AB287" s="54">
        <f t="shared" si="220"/>
        <v>0.71351205376449478</v>
      </c>
      <c r="AC287" s="54">
        <f t="shared" si="220"/>
        <v>0.10005679856957814</v>
      </c>
      <c r="AD287" s="54">
        <f t="shared" si="220"/>
        <v>0.13186281883003578</v>
      </c>
      <c r="AE287" s="54">
        <f t="shared" si="220"/>
        <v>0.20537950662929574</v>
      </c>
      <c r="AF287" s="54">
        <f t="shared" si="220"/>
        <v>0.37654359503917972</v>
      </c>
      <c r="AG287" s="54">
        <f t="shared" si="220"/>
        <v>0.15906494799565518</v>
      </c>
      <c r="AH287" s="54">
        <f t="shared" si="220"/>
        <v>9.1370887793099473E-2</v>
      </c>
      <c r="AI287" s="54">
        <f t="shared" si="220"/>
        <v>0.77453870662791924</v>
      </c>
      <c r="AJ287" s="54">
        <f t="shared" si="220"/>
        <v>3.768422858768767E-2</v>
      </c>
      <c r="AK287" s="54">
        <f t="shared" si="220"/>
        <v>0.5422116857410102</v>
      </c>
      <c r="AL287" s="54">
        <f t="shared" si="220"/>
        <v>0.18293185327543843</v>
      </c>
      <c r="AM287" s="54">
        <f t="shared" si="220"/>
        <v>3.678363954985682E-2</v>
      </c>
      <c r="AN287" s="54">
        <f t="shared" si="220"/>
        <v>9.2025012361962477E-2</v>
      </c>
      <c r="AO287" s="54">
        <f t="shared" si="220"/>
        <v>0.6848363418613338</v>
      </c>
      <c r="AP287" s="54">
        <f t="shared" si="220"/>
        <v>0.81682442461718541</v>
      </c>
      <c r="AQ287" s="54">
        <f t="shared" si="220"/>
        <v>0.41014218492150772</v>
      </c>
      <c r="AR287" s="54">
        <f t="shared" si="220"/>
        <v>7.654099881559466E-2</v>
      </c>
      <c r="AS287" s="54">
        <f t="shared" si="220"/>
        <v>7.9728845415418401E-2</v>
      </c>
      <c r="AT287" s="54">
        <f t="shared" si="220"/>
        <v>0.89682394918052577</v>
      </c>
      <c r="AU287" s="54">
        <f t="shared" si="220"/>
        <v>0.52048751463114695</v>
      </c>
      <c r="AV287" s="54">
        <f t="shared" si="220"/>
        <v>4.1908245770049861E-2</v>
      </c>
      <c r="AW287" s="54">
        <f t="shared" si="220"/>
        <v>2.2060066301779563E-2</v>
      </c>
      <c r="AX287" s="54">
        <f t="shared" si="220"/>
        <v>1.1068411354575668E-2</v>
      </c>
      <c r="AY287" s="54">
        <f t="shared" si="220"/>
        <v>0.64479327181163271</v>
      </c>
      <c r="AZ287" s="54">
        <f t="shared" si="220"/>
        <v>4.3530866771594373E-2</v>
      </c>
      <c r="BA287" s="54">
        <f t="shared" si="220"/>
        <v>9.3042014446284516E-2</v>
      </c>
      <c r="BB287" s="54">
        <f t="shared" si="220"/>
        <v>4.8477060442067219E-2</v>
      </c>
      <c r="BC287" s="54">
        <f t="shared" si="220"/>
        <v>0.49023940960590262</v>
      </c>
      <c r="BD287" s="54">
        <f t="shared" si="220"/>
        <v>0.21586093360984077</v>
      </c>
      <c r="BE287" s="54">
        <f t="shared" si="220"/>
        <v>6.2482204997014359E-2</v>
      </c>
      <c r="BF287" s="54">
        <f t="shared" si="220"/>
        <v>6.0632635136142553E-2</v>
      </c>
      <c r="BG287" s="54">
        <f t="shared" si="220"/>
        <v>0.11501392874533489</v>
      </c>
      <c r="BH287" s="54">
        <f t="shared" si="220"/>
        <v>0.34805989528253889</v>
      </c>
      <c r="BI287" s="54">
        <f t="shared" si="220"/>
        <v>1.2594678443168568</v>
      </c>
      <c r="BJ287" s="54">
        <f t="shared" si="220"/>
        <v>0.80494824996580772</v>
      </c>
      <c r="BK287" s="54">
        <f t="shared" si="220"/>
        <v>0.16653730487118107</v>
      </c>
      <c r="BL287" s="54">
        <f t="shared" si="220"/>
        <v>0.16244161586433634</v>
      </c>
      <c r="BM287" s="54">
        <f t="shared" si="220"/>
        <v>0.87627258504841365</v>
      </c>
      <c r="BN287" s="54">
        <f t="shared" si="220"/>
        <v>3.2459029072005513E-2</v>
      </c>
      <c r="BO287" s="54">
        <f t="shared" si="220"/>
        <v>0.69463057016567153</v>
      </c>
      <c r="BP287" s="54">
        <f t="shared" si="220"/>
        <v>0.48288388695998946</v>
      </c>
      <c r="BQ287" s="54">
        <f t="shared" si="219"/>
        <v>3.2351756749772156E-2</v>
      </c>
      <c r="BR287" s="54">
        <f t="shared" si="219"/>
        <v>0.763873378524072</v>
      </c>
      <c r="BS287" s="54">
        <f t="shared" si="219"/>
        <v>6.4929620670048413E-2</v>
      </c>
      <c r="BT287" s="54">
        <f t="shared" si="219"/>
        <v>9.8765050483771821E-2</v>
      </c>
      <c r="BU287" s="54">
        <f t="shared" si="219"/>
        <v>1.0179609451407576</v>
      </c>
      <c r="BV287" s="54">
        <f t="shared" si="219"/>
        <v>0.515490086515909</v>
      </c>
      <c r="BW287" s="54">
        <f t="shared" si="219"/>
        <v>0.15859597252395927</v>
      </c>
      <c r="BX287" s="54">
        <f t="shared" si="219"/>
        <v>0.19211207232625144</v>
      </c>
      <c r="BY287" s="54">
        <f t="shared" si="219"/>
        <v>1.9745671257704576E-2</v>
      </c>
      <c r="BZ287" s="54">
        <f t="shared" si="219"/>
        <v>2.4675489364402135E-2</v>
      </c>
      <c r="CA287" s="54">
        <f t="shared" si="219"/>
        <v>3.2430408782489456E-2</v>
      </c>
      <c r="CB287" s="54">
        <f t="shared" si="219"/>
        <v>0.12820569680468938</v>
      </c>
      <c r="CC287" s="54">
        <f t="shared" si="219"/>
        <v>0.1610729874531483</v>
      </c>
      <c r="CD287" s="54">
        <f t="shared" si="219"/>
        <v>3.3732150556879177E-2</v>
      </c>
      <c r="CE287" s="54">
        <f t="shared" si="219"/>
        <v>0.17061934370153337</v>
      </c>
      <c r="CF287" s="54">
        <f t="shared" si="219"/>
        <v>9.8334166891086067E-2</v>
      </c>
    </row>
    <row r="288" spans="2:84" x14ac:dyDescent="0.25">
      <c r="B288" s="7" t="s">
        <v>45</v>
      </c>
      <c r="D288" s="54">
        <f t="shared" si="199"/>
        <v>5.1111694787697249E-3</v>
      </c>
      <c r="E288" s="54">
        <f t="shared" si="220"/>
        <v>5.0570477228747785E-3</v>
      </c>
      <c r="F288" s="54">
        <f t="shared" si="220"/>
        <v>2.0791239985028247E-3</v>
      </c>
      <c r="G288" s="54">
        <f t="shared" si="220"/>
        <v>4.6964744708532982E-3</v>
      </c>
      <c r="H288" s="54">
        <f t="shared" si="220"/>
        <v>2.7947126994277895E-3</v>
      </c>
      <c r="I288" s="54">
        <f t="shared" si="220"/>
        <v>6.0692357874966695E-3</v>
      </c>
      <c r="J288" s="54">
        <f t="shared" si="220"/>
        <v>3.35535177999584E-3</v>
      </c>
      <c r="K288" s="54">
        <f t="shared" si="220"/>
        <v>1.0945295764841378E-2</v>
      </c>
      <c r="L288" s="54">
        <f t="shared" si="220"/>
        <v>5.5025251102173104E-3</v>
      </c>
      <c r="M288" s="54">
        <f t="shared" si="220"/>
        <v>6.0789338526902725E-3</v>
      </c>
      <c r="N288" s="54">
        <f t="shared" si="220"/>
        <v>4.6694250142113279E-3</v>
      </c>
      <c r="O288" s="54">
        <f t="shared" si="220"/>
        <v>5.5830396487754471E-3</v>
      </c>
      <c r="P288" s="54">
        <f t="shared" si="220"/>
        <v>3.4317791469148252E-3</v>
      </c>
      <c r="Q288" s="54">
        <f t="shared" si="220"/>
        <v>1.8283562039175711E-3</v>
      </c>
      <c r="R288" s="54">
        <f t="shared" si="220"/>
        <v>4.4071101511195705E-3</v>
      </c>
      <c r="S288" s="54">
        <f t="shared" si="220"/>
        <v>4.7624431040511278E-3</v>
      </c>
      <c r="T288" s="54">
        <f t="shared" si="220"/>
        <v>3.8060425504782337E-3</v>
      </c>
      <c r="U288" s="54">
        <f t="shared" si="220"/>
        <v>2.7908160862773752E-3</v>
      </c>
      <c r="V288" s="54">
        <f t="shared" si="220"/>
        <v>6.3159821792066716E-3</v>
      </c>
      <c r="W288" s="54">
        <f t="shared" si="220"/>
        <v>3.836063050023257E-3</v>
      </c>
      <c r="X288" s="54">
        <f t="shared" si="220"/>
        <v>4.6954578445066505E-3</v>
      </c>
      <c r="Y288" s="54">
        <f t="shared" si="220"/>
        <v>4.5741320629314975E-3</v>
      </c>
      <c r="Z288" s="54">
        <f t="shared" si="220"/>
        <v>5.6165275915682862E-3</v>
      </c>
      <c r="AA288" s="54">
        <f t="shared" si="220"/>
        <v>4.1139276790036882E-3</v>
      </c>
      <c r="AB288" s="54">
        <f t="shared" si="220"/>
        <v>6.6800282057023624E-3</v>
      </c>
      <c r="AC288" s="54">
        <f t="shared" si="220"/>
        <v>1.0041976003020996E-3</v>
      </c>
      <c r="AD288" s="54">
        <f t="shared" si="220"/>
        <v>3.0597758107023566E-3</v>
      </c>
      <c r="AE288" s="54">
        <f t="shared" si="220"/>
        <v>5.2153666864553751E-3</v>
      </c>
      <c r="AF288" s="54">
        <f t="shared" si="220"/>
        <v>3.4207025215347098E-3</v>
      </c>
      <c r="AG288" s="54">
        <f t="shared" si="220"/>
        <v>2.5629931524322113E-3</v>
      </c>
      <c r="AH288" s="54">
        <f t="shared" si="220"/>
        <v>7.6700932748261516E-4</v>
      </c>
      <c r="AI288" s="54">
        <f t="shared" si="220"/>
        <v>6.8304931299924482E-3</v>
      </c>
      <c r="AJ288" s="54">
        <f t="shared" si="220"/>
        <v>2.1054933130342187E-3</v>
      </c>
      <c r="AK288" s="54">
        <f t="shared" si="220"/>
        <v>3.019529428354074E-3</v>
      </c>
      <c r="AL288" s="54">
        <f t="shared" si="220"/>
        <v>4.0667063603202699E-3</v>
      </c>
      <c r="AM288" s="54">
        <f t="shared" si="220"/>
        <v>4.0606787557972502E-3</v>
      </c>
      <c r="AN288" s="54">
        <f t="shared" si="220"/>
        <v>1.1736874982394686E-3</v>
      </c>
      <c r="AO288" s="54">
        <f t="shared" si="220"/>
        <v>4.0805780851220731E-3</v>
      </c>
      <c r="AP288" s="54">
        <f t="shared" si="220"/>
        <v>4.1894034875324107E-3</v>
      </c>
      <c r="AQ288" s="54">
        <f t="shared" si="220"/>
        <v>3.370000973294188E-3</v>
      </c>
      <c r="AR288" s="54">
        <f t="shared" si="220"/>
        <v>4.0290131469144031E-3</v>
      </c>
      <c r="AS288" s="54">
        <f t="shared" si="220"/>
        <v>4.2390769405985229E-4</v>
      </c>
      <c r="AT288" s="54">
        <f t="shared" si="220"/>
        <v>3.5510087134392808E-3</v>
      </c>
      <c r="AU288" s="54">
        <f t="shared" si="220"/>
        <v>4.8363293939880266E-3</v>
      </c>
      <c r="AV288" s="54">
        <f t="shared" si="220"/>
        <v>3.7187580445110112E-3</v>
      </c>
      <c r="AW288" s="54">
        <f t="shared" si="220"/>
        <v>1.7386187014781266E-3</v>
      </c>
      <c r="AX288" s="54">
        <f t="shared" si="220"/>
        <v>5.9159856631413137E-4</v>
      </c>
      <c r="AY288" s="54">
        <f t="shared" si="220"/>
        <v>7.1702041393227429E-3</v>
      </c>
      <c r="AZ288" s="54">
        <f t="shared" si="220"/>
        <v>2.6608552632118631E-3</v>
      </c>
      <c r="BA288" s="54">
        <f t="shared" si="220"/>
        <v>5.4047781827721618E-3</v>
      </c>
      <c r="BB288" s="54">
        <f t="shared" si="220"/>
        <v>3.1487524414194196E-3</v>
      </c>
      <c r="BC288" s="54">
        <f t="shared" si="220"/>
        <v>9.8667123008562563E-3</v>
      </c>
      <c r="BD288" s="54">
        <f t="shared" si="220"/>
        <v>4.8658864356741277E-3</v>
      </c>
      <c r="BE288" s="54">
        <f t="shared" si="220"/>
        <v>5.3795830658253775E-3</v>
      </c>
      <c r="BF288" s="54">
        <f t="shared" si="220"/>
        <v>3.6048587314761221E-3</v>
      </c>
      <c r="BG288" s="54">
        <f t="shared" si="220"/>
        <v>4.4616177833960088E-3</v>
      </c>
      <c r="BH288" s="54">
        <f t="shared" si="220"/>
        <v>4.9285538598131066E-3</v>
      </c>
      <c r="BI288" s="54">
        <f t="shared" si="220"/>
        <v>8.3408106347021525E-3</v>
      </c>
      <c r="BJ288" s="54">
        <f t="shared" si="220"/>
        <v>7.1598464980811589E-3</v>
      </c>
      <c r="BK288" s="54">
        <f t="shared" si="220"/>
        <v>5.2569152739495801E-3</v>
      </c>
      <c r="BL288" s="54">
        <f t="shared" si="220"/>
        <v>8.1798122109649745E-3</v>
      </c>
      <c r="BM288" s="54">
        <f t="shared" si="220"/>
        <v>7.6947104034814969E-3</v>
      </c>
      <c r="BN288" s="54">
        <f t="shared" si="220"/>
        <v>6.7746440039689439E-3</v>
      </c>
      <c r="BO288" s="54">
        <f t="shared" si="220"/>
        <v>5.6840277725601985E-3</v>
      </c>
      <c r="BP288" s="54">
        <f t="shared" si="220"/>
        <v>5.7909371637754241E-3</v>
      </c>
      <c r="BQ288" s="54">
        <f t="shared" si="219"/>
        <v>8.8825659192514981E-3</v>
      </c>
      <c r="BR288" s="54">
        <f t="shared" si="219"/>
        <v>5.2952467704678596E-3</v>
      </c>
      <c r="BS288" s="54">
        <f t="shared" si="219"/>
        <v>4.8243693832002365E-3</v>
      </c>
      <c r="BT288" s="54">
        <f t="shared" si="219"/>
        <v>5.497642206947497E-3</v>
      </c>
      <c r="BU288" s="54">
        <f t="shared" si="219"/>
        <v>9.8738317307380929E-3</v>
      </c>
      <c r="BV288" s="54">
        <f t="shared" si="219"/>
        <v>1.0602784865853435E-2</v>
      </c>
      <c r="BW288" s="54">
        <f t="shared" si="219"/>
        <v>3.9190165147586723E-3</v>
      </c>
      <c r="BX288" s="54">
        <f t="shared" si="219"/>
        <v>2.7963265175372292E-3</v>
      </c>
      <c r="BY288" s="54">
        <f t="shared" si="219"/>
        <v>1.9628935298878647E-4</v>
      </c>
      <c r="BZ288" s="54">
        <f t="shared" si="219"/>
        <v>1.6482680468499972E-3</v>
      </c>
      <c r="CA288" s="54">
        <f t="shared" si="219"/>
        <v>4.4964745228382374E-3</v>
      </c>
      <c r="CB288" s="54">
        <f t="shared" si="219"/>
        <v>2.1777363192884412E-3</v>
      </c>
      <c r="CC288" s="54">
        <f t="shared" si="219"/>
        <v>9.3219965142866848E-4</v>
      </c>
      <c r="CD288" s="54">
        <f t="shared" si="219"/>
        <v>8.0004412257988849E-4</v>
      </c>
      <c r="CE288" s="54">
        <f t="shared" si="219"/>
        <v>2.5381948821683472E-3</v>
      </c>
      <c r="CF288" s="54">
        <f t="shared" si="219"/>
        <v>2.2998273290772858E-3</v>
      </c>
    </row>
    <row r="289" spans="1:84" x14ac:dyDescent="0.25">
      <c r="B289" s="5" t="s">
        <v>46</v>
      </c>
      <c r="D289" s="54">
        <f t="shared" si="199"/>
        <v>0</v>
      </c>
      <c r="E289" s="54">
        <f t="shared" si="220"/>
        <v>0</v>
      </c>
      <c r="F289" s="54">
        <f t="shared" si="220"/>
        <v>0</v>
      </c>
      <c r="G289" s="54">
        <f t="shared" si="220"/>
        <v>0</v>
      </c>
      <c r="H289" s="54">
        <f t="shared" si="220"/>
        <v>0</v>
      </c>
      <c r="I289" s="54">
        <f t="shared" si="220"/>
        <v>0</v>
      </c>
      <c r="J289" s="54">
        <f t="shared" si="220"/>
        <v>0</v>
      </c>
      <c r="K289" s="54">
        <f t="shared" si="220"/>
        <v>0</v>
      </c>
      <c r="L289" s="54">
        <f t="shared" si="220"/>
        <v>0</v>
      </c>
      <c r="M289" s="54">
        <f t="shared" si="220"/>
        <v>0</v>
      </c>
      <c r="N289" s="54">
        <f t="shared" si="220"/>
        <v>0</v>
      </c>
      <c r="O289" s="54">
        <f t="shared" si="220"/>
        <v>0</v>
      </c>
      <c r="P289" s="54">
        <f t="shared" si="220"/>
        <v>0</v>
      </c>
      <c r="Q289" s="54">
        <f t="shared" si="220"/>
        <v>0</v>
      </c>
      <c r="R289" s="54">
        <f t="shared" si="220"/>
        <v>0</v>
      </c>
      <c r="S289" s="54">
        <f t="shared" si="220"/>
        <v>0</v>
      </c>
      <c r="T289" s="54">
        <f t="shared" si="220"/>
        <v>0</v>
      </c>
      <c r="U289" s="54">
        <f t="shared" si="220"/>
        <v>0</v>
      </c>
      <c r="V289" s="54">
        <f t="shared" si="220"/>
        <v>0</v>
      </c>
      <c r="W289" s="54">
        <f t="shared" si="220"/>
        <v>0</v>
      </c>
      <c r="X289" s="54">
        <f t="shared" si="220"/>
        <v>0</v>
      </c>
      <c r="Y289" s="54">
        <f t="shared" si="220"/>
        <v>0</v>
      </c>
      <c r="Z289" s="54">
        <f t="shared" si="220"/>
        <v>0</v>
      </c>
      <c r="AA289" s="54">
        <f t="shared" si="220"/>
        <v>0</v>
      </c>
      <c r="AB289" s="54">
        <f t="shared" si="220"/>
        <v>0</v>
      </c>
      <c r="AC289" s="54">
        <f t="shared" si="220"/>
        <v>0</v>
      </c>
      <c r="AD289" s="54">
        <f t="shared" si="220"/>
        <v>0</v>
      </c>
      <c r="AE289" s="54">
        <f t="shared" si="220"/>
        <v>0</v>
      </c>
      <c r="AF289" s="54">
        <f t="shared" si="220"/>
        <v>0</v>
      </c>
      <c r="AG289" s="54">
        <f t="shared" si="220"/>
        <v>0</v>
      </c>
      <c r="AH289" s="54">
        <f t="shared" si="220"/>
        <v>0</v>
      </c>
      <c r="AI289" s="54">
        <f t="shared" si="220"/>
        <v>0</v>
      </c>
      <c r="AJ289" s="54">
        <f t="shared" si="220"/>
        <v>0</v>
      </c>
      <c r="AK289" s="54">
        <f t="shared" si="220"/>
        <v>0</v>
      </c>
      <c r="AL289" s="54">
        <f t="shared" si="220"/>
        <v>0</v>
      </c>
      <c r="AM289" s="54">
        <f t="shared" si="220"/>
        <v>0</v>
      </c>
      <c r="AN289" s="54">
        <f t="shared" si="220"/>
        <v>0</v>
      </c>
      <c r="AO289" s="54">
        <f t="shared" si="220"/>
        <v>0</v>
      </c>
      <c r="AP289" s="54">
        <f t="shared" si="220"/>
        <v>0</v>
      </c>
      <c r="AQ289" s="54">
        <f t="shared" si="220"/>
        <v>0</v>
      </c>
      <c r="AR289" s="54">
        <f t="shared" si="220"/>
        <v>0</v>
      </c>
      <c r="AS289" s="54">
        <f t="shared" si="220"/>
        <v>0</v>
      </c>
      <c r="AT289" s="54">
        <f t="shared" si="220"/>
        <v>0</v>
      </c>
      <c r="AU289" s="54">
        <f t="shared" si="220"/>
        <v>0</v>
      </c>
      <c r="AV289" s="54">
        <f t="shared" si="220"/>
        <v>0</v>
      </c>
      <c r="AW289" s="54">
        <f t="shared" si="220"/>
        <v>0</v>
      </c>
      <c r="AX289" s="54">
        <f t="shared" si="220"/>
        <v>0</v>
      </c>
      <c r="AY289" s="54">
        <f t="shared" si="220"/>
        <v>0</v>
      </c>
      <c r="AZ289" s="54">
        <f t="shared" si="220"/>
        <v>0</v>
      </c>
      <c r="BA289" s="54">
        <f t="shared" si="220"/>
        <v>0</v>
      </c>
      <c r="BB289" s="54">
        <f t="shared" si="220"/>
        <v>0</v>
      </c>
      <c r="BC289" s="54">
        <f t="shared" si="220"/>
        <v>0</v>
      </c>
      <c r="BD289" s="54">
        <f t="shared" si="220"/>
        <v>0</v>
      </c>
      <c r="BE289" s="54">
        <f t="shared" si="220"/>
        <v>0</v>
      </c>
      <c r="BF289" s="54">
        <f t="shared" si="220"/>
        <v>0</v>
      </c>
      <c r="BG289" s="54">
        <f t="shared" si="220"/>
        <v>0</v>
      </c>
      <c r="BH289" s="54">
        <f t="shared" si="220"/>
        <v>0</v>
      </c>
      <c r="BI289" s="54">
        <f t="shared" si="220"/>
        <v>0</v>
      </c>
      <c r="BJ289" s="54">
        <f t="shared" si="220"/>
        <v>0</v>
      </c>
      <c r="BK289" s="54">
        <f t="shared" si="220"/>
        <v>0</v>
      </c>
      <c r="BL289" s="54">
        <f t="shared" si="220"/>
        <v>0</v>
      </c>
      <c r="BM289" s="54">
        <f t="shared" si="220"/>
        <v>0</v>
      </c>
      <c r="BN289" s="54">
        <f t="shared" si="220"/>
        <v>0</v>
      </c>
      <c r="BO289" s="54">
        <f t="shared" si="220"/>
        <v>0</v>
      </c>
      <c r="BP289" s="54">
        <f t="shared" ref="BP289:CF292" si="221">BP204*(1/BP$155)</f>
        <v>0</v>
      </c>
      <c r="BQ289" s="54">
        <f t="shared" si="221"/>
        <v>0</v>
      </c>
      <c r="BR289" s="54">
        <f t="shared" si="221"/>
        <v>0</v>
      </c>
      <c r="BS289" s="54">
        <f t="shared" si="221"/>
        <v>0</v>
      </c>
      <c r="BT289" s="54">
        <f t="shared" si="221"/>
        <v>0</v>
      </c>
      <c r="BU289" s="54">
        <f t="shared" si="221"/>
        <v>0</v>
      </c>
      <c r="BV289" s="54">
        <f t="shared" si="221"/>
        <v>0</v>
      </c>
      <c r="BW289" s="54">
        <f t="shared" si="221"/>
        <v>0</v>
      </c>
      <c r="BX289" s="54">
        <f t="shared" si="221"/>
        <v>0</v>
      </c>
      <c r="BY289" s="54">
        <f t="shared" si="221"/>
        <v>0</v>
      </c>
      <c r="BZ289" s="54">
        <f t="shared" si="221"/>
        <v>0</v>
      </c>
      <c r="CA289" s="54">
        <f t="shared" si="221"/>
        <v>0</v>
      </c>
      <c r="CB289" s="54">
        <f t="shared" si="221"/>
        <v>0</v>
      </c>
      <c r="CC289" s="54">
        <f t="shared" si="221"/>
        <v>0</v>
      </c>
      <c r="CD289" s="54">
        <f t="shared" si="221"/>
        <v>0</v>
      </c>
      <c r="CE289" s="54">
        <f t="shared" si="221"/>
        <v>0</v>
      </c>
      <c r="CF289" s="54">
        <f t="shared" si="221"/>
        <v>0</v>
      </c>
    </row>
    <row r="290" spans="1:84" x14ac:dyDescent="0.25">
      <c r="B290" s="5" t="s">
        <v>47</v>
      </c>
      <c r="D290" s="54">
        <f t="shared" si="199"/>
        <v>0</v>
      </c>
      <c r="E290" s="54">
        <f t="shared" ref="E290:BP293" si="222">E205*(1/E$155)</f>
        <v>0</v>
      </c>
      <c r="F290" s="54">
        <f t="shared" si="222"/>
        <v>0</v>
      </c>
      <c r="G290" s="54">
        <f t="shared" si="222"/>
        <v>0</v>
      </c>
      <c r="H290" s="54">
        <f t="shared" si="222"/>
        <v>0</v>
      </c>
      <c r="I290" s="54">
        <f t="shared" si="222"/>
        <v>0</v>
      </c>
      <c r="J290" s="54">
        <f t="shared" si="222"/>
        <v>0</v>
      </c>
      <c r="K290" s="54">
        <f t="shared" si="222"/>
        <v>0</v>
      </c>
      <c r="L290" s="54">
        <f t="shared" si="222"/>
        <v>0</v>
      </c>
      <c r="M290" s="54">
        <f t="shared" si="222"/>
        <v>0</v>
      </c>
      <c r="N290" s="54">
        <f t="shared" si="222"/>
        <v>0</v>
      </c>
      <c r="O290" s="54">
        <f t="shared" si="222"/>
        <v>0</v>
      </c>
      <c r="P290" s="54">
        <f t="shared" si="222"/>
        <v>0</v>
      </c>
      <c r="Q290" s="54">
        <f t="shared" si="222"/>
        <v>0</v>
      </c>
      <c r="R290" s="54">
        <f t="shared" si="222"/>
        <v>0</v>
      </c>
      <c r="S290" s="54">
        <f t="shared" si="222"/>
        <v>0</v>
      </c>
      <c r="T290" s="54">
        <f t="shared" si="222"/>
        <v>0</v>
      </c>
      <c r="U290" s="54">
        <f t="shared" si="222"/>
        <v>0</v>
      </c>
      <c r="V290" s="54">
        <f t="shared" si="222"/>
        <v>0</v>
      </c>
      <c r="W290" s="54">
        <f t="shared" si="222"/>
        <v>0</v>
      </c>
      <c r="X290" s="54">
        <f t="shared" si="222"/>
        <v>0</v>
      </c>
      <c r="Y290" s="54">
        <f t="shared" si="222"/>
        <v>0</v>
      </c>
      <c r="Z290" s="54">
        <f t="shared" si="222"/>
        <v>0</v>
      </c>
      <c r="AA290" s="54">
        <f t="shared" si="222"/>
        <v>0</v>
      </c>
      <c r="AB290" s="54">
        <f t="shared" si="222"/>
        <v>0</v>
      </c>
      <c r="AC290" s="54">
        <f t="shared" si="222"/>
        <v>0</v>
      </c>
      <c r="AD290" s="54">
        <f t="shared" si="222"/>
        <v>0</v>
      </c>
      <c r="AE290" s="54">
        <f t="shared" si="222"/>
        <v>0</v>
      </c>
      <c r="AF290" s="54">
        <f t="shared" si="222"/>
        <v>0</v>
      </c>
      <c r="AG290" s="54">
        <f t="shared" si="222"/>
        <v>0</v>
      </c>
      <c r="AH290" s="54">
        <f t="shared" si="222"/>
        <v>0</v>
      </c>
      <c r="AI290" s="54">
        <f t="shared" si="222"/>
        <v>0</v>
      </c>
      <c r="AJ290" s="54">
        <f t="shared" si="222"/>
        <v>0</v>
      </c>
      <c r="AK290" s="54">
        <f t="shared" si="222"/>
        <v>0</v>
      </c>
      <c r="AL290" s="54">
        <f t="shared" si="222"/>
        <v>0</v>
      </c>
      <c r="AM290" s="54">
        <f t="shared" si="222"/>
        <v>0</v>
      </c>
      <c r="AN290" s="54">
        <f t="shared" si="222"/>
        <v>0</v>
      </c>
      <c r="AO290" s="54">
        <f t="shared" si="222"/>
        <v>0</v>
      </c>
      <c r="AP290" s="54">
        <f t="shared" si="222"/>
        <v>0</v>
      </c>
      <c r="AQ290" s="54">
        <f t="shared" si="222"/>
        <v>0</v>
      </c>
      <c r="AR290" s="54">
        <f t="shared" si="222"/>
        <v>0</v>
      </c>
      <c r="AS290" s="54">
        <f t="shared" si="222"/>
        <v>0</v>
      </c>
      <c r="AT290" s="54">
        <f t="shared" si="222"/>
        <v>0</v>
      </c>
      <c r="AU290" s="54">
        <f t="shared" si="222"/>
        <v>0</v>
      </c>
      <c r="AV290" s="54">
        <f t="shared" si="222"/>
        <v>0</v>
      </c>
      <c r="AW290" s="54">
        <f t="shared" si="222"/>
        <v>0</v>
      </c>
      <c r="AX290" s="54">
        <f t="shared" si="222"/>
        <v>0</v>
      </c>
      <c r="AY290" s="54">
        <f t="shared" si="222"/>
        <v>0</v>
      </c>
      <c r="AZ290" s="54">
        <f t="shared" si="222"/>
        <v>0</v>
      </c>
      <c r="BA290" s="54">
        <f t="shared" si="222"/>
        <v>0</v>
      </c>
      <c r="BB290" s="54">
        <f t="shared" si="222"/>
        <v>0</v>
      </c>
      <c r="BC290" s="54">
        <f t="shared" si="222"/>
        <v>0</v>
      </c>
      <c r="BD290" s="54">
        <f t="shared" si="222"/>
        <v>0</v>
      </c>
      <c r="BE290" s="54">
        <f t="shared" si="222"/>
        <v>0</v>
      </c>
      <c r="BF290" s="54">
        <f t="shared" si="222"/>
        <v>0</v>
      </c>
      <c r="BG290" s="54">
        <f t="shared" si="222"/>
        <v>0</v>
      </c>
      <c r="BH290" s="54">
        <f t="shared" si="222"/>
        <v>0</v>
      </c>
      <c r="BI290" s="54">
        <f t="shared" si="222"/>
        <v>0</v>
      </c>
      <c r="BJ290" s="54">
        <f t="shared" si="222"/>
        <v>0</v>
      </c>
      <c r="BK290" s="54">
        <f t="shared" si="222"/>
        <v>0</v>
      </c>
      <c r="BL290" s="54">
        <f t="shared" si="222"/>
        <v>0</v>
      </c>
      <c r="BM290" s="54">
        <f t="shared" si="222"/>
        <v>0</v>
      </c>
      <c r="BN290" s="54">
        <f t="shared" si="222"/>
        <v>0</v>
      </c>
      <c r="BO290" s="54">
        <f t="shared" si="222"/>
        <v>0</v>
      </c>
      <c r="BP290" s="54">
        <f t="shared" si="222"/>
        <v>0</v>
      </c>
      <c r="BQ290" s="54">
        <f t="shared" si="221"/>
        <v>0</v>
      </c>
      <c r="BR290" s="54">
        <f t="shared" si="221"/>
        <v>0</v>
      </c>
      <c r="BS290" s="54">
        <f t="shared" si="221"/>
        <v>0</v>
      </c>
      <c r="BT290" s="54">
        <f t="shared" si="221"/>
        <v>0</v>
      </c>
      <c r="BU290" s="54">
        <f t="shared" si="221"/>
        <v>0</v>
      </c>
      <c r="BV290" s="54">
        <f t="shared" si="221"/>
        <v>0</v>
      </c>
      <c r="BW290" s="54">
        <f t="shared" si="221"/>
        <v>0</v>
      </c>
      <c r="BX290" s="54">
        <f t="shared" si="221"/>
        <v>0</v>
      </c>
      <c r="BY290" s="54">
        <f t="shared" si="221"/>
        <v>0</v>
      </c>
      <c r="BZ290" s="54">
        <f t="shared" si="221"/>
        <v>0</v>
      </c>
      <c r="CA290" s="54">
        <f t="shared" si="221"/>
        <v>0</v>
      </c>
      <c r="CB290" s="54">
        <f t="shared" si="221"/>
        <v>0</v>
      </c>
      <c r="CC290" s="54">
        <f t="shared" si="221"/>
        <v>0</v>
      </c>
      <c r="CD290" s="54">
        <f t="shared" si="221"/>
        <v>0</v>
      </c>
      <c r="CE290" s="54">
        <f t="shared" si="221"/>
        <v>0</v>
      </c>
      <c r="CF290" s="54">
        <f t="shared" si="221"/>
        <v>0</v>
      </c>
    </row>
    <row r="291" spans="1:84" x14ac:dyDescent="0.25">
      <c r="B291" s="5" t="s">
        <v>48</v>
      </c>
      <c r="D291" s="54">
        <f t="shared" si="199"/>
        <v>0</v>
      </c>
      <c r="E291" s="54">
        <f t="shared" si="222"/>
        <v>0</v>
      </c>
      <c r="F291" s="54">
        <f t="shared" si="222"/>
        <v>0</v>
      </c>
      <c r="G291" s="54">
        <f t="shared" si="222"/>
        <v>0</v>
      </c>
      <c r="H291" s="54">
        <f t="shared" si="222"/>
        <v>0</v>
      </c>
      <c r="I291" s="54">
        <f t="shared" si="222"/>
        <v>0</v>
      </c>
      <c r="J291" s="54">
        <f t="shared" si="222"/>
        <v>0</v>
      </c>
      <c r="K291" s="54">
        <f t="shared" si="222"/>
        <v>0</v>
      </c>
      <c r="L291" s="54">
        <f t="shared" si="222"/>
        <v>0</v>
      </c>
      <c r="M291" s="54">
        <f t="shared" si="222"/>
        <v>0</v>
      </c>
      <c r="N291" s="54">
        <f t="shared" si="222"/>
        <v>0</v>
      </c>
      <c r="O291" s="54">
        <f t="shared" si="222"/>
        <v>0</v>
      </c>
      <c r="P291" s="54">
        <f t="shared" si="222"/>
        <v>0</v>
      </c>
      <c r="Q291" s="54">
        <f t="shared" si="222"/>
        <v>0</v>
      </c>
      <c r="R291" s="54">
        <f t="shared" si="222"/>
        <v>0</v>
      </c>
      <c r="S291" s="54">
        <f t="shared" si="222"/>
        <v>0</v>
      </c>
      <c r="T291" s="54">
        <f t="shared" si="222"/>
        <v>0</v>
      </c>
      <c r="U291" s="54">
        <f t="shared" si="222"/>
        <v>0</v>
      </c>
      <c r="V291" s="54">
        <f t="shared" si="222"/>
        <v>0</v>
      </c>
      <c r="W291" s="54">
        <f t="shared" si="222"/>
        <v>0</v>
      </c>
      <c r="X291" s="54">
        <f t="shared" si="222"/>
        <v>0</v>
      </c>
      <c r="Y291" s="54">
        <f t="shared" si="222"/>
        <v>0</v>
      </c>
      <c r="Z291" s="54">
        <f t="shared" si="222"/>
        <v>0</v>
      </c>
      <c r="AA291" s="54">
        <f t="shared" si="222"/>
        <v>0</v>
      </c>
      <c r="AB291" s="54">
        <f t="shared" si="222"/>
        <v>0</v>
      </c>
      <c r="AC291" s="54">
        <f t="shared" si="222"/>
        <v>0</v>
      </c>
      <c r="AD291" s="54">
        <f t="shared" si="222"/>
        <v>0</v>
      </c>
      <c r="AE291" s="54">
        <f t="shared" si="222"/>
        <v>0</v>
      </c>
      <c r="AF291" s="54">
        <f t="shared" si="222"/>
        <v>0</v>
      </c>
      <c r="AG291" s="54">
        <f t="shared" si="222"/>
        <v>0</v>
      </c>
      <c r="AH291" s="54">
        <f t="shared" si="222"/>
        <v>0</v>
      </c>
      <c r="AI291" s="54">
        <f t="shared" si="222"/>
        <v>0</v>
      </c>
      <c r="AJ291" s="54">
        <f t="shared" si="222"/>
        <v>0</v>
      </c>
      <c r="AK291" s="54">
        <f t="shared" si="222"/>
        <v>0</v>
      </c>
      <c r="AL291" s="54">
        <f t="shared" si="222"/>
        <v>0</v>
      </c>
      <c r="AM291" s="54">
        <f t="shared" si="222"/>
        <v>0</v>
      </c>
      <c r="AN291" s="54">
        <f t="shared" si="222"/>
        <v>0</v>
      </c>
      <c r="AO291" s="54">
        <f t="shared" si="222"/>
        <v>0</v>
      </c>
      <c r="AP291" s="54">
        <f t="shared" si="222"/>
        <v>0</v>
      </c>
      <c r="AQ291" s="54">
        <f t="shared" si="222"/>
        <v>0</v>
      </c>
      <c r="AR291" s="54">
        <f t="shared" si="222"/>
        <v>0</v>
      </c>
      <c r="AS291" s="54">
        <f t="shared" si="222"/>
        <v>0</v>
      </c>
      <c r="AT291" s="54">
        <f t="shared" si="222"/>
        <v>0</v>
      </c>
      <c r="AU291" s="54">
        <f t="shared" si="222"/>
        <v>0</v>
      </c>
      <c r="AV291" s="54">
        <f t="shared" si="222"/>
        <v>0</v>
      </c>
      <c r="AW291" s="54">
        <f t="shared" si="222"/>
        <v>0</v>
      </c>
      <c r="AX291" s="54">
        <f t="shared" si="222"/>
        <v>0</v>
      </c>
      <c r="AY291" s="54">
        <f t="shared" si="222"/>
        <v>0</v>
      </c>
      <c r="AZ291" s="54">
        <f t="shared" si="222"/>
        <v>0</v>
      </c>
      <c r="BA291" s="54">
        <f t="shared" si="222"/>
        <v>0</v>
      </c>
      <c r="BB291" s="54">
        <f t="shared" si="222"/>
        <v>0</v>
      </c>
      <c r="BC291" s="54">
        <f t="shared" si="222"/>
        <v>0</v>
      </c>
      <c r="BD291" s="54">
        <f t="shared" si="222"/>
        <v>0</v>
      </c>
      <c r="BE291" s="54">
        <f t="shared" si="222"/>
        <v>0</v>
      </c>
      <c r="BF291" s="54">
        <f t="shared" si="222"/>
        <v>0</v>
      </c>
      <c r="BG291" s="54">
        <f t="shared" si="222"/>
        <v>0</v>
      </c>
      <c r="BH291" s="54">
        <f t="shared" si="222"/>
        <v>0</v>
      </c>
      <c r="BI291" s="54">
        <f t="shared" si="222"/>
        <v>0</v>
      </c>
      <c r="BJ291" s="54">
        <f t="shared" si="222"/>
        <v>0</v>
      </c>
      <c r="BK291" s="54">
        <f t="shared" si="222"/>
        <v>0</v>
      </c>
      <c r="BL291" s="54">
        <f t="shared" si="222"/>
        <v>0</v>
      </c>
      <c r="BM291" s="54">
        <f t="shared" si="222"/>
        <v>0</v>
      </c>
      <c r="BN291" s="54">
        <f t="shared" si="222"/>
        <v>0</v>
      </c>
      <c r="BO291" s="54">
        <f t="shared" si="222"/>
        <v>0</v>
      </c>
      <c r="BP291" s="54">
        <f t="shared" si="222"/>
        <v>0</v>
      </c>
      <c r="BQ291" s="54">
        <f t="shared" si="221"/>
        <v>0</v>
      </c>
      <c r="BR291" s="54">
        <f t="shared" si="221"/>
        <v>0</v>
      </c>
      <c r="BS291" s="54">
        <f t="shared" si="221"/>
        <v>0</v>
      </c>
      <c r="BT291" s="54">
        <f t="shared" si="221"/>
        <v>0</v>
      </c>
      <c r="BU291" s="54">
        <f t="shared" si="221"/>
        <v>0</v>
      </c>
      <c r="BV291" s="54">
        <f t="shared" si="221"/>
        <v>0</v>
      </c>
      <c r="BW291" s="54">
        <f t="shared" si="221"/>
        <v>0</v>
      </c>
      <c r="BX291" s="54">
        <f t="shared" si="221"/>
        <v>0</v>
      </c>
      <c r="BY291" s="54">
        <f t="shared" si="221"/>
        <v>0</v>
      </c>
      <c r="BZ291" s="54">
        <f t="shared" si="221"/>
        <v>0</v>
      </c>
      <c r="CA291" s="54">
        <f t="shared" si="221"/>
        <v>0</v>
      </c>
      <c r="CB291" s="54">
        <f t="shared" si="221"/>
        <v>0</v>
      </c>
      <c r="CC291" s="54">
        <f t="shared" si="221"/>
        <v>0</v>
      </c>
      <c r="CD291" s="54">
        <f t="shared" si="221"/>
        <v>0</v>
      </c>
      <c r="CE291" s="54">
        <f t="shared" si="221"/>
        <v>0</v>
      </c>
      <c r="CF291" s="54">
        <f t="shared" si="221"/>
        <v>0</v>
      </c>
    </row>
    <row r="292" spans="1:84" x14ac:dyDescent="0.25">
      <c r="B292" s="5" t="s">
        <v>49</v>
      </c>
      <c r="D292" s="54">
        <f t="shared" si="199"/>
        <v>7.0651376899694184E-4</v>
      </c>
      <c r="E292" s="54">
        <f t="shared" si="222"/>
        <v>1.0038388543092956E-3</v>
      </c>
      <c r="F292" s="54">
        <f t="shared" si="222"/>
        <v>3.1712660525507405E-3</v>
      </c>
      <c r="G292" s="54">
        <f t="shared" si="222"/>
        <v>4.1197468154523156E-3</v>
      </c>
      <c r="H292" s="54">
        <f t="shared" si="222"/>
        <v>2.2711179644188222E-2</v>
      </c>
      <c r="I292" s="54">
        <f t="shared" si="222"/>
        <v>1.7994547940790831E-3</v>
      </c>
      <c r="J292" s="54">
        <f t="shared" si="222"/>
        <v>7.0198797732412294E-3</v>
      </c>
      <c r="K292" s="54">
        <f t="shared" si="222"/>
        <v>2.5642003384567912E-3</v>
      </c>
      <c r="L292" s="54">
        <f t="shared" si="222"/>
        <v>0</v>
      </c>
      <c r="M292" s="54">
        <f t="shared" si="222"/>
        <v>0</v>
      </c>
      <c r="N292" s="54">
        <f t="shared" si="222"/>
        <v>0</v>
      </c>
      <c r="O292" s="54">
        <f t="shared" si="222"/>
        <v>9.4495646083283928E-4</v>
      </c>
      <c r="P292" s="54">
        <f t="shared" si="222"/>
        <v>0</v>
      </c>
      <c r="Q292" s="54">
        <f t="shared" si="222"/>
        <v>1.1954523497197322E-3</v>
      </c>
      <c r="R292" s="54">
        <f t="shared" si="222"/>
        <v>6.9520709656926386E-4</v>
      </c>
      <c r="S292" s="54">
        <f t="shared" si="222"/>
        <v>1.0871396253721776E-3</v>
      </c>
      <c r="T292" s="54">
        <f t="shared" si="222"/>
        <v>1.1598764142173467E-4</v>
      </c>
      <c r="U292" s="54">
        <f t="shared" si="222"/>
        <v>8.4512848714388326E-5</v>
      </c>
      <c r="V292" s="54">
        <f t="shared" si="222"/>
        <v>1.9951383780708595E-4</v>
      </c>
      <c r="W292" s="54">
        <f t="shared" si="222"/>
        <v>1.4693477631865973E-4</v>
      </c>
      <c r="X292" s="54">
        <f t="shared" si="222"/>
        <v>1.5298801088298941E-3</v>
      </c>
      <c r="Y292" s="54">
        <f t="shared" si="222"/>
        <v>0</v>
      </c>
      <c r="Z292" s="54">
        <f t="shared" si="222"/>
        <v>1.0245533848355335E-3</v>
      </c>
      <c r="AA292" s="54">
        <f t="shared" si="222"/>
        <v>3.5749123910297715E-4</v>
      </c>
      <c r="AB292" s="54">
        <f t="shared" si="222"/>
        <v>0</v>
      </c>
      <c r="AC292" s="54">
        <f t="shared" si="222"/>
        <v>2.6940031569776062E-3</v>
      </c>
      <c r="AD292" s="54">
        <f t="shared" si="222"/>
        <v>1.3901955892475508E-3</v>
      </c>
      <c r="AE292" s="54">
        <f t="shared" si="222"/>
        <v>2.4239164700714526E-3</v>
      </c>
      <c r="AF292" s="54">
        <f t="shared" si="222"/>
        <v>0</v>
      </c>
      <c r="AG292" s="54">
        <f t="shared" si="222"/>
        <v>4.1389756477432506E-4</v>
      </c>
      <c r="AH292" s="54">
        <f t="shared" si="222"/>
        <v>1.1168521398610492E-3</v>
      </c>
      <c r="AI292" s="54">
        <f t="shared" si="222"/>
        <v>2.5369259779819634E-3</v>
      </c>
      <c r="AJ292" s="54">
        <f t="shared" si="222"/>
        <v>1.0935206280446451E-3</v>
      </c>
      <c r="AK292" s="54">
        <f t="shared" si="222"/>
        <v>0</v>
      </c>
      <c r="AL292" s="54">
        <f t="shared" si="222"/>
        <v>1.3160107606872788E-3</v>
      </c>
      <c r="AM292" s="54">
        <f t="shared" si="222"/>
        <v>0</v>
      </c>
      <c r="AN292" s="54">
        <f t="shared" si="222"/>
        <v>2.7591546833612675E-3</v>
      </c>
      <c r="AO292" s="54">
        <f t="shared" si="222"/>
        <v>0</v>
      </c>
      <c r="AP292" s="54">
        <f t="shared" si="222"/>
        <v>0</v>
      </c>
      <c r="AQ292" s="54">
        <f t="shared" si="222"/>
        <v>1.2867746366541626E-2</v>
      </c>
      <c r="AR292" s="54">
        <f t="shared" si="222"/>
        <v>1.6629360708146518E-4</v>
      </c>
      <c r="AS292" s="54">
        <f t="shared" si="222"/>
        <v>8.9235353233612432E-4</v>
      </c>
      <c r="AT292" s="54">
        <f t="shared" si="222"/>
        <v>3.2851942416079334E-4</v>
      </c>
      <c r="AU292" s="54">
        <f t="shared" si="222"/>
        <v>0</v>
      </c>
      <c r="AV292" s="54">
        <f t="shared" si="222"/>
        <v>0</v>
      </c>
      <c r="AW292" s="54">
        <f t="shared" si="222"/>
        <v>2.0851159030072769E-4</v>
      </c>
      <c r="AX292" s="54">
        <f t="shared" si="222"/>
        <v>9.8813643397371192E-5</v>
      </c>
      <c r="AY292" s="54">
        <f t="shared" si="222"/>
        <v>0</v>
      </c>
      <c r="AZ292" s="54">
        <f t="shared" si="222"/>
        <v>6.7352494087465631E-5</v>
      </c>
      <c r="BA292" s="54">
        <f t="shared" si="222"/>
        <v>0</v>
      </c>
      <c r="BB292" s="54">
        <f t="shared" si="222"/>
        <v>0</v>
      </c>
      <c r="BC292" s="54">
        <f t="shared" si="222"/>
        <v>0</v>
      </c>
      <c r="BD292" s="54">
        <f t="shared" si="222"/>
        <v>1.6700762466152923E-4</v>
      </c>
      <c r="BE292" s="54">
        <f t="shared" si="222"/>
        <v>0</v>
      </c>
      <c r="BF292" s="54">
        <f t="shared" si="222"/>
        <v>0</v>
      </c>
      <c r="BG292" s="54">
        <f t="shared" si="222"/>
        <v>1.7724369918589307E-4</v>
      </c>
      <c r="BH292" s="54">
        <f t="shared" si="222"/>
        <v>2.1494075746698323E-4</v>
      </c>
      <c r="BI292" s="54">
        <f t="shared" si="222"/>
        <v>1.6738423138538692E-4</v>
      </c>
      <c r="BJ292" s="54">
        <f t="shared" si="222"/>
        <v>0</v>
      </c>
      <c r="BK292" s="54">
        <f t="shared" si="222"/>
        <v>2.6641449656696488E-4</v>
      </c>
      <c r="BL292" s="54">
        <f t="shared" si="222"/>
        <v>3.0804793424360277E-4</v>
      </c>
      <c r="BM292" s="54">
        <f t="shared" si="222"/>
        <v>0</v>
      </c>
      <c r="BN292" s="54">
        <f t="shared" si="222"/>
        <v>1.1937698685407832E-4</v>
      </c>
      <c r="BO292" s="54">
        <f t="shared" si="222"/>
        <v>0</v>
      </c>
      <c r="BP292" s="54">
        <f t="shared" si="222"/>
        <v>0</v>
      </c>
      <c r="BQ292" s="54">
        <f t="shared" si="221"/>
        <v>1.2741791924802606E-4</v>
      </c>
      <c r="BR292" s="54">
        <f t="shared" si="221"/>
        <v>3.4317866302448864E-4</v>
      </c>
      <c r="BS292" s="54">
        <f t="shared" si="221"/>
        <v>1.6913722289304127E-4</v>
      </c>
      <c r="BT292" s="54">
        <f t="shared" si="221"/>
        <v>1.2612674428894396E-4</v>
      </c>
      <c r="BU292" s="54">
        <f t="shared" si="221"/>
        <v>0</v>
      </c>
      <c r="BV292" s="54">
        <f t="shared" si="221"/>
        <v>1.9112483899076546E-4</v>
      </c>
      <c r="BW292" s="54">
        <f t="shared" si="221"/>
        <v>1.123536425275615E-4</v>
      </c>
      <c r="BX292" s="54">
        <f t="shared" si="221"/>
        <v>1.2396595280656883E-4</v>
      </c>
      <c r="BY292" s="54">
        <f t="shared" si="221"/>
        <v>1.7207745041748242E-4</v>
      </c>
      <c r="BZ292" s="54">
        <f t="shared" si="221"/>
        <v>1.4110037260384376E-4</v>
      </c>
      <c r="CA292" s="54">
        <f t="shared" si="221"/>
        <v>9.9291235520087274E-5</v>
      </c>
      <c r="CB292" s="54">
        <f t="shared" si="221"/>
        <v>2.2815057392023156E-4</v>
      </c>
      <c r="CC292" s="54">
        <f t="shared" si="221"/>
        <v>5.9677240378435728E-5</v>
      </c>
      <c r="CD292" s="54">
        <f t="shared" si="221"/>
        <v>3.8372361382234037E-2</v>
      </c>
      <c r="CE292" s="54">
        <f t="shared" si="221"/>
        <v>6.0979467911275698E-5</v>
      </c>
      <c r="CF292" s="54">
        <f t="shared" si="221"/>
        <v>2.4893579945731999E-4</v>
      </c>
    </row>
    <row r="293" spans="1:84" x14ac:dyDescent="0.25">
      <c r="B293" s="5" t="s">
        <v>50</v>
      </c>
      <c r="D293" s="54">
        <f t="shared" si="199"/>
        <v>0</v>
      </c>
      <c r="E293" s="54">
        <f t="shared" si="222"/>
        <v>0</v>
      </c>
      <c r="F293" s="54">
        <f t="shared" si="222"/>
        <v>0</v>
      </c>
      <c r="G293" s="54">
        <f t="shared" si="222"/>
        <v>0</v>
      </c>
      <c r="H293" s="54">
        <f t="shared" si="222"/>
        <v>0</v>
      </c>
      <c r="I293" s="54">
        <f t="shared" si="222"/>
        <v>0</v>
      </c>
      <c r="J293" s="54">
        <f t="shared" si="222"/>
        <v>0</v>
      </c>
      <c r="K293" s="54">
        <f t="shared" si="222"/>
        <v>0</v>
      </c>
      <c r="L293" s="54">
        <f t="shared" si="222"/>
        <v>0</v>
      </c>
      <c r="M293" s="54">
        <f t="shared" si="222"/>
        <v>0</v>
      </c>
      <c r="N293" s="54">
        <f t="shared" si="222"/>
        <v>0</v>
      </c>
      <c r="O293" s="54">
        <f t="shared" si="222"/>
        <v>0</v>
      </c>
      <c r="P293" s="54">
        <f t="shared" si="222"/>
        <v>0</v>
      </c>
      <c r="Q293" s="54">
        <f t="shared" si="222"/>
        <v>0</v>
      </c>
      <c r="R293" s="54">
        <f t="shared" si="222"/>
        <v>0</v>
      </c>
      <c r="S293" s="54">
        <f t="shared" si="222"/>
        <v>0</v>
      </c>
      <c r="T293" s="54">
        <f t="shared" si="222"/>
        <v>0</v>
      </c>
      <c r="U293" s="54">
        <f t="shared" si="222"/>
        <v>0</v>
      </c>
      <c r="V293" s="54">
        <f t="shared" si="222"/>
        <v>0</v>
      </c>
      <c r="W293" s="54">
        <f t="shared" si="222"/>
        <v>0</v>
      </c>
      <c r="X293" s="54">
        <f t="shared" si="222"/>
        <v>0</v>
      </c>
      <c r="Y293" s="54">
        <f t="shared" si="222"/>
        <v>0</v>
      </c>
      <c r="Z293" s="54">
        <f t="shared" si="222"/>
        <v>0</v>
      </c>
      <c r="AA293" s="54">
        <f t="shared" si="222"/>
        <v>0</v>
      </c>
      <c r="AB293" s="54">
        <f t="shared" si="222"/>
        <v>0</v>
      </c>
      <c r="AC293" s="54">
        <f t="shared" si="222"/>
        <v>0</v>
      </c>
      <c r="AD293" s="54">
        <f t="shared" si="222"/>
        <v>0</v>
      </c>
      <c r="AE293" s="54">
        <f t="shared" si="222"/>
        <v>0</v>
      </c>
      <c r="AF293" s="54">
        <f t="shared" si="222"/>
        <v>0</v>
      </c>
      <c r="AG293" s="54">
        <f t="shared" si="222"/>
        <v>0</v>
      </c>
      <c r="AH293" s="54">
        <f t="shared" si="222"/>
        <v>0</v>
      </c>
      <c r="AI293" s="54">
        <f t="shared" si="222"/>
        <v>0</v>
      </c>
      <c r="AJ293" s="54">
        <f t="shared" si="222"/>
        <v>0</v>
      </c>
      <c r="AK293" s="54">
        <f t="shared" si="222"/>
        <v>0</v>
      </c>
      <c r="AL293" s="54">
        <f t="shared" si="222"/>
        <v>0</v>
      </c>
      <c r="AM293" s="54">
        <f t="shared" si="222"/>
        <v>0</v>
      </c>
      <c r="AN293" s="54">
        <f t="shared" si="222"/>
        <v>0</v>
      </c>
      <c r="AO293" s="54">
        <f t="shared" si="222"/>
        <v>0</v>
      </c>
      <c r="AP293" s="54">
        <f t="shared" si="222"/>
        <v>0</v>
      </c>
      <c r="AQ293" s="54">
        <f t="shared" si="222"/>
        <v>0</v>
      </c>
      <c r="AR293" s="54">
        <f t="shared" si="222"/>
        <v>0</v>
      </c>
      <c r="AS293" s="54">
        <f t="shared" si="222"/>
        <v>0</v>
      </c>
      <c r="AT293" s="54">
        <f t="shared" si="222"/>
        <v>0</v>
      </c>
      <c r="AU293" s="54">
        <f t="shared" si="222"/>
        <v>0</v>
      </c>
      <c r="AV293" s="54">
        <f t="shared" si="222"/>
        <v>0</v>
      </c>
      <c r="AW293" s="54">
        <f t="shared" si="222"/>
        <v>0</v>
      </c>
      <c r="AX293" s="54">
        <f t="shared" si="222"/>
        <v>0</v>
      </c>
      <c r="AY293" s="54">
        <f t="shared" si="222"/>
        <v>0</v>
      </c>
      <c r="AZ293" s="54">
        <f t="shared" si="222"/>
        <v>0</v>
      </c>
      <c r="BA293" s="54">
        <f t="shared" si="222"/>
        <v>0</v>
      </c>
      <c r="BB293" s="54">
        <f t="shared" si="222"/>
        <v>0</v>
      </c>
      <c r="BC293" s="54">
        <f t="shared" si="222"/>
        <v>0</v>
      </c>
      <c r="BD293" s="54">
        <f t="shared" si="222"/>
        <v>0</v>
      </c>
      <c r="BE293" s="54">
        <f t="shared" si="222"/>
        <v>0</v>
      </c>
      <c r="BF293" s="54">
        <f t="shared" si="222"/>
        <v>0</v>
      </c>
      <c r="BG293" s="54">
        <f t="shared" si="222"/>
        <v>0</v>
      </c>
      <c r="BH293" s="54">
        <f t="shared" si="222"/>
        <v>0</v>
      </c>
      <c r="BI293" s="54">
        <f t="shared" si="222"/>
        <v>0</v>
      </c>
      <c r="BJ293" s="54">
        <f t="shared" si="222"/>
        <v>0</v>
      </c>
      <c r="BK293" s="54">
        <f t="shared" si="222"/>
        <v>0</v>
      </c>
      <c r="BL293" s="54">
        <f t="shared" si="222"/>
        <v>0</v>
      </c>
      <c r="BM293" s="54">
        <f t="shared" si="222"/>
        <v>0</v>
      </c>
      <c r="BN293" s="54">
        <f t="shared" si="222"/>
        <v>0</v>
      </c>
      <c r="BO293" s="54">
        <f t="shared" si="222"/>
        <v>0</v>
      </c>
      <c r="BP293" s="54">
        <f t="shared" ref="BP293:CF296" si="223">BP208*(1/BP$155)</f>
        <v>0</v>
      </c>
      <c r="BQ293" s="54">
        <f t="shared" si="223"/>
        <v>0</v>
      </c>
      <c r="BR293" s="54">
        <f t="shared" si="223"/>
        <v>0</v>
      </c>
      <c r="BS293" s="54">
        <f t="shared" si="223"/>
        <v>0</v>
      </c>
      <c r="BT293" s="54">
        <f t="shared" si="223"/>
        <v>0</v>
      </c>
      <c r="BU293" s="54">
        <f t="shared" si="223"/>
        <v>0</v>
      </c>
      <c r="BV293" s="54">
        <f t="shared" si="223"/>
        <v>0</v>
      </c>
      <c r="BW293" s="54">
        <f t="shared" si="223"/>
        <v>0</v>
      </c>
      <c r="BX293" s="54">
        <f t="shared" si="223"/>
        <v>0</v>
      </c>
      <c r="BY293" s="54">
        <f t="shared" si="223"/>
        <v>0</v>
      </c>
      <c r="BZ293" s="54">
        <f t="shared" si="223"/>
        <v>0</v>
      </c>
      <c r="CA293" s="54">
        <f t="shared" si="223"/>
        <v>0</v>
      </c>
      <c r="CB293" s="54">
        <f t="shared" si="223"/>
        <v>0</v>
      </c>
      <c r="CC293" s="54">
        <f t="shared" si="223"/>
        <v>0</v>
      </c>
      <c r="CD293" s="54">
        <f t="shared" si="223"/>
        <v>0</v>
      </c>
      <c r="CE293" s="54">
        <f t="shared" si="223"/>
        <v>0</v>
      </c>
      <c r="CF293" s="54">
        <f t="shared" si="223"/>
        <v>0</v>
      </c>
    </row>
    <row r="294" spans="1:84" x14ac:dyDescent="0.25">
      <c r="B294" s="5" t="s">
        <v>51</v>
      </c>
      <c r="D294" s="54">
        <f t="shared" si="199"/>
        <v>2.334477810222792E-4</v>
      </c>
      <c r="E294" s="54">
        <f t="shared" ref="E294:BP297" si="224">E209*(1/E$155)</f>
        <v>4.3057578491833091E-3</v>
      </c>
      <c r="F294" s="54">
        <f t="shared" si="224"/>
        <v>3.7053539786945583E-3</v>
      </c>
      <c r="G294" s="54">
        <f t="shared" si="224"/>
        <v>2.0731938609315166E-2</v>
      </c>
      <c r="H294" s="54">
        <f t="shared" si="224"/>
        <v>3.9179730536631069E-2</v>
      </c>
      <c r="I294" s="54">
        <f t="shared" si="224"/>
        <v>1.2256195850600398E-2</v>
      </c>
      <c r="J294" s="54">
        <f t="shared" si="224"/>
        <v>1.981526148041127E-2</v>
      </c>
      <c r="K294" s="54">
        <f t="shared" si="224"/>
        <v>4.8635951342158069E-3</v>
      </c>
      <c r="L294" s="54">
        <f t="shared" si="224"/>
        <v>1.0757926024758486E-3</v>
      </c>
      <c r="M294" s="54">
        <f t="shared" si="224"/>
        <v>1.6217045671655763E-3</v>
      </c>
      <c r="N294" s="54">
        <f t="shared" si="224"/>
        <v>5.1592302605153201E-3</v>
      </c>
      <c r="O294" s="54">
        <f t="shared" si="224"/>
        <v>4.3592400844191213E-3</v>
      </c>
      <c r="P294" s="54">
        <f t="shared" si="224"/>
        <v>3.3536883056323585E-3</v>
      </c>
      <c r="Q294" s="54">
        <f t="shared" si="224"/>
        <v>2.7550451960174764E-3</v>
      </c>
      <c r="R294" s="54">
        <f t="shared" si="224"/>
        <v>2.8948446889103651E-3</v>
      </c>
      <c r="S294" s="54">
        <f t="shared" si="224"/>
        <v>5.1092279222615788E-3</v>
      </c>
      <c r="T294" s="54">
        <f t="shared" si="224"/>
        <v>2.6353913280413813E-3</v>
      </c>
      <c r="U294" s="54">
        <f t="shared" si="224"/>
        <v>1.0072165626632699E-3</v>
      </c>
      <c r="V294" s="54">
        <f t="shared" si="224"/>
        <v>7.7275751819921015E-3</v>
      </c>
      <c r="W294" s="54">
        <f t="shared" si="224"/>
        <v>2.0783946305859965E-3</v>
      </c>
      <c r="X294" s="54">
        <f t="shared" si="224"/>
        <v>3.4468500354056858E-3</v>
      </c>
      <c r="Y294" s="54">
        <f t="shared" si="224"/>
        <v>2.8150268840799911E-3</v>
      </c>
      <c r="Z294" s="54">
        <f t="shared" si="224"/>
        <v>1.1298478471565829E-2</v>
      </c>
      <c r="AA294" s="54">
        <f t="shared" si="224"/>
        <v>7.4878670159263449E-3</v>
      </c>
      <c r="AB294" s="54">
        <f t="shared" si="224"/>
        <v>1.9266058044238193E-3</v>
      </c>
      <c r="AC294" s="54">
        <f t="shared" si="224"/>
        <v>1.5198669319860794E-2</v>
      </c>
      <c r="AD294" s="54">
        <f t="shared" si="224"/>
        <v>1.9789215884194042E-3</v>
      </c>
      <c r="AE294" s="54">
        <f t="shared" si="224"/>
        <v>4.7560803916510807E-3</v>
      </c>
      <c r="AF294" s="54">
        <f t="shared" si="224"/>
        <v>6.7273457579852172E-3</v>
      </c>
      <c r="AG294" s="54">
        <f t="shared" si="224"/>
        <v>4.4314988507685041E-3</v>
      </c>
      <c r="AH294" s="54">
        <f t="shared" si="224"/>
        <v>1.5656367510667863E-2</v>
      </c>
      <c r="AI294" s="54">
        <f t="shared" si="224"/>
        <v>5.9421688916454505E-3</v>
      </c>
      <c r="AJ294" s="54">
        <f t="shared" si="224"/>
        <v>1.2331086578069043E-3</v>
      </c>
      <c r="AK294" s="54">
        <f t="shared" si="224"/>
        <v>9.2452132582728792E-3</v>
      </c>
      <c r="AL294" s="54">
        <f t="shared" si="224"/>
        <v>2.0238168703000828E-3</v>
      </c>
      <c r="AM294" s="54">
        <f t="shared" si="224"/>
        <v>2.0628925375959484E-4</v>
      </c>
      <c r="AN294" s="54">
        <f t="shared" si="224"/>
        <v>1.7808729660786907E-2</v>
      </c>
      <c r="AO294" s="54">
        <f t="shared" si="224"/>
        <v>4.5843803179735692E-3</v>
      </c>
      <c r="AP294" s="54">
        <f t="shared" si="224"/>
        <v>1.8554259154787433E-3</v>
      </c>
      <c r="AQ294" s="54">
        <f t="shared" si="224"/>
        <v>9.0313728682683364E-2</v>
      </c>
      <c r="AR294" s="54">
        <f t="shared" si="224"/>
        <v>5.049554735578738E-5</v>
      </c>
      <c r="AS294" s="54">
        <f t="shared" si="224"/>
        <v>1.900824369236486E-4</v>
      </c>
      <c r="AT294" s="54">
        <f t="shared" si="224"/>
        <v>2.4756187809892815E-2</v>
      </c>
      <c r="AU294" s="54">
        <f t="shared" si="224"/>
        <v>2.7313874382945439E-3</v>
      </c>
      <c r="AV294" s="54">
        <f t="shared" si="224"/>
        <v>2.9357241480758365E-4</v>
      </c>
      <c r="AW294" s="54">
        <f t="shared" si="224"/>
        <v>2.3304236563022511E-4</v>
      </c>
      <c r="AX294" s="54">
        <f t="shared" si="224"/>
        <v>1.2447952479928577E-4</v>
      </c>
      <c r="AY294" s="54">
        <f t="shared" si="224"/>
        <v>1.2339867094228282E-2</v>
      </c>
      <c r="AZ294" s="54">
        <f t="shared" si="224"/>
        <v>7.8707433795801186E-4</v>
      </c>
      <c r="BA294" s="54">
        <f t="shared" si="224"/>
        <v>1.0125716597260018E-3</v>
      </c>
      <c r="BB294" s="54">
        <f t="shared" si="224"/>
        <v>7.3869544043797433E-4</v>
      </c>
      <c r="BC294" s="54">
        <f t="shared" si="224"/>
        <v>9.4383018796024261E-5</v>
      </c>
      <c r="BD294" s="54">
        <f t="shared" si="224"/>
        <v>1.8209795646130314E-3</v>
      </c>
      <c r="BE294" s="54">
        <f t="shared" si="224"/>
        <v>4.7607781773534048E-4</v>
      </c>
      <c r="BF294" s="54">
        <f t="shared" si="224"/>
        <v>3.5504223671854572E-4</v>
      </c>
      <c r="BG294" s="54">
        <f t="shared" si="224"/>
        <v>1.2845244754888753E-3</v>
      </c>
      <c r="BH294" s="54">
        <f t="shared" si="224"/>
        <v>3.3648912733281531E-3</v>
      </c>
      <c r="BI294" s="54">
        <f t="shared" si="224"/>
        <v>2.6998411819739002E-2</v>
      </c>
      <c r="BJ294" s="54">
        <f t="shared" si="224"/>
        <v>1.1167988447483462E-2</v>
      </c>
      <c r="BK294" s="54">
        <f t="shared" si="224"/>
        <v>2.8538412476091643E-3</v>
      </c>
      <c r="BL294" s="54">
        <f t="shared" si="224"/>
        <v>2.0978873039716479E-3</v>
      </c>
      <c r="BM294" s="54">
        <f t="shared" si="224"/>
        <v>1.1265943331941773E-2</v>
      </c>
      <c r="BN294" s="54">
        <f t="shared" si="224"/>
        <v>8.8680047377315326E-5</v>
      </c>
      <c r="BO294" s="54">
        <f t="shared" si="224"/>
        <v>1.077202011252407E-2</v>
      </c>
      <c r="BP294" s="54">
        <f t="shared" si="224"/>
        <v>8.1970085531925235E-3</v>
      </c>
      <c r="BQ294" s="54">
        <f t="shared" si="223"/>
        <v>1.8443371968974976E-4</v>
      </c>
      <c r="BR294" s="54">
        <f t="shared" si="223"/>
        <v>1.7436049921616709E-2</v>
      </c>
      <c r="BS294" s="54">
        <f t="shared" si="223"/>
        <v>1.7118846155365901E-3</v>
      </c>
      <c r="BT294" s="54">
        <f t="shared" si="223"/>
        <v>1.4447955228145281E-4</v>
      </c>
      <c r="BU294" s="54">
        <f t="shared" si="223"/>
        <v>1.5008398950150886E-2</v>
      </c>
      <c r="BV294" s="54">
        <f t="shared" si="223"/>
        <v>1.8775204771445779E-3</v>
      </c>
      <c r="BW294" s="54">
        <f t="shared" si="223"/>
        <v>3.8752896917209185E-3</v>
      </c>
      <c r="BX294" s="54">
        <f t="shared" si="223"/>
        <v>2.0815178642894019E-3</v>
      </c>
      <c r="BY294" s="54">
        <f t="shared" si="223"/>
        <v>3.1259295641165776E-3</v>
      </c>
      <c r="BZ294" s="54">
        <f t="shared" si="223"/>
        <v>3.8645324980670602E-5</v>
      </c>
      <c r="CA294" s="54">
        <f t="shared" si="223"/>
        <v>1.6413449136994015E-4</v>
      </c>
      <c r="CB294" s="54">
        <f t="shared" si="223"/>
        <v>1.4925738480762814E-3</v>
      </c>
      <c r="CC294" s="54">
        <f t="shared" si="223"/>
        <v>1.194230752860421E-3</v>
      </c>
      <c r="CD294" s="54">
        <f t="shared" si="223"/>
        <v>4.13042785020633E-2</v>
      </c>
      <c r="CE294" s="54">
        <f t="shared" si="223"/>
        <v>1.8287802802302389E-3</v>
      </c>
      <c r="CF294" s="54">
        <f t="shared" si="223"/>
        <v>2.183845877057398E-4</v>
      </c>
    </row>
    <row r="295" spans="1:84" x14ac:dyDescent="0.25">
      <c r="B295" s="6" t="s">
        <v>52</v>
      </c>
      <c r="D295" s="54">
        <f t="shared" si="199"/>
        <v>0</v>
      </c>
      <c r="E295" s="54">
        <f t="shared" si="224"/>
        <v>0</v>
      </c>
      <c r="F295" s="54">
        <f t="shared" si="224"/>
        <v>0</v>
      </c>
      <c r="G295" s="54">
        <f t="shared" si="224"/>
        <v>0</v>
      </c>
      <c r="H295" s="54">
        <f t="shared" si="224"/>
        <v>0</v>
      </c>
      <c r="I295" s="54">
        <f t="shared" si="224"/>
        <v>0</v>
      </c>
      <c r="J295" s="54">
        <f t="shared" si="224"/>
        <v>0</v>
      </c>
      <c r="K295" s="54">
        <f t="shared" si="224"/>
        <v>0</v>
      </c>
      <c r="L295" s="54">
        <f t="shared" si="224"/>
        <v>0</v>
      </c>
      <c r="M295" s="54">
        <f t="shared" si="224"/>
        <v>0</v>
      </c>
      <c r="N295" s="54">
        <f t="shared" si="224"/>
        <v>0</v>
      </c>
      <c r="O295" s="54">
        <f t="shared" si="224"/>
        <v>0</v>
      </c>
      <c r="P295" s="54">
        <f t="shared" si="224"/>
        <v>0</v>
      </c>
      <c r="Q295" s="54">
        <f t="shared" si="224"/>
        <v>0</v>
      </c>
      <c r="R295" s="54">
        <f t="shared" si="224"/>
        <v>0</v>
      </c>
      <c r="S295" s="54">
        <f t="shared" si="224"/>
        <v>0</v>
      </c>
      <c r="T295" s="54">
        <f t="shared" si="224"/>
        <v>0</v>
      </c>
      <c r="U295" s="54">
        <f t="shared" si="224"/>
        <v>0</v>
      </c>
      <c r="V295" s="54">
        <f t="shared" si="224"/>
        <v>0</v>
      </c>
      <c r="W295" s="54">
        <f t="shared" si="224"/>
        <v>0</v>
      </c>
      <c r="X295" s="54">
        <f t="shared" si="224"/>
        <v>0</v>
      </c>
      <c r="Y295" s="54">
        <f t="shared" si="224"/>
        <v>0</v>
      </c>
      <c r="Z295" s="54">
        <f t="shared" si="224"/>
        <v>0</v>
      </c>
      <c r="AA295" s="54">
        <f t="shared" si="224"/>
        <v>0</v>
      </c>
      <c r="AB295" s="54">
        <f t="shared" si="224"/>
        <v>0</v>
      </c>
      <c r="AC295" s="54">
        <f t="shared" si="224"/>
        <v>0</v>
      </c>
      <c r="AD295" s="54">
        <f t="shared" si="224"/>
        <v>0</v>
      </c>
      <c r="AE295" s="54">
        <f t="shared" si="224"/>
        <v>0</v>
      </c>
      <c r="AF295" s="54">
        <f t="shared" si="224"/>
        <v>0</v>
      </c>
      <c r="AG295" s="54">
        <f t="shared" si="224"/>
        <v>0</v>
      </c>
      <c r="AH295" s="54">
        <f t="shared" si="224"/>
        <v>0</v>
      </c>
      <c r="AI295" s="54">
        <f t="shared" si="224"/>
        <v>0</v>
      </c>
      <c r="AJ295" s="54">
        <f t="shared" si="224"/>
        <v>0</v>
      </c>
      <c r="AK295" s="54">
        <f t="shared" si="224"/>
        <v>0</v>
      </c>
      <c r="AL295" s="54">
        <f t="shared" si="224"/>
        <v>0</v>
      </c>
      <c r="AM295" s="54">
        <f t="shared" si="224"/>
        <v>0</v>
      </c>
      <c r="AN295" s="54">
        <f t="shared" si="224"/>
        <v>0</v>
      </c>
      <c r="AO295" s="54">
        <f t="shared" si="224"/>
        <v>0</v>
      </c>
      <c r="AP295" s="54">
        <f t="shared" si="224"/>
        <v>0</v>
      </c>
      <c r="AQ295" s="54">
        <f t="shared" si="224"/>
        <v>0</v>
      </c>
      <c r="AR295" s="54">
        <f t="shared" si="224"/>
        <v>0</v>
      </c>
      <c r="AS295" s="54">
        <f t="shared" si="224"/>
        <v>0</v>
      </c>
      <c r="AT295" s="54">
        <f t="shared" si="224"/>
        <v>0</v>
      </c>
      <c r="AU295" s="54">
        <f t="shared" si="224"/>
        <v>0</v>
      </c>
      <c r="AV295" s="54">
        <f t="shared" si="224"/>
        <v>0</v>
      </c>
      <c r="AW295" s="54">
        <f t="shared" si="224"/>
        <v>0</v>
      </c>
      <c r="AX295" s="54">
        <f t="shared" si="224"/>
        <v>0</v>
      </c>
      <c r="AY295" s="54">
        <f t="shared" si="224"/>
        <v>0</v>
      </c>
      <c r="AZ295" s="54">
        <f t="shared" si="224"/>
        <v>0</v>
      </c>
      <c r="BA295" s="54">
        <f t="shared" si="224"/>
        <v>0</v>
      </c>
      <c r="BB295" s="54">
        <f t="shared" si="224"/>
        <v>0</v>
      </c>
      <c r="BC295" s="54">
        <f t="shared" si="224"/>
        <v>0</v>
      </c>
      <c r="BD295" s="54">
        <f t="shared" si="224"/>
        <v>0</v>
      </c>
      <c r="BE295" s="54">
        <f t="shared" si="224"/>
        <v>0</v>
      </c>
      <c r="BF295" s="54">
        <f t="shared" si="224"/>
        <v>0</v>
      </c>
      <c r="BG295" s="54">
        <f t="shared" si="224"/>
        <v>0</v>
      </c>
      <c r="BH295" s="54">
        <f t="shared" si="224"/>
        <v>0</v>
      </c>
      <c r="BI295" s="54">
        <f t="shared" si="224"/>
        <v>0</v>
      </c>
      <c r="BJ295" s="54">
        <f t="shared" si="224"/>
        <v>0</v>
      </c>
      <c r="BK295" s="54">
        <f t="shared" si="224"/>
        <v>0</v>
      </c>
      <c r="BL295" s="54">
        <f t="shared" si="224"/>
        <v>0</v>
      </c>
      <c r="BM295" s="54">
        <f t="shared" si="224"/>
        <v>0</v>
      </c>
      <c r="BN295" s="54">
        <f t="shared" si="224"/>
        <v>0</v>
      </c>
      <c r="BO295" s="54">
        <f t="shared" si="224"/>
        <v>0</v>
      </c>
      <c r="BP295" s="54">
        <f t="shared" si="224"/>
        <v>0</v>
      </c>
      <c r="BQ295" s="54">
        <f t="shared" si="223"/>
        <v>0</v>
      </c>
      <c r="BR295" s="54">
        <f t="shared" si="223"/>
        <v>0</v>
      </c>
      <c r="BS295" s="54">
        <f t="shared" si="223"/>
        <v>0</v>
      </c>
      <c r="BT295" s="54">
        <f t="shared" si="223"/>
        <v>0</v>
      </c>
      <c r="BU295" s="54">
        <f t="shared" si="223"/>
        <v>0</v>
      </c>
      <c r="BV295" s="54">
        <f t="shared" si="223"/>
        <v>0</v>
      </c>
      <c r="BW295" s="54">
        <f t="shared" si="223"/>
        <v>0</v>
      </c>
      <c r="BX295" s="54">
        <f t="shared" si="223"/>
        <v>0</v>
      </c>
      <c r="BY295" s="54">
        <f t="shared" si="223"/>
        <v>0</v>
      </c>
      <c r="BZ295" s="54">
        <f t="shared" si="223"/>
        <v>0</v>
      </c>
      <c r="CA295" s="54">
        <f t="shared" si="223"/>
        <v>0</v>
      </c>
      <c r="CB295" s="54">
        <f t="shared" si="223"/>
        <v>0</v>
      </c>
      <c r="CC295" s="54">
        <f t="shared" si="223"/>
        <v>0</v>
      </c>
      <c r="CD295" s="54">
        <f t="shared" si="223"/>
        <v>0</v>
      </c>
      <c r="CE295" s="54">
        <f t="shared" si="223"/>
        <v>0</v>
      </c>
      <c r="CF295" s="54">
        <f t="shared" si="223"/>
        <v>0</v>
      </c>
    </row>
    <row r="296" spans="1:84" x14ac:dyDescent="0.25">
      <c r="B296" s="7" t="s">
        <v>53</v>
      </c>
      <c r="D296" s="54">
        <f t="shared" si="199"/>
        <v>0</v>
      </c>
      <c r="E296" s="54">
        <f t="shared" si="224"/>
        <v>0</v>
      </c>
      <c r="F296" s="54">
        <f t="shared" si="224"/>
        <v>0</v>
      </c>
      <c r="G296" s="54">
        <f t="shared" si="224"/>
        <v>0</v>
      </c>
      <c r="H296" s="54">
        <f t="shared" si="224"/>
        <v>0</v>
      </c>
      <c r="I296" s="54">
        <f t="shared" si="224"/>
        <v>0</v>
      </c>
      <c r="J296" s="54">
        <f t="shared" si="224"/>
        <v>0</v>
      </c>
      <c r="K296" s="54">
        <f t="shared" si="224"/>
        <v>0</v>
      </c>
      <c r="L296" s="54">
        <f t="shared" si="224"/>
        <v>0</v>
      </c>
      <c r="M296" s="54">
        <f t="shared" si="224"/>
        <v>0</v>
      </c>
      <c r="N296" s="54">
        <f t="shared" si="224"/>
        <v>0</v>
      </c>
      <c r="O296" s="54">
        <f t="shared" si="224"/>
        <v>0</v>
      </c>
      <c r="P296" s="54">
        <f t="shared" si="224"/>
        <v>0</v>
      </c>
      <c r="Q296" s="54">
        <f t="shared" si="224"/>
        <v>0</v>
      </c>
      <c r="R296" s="54">
        <f t="shared" si="224"/>
        <v>0</v>
      </c>
      <c r="S296" s="54">
        <f t="shared" si="224"/>
        <v>0</v>
      </c>
      <c r="T296" s="54">
        <f t="shared" si="224"/>
        <v>0</v>
      </c>
      <c r="U296" s="54">
        <f t="shared" si="224"/>
        <v>0</v>
      </c>
      <c r="V296" s="54">
        <f t="shared" si="224"/>
        <v>0</v>
      </c>
      <c r="W296" s="54">
        <f t="shared" si="224"/>
        <v>0</v>
      </c>
      <c r="X296" s="54">
        <f t="shared" si="224"/>
        <v>0</v>
      </c>
      <c r="Y296" s="54">
        <f t="shared" si="224"/>
        <v>0</v>
      </c>
      <c r="Z296" s="54">
        <f t="shared" si="224"/>
        <v>0</v>
      </c>
      <c r="AA296" s="54">
        <f t="shared" si="224"/>
        <v>0</v>
      </c>
      <c r="AB296" s="54">
        <f t="shared" si="224"/>
        <v>0</v>
      </c>
      <c r="AC296" s="54">
        <f t="shared" si="224"/>
        <v>0</v>
      </c>
      <c r="AD296" s="54">
        <f t="shared" si="224"/>
        <v>0</v>
      </c>
      <c r="AE296" s="54">
        <f t="shared" si="224"/>
        <v>0</v>
      </c>
      <c r="AF296" s="54">
        <f t="shared" si="224"/>
        <v>0</v>
      </c>
      <c r="AG296" s="54">
        <f t="shared" si="224"/>
        <v>0</v>
      </c>
      <c r="AH296" s="54">
        <f t="shared" si="224"/>
        <v>0</v>
      </c>
      <c r="AI296" s="54">
        <f t="shared" si="224"/>
        <v>0</v>
      </c>
      <c r="AJ296" s="54">
        <f t="shared" si="224"/>
        <v>0</v>
      </c>
      <c r="AK296" s="54">
        <f t="shared" si="224"/>
        <v>0</v>
      </c>
      <c r="AL296" s="54">
        <f t="shared" si="224"/>
        <v>0</v>
      </c>
      <c r="AM296" s="54">
        <f t="shared" si="224"/>
        <v>0</v>
      </c>
      <c r="AN296" s="54">
        <f t="shared" si="224"/>
        <v>0</v>
      </c>
      <c r="AO296" s="54">
        <f t="shared" si="224"/>
        <v>0</v>
      </c>
      <c r="AP296" s="54">
        <f t="shared" si="224"/>
        <v>0</v>
      </c>
      <c r="AQ296" s="54">
        <f t="shared" si="224"/>
        <v>0</v>
      </c>
      <c r="AR296" s="54">
        <f t="shared" si="224"/>
        <v>0</v>
      </c>
      <c r="AS296" s="54">
        <f t="shared" si="224"/>
        <v>0</v>
      </c>
      <c r="AT296" s="54">
        <f t="shared" si="224"/>
        <v>0</v>
      </c>
      <c r="AU296" s="54">
        <f t="shared" si="224"/>
        <v>0</v>
      </c>
      <c r="AV296" s="54">
        <f t="shared" si="224"/>
        <v>0</v>
      </c>
      <c r="AW296" s="54">
        <f t="shared" si="224"/>
        <v>0</v>
      </c>
      <c r="AX296" s="54">
        <f t="shared" si="224"/>
        <v>0</v>
      </c>
      <c r="AY296" s="54">
        <f t="shared" si="224"/>
        <v>0</v>
      </c>
      <c r="AZ296" s="54">
        <f t="shared" si="224"/>
        <v>0</v>
      </c>
      <c r="BA296" s="54">
        <f t="shared" si="224"/>
        <v>0</v>
      </c>
      <c r="BB296" s="54">
        <f t="shared" si="224"/>
        <v>0</v>
      </c>
      <c r="BC296" s="54">
        <f t="shared" si="224"/>
        <v>0</v>
      </c>
      <c r="BD296" s="54">
        <f t="shared" si="224"/>
        <v>0</v>
      </c>
      <c r="BE296" s="54">
        <f t="shared" si="224"/>
        <v>0</v>
      </c>
      <c r="BF296" s="54">
        <f t="shared" si="224"/>
        <v>0</v>
      </c>
      <c r="BG296" s="54">
        <f t="shared" si="224"/>
        <v>0</v>
      </c>
      <c r="BH296" s="54">
        <f t="shared" si="224"/>
        <v>0</v>
      </c>
      <c r="BI296" s="54">
        <f t="shared" si="224"/>
        <v>0</v>
      </c>
      <c r="BJ296" s="54">
        <f t="shared" si="224"/>
        <v>0</v>
      </c>
      <c r="BK296" s="54">
        <f t="shared" si="224"/>
        <v>0</v>
      </c>
      <c r="BL296" s="54">
        <f t="shared" si="224"/>
        <v>0</v>
      </c>
      <c r="BM296" s="54">
        <f t="shared" si="224"/>
        <v>0</v>
      </c>
      <c r="BN296" s="54">
        <f t="shared" si="224"/>
        <v>0</v>
      </c>
      <c r="BO296" s="54">
        <f t="shared" si="224"/>
        <v>0</v>
      </c>
      <c r="BP296" s="54">
        <f t="shared" si="224"/>
        <v>0</v>
      </c>
      <c r="BQ296" s="54">
        <f t="shared" si="223"/>
        <v>0</v>
      </c>
      <c r="BR296" s="54">
        <f t="shared" si="223"/>
        <v>0</v>
      </c>
      <c r="BS296" s="54">
        <f t="shared" si="223"/>
        <v>0</v>
      </c>
      <c r="BT296" s="54">
        <f t="shared" si="223"/>
        <v>0</v>
      </c>
      <c r="BU296" s="54">
        <f t="shared" si="223"/>
        <v>0</v>
      </c>
      <c r="BV296" s="54">
        <f t="shared" si="223"/>
        <v>0</v>
      </c>
      <c r="BW296" s="54">
        <f t="shared" si="223"/>
        <v>0</v>
      </c>
      <c r="BX296" s="54">
        <f t="shared" si="223"/>
        <v>0</v>
      </c>
      <c r="BY296" s="54">
        <f t="shared" si="223"/>
        <v>0</v>
      </c>
      <c r="BZ296" s="54">
        <f t="shared" si="223"/>
        <v>0</v>
      </c>
      <c r="CA296" s="54">
        <f t="shared" si="223"/>
        <v>0</v>
      </c>
      <c r="CB296" s="54">
        <f t="shared" si="223"/>
        <v>0</v>
      </c>
      <c r="CC296" s="54">
        <f t="shared" si="223"/>
        <v>0</v>
      </c>
      <c r="CD296" s="54">
        <f t="shared" si="223"/>
        <v>0</v>
      </c>
      <c r="CE296" s="54">
        <f t="shared" si="223"/>
        <v>0</v>
      </c>
      <c r="CF296" s="54">
        <f t="shared" si="223"/>
        <v>0</v>
      </c>
    </row>
    <row r="297" spans="1:84" x14ac:dyDescent="0.25">
      <c r="B297" s="5" t="s">
        <v>54</v>
      </c>
      <c r="D297" s="54">
        <f t="shared" si="199"/>
        <v>0</v>
      </c>
      <c r="E297" s="54">
        <f t="shared" si="224"/>
        <v>0</v>
      </c>
      <c r="F297" s="54">
        <f t="shared" si="224"/>
        <v>0</v>
      </c>
      <c r="G297" s="54">
        <f t="shared" si="224"/>
        <v>0</v>
      </c>
      <c r="H297" s="54">
        <f t="shared" si="224"/>
        <v>0</v>
      </c>
      <c r="I297" s="54">
        <f t="shared" si="224"/>
        <v>0</v>
      </c>
      <c r="J297" s="54">
        <f t="shared" si="224"/>
        <v>0</v>
      </c>
      <c r="K297" s="54">
        <f t="shared" si="224"/>
        <v>0</v>
      </c>
      <c r="L297" s="54">
        <f t="shared" si="224"/>
        <v>0</v>
      </c>
      <c r="M297" s="54">
        <f t="shared" si="224"/>
        <v>0</v>
      </c>
      <c r="N297" s="54">
        <f t="shared" si="224"/>
        <v>0</v>
      </c>
      <c r="O297" s="54">
        <f t="shared" si="224"/>
        <v>0</v>
      </c>
      <c r="P297" s="54">
        <f t="shared" si="224"/>
        <v>0</v>
      </c>
      <c r="Q297" s="54">
        <f t="shared" si="224"/>
        <v>0</v>
      </c>
      <c r="R297" s="54">
        <f t="shared" si="224"/>
        <v>0</v>
      </c>
      <c r="S297" s="54">
        <f t="shared" si="224"/>
        <v>0</v>
      </c>
      <c r="T297" s="54">
        <f t="shared" si="224"/>
        <v>0</v>
      </c>
      <c r="U297" s="54">
        <f t="shared" si="224"/>
        <v>0</v>
      </c>
      <c r="V297" s="54">
        <f t="shared" si="224"/>
        <v>0</v>
      </c>
      <c r="W297" s="54">
        <f t="shared" si="224"/>
        <v>0</v>
      </c>
      <c r="X297" s="54">
        <f t="shared" si="224"/>
        <v>0</v>
      </c>
      <c r="Y297" s="54">
        <f t="shared" si="224"/>
        <v>0</v>
      </c>
      <c r="Z297" s="54">
        <f t="shared" si="224"/>
        <v>0</v>
      </c>
      <c r="AA297" s="54">
        <f t="shared" si="224"/>
        <v>0</v>
      </c>
      <c r="AB297" s="54">
        <f t="shared" si="224"/>
        <v>0</v>
      </c>
      <c r="AC297" s="54">
        <f t="shared" si="224"/>
        <v>0</v>
      </c>
      <c r="AD297" s="54">
        <f t="shared" si="224"/>
        <v>0</v>
      </c>
      <c r="AE297" s="54">
        <f t="shared" si="224"/>
        <v>0</v>
      </c>
      <c r="AF297" s="54">
        <f t="shared" si="224"/>
        <v>0</v>
      </c>
      <c r="AG297" s="54">
        <f t="shared" si="224"/>
        <v>0</v>
      </c>
      <c r="AH297" s="54">
        <f t="shared" si="224"/>
        <v>0</v>
      </c>
      <c r="AI297" s="54">
        <f t="shared" si="224"/>
        <v>0</v>
      </c>
      <c r="AJ297" s="54">
        <f t="shared" si="224"/>
        <v>0</v>
      </c>
      <c r="AK297" s="54">
        <f t="shared" si="224"/>
        <v>0</v>
      </c>
      <c r="AL297" s="54">
        <f t="shared" si="224"/>
        <v>0</v>
      </c>
      <c r="AM297" s="54">
        <f t="shared" si="224"/>
        <v>0</v>
      </c>
      <c r="AN297" s="54">
        <f t="shared" si="224"/>
        <v>0</v>
      </c>
      <c r="AO297" s="54">
        <f t="shared" si="224"/>
        <v>0</v>
      </c>
      <c r="AP297" s="54">
        <f t="shared" si="224"/>
        <v>0</v>
      </c>
      <c r="AQ297" s="54">
        <f t="shared" si="224"/>
        <v>0</v>
      </c>
      <c r="AR297" s="54">
        <f t="shared" si="224"/>
        <v>0</v>
      </c>
      <c r="AS297" s="54">
        <f t="shared" si="224"/>
        <v>0</v>
      </c>
      <c r="AT297" s="54">
        <f t="shared" si="224"/>
        <v>0</v>
      </c>
      <c r="AU297" s="54">
        <f t="shared" si="224"/>
        <v>0</v>
      </c>
      <c r="AV297" s="54">
        <f t="shared" si="224"/>
        <v>0</v>
      </c>
      <c r="AW297" s="54">
        <f t="shared" si="224"/>
        <v>0</v>
      </c>
      <c r="AX297" s="54">
        <f t="shared" si="224"/>
        <v>0</v>
      </c>
      <c r="AY297" s="54">
        <f t="shared" si="224"/>
        <v>0</v>
      </c>
      <c r="AZ297" s="54">
        <f t="shared" si="224"/>
        <v>0</v>
      </c>
      <c r="BA297" s="54">
        <f t="shared" si="224"/>
        <v>0</v>
      </c>
      <c r="BB297" s="54">
        <f t="shared" si="224"/>
        <v>0</v>
      </c>
      <c r="BC297" s="54">
        <f t="shared" si="224"/>
        <v>0</v>
      </c>
      <c r="BD297" s="54">
        <f t="shared" si="224"/>
        <v>0</v>
      </c>
      <c r="BE297" s="54">
        <f t="shared" si="224"/>
        <v>0</v>
      </c>
      <c r="BF297" s="54">
        <f t="shared" si="224"/>
        <v>0</v>
      </c>
      <c r="BG297" s="54">
        <f t="shared" si="224"/>
        <v>0</v>
      </c>
      <c r="BH297" s="54">
        <f t="shared" si="224"/>
        <v>0</v>
      </c>
      <c r="BI297" s="54">
        <f t="shared" si="224"/>
        <v>0</v>
      </c>
      <c r="BJ297" s="54">
        <f t="shared" si="224"/>
        <v>0</v>
      </c>
      <c r="BK297" s="54">
        <f t="shared" si="224"/>
        <v>0</v>
      </c>
      <c r="BL297" s="54">
        <f t="shared" si="224"/>
        <v>0</v>
      </c>
      <c r="BM297" s="54">
        <f t="shared" si="224"/>
        <v>0</v>
      </c>
      <c r="BN297" s="54">
        <f t="shared" si="224"/>
        <v>0</v>
      </c>
      <c r="BO297" s="54">
        <f t="shared" si="224"/>
        <v>0</v>
      </c>
      <c r="BP297" s="54">
        <f t="shared" ref="BP297:CF300" si="225">BP212*(1/BP$155)</f>
        <v>0</v>
      </c>
      <c r="BQ297" s="54">
        <f t="shared" si="225"/>
        <v>0</v>
      </c>
      <c r="BR297" s="54">
        <f t="shared" si="225"/>
        <v>0</v>
      </c>
      <c r="BS297" s="54">
        <f t="shared" si="225"/>
        <v>0</v>
      </c>
      <c r="BT297" s="54">
        <f t="shared" si="225"/>
        <v>0</v>
      </c>
      <c r="BU297" s="54">
        <f t="shared" si="225"/>
        <v>0</v>
      </c>
      <c r="BV297" s="54">
        <f t="shared" si="225"/>
        <v>0</v>
      </c>
      <c r="BW297" s="54">
        <f t="shared" si="225"/>
        <v>0</v>
      </c>
      <c r="BX297" s="54">
        <f t="shared" si="225"/>
        <v>0</v>
      </c>
      <c r="BY297" s="54">
        <f t="shared" si="225"/>
        <v>0</v>
      </c>
      <c r="BZ297" s="54">
        <f t="shared" si="225"/>
        <v>0</v>
      </c>
      <c r="CA297" s="54">
        <f t="shared" si="225"/>
        <v>0</v>
      </c>
      <c r="CB297" s="54">
        <f t="shared" si="225"/>
        <v>0</v>
      </c>
      <c r="CC297" s="54">
        <f t="shared" si="225"/>
        <v>0</v>
      </c>
      <c r="CD297" s="54">
        <f t="shared" si="225"/>
        <v>0</v>
      </c>
      <c r="CE297" s="54">
        <f t="shared" si="225"/>
        <v>0</v>
      </c>
      <c r="CF297" s="54">
        <f t="shared" si="225"/>
        <v>0</v>
      </c>
    </row>
    <row r="298" spans="1:84" x14ac:dyDescent="0.25">
      <c r="B298" s="8" t="s">
        <v>55</v>
      </c>
      <c r="D298" s="54">
        <f t="shared" si="199"/>
        <v>0</v>
      </c>
      <c r="E298" s="54">
        <f t="shared" ref="E298:BP301" si="226">E213*(1/E$155)</f>
        <v>0</v>
      </c>
      <c r="F298" s="54">
        <f t="shared" si="226"/>
        <v>0</v>
      </c>
      <c r="G298" s="54">
        <f t="shared" si="226"/>
        <v>0</v>
      </c>
      <c r="H298" s="54">
        <f t="shared" si="226"/>
        <v>0</v>
      </c>
      <c r="I298" s="54">
        <f t="shared" si="226"/>
        <v>0</v>
      </c>
      <c r="J298" s="54">
        <f t="shared" si="226"/>
        <v>0</v>
      </c>
      <c r="K298" s="54">
        <f t="shared" si="226"/>
        <v>0</v>
      </c>
      <c r="L298" s="54">
        <f t="shared" si="226"/>
        <v>0</v>
      </c>
      <c r="M298" s="54">
        <f t="shared" si="226"/>
        <v>0</v>
      </c>
      <c r="N298" s="54">
        <f t="shared" si="226"/>
        <v>0</v>
      </c>
      <c r="O298" s="54">
        <f t="shared" si="226"/>
        <v>0</v>
      </c>
      <c r="P298" s="54">
        <f t="shared" si="226"/>
        <v>0</v>
      </c>
      <c r="Q298" s="54">
        <f t="shared" si="226"/>
        <v>0</v>
      </c>
      <c r="R298" s="54">
        <f t="shared" si="226"/>
        <v>0</v>
      </c>
      <c r="S298" s="54">
        <f t="shared" si="226"/>
        <v>0</v>
      </c>
      <c r="T298" s="54">
        <f t="shared" si="226"/>
        <v>0</v>
      </c>
      <c r="U298" s="54">
        <f t="shared" si="226"/>
        <v>0</v>
      </c>
      <c r="V298" s="54">
        <f t="shared" si="226"/>
        <v>0</v>
      </c>
      <c r="W298" s="54">
        <f t="shared" si="226"/>
        <v>0</v>
      </c>
      <c r="X298" s="54">
        <f t="shared" si="226"/>
        <v>0</v>
      </c>
      <c r="Y298" s="54">
        <f t="shared" si="226"/>
        <v>0</v>
      </c>
      <c r="Z298" s="54">
        <f t="shared" si="226"/>
        <v>0</v>
      </c>
      <c r="AA298" s="54">
        <f t="shared" si="226"/>
        <v>0</v>
      </c>
      <c r="AB298" s="54">
        <f t="shared" si="226"/>
        <v>0</v>
      </c>
      <c r="AC298" s="54">
        <f t="shared" si="226"/>
        <v>0</v>
      </c>
      <c r="AD298" s="54">
        <f t="shared" si="226"/>
        <v>0</v>
      </c>
      <c r="AE298" s="54">
        <f t="shared" si="226"/>
        <v>0</v>
      </c>
      <c r="AF298" s="54">
        <f t="shared" si="226"/>
        <v>0</v>
      </c>
      <c r="AG298" s="54">
        <f t="shared" si="226"/>
        <v>0</v>
      </c>
      <c r="AH298" s="54">
        <f t="shared" si="226"/>
        <v>0</v>
      </c>
      <c r="AI298" s="54">
        <f t="shared" si="226"/>
        <v>0</v>
      </c>
      <c r="AJ298" s="54">
        <f t="shared" si="226"/>
        <v>0</v>
      </c>
      <c r="AK298" s="54">
        <f t="shared" si="226"/>
        <v>0</v>
      </c>
      <c r="AL298" s="54">
        <f t="shared" si="226"/>
        <v>0</v>
      </c>
      <c r="AM298" s="54">
        <f t="shared" si="226"/>
        <v>0</v>
      </c>
      <c r="AN298" s="54">
        <f t="shared" si="226"/>
        <v>0</v>
      </c>
      <c r="AO298" s="54">
        <f t="shared" si="226"/>
        <v>0</v>
      </c>
      <c r="AP298" s="54">
        <f t="shared" si="226"/>
        <v>0</v>
      </c>
      <c r="AQ298" s="54">
        <f t="shared" si="226"/>
        <v>0</v>
      </c>
      <c r="AR298" s="54">
        <f t="shared" si="226"/>
        <v>0</v>
      </c>
      <c r="AS298" s="54">
        <f t="shared" si="226"/>
        <v>0</v>
      </c>
      <c r="AT298" s="54">
        <f t="shared" si="226"/>
        <v>0</v>
      </c>
      <c r="AU298" s="54">
        <f t="shared" si="226"/>
        <v>0</v>
      </c>
      <c r="AV298" s="54">
        <f t="shared" si="226"/>
        <v>0</v>
      </c>
      <c r="AW298" s="54">
        <f t="shared" si="226"/>
        <v>0</v>
      </c>
      <c r="AX298" s="54">
        <f t="shared" si="226"/>
        <v>0</v>
      </c>
      <c r="AY298" s="54">
        <f t="shared" si="226"/>
        <v>0</v>
      </c>
      <c r="AZ298" s="54">
        <f t="shared" si="226"/>
        <v>0</v>
      </c>
      <c r="BA298" s="54">
        <f t="shared" si="226"/>
        <v>0</v>
      </c>
      <c r="BB298" s="54">
        <f t="shared" si="226"/>
        <v>0</v>
      </c>
      <c r="BC298" s="54">
        <f t="shared" si="226"/>
        <v>0</v>
      </c>
      <c r="BD298" s="54">
        <f t="shared" si="226"/>
        <v>0</v>
      </c>
      <c r="BE298" s="54">
        <f t="shared" si="226"/>
        <v>0</v>
      </c>
      <c r="BF298" s="54">
        <f t="shared" si="226"/>
        <v>0</v>
      </c>
      <c r="BG298" s="54">
        <f t="shared" si="226"/>
        <v>0</v>
      </c>
      <c r="BH298" s="54">
        <f t="shared" si="226"/>
        <v>0</v>
      </c>
      <c r="BI298" s="54">
        <f t="shared" si="226"/>
        <v>0</v>
      </c>
      <c r="BJ298" s="54">
        <f t="shared" si="226"/>
        <v>0</v>
      </c>
      <c r="BK298" s="54">
        <f t="shared" si="226"/>
        <v>0</v>
      </c>
      <c r="BL298" s="54">
        <f t="shared" si="226"/>
        <v>0</v>
      </c>
      <c r="BM298" s="54">
        <f t="shared" si="226"/>
        <v>0</v>
      </c>
      <c r="BN298" s="54">
        <f t="shared" si="226"/>
        <v>0</v>
      </c>
      <c r="BO298" s="54">
        <f t="shared" si="226"/>
        <v>0</v>
      </c>
      <c r="BP298" s="54">
        <f t="shared" si="226"/>
        <v>0</v>
      </c>
      <c r="BQ298" s="54">
        <f t="shared" si="225"/>
        <v>0</v>
      </c>
      <c r="BR298" s="54">
        <f t="shared" si="225"/>
        <v>0</v>
      </c>
      <c r="BS298" s="54">
        <f t="shared" si="225"/>
        <v>0</v>
      </c>
      <c r="BT298" s="54">
        <f t="shared" si="225"/>
        <v>0</v>
      </c>
      <c r="BU298" s="54">
        <f t="shared" si="225"/>
        <v>0</v>
      </c>
      <c r="BV298" s="54">
        <f t="shared" si="225"/>
        <v>0</v>
      </c>
      <c r="BW298" s="54">
        <f t="shared" si="225"/>
        <v>0</v>
      </c>
      <c r="BX298" s="54">
        <f t="shared" si="225"/>
        <v>0</v>
      </c>
      <c r="BY298" s="54">
        <f t="shared" si="225"/>
        <v>0</v>
      </c>
      <c r="BZ298" s="54">
        <f t="shared" si="225"/>
        <v>0</v>
      </c>
      <c r="CA298" s="54">
        <f t="shared" si="225"/>
        <v>0</v>
      </c>
      <c r="CB298" s="54">
        <f t="shared" si="225"/>
        <v>0</v>
      </c>
      <c r="CC298" s="54">
        <f t="shared" si="225"/>
        <v>0</v>
      </c>
      <c r="CD298" s="54">
        <f t="shared" si="225"/>
        <v>0</v>
      </c>
      <c r="CE298" s="54">
        <f t="shared" si="225"/>
        <v>0</v>
      </c>
      <c r="CF298" s="54">
        <f t="shared" si="225"/>
        <v>0</v>
      </c>
    </row>
    <row r="299" spans="1:84" x14ac:dyDescent="0.25">
      <c r="B299" s="8" t="s">
        <v>56</v>
      </c>
      <c r="D299" s="54">
        <f t="shared" si="199"/>
        <v>0</v>
      </c>
      <c r="E299" s="54">
        <f t="shared" si="226"/>
        <v>0</v>
      </c>
      <c r="F299" s="54">
        <f t="shared" si="226"/>
        <v>0</v>
      </c>
      <c r="G299" s="54">
        <f t="shared" si="226"/>
        <v>0</v>
      </c>
      <c r="H299" s="54">
        <f t="shared" si="226"/>
        <v>0</v>
      </c>
      <c r="I299" s="54">
        <f t="shared" si="226"/>
        <v>0</v>
      </c>
      <c r="J299" s="54">
        <f t="shared" si="226"/>
        <v>0</v>
      </c>
      <c r="K299" s="54">
        <f t="shared" si="226"/>
        <v>0</v>
      </c>
      <c r="L299" s="54">
        <f t="shared" si="226"/>
        <v>0</v>
      </c>
      <c r="M299" s="54">
        <f t="shared" si="226"/>
        <v>0</v>
      </c>
      <c r="N299" s="54">
        <f t="shared" si="226"/>
        <v>0</v>
      </c>
      <c r="O299" s="54">
        <f t="shared" si="226"/>
        <v>0</v>
      </c>
      <c r="P299" s="54">
        <f t="shared" si="226"/>
        <v>0</v>
      </c>
      <c r="Q299" s="54">
        <f t="shared" si="226"/>
        <v>0</v>
      </c>
      <c r="R299" s="54">
        <f t="shared" si="226"/>
        <v>0</v>
      </c>
      <c r="S299" s="54">
        <f t="shared" si="226"/>
        <v>0</v>
      </c>
      <c r="T299" s="54">
        <f t="shared" si="226"/>
        <v>0</v>
      </c>
      <c r="U299" s="54">
        <f t="shared" si="226"/>
        <v>0</v>
      </c>
      <c r="V299" s="54">
        <f t="shared" si="226"/>
        <v>0</v>
      </c>
      <c r="W299" s="54">
        <f t="shared" si="226"/>
        <v>0</v>
      </c>
      <c r="X299" s="54">
        <f t="shared" si="226"/>
        <v>0</v>
      </c>
      <c r="Y299" s="54">
        <f t="shared" si="226"/>
        <v>0</v>
      </c>
      <c r="Z299" s="54">
        <f t="shared" si="226"/>
        <v>0</v>
      </c>
      <c r="AA299" s="54">
        <f t="shared" si="226"/>
        <v>0</v>
      </c>
      <c r="AB299" s="54">
        <f t="shared" si="226"/>
        <v>0</v>
      </c>
      <c r="AC299" s="54">
        <f t="shared" si="226"/>
        <v>0</v>
      </c>
      <c r="AD299" s="54">
        <f t="shared" si="226"/>
        <v>0</v>
      </c>
      <c r="AE299" s="54">
        <f t="shared" si="226"/>
        <v>0</v>
      </c>
      <c r="AF299" s="54">
        <f t="shared" si="226"/>
        <v>0</v>
      </c>
      <c r="AG299" s="54">
        <f t="shared" si="226"/>
        <v>0</v>
      </c>
      <c r="AH299" s="54">
        <f t="shared" si="226"/>
        <v>0</v>
      </c>
      <c r="AI299" s="54">
        <f t="shared" si="226"/>
        <v>0</v>
      </c>
      <c r="AJ299" s="54">
        <f t="shared" si="226"/>
        <v>0</v>
      </c>
      <c r="AK299" s="54">
        <f t="shared" si="226"/>
        <v>0</v>
      </c>
      <c r="AL299" s="54">
        <f t="shared" si="226"/>
        <v>0</v>
      </c>
      <c r="AM299" s="54">
        <f t="shared" si="226"/>
        <v>0</v>
      </c>
      <c r="AN299" s="54">
        <f t="shared" si="226"/>
        <v>0</v>
      </c>
      <c r="AO299" s="54">
        <f t="shared" si="226"/>
        <v>0</v>
      </c>
      <c r="AP299" s="54">
        <f t="shared" si="226"/>
        <v>0</v>
      </c>
      <c r="AQ299" s="54">
        <f t="shared" si="226"/>
        <v>0</v>
      </c>
      <c r="AR299" s="54">
        <f t="shared" si="226"/>
        <v>0</v>
      </c>
      <c r="AS299" s="54">
        <f t="shared" si="226"/>
        <v>0</v>
      </c>
      <c r="AT299" s="54">
        <f t="shared" si="226"/>
        <v>0</v>
      </c>
      <c r="AU299" s="54">
        <f t="shared" si="226"/>
        <v>0</v>
      </c>
      <c r="AV299" s="54">
        <f t="shared" si="226"/>
        <v>0</v>
      </c>
      <c r="AW299" s="54">
        <f t="shared" si="226"/>
        <v>0</v>
      </c>
      <c r="AX299" s="54">
        <f t="shared" si="226"/>
        <v>0</v>
      </c>
      <c r="AY299" s="54">
        <f t="shared" si="226"/>
        <v>0</v>
      </c>
      <c r="AZ299" s="54">
        <f t="shared" si="226"/>
        <v>0</v>
      </c>
      <c r="BA299" s="54">
        <f t="shared" si="226"/>
        <v>0</v>
      </c>
      <c r="BB299" s="54">
        <f t="shared" si="226"/>
        <v>0</v>
      </c>
      <c r="BC299" s="54">
        <f t="shared" si="226"/>
        <v>0</v>
      </c>
      <c r="BD299" s="54">
        <f t="shared" si="226"/>
        <v>0</v>
      </c>
      <c r="BE299" s="54">
        <f t="shared" si="226"/>
        <v>0</v>
      </c>
      <c r="BF299" s="54">
        <f t="shared" si="226"/>
        <v>0</v>
      </c>
      <c r="BG299" s="54">
        <f t="shared" si="226"/>
        <v>0</v>
      </c>
      <c r="BH299" s="54">
        <f t="shared" si="226"/>
        <v>0</v>
      </c>
      <c r="BI299" s="54">
        <f t="shared" si="226"/>
        <v>0</v>
      </c>
      <c r="BJ299" s="54">
        <f t="shared" si="226"/>
        <v>0</v>
      </c>
      <c r="BK299" s="54">
        <f t="shared" si="226"/>
        <v>0</v>
      </c>
      <c r="BL299" s="54">
        <f t="shared" si="226"/>
        <v>0</v>
      </c>
      <c r="BM299" s="54">
        <f t="shared" si="226"/>
        <v>0</v>
      </c>
      <c r="BN299" s="54">
        <f t="shared" si="226"/>
        <v>0</v>
      </c>
      <c r="BO299" s="54">
        <f t="shared" si="226"/>
        <v>0</v>
      </c>
      <c r="BP299" s="54">
        <f t="shared" si="226"/>
        <v>0</v>
      </c>
      <c r="BQ299" s="54">
        <f t="shared" si="225"/>
        <v>0</v>
      </c>
      <c r="BR299" s="54">
        <f t="shared" si="225"/>
        <v>0</v>
      </c>
      <c r="BS299" s="54">
        <f t="shared" si="225"/>
        <v>0</v>
      </c>
      <c r="BT299" s="54">
        <f t="shared" si="225"/>
        <v>0</v>
      </c>
      <c r="BU299" s="54">
        <f t="shared" si="225"/>
        <v>0</v>
      </c>
      <c r="BV299" s="54">
        <f t="shared" si="225"/>
        <v>0</v>
      </c>
      <c r="BW299" s="54">
        <f t="shared" si="225"/>
        <v>0</v>
      </c>
      <c r="BX299" s="54">
        <f t="shared" si="225"/>
        <v>0</v>
      </c>
      <c r="BY299" s="54">
        <f t="shared" si="225"/>
        <v>0</v>
      </c>
      <c r="BZ299" s="54">
        <f t="shared" si="225"/>
        <v>0</v>
      </c>
      <c r="CA299" s="54">
        <f t="shared" si="225"/>
        <v>0</v>
      </c>
      <c r="CB299" s="54">
        <f t="shared" si="225"/>
        <v>0</v>
      </c>
      <c r="CC299" s="54">
        <f t="shared" si="225"/>
        <v>0</v>
      </c>
      <c r="CD299" s="54">
        <f t="shared" si="225"/>
        <v>0</v>
      </c>
      <c r="CE299" s="54">
        <f t="shared" si="225"/>
        <v>0</v>
      </c>
      <c r="CF299" s="54">
        <f t="shared" si="225"/>
        <v>0</v>
      </c>
    </row>
    <row r="300" spans="1:84" x14ac:dyDescent="0.25">
      <c r="B300" s="8" t="s">
        <v>57</v>
      </c>
      <c r="D300" s="54">
        <f t="shared" si="199"/>
        <v>0</v>
      </c>
      <c r="E300" s="54">
        <f t="shared" si="226"/>
        <v>0</v>
      </c>
      <c r="F300" s="54">
        <f t="shared" si="226"/>
        <v>0</v>
      </c>
      <c r="G300" s="54">
        <f t="shared" si="226"/>
        <v>0</v>
      </c>
      <c r="H300" s="54">
        <f t="shared" si="226"/>
        <v>0</v>
      </c>
      <c r="I300" s="54">
        <f t="shared" si="226"/>
        <v>0</v>
      </c>
      <c r="J300" s="54">
        <f t="shared" si="226"/>
        <v>0</v>
      </c>
      <c r="K300" s="54">
        <f t="shared" si="226"/>
        <v>0</v>
      </c>
      <c r="L300" s="54">
        <f t="shared" si="226"/>
        <v>0</v>
      </c>
      <c r="M300" s="54">
        <f t="shared" si="226"/>
        <v>0</v>
      </c>
      <c r="N300" s="54">
        <f t="shared" si="226"/>
        <v>0</v>
      </c>
      <c r="O300" s="54">
        <f t="shared" si="226"/>
        <v>0</v>
      </c>
      <c r="P300" s="54">
        <f t="shared" si="226"/>
        <v>0</v>
      </c>
      <c r="Q300" s="54">
        <f t="shared" si="226"/>
        <v>0</v>
      </c>
      <c r="R300" s="54">
        <f t="shared" si="226"/>
        <v>0</v>
      </c>
      <c r="S300" s="54">
        <f t="shared" si="226"/>
        <v>0</v>
      </c>
      <c r="T300" s="54">
        <f t="shared" si="226"/>
        <v>0</v>
      </c>
      <c r="U300" s="54">
        <f t="shared" si="226"/>
        <v>0</v>
      </c>
      <c r="V300" s="54">
        <f t="shared" si="226"/>
        <v>0</v>
      </c>
      <c r="W300" s="54">
        <f t="shared" si="226"/>
        <v>0</v>
      </c>
      <c r="X300" s="54">
        <f t="shared" si="226"/>
        <v>0</v>
      </c>
      <c r="Y300" s="54">
        <f t="shared" si="226"/>
        <v>0</v>
      </c>
      <c r="Z300" s="54">
        <f t="shared" si="226"/>
        <v>0</v>
      </c>
      <c r="AA300" s="54">
        <f t="shared" si="226"/>
        <v>0</v>
      </c>
      <c r="AB300" s="54">
        <f t="shared" si="226"/>
        <v>0</v>
      </c>
      <c r="AC300" s="54">
        <f t="shared" si="226"/>
        <v>0</v>
      </c>
      <c r="AD300" s="54">
        <f t="shared" si="226"/>
        <v>0</v>
      </c>
      <c r="AE300" s="54">
        <f t="shared" si="226"/>
        <v>0</v>
      </c>
      <c r="AF300" s="54">
        <f t="shared" si="226"/>
        <v>0</v>
      </c>
      <c r="AG300" s="54">
        <f t="shared" si="226"/>
        <v>0</v>
      </c>
      <c r="AH300" s="54">
        <f t="shared" si="226"/>
        <v>0</v>
      </c>
      <c r="AI300" s="54">
        <f t="shared" si="226"/>
        <v>0</v>
      </c>
      <c r="AJ300" s="54">
        <f t="shared" si="226"/>
        <v>0</v>
      </c>
      <c r="AK300" s="54">
        <f t="shared" si="226"/>
        <v>0</v>
      </c>
      <c r="AL300" s="54">
        <f t="shared" si="226"/>
        <v>0</v>
      </c>
      <c r="AM300" s="54">
        <f t="shared" si="226"/>
        <v>0</v>
      </c>
      <c r="AN300" s="54">
        <f t="shared" si="226"/>
        <v>0</v>
      </c>
      <c r="AO300" s="54">
        <f t="shared" si="226"/>
        <v>0</v>
      </c>
      <c r="AP300" s="54">
        <f t="shared" si="226"/>
        <v>0</v>
      </c>
      <c r="AQ300" s="54">
        <f t="shared" si="226"/>
        <v>0</v>
      </c>
      <c r="AR300" s="54">
        <f t="shared" si="226"/>
        <v>0</v>
      </c>
      <c r="AS300" s="54">
        <f t="shared" si="226"/>
        <v>0</v>
      </c>
      <c r="AT300" s="54">
        <f t="shared" si="226"/>
        <v>0</v>
      </c>
      <c r="AU300" s="54">
        <f t="shared" si="226"/>
        <v>0</v>
      </c>
      <c r="AV300" s="54">
        <f t="shared" si="226"/>
        <v>0</v>
      </c>
      <c r="AW300" s="54">
        <f t="shared" si="226"/>
        <v>0</v>
      </c>
      <c r="AX300" s="54">
        <f t="shared" si="226"/>
        <v>0</v>
      </c>
      <c r="AY300" s="54">
        <f t="shared" si="226"/>
        <v>0</v>
      </c>
      <c r="AZ300" s="54">
        <f t="shared" si="226"/>
        <v>0</v>
      </c>
      <c r="BA300" s="54">
        <f t="shared" si="226"/>
        <v>0</v>
      </c>
      <c r="BB300" s="54">
        <f t="shared" si="226"/>
        <v>0</v>
      </c>
      <c r="BC300" s="54">
        <f t="shared" si="226"/>
        <v>0</v>
      </c>
      <c r="BD300" s="54">
        <f t="shared" si="226"/>
        <v>0</v>
      </c>
      <c r="BE300" s="54">
        <f t="shared" si="226"/>
        <v>0</v>
      </c>
      <c r="BF300" s="54">
        <f t="shared" si="226"/>
        <v>0</v>
      </c>
      <c r="BG300" s="54">
        <f t="shared" si="226"/>
        <v>0</v>
      </c>
      <c r="BH300" s="54">
        <f t="shared" si="226"/>
        <v>0</v>
      </c>
      <c r="BI300" s="54">
        <f t="shared" si="226"/>
        <v>0</v>
      </c>
      <c r="BJ300" s="54">
        <f t="shared" si="226"/>
        <v>0</v>
      </c>
      <c r="BK300" s="54">
        <f t="shared" si="226"/>
        <v>0</v>
      </c>
      <c r="BL300" s="54">
        <f t="shared" si="226"/>
        <v>0</v>
      </c>
      <c r="BM300" s="54">
        <f t="shared" si="226"/>
        <v>0</v>
      </c>
      <c r="BN300" s="54">
        <f t="shared" si="226"/>
        <v>0</v>
      </c>
      <c r="BO300" s="54">
        <f t="shared" si="226"/>
        <v>0</v>
      </c>
      <c r="BP300" s="54">
        <f t="shared" si="226"/>
        <v>0</v>
      </c>
      <c r="BQ300" s="54">
        <f t="shared" si="225"/>
        <v>0</v>
      </c>
      <c r="BR300" s="54">
        <f t="shared" si="225"/>
        <v>0</v>
      </c>
      <c r="BS300" s="54">
        <f t="shared" si="225"/>
        <v>0</v>
      </c>
      <c r="BT300" s="54">
        <f t="shared" si="225"/>
        <v>0</v>
      </c>
      <c r="BU300" s="54">
        <f t="shared" si="225"/>
        <v>0</v>
      </c>
      <c r="BV300" s="54">
        <f t="shared" si="225"/>
        <v>0</v>
      </c>
      <c r="BW300" s="54">
        <f t="shared" si="225"/>
        <v>0</v>
      </c>
      <c r="BX300" s="54">
        <f t="shared" si="225"/>
        <v>0</v>
      </c>
      <c r="BY300" s="54">
        <f t="shared" si="225"/>
        <v>0</v>
      </c>
      <c r="BZ300" s="54">
        <f t="shared" si="225"/>
        <v>0</v>
      </c>
      <c r="CA300" s="54">
        <f t="shared" si="225"/>
        <v>0</v>
      </c>
      <c r="CB300" s="54">
        <f t="shared" si="225"/>
        <v>0</v>
      </c>
      <c r="CC300" s="54">
        <f t="shared" si="225"/>
        <v>0</v>
      </c>
      <c r="CD300" s="54">
        <f t="shared" si="225"/>
        <v>0</v>
      </c>
      <c r="CE300" s="54">
        <f t="shared" si="225"/>
        <v>0</v>
      </c>
      <c r="CF300" s="54">
        <f t="shared" si="225"/>
        <v>0</v>
      </c>
    </row>
    <row r="301" spans="1:84" ht="15.75" thickBot="1" x14ac:dyDescent="0.3">
      <c r="B301" s="7" t="s">
        <v>58</v>
      </c>
      <c r="D301" s="54">
        <f t="shared" si="199"/>
        <v>0</v>
      </c>
      <c r="E301" s="54">
        <f t="shared" si="226"/>
        <v>0</v>
      </c>
      <c r="F301" s="54">
        <f t="shared" si="226"/>
        <v>0</v>
      </c>
      <c r="G301" s="54">
        <f t="shared" si="226"/>
        <v>0</v>
      </c>
      <c r="H301" s="54">
        <f t="shared" si="226"/>
        <v>0</v>
      </c>
      <c r="I301" s="54">
        <f t="shared" si="226"/>
        <v>0</v>
      </c>
      <c r="J301" s="54">
        <f t="shared" si="226"/>
        <v>0</v>
      </c>
      <c r="K301" s="54">
        <f t="shared" si="226"/>
        <v>0</v>
      </c>
      <c r="L301" s="54">
        <f t="shared" si="226"/>
        <v>0</v>
      </c>
      <c r="M301" s="54">
        <f t="shared" si="226"/>
        <v>0</v>
      </c>
      <c r="N301" s="54">
        <f t="shared" si="226"/>
        <v>0</v>
      </c>
      <c r="O301" s="54">
        <f t="shared" si="226"/>
        <v>0</v>
      </c>
      <c r="P301" s="54">
        <f t="shared" si="226"/>
        <v>0</v>
      </c>
      <c r="Q301" s="54">
        <f t="shared" si="226"/>
        <v>0</v>
      </c>
      <c r="R301" s="54">
        <f t="shared" si="226"/>
        <v>0</v>
      </c>
      <c r="S301" s="54">
        <f t="shared" si="226"/>
        <v>0</v>
      </c>
      <c r="T301" s="54">
        <f t="shared" si="226"/>
        <v>0</v>
      </c>
      <c r="U301" s="54">
        <f t="shared" si="226"/>
        <v>0</v>
      </c>
      <c r="V301" s="54">
        <f t="shared" si="226"/>
        <v>0</v>
      </c>
      <c r="W301" s="54">
        <f t="shared" si="226"/>
        <v>0</v>
      </c>
      <c r="X301" s="54">
        <f t="shared" si="226"/>
        <v>0</v>
      </c>
      <c r="Y301" s="54">
        <f t="shared" si="226"/>
        <v>0</v>
      </c>
      <c r="Z301" s="54">
        <f t="shared" si="226"/>
        <v>0</v>
      </c>
      <c r="AA301" s="54">
        <f t="shared" si="226"/>
        <v>0</v>
      </c>
      <c r="AB301" s="54">
        <f t="shared" si="226"/>
        <v>0</v>
      </c>
      <c r="AC301" s="54">
        <f t="shared" si="226"/>
        <v>0</v>
      </c>
      <c r="AD301" s="54">
        <f t="shared" si="226"/>
        <v>0</v>
      </c>
      <c r="AE301" s="54">
        <f t="shared" si="226"/>
        <v>0</v>
      </c>
      <c r="AF301" s="54">
        <f t="shared" si="226"/>
        <v>0</v>
      </c>
      <c r="AG301" s="54">
        <f t="shared" si="226"/>
        <v>0</v>
      </c>
      <c r="AH301" s="54">
        <f t="shared" si="226"/>
        <v>0</v>
      </c>
      <c r="AI301" s="54">
        <f t="shared" si="226"/>
        <v>0</v>
      </c>
      <c r="AJ301" s="54">
        <f t="shared" si="226"/>
        <v>0</v>
      </c>
      <c r="AK301" s="54">
        <f t="shared" si="226"/>
        <v>0</v>
      </c>
      <c r="AL301" s="54">
        <f t="shared" si="226"/>
        <v>0</v>
      </c>
      <c r="AM301" s="54">
        <f t="shared" si="226"/>
        <v>0</v>
      </c>
      <c r="AN301" s="54">
        <f t="shared" si="226"/>
        <v>0</v>
      </c>
      <c r="AO301" s="54">
        <f t="shared" si="226"/>
        <v>0</v>
      </c>
      <c r="AP301" s="54">
        <f t="shared" si="226"/>
        <v>0</v>
      </c>
      <c r="AQ301" s="54">
        <f t="shared" si="226"/>
        <v>0</v>
      </c>
      <c r="AR301" s="54">
        <f t="shared" si="226"/>
        <v>0</v>
      </c>
      <c r="AS301" s="54">
        <f t="shared" si="226"/>
        <v>0</v>
      </c>
      <c r="AT301" s="54">
        <f t="shared" si="226"/>
        <v>0</v>
      </c>
      <c r="AU301" s="54">
        <f t="shared" si="226"/>
        <v>0</v>
      </c>
      <c r="AV301" s="54">
        <f t="shared" si="226"/>
        <v>0</v>
      </c>
      <c r="AW301" s="54">
        <f t="shared" si="226"/>
        <v>0</v>
      </c>
      <c r="AX301" s="54">
        <f t="shared" si="226"/>
        <v>0</v>
      </c>
      <c r="AY301" s="54">
        <f t="shared" si="226"/>
        <v>0</v>
      </c>
      <c r="AZ301" s="54">
        <f t="shared" si="226"/>
        <v>0</v>
      </c>
      <c r="BA301" s="54">
        <f t="shared" si="226"/>
        <v>0</v>
      </c>
      <c r="BB301" s="54">
        <f t="shared" si="226"/>
        <v>0</v>
      </c>
      <c r="BC301" s="54">
        <f t="shared" si="226"/>
        <v>0</v>
      </c>
      <c r="BD301" s="54">
        <f t="shared" si="226"/>
        <v>0</v>
      </c>
      <c r="BE301" s="54">
        <f t="shared" si="226"/>
        <v>0</v>
      </c>
      <c r="BF301" s="54">
        <f t="shared" si="226"/>
        <v>0</v>
      </c>
      <c r="BG301" s="54">
        <f t="shared" si="226"/>
        <v>0</v>
      </c>
      <c r="BH301" s="54">
        <f t="shared" si="226"/>
        <v>0</v>
      </c>
      <c r="BI301" s="54">
        <f t="shared" si="226"/>
        <v>0</v>
      </c>
      <c r="BJ301" s="54">
        <f t="shared" si="226"/>
        <v>0</v>
      </c>
      <c r="BK301" s="54">
        <f t="shared" si="226"/>
        <v>0</v>
      </c>
      <c r="BL301" s="54">
        <f t="shared" si="226"/>
        <v>0</v>
      </c>
      <c r="BM301" s="54">
        <f t="shared" si="226"/>
        <v>0</v>
      </c>
      <c r="BN301" s="54">
        <f t="shared" si="226"/>
        <v>0</v>
      </c>
      <c r="BO301" s="54">
        <f t="shared" si="226"/>
        <v>0</v>
      </c>
      <c r="BP301" s="54">
        <f t="shared" ref="BP301:CF301" si="227">BP216*(1/BP$155)</f>
        <v>0</v>
      </c>
      <c r="BQ301" s="54">
        <f t="shared" si="227"/>
        <v>0</v>
      </c>
      <c r="BR301" s="54">
        <f t="shared" si="227"/>
        <v>0</v>
      </c>
      <c r="BS301" s="54">
        <f t="shared" si="227"/>
        <v>0</v>
      </c>
      <c r="BT301" s="54">
        <f t="shared" si="227"/>
        <v>0</v>
      </c>
      <c r="BU301" s="54">
        <f t="shared" si="227"/>
        <v>0</v>
      </c>
      <c r="BV301" s="54">
        <f t="shared" si="227"/>
        <v>0</v>
      </c>
      <c r="BW301" s="54">
        <f t="shared" si="227"/>
        <v>0</v>
      </c>
      <c r="BX301" s="54">
        <f t="shared" si="227"/>
        <v>0</v>
      </c>
      <c r="BY301" s="54">
        <f t="shared" si="227"/>
        <v>0</v>
      </c>
      <c r="BZ301" s="54">
        <f t="shared" si="227"/>
        <v>0</v>
      </c>
      <c r="CA301" s="54">
        <f t="shared" si="227"/>
        <v>0</v>
      </c>
      <c r="CB301" s="54">
        <f t="shared" si="227"/>
        <v>0</v>
      </c>
      <c r="CC301" s="54">
        <f t="shared" si="227"/>
        <v>0</v>
      </c>
      <c r="CD301" s="54">
        <f t="shared" si="227"/>
        <v>0</v>
      </c>
      <c r="CE301" s="54">
        <f t="shared" si="227"/>
        <v>0</v>
      </c>
      <c r="CF301" s="54">
        <f t="shared" si="227"/>
        <v>0</v>
      </c>
    </row>
    <row r="302" spans="1:84" ht="15.75" thickBot="1" x14ac:dyDescent="0.3">
      <c r="B302" s="16" t="s">
        <v>99</v>
      </c>
      <c r="D302" s="55">
        <f t="shared" ref="D302:BO302" si="228">SUM(D244:D301)</f>
        <v>2.20927678288801</v>
      </c>
      <c r="E302" s="55">
        <f t="shared" si="228"/>
        <v>8.576938448802899</v>
      </c>
      <c r="F302" s="55">
        <f t="shared" si="228"/>
        <v>4.6119828482270977</v>
      </c>
      <c r="G302" s="55">
        <f t="shared" si="228"/>
        <v>7.1442697329046192</v>
      </c>
      <c r="H302" s="55">
        <f t="shared" si="228"/>
        <v>3.7064775045946234</v>
      </c>
      <c r="I302" s="55">
        <f t="shared" si="228"/>
        <v>3.9727695525518154</v>
      </c>
      <c r="J302" s="55">
        <f t="shared" si="228"/>
        <v>5.0125236451536148</v>
      </c>
      <c r="K302" s="55">
        <f t="shared" si="228"/>
        <v>7.94167269540619</v>
      </c>
      <c r="L302" s="55">
        <f t="shared" si="228"/>
        <v>4.3859772347072727</v>
      </c>
      <c r="M302" s="55">
        <f t="shared" si="228"/>
        <v>4.2959782233516979</v>
      </c>
      <c r="N302" s="55">
        <f t="shared" si="228"/>
        <v>8.2872699399483274</v>
      </c>
      <c r="O302" s="55">
        <f t="shared" si="228"/>
        <v>5.5257969300750407</v>
      </c>
      <c r="P302" s="55">
        <f t="shared" si="228"/>
        <v>3.0177694648845339</v>
      </c>
      <c r="Q302" s="55">
        <f t="shared" si="228"/>
        <v>2.87589539042464</v>
      </c>
      <c r="R302" s="55">
        <f t="shared" si="228"/>
        <v>4.2292799178906755</v>
      </c>
      <c r="S302" s="55">
        <f t="shared" si="228"/>
        <v>3.6709518422057017</v>
      </c>
      <c r="T302" s="55">
        <f t="shared" si="228"/>
        <v>1.5096102099040389</v>
      </c>
      <c r="U302" s="55">
        <f t="shared" si="228"/>
        <v>0.7268957476008383</v>
      </c>
      <c r="V302" s="55">
        <f t="shared" si="228"/>
        <v>2.9975969601445751</v>
      </c>
      <c r="W302" s="55">
        <f t="shared" si="228"/>
        <v>1.4925188447179965</v>
      </c>
      <c r="X302" s="55">
        <f t="shared" si="228"/>
        <v>2.5751862059582531</v>
      </c>
      <c r="Y302" s="55">
        <f t="shared" si="228"/>
        <v>2.9772643050524881</v>
      </c>
      <c r="Z302" s="55">
        <f t="shared" si="228"/>
        <v>5.509601250241511</v>
      </c>
      <c r="AA302" s="55">
        <f t="shared" si="228"/>
        <v>4.9533597110003775</v>
      </c>
      <c r="AB302" s="55">
        <f t="shared" si="228"/>
        <v>4.6822709392366226</v>
      </c>
      <c r="AC302" s="55">
        <f t="shared" si="228"/>
        <v>0.54062420439634762</v>
      </c>
      <c r="AD302" s="55">
        <f t="shared" si="228"/>
        <v>5.6877228781065936</v>
      </c>
      <c r="AE302" s="55">
        <f t="shared" si="228"/>
        <v>6.4300200380759724</v>
      </c>
      <c r="AF302" s="55">
        <f t="shared" si="228"/>
        <v>3.4217250199842488</v>
      </c>
      <c r="AG302" s="55">
        <f t="shared" si="228"/>
        <v>3.3757802557910823</v>
      </c>
      <c r="AH302" s="55">
        <f t="shared" si="228"/>
        <v>1.033159159701128</v>
      </c>
      <c r="AI302" s="55">
        <f t="shared" si="228"/>
        <v>11.8726335112316</v>
      </c>
      <c r="AJ302" s="55">
        <f t="shared" si="228"/>
        <v>2.4055897434768805</v>
      </c>
      <c r="AK302" s="55">
        <f t="shared" si="228"/>
        <v>4.3958290994980267</v>
      </c>
      <c r="AL302" s="55">
        <f t="shared" si="228"/>
        <v>1.7565225816426799</v>
      </c>
      <c r="AM302" s="55">
        <f t="shared" si="228"/>
        <v>5.7029191252996991</v>
      </c>
      <c r="AN302" s="55">
        <f t="shared" si="228"/>
        <v>0.63810883654283657</v>
      </c>
      <c r="AO302" s="55">
        <f t="shared" si="228"/>
        <v>10.561898623668032</v>
      </c>
      <c r="AP302" s="55">
        <f t="shared" si="228"/>
        <v>8.9075471359485192</v>
      </c>
      <c r="AQ302" s="55">
        <f t="shared" si="228"/>
        <v>2.1470760091069452</v>
      </c>
      <c r="AR302" s="55">
        <f t="shared" si="228"/>
        <v>5.566795434109082</v>
      </c>
      <c r="AS302" s="55">
        <f t="shared" si="228"/>
        <v>0.90619932791940372</v>
      </c>
      <c r="AT302" s="55">
        <f t="shared" si="228"/>
        <v>12.105623166110171</v>
      </c>
      <c r="AU302" s="55">
        <f t="shared" si="228"/>
        <v>5.7262413163562078</v>
      </c>
      <c r="AV302" s="55">
        <f t="shared" si="228"/>
        <v>0.99179653154116953</v>
      </c>
      <c r="AW302" s="55">
        <f t="shared" si="228"/>
        <v>1.1699700319783188</v>
      </c>
      <c r="AX302" s="55">
        <f t="shared" si="228"/>
        <v>0.25547433359244753</v>
      </c>
      <c r="AY302" s="55">
        <f t="shared" si="228"/>
        <v>7.2050935775789799</v>
      </c>
      <c r="AZ302" s="55">
        <f t="shared" si="228"/>
        <v>0.9536413733038841</v>
      </c>
      <c r="BA302" s="55">
        <f t="shared" si="228"/>
        <v>1.9996566161276776</v>
      </c>
      <c r="BB302" s="55">
        <f t="shared" si="228"/>
        <v>1.985276133331084</v>
      </c>
      <c r="BC302" s="55">
        <f t="shared" si="228"/>
        <v>4.5449427454911175</v>
      </c>
      <c r="BD302" s="55">
        <f t="shared" si="228"/>
        <v>3.4096634524379228</v>
      </c>
      <c r="BE302" s="55">
        <f t="shared" si="228"/>
        <v>3.4433485869580749</v>
      </c>
      <c r="BF302" s="55">
        <f t="shared" si="228"/>
        <v>2.8782600566897889</v>
      </c>
      <c r="BG302" s="55">
        <f t="shared" si="228"/>
        <v>4.7223368644315435</v>
      </c>
      <c r="BH302" s="55">
        <f t="shared" si="228"/>
        <v>6.5444918820604894</v>
      </c>
      <c r="BI302" s="55">
        <f t="shared" si="228"/>
        <v>11.572939110958416</v>
      </c>
      <c r="BJ302" s="55">
        <f t="shared" si="228"/>
        <v>4.774708232060636</v>
      </c>
      <c r="BK302" s="55">
        <f t="shared" si="228"/>
        <v>7.5599697409620914</v>
      </c>
      <c r="BL302" s="55">
        <f t="shared" si="228"/>
        <v>4.6204653703668956</v>
      </c>
      <c r="BM302" s="55">
        <f t="shared" si="228"/>
        <v>5.7893237294051962</v>
      </c>
      <c r="BN302" s="55">
        <f t="shared" si="228"/>
        <v>2.4076014660687752</v>
      </c>
      <c r="BO302" s="55">
        <f t="shared" si="228"/>
        <v>5.4522350627689127</v>
      </c>
      <c r="BP302" s="55">
        <f t="shared" ref="BP302:CF302" si="229">SUM(BP244:BP301)</f>
        <v>5.6742668925243658</v>
      </c>
      <c r="BQ302" s="55">
        <f t="shared" si="229"/>
        <v>4.9581465601066146</v>
      </c>
      <c r="BR302" s="55">
        <f t="shared" si="229"/>
        <v>5.6121756975576051</v>
      </c>
      <c r="BS302" s="55">
        <f t="shared" si="229"/>
        <v>8.769445445612849</v>
      </c>
      <c r="BT302" s="55">
        <f t="shared" si="229"/>
        <v>10.261989770363499</v>
      </c>
      <c r="BU302" s="55">
        <f t="shared" si="229"/>
        <v>11.09382730359736</v>
      </c>
      <c r="BV302" s="55">
        <f t="shared" si="229"/>
        <v>4.6505390346136766</v>
      </c>
      <c r="BW302" s="55">
        <f t="shared" si="229"/>
        <v>1.5537943956764182</v>
      </c>
      <c r="BX302" s="55">
        <f t="shared" si="229"/>
        <v>1.1716959653720291</v>
      </c>
      <c r="BY302" s="55">
        <f t="shared" si="229"/>
        <v>0.31582005714009004</v>
      </c>
      <c r="BZ302" s="55">
        <f t="shared" si="229"/>
        <v>0.54514128955495067</v>
      </c>
      <c r="CA302" s="55">
        <f t="shared" si="229"/>
        <v>2.5481238107130526</v>
      </c>
      <c r="CB302" s="55">
        <f t="shared" si="229"/>
        <v>1.1445084697026986</v>
      </c>
      <c r="CC302" s="55">
        <f t="shared" si="229"/>
        <v>2.1348966840519727</v>
      </c>
      <c r="CD302" s="55">
        <f t="shared" si="229"/>
        <v>0.61146026483367566</v>
      </c>
      <c r="CE302" s="55">
        <f t="shared" si="229"/>
        <v>1.4239871008501377</v>
      </c>
      <c r="CF302" s="55">
        <f t="shared" si="229"/>
        <v>0.79888759643433416</v>
      </c>
    </row>
    <row r="303" spans="1:84" ht="15.75" thickBot="1" x14ac:dyDescent="0.3"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</row>
    <row r="304" spans="1:84" x14ac:dyDescent="0.25">
      <c r="A304" t="s">
        <v>100</v>
      </c>
      <c r="B304" s="18" t="s">
        <v>63</v>
      </c>
      <c r="D304" s="56">
        <f t="shared" ref="D304:BO304" si="230">SUM(D267:D268,D293:D294,D275:D278,D285:D287)</f>
        <v>0.40533425094422953</v>
      </c>
      <c r="E304" s="56">
        <f t="shared" si="230"/>
        <v>1.4540149251593055</v>
      </c>
      <c r="F304" s="56">
        <f t="shared" si="230"/>
        <v>0.40399277548479218</v>
      </c>
      <c r="G304" s="56">
        <f t="shared" si="230"/>
        <v>1.3131055548134802</v>
      </c>
      <c r="H304" s="56">
        <f t="shared" si="230"/>
        <v>0.85306895812753658</v>
      </c>
      <c r="I304" s="56">
        <f t="shared" si="230"/>
        <v>0.67188414796104312</v>
      </c>
      <c r="J304" s="56">
        <f t="shared" si="230"/>
        <v>1.0673268395766913</v>
      </c>
      <c r="K304" s="56">
        <f t="shared" si="230"/>
        <v>1.506905363559768</v>
      </c>
      <c r="L304" s="56">
        <f t="shared" si="230"/>
        <v>0.86179235629521811</v>
      </c>
      <c r="M304" s="56">
        <f t="shared" si="230"/>
        <v>0.84429578012427242</v>
      </c>
      <c r="N304" s="56">
        <f t="shared" si="230"/>
        <v>1.5704140457048439</v>
      </c>
      <c r="O304" s="56">
        <f t="shared" si="230"/>
        <v>1.260424508951437</v>
      </c>
      <c r="P304" s="56">
        <f t="shared" si="230"/>
        <v>0.73394279732114076</v>
      </c>
      <c r="Q304" s="56">
        <f t="shared" si="230"/>
        <v>0.55714496847647199</v>
      </c>
      <c r="R304" s="56">
        <f t="shared" si="230"/>
        <v>0.83035898127605345</v>
      </c>
      <c r="S304" s="56">
        <f t="shared" si="230"/>
        <v>0.59423794740027791</v>
      </c>
      <c r="T304" s="56">
        <f t="shared" si="230"/>
        <v>0.22285282315503752</v>
      </c>
      <c r="U304" s="56">
        <f t="shared" si="230"/>
        <v>8.1685452439861445E-2</v>
      </c>
      <c r="V304" s="56">
        <f t="shared" si="230"/>
        <v>0.68114241562674449</v>
      </c>
      <c r="W304" s="56">
        <f t="shared" si="230"/>
        <v>0.30313399004448088</v>
      </c>
      <c r="X304" s="56">
        <f t="shared" si="230"/>
        <v>0.47162789973164598</v>
      </c>
      <c r="Y304" s="56">
        <f t="shared" si="230"/>
        <v>0.58627157783456862</v>
      </c>
      <c r="Z304" s="56">
        <f t="shared" si="230"/>
        <v>0.7995966419732019</v>
      </c>
      <c r="AA304" s="56">
        <f t="shared" si="230"/>
        <v>0.98613495235002979</v>
      </c>
      <c r="AB304" s="56">
        <f t="shared" si="230"/>
        <v>1.1712105007858133</v>
      </c>
      <c r="AC304" s="56">
        <f t="shared" si="230"/>
        <v>0.14551565233818378</v>
      </c>
      <c r="AD304" s="56">
        <f t="shared" si="230"/>
        <v>0.26819096823335042</v>
      </c>
      <c r="AE304" s="56">
        <f t="shared" si="230"/>
        <v>0.56148619945598832</v>
      </c>
      <c r="AF304" s="56">
        <f t="shared" si="230"/>
        <v>0.82961774227688523</v>
      </c>
      <c r="AG304" s="56">
        <f t="shared" si="230"/>
        <v>0.39928255285033826</v>
      </c>
      <c r="AH304" s="56">
        <f t="shared" si="230"/>
        <v>0.13253873090540499</v>
      </c>
      <c r="AI304" s="56">
        <f t="shared" si="230"/>
        <v>1.5155771856727709</v>
      </c>
      <c r="AJ304" s="56">
        <f t="shared" si="230"/>
        <v>9.1755864897058462E-2</v>
      </c>
      <c r="AK304" s="56">
        <f t="shared" si="230"/>
        <v>0.86626393623829756</v>
      </c>
      <c r="AL304" s="56">
        <f t="shared" si="230"/>
        <v>0.27414771667682736</v>
      </c>
      <c r="AM304" s="56">
        <f t="shared" si="230"/>
        <v>0.21131961125040538</v>
      </c>
      <c r="AN304" s="56">
        <f t="shared" si="230"/>
        <v>0.13770849041843725</v>
      </c>
      <c r="AO304" s="56">
        <f t="shared" si="230"/>
        <v>1.3922199969856934</v>
      </c>
      <c r="AP304" s="56">
        <f t="shared" si="230"/>
        <v>2.1448126192014518</v>
      </c>
      <c r="AQ304" s="56">
        <f t="shared" si="230"/>
        <v>0.62767280420184646</v>
      </c>
      <c r="AR304" s="56">
        <f t="shared" si="230"/>
        <v>0.21085421912698438</v>
      </c>
      <c r="AS304" s="56">
        <f t="shared" si="230"/>
        <v>0.16387492034830098</v>
      </c>
      <c r="AT304" s="56">
        <f t="shared" si="230"/>
        <v>1.5968852105558002</v>
      </c>
      <c r="AU304" s="56">
        <f t="shared" si="230"/>
        <v>1.307085239234298</v>
      </c>
      <c r="AV304" s="56">
        <f t="shared" si="230"/>
        <v>0.24712528876660303</v>
      </c>
      <c r="AW304" s="56">
        <f t="shared" si="230"/>
        <v>5.0912857609642759E-2</v>
      </c>
      <c r="AX304" s="56">
        <f t="shared" si="230"/>
        <v>6.3734799991304408E-2</v>
      </c>
      <c r="AY304" s="56">
        <f t="shared" si="230"/>
        <v>1.7613505283849218</v>
      </c>
      <c r="AZ304" s="56">
        <f t="shared" si="230"/>
        <v>0.20432587972352215</v>
      </c>
      <c r="BA304" s="56">
        <f t="shared" si="230"/>
        <v>0.39137400983356035</v>
      </c>
      <c r="BB304" s="56">
        <f t="shared" si="230"/>
        <v>0.43348590447208013</v>
      </c>
      <c r="BC304" s="56">
        <f t="shared" si="230"/>
        <v>0.76670754926115214</v>
      </c>
      <c r="BD304" s="56">
        <f t="shared" si="230"/>
        <v>0.3571308939436213</v>
      </c>
      <c r="BE304" s="56">
        <f t="shared" si="230"/>
        <v>0.98026468506615994</v>
      </c>
      <c r="BF304" s="56">
        <f t="shared" si="230"/>
        <v>0.81200933035838607</v>
      </c>
      <c r="BG304" s="56">
        <f t="shared" si="230"/>
        <v>0.45165190192188398</v>
      </c>
      <c r="BH304" s="56">
        <f t="shared" si="230"/>
        <v>0.74647793801138707</v>
      </c>
      <c r="BI304" s="56">
        <f t="shared" si="230"/>
        <v>2.17401600671838</v>
      </c>
      <c r="BJ304" s="56">
        <f t="shared" si="230"/>
        <v>1.1194061876927344</v>
      </c>
      <c r="BK304" s="56">
        <f t="shared" si="230"/>
        <v>0.24159061973641724</v>
      </c>
      <c r="BL304" s="56">
        <f t="shared" si="230"/>
        <v>0.26594020778568367</v>
      </c>
      <c r="BM304" s="56">
        <f t="shared" si="230"/>
        <v>1.2066651549825627</v>
      </c>
      <c r="BN304" s="56">
        <f t="shared" si="230"/>
        <v>5.9575937982291022E-2</v>
      </c>
      <c r="BO304" s="56">
        <f t="shared" si="230"/>
        <v>1.0732061218095106</v>
      </c>
      <c r="BP304" s="56">
        <f t="shared" ref="BP304:CF304" si="231">SUM(BP267:BP268,BP293:BP294,BP275:BP278,BP285:BP287)</f>
        <v>0.74670589147825828</v>
      </c>
      <c r="BQ304" s="56">
        <f t="shared" si="231"/>
        <v>6.2991056328016368E-2</v>
      </c>
      <c r="BR304" s="56">
        <f t="shared" si="231"/>
        <v>1.2751286534625301</v>
      </c>
      <c r="BS304" s="56">
        <f t="shared" si="231"/>
        <v>0.11650819672449719</v>
      </c>
      <c r="BT304" s="56">
        <f t="shared" si="231"/>
        <v>0.17560083832815415</v>
      </c>
      <c r="BU304" s="56">
        <f t="shared" si="231"/>
        <v>1.8792282023815585</v>
      </c>
      <c r="BV304" s="56">
        <f t="shared" si="231"/>
        <v>0.70377444867962757</v>
      </c>
      <c r="BW304" s="56">
        <f t="shared" si="231"/>
        <v>0.23777735392450489</v>
      </c>
      <c r="BX304" s="56">
        <f t="shared" si="231"/>
        <v>0.26555357329268631</v>
      </c>
      <c r="BY304" s="56">
        <f t="shared" si="231"/>
        <v>3.1998623380396662E-2</v>
      </c>
      <c r="BZ304" s="56">
        <f t="shared" si="231"/>
        <v>4.5112125815517462E-2</v>
      </c>
      <c r="CA304" s="56">
        <f t="shared" si="231"/>
        <v>7.9980103387302937E-2</v>
      </c>
      <c r="CB304" s="56">
        <f t="shared" si="231"/>
        <v>0.17822753244933728</v>
      </c>
      <c r="CC304" s="56">
        <f t="shared" si="231"/>
        <v>0.26037214274376097</v>
      </c>
      <c r="CD304" s="56">
        <f t="shared" si="231"/>
        <v>0.11007493512169667</v>
      </c>
      <c r="CE304" s="56">
        <f t="shared" si="231"/>
        <v>0.24460555099115178</v>
      </c>
      <c r="CF304" s="56">
        <f t="shared" si="231"/>
        <v>0.14467413172324678</v>
      </c>
    </row>
    <row r="305" spans="1:84" x14ac:dyDescent="0.25">
      <c r="B305" s="21" t="s">
        <v>64</v>
      </c>
      <c r="D305" s="58">
        <f t="shared" ref="D305:BO305" si="232">SUM(D267:D268)</f>
        <v>9.4870298675353553E-3</v>
      </c>
      <c r="E305" s="58">
        <f t="shared" si="232"/>
        <v>0.37836171661206103</v>
      </c>
      <c r="F305" s="58">
        <f t="shared" si="232"/>
        <v>1.6001359380882502E-3</v>
      </c>
      <c r="G305" s="58">
        <f t="shared" si="232"/>
        <v>3.9526323208066955E-2</v>
      </c>
      <c r="H305" s="58">
        <f t="shared" si="232"/>
        <v>1.1293236638309371E-2</v>
      </c>
      <c r="I305" s="58">
        <f t="shared" si="232"/>
        <v>9.0443636806382378E-4</v>
      </c>
      <c r="J305" s="58">
        <f t="shared" si="232"/>
        <v>1.0168060922753066E-2</v>
      </c>
      <c r="K305" s="58">
        <f t="shared" si="232"/>
        <v>3.0496771667360457E-3</v>
      </c>
      <c r="L305" s="58">
        <f t="shared" si="232"/>
        <v>2.9102885797288175E-3</v>
      </c>
      <c r="M305" s="58">
        <f t="shared" si="232"/>
        <v>4.1389773281390076E-3</v>
      </c>
      <c r="N305" s="58">
        <f t="shared" si="232"/>
        <v>9.1249477373152154E-3</v>
      </c>
      <c r="O305" s="58">
        <f t="shared" si="232"/>
        <v>3.2325776134216272E-3</v>
      </c>
      <c r="P305" s="58">
        <f t="shared" si="232"/>
        <v>1.8286272000310974E-3</v>
      </c>
      <c r="Q305" s="58">
        <f t="shared" si="232"/>
        <v>2.7132441042518524E-3</v>
      </c>
      <c r="R305" s="58">
        <f t="shared" si="232"/>
        <v>4.0956994701836658E-3</v>
      </c>
      <c r="S305" s="58">
        <f t="shared" si="232"/>
        <v>8.0519741222356063E-4</v>
      </c>
      <c r="T305" s="58">
        <f t="shared" si="232"/>
        <v>4.1387939807864885E-4</v>
      </c>
      <c r="U305" s="58">
        <f t="shared" si="232"/>
        <v>4.4758172863913629E-4</v>
      </c>
      <c r="V305" s="58">
        <f t="shared" si="232"/>
        <v>1.4778802800524886E-3</v>
      </c>
      <c r="W305" s="58">
        <f t="shared" si="232"/>
        <v>3.969680475013942E-3</v>
      </c>
      <c r="X305" s="58">
        <f t="shared" si="232"/>
        <v>6.4346387794142262E-4</v>
      </c>
      <c r="Y305" s="58">
        <f t="shared" si="232"/>
        <v>5.1362966768985993E-4</v>
      </c>
      <c r="Z305" s="58">
        <f t="shared" si="232"/>
        <v>2.1147152183505952E-2</v>
      </c>
      <c r="AA305" s="58">
        <f t="shared" si="232"/>
        <v>0.20518283759763889</v>
      </c>
      <c r="AB305" s="58">
        <f t="shared" si="232"/>
        <v>2.3063671242167707E-3</v>
      </c>
      <c r="AC305" s="58">
        <f t="shared" si="232"/>
        <v>1.1627227070787382E-3</v>
      </c>
      <c r="AD305" s="58">
        <f t="shared" si="232"/>
        <v>1.1538420294247844E-3</v>
      </c>
      <c r="AE305" s="58">
        <f t="shared" si="232"/>
        <v>2.9773112989208562E-3</v>
      </c>
      <c r="AF305" s="58">
        <f t="shared" si="232"/>
        <v>1.3642458923962821E-2</v>
      </c>
      <c r="AG305" s="58">
        <f t="shared" si="232"/>
        <v>3.5156170240125714E-3</v>
      </c>
      <c r="AH305" s="58">
        <f t="shared" si="232"/>
        <v>5.7165036868022496E-4</v>
      </c>
      <c r="AI305" s="58">
        <f t="shared" si="232"/>
        <v>4.9698139821034689E-3</v>
      </c>
      <c r="AJ305" s="58">
        <f t="shared" si="232"/>
        <v>3.4783521237506085E-4</v>
      </c>
      <c r="AK305" s="58">
        <f t="shared" si="232"/>
        <v>7.212788081115945E-3</v>
      </c>
      <c r="AL305" s="58">
        <f t="shared" si="232"/>
        <v>1.1274037434551248E-3</v>
      </c>
      <c r="AM305" s="58">
        <f t="shared" si="232"/>
        <v>3.4685212793983205E-3</v>
      </c>
      <c r="AN305" s="58">
        <f t="shared" si="232"/>
        <v>1.8772406221841387E-3</v>
      </c>
      <c r="AO305" s="58">
        <f t="shared" si="232"/>
        <v>4.115778241129164E-3</v>
      </c>
      <c r="AP305" s="58">
        <f t="shared" si="232"/>
        <v>2.5608902834456358E-2</v>
      </c>
      <c r="AQ305" s="58">
        <f t="shared" si="232"/>
        <v>1.9700218727565516E-4</v>
      </c>
      <c r="AR305" s="58">
        <f t="shared" si="232"/>
        <v>1.3755290832332154E-3</v>
      </c>
      <c r="AS305" s="58">
        <f t="shared" si="232"/>
        <v>5.5036421067432978E-4</v>
      </c>
      <c r="AT305" s="58">
        <f t="shared" si="232"/>
        <v>5.1758848694544923E-3</v>
      </c>
      <c r="AU305" s="58">
        <f t="shared" si="232"/>
        <v>4.2246050255024509E-2</v>
      </c>
      <c r="AV305" s="58">
        <f t="shared" si="232"/>
        <v>1.0833971322258514E-3</v>
      </c>
      <c r="AW305" s="58">
        <f t="shared" si="232"/>
        <v>2.844036764763603E-4</v>
      </c>
      <c r="AX305" s="58">
        <f t="shared" si="232"/>
        <v>5.5951621456173809E-4</v>
      </c>
      <c r="AY305" s="58">
        <f t="shared" si="232"/>
        <v>0.34036182640984725</v>
      </c>
      <c r="AZ305" s="58">
        <f t="shared" si="232"/>
        <v>1.1216780746104852E-3</v>
      </c>
      <c r="BA305" s="58">
        <f t="shared" si="232"/>
        <v>1.6003447655867874E-3</v>
      </c>
      <c r="BB305" s="58">
        <f t="shared" si="232"/>
        <v>3.7462739552354701E-4</v>
      </c>
      <c r="BC305" s="58">
        <f t="shared" si="232"/>
        <v>1.7936460407916325E-3</v>
      </c>
      <c r="BD305" s="58">
        <f t="shared" si="232"/>
        <v>1.4320903814726131E-3</v>
      </c>
      <c r="BE305" s="58">
        <f t="shared" si="232"/>
        <v>1.1817705182409108E-4</v>
      </c>
      <c r="BF305" s="58">
        <f t="shared" si="232"/>
        <v>6.7218573880434989E-4</v>
      </c>
      <c r="BG305" s="58">
        <f t="shared" si="232"/>
        <v>3.6764774303633882E-2</v>
      </c>
      <c r="BH305" s="58">
        <f t="shared" si="232"/>
        <v>1.4471420705949581E-2</v>
      </c>
      <c r="BI305" s="58">
        <f t="shared" si="232"/>
        <v>0.10883479836230786</v>
      </c>
      <c r="BJ305" s="58">
        <f t="shared" si="232"/>
        <v>1.3575110719608234E-2</v>
      </c>
      <c r="BK305" s="58">
        <f t="shared" si="232"/>
        <v>5.1572960997318474E-3</v>
      </c>
      <c r="BL305" s="58">
        <f t="shared" si="232"/>
        <v>9.041096590359678E-3</v>
      </c>
      <c r="BM305" s="58">
        <f t="shared" si="232"/>
        <v>1.5464393124690655E-2</v>
      </c>
      <c r="BN305" s="58">
        <f t="shared" si="232"/>
        <v>7.763767609331308E-4</v>
      </c>
      <c r="BO305" s="58">
        <f t="shared" si="232"/>
        <v>2.5873156228362476E-2</v>
      </c>
      <c r="BP305" s="58">
        <f t="shared" ref="BP305:CF305" si="233">SUM(BP267:BP268)</f>
        <v>1.6778340626971255E-2</v>
      </c>
      <c r="BQ305" s="58">
        <f t="shared" si="233"/>
        <v>9.3094407382108384E-3</v>
      </c>
      <c r="BR305" s="58">
        <f t="shared" si="233"/>
        <v>6.4163828643469464E-2</v>
      </c>
      <c r="BS305" s="58">
        <f t="shared" si="233"/>
        <v>4.8873460087455189E-3</v>
      </c>
      <c r="BT305" s="58">
        <f t="shared" si="233"/>
        <v>7.0014010065039154E-3</v>
      </c>
      <c r="BU305" s="58">
        <f t="shared" si="233"/>
        <v>0.2227906718844378</v>
      </c>
      <c r="BV305" s="58">
        <f t="shared" si="233"/>
        <v>2.5686982836226916E-3</v>
      </c>
      <c r="BW305" s="58">
        <f t="shared" si="233"/>
        <v>1.9203363117413481E-3</v>
      </c>
      <c r="BX305" s="58">
        <f t="shared" si="233"/>
        <v>9.343702413032427E-4</v>
      </c>
      <c r="BY305" s="58">
        <f t="shared" si="233"/>
        <v>3.4674903325331876E-4</v>
      </c>
      <c r="BZ305" s="58">
        <f t="shared" si="233"/>
        <v>3.5949139516902888E-4</v>
      </c>
      <c r="CA305" s="58">
        <f t="shared" si="233"/>
        <v>4.7078905549320291E-4</v>
      </c>
      <c r="CB305" s="58">
        <f t="shared" si="233"/>
        <v>1.2544727818355412E-3</v>
      </c>
      <c r="CC305" s="58">
        <f t="shared" si="233"/>
        <v>1.8674860566700148E-3</v>
      </c>
      <c r="CD305" s="58">
        <f t="shared" si="233"/>
        <v>1.8868327151292383E-4</v>
      </c>
      <c r="CE305" s="58">
        <f t="shared" si="233"/>
        <v>1.7442542851056982E-3</v>
      </c>
      <c r="CF305" s="58">
        <f t="shared" si="233"/>
        <v>2.7948701120890016E-4</v>
      </c>
    </row>
    <row r="306" spans="1:84" x14ac:dyDescent="0.25">
      <c r="B306" s="21" t="s">
        <v>65</v>
      </c>
      <c r="D306" s="58">
        <f t="shared" ref="D306:BO306" si="234">SUM(D275:D278)</f>
        <v>0.17025850588072453</v>
      </c>
      <c r="E306" s="58">
        <f t="shared" si="234"/>
        <v>0.60430838967540235</v>
      </c>
      <c r="F306" s="58">
        <f t="shared" si="234"/>
        <v>0.21420419976193814</v>
      </c>
      <c r="G306" s="58">
        <f t="shared" si="234"/>
        <v>0.51537165540393437</v>
      </c>
      <c r="H306" s="58">
        <f t="shared" si="234"/>
        <v>0.44532901872236053</v>
      </c>
      <c r="I306" s="58">
        <f t="shared" si="234"/>
        <v>0.23303441873566713</v>
      </c>
      <c r="J306" s="58">
        <f t="shared" si="234"/>
        <v>0.4824990443408384</v>
      </c>
      <c r="K306" s="58">
        <f t="shared" si="234"/>
        <v>0.49935999442613765</v>
      </c>
      <c r="L306" s="58">
        <f t="shared" si="234"/>
        <v>0.28209483688841863</v>
      </c>
      <c r="M306" s="58">
        <f t="shared" si="234"/>
        <v>0.28621591736162644</v>
      </c>
      <c r="N306" s="58">
        <f t="shared" si="234"/>
        <v>0.73566887974937112</v>
      </c>
      <c r="O306" s="58">
        <f t="shared" si="234"/>
        <v>0.65784733149642283</v>
      </c>
      <c r="P306" s="58">
        <f t="shared" si="234"/>
        <v>0.34956858955754611</v>
      </c>
      <c r="Q306" s="58">
        <f t="shared" si="234"/>
        <v>0.29138245824720033</v>
      </c>
      <c r="R306" s="58">
        <f t="shared" si="234"/>
        <v>0.42623585614902459</v>
      </c>
      <c r="S306" s="58">
        <f t="shared" si="234"/>
        <v>0.37123458428111095</v>
      </c>
      <c r="T306" s="58">
        <f t="shared" si="234"/>
        <v>4.6670764896663573E-2</v>
      </c>
      <c r="U306" s="58">
        <f t="shared" si="234"/>
        <v>5.2224525655186017E-2</v>
      </c>
      <c r="V306" s="58">
        <f t="shared" si="234"/>
        <v>0.16050518781510048</v>
      </c>
      <c r="W306" s="58">
        <f t="shared" si="234"/>
        <v>0.1008884804111972</v>
      </c>
      <c r="X306" s="58">
        <f t="shared" si="234"/>
        <v>0.32364560209984905</v>
      </c>
      <c r="Y306" s="58">
        <f t="shared" si="234"/>
        <v>0.47330973877620586</v>
      </c>
      <c r="Z306" s="58">
        <f t="shared" si="234"/>
        <v>0.34744086561775112</v>
      </c>
      <c r="AA306" s="58">
        <f t="shared" si="234"/>
        <v>0.40439297830155985</v>
      </c>
      <c r="AB306" s="58">
        <f t="shared" si="234"/>
        <v>0.45346547409267796</v>
      </c>
      <c r="AC306" s="58">
        <f t="shared" si="234"/>
        <v>2.9097461741666105E-2</v>
      </c>
      <c r="AD306" s="58">
        <f t="shared" si="234"/>
        <v>0.13319538578547041</v>
      </c>
      <c r="AE306" s="58">
        <f t="shared" si="234"/>
        <v>0.34837330113612064</v>
      </c>
      <c r="AF306" s="58">
        <f t="shared" si="234"/>
        <v>0.43270434255575746</v>
      </c>
      <c r="AG306" s="58">
        <f t="shared" si="234"/>
        <v>0.23227048897990199</v>
      </c>
      <c r="AH306" s="58">
        <f t="shared" si="234"/>
        <v>2.4939825232957444E-2</v>
      </c>
      <c r="AI306" s="58">
        <f t="shared" si="234"/>
        <v>0.73012649617110259</v>
      </c>
      <c r="AJ306" s="58">
        <f t="shared" si="234"/>
        <v>5.249069243918883E-2</v>
      </c>
      <c r="AK306" s="58">
        <f t="shared" si="234"/>
        <v>0.30759424915789857</v>
      </c>
      <c r="AL306" s="58">
        <f t="shared" si="234"/>
        <v>8.8064642787633748E-2</v>
      </c>
      <c r="AM306" s="58">
        <f t="shared" si="234"/>
        <v>0.17086116116739064</v>
      </c>
      <c r="AN306" s="58">
        <f t="shared" si="234"/>
        <v>2.599750777350374E-2</v>
      </c>
      <c r="AO306" s="58">
        <f t="shared" si="234"/>
        <v>0.69868349656525675</v>
      </c>
      <c r="AP306" s="58">
        <f t="shared" si="234"/>
        <v>1.300523865834331</v>
      </c>
      <c r="AQ306" s="58">
        <f t="shared" si="234"/>
        <v>0.12701988841037967</v>
      </c>
      <c r="AR306" s="58">
        <f t="shared" si="234"/>
        <v>0.13288719568080071</v>
      </c>
      <c r="AS306" s="58">
        <f t="shared" si="234"/>
        <v>8.3405628285284611E-2</v>
      </c>
      <c r="AT306" s="58">
        <f t="shared" si="234"/>
        <v>0.67012918869592719</v>
      </c>
      <c r="AU306" s="58">
        <f t="shared" si="234"/>
        <v>0.74162028690983184</v>
      </c>
      <c r="AV306" s="58">
        <f t="shared" si="234"/>
        <v>0.20384007344951974</v>
      </c>
      <c r="AW306" s="58">
        <f t="shared" si="234"/>
        <v>2.8335345265756613E-2</v>
      </c>
      <c r="AX306" s="58">
        <f t="shared" si="234"/>
        <v>5.198239289736771E-2</v>
      </c>
      <c r="AY306" s="58">
        <f t="shared" si="234"/>
        <v>0.76385556306921354</v>
      </c>
      <c r="AZ306" s="58">
        <f t="shared" si="234"/>
        <v>0.15888626053935928</v>
      </c>
      <c r="BA306" s="58">
        <f t="shared" si="234"/>
        <v>0.29571907896196303</v>
      </c>
      <c r="BB306" s="58">
        <f t="shared" si="234"/>
        <v>0.3838955211940514</v>
      </c>
      <c r="BC306" s="58">
        <f t="shared" si="234"/>
        <v>0.2745801105956619</v>
      </c>
      <c r="BD306" s="58">
        <f t="shared" si="234"/>
        <v>0.13801689038769485</v>
      </c>
      <c r="BE306" s="58">
        <f t="shared" si="234"/>
        <v>0.91718822519958609</v>
      </c>
      <c r="BF306" s="58">
        <f t="shared" si="234"/>
        <v>0.75034946724672058</v>
      </c>
      <c r="BG306" s="58">
        <f t="shared" si="234"/>
        <v>0.29858867439742631</v>
      </c>
      <c r="BH306" s="58">
        <f t="shared" si="234"/>
        <v>0.38058173074957052</v>
      </c>
      <c r="BI306" s="58">
        <f t="shared" si="234"/>
        <v>0.77871495221947629</v>
      </c>
      <c r="BJ306" s="58">
        <f t="shared" si="234"/>
        <v>0.28971483855983488</v>
      </c>
      <c r="BK306" s="58">
        <f t="shared" si="234"/>
        <v>6.7042177517895152E-2</v>
      </c>
      <c r="BL306" s="58">
        <f t="shared" si="234"/>
        <v>9.2359608027016024E-2</v>
      </c>
      <c r="BM306" s="58">
        <f t="shared" si="234"/>
        <v>0.30366223347751653</v>
      </c>
      <c r="BN306" s="58">
        <f t="shared" si="234"/>
        <v>2.6251852101975066E-2</v>
      </c>
      <c r="BO306" s="58">
        <f t="shared" si="234"/>
        <v>0.34193037530295245</v>
      </c>
      <c r="BP306" s="58">
        <f t="shared" ref="BP306:CF306" si="235">SUM(BP275:BP278)</f>
        <v>0.23884665533810512</v>
      </c>
      <c r="BQ306" s="58">
        <f t="shared" si="235"/>
        <v>2.1145425120343623E-2</v>
      </c>
      <c r="BR306" s="58">
        <f t="shared" si="235"/>
        <v>0.42965539637337197</v>
      </c>
      <c r="BS306" s="58">
        <f t="shared" si="235"/>
        <v>4.4979345430166663E-2</v>
      </c>
      <c r="BT306" s="58">
        <f t="shared" si="235"/>
        <v>6.9689907285596972E-2</v>
      </c>
      <c r="BU306" s="58">
        <f t="shared" si="235"/>
        <v>0.62346818640621204</v>
      </c>
      <c r="BV306" s="58">
        <f t="shared" si="235"/>
        <v>0.18383814340295127</v>
      </c>
      <c r="BW306" s="58">
        <f t="shared" si="235"/>
        <v>7.3385755397083349E-2</v>
      </c>
      <c r="BX306" s="58">
        <f t="shared" si="235"/>
        <v>7.0425612860842229E-2</v>
      </c>
      <c r="BY306" s="58">
        <f t="shared" si="235"/>
        <v>8.7802735253221919E-3</v>
      </c>
      <c r="BZ306" s="58">
        <f t="shared" si="235"/>
        <v>2.003849973096563E-2</v>
      </c>
      <c r="CA306" s="58">
        <f t="shared" si="235"/>
        <v>4.6914771057950347E-2</v>
      </c>
      <c r="CB306" s="58">
        <f t="shared" si="235"/>
        <v>4.7274789014736085E-2</v>
      </c>
      <c r="CC306" s="58">
        <f t="shared" si="235"/>
        <v>9.6237438481082252E-2</v>
      </c>
      <c r="CD306" s="58">
        <f t="shared" si="235"/>
        <v>3.4849822791241269E-2</v>
      </c>
      <c r="CE306" s="58">
        <f t="shared" si="235"/>
        <v>7.0413172724282463E-2</v>
      </c>
      <c r="CF306" s="58">
        <f t="shared" si="235"/>
        <v>4.5842093233246062E-2</v>
      </c>
    </row>
    <row r="307" spans="1:84" x14ac:dyDescent="0.25">
      <c r="B307" s="21" t="s">
        <v>66</v>
      </c>
      <c r="D307" s="58">
        <f t="shared" ref="D307:BO307" si="236">SUM(D285:D287)</f>
        <v>0.22535526741494738</v>
      </c>
      <c r="E307" s="58">
        <f t="shared" si="236"/>
        <v>0.4670390610226588</v>
      </c>
      <c r="F307" s="58">
        <f t="shared" si="236"/>
        <v>0.18448308580607123</v>
      </c>
      <c r="G307" s="58">
        <f t="shared" si="236"/>
        <v>0.73747563759216384</v>
      </c>
      <c r="H307" s="58">
        <f t="shared" si="236"/>
        <v>0.35726697223023557</v>
      </c>
      <c r="I307" s="58">
        <f t="shared" si="236"/>
        <v>0.42568909700671181</v>
      </c>
      <c r="J307" s="58">
        <f t="shared" si="236"/>
        <v>0.55484447283268845</v>
      </c>
      <c r="K307" s="58">
        <f t="shared" si="236"/>
        <v>0.99963209683267851</v>
      </c>
      <c r="L307" s="58">
        <f t="shared" si="236"/>
        <v>0.57571143822459481</v>
      </c>
      <c r="M307" s="58">
        <f t="shared" si="236"/>
        <v>0.55231918086734133</v>
      </c>
      <c r="N307" s="58">
        <f t="shared" si="236"/>
        <v>0.82046098795764211</v>
      </c>
      <c r="O307" s="58">
        <f t="shared" si="236"/>
        <v>0.59498535975717348</v>
      </c>
      <c r="P307" s="58">
        <f t="shared" si="236"/>
        <v>0.37919189225793126</v>
      </c>
      <c r="Q307" s="58">
        <f t="shared" si="236"/>
        <v>0.2602942209290024</v>
      </c>
      <c r="R307" s="58">
        <f t="shared" si="236"/>
        <v>0.39713258096793475</v>
      </c>
      <c r="S307" s="58">
        <f t="shared" si="236"/>
        <v>0.21708893778468186</v>
      </c>
      <c r="T307" s="58">
        <f t="shared" si="236"/>
        <v>0.17313278753225392</v>
      </c>
      <c r="U307" s="58">
        <f t="shared" si="236"/>
        <v>2.8006128493373021E-2</v>
      </c>
      <c r="V307" s="58">
        <f t="shared" si="236"/>
        <v>0.51143177234959936</v>
      </c>
      <c r="W307" s="58">
        <f t="shared" si="236"/>
        <v>0.19619743452768376</v>
      </c>
      <c r="X307" s="58">
        <f t="shared" si="236"/>
        <v>0.14389198371844983</v>
      </c>
      <c r="Y307" s="58">
        <f t="shared" si="236"/>
        <v>0.1096331825065929</v>
      </c>
      <c r="Z307" s="58">
        <f t="shared" si="236"/>
        <v>0.41971014570037901</v>
      </c>
      <c r="AA307" s="58">
        <f t="shared" si="236"/>
        <v>0.3690712694349047</v>
      </c>
      <c r="AB307" s="58">
        <f t="shared" si="236"/>
        <v>0.71351205376449478</v>
      </c>
      <c r="AC307" s="58">
        <f t="shared" si="236"/>
        <v>0.10005679856957814</v>
      </c>
      <c r="AD307" s="58">
        <f t="shared" si="236"/>
        <v>0.13186281883003578</v>
      </c>
      <c r="AE307" s="58">
        <f t="shared" si="236"/>
        <v>0.20537950662929574</v>
      </c>
      <c r="AF307" s="58">
        <f t="shared" si="236"/>
        <v>0.37654359503917972</v>
      </c>
      <c r="AG307" s="58">
        <f t="shared" si="236"/>
        <v>0.15906494799565518</v>
      </c>
      <c r="AH307" s="58">
        <f t="shared" si="236"/>
        <v>9.1370887793099473E-2</v>
      </c>
      <c r="AI307" s="58">
        <f t="shared" si="236"/>
        <v>0.77453870662791924</v>
      </c>
      <c r="AJ307" s="58">
        <f t="shared" si="236"/>
        <v>3.768422858768767E-2</v>
      </c>
      <c r="AK307" s="58">
        <f t="shared" si="236"/>
        <v>0.5422116857410102</v>
      </c>
      <c r="AL307" s="58">
        <f t="shared" si="236"/>
        <v>0.18293185327543843</v>
      </c>
      <c r="AM307" s="58">
        <f t="shared" si="236"/>
        <v>3.678363954985682E-2</v>
      </c>
      <c r="AN307" s="58">
        <f t="shared" si="236"/>
        <v>9.2025012361962477E-2</v>
      </c>
      <c r="AO307" s="58">
        <f t="shared" si="236"/>
        <v>0.6848363418613338</v>
      </c>
      <c r="AP307" s="58">
        <f t="shared" si="236"/>
        <v>0.81682442461718541</v>
      </c>
      <c r="AQ307" s="58">
        <f t="shared" si="236"/>
        <v>0.41014218492150772</v>
      </c>
      <c r="AR307" s="58">
        <f t="shared" si="236"/>
        <v>7.654099881559466E-2</v>
      </c>
      <c r="AS307" s="58">
        <f t="shared" si="236"/>
        <v>7.9728845415418401E-2</v>
      </c>
      <c r="AT307" s="58">
        <f t="shared" si="236"/>
        <v>0.89682394918052577</v>
      </c>
      <c r="AU307" s="58">
        <f t="shared" si="236"/>
        <v>0.52048751463114695</v>
      </c>
      <c r="AV307" s="58">
        <f t="shared" si="236"/>
        <v>4.1908245770049861E-2</v>
      </c>
      <c r="AW307" s="58">
        <f t="shared" si="236"/>
        <v>2.2060066301779563E-2</v>
      </c>
      <c r="AX307" s="58">
        <f t="shared" si="236"/>
        <v>1.1068411354575668E-2</v>
      </c>
      <c r="AY307" s="58">
        <f t="shared" si="236"/>
        <v>0.64479327181163271</v>
      </c>
      <c r="AZ307" s="58">
        <f t="shared" si="236"/>
        <v>4.3530866771594373E-2</v>
      </c>
      <c r="BA307" s="58">
        <f t="shared" si="236"/>
        <v>9.3042014446284516E-2</v>
      </c>
      <c r="BB307" s="58">
        <f t="shared" si="236"/>
        <v>4.8477060442067219E-2</v>
      </c>
      <c r="BC307" s="58">
        <f t="shared" si="236"/>
        <v>0.49023940960590262</v>
      </c>
      <c r="BD307" s="58">
        <f t="shared" si="236"/>
        <v>0.21586093360984077</v>
      </c>
      <c r="BE307" s="58">
        <f t="shared" si="236"/>
        <v>6.2482204997014359E-2</v>
      </c>
      <c r="BF307" s="58">
        <f t="shared" si="236"/>
        <v>6.0632635136142553E-2</v>
      </c>
      <c r="BG307" s="58">
        <f t="shared" si="236"/>
        <v>0.11501392874533489</v>
      </c>
      <c r="BH307" s="58">
        <f t="shared" si="236"/>
        <v>0.34805989528253889</v>
      </c>
      <c r="BI307" s="58">
        <f t="shared" si="236"/>
        <v>1.2594678443168568</v>
      </c>
      <c r="BJ307" s="58">
        <f t="shared" si="236"/>
        <v>0.80494824996580772</v>
      </c>
      <c r="BK307" s="58">
        <f t="shared" si="236"/>
        <v>0.16653730487118107</v>
      </c>
      <c r="BL307" s="58">
        <f t="shared" si="236"/>
        <v>0.16244161586433634</v>
      </c>
      <c r="BM307" s="58">
        <f t="shared" si="236"/>
        <v>0.87627258504841365</v>
      </c>
      <c r="BN307" s="58">
        <f t="shared" si="236"/>
        <v>3.2459029072005513E-2</v>
      </c>
      <c r="BO307" s="58">
        <f t="shared" si="236"/>
        <v>0.69463057016567153</v>
      </c>
      <c r="BP307" s="58">
        <f t="shared" ref="BP307:CF307" si="237">SUM(BP285:BP287)</f>
        <v>0.48288388695998946</v>
      </c>
      <c r="BQ307" s="58">
        <f t="shared" si="237"/>
        <v>3.2351756749772156E-2</v>
      </c>
      <c r="BR307" s="58">
        <f t="shared" si="237"/>
        <v>0.763873378524072</v>
      </c>
      <c r="BS307" s="58">
        <f t="shared" si="237"/>
        <v>6.4929620670048413E-2</v>
      </c>
      <c r="BT307" s="58">
        <f t="shared" si="237"/>
        <v>9.8765050483771821E-2</v>
      </c>
      <c r="BU307" s="58">
        <f t="shared" si="237"/>
        <v>1.0179609451407576</v>
      </c>
      <c r="BV307" s="58">
        <f t="shared" si="237"/>
        <v>0.515490086515909</v>
      </c>
      <c r="BW307" s="58">
        <f t="shared" si="237"/>
        <v>0.15859597252395927</v>
      </c>
      <c r="BX307" s="58">
        <f t="shared" si="237"/>
        <v>0.19211207232625144</v>
      </c>
      <c r="BY307" s="58">
        <f t="shared" si="237"/>
        <v>1.9745671257704576E-2</v>
      </c>
      <c r="BZ307" s="58">
        <f t="shared" si="237"/>
        <v>2.4675489364402135E-2</v>
      </c>
      <c r="CA307" s="58">
        <f t="shared" si="237"/>
        <v>3.2430408782489456E-2</v>
      </c>
      <c r="CB307" s="58">
        <f t="shared" si="237"/>
        <v>0.12820569680468938</v>
      </c>
      <c r="CC307" s="58">
        <f t="shared" si="237"/>
        <v>0.1610729874531483</v>
      </c>
      <c r="CD307" s="58">
        <f t="shared" si="237"/>
        <v>3.3732150556879177E-2</v>
      </c>
      <c r="CE307" s="58">
        <f t="shared" si="237"/>
        <v>0.17061934370153337</v>
      </c>
      <c r="CF307" s="58">
        <f t="shared" si="237"/>
        <v>9.8334166891086067E-2</v>
      </c>
    </row>
    <row r="308" spans="1:84" x14ac:dyDescent="0.25">
      <c r="B308" s="21" t="s">
        <v>67</v>
      </c>
      <c r="D308" s="58">
        <f t="shared" ref="D308:BO308" si="238">SUM(D293:D294)</f>
        <v>2.334477810222792E-4</v>
      </c>
      <c r="E308" s="58">
        <f t="shared" si="238"/>
        <v>4.3057578491833091E-3</v>
      </c>
      <c r="F308" s="58">
        <f t="shared" si="238"/>
        <v>3.7053539786945583E-3</v>
      </c>
      <c r="G308" s="58">
        <f t="shared" si="238"/>
        <v>2.0731938609315166E-2</v>
      </c>
      <c r="H308" s="58">
        <f t="shared" si="238"/>
        <v>3.9179730536631069E-2</v>
      </c>
      <c r="I308" s="58">
        <f t="shared" si="238"/>
        <v>1.2256195850600398E-2</v>
      </c>
      <c r="J308" s="58">
        <f t="shared" si="238"/>
        <v>1.981526148041127E-2</v>
      </c>
      <c r="K308" s="58">
        <f t="shared" si="238"/>
        <v>4.8635951342158069E-3</v>
      </c>
      <c r="L308" s="58">
        <f t="shared" si="238"/>
        <v>1.0757926024758486E-3</v>
      </c>
      <c r="M308" s="58">
        <f t="shared" si="238"/>
        <v>1.6217045671655763E-3</v>
      </c>
      <c r="N308" s="58">
        <f t="shared" si="238"/>
        <v>5.1592302605153201E-3</v>
      </c>
      <c r="O308" s="58">
        <f t="shared" si="238"/>
        <v>4.3592400844191213E-3</v>
      </c>
      <c r="P308" s="58">
        <f t="shared" si="238"/>
        <v>3.3536883056323585E-3</v>
      </c>
      <c r="Q308" s="58">
        <f t="shared" si="238"/>
        <v>2.7550451960174764E-3</v>
      </c>
      <c r="R308" s="58">
        <f t="shared" si="238"/>
        <v>2.8948446889103651E-3</v>
      </c>
      <c r="S308" s="58">
        <f t="shared" si="238"/>
        <v>5.1092279222615788E-3</v>
      </c>
      <c r="T308" s="58">
        <f t="shared" si="238"/>
        <v>2.6353913280413813E-3</v>
      </c>
      <c r="U308" s="58">
        <f t="shared" si="238"/>
        <v>1.0072165626632699E-3</v>
      </c>
      <c r="V308" s="58">
        <f t="shared" si="238"/>
        <v>7.7275751819921015E-3</v>
      </c>
      <c r="W308" s="58">
        <f t="shared" si="238"/>
        <v>2.0783946305859965E-3</v>
      </c>
      <c r="X308" s="58">
        <f t="shared" si="238"/>
        <v>3.4468500354056858E-3</v>
      </c>
      <c r="Y308" s="58">
        <f t="shared" si="238"/>
        <v>2.8150268840799911E-3</v>
      </c>
      <c r="Z308" s="58">
        <f t="shared" si="238"/>
        <v>1.1298478471565829E-2</v>
      </c>
      <c r="AA308" s="58">
        <f t="shared" si="238"/>
        <v>7.4878670159263449E-3</v>
      </c>
      <c r="AB308" s="58">
        <f t="shared" si="238"/>
        <v>1.9266058044238193E-3</v>
      </c>
      <c r="AC308" s="58">
        <f t="shared" si="238"/>
        <v>1.5198669319860794E-2</v>
      </c>
      <c r="AD308" s="58">
        <f t="shared" si="238"/>
        <v>1.9789215884194042E-3</v>
      </c>
      <c r="AE308" s="58">
        <f t="shared" si="238"/>
        <v>4.7560803916510807E-3</v>
      </c>
      <c r="AF308" s="58">
        <f t="shared" si="238"/>
        <v>6.7273457579852172E-3</v>
      </c>
      <c r="AG308" s="58">
        <f t="shared" si="238"/>
        <v>4.4314988507685041E-3</v>
      </c>
      <c r="AH308" s="58">
        <f t="shared" si="238"/>
        <v>1.5656367510667863E-2</v>
      </c>
      <c r="AI308" s="58">
        <f t="shared" si="238"/>
        <v>5.9421688916454505E-3</v>
      </c>
      <c r="AJ308" s="58">
        <f t="shared" si="238"/>
        <v>1.2331086578069043E-3</v>
      </c>
      <c r="AK308" s="58">
        <f t="shared" si="238"/>
        <v>9.2452132582728792E-3</v>
      </c>
      <c r="AL308" s="58">
        <f t="shared" si="238"/>
        <v>2.0238168703000828E-3</v>
      </c>
      <c r="AM308" s="58">
        <f t="shared" si="238"/>
        <v>2.0628925375959484E-4</v>
      </c>
      <c r="AN308" s="58">
        <f t="shared" si="238"/>
        <v>1.7808729660786907E-2</v>
      </c>
      <c r="AO308" s="58">
        <f t="shared" si="238"/>
        <v>4.5843803179735692E-3</v>
      </c>
      <c r="AP308" s="58">
        <f t="shared" si="238"/>
        <v>1.8554259154787433E-3</v>
      </c>
      <c r="AQ308" s="58">
        <f t="shared" si="238"/>
        <v>9.0313728682683364E-2</v>
      </c>
      <c r="AR308" s="58">
        <f t="shared" si="238"/>
        <v>5.049554735578738E-5</v>
      </c>
      <c r="AS308" s="58">
        <f t="shared" si="238"/>
        <v>1.900824369236486E-4</v>
      </c>
      <c r="AT308" s="58">
        <f t="shared" si="238"/>
        <v>2.4756187809892815E-2</v>
      </c>
      <c r="AU308" s="58">
        <f t="shared" si="238"/>
        <v>2.7313874382945439E-3</v>
      </c>
      <c r="AV308" s="58">
        <f t="shared" si="238"/>
        <v>2.9357241480758365E-4</v>
      </c>
      <c r="AW308" s="58">
        <f t="shared" si="238"/>
        <v>2.3304236563022511E-4</v>
      </c>
      <c r="AX308" s="58">
        <f t="shared" si="238"/>
        <v>1.2447952479928577E-4</v>
      </c>
      <c r="AY308" s="58">
        <f t="shared" si="238"/>
        <v>1.2339867094228282E-2</v>
      </c>
      <c r="AZ308" s="58">
        <f t="shared" si="238"/>
        <v>7.8707433795801186E-4</v>
      </c>
      <c r="BA308" s="58">
        <f t="shared" si="238"/>
        <v>1.0125716597260018E-3</v>
      </c>
      <c r="BB308" s="58">
        <f t="shared" si="238"/>
        <v>7.3869544043797433E-4</v>
      </c>
      <c r="BC308" s="58">
        <f t="shared" si="238"/>
        <v>9.4383018796024261E-5</v>
      </c>
      <c r="BD308" s="58">
        <f t="shared" si="238"/>
        <v>1.8209795646130314E-3</v>
      </c>
      <c r="BE308" s="58">
        <f t="shared" si="238"/>
        <v>4.7607781773534048E-4</v>
      </c>
      <c r="BF308" s="58">
        <f t="shared" si="238"/>
        <v>3.5504223671854572E-4</v>
      </c>
      <c r="BG308" s="58">
        <f t="shared" si="238"/>
        <v>1.2845244754888753E-3</v>
      </c>
      <c r="BH308" s="58">
        <f t="shared" si="238"/>
        <v>3.3648912733281531E-3</v>
      </c>
      <c r="BI308" s="58">
        <f t="shared" si="238"/>
        <v>2.6998411819739002E-2</v>
      </c>
      <c r="BJ308" s="58">
        <f t="shared" si="238"/>
        <v>1.1167988447483462E-2</v>
      </c>
      <c r="BK308" s="58">
        <f t="shared" si="238"/>
        <v>2.8538412476091643E-3</v>
      </c>
      <c r="BL308" s="58">
        <f t="shared" si="238"/>
        <v>2.0978873039716479E-3</v>
      </c>
      <c r="BM308" s="58">
        <f t="shared" si="238"/>
        <v>1.1265943331941773E-2</v>
      </c>
      <c r="BN308" s="58">
        <f t="shared" si="238"/>
        <v>8.8680047377315326E-5</v>
      </c>
      <c r="BO308" s="58">
        <f t="shared" si="238"/>
        <v>1.077202011252407E-2</v>
      </c>
      <c r="BP308" s="58">
        <f t="shared" ref="BP308:CF308" si="239">SUM(BP293:BP294)</f>
        <v>8.1970085531925235E-3</v>
      </c>
      <c r="BQ308" s="58">
        <f t="shared" si="239"/>
        <v>1.8443371968974976E-4</v>
      </c>
      <c r="BR308" s="58">
        <f t="shared" si="239"/>
        <v>1.7436049921616709E-2</v>
      </c>
      <c r="BS308" s="58">
        <f t="shared" si="239"/>
        <v>1.7118846155365901E-3</v>
      </c>
      <c r="BT308" s="58">
        <f t="shared" si="239"/>
        <v>1.4447955228145281E-4</v>
      </c>
      <c r="BU308" s="58">
        <f t="shared" si="239"/>
        <v>1.5008398950150886E-2</v>
      </c>
      <c r="BV308" s="58">
        <f t="shared" si="239"/>
        <v>1.8775204771445779E-3</v>
      </c>
      <c r="BW308" s="58">
        <f t="shared" si="239"/>
        <v>3.8752896917209185E-3</v>
      </c>
      <c r="BX308" s="58">
        <f t="shared" si="239"/>
        <v>2.0815178642894019E-3</v>
      </c>
      <c r="BY308" s="58">
        <f t="shared" si="239"/>
        <v>3.1259295641165776E-3</v>
      </c>
      <c r="BZ308" s="58">
        <f t="shared" si="239"/>
        <v>3.8645324980670602E-5</v>
      </c>
      <c r="CA308" s="58">
        <f t="shared" si="239"/>
        <v>1.6413449136994015E-4</v>
      </c>
      <c r="CB308" s="58">
        <f t="shared" si="239"/>
        <v>1.4925738480762814E-3</v>
      </c>
      <c r="CC308" s="58">
        <f t="shared" si="239"/>
        <v>1.194230752860421E-3</v>
      </c>
      <c r="CD308" s="58">
        <f t="shared" si="239"/>
        <v>4.13042785020633E-2</v>
      </c>
      <c r="CE308" s="58">
        <f t="shared" si="239"/>
        <v>1.8287802802302389E-3</v>
      </c>
      <c r="CF308" s="58">
        <f t="shared" si="239"/>
        <v>2.183845877057398E-4</v>
      </c>
    </row>
    <row r="309" spans="1:84" x14ac:dyDescent="0.25">
      <c r="B309" s="21" t="s">
        <v>68</v>
      </c>
      <c r="D309" s="58">
        <f t="shared" ref="D309:BO309" si="240">SUM(D275:D277)</f>
        <v>0.17025850588072453</v>
      </c>
      <c r="E309" s="58">
        <f t="shared" si="240"/>
        <v>0.60430838967540235</v>
      </c>
      <c r="F309" s="58">
        <f t="shared" si="240"/>
        <v>0.21420419976193814</v>
      </c>
      <c r="G309" s="58">
        <f t="shared" si="240"/>
        <v>0.51537165540393437</v>
      </c>
      <c r="H309" s="58">
        <f t="shared" si="240"/>
        <v>0.44532901872236053</v>
      </c>
      <c r="I309" s="58">
        <f t="shared" si="240"/>
        <v>0.23303441873566713</v>
      </c>
      <c r="J309" s="58">
        <f t="shared" si="240"/>
        <v>0.4824990443408384</v>
      </c>
      <c r="K309" s="58">
        <f t="shared" si="240"/>
        <v>0.49935999442613765</v>
      </c>
      <c r="L309" s="58">
        <f t="shared" si="240"/>
        <v>0.28209483688841863</v>
      </c>
      <c r="M309" s="58">
        <f t="shared" si="240"/>
        <v>0.28621591736162644</v>
      </c>
      <c r="N309" s="58">
        <f t="shared" si="240"/>
        <v>0.73566887974937112</v>
      </c>
      <c r="O309" s="58">
        <f t="shared" si="240"/>
        <v>0.65784733149642283</v>
      </c>
      <c r="P309" s="58">
        <f t="shared" si="240"/>
        <v>0.34956858955754611</v>
      </c>
      <c r="Q309" s="58">
        <f t="shared" si="240"/>
        <v>0.29138245824720033</v>
      </c>
      <c r="R309" s="58">
        <f t="shared" si="240"/>
        <v>0.42623585614902459</v>
      </c>
      <c r="S309" s="58">
        <f t="shared" si="240"/>
        <v>0.37123458428111095</v>
      </c>
      <c r="T309" s="58">
        <f t="shared" si="240"/>
        <v>4.6670764896663573E-2</v>
      </c>
      <c r="U309" s="58">
        <f t="shared" si="240"/>
        <v>5.2224525655186017E-2</v>
      </c>
      <c r="V309" s="58">
        <f t="shared" si="240"/>
        <v>0.16050518781510048</v>
      </c>
      <c r="W309" s="58">
        <f t="shared" si="240"/>
        <v>0.1008884804111972</v>
      </c>
      <c r="X309" s="58">
        <f t="shared" si="240"/>
        <v>0.32364560209984905</v>
      </c>
      <c r="Y309" s="58">
        <f t="shared" si="240"/>
        <v>0.47330973877620586</v>
      </c>
      <c r="Z309" s="58">
        <f t="shared" si="240"/>
        <v>0.34744086561775112</v>
      </c>
      <c r="AA309" s="58">
        <f t="shared" si="240"/>
        <v>0.40439297830155985</v>
      </c>
      <c r="AB309" s="58">
        <f t="shared" si="240"/>
        <v>0.45346547409267796</v>
      </c>
      <c r="AC309" s="58">
        <f t="shared" si="240"/>
        <v>2.9097461741666105E-2</v>
      </c>
      <c r="AD309" s="58">
        <f t="shared" si="240"/>
        <v>0.13319538578547041</v>
      </c>
      <c r="AE309" s="58">
        <f t="shared" si="240"/>
        <v>0.34837330113612064</v>
      </c>
      <c r="AF309" s="58">
        <f t="shared" si="240"/>
        <v>0.43270434255575746</v>
      </c>
      <c r="AG309" s="58">
        <f t="shared" si="240"/>
        <v>0.23227048897990199</v>
      </c>
      <c r="AH309" s="58">
        <f t="shared" si="240"/>
        <v>2.4939825232957444E-2</v>
      </c>
      <c r="AI309" s="58">
        <f t="shared" si="240"/>
        <v>0.73012649617110259</v>
      </c>
      <c r="AJ309" s="58">
        <f t="shared" si="240"/>
        <v>5.249069243918883E-2</v>
      </c>
      <c r="AK309" s="58">
        <f t="shared" si="240"/>
        <v>0.30759424915789857</v>
      </c>
      <c r="AL309" s="58">
        <f t="shared" si="240"/>
        <v>8.8064642787633748E-2</v>
      </c>
      <c r="AM309" s="58">
        <f t="shared" si="240"/>
        <v>0.17086116116739064</v>
      </c>
      <c r="AN309" s="58">
        <f t="shared" si="240"/>
        <v>2.599750777350374E-2</v>
      </c>
      <c r="AO309" s="58">
        <f t="shared" si="240"/>
        <v>0.69868349656525675</v>
      </c>
      <c r="AP309" s="58">
        <f t="shared" si="240"/>
        <v>1.300523865834331</v>
      </c>
      <c r="AQ309" s="58">
        <f t="shared" si="240"/>
        <v>0.12701988841037967</v>
      </c>
      <c r="AR309" s="58">
        <f t="shared" si="240"/>
        <v>0.13288719568080071</v>
      </c>
      <c r="AS309" s="58">
        <f t="shared" si="240"/>
        <v>8.3405628285284611E-2</v>
      </c>
      <c r="AT309" s="58">
        <f t="shared" si="240"/>
        <v>0.67012918869592719</v>
      </c>
      <c r="AU309" s="58">
        <f t="shared" si="240"/>
        <v>0.74162028690983184</v>
      </c>
      <c r="AV309" s="58">
        <f t="shared" si="240"/>
        <v>0.20384007344951974</v>
      </c>
      <c r="AW309" s="58">
        <f t="shared" si="240"/>
        <v>2.8335345265756613E-2</v>
      </c>
      <c r="AX309" s="58">
        <f t="shared" si="240"/>
        <v>5.198239289736771E-2</v>
      </c>
      <c r="AY309" s="58">
        <f t="shared" si="240"/>
        <v>0.76385556306921354</v>
      </c>
      <c r="AZ309" s="58">
        <f t="shared" si="240"/>
        <v>0.15888626053935928</v>
      </c>
      <c r="BA309" s="58">
        <f t="shared" si="240"/>
        <v>0.29571907896196303</v>
      </c>
      <c r="BB309" s="58">
        <f t="shared" si="240"/>
        <v>0.3838955211940514</v>
      </c>
      <c r="BC309" s="58">
        <f t="shared" si="240"/>
        <v>0.2745801105956619</v>
      </c>
      <c r="BD309" s="58">
        <f t="shared" si="240"/>
        <v>0.13801689038769485</v>
      </c>
      <c r="BE309" s="58">
        <f t="shared" si="240"/>
        <v>0.91718822519958609</v>
      </c>
      <c r="BF309" s="58">
        <f t="shared" si="240"/>
        <v>0.75034946724672058</v>
      </c>
      <c r="BG309" s="58">
        <f t="shared" si="240"/>
        <v>0.29858867439742631</v>
      </c>
      <c r="BH309" s="58">
        <f t="shared" si="240"/>
        <v>0.38058173074957052</v>
      </c>
      <c r="BI309" s="58">
        <f t="shared" si="240"/>
        <v>0.77871495221947629</v>
      </c>
      <c r="BJ309" s="58">
        <f t="shared" si="240"/>
        <v>0.28971483855983488</v>
      </c>
      <c r="BK309" s="58">
        <f t="shared" si="240"/>
        <v>6.7042177517895152E-2</v>
      </c>
      <c r="BL309" s="58">
        <f t="shared" si="240"/>
        <v>9.2359608027016024E-2</v>
      </c>
      <c r="BM309" s="58">
        <f t="shared" si="240"/>
        <v>0.30366223347751653</v>
      </c>
      <c r="BN309" s="58">
        <f t="shared" si="240"/>
        <v>2.6251852101975066E-2</v>
      </c>
      <c r="BO309" s="58">
        <f t="shared" si="240"/>
        <v>0.34193037530295245</v>
      </c>
      <c r="BP309" s="58">
        <f t="shared" ref="BP309:CF309" si="241">SUM(BP275:BP277)</f>
        <v>0.23884665533810512</v>
      </c>
      <c r="BQ309" s="58">
        <f t="shared" si="241"/>
        <v>2.1145425120343623E-2</v>
      </c>
      <c r="BR309" s="58">
        <f t="shared" si="241"/>
        <v>0.42965539637337197</v>
      </c>
      <c r="BS309" s="58">
        <f t="shared" si="241"/>
        <v>4.4979345430166663E-2</v>
      </c>
      <c r="BT309" s="58">
        <f t="shared" si="241"/>
        <v>6.9689907285596972E-2</v>
      </c>
      <c r="BU309" s="58">
        <f t="shared" si="241"/>
        <v>0.62346818640621204</v>
      </c>
      <c r="BV309" s="58">
        <f t="shared" si="241"/>
        <v>0.18383814340295127</v>
      </c>
      <c r="BW309" s="58">
        <f t="shared" si="241"/>
        <v>7.3385755397083349E-2</v>
      </c>
      <c r="BX309" s="58">
        <f t="shared" si="241"/>
        <v>7.0425612860842229E-2</v>
      </c>
      <c r="BY309" s="58">
        <f t="shared" si="241"/>
        <v>8.7802735253221919E-3</v>
      </c>
      <c r="BZ309" s="58">
        <f t="shared" si="241"/>
        <v>2.003849973096563E-2</v>
      </c>
      <c r="CA309" s="58">
        <f t="shared" si="241"/>
        <v>4.6914771057950347E-2</v>
      </c>
      <c r="CB309" s="58">
        <f t="shared" si="241"/>
        <v>4.7274789014736085E-2</v>
      </c>
      <c r="CC309" s="58">
        <f t="shared" si="241"/>
        <v>9.6237438481082252E-2</v>
      </c>
      <c r="CD309" s="58">
        <f t="shared" si="241"/>
        <v>3.4849822791241269E-2</v>
      </c>
      <c r="CE309" s="58">
        <f t="shared" si="241"/>
        <v>7.0413172724282463E-2</v>
      </c>
      <c r="CF309" s="58">
        <f t="shared" si="241"/>
        <v>4.5842093233246062E-2</v>
      </c>
    </row>
    <row r="310" spans="1:84" x14ac:dyDescent="0.25">
      <c r="B310" s="21" t="s">
        <v>69</v>
      </c>
      <c r="D310" s="58">
        <f t="shared" ref="D310:BO310" si="242">D287</f>
        <v>0.22535526741494738</v>
      </c>
      <c r="E310" s="58">
        <f t="shared" si="242"/>
        <v>0.4670390610226588</v>
      </c>
      <c r="F310" s="58">
        <f t="shared" si="242"/>
        <v>0.18448308580607123</v>
      </c>
      <c r="G310" s="58">
        <f t="shared" si="242"/>
        <v>0.73747563759216384</v>
      </c>
      <c r="H310" s="58">
        <f t="shared" si="242"/>
        <v>0.35726697223023557</v>
      </c>
      <c r="I310" s="58">
        <f t="shared" si="242"/>
        <v>0.42568909700671181</v>
      </c>
      <c r="J310" s="58">
        <f t="shared" si="242"/>
        <v>0.55484447283268845</v>
      </c>
      <c r="K310" s="58">
        <f t="shared" si="242"/>
        <v>0.99963209683267851</v>
      </c>
      <c r="L310" s="58">
        <f t="shared" si="242"/>
        <v>0.57571143822459481</v>
      </c>
      <c r="M310" s="58">
        <f t="shared" si="242"/>
        <v>0.55231918086734133</v>
      </c>
      <c r="N310" s="58">
        <f t="shared" si="242"/>
        <v>0.82046098795764211</v>
      </c>
      <c r="O310" s="58">
        <f t="shared" si="242"/>
        <v>0.59498535975717348</v>
      </c>
      <c r="P310" s="58">
        <f t="shared" si="242"/>
        <v>0.37919189225793126</v>
      </c>
      <c r="Q310" s="58">
        <f t="shared" si="242"/>
        <v>0.2602942209290024</v>
      </c>
      <c r="R310" s="58">
        <f t="shared" si="242"/>
        <v>0.39713258096793475</v>
      </c>
      <c r="S310" s="58">
        <f t="shared" si="242"/>
        <v>0.21708893778468186</v>
      </c>
      <c r="T310" s="58">
        <f t="shared" si="242"/>
        <v>0.17313278753225392</v>
      </c>
      <c r="U310" s="58">
        <f t="shared" si="242"/>
        <v>2.8006128493373021E-2</v>
      </c>
      <c r="V310" s="58">
        <f t="shared" si="242"/>
        <v>0.51143177234959936</v>
      </c>
      <c r="W310" s="58">
        <f t="shared" si="242"/>
        <v>0.19619743452768376</v>
      </c>
      <c r="X310" s="58">
        <f t="shared" si="242"/>
        <v>0.14389198371844983</v>
      </c>
      <c r="Y310" s="58">
        <f t="shared" si="242"/>
        <v>0.1096331825065929</v>
      </c>
      <c r="Z310" s="58">
        <f t="shared" si="242"/>
        <v>0.41971014570037901</v>
      </c>
      <c r="AA310" s="58">
        <f t="shared" si="242"/>
        <v>0.3690712694349047</v>
      </c>
      <c r="AB310" s="58">
        <f t="shared" si="242"/>
        <v>0.71351205376449478</v>
      </c>
      <c r="AC310" s="58">
        <f t="shared" si="242"/>
        <v>0.10005679856957814</v>
      </c>
      <c r="AD310" s="58">
        <f t="shared" si="242"/>
        <v>0.13186281883003578</v>
      </c>
      <c r="AE310" s="58">
        <f t="shared" si="242"/>
        <v>0.20537950662929574</v>
      </c>
      <c r="AF310" s="58">
        <f t="shared" si="242"/>
        <v>0.37654359503917972</v>
      </c>
      <c r="AG310" s="58">
        <f t="shared" si="242"/>
        <v>0.15906494799565518</v>
      </c>
      <c r="AH310" s="58">
        <f t="shared" si="242"/>
        <v>9.1370887793099473E-2</v>
      </c>
      <c r="AI310" s="58">
        <f t="shared" si="242"/>
        <v>0.77453870662791924</v>
      </c>
      <c r="AJ310" s="58">
        <f t="shared" si="242"/>
        <v>3.768422858768767E-2</v>
      </c>
      <c r="AK310" s="58">
        <f t="shared" si="242"/>
        <v>0.5422116857410102</v>
      </c>
      <c r="AL310" s="58">
        <f t="shared" si="242"/>
        <v>0.18293185327543843</v>
      </c>
      <c r="AM310" s="58">
        <f t="shared" si="242"/>
        <v>3.678363954985682E-2</v>
      </c>
      <c r="AN310" s="58">
        <f t="shared" si="242"/>
        <v>9.2025012361962477E-2</v>
      </c>
      <c r="AO310" s="58">
        <f t="shared" si="242"/>
        <v>0.6848363418613338</v>
      </c>
      <c r="AP310" s="58">
        <f t="shared" si="242"/>
        <v>0.81682442461718541</v>
      </c>
      <c r="AQ310" s="58">
        <f t="shared" si="242"/>
        <v>0.41014218492150772</v>
      </c>
      <c r="AR310" s="58">
        <f t="shared" si="242"/>
        <v>7.654099881559466E-2</v>
      </c>
      <c r="AS310" s="58">
        <f t="shared" si="242"/>
        <v>7.9728845415418401E-2</v>
      </c>
      <c r="AT310" s="58">
        <f t="shared" si="242"/>
        <v>0.89682394918052577</v>
      </c>
      <c r="AU310" s="58">
        <f t="shared" si="242"/>
        <v>0.52048751463114695</v>
      </c>
      <c r="AV310" s="58">
        <f t="shared" si="242"/>
        <v>4.1908245770049861E-2</v>
      </c>
      <c r="AW310" s="58">
        <f t="shared" si="242"/>
        <v>2.2060066301779563E-2</v>
      </c>
      <c r="AX310" s="58">
        <f t="shared" si="242"/>
        <v>1.1068411354575668E-2</v>
      </c>
      <c r="AY310" s="58">
        <f t="shared" si="242"/>
        <v>0.64479327181163271</v>
      </c>
      <c r="AZ310" s="58">
        <f t="shared" si="242"/>
        <v>4.3530866771594373E-2</v>
      </c>
      <c r="BA310" s="58">
        <f t="shared" si="242"/>
        <v>9.3042014446284516E-2</v>
      </c>
      <c r="BB310" s="58">
        <f t="shared" si="242"/>
        <v>4.8477060442067219E-2</v>
      </c>
      <c r="BC310" s="58">
        <f t="shared" si="242"/>
        <v>0.49023940960590262</v>
      </c>
      <c r="BD310" s="58">
        <f t="shared" si="242"/>
        <v>0.21586093360984077</v>
      </c>
      <c r="BE310" s="58">
        <f t="shared" si="242"/>
        <v>6.2482204997014359E-2</v>
      </c>
      <c r="BF310" s="58">
        <f t="shared" si="242"/>
        <v>6.0632635136142553E-2</v>
      </c>
      <c r="BG310" s="58">
        <f t="shared" si="242"/>
        <v>0.11501392874533489</v>
      </c>
      <c r="BH310" s="58">
        <f t="shared" si="242"/>
        <v>0.34805989528253889</v>
      </c>
      <c r="BI310" s="58">
        <f t="shared" si="242"/>
        <v>1.2594678443168568</v>
      </c>
      <c r="BJ310" s="58">
        <f t="shared" si="242"/>
        <v>0.80494824996580772</v>
      </c>
      <c r="BK310" s="58">
        <f t="shared" si="242"/>
        <v>0.16653730487118107</v>
      </c>
      <c r="BL310" s="58">
        <f t="shared" si="242"/>
        <v>0.16244161586433634</v>
      </c>
      <c r="BM310" s="58">
        <f t="shared" si="242"/>
        <v>0.87627258504841365</v>
      </c>
      <c r="BN310" s="58">
        <f t="shared" si="242"/>
        <v>3.2459029072005513E-2</v>
      </c>
      <c r="BO310" s="58">
        <f t="shared" si="242"/>
        <v>0.69463057016567153</v>
      </c>
      <c r="BP310" s="58">
        <f t="shared" ref="BP310:CF310" si="243">BP287</f>
        <v>0.48288388695998946</v>
      </c>
      <c r="BQ310" s="58">
        <f t="shared" si="243"/>
        <v>3.2351756749772156E-2</v>
      </c>
      <c r="BR310" s="58">
        <f t="shared" si="243"/>
        <v>0.763873378524072</v>
      </c>
      <c r="BS310" s="58">
        <f t="shared" si="243"/>
        <v>6.4929620670048413E-2</v>
      </c>
      <c r="BT310" s="58">
        <f t="shared" si="243"/>
        <v>9.8765050483771821E-2</v>
      </c>
      <c r="BU310" s="58">
        <f t="shared" si="243"/>
        <v>1.0179609451407576</v>
      </c>
      <c r="BV310" s="58">
        <f t="shared" si="243"/>
        <v>0.515490086515909</v>
      </c>
      <c r="BW310" s="58">
        <f t="shared" si="243"/>
        <v>0.15859597252395927</v>
      </c>
      <c r="BX310" s="58">
        <f t="shared" si="243"/>
        <v>0.19211207232625144</v>
      </c>
      <c r="BY310" s="58">
        <f t="shared" si="243"/>
        <v>1.9745671257704576E-2</v>
      </c>
      <c r="BZ310" s="58">
        <f t="shared" si="243"/>
        <v>2.4675489364402135E-2</v>
      </c>
      <c r="CA310" s="58">
        <f t="shared" si="243"/>
        <v>3.2430408782489456E-2</v>
      </c>
      <c r="CB310" s="58">
        <f t="shared" si="243"/>
        <v>0.12820569680468938</v>
      </c>
      <c r="CC310" s="58">
        <f t="shared" si="243"/>
        <v>0.1610729874531483</v>
      </c>
      <c r="CD310" s="58">
        <f t="shared" si="243"/>
        <v>3.3732150556879177E-2</v>
      </c>
      <c r="CE310" s="58">
        <f t="shared" si="243"/>
        <v>0.17061934370153337</v>
      </c>
      <c r="CF310" s="58">
        <f t="shared" si="243"/>
        <v>9.8334166891086067E-2</v>
      </c>
    </row>
    <row r="311" spans="1:84" x14ac:dyDescent="0.25">
      <c r="B311" s="21" t="s">
        <v>70</v>
      </c>
      <c r="D311" s="58">
        <f t="shared" ref="D311:BO311" si="244">D294</f>
        <v>2.334477810222792E-4</v>
      </c>
      <c r="E311" s="58">
        <f t="shared" si="244"/>
        <v>4.3057578491833091E-3</v>
      </c>
      <c r="F311" s="58">
        <f t="shared" si="244"/>
        <v>3.7053539786945583E-3</v>
      </c>
      <c r="G311" s="58">
        <f t="shared" si="244"/>
        <v>2.0731938609315166E-2</v>
      </c>
      <c r="H311" s="58">
        <f t="shared" si="244"/>
        <v>3.9179730536631069E-2</v>
      </c>
      <c r="I311" s="58">
        <f t="shared" si="244"/>
        <v>1.2256195850600398E-2</v>
      </c>
      <c r="J311" s="58">
        <f t="shared" si="244"/>
        <v>1.981526148041127E-2</v>
      </c>
      <c r="K311" s="58">
        <f t="shared" si="244"/>
        <v>4.8635951342158069E-3</v>
      </c>
      <c r="L311" s="58">
        <f t="shared" si="244"/>
        <v>1.0757926024758486E-3</v>
      </c>
      <c r="M311" s="58">
        <f t="shared" si="244"/>
        <v>1.6217045671655763E-3</v>
      </c>
      <c r="N311" s="58">
        <f t="shared" si="244"/>
        <v>5.1592302605153201E-3</v>
      </c>
      <c r="O311" s="58">
        <f t="shared" si="244"/>
        <v>4.3592400844191213E-3</v>
      </c>
      <c r="P311" s="58">
        <f t="shared" si="244"/>
        <v>3.3536883056323585E-3</v>
      </c>
      <c r="Q311" s="58">
        <f t="shared" si="244"/>
        <v>2.7550451960174764E-3</v>
      </c>
      <c r="R311" s="58">
        <f t="shared" si="244"/>
        <v>2.8948446889103651E-3</v>
      </c>
      <c r="S311" s="58">
        <f t="shared" si="244"/>
        <v>5.1092279222615788E-3</v>
      </c>
      <c r="T311" s="58">
        <f t="shared" si="244"/>
        <v>2.6353913280413813E-3</v>
      </c>
      <c r="U311" s="58">
        <f t="shared" si="244"/>
        <v>1.0072165626632699E-3</v>
      </c>
      <c r="V311" s="58">
        <f t="shared" si="244"/>
        <v>7.7275751819921015E-3</v>
      </c>
      <c r="W311" s="58">
        <f t="shared" si="244"/>
        <v>2.0783946305859965E-3</v>
      </c>
      <c r="X311" s="58">
        <f t="shared" si="244"/>
        <v>3.4468500354056858E-3</v>
      </c>
      <c r="Y311" s="58">
        <f t="shared" si="244"/>
        <v>2.8150268840799911E-3</v>
      </c>
      <c r="Z311" s="58">
        <f t="shared" si="244"/>
        <v>1.1298478471565829E-2</v>
      </c>
      <c r="AA311" s="58">
        <f t="shared" si="244"/>
        <v>7.4878670159263449E-3</v>
      </c>
      <c r="AB311" s="58">
        <f t="shared" si="244"/>
        <v>1.9266058044238193E-3</v>
      </c>
      <c r="AC311" s="58">
        <f t="shared" si="244"/>
        <v>1.5198669319860794E-2</v>
      </c>
      <c r="AD311" s="58">
        <f t="shared" si="244"/>
        <v>1.9789215884194042E-3</v>
      </c>
      <c r="AE311" s="58">
        <f t="shared" si="244"/>
        <v>4.7560803916510807E-3</v>
      </c>
      <c r="AF311" s="58">
        <f t="shared" si="244"/>
        <v>6.7273457579852172E-3</v>
      </c>
      <c r="AG311" s="58">
        <f t="shared" si="244"/>
        <v>4.4314988507685041E-3</v>
      </c>
      <c r="AH311" s="58">
        <f t="shared" si="244"/>
        <v>1.5656367510667863E-2</v>
      </c>
      <c r="AI311" s="58">
        <f t="shared" si="244"/>
        <v>5.9421688916454505E-3</v>
      </c>
      <c r="AJ311" s="58">
        <f t="shared" si="244"/>
        <v>1.2331086578069043E-3</v>
      </c>
      <c r="AK311" s="58">
        <f t="shared" si="244"/>
        <v>9.2452132582728792E-3</v>
      </c>
      <c r="AL311" s="58">
        <f t="shared" si="244"/>
        <v>2.0238168703000828E-3</v>
      </c>
      <c r="AM311" s="58">
        <f t="shared" si="244"/>
        <v>2.0628925375959484E-4</v>
      </c>
      <c r="AN311" s="58">
        <f t="shared" si="244"/>
        <v>1.7808729660786907E-2</v>
      </c>
      <c r="AO311" s="58">
        <f t="shared" si="244"/>
        <v>4.5843803179735692E-3</v>
      </c>
      <c r="AP311" s="58">
        <f t="shared" si="244"/>
        <v>1.8554259154787433E-3</v>
      </c>
      <c r="AQ311" s="58">
        <f t="shared" si="244"/>
        <v>9.0313728682683364E-2</v>
      </c>
      <c r="AR311" s="58">
        <f t="shared" si="244"/>
        <v>5.049554735578738E-5</v>
      </c>
      <c r="AS311" s="58">
        <f t="shared" si="244"/>
        <v>1.900824369236486E-4</v>
      </c>
      <c r="AT311" s="58">
        <f t="shared" si="244"/>
        <v>2.4756187809892815E-2</v>
      </c>
      <c r="AU311" s="58">
        <f t="shared" si="244"/>
        <v>2.7313874382945439E-3</v>
      </c>
      <c r="AV311" s="58">
        <f t="shared" si="244"/>
        <v>2.9357241480758365E-4</v>
      </c>
      <c r="AW311" s="58">
        <f t="shared" si="244"/>
        <v>2.3304236563022511E-4</v>
      </c>
      <c r="AX311" s="58">
        <f t="shared" si="244"/>
        <v>1.2447952479928577E-4</v>
      </c>
      <c r="AY311" s="58">
        <f t="shared" si="244"/>
        <v>1.2339867094228282E-2</v>
      </c>
      <c r="AZ311" s="58">
        <f t="shared" si="244"/>
        <v>7.8707433795801186E-4</v>
      </c>
      <c r="BA311" s="58">
        <f t="shared" si="244"/>
        <v>1.0125716597260018E-3</v>
      </c>
      <c r="BB311" s="58">
        <f t="shared" si="244"/>
        <v>7.3869544043797433E-4</v>
      </c>
      <c r="BC311" s="58">
        <f t="shared" si="244"/>
        <v>9.4383018796024261E-5</v>
      </c>
      <c r="BD311" s="58">
        <f t="shared" si="244"/>
        <v>1.8209795646130314E-3</v>
      </c>
      <c r="BE311" s="58">
        <f t="shared" si="244"/>
        <v>4.7607781773534048E-4</v>
      </c>
      <c r="BF311" s="58">
        <f t="shared" si="244"/>
        <v>3.5504223671854572E-4</v>
      </c>
      <c r="BG311" s="58">
        <f t="shared" si="244"/>
        <v>1.2845244754888753E-3</v>
      </c>
      <c r="BH311" s="58">
        <f t="shared" si="244"/>
        <v>3.3648912733281531E-3</v>
      </c>
      <c r="BI311" s="58">
        <f t="shared" si="244"/>
        <v>2.6998411819739002E-2</v>
      </c>
      <c r="BJ311" s="58">
        <f t="shared" si="244"/>
        <v>1.1167988447483462E-2</v>
      </c>
      <c r="BK311" s="58">
        <f t="shared" si="244"/>
        <v>2.8538412476091643E-3</v>
      </c>
      <c r="BL311" s="58">
        <f t="shared" si="244"/>
        <v>2.0978873039716479E-3</v>
      </c>
      <c r="BM311" s="58">
        <f t="shared" si="244"/>
        <v>1.1265943331941773E-2</v>
      </c>
      <c r="BN311" s="58">
        <f t="shared" si="244"/>
        <v>8.8680047377315326E-5</v>
      </c>
      <c r="BO311" s="58">
        <f t="shared" si="244"/>
        <v>1.077202011252407E-2</v>
      </c>
      <c r="BP311" s="58">
        <f t="shared" ref="BP311:CF311" si="245">BP294</f>
        <v>8.1970085531925235E-3</v>
      </c>
      <c r="BQ311" s="58">
        <f t="shared" si="245"/>
        <v>1.8443371968974976E-4</v>
      </c>
      <c r="BR311" s="58">
        <f t="shared" si="245"/>
        <v>1.7436049921616709E-2</v>
      </c>
      <c r="BS311" s="58">
        <f t="shared" si="245"/>
        <v>1.7118846155365901E-3</v>
      </c>
      <c r="BT311" s="58">
        <f t="shared" si="245"/>
        <v>1.4447955228145281E-4</v>
      </c>
      <c r="BU311" s="58">
        <f t="shared" si="245"/>
        <v>1.5008398950150886E-2</v>
      </c>
      <c r="BV311" s="58">
        <f t="shared" si="245"/>
        <v>1.8775204771445779E-3</v>
      </c>
      <c r="BW311" s="58">
        <f t="shared" si="245"/>
        <v>3.8752896917209185E-3</v>
      </c>
      <c r="BX311" s="58">
        <f t="shared" si="245"/>
        <v>2.0815178642894019E-3</v>
      </c>
      <c r="BY311" s="58">
        <f t="shared" si="245"/>
        <v>3.1259295641165776E-3</v>
      </c>
      <c r="BZ311" s="58">
        <f t="shared" si="245"/>
        <v>3.8645324980670602E-5</v>
      </c>
      <c r="CA311" s="58">
        <f t="shared" si="245"/>
        <v>1.6413449136994015E-4</v>
      </c>
      <c r="CB311" s="58">
        <f t="shared" si="245"/>
        <v>1.4925738480762814E-3</v>
      </c>
      <c r="CC311" s="58">
        <f t="shared" si="245"/>
        <v>1.194230752860421E-3</v>
      </c>
      <c r="CD311" s="58">
        <f t="shared" si="245"/>
        <v>4.13042785020633E-2</v>
      </c>
      <c r="CE311" s="58">
        <f t="shared" si="245"/>
        <v>1.8287802802302389E-3</v>
      </c>
      <c r="CF311" s="58">
        <f t="shared" si="245"/>
        <v>2.183845877057398E-4</v>
      </c>
    </row>
    <row r="312" spans="1:84" x14ac:dyDescent="0.25">
      <c r="B312" s="21" t="s">
        <v>72</v>
      </c>
      <c r="D312" s="58">
        <f>D310+D311</f>
        <v>0.22558871519596965</v>
      </c>
      <c r="E312" s="58">
        <f t="shared" ref="E312" si="246">E310+E311</f>
        <v>0.4713448188718421</v>
      </c>
      <c r="F312" s="58">
        <f t="shared" ref="F312" si="247">F310+F311</f>
        <v>0.18818843978476579</v>
      </c>
      <c r="G312" s="58">
        <f t="shared" ref="G312" si="248">G310+G311</f>
        <v>0.75820757620147905</v>
      </c>
      <c r="H312" s="58">
        <f t="shared" ref="H312" si="249">H310+H311</f>
        <v>0.39644670276686667</v>
      </c>
      <c r="I312" s="58">
        <f t="shared" ref="I312" si="250">I310+I311</f>
        <v>0.43794529285731221</v>
      </c>
      <c r="J312" s="58">
        <f t="shared" ref="J312" si="251">J310+J311</f>
        <v>0.57465973431309969</v>
      </c>
      <c r="K312" s="58">
        <f t="shared" ref="K312" si="252">K310+K311</f>
        <v>1.0044956919668944</v>
      </c>
      <c r="L312" s="58">
        <f t="shared" ref="L312" si="253">L310+L311</f>
        <v>0.57678723082707062</v>
      </c>
      <c r="M312" s="58">
        <f t="shared" ref="M312" si="254">M310+M311</f>
        <v>0.55394088543450692</v>
      </c>
      <c r="N312" s="58">
        <f t="shared" ref="N312" si="255">N310+N311</f>
        <v>0.82562021821815745</v>
      </c>
      <c r="O312" s="58">
        <f t="shared" ref="O312" si="256">O310+O311</f>
        <v>0.59934459984159261</v>
      </c>
      <c r="P312" s="58">
        <f t="shared" ref="P312" si="257">P310+P311</f>
        <v>0.38254558056356364</v>
      </c>
      <c r="Q312" s="58">
        <f t="shared" ref="Q312" si="258">Q310+Q311</f>
        <v>0.26304926612501989</v>
      </c>
      <c r="R312" s="58">
        <f t="shared" ref="R312" si="259">R310+R311</f>
        <v>0.40002742565684513</v>
      </c>
      <c r="S312" s="58">
        <f t="shared" ref="S312" si="260">S310+S311</f>
        <v>0.22219816570694342</v>
      </c>
      <c r="T312" s="58">
        <f t="shared" ref="T312" si="261">T310+T311</f>
        <v>0.1757681788602953</v>
      </c>
      <c r="U312" s="58">
        <f t="shared" ref="U312" si="262">U310+U311</f>
        <v>2.901334505603629E-2</v>
      </c>
      <c r="V312" s="58">
        <f t="shared" ref="V312" si="263">V310+V311</f>
        <v>0.51915934753159143</v>
      </c>
      <c r="W312" s="58">
        <f t="shared" ref="W312" si="264">W310+W311</f>
        <v>0.19827582915826975</v>
      </c>
      <c r="X312" s="58">
        <f t="shared" ref="X312" si="265">X310+X311</f>
        <v>0.14733883375385551</v>
      </c>
      <c r="Y312" s="58">
        <f t="shared" ref="Y312" si="266">Y310+Y311</f>
        <v>0.11244820939067289</v>
      </c>
      <c r="Z312" s="58">
        <f t="shared" ref="Z312" si="267">Z310+Z311</f>
        <v>0.43100862417194485</v>
      </c>
      <c r="AA312" s="58">
        <f t="shared" ref="AA312" si="268">AA310+AA311</f>
        <v>0.37655913645083106</v>
      </c>
      <c r="AB312" s="58">
        <f t="shared" ref="AB312" si="269">AB310+AB311</f>
        <v>0.71543865956891861</v>
      </c>
      <c r="AC312" s="58">
        <f t="shared" ref="AC312" si="270">AC310+AC311</f>
        <v>0.11525546788943893</v>
      </c>
      <c r="AD312" s="58">
        <f t="shared" ref="AD312" si="271">AD310+AD311</f>
        <v>0.13384174041845517</v>
      </c>
      <c r="AE312" s="58">
        <f t="shared" ref="AE312" si="272">AE310+AE311</f>
        <v>0.21013558702094681</v>
      </c>
      <c r="AF312" s="58">
        <f t="shared" ref="AF312" si="273">AF310+AF311</f>
        <v>0.38327094079716495</v>
      </c>
      <c r="AG312" s="58">
        <f t="shared" ref="AG312" si="274">AG310+AG311</f>
        <v>0.1634964468464237</v>
      </c>
      <c r="AH312" s="58">
        <f t="shared" ref="AH312" si="275">AH310+AH311</f>
        <v>0.10702725530376733</v>
      </c>
      <c r="AI312" s="58">
        <f t="shared" ref="AI312" si="276">AI310+AI311</f>
        <v>0.78048087551956469</v>
      </c>
      <c r="AJ312" s="58">
        <f t="shared" ref="AJ312" si="277">AJ310+AJ311</f>
        <v>3.8917337245494572E-2</v>
      </c>
      <c r="AK312" s="58">
        <f t="shared" ref="AK312" si="278">AK310+AK311</f>
        <v>0.55145689899928307</v>
      </c>
      <c r="AL312" s="58">
        <f t="shared" ref="AL312" si="279">AL310+AL311</f>
        <v>0.18495567014573852</v>
      </c>
      <c r="AM312" s="58">
        <f t="shared" ref="AM312" si="280">AM310+AM311</f>
        <v>3.6989928803616415E-2</v>
      </c>
      <c r="AN312" s="58">
        <f t="shared" ref="AN312" si="281">AN310+AN311</f>
        <v>0.10983374202274938</v>
      </c>
      <c r="AO312" s="58">
        <f t="shared" ref="AO312" si="282">AO310+AO311</f>
        <v>0.68942072217930739</v>
      </c>
      <c r="AP312" s="58">
        <f t="shared" ref="AP312" si="283">AP310+AP311</f>
        <v>0.81867985053266412</v>
      </c>
      <c r="AQ312" s="58">
        <f t="shared" ref="AQ312" si="284">AQ310+AQ311</f>
        <v>0.50045591360419106</v>
      </c>
      <c r="AR312" s="58">
        <f t="shared" ref="AR312" si="285">AR310+AR311</f>
        <v>7.6591494362950444E-2</v>
      </c>
      <c r="AS312" s="58">
        <f t="shared" ref="AS312" si="286">AS310+AS311</f>
        <v>7.9918927852342045E-2</v>
      </c>
      <c r="AT312" s="58">
        <f t="shared" ref="AT312" si="287">AT310+AT311</f>
        <v>0.92158013699041863</v>
      </c>
      <c r="AU312" s="58">
        <f t="shared" ref="AU312" si="288">AU310+AU311</f>
        <v>0.52321890206944155</v>
      </c>
      <c r="AV312" s="58">
        <f t="shared" ref="AV312" si="289">AV310+AV311</f>
        <v>4.2201818184857444E-2</v>
      </c>
      <c r="AW312" s="58">
        <f t="shared" ref="AW312" si="290">AW310+AW311</f>
        <v>2.229310866740979E-2</v>
      </c>
      <c r="AX312" s="58">
        <f t="shared" ref="AX312" si="291">AX310+AX311</f>
        <v>1.1192890879374954E-2</v>
      </c>
      <c r="AY312" s="58">
        <f t="shared" ref="AY312" si="292">AY310+AY311</f>
        <v>0.657133138905861</v>
      </c>
      <c r="AZ312" s="58">
        <f t="shared" ref="AZ312" si="293">AZ310+AZ311</f>
        <v>4.4317941109552388E-2</v>
      </c>
      <c r="BA312" s="58">
        <f t="shared" ref="BA312" si="294">BA310+BA311</f>
        <v>9.4054586106010515E-2</v>
      </c>
      <c r="BB312" s="58">
        <f t="shared" ref="BB312" si="295">BB310+BB311</f>
        <v>4.9215755882505194E-2</v>
      </c>
      <c r="BC312" s="58">
        <f t="shared" ref="BC312" si="296">BC310+BC311</f>
        <v>0.49033379262469867</v>
      </c>
      <c r="BD312" s="58">
        <f t="shared" ref="BD312" si="297">BD310+BD311</f>
        <v>0.21768191317445379</v>
      </c>
      <c r="BE312" s="58">
        <f t="shared" ref="BE312" si="298">BE310+BE311</f>
        <v>6.2958282814749703E-2</v>
      </c>
      <c r="BF312" s="58">
        <f t="shared" ref="BF312" si="299">BF310+BF311</f>
        <v>6.09876773728611E-2</v>
      </c>
      <c r="BG312" s="58">
        <f t="shared" ref="BG312" si="300">BG310+BG311</f>
        <v>0.11629845322082377</v>
      </c>
      <c r="BH312" s="58">
        <f t="shared" ref="BH312" si="301">BH310+BH311</f>
        <v>0.35142478655586706</v>
      </c>
      <c r="BI312" s="58">
        <f t="shared" ref="BI312" si="302">BI310+BI311</f>
        <v>1.2864662561365958</v>
      </c>
      <c r="BJ312" s="58">
        <f t="shared" ref="BJ312" si="303">BJ310+BJ311</f>
        <v>0.81611623841329117</v>
      </c>
      <c r="BK312" s="58">
        <f t="shared" ref="BK312" si="304">BK310+BK311</f>
        <v>0.16939114611879022</v>
      </c>
      <c r="BL312" s="58">
        <f t="shared" ref="BL312" si="305">BL310+BL311</f>
        <v>0.16453950316830798</v>
      </c>
      <c r="BM312" s="58">
        <f t="shared" ref="BM312" si="306">BM310+BM311</f>
        <v>0.88753852838035541</v>
      </c>
      <c r="BN312" s="58">
        <f t="shared" ref="BN312" si="307">BN310+BN311</f>
        <v>3.2547709119382831E-2</v>
      </c>
      <c r="BO312" s="58">
        <f t="shared" ref="BO312" si="308">BO310+BO311</f>
        <v>0.70540259027819563</v>
      </c>
      <c r="BP312" s="58">
        <f t="shared" ref="BP312" si="309">BP310+BP311</f>
        <v>0.49108089551318196</v>
      </c>
      <c r="BQ312" s="58">
        <f t="shared" ref="BQ312" si="310">BQ310+BQ311</f>
        <v>3.2536190469461906E-2</v>
      </c>
      <c r="BR312" s="58">
        <f t="shared" ref="BR312" si="311">BR310+BR311</f>
        <v>0.78130942844568874</v>
      </c>
      <c r="BS312" s="58">
        <f t="shared" ref="BS312" si="312">BS310+BS311</f>
        <v>6.6641505285585004E-2</v>
      </c>
      <c r="BT312" s="58">
        <f t="shared" ref="BT312" si="313">BT310+BT311</f>
        <v>9.8909530036053281E-2</v>
      </c>
      <c r="BU312" s="58">
        <f t="shared" ref="BU312" si="314">BU310+BU311</f>
        <v>1.0329693440909085</v>
      </c>
      <c r="BV312" s="58">
        <f t="shared" ref="BV312" si="315">BV310+BV311</f>
        <v>0.51736760699305362</v>
      </c>
      <c r="BW312" s="58">
        <f t="shared" ref="BW312" si="316">BW310+BW311</f>
        <v>0.16247126221568017</v>
      </c>
      <c r="BX312" s="58">
        <f t="shared" ref="BX312" si="317">BX310+BX311</f>
        <v>0.19419359019054083</v>
      </c>
      <c r="BY312" s="58">
        <f t="shared" ref="BY312" si="318">BY310+BY311</f>
        <v>2.2871600821821152E-2</v>
      </c>
      <c r="BZ312" s="58">
        <f t="shared" ref="BZ312" si="319">BZ310+BZ311</f>
        <v>2.4714134689382806E-2</v>
      </c>
      <c r="CA312" s="58">
        <f t="shared" ref="CA312" si="320">CA310+CA311</f>
        <v>3.2594543273859397E-2</v>
      </c>
      <c r="CB312" s="58">
        <f t="shared" ref="CB312" si="321">CB310+CB311</f>
        <v>0.12969827065276565</v>
      </c>
      <c r="CC312" s="58">
        <f t="shared" ref="CC312" si="322">CC310+CC311</f>
        <v>0.16226721820600873</v>
      </c>
      <c r="CD312" s="58">
        <f t="shared" ref="CD312" si="323">CD310+CD311</f>
        <v>7.5036429058942478E-2</v>
      </c>
      <c r="CE312" s="58">
        <f t="shared" ref="CE312" si="324">CE310+CE311</f>
        <v>0.1724481239817636</v>
      </c>
      <c r="CF312" s="58">
        <f t="shared" ref="CF312" si="325">CF310+CF311</f>
        <v>9.85525514787918E-2</v>
      </c>
    </row>
    <row r="313" spans="1:84" x14ac:dyDescent="0.25">
      <c r="A313" t="s">
        <v>101</v>
      </c>
      <c r="B313" s="21" t="s">
        <v>74</v>
      </c>
      <c r="D313" s="58">
        <f>SUM(D261,D263,D265)</f>
        <v>5.791767458860228E-2</v>
      </c>
      <c r="E313" s="58">
        <f t="shared" ref="E313:BP313" si="326">SUM(E261,E263,E265)</f>
        <v>0.34190335278767636</v>
      </c>
      <c r="F313" s="58">
        <f t="shared" si="326"/>
        <v>8.0715703713489951E-3</v>
      </c>
      <c r="G313" s="58">
        <f t="shared" si="326"/>
        <v>0.56349170036138652</v>
      </c>
      <c r="H313" s="58">
        <f t="shared" si="326"/>
        <v>1.5933603577765482E-2</v>
      </c>
      <c r="I313" s="58">
        <f t="shared" si="326"/>
        <v>9.1005574015280057E-3</v>
      </c>
      <c r="J313" s="58">
        <f t="shared" si="326"/>
        <v>2.8664922813526471E-2</v>
      </c>
      <c r="K313" s="58">
        <f t="shared" si="326"/>
        <v>2.4306206535848026E-2</v>
      </c>
      <c r="L313" s="58">
        <f t="shared" si="326"/>
        <v>1.4114963799787536E-2</v>
      </c>
      <c r="M313" s="58">
        <f t="shared" si="326"/>
        <v>1.9032904196569774E-2</v>
      </c>
      <c r="N313" s="58">
        <f t="shared" si="326"/>
        <v>6.0606424155409122E-2</v>
      </c>
      <c r="O313" s="58">
        <f t="shared" si="326"/>
        <v>3.41826709649376E-2</v>
      </c>
      <c r="P313" s="58">
        <f t="shared" si="326"/>
        <v>1.7064174436351873E-2</v>
      </c>
      <c r="Q313" s="58">
        <f t="shared" si="326"/>
        <v>1.6739571008818659E-2</v>
      </c>
      <c r="R313" s="58">
        <f t="shared" si="326"/>
        <v>3.3974870208167855E-2</v>
      </c>
      <c r="S313" s="58">
        <f t="shared" si="326"/>
        <v>0.13172877817370662</v>
      </c>
      <c r="T313" s="58">
        <f t="shared" si="326"/>
        <v>1.6897434537177299E-2</v>
      </c>
      <c r="U313" s="58">
        <f t="shared" si="326"/>
        <v>8.9766520578499175E-3</v>
      </c>
      <c r="V313" s="58">
        <f t="shared" si="326"/>
        <v>5.4698305182760316E-2</v>
      </c>
      <c r="W313" s="58">
        <f t="shared" si="326"/>
        <v>5.0070133611210224E-2</v>
      </c>
      <c r="X313" s="58">
        <f t="shared" si="326"/>
        <v>7.8221904361613706E-2</v>
      </c>
      <c r="Y313" s="58">
        <f t="shared" si="326"/>
        <v>6.4222816707798322E-2</v>
      </c>
      <c r="Z313" s="58">
        <f t="shared" si="326"/>
        <v>0.26837250114515443</v>
      </c>
      <c r="AA313" s="58">
        <f t="shared" si="326"/>
        <v>0.18368149923749713</v>
      </c>
      <c r="AB313" s="58">
        <f t="shared" si="326"/>
        <v>4.3501163631228711E-2</v>
      </c>
      <c r="AC313" s="58">
        <f t="shared" si="326"/>
        <v>6.8246389621844008E-3</v>
      </c>
      <c r="AD313" s="58">
        <f t="shared" si="326"/>
        <v>6.0569725102378909E-3</v>
      </c>
      <c r="AE313" s="58">
        <f t="shared" si="326"/>
        <v>1.8674195935768908E-2</v>
      </c>
      <c r="AF313" s="58">
        <f t="shared" si="326"/>
        <v>1.923593702480202E-2</v>
      </c>
      <c r="AG313" s="58">
        <f t="shared" si="326"/>
        <v>2.7253804291733366E-2</v>
      </c>
      <c r="AH313" s="58">
        <f t="shared" si="326"/>
        <v>7.8606433977195609E-3</v>
      </c>
      <c r="AI313" s="58">
        <f t="shared" si="326"/>
        <v>0.13725809920621029</v>
      </c>
      <c r="AJ313" s="58">
        <f t="shared" si="326"/>
        <v>1.5584898142910557E-3</v>
      </c>
      <c r="AK313" s="58">
        <f t="shared" si="326"/>
        <v>0.10157022715243763</v>
      </c>
      <c r="AL313" s="58">
        <f t="shared" si="326"/>
        <v>1.2428990517602077E-2</v>
      </c>
      <c r="AM313" s="58">
        <f t="shared" si="326"/>
        <v>3.3267421333173043E-2</v>
      </c>
      <c r="AN313" s="58">
        <f t="shared" si="326"/>
        <v>7.297632801553551E-3</v>
      </c>
      <c r="AO313" s="58">
        <f t="shared" si="326"/>
        <v>8.0605130575272035E-2</v>
      </c>
      <c r="AP313" s="58">
        <f t="shared" si="326"/>
        <v>8.2960667353766337E-2</v>
      </c>
      <c r="AQ313" s="58">
        <f t="shared" si="326"/>
        <v>2.2161310192510652E-3</v>
      </c>
      <c r="AR313" s="58">
        <f t="shared" si="326"/>
        <v>4.1414701478676673E-2</v>
      </c>
      <c r="AS313" s="58">
        <f t="shared" si="326"/>
        <v>1.3554706997865033E-2</v>
      </c>
      <c r="AT313" s="58">
        <f t="shared" si="326"/>
        <v>2.7666515488661662E-2</v>
      </c>
      <c r="AU313" s="58">
        <f t="shared" si="326"/>
        <v>6.7903001167285051E-2</v>
      </c>
      <c r="AV313" s="58">
        <f t="shared" si="326"/>
        <v>4.1585942958775324E-3</v>
      </c>
      <c r="AW313" s="58">
        <f t="shared" si="326"/>
        <v>7.1346226872385024E-3</v>
      </c>
      <c r="AX313" s="58">
        <f t="shared" si="326"/>
        <v>2.4632829675487532E-3</v>
      </c>
      <c r="AY313" s="58">
        <f t="shared" si="326"/>
        <v>0.15167342723933175</v>
      </c>
      <c r="AZ313" s="58">
        <f t="shared" si="326"/>
        <v>7.8767878341777092E-3</v>
      </c>
      <c r="BA313" s="58">
        <f t="shared" si="326"/>
        <v>1.9577635659209475E-2</v>
      </c>
      <c r="BB313" s="58">
        <f t="shared" si="326"/>
        <v>4.8159820821593235E-3</v>
      </c>
      <c r="BC313" s="58">
        <f t="shared" si="326"/>
        <v>3.709105165216884E-2</v>
      </c>
      <c r="BD313" s="58">
        <f t="shared" si="326"/>
        <v>3.653291789470952E-2</v>
      </c>
      <c r="BE313" s="58">
        <f t="shared" si="326"/>
        <v>2.9493718799438137E-3</v>
      </c>
      <c r="BF313" s="58">
        <f t="shared" si="326"/>
        <v>1.7437207804524325E-2</v>
      </c>
      <c r="BG313" s="58">
        <f t="shared" si="326"/>
        <v>4.538718792541873E-2</v>
      </c>
      <c r="BH313" s="58">
        <f t="shared" si="326"/>
        <v>2.5797080774351191E-2</v>
      </c>
      <c r="BI313" s="58">
        <f t="shared" si="326"/>
        <v>0.36039214850241996</v>
      </c>
      <c r="BJ313" s="58">
        <f t="shared" si="326"/>
        <v>0.10381199504076137</v>
      </c>
      <c r="BK313" s="58">
        <f t="shared" si="326"/>
        <v>0.12547397591250353</v>
      </c>
      <c r="BL313" s="58">
        <f t="shared" si="326"/>
        <v>0.1008709945061048</v>
      </c>
      <c r="BM313" s="58">
        <f t="shared" si="326"/>
        <v>0.13199688091970935</v>
      </c>
      <c r="BN313" s="58">
        <f t="shared" si="326"/>
        <v>1.4196055468858019E-2</v>
      </c>
      <c r="BO313" s="58">
        <f t="shared" si="326"/>
        <v>0.1091948858374292</v>
      </c>
      <c r="BP313" s="58">
        <f t="shared" si="326"/>
        <v>0.13315348002286867</v>
      </c>
      <c r="BQ313" s="58">
        <f t="shared" ref="BQ313:CF313" si="327">SUM(BQ261,BQ263,BQ265)</f>
        <v>0.11059677074901038</v>
      </c>
      <c r="BR313" s="58">
        <f t="shared" si="327"/>
        <v>0.13563421700494943</v>
      </c>
      <c r="BS313" s="58">
        <f t="shared" si="327"/>
        <v>9.9711431025491459E-2</v>
      </c>
      <c r="BT313" s="58">
        <f t="shared" si="327"/>
        <v>0.1427469691099047</v>
      </c>
      <c r="BU313" s="58">
        <f t="shared" si="327"/>
        <v>0.39462255031036603</v>
      </c>
      <c r="BV313" s="58">
        <f t="shared" si="327"/>
        <v>0.10034298452180138</v>
      </c>
      <c r="BW313" s="58">
        <f t="shared" si="327"/>
        <v>4.1194918520470393E-2</v>
      </c>
      <c r="BX313" s="58">
        <f t="shared" si="327"/>
        <v>2.5455575801683193E-2</v>
      </c>
      <c r="BY313" s="58">
        <f t="shared" si="327"/>
        <v>2.4315667868038218E-3</v>
      </c>
      <c r="BZ313" s="58">
        <f t="shared" si="327"/>
        <v>3.7099511981443776E-3</v>
      </c>
      <c r="CA313" s="58">
        <f t="shared" si="327"/>
        <v>1.5619119252833323E-2</v>
      </c>
      <c r="CB313" s="58">
        <f t="shared" si="327"/>
        <v>3.6908508265120585E-2</v>
      </c>
      <c r="CC313" s="58">
        <f t="shared" si="327"/>
        <v>3.8749392501126717E-2</v>
      </c>
      <c r="CD313" s="58">
        <f t="shared" si="327"/>
        <v>1.3440019889606357E-3</v>
      </c>
      <c r="CE313" s="58">
        <f t="shared" si="327"/>
        <v>4.5529323516725749E-2</v>
      </c>
      <c r="CF313" s="58">
        <f t="shared" si="327"/>
        <v>1.8933830601451523E-2</v>
      </c>
    </row>
    <row r="314" spans="1:84" x14ac:dyDescent="0.25">
      <c r="A314" t="s">
        <v>102</v>
      </c>
      <c r="B314" s="21" t="s">
        <v>76</v>
      </c>
      <c r="D314" s="58">
        <f>SUM(D266,D267,D262)</f>
        <v>2.9785674368935124E-2</v>
      </c>
      <c r="E314" s="58">
        <f t="shared" ref="E314:BP314" si="328">SUM(E266,E267,E262)</f>
        <v>0.87934809953511262</v>
      </c>
      <c r="F314" s="58">
        <f t="shared" si="328"/>
        <v>1.6438798558806124E-2</v>
      </c>
      <c r="G314" s="58">
        <f t="shared" si="328"/>
        <v>0.17678307734201978</v>
      </c>
      <c r="H314" s="58">
        <f t="shared" si="328"/>
        <v>5.4932724892399365E-2</v>
      </c>
      <c r="I314" s="58">
        <f t="shared" si="328"/>
        <v>4.0045089590496821E-3</v>
      </c>
      <c r="J314" s="58">
        <f t="shared" si="328"/>
        <v>4.9755705430643185E-2</v>
      </c>
      <c r="K314" s="58">
        <f t="shared" si="328"/>
        <v>1.1438128302640019E-2</v>
      </c>
      <c r="L314" s="58">
        <f t="shared" si="328"/>
        <v>6.2124455268869347E-3</v>
      </c>
      <c r="M314" s="58">
        <f t="shared" si="328"/>
        <v>7.9252868603633935E-3</v>
      </c>
      <c r="N314" s="58">
        <f t="shared" si="328"/>
        <v>2.6175130361821307E-2</v>
      </c>
      <c r="O314" s="58">
        <f t="shared" si="328"/>
        <v>1.1647717385455099E-2</v>
      </c>
      <c r="P314" s="58">
        <f t="shared" si="328"/>
        <v>5.7266616940475643E-3</v>
      </c>
      <c r="Q314" s="58">
        <f t="shared" si="328"/>
        <v>1.1930384838572103E-2</v>
      </c>
      <c r="R314" s="58">
        <f t="shared" si="328"/>
        <v>1.1451680496692155E-2</v>
      </c>
      <c r="S314" s="58">
        <f t="shared" si="328"/>
        <v>8.0751615094887333E-3</v>
      </c>
      <c r="T314" s="58">
        <f t="shared" si="328"/>
        <v>1.4260775584639509E-3</v>
      </c>
      <c r="U314" s="58">
        <f t="shared" si="328"/>
        <v>2.4336126503305668E-2</v>
      </c>
      <c r="V314" s="58">
        <f t="shared" si="328"/>
        <v>4.643152103388436E-3</v>
      </c>
      <c r="W314" s="58">
        <f t="shared" si="328"/>
        <v>1.6308872347949366E-2</v>
      </c>
      <c r="X314" s="58">
        <f t="shared" si="328"/>
        <v>4.5384822249483897E-3</v>
      </c>
      <c r="Y314" s="58">
        <f t="shared" si="328"/>
        <v>3.9298019887312723E-3</v>
      </c>
      <c r="Z314" s="58">
        <f t="shared" si="328"/>
        <v>0.10509078604575077</v>
      </c>
      <c r="AA314" s="58">
        <f t="shared" si="328"/>
        <v>0.35681932227922264</v>
      </c>
      <c r="AB314" s="58">
        <f t="shared" si="328"/>
        <v>7.2447146748534329E-3</v>
      </c>
      <c r="AC314" s="58">
        <f t="shared" si="328"/>
        <v>1.9243785239976845E-3</v>
      </c>
      <c r="AD314" s="58">
        <f t="shared" si="328"/>
        <v>1.5500579271856777E-2</v>
      </c>
      <c r="AE314" s="58">
        <f t="shared" si="328"/>
        <v>1.3168650362000586E-2</v>
      </c>
      <c r="AF314" s="58">
        <f t="shared" si="328"/>
        <v>5.8927761210860907E-2</v>
      </c>
      <c r="AG314" s="58">
        <f t="shared" si="328"/>
        <v>1.0349637361356169E-2</v>
      </c>
      <c r="AH314" s="58">
        <f t="shared" si="328"/>
        <v>1.5352208639424758E-3</v>
      </c>
      <c r="AI314" s="58">
        <f t="shared" si="328"/>
        <v>1.433723309007788E-2</v>
      </c>
      <c r="AJ314" s="58">
        <f t="shared" si="328"/>
        <v>3.5440930599510692E-3</v>
      </c>
      <c r="AK314" s="58">
        <f t="shared" si="328"/>
        <v>1.4285192914861189E-2</v>
      </c>
      <c r="AL314" s="58">
        <f t="shared" si="328"/>
        <v>5.8870819536058945E-3</v>
      </c>
      <c r="AM314" s="58">
        <f t="shared" si="328"/>
        <v>1.6247484716917542E-2</v>
      </c>
      <c r="AN314" s="58">
        <f t="shared" si="328"/>
        <v>2.7364062458953902E-3</v>
      </c>
      <c r="AO314" s="58">
        <f t="shared" si="328"/>
        <v>2.2111271330487868E-2</v>
      </c>
      <c r="AP314" s="58">
        <f t="shared" si="328"/>
        <v>9.6559776478424522E-2</v>
      </c>
      <c r="AQ314" s="58">
        <f t="shared" si="328"/>
        <v>1.8792745095217015E-3</v>
      </c>
      <c r="AR314" s="58">
        <f t="shared" si="328"/>
        <v>9.2247392037862093E-3</v>
      </c>
      <c r="AS314" s="58">
        <f t="shared" si="328"/>
        <v>1.6654084640925527E-3</v>
      </c>
      <c r="AT314" s="58">
        <f t="shared" si="328"/>
        <v>6.9455276762824675E-2</v>
      </c>
      <c r="AU314" s="58">
        <f t="shared" si="328"/>
        <v>0.16056833517937882</v>
      </c>
      <c r="AV314" s="58">
        <f t="shared" si="328"/>
        <v>6.5510005282213984E-2</v>
      </c>
      <c r="AW314" s="58">
        <f t="shared" si="328"/>
        <v>3.6290215753075187E-3</v>
      </c>
      <c r="AX314" s="58">
        <f t="shared" si="328"/>
        <v>2.8485278473914903E-2</v>
      </c>
      <c r="AY314" s="58">
        <f t="shared" si="328"/>
        <v>0.67322674873157773</v>
      </c>
      <c r="AZ314" s="58">
        <f t="shared" si="328"/>
        <v>2.5119026320568911E-3</v>
      </c>
      <c r="BA314" s="58">
        <f t="shared" si="328"/>
        <v>3.7859218311012454E-3</v>
      </c>
      <c r="BB314" s="58">
        <f t="shared" si="328"/>
        <v>1.8690050578141666E-3</v>
      </c>
      <c r="BC314" s="58">
        <f t="shared" si="328"/>
        <v>5.4896998041906297E-3</v>
      </c>
      <c r="BD314" s="58">
        <f t="shared" si="328"/>
        <v>3.6544847010756771E-3</v>
      </c>
      <c r="BE314" s="58">
        <f t="shared" si="328"/>
        <v>4.9174650627657945E-3</v>
      </c>
      <c r="BF314" s="58">
        <f t="shared" si="328"/>
        <v>4.2894476925239133E-3</v>
      </c>
      <c r="BG314" s="58">
        <f t="shared" si="328"/>
        <v>0.19352057889446431</v>
      </c>
      <c r="BH314" s="58">
        <f t="shared" si="328"/>
        <v>6.189581535735874E-2</v>
      </c>
      <c r="BI314" s="58">
        <f t="shared" si="328"/>
        <v>0.19756233932624473</v>
      </c>
      <c r="BJ314" s="58">
        <f t="shared" si="328"/>
        <v>9.5982882049733508E-3</v>
      </c>
      <c r="BK314" s="58">
        <f t="shared" si="328"/>
        <v>5.6622622586975993E-3</v>
      </c>
      <c r="BL314" s="58">
        <f t="shared" si="328"/>
        <v>8.0897504640799114E-3</v>
      </c>
      <c r="BM314" s="58">
        <f t="shared" si="328"/>
        <v>1.057534780730607E-2</v>
      </c>
      <c r="BN314" s="58">
        <f t="shared" si="328"/>
        <v>2.0878182308015055E-3</v>
      </c>
      <c r="BO314" s="58">
        <f t="shared" si="328"/>
        <v>5.053820899287069E-2</v>
      </c>
      <c r="BP314" s="58">
        <f t="shared" si="328"/>
        <v>8.0190459377486659E-3</v>
      </c>
      <c r="BQ314" s="58">
        <f t="shared" ref="BQ314:CF314" si="329">SUM(BQ266,BQ267,BQ262)</f>
        <v>8.2152331592988004E-3</v>
      </c>
      <c r="BR314" s="58">
        <f t="shared" si="329"/>
        <v>0.13212178338889383</v>
      </c>
      <c r="BS314" s="58">
        <f t="shared" si="329"/>
        <v>6.2350457954145379E-3</v>
      </c>
      <c r="BT314" s="58">
        <f t="shared" si="329"/>
        <v>6.6238017441899574E-3</v>
      </c>
      <c r="BU314" s="58">
        <f t="shared" si="329"/>
        <v>0.29235521253638863</v>
      </c>
      <c r="BV314" s="58">
        <f t="shared" si="329"/>
        <v>5.3998877144014988E-3</v>
      </c>
      <c r="BW314" s="58">
        <f t="shared" si="329"/>
        <v>4.7613651752220652E-3</v>
      </c>
      <c r="BX314" s="58">
        <f t="shared" si="329"/>
        <v>2.655708421816345E-3</v>
      </c>
      <c r="BY314" s="58">
        <f t="shared" si="329"/>
        <v>4.9980284593620513E-4</v>
      </c>
      <c r="BZ314" s="58">
        <f t="shared" si="329"/>
        <v>1.0456705956979125E-3</v>
      </c>
      <c r="CA314" s="58">
        <f t="shared" si="329"/>
        <v>2.5383432862890339E-3</v>
      </c>
      <c r="CB314" s="58">
        <f t="shared" si="329"/>
        <v>3.5132345385909805E-3</v>
      </c>
      <c r="CC314" s="58">
        <f t="shared" si="329"/>
        <v>5.5997143888432202E-3</v>
      </c>
      <c r="CD314" s="58">
        <f t="shared" si="329"/>
        <v>6.537413230435832E-4</v>
      </c>
      <c r="CE314" s="58">
        <f t="shared" si="329"/>
        <v>5.6095072907293318E-3</v>
      </c>
      <c r="CF314" s="58">
        <f t="shared" si="329"/>
        <v>1.3985665824056703E-3</v>
      </c>
    </row>
    <row r="315" spans="1:84" x14ac:dyDescent="0.25">
      <c r="B315" s="24" t="s">
        <v>77</v>
      </c>
      <c r="D315" s="60">
        <f t="shared" ref="D315:BO315" si="330">SUM(D263,D291:D292,D273:D274,D282:D284,D256)</f>
        <v>0.27532543340557536</v>
      </c>
      <c r="E315" s="60">
        <f t="shared" si="330"/>
        <v>1.4790609068446732</v>
      </c>
      <c r="F315" s="60">
        <f t="shared" si="330"/>
        <v>0.88846764021170999</v>
      </c>
      <c r="G315" s="60">
        <f t="shared" si="330"/>
        <v>1.0039662479641109</v>
      </c>
      <c r="H315" s="60">
        <f t="shared" si="330"/>
        <v>0.77370109556479005</v>
      </c>
      <c r="I315" s="60">
        <f t="shared" si="330"/>
        <v>0.99740244368221342</v>
      </c>
      <c r="J315" s="60">
        <f t="shared" si="330"/>
        <v>0.64730756873615736</v>
      </c>
      <c r="K315" s="60">
        <f t="shared" si="330"/>
        <v>1.7469354054543587</v>
      </c>
      <c r="L315" s="60">
        <f t="shared" si="330"/>
        <v>0.62599864452057719</v>
      </c>
      <c r="M315" s="60">
        <f t="shared" si="330"/>
        <v>0.63651053320186335</v>
      </c>
      <c r="N315" s="60">
        <f t="shared" si="330"/>
        <v>1.014550966855406</v>
      </c>
      <c r="O315" s="60">
        <f t="shared" si="330"/>
        <v>0.49631324469934285</v>
      </c>
      <c r="P315" s="60">
        <f t="shared" si="330"/>
        <v>0.29812480173603073</v>
      </c>
      <c r="Q315" s="60">
        <f t="shared" si="330"/>
        <v>0.17307948107276883</v>
      </c>
      <c r="R315" s="60">
        <f t="shared" si="330"/>
        <v>0.45270319135302978</v>
      </c>
      <c r="S315" s="60">
        <f t="shared" si="330"/>
        <v>0.55386337104153793</v>
      </c>
      <c r="T315" s="60">
        <f t="shared" si="330"/>
        <v>0.29431515414028658</v>
      </c>
      <c r="U315" s="60">
        <f t="shared" si="330"/>
        <v>0.1518271224844317</v>
      </c>
      <c r="V315" s="60">
        <f t="shared" si="330"/>
        <v>0.29783656083297205</v>
      </c>
      <c r="W315" s="60">
        <f t="shared" si="330"/>
        <v>0.17961799799192099</v>
      </c>
      <c r="X315" s="60">
        <f t="shared" si="330"/>
        <v>0.51426808010756475</v>
      </c>
      <c r="Y315" s="60">
        <f t="shared" si="330"/>
        <v>0.49471021060008735</v>
      </c>
      <c r="Z315" s="60">
        <f t="shared" si="330"/>
        <v>0.63550269057594078</v>
      </c>
      <c r="AA315" s="60">
        <f t="shared" si="330"/>
        <v>0.45122479369560309</v>
      </c>
      <c r="AB315" s="60">
        <f t="shared" si="330"/>
        <v>0.51099653412076418</v>
      </c>
      <c r="AC315" s="60">
        <f t="shared" si="330"/>
        <v>6.9755900715139929E-2</v>
      </c>
      <c r="AD315" s="60">
        <f t="shared" si="330"/>
        <v>0.92480362497206392</v>
      </c>
      <c r="AE315" s="60">
        <f t="shared" si="330"/>
        <v>0.84339911145523172</v>
      </c>
      <c r="AF315" s="60">
        <f t="shared" si="330"/>
        <v>0.46499872268396136</v>
      </c>
      <c r="AG315" s="60">
        <f t="shared" si="330"/>
        <v>0.55631679629165864</v>
      </c>
      <c r="AH315" s="60">
        <f t="shared" si="330"/>
        <v>0.152845843844547</v>
      </c>
      <c r="AI315" s="60">
        <f t="shared" si="330"/>
        <v>0.79748708278521674</v>
      </c>
      <c r="AJ315" s="60">
        <f t="shared" si="330"/>
        <v>0.38097683143902777</v>
      </c>
      <c r="AK315" s="60">
        <f t="shared" si="330"/>
        <v>0.51667741003815015</v>
      </c>
      <c r="AL315" s="60">
        <f t="shared" si="330"/>
        <v>0.23254609470733956</v>
      </c>
      <c r="AM315" s="60">
        <f t="shared" si="330"/>
        <v>0.15287512308641829</v>
      </c>
      <c r="AN315" s="60">
        <f t="shared" si="330"/>
        <v>7.3340632702489042E-2</v>
      </c>
      <c r="AO315" s="60">
        <f t="shared" si="330"/>
        <v>1.3451959619085028</v>
      </c>
      <c r="AP315" s="60">
        <f t="shared" si="330"/>
        <v>0.65555315527220603</v>
      </c>
      <c r="AQ315" s="60">
        <f t="shared" si="330"/>
        <v>0.26825006724781658</v>
      </c>
      <c r="AR315" s="60">
        <f t="shared" si="330"/>
        <v>0.23536582087763841</v>
      </c>
      <c r="AS315" s="60">
        <f t="shared" si="330"/>
        <v>4.5562521533397404E-2</v>
      </c>
      <c r="AT315" s="60">
        <f t="shared" si="330"/>
        <v>2.7335869548726226</v>
      </c>
      <c r="AU315" s="60">
        <f t="shared" si="330"/>
        <v>1.0441303138419862</v>
      </c>
      <c r="AV315" s="60">
        <f t="shared" si="330"/>
        <v>0.17189996932638399</v>
      </c>
      <c r="AW315" s="60">
        <f t="shared" si="330"/>
        <v>5.4703628984779151E-2</v>
      </c>
      <c r="AX315" s="60">
        <f t="shared" si="330"/>
        <v>3.0061805239027514E-2</v>
      </c>
      <c r="AY315" s="60">
        <f t="shared" si="330"/>
        <v>0.80409124097332685</v>
      </c>
      <c r="AZ315" s="60">
        <f t="shared" si="330"/>
        <v>0.14521758996041653</v>
      </c>
      <c r="BA315" s="60">
        <f t="shared" si="330"/>
        <v>0.27498259381573525</v>
      </c>
      <c r="BB315" s="60">
        <f t="shared" si="330"/>
        <v>0.33767816178233578</v>
      </c>
      <c r="BC315" s="60">
        <f t="shared" si="330"/>
        <v>0.42832193717370759</v>
      </c>
      <c r="BD315" s="60">
        <f t="shared" si="330"/>
        <v>0.38467104770610977</v>
      </c>
      <c r="BE315" s="60">
        <f t="shared" si="330"/>
        <v>0.60904168291149863</v>
      </c>
      <c r="BF315" s="60">
        <f t="shared" si="330"/>
        <v>0.42082651576010704</v>
      </c>
      <c r="BG315" s="60">
        <f t="shared" si="330"/>
        <v>0.42997893626032002</v>
      </c>
      <c r="BH315" s="60">
        <f t="shared" si="330"/>
        <v>0.76313354228200614</v>
      </c>
      <c r="BI315" s="60">
        <f t="shared" si="330"/>
        <v>1.3736450397538156</v>
      </c>
      <c r="BJ315" s="60">
        <f t="shared" si="330"/>
        <v>0.53747319289415418</v>
      </c>
      <c r="BK315" s="60">
        <f t="shared" si="330"/>
        <v>0.23999785799691298</v>
      </c>
      <c r="BL315" s="60">
        <f t="shared" si="330"/>
        <v>0.32263867243691668</v>
      </c>
      <c r="BM315" s="60">
        <f t="shared" si="330"/>
        <v>0.60740291736997498</v>
      </c>
      <c r="BN315" s="60">
        <f t="shared" si="330"/>
        <v>0.15475350421552117</v>
      </c>
      <c r="BO315" s="60">
        <f t="shared" si="330"/>
        <v>0.77718304940366056</v>
      </c>
      <c r="BP315" s="60">
        <f t="shared" ref="BP315:CF315" si="331">SUM(BP263,BP291:BP292,BP273:BP274,BP282:BP284,BP256)</f>
        <v>0.52422695853385448</v>
      </c>
      <c r="BQ315" s="60">
        <f t="shared" si="331"/>
        <v>0.21197830077793101</v>
      </c>
      <c r="BR315" s="60">
        <f t="shared" si="331"/>
        <v>0.64174352789135536</v>
      </c>
      <c r="BS315" s="60">
        <f t="shared" si="331"/>
        <v>0.16820912736571964</v>
      </c>
      <c r="BT315" s="60">
        <f t="shared" si="331"/>
        <v>0.25897413067063407</v>
      </c>
      <c r="BU315" s="60">
        <f t="shared" si="331"/>
        <v>1.0114641903731916</v>
      </c>
      <c r="BV315" s="60">
        <f t="shared" si="331"/>
        <v>0.47558214475191141</v>
      </c>
      <c r="BW315" s="60">
        <f t="shared" si="331"/>
        <v>0.19968035935286199</v>
      </c>
      <c r="BX315" s="60">
        <f t="shared" si="331"/>
        <v>0.22677751665161872</v>
      </c>
      <c r="BY315" s="60">
        <f t="shared" si="331"/>
        <v>4.4438353037210249E-2</v>
      </c>
      <c r="BZ315" s="60">
        <f t="shared" si="331"/>
        <v>8.0771425395065308E-2</v>
      </c>
      <c r="CA315" s="60">
        <f t="shared" si="331"/>
        <v>8.6178037925618053E-2</v>
      </c>
      <c r="CB315" s="60">
        <f t="shared" si="331"/>
        <v>0.14684936566606507</v>
      </c>
      <c r="CC315" s="60">
        <f t="shared" si="331"/>
        <v>0.17628382429673234</v>
      </c>
      <c r="CD315" s="60">
        <f t="shared" si="331"/>
        <v>0.10188941747306372</v>
      </c>
      <c r="CE315" s="60">
        <f t="shared" si="331"/>
        <v>0.20027830787651857</v>
      </c>
      <c r="CF315" s="60">
        <f t="shared" si="331"/>
        <v>0.12740251334635344</v>
      </c>
    </row>
    <row r="316" spans="1:84" x14ac:dyDescent="0.25">
      <c r="B316" s="24" t="s">
        <v>78</v>
      </c>
      <c r="D316" s="60">
        <f t="shared" ref="D316:BO316" si="332">D273</f>
        <v>0.18440215051684522</v>
      </c>
      <c r="E316" s="60">
        <f t="shared" si="332"/>
        <v>1.2051461090919939</v>
      </c>
      <c r="F316" s="60">
        <f t="shared" si="332"/>
        <v>0.59814342391121134</v>
      </c>
      <c r="G316" s="60">
        <f t="shared" si="332"/>
        <v>0.42837728836899347</v>
      </c>
      <c r="H316" s="60">
        <f t="shared" si="332"/>
        <v>0.60376931876330076</v>
      </c>
      <c r="I316" s="60">
        <f t="shared" si="332"/>
        <v>0.79508432900653814</v>
      </c>
      <c r="J316" s="60">
        <f t="shared" si="332"/>
        <v>0.40893812454638839</v>
      </c>
      <c r="K316" s="60">
        <f t="shared" si="332"/>
        <v>1.4048978550868734</v>
      </c>
      <c r="L316" s="60">
        <f t="shared" si="332"/>
        <v>0.37838340985822894</v>
      </c>
      <c r="M316" s="60">
        <f t="shared" si="332"/>
        <v>0.37882213131448661</v>
      </c>
      <c r="N316" s="60">
        <f t="shared" si="332"/>
        <v>0.60689660046948768</v>
      </c>
      <c r="O316" s="60">
        <f t="shared" si="332"/>
        <v>0.28373510648178829</v>
      </c>
      <c r="P316" s="60">
        <f t="shared" si="332"/>
        <v>0.16171612991971335</v>
      </c>
      <c r="Q316" s="60">
        <f t="shared" si="332"/>
        <v>9.8572273113285203E-2</v>
      </c>
      <c r="R316" s="60">
        <f t="shared" si="332"/>
        <v>0.25614586812146134</v>
      </c>
      <c r="S316" s="60">
        <f t="shared" si="332"/>
        <v>0.3499229130180817</v>
      </c>
      <c r="T316" s="60">
        <f t="shared" si="332"/>
        <v>0.2049938954373314</v>
      </c>
      <c r="U316" s="60">
        <f t="shared" si="332"/>
        <v>0.12833717562310465</v>
      </c>
      <c r="V316" s="60">
        <f t="shared" si="332"/>
        <v>0.1709172890587409</v>
      </c>
      <c r="W316" s="60">
        <f t="shared" si="332"/>
        <v>0.10034491052116036</v>
      </c>
      <c r="X316" s="60">
        <f t="shared" si="332"/>
        <v>0.37819161487515135</v>
      </c>
      <c r="Y316" s="60">
        <f t="shared" si="332"/>
        <v>0.38487333418510261</v>
      </c>
      <c r="Z316" s="60">
        <f t="shared" si="332"/>
        <v>0.35108667094559665</v>
      </c>
      <c r="AA316" s="60">
        <f t="shared" si="332"/>
        <v>0.29714421735600699</v>
      </c>
      <c r="AB316" s="60">
        <f t="shared" si="332"/>
        <v>0.33758557393156635</v>
      </c>
      <c r="AC316" s="60">
        <f t="shared" si="332"/>
        <v>3.2557123234538736E-2</v>
      </c>
      <c r="AD316" s="60">
        <f t="shared" si="332"/>
        <v>0.55090397138158986</v>
      </c>
      <c r="AE316" s="60">
        <f t="shared" si="332"/>
        <v>0.46857084120553194</v>
      </c>
      <c r="AF316" s="60">
        <f t="shared" si="332"/>
        <v>0.34180178242112652</v>
      </c>
      <c r="AG316" s="60">
        <f t="shared" si="332"/>
        <v>0.28639010785071412</v>
      </c>
      <c r="AH316" s="60">
        <f t="shared" si="332"/>
        <v>5.3365455395438154E-2</v>
      </c>
      <c r="AI316" s="60">
        <f t="shared" si="332"/>
        <v>0.45963976851550825</v>
      </c>
      <c r="AJ316" s="60">
        <f t="shared" si="332"/>
        <v>0.17740544251539384</v>
      </c>
      <c r="AK316" s="60">
        <f t="shared" si="332"/>
        <v>0.25952017190278676</v>
      </c>
      <c r="AL316" s="60">
        <f t="shared" si="332"/>
        <v>0.11901102787348938</v>
      </c>
      <c r="AM316" s="60">
        <f t="shared" si="332"/>
        <v>0.10132999690077228</v>
      </c>
      <c r="AN316" s="60">
        <f t="shared" si="332"/>
        <v>3.6557728070163401E-2</v>
      </c>
      <c r="AO316" s="60">
        <f t="shared" si="332"/>
        <v>0.96187858304587992</v>
      </c>
      <c r="AP316" s="60">
        <f t="shared" si="332"/>
        <v>0.34897820500052756</v>
      </c>
      <c r="AQ316" s="60">
        <f t="shared" si="332"/>
        <v>0.12562163236104271</v>
      </c>
      <c r="AR316" s="60">
        <f t="shared" si="332"/>
        <v>0.15674842996814298</v>
      </c>
      <c r="AS316" s="60">
        <f t="shared" si="332"/>
        <v>2.4903185209009561E-2</v>
      </c>
      <c r="AT316" s="60">
        <f t="shared" si="332"/>
        <v>1.8548438423811784</v>
      </c>
      <c r="AU316" s="60">
        <f t="shared" si="332"/>
        <v>0.89487488881612542</v>
      </c>
      <c r="AV316" s="60">
        <f t="shared" si="332"/>
        <v>0.151642427962971</v>
      </c>
      <c r="AW316" s="60">
        <f t="shared" si="332"/>
        <v>3.573827330816149E-2</v>
      </c>
      <c r="AX316" s="60">
        <f t="shared" si="332"/>
        <v>2.5490070114311474E-2</v>
      </c>
      <c r="AY316" s="60">
        <f t="shared" si="332"/>
        <v>0.6158307261487016</v>
      </c>
      <c r="AZ316" s="60">
        <f t="shared" si="332"/>
        <v>0.11778224228869856</v>
      </c>
      <c r="BA316" s="60">
        <f t="shared" si="332"/>
        <v>0.21049996400222454</v>
      </c>
      <c r="BB316" s="60">
        <f t="shared" si="332"/>
        <v>0.29717639521445643</v>
      </c>
      <c r="BC316" s="60">
        <f t="shared" si="332"/>
        <v>0.29649651119069959</v>
      </c>
      <c r="BD316" s="60">
        <f t="shared" si="332"/>
        <v>0.24416991890157463</v>
      </c>
      <c r="BE316" s="60">
        <f t="shared" si="332"/>
        <v>0.55194483745534784</v>
      </c>
      <c r="BF316" s="60">
        <f t="shared" si="332"/>
        <v>0.36222025705798694</v>
      </c>
      <c r="BG316" s="60">
        <f t="shared" si="332"/>
        <v>0.35545682293761127</v>
      </c>
      <c r="BH316" s="60">
        <f t="shared" si="332"/>
        <v>0.63858689549525072</v>
      </c>
      <c r="BI316" s="60">
        <f t="shared" si="332"/>
        <v>0.93716316189465709</v>
      </c>
      <c r="BJ316" s="60">
        <f t="shared" si="332"/>
        <v>0.30465905599927617</v>
      </c>
      <c r="BK316" s="60">
        <f t="shared" si="332"/>
        <v>8.4530495309015144E-2</v>
      </c>
      <c r="BL316" s="60">
        <f t="shared" si="332"/>
        <v>0.19325376126803415</v>
      </c>
      <c r="BM316" s="60">
        <f t="shared" si="332"/>
        <v>0.34591956880869473</v>
      </c>
      <c r="BN316" s="60">
        <f t="shared" si="332"/>
        <v>0.12801689627764223</v>
      </c>
      <c r="BO316" s="60">
        <f t="shared" si="332"/>
        <v>0.57089914717703616</v>
      </c>
      <c r="BP316" s="60">
        <f t="shared" ref="BP316:CF316" si="333">BP273</f>
        <v>0.32048416534400581</v>
      </c>
      <c r="BQ316" s="60">
        <f t="shared" si="333"/>
        <v>9.9987369760728237E-2</v>
      </c>
      <c r="BR316" s="60">
        <f t="shared" si="333"/>
        <v>0.45818441059503612</v>
      </c>
      <c r="BS316" s="60">
        <f t="shared" si="333"/>
        <v>6.1632884289360861E-2</v>
      </c>
      <c r="BT316" s="60">
        <f t="shared" si="333"/>
        <v>9.6039853739522479E-2</v>
      </c>
      <c r="BU316" s="60">
        <f t="shared" si="333"/>
        <v>0.57620096488305461</v>
      </c>
      <c r="BV316" s="60">
        <f t="shared" si="333"/>
        <v>0.26709085236047098</v>
      </c>
      <c r="BW316" s="60">
        <f t="shared" si="333"/>
        <v>8.7508911921291149E-2</v>
      </c>
      <c r="BX316" s="60">
        <f t="shared" si="333"/>
        <v>0.10659715100090419</v>
      </c>
      <c r="BY316" s="60">
        <f t="shared" si="333"/>
        <v>1.7936696251305718E-2</v>
      </c>
      <c r="BZ316" s="60">
        <f t="shared" si="333"/>
        <v>5.2584603828349681E-2</v>
      </c>
      <c r="CA316" s="60">
        <f t="shared" si="333"/>
        <v>5.2009019345654418E-2</v>
      </c>
      <c r="CB316" s="60">
        <f t="shared" si="333"/>
        <v>6.5034285558489432E-2</v>
      </c>
      <c r="CC316" s="60">
        <f t="shared" si="333"/>
        <v>8.9248684876534048E-2</v>
      </c>
      <c r="CD316" s="60">
        <f t="shared" si="333"/>
        <v>1.2639975767026468E-2</v>
      </c>
      <c r="CE316" s="60">
        <f t="shared" si="333"/>
        <v>9.2522758020430154E-2</v>
      </c>
      <c r="CF316" s="60">
        <f t="shared" si="333"/>
        <v>6.5491614258137362E-2</v>
      </c>
    </row>
    <row r="317" spans="1:84" x14ac:dyDescent="0.25">
      <c r="B317" s="24" t="s">
        <v>79</v>
      </c>
      <c r="D317" s="60">
        <f t="shared" ref="D317:BO317" si="334">D284</f>
        <v>3.4348704344247249E-2</v>
      </c>
      <c r="E317" s="60">
        <f t="shared" si="334"/>
        <v>4.2746949024826029E-2</v>
      </c>
      <c r="F317" s="60">
        <f t="shared" si="334"/>
        <v>0.2265407461222439</v>
      </c>
      <c r="G317" s="60">
        <f t="shared" si="334"/>
        <v>7.6131002413917029E-2</v>
      </c>
      <c r="H317" s="60">
        <f t="shared" si="334"/>
        <v>0.10849927002697723</v>
      </c>
      <c r="I317" s="60">
        <f t="shared" si="334"/>
        <v>0.14729535791394444</v>
      </c>
      <c r="J317" s="60">
        <f t="shared" si="334"/>
        <v>0.16703775259566861</v>
      </c>
      <c r="K317" s="60">
        <f t="shared" si="334"/>
        <v>0.24601170487575266</v>
      </c>
      <c r="L317" s="60">
        <f t="shared" si="334"/>
        <v>9.4885741983705904E-2</v>
      </c>
      <c r="M317" s="60">
        <f t="shared" si="334"/>
        <v>9.9013421957672598E-2</v>
      </c>
      <c r="N317" s="60">
        <f t="shared" si="334"/>
        <v>0.24715789730823809</v>
      </c>
      <c r="O317" s="60">
        <f t="shared" si="334"/>
        <v>0.10956915016917045</v>
      </c>
      <c r="P317" s="60">
        <f t="shared" si="334"/>
        <v>7.873328306468412E-2</v>
      </c>
      <c r="Q317" s="60">
        <f t="shared" si="334"/>
        <v>4.2066322636616457E-2</v>
      </c>
      <c r="R317" s="60">
        <f t="shared" si="334"/>
        <v>0.11668779230885735</v>
      </c>
      <c r="S317" s="60">
        <f t="shared" si="334"/>
        <v>6.991140895499276E-2</v>
      </c>
      <c r="T317" s="60">
        <f t="shared" si="334"/>
        <v>6.7402763535488366E-2</v>
      </c>
      <c r="U317" s="60">
        <f t="shared" si="334"/>
        <v>1.1684742258631989E-2</v>
      </c>
      <c r="V317" s="60">
        <f t="shared" si="334"/>
        <v>6.265951585020188E-2</v>
      </c>
      <c r="W317" s="60">
        <f t="shared" si="334"/>
        <v>3.0391749421427677E-2</v>
      </c>
      <c r="X317" s="60">
        <f t="shared" si="334"/>
        <v>5.7557338136369728E-2</v>
      </c>
      <c r="Y317" s="60">
        <f t="shared" si="334"/>
        <v>4.3981451120600833E-2</v>
      </c>
      <c r="Z317" s="60">
        <f t="shared" si="334"/>
        <v>5.0495669052370087E-2</v>
      </c>
      <c r="AA317" s="60">
        <f t="shared" si="334"/>
        <v>3.7671333927806076E-2</v>
      </c>
      <c r="AB317" s="60">
        <f t="shared" si="334"/>
        <v>8.71795169807313E-2</v>
      </c>
      <c r="AC317" s="60">
        <f t="shared" si="334"/>
        <v>2.5520531876077973E-2</v>
      </c>
      <c r="AD317" s="60">
        <f t="shared" si="334"/>
        <v>0.3174718278742481</v>
      </c>
      <c r="AE317" s="60">
        <f t="shared" si="334"/>
        <v>0.29333067243089422</v>
      </c>
      <c r="AF317" s="60">
        <f t="shared" si="334"/>
        <v>8.6302527646565153E-2</v>
      </c>
      <c r="AG317" s="60">
        <f t="shared" si="334"/>
        <v>0.19427214885359262</v>
      </c>
      <c r="AH317" s="60">
        <f t="shared" si="334"/>
        <v>9.1582476573094665E-2</v>
      </c>
      <c r="AI317" s="60">
        <f t="shared" si="334"/>
        <v>0.11085246114831915</v>
      </c>
      <c r="AJ317" s="60">
        <f t="shared" si="334"/>
        <v>0.17906744795918919</v>
      </c>
      <c r="AK317" s="60">
        <f t="shared" si="334"/>
        <v>0.12482520950034967</v>
      </c>
      <c r="AL317" s="60">
        <f t="shared" si="334"/>
        <v>7.5557242611182338E-2</v>
      </c>
      <c r="AM317" s="60">
        <f t="shared" si="334"/>
        <v>9.9772453413715725E-3</v>
      </c>
      <c r="AN317" s="60">
        <f t="shared" si="334"/>
        <v>2.4346432775980347E-2</v>
      </c>
      <c r="AO317" s="60">
        <f t="shared" si="334"/>
        <v>0.26164935962996183</v>
      </c>
      <c r="AP317" s="60">
        <f t="shared" si="334"/>
        <v>0.15165263661613149</v>
      </c>
      <c r="AQ317" s="60">
        <f t="shared" si="334"/>
        <v>0.11447262956716114</v>
      </c>
      <c r="AR317" s="60">
        <f t="shared" si="334"/>
        <v>2.4169522892251313E-2</v>
      </c>
      <c r="AS317" s="60">
        <f t="shared" si="334"/>
        <v>5.6674788515394137E-3</v>
      </c>
      <c r="AT317" s="60">
        <f t="shared" si="334"/>
        <v>0.66856292803882877</v>
      </c>
      <c r="AU317" s="60">
        <f t="shared" si="334"/>
        <v>7.2381767114805415E-2</v>
      </c>
      <c r="AV317" s="60">
        <f t="shared" si="334"/>
        <v>1.166715281979961E-2</v>
      </c>
      <c r="AW317" s="60">
        <f t="shared" si="334"/>
        <v>8.0522270019075144E-3</v>
      </c>
      <c r="AX317" s="60">
        <f t="shared" si="334"/>
        <v>2.6949175472010321E-3</v>
      </c>
      <c r="AY317" s="60">
        <f t="shared" si="334"/>
        <v>8.2370712595547499E-2</v>
      </c>
      <c r="AZ317" s="60">
        <f t="shared" si="334"/>
        <v>1.740846098782501E-2</v>
      </c>
      <c r="BA317" s="60">
        <f t="shared" si="334"/>
        <v>3.8695143463007543E-2</v>
      </c>
      <c r="BB317" s="60">
        <f t="shared" si="334"/>
        <v>2.310317047945306E-2</v>
      </c>
      <c r="BC317" s="60">
        <f t="shared" si="334"/>
        <v>7.4327733352870629E-2</v>
      </c>
      <c r="BD317" s="60">
        <f t="shared" si="334"/>
        <v>9.0615354862333949E-2</v>
      </c>
      <c r="BE317" s="60">
        <f t="shared" si="334"/>
        <v>3.267751929135071E-2</v>
      </c>
      <c r="BF317" s="60">
        <f t="shared" si="334"/>
        <v>2.964973050597404E-2</v>
      </c>
      <c r="BG317" s="60">
        <f t="shared" si="334"/>
        <v>2.6536335829781297E-2</v>
      </c>
      <c r="BH317" s="60">
        <f t="shared" si="334"/>
        <v>8.4690010344641978E-2</v>
      </c>
      <c r="BI317" s="60">
        <f t="shared" si="334"/>
        <v>8.8001806444464523E-2</v>
      </c>
      <c r="BJ317" s="60">
        <f t="shared" si="334"/>
        <v>0.11656497059772479</v>
      </c>
      <c r="BK317" s="60">
        <f t="shared" si="334"/>
        <v>2.4737998232084092E-2</v>
      </c>
      <c r="BL317" s="60">
        <f t="shared" si="334"/>
        <v>2.3939515118950341E-2</v>
      </c>
      <c r="BM317" s="60">
        <f t="shared" si="334"/>
        <v>0.11870552564338276</v>
      </c>
      <c r="BN317" s="60">
        <f t="shared" si="334"/>
        <v>9.626048604254929E-3</v>
      </c>
      <c r="BO317" s="60">
        <f t="shared" si="334"/>
        <v>9.4672495096806933E-2</v>
      </c>
      <c r="BP317" s="60">
        <f t="shared" ref="BP317:CF317" si="335">BP284</f>
        <v>6.9180547640233486E-2</v>
      </c>
      <c r="BQ317" s="60">
        <f t="shared" si="335"/>
        <v>2.8810331857987525E-3</v>
      </c>
      <c r="BR317" s="60">
        <f t="shared" si="335"/>
        <v>5.3756363722813463E-2</v>
      </c>
      <c r="BS317" s="60">
        <f t="shared" si="335"/>
        <v>8.0869184528774944E-3</v>
      </c>
      <c r="BT317" s="60">
        <f t="shared" si="335"/>
        <v>1.6911917322458704E-2</v>
      </c>
      <c r="BU317" s="60">
        <f t="shared" si="335"/>
        <v>8.6364125748218792E-2</v>
      </c>
      <c r="BV317" s="60">
        <f t="shared" si="335"/>
        <v>8.7857302265174464E-2</v>
      </c>
      <c r="BW317" s="60">
        <f t="shared" si="335"/>
        <v>6.5474844329169751E-2</v>
      </c>
      <c r="BX317" s="60">
        <f t="shared" si="335"/>
        <v>8.7544015776758272E-2</v>
      </c>
      <c r="BY317" s="60">
        <f t="shared" si="335"/>
        <v>2.4087384215223072E-2</v>
      </c>
      <c r="BZ317" s="60">
        <f t="shared" si="335"/>
        <v>2.4321839704404605E-2</v>
      </c>
      <c r="CA317" s="60">
        <f t="shared" si="335"/>
        <v>1.1806200718745613E-2</v>
      </c>
      <c r="CB317" s="60">
        <f t="shared" si="335"/>
        <v>4.1499238972132348E-2</v>
      </c>
      <c r="CC317" s="60">
        <f t="shared" si="335"/>
        <v>4.1154316693848503E-2</v>
      </c>
      <c r="CD317" s="60">
        <f t="shared" si="335"/>
        <v>4.4081777412828815E-2</v>
      </c>
      <c r="CE317" s="60">
        <f t="shared" si="335"/>
        <v>5.6815958894284042E-2</v>
      </c>
      <c r="CF317" s="60">
        <f t="shared" si="335"/>
        <v>3.9684892538941488E-2</v>
      </c>
    </row>
    <row r="318" spans="1:84" x14ac:dyDescent="0.25">
      <c r="B318" s="24" t="s">
        <v>80</v>
      </c>
      <c r="D318" s="60">
        <f t="shared" ref="D318:BO318" si="336">D292</f>
        <v>7.0651376899694184E-4</v>
      </c>
      <c r="E318" s="60">
        <f t="shared" si="336"/>
        <v>1.0038388543092956E-3</v>
      </c>
      <c r="F318" s="60">
        <f t="shared" si="336"/>
        <v>3.1712660525507405E-3</v>
      </c>
      <c r="G318" s="60">
        <f t="shared" si="336"/>
        <v>4.1197468154523156E-3</v>
      </c>
      <c r="H318" s="60">
        <f t="shared" si="336"/>
        <v>2.2711179644188222E-2</v>
      </c>
      <c r="I318" s="60">
        <f t="shared" si="336"/>
        <v>1.7994547940790831E-3</v>
      </c>
      <c r="J318" s="60">
        <f t="shared" si="336"/>
        <v>7.0198797732412294E-3</v>
      </c>
      <c r="K318" s="60">
        <f t="shared" si="336"/>
        <v>2.5642003384567912E-3</v>
      </c>
      <c r="L318" s="60">
        <f t="shared" si="336"/>
        <v>0</v>
      </c>
      <c r="M318" s="60">
        <f t="shared" si="336"/>
        <v>0</v>
      </c>
      <c r="N318" s="60">
        <f t="shared" si="336"/>
        <v>0</v>
      </c>
      <c r="O318" s="60">
        <f t="shared" si="336"/>
        <v>9.4495646083283928E-4</v>
      </c>
      <c r="P318" s="60">
        <f t="shared" si="336"/>
        <v>0</v>
      </c>
      <c r="Q318" s="60">
        <f t="shared" si="336"/>
        <v>1.1954523497197322E-3</v>
      </c>
      <c r="R318" s="60">
        <f t="shared" si="336"/>
        <v>6.9520709656926386E-4</v>
      </c>
      <c r="S318" s="60">
        <f t="shared" si="336"/>
        <v>1.0871396253721776E-3</v>
      </c>
      <c r="T318" s="60">
        <f t="shared" si="336"/>
        <v>1.1598764142173467E-4</v>
      </c>
      <c r="U318" s="60">
        <f t="shared" si="336"/>
        <v>8.4512848714388326E-5</v>
      </c>
      <c r="V318" s="60">
        <f t="shared" si="336"/>
        <v>1.9951383780708595E-4</v>
      </c>
      <c r="W318" s="60">
        <f t="shared" si="336"/>
        <v>1.4693477631865973E-4</v>
      </c>
      <c r="X318" s="60">
        <f t="shared" si="336"/>
        <v>1.5298801088298941E-3</v>
      </c>
      <c r="Y318" s="60">
        <f t="shared" si="336"/>
        <v>0</v>
      </c>
      <c r="Z318" s="60">
        <f t="shared" si="336"/>
        <v>1.0245533848355335E-3</v>
      </c>
      <c r="AA318" s="60">
        <f t="shared" si="336"/>
        <v>3.5749123910297715E-4</v>
      </c>
      <c r="AB318" s="60">
        <f t="shared" si="336"/>
        <v>0</v>
      </c>
      <c r="AC318" s="60">
        <f t="shared" si="336"/>
        <v>2.6940031569776062E-3</v>
      </c>
      <c r="AD318" s="60">
        <f t="shared" si="336"/>
        <v>1.3901955892475508E-3</v>
      </c>
      <c r="AE318" s="60">
        <f t="shared" si="336"/>
        <v>2.4239164700714526E-3</v>
      </c>
      <c r="AF318" s="60">
        <f t="shared" si="336"/>
        <v>0</v>
      </c>
      <c r="AG318" s="60">
        <f t="shared" si="336"/>
        <v>4.1389756477432506E-4</v>
      </c>
      <c r="AH318" s="60">
        <f t="shared" si="336"/>
        <v>1.1168521398610492E-3</v>
      </c>
      <c r="AI318" s="60">
        <f t="shared" si="336"/>
        <v>2.5369259779819634E-3</v>
      </c>
      <c r="AJ318" s="60">
        <f t="shared" si="336"/>
        <v>1.0935206280446451E-3</v>
      </c>
      <c r="AK318" s="60">
        <f t="shared" si="336"/>
        <v>0</v>
      </c>
      <c r="AL318" s="60">
        <f t="shared" si="336"/>
        <v>1.3160107606872788E-3</v>
      </c>
      <c r="AM318" s="60">
        <f t="shared" si="336"/>
        <v>0</v>
      </c>
      <c r="AN318" s="60">
        <f t="shared" si="336"/>
        <v>2.7591546833612675E-3</v>
      </c>
      <c r="AO318" s="60">
        <f t="shared" si="336"/>
        <v>0</v>
      </c>
      <c r="AP318" s="60">
        <f t="shared" si="336"/>
        <v>0</v>
      </c>
      <c r="AQ318" s="60">
        <f t="shared" si="336"/>
        <v>1.2867746366541626E-2</v>
      </c>
      <c r="AR318" s="60">
        <f t="shared" si="336"/>
        <v>1.6629360708146518E-4</v>
      </c>
      <c r="AS318" s="60">
        <f t="shared" si="336"/>
        <v>8.9235353233612432E-4</v>
      </c>
      <c r="AT318" s="60">
        <f t="shared" si="336"/>
        <v>3.2851942416079334E-4</v>
      </c>
      <c r="AU318" s="60">
        <f t="shared" si="336"/>
        <v>0</v>
      </c>
      <c r="AV318" s="60">
        <f t="shared" si="336"/>
        <v>0</v>
      </c>
      <c r="AW318" s="60">
        <f t="shared" si="336"/>
        <v>2.0851159030072769E-4</v>
      </c>
      <c r="AX318" s="60">
        <f t="shared" si="336"/>
        <v>9.8813643397371192E-5</v>
      </c>
      <c r="AY318" s="60">
        <f t="shared" si="336"/>
        <v>0</v>
      </c>
      <c r="AZ318" s="60">
        <f t="shared" si="336"/>
        <v>6.7352494087465631E-5</v>
      </c>
      <c r="BA318" s="60">
        <f t="shared" si="336"/>
        <v>0</v>
      </c>
      <c r="BB318" s="60">
        <f t="shared" si="336"/>
        <v>0</v>
      </c>
      <c r="BC318" s="60">
        <f t="shared" si="336"/>
        <v>0</v>
      </c>
      <c r="BD318" s="60">
        <f t="shared" si="336"/>
        <v>1.6700762466152923E-4</v>
      </c>
      <c r="BE318" s="60">
        <f t="shared" si="336"/>
        <v>0</v>
      </c>
      <c r="BF318" s="60">
        <f t="shared" si="336"/>
        <v>0</v>
      </c>
      <c r="BG318" s="60">
        <f t="shared" si="336"/>
        <v>1.7724369918589307E-4</v>
      </c>
      <c r="BH318" s="60">
        <f t="shared" si="336"/>
        <v>2.1494075746698323E-4</v>
      </c>
      <c r="BI318" s="60">
        <f t="shared" si="336"/>
        <v>1.6738423138538692E-4</v>
      </c>
      <c r="BJ318" s="60">
        <f t="shared" si="336"/>
        <v>0</v>
      </c>
      <c r="BK318" s="60">
        <f t="shared" si="336"/>
        <v>2.6641449656696488E-4</v>
      </c>
      <c r="BL318" s="60">
        <f t="shared" si="336"/>
        <v>3.0804793424360277E-4</v>
      </c>
      <c r="BM318" s="60">
        <f t="shared" si="336"/>
        <v>0</v>
      </c>
      <c r="BN318" s="60">
        <f t="shared" si="336"/>
        <v>1.1937698685407832E-4</v>
      </c>
      <c r="BO318" s="60">
        <f t="shared" si="336"/>
        <v>0</v>
      </c>
      <c r="BP318" s="60">
        <f t="shared" ref="BP318:CF318" si="337">BP292</f>
        <v>0</v>
      </c>
      <c r="BQ318" s="60">
        <f t="shared" si="337"/>
        <v>1.2741791924802606E-4</v>
      </c>
      <c r="BR318" s="60">
        <f t="shared" si="337"/>
        <v>3.4317866302448864E-4</v>
      </c>
      <c r="BS318" s="60">
        <f t="shared" si="337"/>
        <v>1.6913722289304127E-4</v>
      </c>
      <c r="BT318" s="60">
        <f t="shared" si="337"/>
        <v>1.2612674428894396E-4</v>
      </c>
      <c r="BU318" s="60">
        <f t="shared" si="337"/>
        <v>0</v>
      </c>
      <c r="BV318" s="60">
        <f t="shared" si="337"/>
        <v>1.9112483899076546E-4</v>
      </c>
      <c r="BW318" s="60">
        <f t="shared" si="337"/>
        <v>1.123536425275615E-4</v>
      </c>
      <c r="BX318" s="60">
        <f t="shared" si="337"/>
        <v>1.2396595280656883E-4</v>
      </c>
      <c r="BY318" s="60">
        <f t="shared" si="337"/>
        <v>1.7207745041748242E-4</v>
      </c>
      <c r="BZ318" s="60">
        <f t="shared" si="337"/>
        <v>1.4110037260384376E-4</v>
      </c>
      <c r="CA318" s="60">
        <f t="shared" si="337"/>
        <v>9.9291235520087274E-5</v>
      </c>
      <c r="CB318" s="60">
        <f t="shared" si="337"/>
        <v>2.2815057392023156E-4</v>
      </c>
      <c r="CC318" s="60">
        <f t="shared" si="337"/>
        <v>5.9677240378435728E-5</v>
      </c>
      <c r="CD318" s="60">
        <f t="shared" si="337"/>
        <v>3.8372361382234037E-2</v>
      </c>
      <c r="CE318" s="60">
        <f t="shared" si="337"/>
        <v>6.0979467911275698E-5</v>
      </c>
      <c r="CF318" s="60">
        <f t="shared" si="337"/>
        <v>2.4893579945731999E-4</v>
      </c>
    </row>
    <row r="319" spans="1:84" x14ac:dyDescent="0.25">
      <c r="A319" t="s">
        <v>103</v>
      </c>
      <c r="B319" s="24" t="s">
        <v>82</v>
      </c>
      <c r="D319" s="60">
        <f>D304/D315</f>
        <v>1.4722005371263369</v>
      </c>
      <c r="E319" s="60">
        <f t="shared" ref="E319:BP319" si="338">E304/E315</f>
        <v>0.98306629458634054</v>
      </c>
      <c r="F319" s="60">
        <f t="shared" si="338"/>
        <v>0.454707360403724</v>
      </c>
      <c r="G319" s="60">
        <f t="shared" si="338"/>
        <v>1.3079180275992905</v>
      </c>
      <c r="H319" s="60">
        <f t="shared" si="338"/>
        <v>1.1025820733843077</v>
      </c>
      <c r="I319" s="60">
        <f t="shared" si="338"/>
        <v>0.67363395008395921</v>
      </c>
      <c r="J319" s="60">
        <f t="shared" si="338"/>
        <v>1.6488712493515332</v>
      </c>
      <c r="K319" s="60">
        <f t="shared" si="338"/>
        <v>0.86259936048856856</v>
      </c>
      <c r="L319" s="60">
        <f t="shared" si="338"/>
        <v>1.3766680868058816</v>
      </c>
      <c r="M319" s="60">
        <f t="shared" si="338"/>
        <v>1.3264443180180836</v>
      </c>
      <c r="N319" s="60">
        <f t="shared" si="338"/>
        <v>1.5478907388677887</v>
      </c>
      <c r="O319" s="60">
        <f t="shared" si="338"/>
        <v>2.5395745981249771</v>
      </c>
      <c r="P319" s="60">
        <f t="shared" si="338"/>
        <v>2.4618642697530322</v>
      </c>
      <c r="Q319" s="60">
        <f t="shared" si="338"/>
        <v>3.2190122423710541</v>
      </c>
      <c r="R319" s="60">
        <f t="shared" si="338"/>
        <v>1.8342238295124318</v>
      </c>
      <c r="S319" s="60">
        <f t="shared" si="338"/>
        <v>1.0728962745501942</v>
      </c>
      <c r="T319" s="60">
        <f t="shared" si="338"/>
        <v>0.75719112665470756</v>
      </c>
      <c r="U319" s="60">
        <f t="shared" si="338"/>
        <v>0.53801620621662938</v>
      </c>
      <c r="V319" s="60">
        <f t="shared" si="338"/>
        <v>2.2869670994110489</v>
      </c>
      <c r="W319" s="60">
        <f t="shared" si="338"/>
        <v>1.6876593294293121</v>
      </c>
      <c r="X319" s="60">
        <f t="shared" si="338"/>
        <v>0.91708569513589078</v>
      </c>
      <c r="Y319" s="60">
        <f t="shared" si="338"/>
        <v>1.1850808114985469</v>
      </c>
      <c r="Z319" s="60">
        <f t="shared" si="338"/>
        <v>1.2582112614638135</v>
      </c>
      <c r="AA319" s="60">
        <f t="shared" si="338"/>
        <v>2.1854626920507338</v>
      </c>
      <c r="AB319" s="60">
        <f t="shared" si="338"/>
        <v>2.2920126117900836</v>
      </c>
      <c r="AC319" s="60">
        <f t="shared" si="338"/>
        <v>2.0860694342177828</v>
      </c>
      <c r="AD319" s="60">
        <f t="shared" si="338"/>
        <v>0.2899977476206928</v>
      </c>
      <c r="AE319" s="60">
        <f t="shared" si="338"/>
        <v>0.66574198600610268</v>
      </c>
      <c r="AF319" s="60">
        <f t="shared" si="338"/>
        <v>1.7841290777926264</v>
      </c>
      <c r="AG319" s="60">
        <f t="shared" si="338"/>
        <v>0.71772514421981881</v>
      </c>
      <c r="AH319" s="60">
        <f t="shared" si="338"/>
        <v>0.86713990758037551</v>
      </c>
      <c r="AI319" s="60">
        <f t="shared" si="338"/>
        <v>1.9004410458657597</v>
      </c>
      <c r="AJ319" s="60">
        <f t="shared" si="338"/>
        <v>0.24084368739820136</v>
      </c>
      <c r="AK319" s="60">
        <f t="shared" si="338"/>
        <v>1.6766050138989719</v>
      </c>
      <c r="AL319" s="60">
        <f t="shared" si="338"/>
        <v>1.1788962399985417</v>
      </c>
      <c r="AM319" s="60">
        <f t="shared" si="338"/>
        <v>1.3823021495194427</v>
      </c>
      <c r="AN319" s="60">
        <f t="shared" si="338"/>
        <v>1.8776561551774515</v>
      </c>
      <c r="AO319" s="60">
        <f t="shared" si="338"/>
        <v>1.0349570147463683</v>
      </c>
      <c r="AP319" s="60">
        <f t="shared" si="338"/>
        <v>3.2717600425717714</v>
      </c>
      <c r="AQ319" s="60">
        <f t="shared" si="338"/>
        <v>2.3398793917989424</v>
      </c>
      <c r="AR319" s="60">
        <f t="shared" si="338"/>
        <v>0.89585742883459241</v>
      </c>
      <c r="AS319" s="60">
        <f t="shared" si="338"/>
        <v>3.5967043708979185</v>
      </c>
      <c r="AT319" s="60">
        <f t="shared" si="338"/>
        <v>0.58417209216972232</v>
      </c>
      <c r="AU319" s="60">
        <f t="shared" si="338"/>
        <v>1.2518410986697071</v>
      </c>
      <c r="AV319" s="60">
        <f t="shared" si="338"/>
        <v>1.4376110114213565</v>
      </c>
      <c r="AW319" s="60">
        <f t="shared" si="338"/>
        <v>0.93070347533632281</v>
      </c>
      <c r="AX319" s="60">
        <f t="shared" si="338"/>
        <v>2.1201255042581799</v>
      </c>
      <c r="AY319" s="60">
        <f t="shared" si="338"/>
        <v>2.1904859033818886</v>
      </c>
      <c r="AZ319" s="60">
        <f t="shared" si="338"/>
        <v>1.407032576282373</v>
      </c>
      <c r="BA319" s="60">
        <f t="shared" si="338"/>
        <v>1.4232683036505887</v>
      </c>
      <c r="BB319" s="60">
        <f t="shared" si="338"/>
        <v>1.2837250184733626</v>
      </c>
      <c r="BC319" s="60">
        <f t="shared" si="338"/>
        <v>1.7900263393471976</v>
      </c>
      <c r="BD319" s="60">
        <f t="shared" si="338"/>
        <v>0.9284059615957132</v>
      </c>
      <c r="BE319" s="60">
        <f t="shared" si="338"/>
        <v>1.6095198613993793</v>
      </c>
      <c r="BF319" s="60">
        <f t="shared" si="338"/>
        <v>1.9295583808252081</v>
      </c>
      <c r="BG319" s="60">
        <f t="shared" si="338"/>
        <v>1.0504047148217572</v>
      </c>
      <c r="BH319" s="60">
        <f t="shared" si="338"/>
        <v>0.97817471864647221</v>
      </c>
      <c r="BI319" s="60">
        <f t="shared" si="338"/>
        <v>1.5826621461888049</v>
      </c>
      <c r="BJ319" s="60">
        <f t="shared" si="338"/>
        <v>2.0827200360729088</v>
      </c>
      <c r="BK319" s="60">
        <f t="shared" si="338"/>
        <v>1.0066365664793757</v>
      </c>
      <c r="BL319" s="60">
        <f t="shared" si="338"/>
        <v>0.82426637134666836</v>
      </c>
      <c r="BM319" s="60">
        <f t="shared" si="338"/>
        <v>1.986597562302407</v>
      </c>
      <c r="BN319" s="60">
        <f t="shared" si="338"/>
        <v>0.38497311116988453</v>
      </c>
      <c r="BO319" s="60">
        <f t="shared" si="338"/>
        <v>1.3808923427151314</v>
      </c>
      <c r="BP319" s="60">
        <f t="shared" si="338"/>
        <v>1.4243942996877299</v>
      </c>
      <c r="BQ319" s="60">
        <f t="shared" ref="BQ319:CF319" si="339">BQ304/BQ315</f>
        <v>0.29715803974674726</v>
      </c>
      <c r="BR319" s="60">
        <f t="shared" si="339"/>
        <v>1.9869754785877707</v>
      </c>
      <c r="BS319" s="60">
        <f t="shared" si="339"/>
        <v>0.69263897000776609</v>
      </c>
      <c r="BT319" s="60">
        <f t="shared" si="339"/>
        <v>0.67806324080873193</v>
      </c>
      <c r="BU319" s="60">
        <f t="shared" si="339"/>
        <v>1.8579285557190071</v>
      </c>
      <c r="BV319" s="60">
        <f t="shared" si="339"/>
        <v>1.4798168023039495</v>
      </c>
      <c r="BW319" s="60">
        <f t="shared" si="339"/>
        <v>1.1907898938839567</v>
      </c>
      <c r="BX319" s="60">
        <f t="shared" si="339"/>
        <v>1.1709872178406306</v>
      </c>
      <c r="BY319" s="60">
        <f t="shared" si="339"/>
        <v>0.72006771613706666</v>
      </c>
      <c r="BZ319" s="60">
        <f t="shared" si="339"/>
        <v>0.55851590577815369</v>
      </c>
      <c r="CA319" s="60">
        <f t="shared" si="339"/>
        <v>0.92807988337278369</v>
      </c>
      <c r="CB319" s="60">
        <f t="shared" si="339"/>
        <v>1.2136758755541788</v>
      </c>
      <c r="CC319" s="60">
        <f t="shared" si="339"/>
        <v>1.4770052997346241</v>
      </c>
      <c r="CD319" s="60">
        <f t="shared" si="339"/>
        <v>1.080337270068277</v>
      </c>
      <c r="CE319" s="60">
        <f t="shared" si="339"/>
        <v>1.2213282286265528</v>
      </c>
      <c r="CF319" s="60">
        <f t="shared" si="339"/>
        <v>1.1355673284869909</v>
      </c>
    </row>
    <row r="320" spans="1:84" x14ac:dyDescent="0.25">
      <c r="A320" t="s">
        <v>104</v>
      </c>
      <c r="B320" s="27" t="s">
        <v>84</v>
      </c>
      <c r="D320" s="62">
        <f t="shared" ref="D320:BO320" si="340">SUM(D244,D247:D248,D259:D260,D251)</f>
        <v>3.159772278374242E-2</v>
      </c>
      <c r="E320" s="62">
        <f t="shared" si="340"/>
        <v>0.10290648566067051</v>
      </c>
      <c r="F320" s="62">
        <f t="shared" si="340"/>
        <v>7.2021796037552738E-2</v>
      </c>
      <c r="G320" s="62">
        <f t="shared" si="340"/>
        <v>5.6225596081056255E-2</v>
      </c>
      <c r="H320" s="62">
        <f t="shared" si="340"/>
        <v>4.6078572794966202E-2</v>
      </c>
      <c r="I320" s="62">
        <f t="shared" si="340"/>
        <v>7.6706626534346012E-2</v>
      </c>
      <c r="J320" s="62">
        <f t="shared" si="340"/>
        <v>0.11383191143644213</v>
      </c>
      <c r="K320" s="62">
        <f t="shared" si="340"/>
        <v>0.11278068063498252</v>
      </c>
      <c r="L320" s="62">
        <f t="shared" si="340"/>
        <v>3.7241295347879629E-2</v>
      </c>
      <c r="M320" s="62">
        <f t="shared" si="340"/>
        <v>4.2824838108841044E-2</v>
      </c>
      <c r="N320" s="62">
        <f t="shared" si="340"/>
        <v>0.11747498327454586</v>
      </c>
      <c r="O320" s="62">
        <f t="shared" si="340"/>
        <v>6.4204210391122132E-2</v>
      </c>
      <c r="P320" s="62">
        <f t="shared" si="340"/>
        <v>4.2527332180082637E-2</v>
      </c>
      <c r="Q320" s="62">
        <f t="shared" si="340"/>
        <v>5.4989336217679312E-2</v>
      </c>
      <c r="R320" s="62">
        <f t="shared" si="340"/>
        <v>5.1764921612891507E-2</v>
      </c>
      <c r="S320" s="62">
        <f t="shared" si="340"/>
        <v>5.7290493553305108E-2</v>
      </c>
      <c r="T320" s="62">
        <f t="shared" si="340"/>
        <v>3.2250268625476093E-2</v>
      </c>
      <c r="U320" s="62">
        <f t="shared" si="340"/>
        <v>2.9762082644833043E-2</v>
      </c>
      <c r="V320" s="62">
        <f t="shared" si="340"/>
        <v>5.3416896045820679E-2</v>
      </c>
      <c r="W320" s="62">
        <f t="shared" si="340"/>
        <v>2.0520706661276991E-2</v>
      </c>
      <c r="X320" s="62">
        <f t="shared" si="340"/>
        <v>6.4389959713325715E-2</v>
      </c>
      <c r="Y320" s="62">
        <f t="shared" si="340"/>
        <v>6.9179113702046685E-2</v>
      </c>
      <c r="Z320" s="62">
        <f t="shared" si="340"/>
        <v>5.5314155965268286E-2</v>
      </c>
      <c r="AA320" s="62">
        <f t="shared" si="340"/>
        <v>6.434101389368399E-2</v>
      </c>
      <c r="AB320" s="62">
        <f t="shared" si="340"/>
        <v>9.1956145675262627E-2</v>
      </c>
      <c r="AC320" s="62">
        <f t="shared" si="340"/>
        <v>1.4654833845590385E-2</v>
      </c>
      <c r="AD320" s="62">
        <f t="shared" si="340"/>
        <v>0.16885722835496947</v>
      </c>
      <c r="AE320" s="62">
        <f t="shared" si="340"/>
        <v>8.6715189602727921E-2</v>
      </c>
      <c r="AF320" s="62">
        <f t="shared" si="340"/>
        <v>7.3090212111398656E-2</v>
      </c>
      <c r="AG320" s="62">
        <f t="shared" si="340"/>
        <v>5.163843172416429E-2</v>
      </c>
      <c r="AH320" s="62">
        <f t="shared" si="340"/>
        <v>2.8827167960880702E-2</v>
      </c>
      <c r="AI320" s="62">
        <f t="shared" si="340"/>
        <v>0.20293407093589164</v>
      </c>
      <c r="AJ320" s="62">
        <f t="shared" si="340"/>
        <v>1.9174628868805964E-2</v>
      </c>
      <c r="AK320" s="62">
        <f t="shared" si="340"/>
        <v>5.7166748087107831E-2</v>
      </c>
      <c r="AL320" s="62">
        <f t="shared" si="340"/>
        <v>9.4988003746032057E-2</v>
      </c>
      <c r="AM320" s="62">
        <f t="shared" si="340"/>
        <v>8.2966199076499061E-2</v>
      </c>
      <c r="AN320" s="62">
        <f t="shared" si="340"/>
        <v>2.3440781214838828E-2</v>
      </c>
      <c r="AO320" s="62">
        <f t="shared" si="340"/>
        <v>0.1195304897591306</v>
      </c>
      <c r="AP320" s="62">
        <f t="shared" si="340"/>
        <v>8.404619374164457E-2</v>
      </c>
      <c r="AQ320" s="62">
        <f t="shared" si="340"/>
        <v>5.7189792401162703E-2</v>
      </c>
      <c r="AR320" s="62">
        <f t="shared" si="340"/>
        <v>0.11670963723846912</v>
      </c>
      <c r="AS320" s="62">
        <f t="shared" si="340"/>
        <v>1.1156009802209283E-2</v>
      </c>
      <c r="AT320" s="62">
        <f t="shared" si="340"/>
        <v>0.28533752242400656</v>
      </c>
      <c r="AU320" s="62">
        <f t="shared" si="340"/>
        <v>7.8510716745825312E-2</v>
      </c>
      <c r="AV320" s="62">
        <f t="shared" si="340"/>
        <v>1.9454135004028528E-2</v>
      </c>
      <c r="AW320" s="62">
        <f t="shared" si="340"/>
        <v>0.24469295073827826</v>
      </c>
      <c r="AX320" s="62">
        <f t="shared" si="340"/>
        <v>4.472921481318665E-3</v>
      </c>
      <c r="AY320" s="62">
        <f t="shared" si="340"/>
        <v>0.10287609440184164</v>
      </c>
      <c r="AZ320" s="62">
        <f t="shared" si="340"/>
        <v>1.6606707260129985E-2</v>
      </c>
      <c r="BA320" s="62">
        <f t="shared" si="340"/>
        <v>4.0983804654951272E-2</v>
      </c>
      <c r="BB320" s="62">
        <f t="shared" si="340"/>
        <v>5.7014295409540401E-2</v>
      </c>
      <c r="BC320" s="62">
        <f t="shared" si="340"/>
        <v>8.6655777815766943E-2</v>
      </c>
      <c r="BD320" s="62">
        <f t="shared" si="340"/>
        <v>0.10558400967842588</v>
      </c>
      <c r="BE320" s="62">
        <f t="shared" si="340"/>
        <v>0.12135290966282611</v>
      </c>
      <c r="BF320" s="62">
        <f t="shared" si="340"/>
        <v>6.082402374603791E-2</v>
      </c>
      <c r="BG320" s="62">
        <f t="shared" si="340"/>
        <v>0.10249313842867809</v>
      </c>
      <c r="BH320" s="62">
        <f t="shared" si="340"/>
        <v>0.11735597762564758</v>
      </c>
      <c r="BI320" s="62">
        <f t="shared" si="340"/>
        <v>0.19054005718570477</v>
      </c>
      <c r="BJ320" s="62">
        <f t="shared" si="340"/>
        <v>6.2630293975325671E-2</v>
      </c>
      <c r="BK320" s="62">
        <f t="shared" si="340"/>
        <v>8.3465600688066965E-2</v>
      </c>
      <c r="BL320" s="62">
        <f t="shared" si="340"/>
        <v>7.9568266776568961E-2</v>
      </c>
      <c r="BM320" s="62">
        <f t="shared" si="340"/>
        <v>8.7119379020523371E-2</v>
      </c>
      <c r="BN320" s="62">
        <f t="shared" si="340"/>
        <v>5.909374022467688E-2</v>
      </c>
      <c r="BO320" s="62">
        <f t="shared" si="340"/>
        <v>8.6294990749096259E-2</v>
      </c>
      <c r="BP320" s="62">
        <f t="shared" ref="BP320:CF320" si="341">SUM(BP244,BP247:BP248,BP259:BP260,BP251)</f>
        <v>7.1842413994638463E-2</v>
      </c>
      <c r="BQ320" s="62">
        <f t="shared" si="341"/>
        <v>5.8517051256832757E-2</v>
      </c>
      <c r="BR320" s="62">
        <f t="shared" si="341"/>
        <v>8.7798829148185195E-2</v>
      </c>
      <c r="BS320" s="62">
        <f t="shared" si="341"/>
        <v>8.2893073340584447E-2</v>
      </c>
      <c r="BT320" s="62">
        <f t="shared" si="341"/>
        <v>0.10938234515007643</v>
      </c>
      <c r="BU320" s="62">
        <f t="shared" si="341"/>
        <v>0.25246333490942741</v>
      </c>
      <c r="BV320" s="62">
        <f t="shared" si="341"/>
        <v>7.3303463502742083E-2</v>
      </c>
      <c r="BW320" s="62">
        <f t="shared" si="341"/>
        <v>2.7781108236652828E-2</v>
      </c>
      <c r="BX320" s="62">
        <f t="shared" si="341"/>
        <v>1.95878540355056E-2</v>
      </c>
      <c r="BY320" s="62">
        <f t="shared" si="341"/>
        <v>7.8757860221227629E-3</v>
      </c>
      <c r="BZ320" s="62">
        <f t="shared" si="341"/>
        <v>1.3890747509331274E-2</v>
      </c>
      <c r="CA320" s="62">
        <f t="shared" si="341"/>
        <v>0.11633285369812675</v>
      </c>
      <c r="CB320" s="62">
        <f t="shared" si="341"/>
        <v>1.9108499002633728E-2</v>
      </c>
      <c r="CC320" s="62">
        <f t="shared" si="341"/>
        <v>5.1953839366470245E-2</v>
      </c>
      <c r="CD320" s="62">
        <f t="shared" si="341"/>
        <v>3.4043917539558238E-2</v>
      </c>
      <c r="CE320" s="62">
        <f t="shared" si="341"/>
        <v>1.9145741652816475E-2</v>
      </c>
      <c r="CF320" s="62">
        <f t="shared" si="341"/>
        <v>1.4224417886263498E-2</v>
      </c>
    </row>
    <row r="321" spans="1:84" x14ac:dyDescent="0.25">
      <c r="B321" s="30" t="s">
        <v>85</v>
      </c>
      <c r="D321" s="33">
        <f t="shared" ref="D321:BO321" si="342">D253+D254+D255+D256+D257</f>
        <v>0.17771135199996882</v>
      </c>
      <c r="E321" s="33">
        <f t="shared" si="342"/>
        <v>0.71950164330500921</v>
      </c>
      <c r="F321" s="33">
        <f t="shared" si="342"/>
        <v>0.4497384310821228</v>
      </c>
      <c r="G321" s="33">
        <f t="shared" si="342"/>
        <v>0.90429604910192085</v>
      </c>
      <c r="H321" s="33">
        <f t="shared" si="342"/>
        <v>0.27511557753894689</v>
      </c>
      <c r="I321" s="33">
        <f t="shared" si="342"/>
        <v>0.14644460381555743</v>
      </c>
      <c r="J321" s="33">
        <f t="shared" si="342"/>
        <v>0.33161744145796929</v>
      </c>
      <c r="K321" s="33">
        <f t="shared" si="342"/>
        <v>0.44799507485228851</v>
      </c>
      <c r="L321" s="33">
        <f t="shared" si="342"/>
        <v>0.42810126768261469</v>
      </c>
      <c r="M321" s="33">
        <f t="shared" si="342"/>
        <v>0.41508829390938518</v>
      </c>
      <c r="N321" s="33">
        <f t="shared" si="342"/>
        <v>1.0615459202183517</v>
      </c>
      <c r="O321" s="33">
        <f t="shared" si="342"/>
        <v>0.55512741150875777</v>
      </c>
      <c r="P321" s="33">
        <f t="shared" si="342"/>
        <v>0.28713640807890428</v>
      </c>
      <c r="Q321" s="33">
        <f t="shared" si="342"/>
        <v>0.33314145454717364</v>
      </c>
      <c r="R321" s="33">
        <f t="shared" si="342"/>
        <v>0.49626268124984529</v>
      </c>
      <c r="S321" s="33">
        <f t="shared" si="342"/>
        <v>0.46631477350972578</v>
      </c>
      <c r="T321" s="33">
        <f t="shared" si="342"/>
        <v>9.9000205545312081E-2</v>
      </c>
      <c r="U321" s="33">
        <f t="shared" si="342"/>
        <v>0.10953296166866977</v>
      </c>
      <c r="V321" s="33">
        <f t="shared" si="342"/>
        <v>0.25982852272471635</v>
      </c>
      <c r="W321" s="33">
        <f t="shared" si="342"/>
        <v>0.13441868562891771</v>
      </c>
      <c r="X321" s="33">
        <f t="shared" si="342"/>
        <v>0.27338014134932881</v>
      </c>
      <c r="Y321" s="33">
        <f t="shared" si="342"/>
        <v>0.26649316073052942</v>
      </c>
      <c r="Z321" s="33">
        <f t="shared" si="342"/>
        <v>0.69361338352114243</v>
      </c>
      <c r="AA321" s="33">
        <f t="shared" si="342"/>
        <v>0.46159157655803629</v>
      </c>
      <c r="AB321" s="33">
        <f t="shared" si="342"/>
        <v>0.38268990565500816</v>
      </c>
      <c r="AC321" s="33">
        <f t="shared" si="342"/>
        <v>4.8132626999355707E-2</v>
      </c>
      <c r="AD321" s="33">
        <f t="shared" si="342"/>
        <v>0.60997230555723225</v>
      </c>
      <c r="AE321" s="33">
        <f t="shared" si="342"/>
        <v>0.46630241978197717</v>
      </c>
      <c r="AF321" s="33">
        <f t="shared" si="342"/>
        <v>0.21800199579538204</v>
      </c>
      <c r="AG321" s="33">
        <f t="shared" si="342"/>
        <v>0.31488670395776952</v>
      </c>
      <c r="AH321" s="33">
        <f t="shared" si="342"/>
        <v>4.801261992425266E-2</v>
      </c>
      <c r="AI321" s="33">
        <f t="shared" si="342"/>
        <v>1.565679473007648</v>
      </c>
      <c r="AJ321" s="33">
        <f t="shared" si="342"/>
        <v>0.14807209617978406</v>
      </c>
      <c r="AK321" s="33">
        <f t="shared" si="342"/>
        <v>0.55616765967548887</v>
      </c>
      <c r="AL321" s="33">
        <f t="shared" si="342"/>
        <v>0.11006173086482209</v>
      </c>
      <c r="AM321" s="33">
        <f t="shared" si="342"/>
        <v>0.82225370246581386</v>
      </c>
      <c r="AN321" s="33">
        <f t="shared" si="342"/>
        <v>6.1693432719959841E-2</v>
      </c>
      <c r="AO321" s="33">
        <f t="shared" si="342"/>
        <v>1.3852912862776476</v>
      </c>
      <c r="AP321" s="33">
        <f t="shared" si="342"/>
        <v>0.97054269208205779</v>
      </c>
      <c r="AQ321" s="33">
        <f t="shared" si="342"/>
        <v>7.1080456830497171E-2</v>
      </c>
      <c r="AR321" s="33">
        <f t="shared" si="342"/>
        <v>1.0431396749362427</v>
      </c>
      <c r="AS321" s="33">
        <f t="shared" si="342"/>
        <v>0.13596620572868701</v>
      </c>
      <c r="AT321" s="33">
        <f t="shared" si="342"/>
        <v>1.3301138066258602</v>
      </c>
      <c r="AU321" s="33">
        <f t="shared" si="342"/>
        <v>0.39680780834568058</v>
      </c>
      <c r="AV321" s="33">
        <f t="shared" si="342"/>
        <v>7.5362964157837928E-2</v>
      </c>
      <c r="AW321" s="33">
        <f t="shared" si="342"/>
        <v>7.7917408313774139E-2</v>
      </c>
      <c r="AX321" s="33">
        <f t="shared" si="342"/>
        <v>2.7635737799511537E-2</v>
      </c>
      <c r="AY321" s="33">
        <f t="shared" si="342"/>
        <v>0.53827189377061502</v>
      </c>
      <c r="AZ321" s="33">
        <f t="shared" si="342"/>
        <v>5.7078216511828317E-2</v>
      </c>
      <c r="BA321" s="33">
        <f t="shared" si="342"/>
        <v>0.16989377150523777</v>
      </c>
      <c r="BB321" s="33">
        <f t="shared" si="342"/>
        <v>5.1637290438496554E-2</v>
      </c>
      <c r="BC321" s="33">
        <f t="shared" si="342"/>
        <v>0.44214425653965189</v>
      </c>
      <c r="BD321" s="33">
        <f t="shared" si="342"/>
        <v>0.54378756210238166</v>
      </c>
      <c r="BE321" s="33">
        <f t="shared" si="342"/>
        <v>9.1471926349365629E-2</v>
      </c>
      <c r="BF321" s="33">
        <f t="shared" si="342"/>
        <v>0.13395859010264383</v>
      </c>
      <c r="BG321" s="33">
        <f t="shared" si="342"/>
        <v>0.41424117280343931</v>
      </c>
      <c r="BH321" s="33">
        <f t="shared" si="342"/>
        <v>0.48993252687002481</v>
      </c>
      <c r="BI321" s="33">
        <f t="shared" si="342"/>
        <v>1.3017109109719409</v>
      </c>
      <c r="BJ321" s="33">
        <f t="shared" si="342"/>
        <v>0.49329191024890995</v>
      </c>
      <c r="BK321" s="33">
        <f t="shared" si="342"/>
        <v>1.2075840115500229</v>
      </c>
      <c r="BL321" s="33">
        <f t="shared" si="342"/>
        <v>0.68746373751066436</v>
      </c>
      <c r="BM321" s="33">
        <f t="shared" si="342"/>
        <v>0.69890044787264594</v>
      </c>
      <c r="BN321" s="33">
        <f t="shared" si="342"/>
        <v>0.26119087838738064</v>
      </c>
      <c r="BO321" s="33">
        <f t="shared" si="342"/>
        <v>0.53985563506264445</v>
      </c>
      <c r="BP321" s="33">
        <f t="shared" ref="BP321:CF321" si="343">BP253+BP254+BP255+BP256+BP257</f>
        <v>0.77713266049202456</v>
      </c>
      <c r="BQ321" s="33">
        <f t="shared" si="343"/>
        <v>1.1387701369581502</v>
      </c>
      <c r="BR321" s="33">
        <f t="shared" si="343"/>
        <v>0.50365958719684945</v>
      </c>
      <c r="BS321" s="33">
        <f t="shared" si="343"/>
        <v>1.8149446037089318</v>
      </c>
      <c r="BT321" s="33">
        <f t="shared" si="343"/>
        <v>2.177519276871875</v>
      </c>
      <c r="BU321" s="33">
        <f t="shared" si="343"/>
        <v>1.2182343386152641</v>
      </c>
      <c r="BV321" s="33">
        <f t="shared" si="343"/>
        <v>0.51234899133597378</v>
      </c>
      <c r="BW321" s="33">
        <f t="shared" si="343"/>
        <v>0.18608921250894692</v>
      </c>
      <c r="BX321" s="33">
        <f t="shared" si="343"/>
        <v>9.9365803753854343E-2</v>
      </c>
      <c r="BY321" s="33">
        <f t="shared" si="343"/>
        <v>1.9589158601797219E-2</v>
      </c>
      <c r="BZ321" s="33">
        <f t="shared" si="343"/>
        <v>4.3121442214768969E-2</v>
      </c>
      <c r="CA321" s="33">
        <f t="shared" si="343"/>
        <v>0.30990888502622721</v>
      </c>
      <c r="CB321" s="33">
        <f t="shared" si="343"/>
        <v>0.13738573671981</v>
      </c>
      <c r="CC321" s="33">
        <f t="shared" si="343"/>
        <v>0.28489605881283953</v>
      </c>
      <c r="CD321" s="33">
        <f t="shared" si="343"/>
        <v>4.2244088010949053E-2</v>
      </c>
      <c r="CE321" s="33">
        <f t="shared" si="343"/>
        <v>0.15693458509087024</v>
      </c>
      <c r="CF321" s="33">
        <f t="shared" si="343"/>
        <v>7.0749817258492692E-2</v>
      </c>
    </row>
    <row r="322" spans="1:84" x14ac:dyDescent="0.25">
      <c r="B322" s="30" t="s">
        <v>86</v>
      </c>
      <c r="D322" s="33">
        <f t="shared" ref="D322:BO322" si="344">D271+D272</f>
        <v>0.50207933069801303</v>
      </c>
      <c r="E322" s="33">
        <f t="shared" si="344"/>
        <v>1.438674452811457</v>
      </c>
      <c r="F322" s="33">
        <f t="shared" si="344"/>
        <v>1.2751462908154609</v>
      </c>
      <c r="G322" s="33">
        <f t="shared" si="344"/>
        <v>1.0477473674578008</v>
      </c>
      <c r="H322" s="33">
        <f t="shared" si="344"/>
        <v>0.31564901719664257</v>
      </c>
      <c r="I322" s="33">
        <f t="shared" si="344"/>
        <v>0.72166613390414946</v>
      </c>
      <c r="J322" s="33">
        <f t="shared" si="344"/>
        <v>0.74870563152647018</v>
      </c>
      <c r="K322" s="33">
        <f t="shared" si="344"/>
        <v>1.3750645684181613</v>
      </c>
      <c r="L322" s="33">
        <f t="shared" si="344"/>
        <v>0.94314885091694034</v>
      </c>
      <c r="M322" s="33">
        <f t="shared" si="344"/>
        <v>0.87632179795359799</v>
      </c>
      <c r="N322" s="33">
        <f t="shared" si="344"/>
        <v>1.611271708331268</v>
      </c>
      <c r="O322" s="33">
        <f t="shared" si="344"/>
        <v>1.6473034451046269</v>
      </c>
      <c r="P322" s="33">
        <f t="shared" si="344"/>
        <v>0.74770799524498122</v>
      </c>
      <c r="Q322" s="33">
        <f t="shared" si="344"/>
        <v>0.55781731843135007</v>
      </c>
      <c r="R322" s="33">
        <f t="shared" si="344"/>
        <v>1.193931243618215</v>
      </c>
      <c r="S322" s="33">
        <f t="shared" si="344"/>
        <v>0.97634844229369078</v>
      </c>
      <c r="T322" s="33">
        <f t="shared" si="344"/>
        <v>0.3800065700977649</v>
      </c>
      <c r="U322" s="33">
        <f t="shared" si="344"/>
        <v>0.10840791064903033</v>
      </c>
      <c r="V322" s="33">
        <f t="shared" si="344"/>
        <v>0.62633479077032728</v>
      </c>
      <c r="W322" s="33">
        <f t="shared" si="344"/>
        <v>0.29775688748995544</v>
      </c>
      <c r="X322" s="33">
        <f t="shared" si="344"/>
        <v>0.58141338015675526</v>
      </c>
      <c r="Y322" s="33">
        <f t="shared" si="344"/>
        <v>0.76550960577669536</v>
      </c>
      <c r="Z322" s="33">
        <f t="shared" si="344"/>
        <v>0.89667122358386608</v>
      </c>
      <c r="AA322" s="33">
        <f t="shared" si="344"/>
        <v>1.0229320071853147</v>
      </c>
      <c r="AB322" s="33">
        <f t="shared" si="344"/>
        <v>0.94833677692163532</v>
      </c>
      <c r="AC322" s="33">
        <f t="shared" si="344"/>
        <v>0.10916238435259767</v>
      </c>
      <c r="AD322" s="33">
        <f t="shared" si="344"/>
        <v>1.8905978371115644</v>
      </c>
      <c r="AE322" s="33">
        <f t="shared" si="344"/>
        <v>2.1336299927515752</v>
      </c>
      <c r="AF322" s="33">
        <f t="shared" si="344"/>
        <v>0.5822261120144766</v>
      </c>
      <c r="AG322" s="33">
        <f t="shared" si="344"/>
        <v>0.74951887234406134</v>
      </c>
      <c r="AH322" s="33">
        <f t="shared" si="344"/>
        <v>0.17406182677048654</v>
      </c>
      <c r="AI322" s="33">
        <f t="shared" si="344"/>
        <v>1.8812026389632219</v>
      </c>
      <c r="AJ322" s="33">
        <f t="shared" si="344"/>
        <v>0.9402883142117795</v>
      </c>
      <c r="AK322" s="33">
        <f t="shared" si="344"/>
        <v>0.89947673342037449</v>
      </c>
      <c r="AL322" s="33">
        <f t="shared" si="344"/>
        <v>0.30486311114607284</v>
      </c>
      <c r="AM322" s="33">
        <f t="shared" si="344"/>
        <v>1.5152723148719995</v>
      </c>
      <c r="AN322" s="33">
        <f t="shared" si="344"/>
        <v>0.12015592794476608</v>
      </c>
      <c r="AO322" s="33">
        <f t="shared" si="344"/>
        <v>2.4410376853456879</v>
      </c>
      <c r="AP322" s="33">
        <f t="shared" si="344"/>
        <v>1.9107590098258922</v>
      </c>
      <c r="AQ322" s="33">
        <f t="shared" si="344"/>
        <v>0.35872260381616095</v>
      </c>
      <c r="AR322" s="33">
        <f t="shared" si="344"/>
        <v>1.5032266275094579</v>
      </c>
      <c r="AS322" s="33">
        <f t="shared" si="344"/>
        <v>0.14167345078041965</v>
      </c>
      <c r="AT322" s="33">
        <f t="shared" si="344"/>
        <v>1.9065154494029168</v>
      </c>
      <c r="AU322" s="33">
        <f t="shared" si="344"/>
        <v>0.8851791728614623</v>
      </c>
      <c r="AV322" s="33">
        <f t="shared" si="344"/>
        <v>0.12677548626457208</v>
      </c>
      <c r="AW322" s="33">
        <f t="shared" si="344"/>
        <v>0.28539027359664343</v>
      </c>
      <c r="AX322" s="33">
        <f t="shared" si="344"/>
        <v>2.7708243914471943E-2</v>
      </c>
      <c r="AY322" s="33">
        <f t="shared" si="344"/>
        <v>1.1658572047166165</v>
      </c>
      <c r="AZ322" s="33">
        <f t="shared" si="344"/>
        <v>0.26415691355779714</v>
      </c>
      <c r="BA322" s="33">
        <f t="shared" si="344"/>
        <v>0.62053946016500561</v>
      </c>
      <c r="BB322" s="33">
        <f t="shared" si="344"/>
        <v>0.58530159054809583</v>
      </c>
      <c r="BC322" s="33">
        <f t="shared" si="344"/>
        <v>1.1143736666186492</v>
      </c>
      <c r="BD322" s="33">
        <f t="shared" si="344"/>
        <v>0.84986840037759004</v>
      </c>
      <c r="BE322" s="33">
        <f t="shared" si="344"/>
        <v>0.8339232257608068</v>
      </c>
      <c r="BF322" s="33">
        <f t="shared" si="344"/>
        <v>0.78831159612648405</v>
      </c>
      <c r="BG322" s="33">
        <f t="shared" si="344"/>
        <v>1.2615448298894245</v>
      </c>
      <c r="BH322" s="33">
        <f t="shared" si="344"/>
        <v>1.4989591336699224</v>
      </c>
      <c r="BI322" s="33">
        <f t="shared" si="344"/>
        <v>1.9157584531212237</v>
      </c>
      <c r="BJ322" s="33">
        <f t="shared" si="344"/>
        <v>1.0979087513786236</v>
      </c>
      <c r="BK322" s="33">
        <f t="shared" si="344"/>
        <v>2.223575160023795</v>
      </c>
      <c r="BL322" s="33">
        <f t="shared" si="344"/>
        <v>1.3042216517372167</v>
      </c>
      <c r="BM322" s="33">
        <f t="shared" si="344"/>
        <v>1.3666958859037259</v>
      </c>
      <c r="BN322" s="33">
        <f t="shared" si="344"/>
        <v>0.77690287236805189</v>
      </c>
      <c r="BO322" s="33">
        <f t="shared" si="344"/>
        <v>1.098655514449719</v>
      </c>
      <c r="BP322" s="33">
        <f t="shared" ref="BP322:CF322" si="345">BP271+BP272</f>
        <v>1.4943015960337362</v>
      </c>
      <c r="BQ322" s="33">
        <f t="shared" si="345"/>
        <v>0.84846253795424098</v>
      </c>
      <c r="BR322" s="33">
        <f t="shared" si="345"/>
        <v>0.85562476792364195</v>
      </c>
      <c r="BS322" s="33">
        <f t="shared" si="345"/>
        <v>2.231582124193519</v>
      </c>
      <c r="BT322" s="33">
        <f t="shared" si="345"/>
        <v>2.3644012348362757</v>
      </c>
      <c r="BU322" s="33">
        <f t="shared" si="345"/>
        <v>2.037909011787284</v>
      </c>
      <c r="BV322" s="33">
        <f t="shared" si="345"/>
        <v>1.0368664270244696</v>
      </c>
      <c r="BW322" s="33">
        <f t="shared" si="345"/>
        <v>0.29710979425084355</v>
      </c>
      <c r="BX322" s="33">
        <f t="shared" si="345"/>
        <v>0.25548766127399974</v>
      </c>
      <c r="BY322" s="33">
        <f t="shared" si="345"/>
        <v>5.7663240105978966E-2</v>
      </c>
      <c r="BZ322" s="33">
        <f t="shared" si="345"/>
        <v>0.14339078215531448</v>
      </c>
      <c r="CA322" s="33">
        <f t="shared" si="345"/>
        <v>0.59520772810569</v>
      </c>
      <c r="CB322" s="33">
        <f t="shared" si="345"/>
        <v>0.24488659125387549</v>
      </c>
      <c r="CC322" s="33">
        <f t="shared" si="345"/>
        <v>0.45865731929932252</v>
      </c>
      <c r="CD322" s="33">
        <f t="shared" si="345"/>
        <v>4.9522934072933289E-2</v>
      </c>
      <c r="CE322" s="33">
        <f t="shared" si="345"/>
        <v>0.25732852452871924</v>
      </c>
      <c r="CF322" s="33">
        <f t="shared" si="345"/>
        <v>0.17478065361488726</v>
      </c>
    </row>
    <row r="323" spans="1:84" x14ac:dyDescent="0.25">
      <c r="B323" s="30" t="s">
        <v>87</v>
      </c>
      <c r="D323" s="33">
        <f t="shared" ref="D323:BO323" si="346">SUM(D253:D257,D271:D272,D280:D281,D289:D290)</f>
        <v>0.67979068269798182</v>
      </c>
      <c r="E323" s="33">
        <f t="shared" si="346"/>
        <v>2.158176096116466</v>
      </c>
      <c r="F323" s="33">
        <f t="shared" si="346"/>
        <v>1.7248847218975838</v>
      </c>
      <c r="G323" s="33">
        <f t="shared" si="346"/>
        <v>1.9520434165597216</v>
      </c>
      <c r="H323" s="33">
        <f t="shared" si="346"/>
        <v>0.5907645947355894</v>
      </c>
      <c r="I323" s="33">
        <f t="shared" si="346"/>
        <v>0.86811073771970693</v>
      </c>
      <c r="J323" s="33">
        <f t="shared" si="346"/>
        <v>1.0803230729844393</v>
      </c>
      <c r="K323" s="33">
        <f t="shared" si="346"/>
        <v>1.8230596432704496</v>
      </c>
      <c r="L323" s="33">
        <f t="shared" si="346"/>
        <v>1.3712501185995549</v>
      </c>
      <c r="M323" s="33">
        <f t="shared" si="346"/>
        <v>1.2914100918629832</v>
      </c>
      <c r="N323" s="33">
        <f t="shared" si="346"/>
        <v>2.6728176285496197</v>
      </c>
      <c r="O323" s="33">
        <f t="shared" si="346"/>
        <v>2.2024308566133848</v>
      </c>
      <c r="P323" s="33">
        <f t="shared" si="346"/>
        <v>1.0348444033238855</v>
      </c>
      <c r="Q323" s="33">
        <f t="shared" si="346"/>
        <v>0.89095877297852366</v>
      </c>
      <c r="R323" s="33">
        <f t="shared" si="346"/>
        <v>1.6901939248680604</v>
      </c>
      <c r="S323" s="33">
        <f t="shared" si="346"/>
        <v>1.4426632158034167</v>
      </c>
      <c r="T323" s="33">
        <f t="shared" si="346"/>
        <v>0.47900677564307698</v>
      </c>
      <c r="U323" s="33">
        <f t="shared" si="346"/>
        <v>0.21794087231770012</v>
      </c>
      <c r="V323" s="33">
        <f t="shared" si="346"/>
        <v>0.88616331349504363</v>
      </c>
      <c r="W323" s="33">
        <f t="shared" si="346"/>
        <v>0.43217557311887311</v>
      </c>
      <c r="X323" s="33">
        <f t="shared" si="346"/>
        <v>0.85479352150608401</v>
      </c>
      <c r="Y323" s="33">
        <f t="shared" si="346"/>
        <v>1.0320027665072247</v>
      </c>
      <c r="Z323" s="33">
        <f t="shared" si="346"/>
        <v>1.5902846071050085</v>
      </c>
      <c r="AA323" s="33">
        <f t="shared" si="346"/>
        <v>1.4845235837433508</v>
      </c>
      <c r="AB323" s="33">
        <f t="shared" si="346"/>
        <v>1.3310266825766435</v>
      </c>
      <c r="AC323" s="33">
        <f t="shared" si="346"/>
        <v>0.1572950113519534</v>
      </c>
      <c r="AD323" s="33">
        <f t="shared" si="346"/>
        <v>2.500570142668797</v>
      </c>
      <c r="AE323" s="33">
        <f t="shared" si="346"/>
        <v>2.5999324125335521</v>
      </c>
      <c r="AF323" s="33">
        <f t="shared" si="346"/>
        <v>0.80022810780985865</v>
      </c>
      <c r="AG323" s="33">
        <f t="shared" si="346"/>
        <v>1.0644055763018307</v>
      </c>
      <c r="AH323" s="33">
        <f t="shared" si="346"/>
        <v>0.22207444669473922</v>
      </c>
      <c r="AI323" s="33">
        <f t="shared" si="346"/>
        <v>3.4468821119708699</v>
      </c>
      <c r="AJ323" s="33">
        <f t="shared" si="346"/>
        <v>1.0883604103915634</v>
      </c>
      <c r="AK323" s="33">
        <f t="shared" si="346"/>
        <v>1.4556443930958634</v>
      </c>
      <c r="AL323" s="33">
        <f t="shared" si="346"/>
        <v>0.41492484201089497</v>
      </c>
      <c r="AM323" s="33">
        <f t="shared" si="346"/>
        <v>2.3375260173378134</v>
      </c>
      <c r="AN323" s="33">
        <f t="shared" si="346"/>
        <v>0.18184936066472593</v>
      </c>
      <c r="AO323" s="33">
        <f t="shared" si="346"/>
        <v>3.8263289716233357</v>
      </c>
      <c r="AP323" s="33">
        <f t="shared" si="346"/>
        <v>2.8813017019079501</v>
      </c>
      <c r="AQ323" s="33">
        <f t="shared" si="346"/>
        <v>0.42980306064665807</v>
      </c>
      <c r="AR323" s="33">
        <f t="shared" si="346"/>
        <v>2.5463663024457004</v>
      </c>
      <c r="AS323" s="33">
        <f t="shared" si="346"/>
        <v>0.27763965650910666</v>
      </c>
      <c r="AT323" s="33">
        <f t="shared" si="346"/>
        <v>3.2366292560287775</v>
      </c>
      <c r="AU323" s="33">
        <f t="shared" si="346"/>
        <v>1.2819869812071427</v>
      </c>
      <c r="AV323" s="33">
        <f t="shared" si="346"/>
        <v>0.20213845042241002</v>
      </c>
      <c r="AW323" s="33">
        <f t="shared" si="346"/>
        <v>0.36330768191041757</v>
      </c>
      <c r="AX323" s="33">
        <f t="shared" si="346"/>
        <v>5.5343981713983484E-2</v>
      </c>
      <c r="AY323" s="33">
        <f t="shared" si="346"/>
        <v>1.7041290984872315</v>
      </c>
      <c r="AZ323" s="33">
        <f t="shared" si="346"/>
        <v>0.32123513006962545</v>
      </c>
      <c r="BA323" s="33">
        <f t="shared" si="346"/>
        <v>0.79043323167024337</v>
      </c>
      <c r="BB323" s="33">
        <f t="shared" si="346"/>
        <v>0.63693888098659235</v>
      </c>
      <c r="BC323" s="33">
        <f t="shared" si="346"/>
        <v>1.5565179231583013</v>
      </c>
      <c r="BD323" s="33">
        <f t="shared" si="346"/>
        <v>1.3936559624799716</v>
      </c>
      <c r="BE323" s="33">
        <f t="shared" si="346"/>
        <v>0.92539515211017243</v>
      </c>
      <c r="BF323" s="33">
        <f t="shared" si="346"/>
        <v>0.92227018622912782</v>
      </c>
      <c r="BG323" s="33">
        <f t="shared" si="346"/>
        <v>1.6757860026928637</v>
      </c>
      <c r="BH323" s="33">
        <f t="shared" si="346"/>
        <v>1.9888916605399471</v>
      </c>
      <c r="BI323" s="33">
        <f t="shared" si="346"/>
        <v>3.2174693640931644</v>
      </c>
      <c r="BJ323" s="33">
        <f t="shared" si="346"/>
        <v>1.5912006616275338</v>
      </c>
      <c r="BK323" s="33">
        <f t="shared" si="346"/>
        <v>3.4311591715738174</v>
      </c>
      <c r="BL323" s="33">
        <f t="shared" si="346"/>
        <v>1.991685389247881</v>
      </c>
      <c r="BM323" s="33">
        <f t="shared" si="346"/>
        <v>2.0655963337763716</v>
      </c>
      <c r="BN323" s="33">
        <f t="shared" si="346"/>
        <v>1.0380937507554324</v>
      </c>
      <c r="BO323" s="33">
        <f t="shared" si="346"/>
        <v>1.6385111495123637</v>
      </c>
      <c r="BP323" s="33">
        <f t="shared" ref="BP323:CF323" si="347">SUM(BP253:BP257,BP271:BP272,BP280:BP281,BP289:BP290)</f>
        <v>2.2714342565257608</v>
      </c>
      <c r="BQ323" s="33">
        <f t="shared" si="347"/>
        <v>1.9872326749123912</v>
      </c>
      <c r="BR323" s="33">
        <f t="shared" si="347"/>
        <v>1.3592843551204912</v>
      </c>
      <c r="BS323" s="33">
        <f t="shared" si="347"/>
        <v>4.0465267279024513</v>
      </c>
      <c r="BT323" s="33">
        <f t="shared" si="347"/>
        <v>4.5419205117081507</v>
      </c>
      <c r="BU323" s="33">
        <f t="shared" si="347"/>
        <v>3.2561433504025481</v>
      </c>
      <c r="BV323" s="33">
        <f t="shared" si="347"/>
        <v>1.5492154183604434</v>
      </c>
      <c r="BW323" s="33">
        <f t="shared" si="347"/>
        <v>0.48319900675979049</v>
      </c>
      <c r="BX323" s="33">
        <f t="shared" si="347"/>
        <v>0.35485346502785403</v>
      </c>
      <c r="BY323" s="33">
        <f t="shared" si="347"/>
        <v>7.7252398707776185E-2</v>
      </c>
      <c r="BZ323" s="33">
        <f t="shared" si="347"/>
        <v>0.18651222437008347</v>
      </c>
      <c r="CA323" s="33">
        <f t="shared" si="347"/>
        <v>0.90511661313191716</v>
      </c>
      <c r="CB323" s="33">
        <f t="shared" si="347"/>
        <v>0.38227232797368549</v>
      </c>
      <c r="CC323" s="33">
        <f t="shared" si="347"/>
        <v>0.74355337811216204</v>
      </c>
      <c r="CD323" s="33">
        <f t="shared" si="347"/>
        <v>9.1767022083882349E-2</v>
      </c>
      <c r="CE323" s="33">
        <f t="shared" si="347"/>
        <v>0.41426310961958945</v>
      </c>
      <c r="CF323" s="33">
        <f t="shared" si="347"/>
        <v>0.24553047087337995</v>
      </c>
    </row>
    <row r="324" spans="1:84" x14ac:dyDescent="0.25">
      <c r="B324" s="35" t="s">
        <v>88</v>
      </c>
      <c r="D324" s="36">
        <f t="shared" ref="D324:BO324" si="348">SUM(D245,D249,D261,D270,D279,D252)</f>
        <v>0.51068398965754347</v>
      </c>
      <c r="E324" s="36">
        <f t="shared" si="348"/>
        <v>1.9746348241430651</v>
      </c>
      <c r="F324" s="36">
        <f t="shared" si="348"/>
        <v>1.2465541641490585</v>
      </c>
      <c r="G324" s="36">
        <f t="shared" si="348"/>
        <v>1.982274572546288</v>
      </c>
      <c r="H324" s="36">
        <f t="shared" si="348"/>
        <v>1.0709705442914768</v>
      </c>
      <c r="I324" s="36">
        <f t="shared" si="348"/>
        <v>0.93987043322734343</v>
      </c>
      <c r="J324" s="36">
        <f t="shared" si="348"/>
        <v>1.7409920190064749</v>
      </c>
      <c r="K324" s="36">
        <f t="shared" si="348"/>
        <v>2.0027154925718516</v>
      </c>
      <c r="L324" s="36">
        <f t="shared" si="348"/>
        <v>1.1666762162516566</v>
      </c>
      <c r="M324" s="36">
        <f t="shared" si="348"/>
        <v>1.1676891234097586</v>
      </c>
      <c r="N324" s="36">
        <f t="shared" si="348"/>
        <v>2.4572281443706547</v>
      </c>
      <c r="O324" s="36">
        <f t="shared" si="348"/>
        <v>1.1672855868760528</v>
      </c>
      <c r="P324" s="36">
        <f t="shared" si="348"/>
        <v>0.69508175783293558</v>
      </c>
      <c r="Q324" s="36">
        <f t="shared" si="348"/>
        <v>1.0391733750501164</v>
      </c>
      <c r="R324" s="36">
        <f t="shared" si="348"/>
        <v>0.94252424385358702</v>
      </c>
      <c r="S324" s="36">
        <f t="shared" si="348"/>
        <v>0.78916918208436748</v>
      </c>
      <c r="T324" s="36">
        <f t="shared" si="348"/>
        <v>0.29105862680900313</v>
      </c>
      <c r="U324" s="36">
        <f t="shared" si="348"/>
        <v>0.14172447336759103</v>
      </c>
      <c r="V324" s="36">
        <f t="shared" si="348"/>
        <v>0.70690860630345353</v>
      </c>
      <c r="W324" s="36">
        <f t="shared" si="348"/>
        <v>0.34603073236287729</v>
      </c>
      <c r="X324" s="36">
        <f t="shared" si="348"/>
        <v>0.48760712302219389</v>
      </c>
      <c r="Y324" s="36">
        <f t="shared" si="348"/>
        <v>0.6024352436046152</v>
      </c>
      <c r="Z324" s="36">
        <f t="shared" si="348"/>
        <v>1.7866914909779803</v>
      </c>
      <c r="AA324" s="36">
        <f t="shared" si="348"/>
        <v>1.2411975423051522</v>
      </c>
      <c r="AB324" s="36">
        <f t="shared" si="348"/>
        <v>1.1225478707636114</v>
      </c>
      <c r="AC324" s="36">
        <f t="shared" si="348"/>
        <v>0.1180813006193889</v>
      </c>
      <c r="AD324" s="36">
        <f t="shared" si="348"/>
        <v>1.4778676546391014</v>
      </c>
      <c r="AE324" s="36">
        <f t="shared" si="348"/>
        <v>1.8695351377156542</v>
      </c>
      <c r="AF324" s="36">
        <f t="shared" si="348"/>
        <v>0.91307255390481523</v>
      </c>
      <c r="AG324" s="36">
        <f t="shared" si="348"/>
        <v>1.0413045651789714</v>
      </c>
      <c r="AH324" s="36">
        <f t="shared" si="348"/>
        <v>0.33475448860951484</v>
      </c>
      <c r="AI324" s="36">
        <f t="shared" si="348"/>
        <v>4.7811851325733894</v>
      </c>
      <c r="AJ324" s="36">
        <f t="shared" si="348"/>
        <v>0.65677708173041682</v>
      </c>
      <c r="AK324" s="36">
        <f t="shared" si="348"/>
        <v>1.2067450797375925</v>
      </c>
      <c r="AL324" s="36">
        <f t="shared" si="348"/>
        <v>0.49477554323906997</v>
      </c>
      <c r="AM324" s="36">
        <f t="shared" si="348"/>
        <v>2.5550025877377114</v>
      </c>
      <c r="AN324" s="36">
        <f t="shared" si="348"/>
        <v>0.17024600911963098</v>
      </c>
      <c r="AO324" s="36">
        <f t="shared" si="348"/>
        <v>3.4217790053245518</v>
      </c>
      <c r="AP324" s="36">
        <f t="shared" si="348"/>
        <v>2.6673824027508761</v>
      </c>
      <c r="AQ324" s="36">
        <f t="shared" si="348"/>
        <v>0.52861143174860359</v>
      </c>
      <c r="AR324" s="36">
        <f t="shared" si="348"/>
        <v>2.0545988990603878</v>
      </c>
      <c r="AS324" s="36">
        <f t="shared" si="348"/>
        <v>0.35192291847006379</v>
      </c>
      <c r="AT324" s="36">
        <f t="shared" si="348"/>
        <v>3.501684452676483</v>
      </c>
      <c r="AU324" s="36">
        <f t="shared" si="348"/>
        <v>1.4491801724641309</v>
      </c>
      <c r="AV324" s="36">
        <f t="shared" si="348"/>
        <v>0.19409602889504779</v>
      </c>
      <c r="AW324" s="36">
        <f t="shared" si="348"/>
        <v>0.22266124814547342</v>
      </c>
      <c r="AX324" s="36">
        <f t="shared" si="348"/>
        <v>5.1305455275392216E-2</v>
      </c>
      <c r="AY324" s="36">
        <f t="shared" si="348"/>
        <v>1.7920470968529911</v>
      </c>
      <c r="AZ324" s="36">
        <f t="shared" si="348"/>
        <v>0.19053286607857176</v>
      </c>
      <c r="BA324" s="36">
        <f t="shared" si="348"/>
        <v>0.38157557323863733</v>
      </c>
      <c r="BB324" s="36">
        <f t="shared" si="348"/>
        <v>0.39789928606164576</v>
      </c>
      <c r="BC324" s="36">
        <f t="shared" si="348"/>
        <v>1.1529519881841901</v>
      </c>
      <c r="BD324" s="36">
        <f t="shared" si="348"/>
        <v>0.86567268977279188</v>
      </c>
      <c r="BE324" s="36">
        <f t="shared" si="348"/>
        <v>0.6217557044706753</v>
      </c>
      <c r="BF324" s="36">
        <f t="shared" si="348"/>
        <v>0.52980811707001829</v>
      </c>
      <c r="BG324" s="36">
        <f t="shared" si="348"/>
        <v>1.3971357674230238</v>
      </c>
      <c r="BH324" s="36">
        <f t="shared" si="348"/>
        <v>2.3332736806391621</v>
      </c>
      <c r="BI324" s="36">
        <f t="shared" si="348"/>
        <v>3.606604466927994</v>
      </c>
      <c r="BJ324" s="36">
        <f t="shared" si="348"/>
        <v>0.97057026807131941</v>
      </c>
      <c r="BK324" s="36">
        <f t="shared" si="348"/>
        <v>3.0374512178549016</v>
      </c>
      <c r="BL324" s="36">
        <f t="shared" si="348"/>
        <v>1.3999738306295479</v>
      </c>
      <c r="BM324" s="36">
        <f t="shared" si="348"/>
        <v>1.2567188384469252</v>
      </c>
      <c r="BN324" s="36">
        <f t="shared" si="348"/>
        <v>0.74958430161925937</v>
      </c>
      <c r="BO324" s="36">
        <f t="shared" si="348"/>
        <v>1.3375915328564498</v>
      </c>
      <c r="BP324" s="36">
        <f t="shared" ref="BP324:CF324" si="349">SUM(BP245,BP249,BP261,BP270,BP279,BP252)</f>
        <v>1.527285893981978</v>
      </c>
      <c r="BQ324" s="36">
        <f t="shared" si="349"/>
        <v>2.1943710779171735</v>
      </c>
      <c r="BR324" s="36">
        <f t="shared" si="349"/>
        <v>1.6476982811173131</v>
      </c>
      <c r="BS324" s="36">
        <f t="shared" si="349"/>
        <v>3.8094798304185589</v>
      </c>
      <c r="BT324" s="36">
        <f t="shared" si="349"/>
        <v>4.6030310669851655</v>
      </c>
      <c r="BU324" s="36">
        <f t="shared" si="349"/>
        <v>3.5397619674915286</v>
      </c>
      <c r="BV324" s="36">
        <f t="shared" si="349"/>
        <v>1.2962071916043816</v>
      </c>
      <c r="BW324" s="36">
        <f t="shared" si="349"/>
        <v>0.42528768818217866</v>
      </c>
      <c r="BX324" s="36">
        <f t="shared" si="349"/>
        <v>0.18722127627771371</v>
      </c>
      <c r="BY324" s="36">
        <f t="shared" si="349"/>
        <v>9.7932822346894335E-2</v>
      </c>
      <c r="BZ324" s="36">
        <f t="shared" si="349"/>
        <v>0.12995973426755561</v>
      </c>
      <c r="CA324" s="36">
        <f t="shared" si="349"/>
        <v>1.0752491056679687</v>
      </c>
      <c r="CB324" s="36">
        <f t="shared" si="349"/>
        <v>0.30123480776601247</v>
      </c>
      <c r="CC324" s="36">
        <f t="shared" si="349"/>
        <v>0.68099345264533107</v>
      </c>
      <c r="CD324" s="36">
        <f t="shared" si="349"/>
        <v>0.20835908191219626</v>
      </c>
      <c r="CE324" s="36">
        <f t="shared" si="349"/>
        <v>0.41573023939210824</v>
      </c>
      <c r="CF324" s="36">
        <f t="shared" si="349"/>
        <v>0.16126230817799364</v>
      </c>
    </row>
    <row r="325" spans="1:84" x14ac:dyDescent="0.25">
      <c r="A325" t="s">
        <v>89</v>
      </c>
      <c r="B325" s="35" t="s">
        <v>90</v>
      </c>
      <c r="D325" s="36">
        <f t="shared" ref="D325:BO325" si="350">SUM(D288,D295:D301)</f>
        <v>5.1111694787697249E-3</v>
      </c>
      <c r="E325" s="36">
        <f t="shared" si="350"/>
        <v>5.0570477228747785E-3</v>
      </c>
      <c r="F325" s="36">
        <f t="shared" si="350"/>
        <v>2.0791239985028247E-3</v>
      </c>
      <c r="G325" s="36">
        <f t="shared" si="350"/>
        <v>4.6964744708532982E-3</v>
      </c>
      <c r="H325" s="36">
        <f t="shared" si="350"/>
        <v>2.7947126994277895E-3</v>
      </c>
      <c r="I325" s="36">
        <f t="shared" si="350"/>
        <v>6.0692357874966695E-3</v>
      </c>
      <c r="J325" s="36">
        <f t="shared" si="350"/>
        <v>3.35535177999584E-3</v>
      </c>
      <c r="K325" s="36">
        <f t="shared" si="350"/>
        <v>1.0945295764841378E-2</v>
      </c>
      <c r="L325" s="36">
        <f t="shared" si="350"/>
        <v>5.5025251102173104E-3</v>
      </c>
      <c r="M325" s="36">
        <f t="shared" si="350"/>
        <v>6.0789338526902725E-3</v>
      </c>
      <c r="N325" s="36">
        <f t="shared" si="350"/>
        <v>4.6694250142113279E-3</v>
      </c>
      <c r="O325" s="36">
        <f t="shared" si="350"/>
        <v>5.5830396487754471E-3</v>
      </c>
      <c r="P325" s="36">
        <f t="shared" si="350"/>
        <v>3.4317791469148252E-3</v>
      </c>
      <c r="Q325" s="36">
        <f t="shared" si="350"/>
        <v>1.8283562039175711E-3</v>
      </c>
      <c r="R325" s="36">
        <f t="shared" si="350"/>
        <v>4.4071101511195705E-3</v>
      </c>
      <c r="S325" s="36">
        <f t="shared" si="350"/>
        <v>4.7624431040511278E-3</v>
      </c>
      <c r="T325" s="36">
        <f t="shared" si="350"/>
        <v>3.8060425504782337E-3</v>
      </c>
      <c r="U325" s="36">
        <f t="shared" si="350"/>
        <v>2.7908160862773752E-3</v>
      </c>
      <c r="V325" s="36">
        <f t="shared" si="350"/>
        <v>6.3159821792066716E-3</v>
      </c>
      <c r="W325" s="36">
        <f t="shared" si="350"/>
        <v>3.836063050023257E-3</v>
      </c>
      <c r="X325" s="36">
        <f t="shared" si="350"/>
        <v>4.6954578445066505E-3</v>
      </c>
      <c r="Y325" s="36">
        <f t="shared" si="350"/>
        <v>4.5741320629314975E-3</v>
      </c>
      <c r="Z325" s="36">
        <f t="shared" si="350"/>
        <v>5.6165275915682862E-3</v>
      </c>
      <c r="AA325" s="36">
        <f t="shared" si="350"/>
        <v>4.1139276790036882E-3</v>
      </c>
      <c r="AB325" s="36">
        <f t="shared" si="350"/>
        <v>6.6800282057023624E-3</v>
      </c>
      <c r="AC325" s="36">
        <f t="shared" si="350"/>
        <v>1.0041976003020996E-3</v>
      </c>
      <c r="AD325" s="36">
        <f t="shared" si="350"/>
        <v>3.0597758107023566E-3</v>
      </c>
      <c r="AE325" s="36">
        <f t="shared" si="350"/>
        <v>5.2153666864553751E-3</v>
      </c>
      <c r="AF325" s="36">
        <f t="shared" si="350"/>
        <v>3.4207025215347098E-3</v>
      </c>
      <c r="AG325" s="36">
        <f t="shared" si="350"/>
        <v>2.5629931524322113E-3</v>
      </c>
      <c r="AH325" s="36">
        <f t="shared" si="350"/>
        <v>7.6700932748261516E-4</v>
      </c>
      <c r="AI325" s="36">
        <f t="shared" si="350"/>
        <v>6.8304931299924482E-3</v>
      </c>
      <c r="AJ325" s="36">
        <f t="shared" si="350"/>
        <v>2.1054933130342187E-3</v>
      </c>
      <c r="AK325" s="36">
        <f t="shared" si="350"/>
        <v>3.019529428354074E-3</v>
      </c>
      <c r="AL325" s="36">
        <f t="shared" si="350"/>
        <v>4.0667063603202699E-3</v>
      </c>
      <c r="AM325" s="36">
        <f t="shared" si="350"/>
        <v>4.0606787557972502E-3</v>
      </c>
      <c r="AN325" s="36">
        <f t="shared" si="350"/>
        <v>1.1736874982394686E-3</v>
      </c>
      <c r="AO325" s="36">
        <f t="shared" si="350"/>
        <v>4.0805780851220731E-3</v>
      </c>
      <c r="AP325" s="36">
        <f t="shared" si="350"/>
        <v>4.1894034875324107E-3</v>
      </c>
      <c r="AQ325" s="36">
        <f t="shared" si="350"/>
        <v>3.370000973294188E-3</v>
      </c>
      <c r="AR325" s="36">
        <f t="shared" si="350"/>
        <v>4.0290131469144031E-3</v>
      </c>
      <c r="AS325" s="36">
        <f t="shared" si="350"/>
        <v>4.2390769405985229E-4</v>
      </c>
      <c r="AT325" s="36">
        <f t="shared" si="350"/>
        <v>3.5510087134392808E-3</v>
      </c>
      <c r="AU325" s="36">
        <f t="shared" si="350"/>
        <v>4.8363293939880266E-3</v>
      </c>
      <c r="AV325" s="36">
        <f t="shared" si="350"/>
        <v>3.7187580445110112E-3</v>
      </c>
      <c r="AW325" s="36">
        <f t="shared" si="350"/>
        <v>1.7386187014781266E-3</v>
      </c>
      <c r="AX325" s="36">
        <f t="shared" si="350"/>
        <v>5.9159856631413137E-4</v>
      </c>
      <c r="AY325" s="36">
        <f t="shared" si="350"/>
        <v>7.1702041393227429E-3</v>
      </c>
      <c r="AZ325" s="36">
        <f t="shared" si="350"/>
        <v>2.6608552632118631E-3</v>
      </c>
      <c r="BA325" s="36">
        <f t="shared" si="350"/>
        <v>5.4047781827721618E-3</v>
      </c>
      <c r="BB325" s="36">
        <f t="shared" si="350"/>
        <v>3.1487524414194196E-3</v>
      </c>
      <c r="BC325" s="36">
        <f t="shared" si="350"/>
        <v>9.8667123008562563E-3</v>
      </c>
      <c r="BD325" s="36">
        <f t="shared" si="350"/>
        <v>4.8658864356741277E-3</v>
      </c>
      <c r="BE325" s="36">
        <f t="shared" si="350"/>
        <v>5.3795830658253775E-3</v>
      </c>
      <c r="BF325" s="36">
        <f t="shared" si="350"/>
        <v>3.6048587314761221E-3</v>
      </c>
      <c r="BG325" s="36">
        <f t="shared" si="350"/>
        <v>4.4616177833960088E-3</v>
      </c>
      <c r="BH325" s="36">
        <f t="shared" si="350"/>
        <v>4.9285538598131066E-3</v>
      </c>
      <c r="BI325" s="36">
        <f t="shared" si="350"/>
        <v>8.3408106347021525E-3</v>
      </c>
      <c r="BJ325" s="36">
        <f t="shared" si="350"/>
        <v>7.1598464980811589E-3</v>
      </c>
      <c r="BK325" s="36">
        <f t="shared" si="350"/>
        <v>5.2569152739495801E-3</v>
      </c>
      <c r="BL325" s="36">
        <f t="shared" si="350"/>
        <v>8.1798122109649745E-3</v>
      </c>
      <c r="BM325" s="36">
        <f t="shared" si="350"/>
        <v>7.6947104034814969E-3</v>
      </c>
      <c r="BN325" s="36">
        <f t="shared" si="350"/>
        <v>6.7746440039689439E-3</v>
      </c>
      <c r="BO325" s="36">
        <f t="shared" si="350"/>
        <v>5.6840277725601985E-3</v>
      </c>
      <c r="BP325" s="36">
        <f t="shared" ref="BP325:CF325" si="351">SUM(BP288,BP295:BP301)</f>
        <v>5.7909371637754241E-3</v>
      </c>
      <c r="BQ325" s="36">
        <f t="shared" si="351"/>
        <v>8.8825659192514981E-3</v>
      </c>
      <c r="BR325" s="36">
        <f t="shared" si="351"/>
        <v>5.2952467704678596E-3</v>
      </c>
      <c r="BS325" s="36">
        <f t="shared" si="351"/>
        <v>4.8243693832002365E-3</v>
      </c>
      <c r="BT325" s="36">
        <f t="shared" si="351"/>
        <v>5.497642206947497E-3</v>
      </c>
      <c r="BU325" s="36">
        <f t="shared" si="351"/>
        <v>9.8738317307380929E-3</v>
      </c>
      <c r="BV325" s="36">
        <f t="shared" si="351"/>
        <v>1.0602784865853435E-2</v>
      </c>
      <c r="BW325" s="36">
        <f t="shared" si="351"/>
        <v>3.9190165147586723E-3</v>
      </c>
      <c r="BX325" s="36">
        <f t="shared" si="351"/>
        <v>2.7963265175372292E-3</v>
      </c>
      <c r="BY325" s="36">
        <f t="shared" si="351"/>
        <v>1.9628935298878647E-4</v>
      </c>
      <c r="BZ325" s="36">
        <f t="shared" si="351"/>
        <v>1.6482680468499972E-3</v>
      </c>
      <c r="CA325" s="36">
        <f t="shared" si="351"/>
        <v>4.4964745228382374E-3</v>
      </c>
      <c r="CB325" s="36">
        <f t="shared" si="351"/>
        <v>2.1777363192884412E-3</v>
      </c>
      <c r="CC325" s="36">
        <f t="shared" si="351"/>
        <v>9.3219965142866848E-4</v>
      </c>
      <c r="CD325" s="36">
        <f t="shared" si="351"/>
        <v>8.0004412257988849E-4</v>
      </c>
      <c r="CE325" s="36">
        <f t="shared" si="351"/>
        <v>2.5381948821683472E-3</v>
      </c>
      <c r="CF325" s="36">
        <f t="shared" si="351"/>
        <v>2.2998273290772858E-3</v>
      </c>
    </row>
    <row r="326" spans="1:84" ht="15.75" thickBot="1" x14ac:dyDescent="0.3">
      <c r="B326" s="38" t="s">
        <v>91</v>
      </c>
      <c r="D326" s="39">
        <f>SUM(D295:D301)</f>
        <v>0</v>
      </c>
      <c r="E326" s="39">
        <f t="shared" ref="E326:BP326" si="352">SUM(E295:E301)</f>
        <v>0</v>
      </c>
      <c r="F326" s="39">
        <f t="shared" si="352"/>
        <v>0</v>
      </c>
      <c r="G326" s="39">
        <f t="shared" si="352"/>
        <v>0</v>
      </c>
      <c r="H326" s="39">
        <f t="shared" si="352"/>
        <v>0</v>
      </c>
      <c r="I326" s="39">
        <f t="shared" si="352"/>
        <v>0</v>
      </c>
      <c r="J326" s="39">
        <f t="shared" si="352"/>
        <v>0</v>
      </c>
      <c r="K326" s="39">
        <f t="shared" si="352"/>
        <v>0</v>
      </c>
      <c r="L326" s="39">
        <f t="shared" si="352"/>
        <v>0</v>
      </c>
      <c r="M326" s="39">
        <f t="shared" si="352"/>
        <v>0</v>
      </c>
      <c r="N326" s="39">
        <f t="shared" si="352"/>
        <v>0</v>
      </c>
      <c r="O326" s="39">
        <f t="shared" si="352"/>
        <v>0</v>
      </c>
      <c r="P326" s="39">
        <f t="shared" si="352"/>
        <v>0</v>
      </c>
      <c r="Q326" s="39">
        <f t="shared" si="352"/>
        <v>0</v>
      </c>
      <c r="R326" s="39">
        <f t="shared" si="352"/>
        <v>0</v>
      </c>
      <c r="S326" s="39">
        <f t="shared" si="352"/>
        <v>0</v>
      </c>
      <c r="T326" s="39">
        <f t="shared" si="352"/>
        <v>0</v>
      </c>
      <c r="U326" s="39">
        <f t="shared" si="352"/>
        <v>0</v>
      </c>
      <c r="V326" s="39">
        <f t="shared" si="352"/>
        <v>0</v>
      </c>
      <c r="W326" s="39">
        <f t="shared" si="352"/>
        <v>0</v>
      </c>
      <c r="X326" s="39">
        <f t="shared" si="352"/>
        <v>0</v>
      </c>
      <c r="Y326" s="39">
        <f t="shared" si="352"/>
        <v>0</v>
      </c>
      <c r="Z326" s="39">
        <f t="shared" si="352"/>
        <v>0</v>
      </c>
      <c r="AA326" s="39">
        <f t="shared" si="352"/>
        <v>0</v>
      </c>
      <c r="AB326" s="39">
        <f t="shared" si="352"/>
        <v>0</v>
      </c>
      <c r="AC326" s="39">
        <f t="shared" si="352"/>
        <v>0</v>
      </c>
      <c r="AD326" s="39">
        <f t="shared" si="352"/>
        <v>0</v>
      </c>
      <c r="AE326" s="39">
        <f t="shared" si="352"/>
        <v>0</v>
      </c>
      <c r="AF326" s="39">
        <f t="shared" si="352"/>
        <v>0</v>
      </c>
      <c r="AG326" s="39">
        <f t="shared" si="352"/>
        <v>0</v>
      </c>
      <c r="AH326" s="39">
        <f t="shared" si="352"/>
        <v>0</v>
      </c>
      <c r="AI326" s="39">
        <f t="shared" si="352"/>
        <v>0</v>
      </c>
      <c r="AJ326" s="39">
        <f t="shared" si="352"/>
        <v>0</v>
      </c>
      <c r="AK326" s="39">
        <f t="shared" si="352"/>
        <v>0</v>
      </c>
      <c r="AL326" s="39">
        <f t="shared" si="352"/>
        <v>0</v>
      </c>
      <c r="AM326" s="39">
        <f t="shared" si="352"/>
        <v>0</v>
      </c>
      <c r="AN326" s="39">
        <f t="shared" si="352"/>
        <v>0</v>
      </c>
      <c r="AO326" s="39">
        <f t="shared" si="352"/>
        <v>0</v>
      </c>
      <c r="AP326" s="39">
        <f t="shared" si="352"/>
        <v>0</v>
      </c>
      <c r="AQ326" s="39">
        <f t="shared" si="352"/>
        <v>0</v>
      </c>
      <c r="AR326" s="39">
        <f t="shared" si="352"/>
        <v>0</v>
      </c>
      <c r="AS326" s="39">
        <f t="shared" si="352"/>
        <v>0</v>
      </c>
      <c r="AT326" s="39">
        <f t="shared" si="352"/>
        <v>0</v>
      </c>
      <c r="AU326" s="39">
        <f t="shared" si="352"/>
        <v>0</v>
      </c>
      <c r="AV326" s="39">
        <f t="shared" si="352"/>
        <v>0</v>
      </c>
      <c r="AW326" s="39">
        <f t="shared" si="352"/>
        <v>0</v>
      </c>
      <c r="AX326" s="39">
        <f t="shared" si="352"/>
        <v>0</v>
      </c>
      <c r="AY326" s="39">
        <f t="shared" si="352"/>
        <v>0</v>
      </c>
      <c r="AZ326" s="39">
        <f t="shared" si="352"/>
        <v>0</v>
      </c>
      <c r="BA326" s="39">
        <f t="shared" si="352"/>
        <v>0</v>
      </c>
      <c r="BB326" s="39">
        <f t="shared" si="352"/>
        <v>0</v>
      </c>
      <c r="BC326" s="39">
        <f t="shared" si="352"/>
        <v>0</v>
      </c>
      <c r="BD326" s="39">
        <f t="shared" si="352"/>
        <v>0</v>
      </c>
      <c r="BE326" s="39">
        <f t="shared" si="352"/>
        <v>0</v>
      </c>
      <c r="BF326" s="39">
        <f t="shared" si="352"/>
        <v>0</v>
      </c>
      <c r="BG326" s="39">
        <f t="shared" si="352"/>
        <v>0</v>
      </c>
      <c r="BH326" s="39">
        <f t="shared" si="352"/>
        <v>0</v>
      </c>
      <c r="BI326" s="39">
        <f t="shared" si="352"/>
        <v>0</v>
      </c>
      <c r="BJ326" s="39">
        <f t="shared" si="352"/>
        <v>0</v>
      </c>
      <c r="BK326" s="39">
        <f t="shared" si="352"/>
        <v>0</v>
      </c>
      <c r="BL326" s="39">
        <f t="shared" si="352"/>
        <v>0</v>
      </c>
      <c r="BM326" s="39">
        <f t="shared" si="352"/>
        <v>0</v>
      </c>
      <c r="BN326" s="39">
        <f t="shared" si="352"/>
        <v>0</v>
      </c>
      <c r="BO326" s="39">
        <f t="shared" si="352"/>
        <v>0</v>
      </c>
      <c r="BP326" s="39">
        <f t="shared" si="352"/>
        <v>0</v>
      </c>
      <c r="BQ326" s="39">
        <f t="shared" ref="BQ326:CF326" si="353">SUM(BQ295:BQ301)</f>
        <v>0</v>
      </c>
      <c r="BR326" s="39">
        <f t="shared" si="353"/>
        <v>0</v>
      </c>
      <c r="BS326" s="39">
        <f t="shared" si="353"/>
        <v>0</v>
      </c>
      <c r="BT326" s="39">
        <f t="shared" si="353"/>
        <v>0</v>
      </c>
      <c r="BU326" s="39">
        <f t="shared" si="353"/>
        <v>0</v>
      </c>
      <c r="BV326" s="39">
        <f t="shared" si="353"/>
        <v>0</v>
      </c>
      <c r="BW326" s="39">
        <f t="shared" si="353"/>
        <v>0</v>
      </c>
      <c r="BX326" s="39">
        <f t="shared" si="353"/>
        <v>0</v>
      </c>
      <c r="BY326" s="39">
        <f t="shared" si="353"/>
        <v>0</v>
      </c>
      <c r="BZ326" s="39">
        <f t="shared" si="353"/>
        <v>0</v>
      </c>
      <c r="CA326" s="39">
        <f t="shared" si="353"/>
        <v>0</v>
      </c>
      <c r="CB326" s="39">
        <f t="shared" si="353"/>
        <v>0</v>
      </c>
      <c r="CC326" s="39">
        <f t="shared" si="353"/>
        <v>0</v>
      </c>
      <c r="CD326" s="39">
        <f t="shared" si="353"/>
        <v>0</v>
      </c>
      <c r="CE326" s="39">
        <f t="shared" si="353"/>
        <v>0</v>
      </c>
      <c r="CF326" s="39">
        <f t="shared" si="353"/>
        <v>0</v>
      </c>
    </row>
  </sheetData>
  <conditionalFormatting sqref="B148:C148">
    <cfRule type="cellIs" dxfId="14" priority="5" operator="greaterThan">
      <formula>60</formula>
    </cfRule>
  </conditionalFormatting>
  <conditionalFormatting sqref="B239:C239">
    <cfRule type="cellIs" dxfId="13" priority="3" operator="greaterThan">
      <formula>60</formula>
    </cfRule>
  </conditionalFormatting>
  <conditionalFormatting sqref="B324:C324">
    <cfRule type="cellIs" dxfId="12" priority="1" operator="greaterThan">
      <formula>60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B3FD-16E2-4EAB-9ECA-7105477775B1}">
  <dimension ref="A1:BK82"/>
  <sheetViews>
    <sheetView tabSelected="1" topLeftCell="AH1" workbookViewId="0">
      <selection activeCell="BK2" sqref="BK2"/>
    </sheetView>
  </sheetViews>
  <sheetFormatPr defaultRowHeight="15" x14ac:dyDescent="0.25"/>
  <cols>
    <col min="1" max="1" width="17.28515625" bestFit="1" customWidth="1"/>
    <col min="2" max="2" width="4.5703125" bestFit="1" customWidth="1"/>
    <col min="3" max="3" width="20.42578125" bestFit="1" customWidth="1"/>
  </cols>
  <sheetData>
    <row r="1" spans="1:63" x14ac:dyDescent="0.25">
      <c r="A1" t="s">
        <v>916</v>
      </c>
      <c r="B1" t="s">
        <v>917</v>
      </c>
      <c r="C1" t="s">
        <v>918</v>
      </c>
      <c r="D1" t="s">
        <v>2</v>
      </c>
      <c r="E1" t="s">
        <v>3</v>
      </c>
      <c r="F1" s="68" t="s">
        <v>327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K1" s="77" t="s">
        <v>491</v>
      </c>
    </row>
    <row r="2" spans="1:63" x14ac:dyDescent="0.25">
      <c r="A2" t="s">
        <v>159</v>
      </c>
      <c r="B2" t="s">
        <v>160</v>
      </c>
      <c r="C2" t="s">
        <v>161</v>
      </c>
      <c r="D2">
        <v>0.1283</v>
      </c>
      <c r="E2">
        <v>9.7791999999999994</v>
      </c>
      <c r="F2">
        <v>3.3454999999999999</v>
      </c>
      <c r="G2">
        <v>0.62519999999999998</v>
      </c>
      <c r="H2">
        <v>0.15240000000000001</v>
      </c>
      <c r="I2">
        <v>0.37369999999999998</v>
      </c>
      <c r="K2">
        <v>0.21290000000000001</v>
      </c>
      <c r="L2">
        <v>37.5501</v>
      </c>
      <c r="M2">
        <v>0.55620000000000003</v>
      </c>
      <c r="N2">
        <v>3.8300000000000001E-2</v>
      </c>
      <c r="O2">
        <v>16.005800000000001</v>
      </c>
      <c r="Q2">
        <v>0.68</v>
      </c>
      <c r="R2">
        <v>0.80769999999999997</v>
      </c>
      <c r="T2">
        <v>1.9537</v>
      </c>
      <c r="U2">
        <v>8.4099999999999994E-2</v>
      </c>
      <c r="V2">
        <v>0.8105</v>
      </c>
      <c r="W2">
        <v>4.5530999999999997</v>
      </c>
      <c r="X2">
        <v>0.15429999999999999</v>
      </c>
      <c r="Y2">
        <v>0.99460000000000004</v>
      </c>
      <c r="Z2">
        <v>1.2641</v>
      </c>
      <c r="AA2">
        <v>0.82169999999999999</v>
      </c>
      <c r="AB2" s="2">
        <v>0.1008</v>
      </c>
      <c r="AC2">
        <v>21.934100000000001</v>
      </c>
      <c r="AE2">
        <v>44.006999999999998</v>
      </c>
      <c r="AF2">
        <v>4.8141999999999996</v>
      </c>
      <c r="AG2">
        <v>17.930900000000001</v>
      </c>
      <c r="AH2">
        <v>0.87939999999999996</v>
      </c>
      <c r="AI2">
        <v>16.289000000000001</v>
      </c>
      <c r="AK2">
        <v>0.2666</v>
      </c>
      <c r="AM2">
        <v>1.8708</v>
      </c>
      <c r="AR2">
        <v>3.34</v>
      </c>
      <c r="AU2">
        <v>21.9131</v>
      </c>
      <c r="AV2">
        <v>0.497</v>
      </c>
      <c r="AZ2" s="2">
        <v>6.8699999999999997E-2</v>
      </c>
      <c r="BB2">
        <v>2.2700000000000001E-2</v>
      </c>
      <c r="BK2">
        <v>20.090499999999999</v>
      </c>
    </row>
    <row r="3" spans="1:63" x14ac:dyDescent="0.25">
      <c r="A3" t="s">
        <v>162</v>
      </c>
      <c r="B3" t="s">
        <v>163</v>
      </c>
      <c r="C3" t="s">
        <v>161</v>
      </c>
      <c r="D3">
        <v>1.5092000000000001</v>
      </c>
      <c r="E3">
        <v>83.845399999999998</v>
      </c>
      <c r="F3">
        <v>108.8265</v>
      </c>
      <c r="G3">
        <v>8.9540000000000006</v>
      </c>
      <c r="H3">
        <v>1.2769999999999999</v>
      </c>
      <c r="I3">
        <v>12.473599999999999</v>
      </c>
      <c r="K3">
        <v>3.9668999999999999</v>
      </c>
      <c r="L3">
        <v>577.96749999999997</v>
      </c>
      <c r="M3">
        <v>7.5343999999999998</v>
      </c>
      <c r="N3">
        <v>0.16139999999999999</v>
      </c>
      <c r="O3">
        <v>225.3039</v>
      </c>
      <c r="Q3">
        <v>15.9993</v>
      </c>
      <c r="R3">
        <v>14.1624</v>
      </c>
      <c r="T3">
        <v>19.905899999999999</v>
      </c>
      <c r="U3">
        <v>2.4438</v>
      </c>
      <c r="V3">
        <v>121.9255</v>
      </c>
      <c r="W3">
        <v>67.802099999999996</v>
      </c>
      <c r="X3">
        <v>23.654599999999999</v>
      </c>
      <c r="Y3">
        <v>48.077100000000002</v>
      </c>
      <c r="Z3">
        <v>56.310299999999998</v>
      </c>
      <c r="AA3">
        <v>126.08150000000001</v>
      </c>
      <c r="AB3" s="2">
        <v>4.8586999999999998</v>
      </c>
      <c r="AC3">
        <v>112.61239999999999</v>
      </c>
      <c r="AE3">
        <v>433.09210000000002</v>
      </c>
      <c r="AF3">
        <v>64.792100000000005</v>
      </c>
      <c r="AG3">
        <v>417.06670000000003</v>
      </c>
      <c r="AH3">
        <v>11.851100000000001</v>
      </c>
      <c r="AI3">
        <v>199.92349999999999</v>
      </c>
      <c r="AK3">
        <v>9.2103999999999999</v>
      </c>
      <c r="AM3">
        <v>6.6345000000000001</v>
      </c>
      <c r="AR3">
        <v>14.7935</v>
      </c>
      <c r="AU3">
        <v>161.62889999999999</v>
      </c>
      <c r="AV3">
        <v>1.7501</v>
      </c>
      <c r="AZ3" s="2">
        <v>0.34739999999999999</v>
      </c>
      <c r="BB3">
        <v>1.4901</v>
      </c>
      <c r="BK3">
        <v>30.383800000000001</v>
      </c>
    </row>
    <row r="4" spans="1:63" x14ac:dyDescent="0.25">
      <c r="A4" t="s">
        <v>164</v>
      </c>
      <c r="B4" t="s">
        <v>165</v>
      </c>
      <c r="C4" t="s">
        <v>161</v>
      </c>
      <c r="D4">
        <v>2.0657000000000001</v>
      </c>
      <c r="E4">
        <v>69.596699999999998</v>
      </c>
      <c r="F4">
        <v>6.4188999999999998</v>
      </c>
      <c r="G4">
        <v>14.597</v>
      </c>
      <c r="H4">
        <v>3.0196000000000001</v>
      </c>
      <c r="I4">
        <v>30.134399999999999</v>
      </c>
      <c r="K4">
        <v>10.7638</v>
      </c>
      <c r="L4">
        <v>1005.8296</v>
      </c>
      <c r="M4">
        <v>19.426500000000001</v>
      </c>
      <c r="N4">
        <v>2.0926999999999998</v>
      </c>
      <c r="O4">
        <v>369.57510000000002</v>
      </c>
      <c r="Q4">
        <v>10.488</v>
      </c>
      <c r="R4">
        <v>22.045300000000001</v>
      </c>
      <c r="T4">
        <v>33.863900000000001</v>
      </c>
      <c r="U4">
        <v>0.25459999999999999</v>
      </c>
      <c r="V4">
        <v>7.9889000000000001</v>
      </c>
      <c r="W4">
        <v>6.3624000000000001</v>
      </c>
      <c r="X4">
        <v>0.66920000000000002</v>
      </c>
      <c r="Y4">
        <v>0.59030000000000005</v>
      </c>
      <c r="Z4">
        <v>5.4215999999999998</v>
      </c>
      <c r="AA4">
        <v>1.2681</v>
      </c>
      <c r="AB4" s="2">
        <v>0.16070000000000001</v>
      </c>
      <c r="AC4">
        <v>201.51150000000001</v>
      </c>
      <c r="AE4">
        <v>1044.8039000000001</v>
      </c>
      <c r="AF4">
        <v>93.805000000000007</v>
      </c>
      <c r="AG4">
        <v>534.09670000000006</v>
      </c>
      <c r="AH4">
        <v>47.759700000000002</v>
      </c>
      <c r="AI4">
        <v>176.91319999999999</v>
      </c>
      <c r="AK4">
        <v>14.354900000000001</v>
      </c>
      <c r="AM4">
        <v>7.2629999999999999</v>
      </c>
      <c r="AR4">
        <v>202.28370000000001</v>
      </c>
      <c r="AU4">
        <v>164.7294</v>
      </c>
      <c r="AV4">
        <v>1.8565</v>
      </c>
      <c r="AZ4" s="2">
        <v>2.8317000000000001</v>
      </c>
      <c r="BB4">
        <v>3.3086000000000002</v>
      </c>
      <c r="BK4">
        <v>33.720700000000001</v>
      </c>
    </row>
    <row r="5" spans="1:63" x14ac:dyDescent="0.25">
      <c r="A5" t="s">
        <v>166</v>
      </c>
      <c r="B5" t="s">
        <v>167</v>
      </c>
      <c r="C5" t="s">
        <v>161</v>
      </c>
      <c r="D5">
        <v>0.91210000000000002</v>
      </c>
      <c r="E5">
        <v>146.4881</v>
      </c>
      <c r="F5">
        <v>63.103000000000002</v>
      </c>
      <c r="G5">
        <v>4.3605</v>
      </c>
      <c r="H5">
        <v>0.52170000000000005</v>
      </c>
      <c r="I5">
        <v>6.4793000000000003</v>
      </c>
      <c r="K5">
        <v>1.821</v>
      </c>
      <c r="L5">
        <v>377.58530000000002</v>
      </c>
      <c r="M5">
        <v>3.1690999999999998</v>
      </c>
      <c r="N5">
        <v>0.1166</v>
      </c>
      <c r="O5">
        <v>231.95310000000001</v>
      </c>
      <c r="Q5">
        <v>9.8361000000000001</v>
      </c>
      <c r="R5">
        <v>4.6513999999999998</v>
      </c>
      <c r="T5">
        <v>7.6224999999999996</v>
      </c>
      <c r="U5">
        <v>1.6874</v>
      </c>
      <c r="V5">
        <v>9.0633999999999997</v>
      </c>
      <c r="W5">
        <v>124.9603</v>
      </c>
      <c r="X5">
        <v>0.45119999999999999</v>
      </c>
      <c r="Y5">
        <v>26.065200000000001</v>
      </c>
      <c r="Z5">
        <v>30.2258</v>
      </c>
      <c r="AA5">
        <v>8.6211000000000002</v>
      </c>
      <c r="AB5" s="2">
        <v>2.0910000000000002</v>
      </c>
      <c r="AC5">
        <v>91.910399999999996</v>
      </c>
      <c r="AE5">
        <v>255.52680000000001</v>
      </c>
      <c r="AF5">
        <v>28.4251</v>
      </c>
      <c r="AG5">
        <v>116.09529999999999</v>
      </c>
      <c r="AH5">
        <v>9.2821999999999996</v>
      </c>
      <c r="AI5">
        <v>134.02379999999999</v>
      </c>
      <c r="AK5">
        <v>5.6479999999999997</v>
      </c>
      <c r="AM5">
        <v>4.9797000000000002</v>
      </c>
      <c r="AR5">
        <v>20.632400000000001</v>
      </c>
      <c r="AU5">
        <v>199.8646</v>
      </c>
      <c r="AV5">
        <v>1.2727999999999999</v>
      </c>
      <c r="AZ5" s="2">
        <v>1.1165</v>
      </c>
      <c r="BB5">
        <v>5.6185999999999998</v>
      </c>
      <c r="BK5">
        <v>25.2104</v>
      </c>
    </row>
    <row r="6" spans="1:63" x14ac:dyDescent="0.25">
      <c r="A6" t="s">
        <v>168</v>
      </c>
      <c r="B6" t="s">
        <v>169</v>
      </c>
      <c r="C6" t="s">
        <v>161</v>
      </c>
      <c r="D6">
        <v>0.66549999999999998</v>
      </c>
      <c r="E6">
        <v>35.3491</v>
      </c>
      <c r="F6">
        <v>9.5977999999999994</v>
      </c>
      <c r="G6">
        <v>4.6466000000000003</v>
      </c>
      <c r="H6">
        <v>1.1003000000000001</v>
      </c>
      <c r="I6">
        <v>1.5721000000000001</v>
      </c>
      <c r="K6">
        <v>0.8034</v>
      </c>
      <c r="L6">
        <v>209.4717</v>
      </c>
      <c r="M6">
        <v>2.4146999999999998</v>
      </c>
      <c r="N6">
        <v>3.2300000000000002E-2</v>
      </c>
      <c r="O6">
        <v>59.372799999999998</v>
      </c>
      <c r="Q6">
        <v>2.1573000000000002</v>
      </c>
      <c r="R6">
        <v>1.0550999999999999</v>
      </c>
      <c r="T6">
        <v>3.4996</v>
      </c>
      <c r="U6">
        <v>0.16209999999999999</v>
      </c>
      <c r="V6">
        <v>5.9039000000000001</v>
      </c>
      <c r="W6">
        <v>3.0838999999999999</v>
      </c>
      <c r="X6">
        <v>0.22989999999999999</v>
      </c>
      <c r="Y6">
        <v>0.45929999999999999</v>
      </c>
      <c r="Z6">
        <v>4.4324000000000003</v>
      </c>
      <c r="AA6">
        <v>2.4380999999999999</v>
      </c>
      <c r="AB6" s="2">
        <v>0.18809999999999999</v>
      </c>
      <c r="AC6">
        <v>64.154200000000003</v>
      </c>
      <c r="AE6">
        <v>64.723399999999998</v>
      </c>
      <c r="AF6">
        <v>8.6796000000000006</v>
      </c>
      <c r="AG6">
        <v>140.40430000000001</v>
      </c>
      <c r="AH6">
        <v>5.9206000000000003</v>
      </c>
      <c r="AI6">
        <v>50.299100000000003</v>
      </c>
      <c r="AK6">
        <v>53.2605</v>
      </c>
      <c r="AM6">
        <v>2.4952000000000001</v>
      </c>
      <c r="AR6">
        <v>25.231100000000001</v>
      </c>
      <c r="AU6">
        <v>83.081100000000006</v>
      </c>
      <c r="AV6">
        <v>0.64990000000000003</v>
      </c>
      <c r="AZ6" s="2">
        <v>5.2813999999999997</v>
      </c>
      <c r="BB6">
        <v>9.1111000000000004</v>
      </c>
      <c r="BK6">
        <v>22.042300000000001</v>
      </c>
    </row>
    <row r="7" spans="1:63" x14ac:dyDescent="0.25">
      <c r="A7" t="s">
        <v>170</v>
      </c>
      <c r="B7" t="s">
        <v>171</v>
      </c>
      <c r="C7" t="s">
        <v>161</v>
      </c>
      <c r="D7">
        <v>0.57430000000000003</v>
      </c>
      <c r="E7">
        <v>32.4758</v>
      </c>
      <c r="F7">
        <v>0.40460000000000002</v>
      </c>
      <c r="G7">
        <v>3.0533999999999999</v>
      </c>
      <c r="H7">
        <v>0.7671</v>
      </c>
      <c r="I7">
        <v>7.7202999999999999</v>
      </c>
      <c r="K7">
        <v>0.7944</v>
      </c>
      <c r="L7">
        <v>252.50579999999999</v>
      </c>
      <c r="M7">
        <v>2.2591999999999999</v>
      </c>
      <c r="N7">
        <v>2.07E-2</v>
      </c>
      <c r="O7">
        <v>41.006300000000003</v>
      </c>
      <c r="Q7">
        <v>3.3624000000000001</v>
      </c>
      <c r="R7">
        <v>2.2332000000000001</v>
      </c>
      <c r="T7">
        <v>19.245000000000001</v>
      </c>
      <c r="U7">
        <v>6.7400000000000002E-2</v>
      </c>
      <c r="V7">
        <v>0.60529999999999995</v>
      </c>
      <c r="W7">
        <v>2.5552999999999999</v>
      </c>
      <c r="X7">
        <v>4.7100000000000003E-2</v>
      </c>
      <c r="Y7">
        <v>0.2762</v>
      </c>
      <c r="Z7">
        <v>0.4335</v>
      </c>
      <c r="AA7">
        <v>0.23680000000000001</v>
      </c>
      <c r="AB7" s="2">
        <v>5.1299999999999998E-2</v>
      </c>
      <c r="AC7">
        <v>127.47020000000001</v>
      </c>
      <c r="AE7">
        <v>140.50110000000001</v>
      </c>
      <c r="AF7">
        <v>89.379099999999994</v>
      </c>
      <c r="AG7">
        <v>253.26689999999999</v>
      </c>
      <c r="AH7">
        <v>14.3985</v>
      </c>
      <c r="AI7">
        <v>61.820599999999999</v>
      </c>
      <c r="AK7">
        <v>12.410399999999999</v>
      </c>
      <c r="AM7">
        <v>6.6178999999999997</v>
      </c>
      <c r="AR7">
        <v>46.919600000000003</v>
      </c>
      <c r="AU7">
        <v>135.5994</v>
      </c>
      <c r="AV7">
        <v>1.9333</v>
      </c>
      <c r="AZ7" s="2">
        <v>0.57320000000000004</v>
      </c>
      <c r="BB7">
        <v>3.9041000000000001</v>
      </c>
      <c r="BK7">
        <v>27.603200000000001</v>
      </c>
    </row>
    <row r="8" spans="1:63" x14ac:dyDescent="0.25">
      <c r="A8" t="s">
        <v>172</v>
      </c>
      <c r="B8" t="s">
        <v>173</v>
      </c>
      <c r="C8" t="s">
        <v>161</v>
      </c>
      <c r="D8">
        <v>1.135</v>
      </c>
      <c r="E8">
        <v>124.2556</v>
      </c>
      <c r="F8">
        <v>3.8506</v>
      </c>
      <c r="G8">
        <v>6.1966999999999999</v>
      </c>
      <c r="H8">
        <v>1.9609000000000001</v>
      </c>
      <c r="I8">
        <v>10.0282</v>
      </c>
      <c r="K8">
        <v>2.1509</v>
      </c>
      <c r="L8">
        <v>248.28579999999999</v>
      </c>
      <c r="M8">
        <v>3.2843</v>
      </c>
      <c r="N8">
        <v>4.8599999999999997E-2</v>
      </c>
      <c r="O8">
        <v>66.145700000000005</v>
      </c>
      <c r="Q8">
        <v>3.9933999999999998</v>
      </c>
      <c r="R8">
        <v>2.7444999999999999</v>
      </c>
      <c r="T8">
        <v>13.7767</v>
      </c>
      <c r="U8">
        <v>0.29299999999999998</v>
      </c>
      <c r="V8">
        <v>2.2204999999999999</v>
      </c>
      <c r="W8">
        <v>5.5071000000000003</v>
      </c>
      <c r="X8">
        <v>0.4945</v>
      </c>
      <c r="Y8">
        <v>0.55079999999999996</v>
      </c>
      <c r="Z8">
        <v>6.7058</v>
      </c>
      <c r="AA8">
        <v>2.0973999999999999</v>
      </c>
      <c r="AB8" s="2">
        <v>0.15540000000000001</v>
      </c>
      <c r="AC8">
        <v>63.0578</v>
      </c>
      <c r="AE8">
        <v>153.2251</v>
      </c>
      <c r="AF8">
        <v>12.6555</v>
      </c>
      <c r="AG8">
        <v>90.602900000000005</v>
      </c>
      <c r="AH8">
        <v>8.7416</v>
      </c>
      <c r="AI8">
        <v>72.063800000000001</v>
      </c>
      <c r="AK8">
        <v>34.837000000000003</v>
      </c>
      <c r="AM8">
        <v>2.8654999999999999</v>
      </c>
      <c r="AR8">
        <v>37.008299999999998</v>
      </c>
      <c r="AU8">
        <v>122.9294</v>
      </c>
      <c r="AV8">
        <v>0.74339999999999995</v>
      </c>
      <c r="AZ8" s="2">
        <v>1.5552999999999999</v>
      </c>
      <c r="BB8">
        <v>4.3902000000000001</v>
      </c>
      <c r="BK8">
        <v>21.785299999999999</v>
      </c>
    </row>
    <row r="9" spans="1:63" x14ac:dyDescent="0.25">
      <c r="A9" t="s">
        <v>174</v>
      </c>
      <c r="B9" t="s">
        <v>175</v>
      </c>
      <c r="C9" t="s">
        <v>161</v>
      </c>
      <c r="D9">
        <v>0.1241</v>
      </c>
      <c r="E9">
        <v>13.949</v>
      </c>
      <c r="F9">
        <v>0.7238</v>
      </c>
      <c r="G9">
        <v>1.2303999999999999</v>
      </c>
      <c r="H9">
        <v>0.24940000000000001</v>
      </c>
      <c r="I9">
        <v>3.5196999999999998</v>
      </c>
      <c r="K9">
        <v>0.26219999999999999</v>
      </c>
      <c r="L9">
        <v>115.714</v>
      </c>
      <c r="M9">
        <v>0.51719999999999999</v>
      </c>
      <c r="N9">
        <v>3.1E-2</v>
      </c>
      <c r="O9">
        <v>28.019600000000001</v>
      </c>
      <c r="Q9">
        <v>1.8844000000000001</v>
      </c>
      <c r="R9">
        <v>0.67420000000000002</v>
      </c>
      <c r="T9">
        <v>5.8000999999999996</v>
      </c>
      <c r="U9">
        <v>7.5399999999999995E-2</v>
      </c>
      <c r="V9">
        <v>0.41410000000000002</v>
      </c>
      <c r="W9">
        <v>1.4346000000000001</v>
      </c>
      <c r="X9">
        <v>7.5499999999999998E-2</v>
      </c>
      <c r="Y9">
        <v>0.14219999999999999</v>
      </c>
      <c r="Z9">
        <v>0.22850000000000001</v>
      </c>
      <c r="AA9">
        <v>0.13489999999999999</v>
      </c>
      <c r="AB9" s="2">
        <v>7.2400000000000006E-2</v>
      </c>
      <c r="AC9">
        <v>47.929299999999998</v>
      </c>
      <c r="AE9">
        <v>52.938800000000001</v>
      </c>
      <c r="AF9">
        <v>40.5304</v>
      </c>
      <c r="AG9">
        <v>95.497100000000003</v>
      </c>
      <c r="AH9">
        <v>4.9184000000000001</v>
      </c>
      <c r="AI9">
        <v>27.002300000000002</v>
      </c>
      <c r="AK9">
        <v>6.9413999999999998</v>
      </c>
      <c r="AM9">
        <v>2.8753000000000002</v>
      </c>
      <c r="AR9">
        <v>16.7225</v>
      </c>
      <c r="AU9">
        <v>67.949399999999997</v>
      </c>
      <c r="AV9">
        <v>0.74399999999999999</v>
      </c>
      <c r="AZ9" s="2">
        <v>0.17430000000000001</v>
      </c>
      <c r="BB9">
        <v>0.3306</v>
      </c>
      <c r="BK9">
        <v>21.375599999999999</v>
      </c>
    </row>
    <row r="10" spans="1:63" x14ac:dyDescent="0.25">
      <c r="A10" t="s">
        <v>176</v>
      </c>
      <c r="B10" t="s">
        <v>177</v>
      </c>
      <c r="C10" t="s">
        <v>161</v>
      </c>
      <c r="D10">
        <v>0.19989999999999999</v>
      </c>
      <c r="E10">
        <v>36.285899999999998</v>
      </c>
      <c r="F10">
        <v>1.3492</v>
      </c>
      <c r="G10">
        <v>1.0505</v>
      </c>
      <c r="H10">
        <v>0.24299999999999999</v>
      </c>
      <c r="I10">
        <v>4.0860000000000003</v>
      </c>
      <c r="K10">
        <v>0.29430000000000001</v>
      </c>
      <c r="L10">
        <v>316.21010000000001</v>
      </c>
      <c r="M10">
        <v>2.0579999999999998</v>
      </c>
      <c r="N10">
        <v>0.41199999999999998</v>
      </c>
      <c r="O10">
        <v>125.9063</v>
      </c>
      <c r="Q10">
        <v>5.0133000000000001</v>
      </c>
      <c r="R10">
        <v>1.0563</v>
      </c>
      <c r="T10">
        <v>9.8161000000000005</v>
      </c>
      <c r="U10">
        <v>0.2112</v>
      </c>
      <c r="V10">
        <v>0.41489999999999999</v>
      </c>
      <c r="W10">
        <v>3.7839999999999998</v>
      </c>
      <c r="X10">
        <v>0.21479999999999999</v>
      </c>
      <c r="Y10">
        <v>0.40279999999999999</v>
      </c>
      <c r="Z10">
        <v>0.68130000000000002</v>
      </c>
      <c r="AA10">
        <v>0.83950000000000002</v>
      </c>
      <c r="AB10" s="2">
        <v>6.7299999999999999E-2</v>
      </c>
      <c r="AC10">
        <v>94.813699999999997</v>
      </c>
      <c r="AE10">
        <v>178.60810000000001</v>
      </c>
      <c r="AF10">
        <v>115.26220000000001</v>
      </c>
      <c r="AG10">
        <v>117.89830000000001</v>
      </c>
      <c r="AH10">
        <v>43.804099999999998</v>
      </c>
      <c r="AI10">
        <v>72.041899999999998</v>
      </c>
      <c r="AK10">
        <v>15.8544</v>
      </c>
      <c r="AM10">
        <v>6.7247000000000003</v>
      </c>
      <c r="AR10">
        <v>29.564900000000002</v>
      </c>
      <c r="AU10">
        <v>179.3826</v>
      </c>
      <c r="AV10">
        <v>1.7144999999999999</v>
      </c>
      <c r="AZ10" s="2"/>
      <c r="BB10">
        <v>0.3352</v>
      </c>
      <c r="BK10">
        <v>18.125900000000001</v>
      </c>
    </row>
    <row r="11" spans="1:63" x14ac:dyDescent="0.25">
      <c r="A11" t="s">
        <v>178</v>
      </c>
      <c r="B11" t="s">
        <v>177</v>
      </c>
      <c r="C11" t="s">
        <v>161</v>
      </c>
      <c r="D11">
        <v>0.50419999999999998</v>
      </c>
      <c r="E11">
        <v>66.208399999999997</v>
      </c>
      <c r="F11">
        <v>3.6152000000000002</v>
      </c>
      <c r="G11">
        <v>2.6097999999999999</v>
      </c>
      <c r="H11">
        <v>0.56930000000000003</v>
      </c>
      <c r="I11">
        <v>9.1046999999999993</v>
      </c>
      <c r="K11">
        <v>0.79679999999999995</v>
      </c>
      <c r="L11">
        <v>529.12350000000004</v>
      </c>
      <c r="M11">
        <v>4.1779000000000002</v>
      </c>
      <c r="N11">
        <v>0.30520000000000003</v>
      </c>
      <c r="O11">
        <v>206.42320000000001</v>
      </c>
      <c r="Q11">
        <v>8.6033000000000008</v>
      </c>
      <c r="R11">
        <v>2.2254999999999998</v>
      </c>
      <c r="T11">
        <v>18.166799999999999</v>
      </c>
      <c r="U11">
        <v>0.52710000000000001</v>
      </c>
      <c r="V11">
        <v>1.0242</v>
      </c>
      <c r="W11">
        <v>8.5554000000000006</v>
      </c>
      <c r="X11">
        <v>0.65620000000000001</v>
      </c>
      <c r="Y11">
        <v>0.98260000000000003</v>
      </c>
      <c r="Z11">
        <v>1.2518</v>
      </c>
      <c r="AA11">
        <v>1.9151</v>
      </c>
      <c r="AB11" s="2">
        <v>0.2737</v>
      </c>
      <c r="AC11">
        <v>152.68350000000001</v>
      </c>
      <c r="AE11">
        <v>285.35789999999997</v>
      </c>
      <c r="AF11">
        <v>178.0641</v>
      </c>
      <c r="AG11">
        <v>200.33109999999999</v>
      </c>
      <c r="AH11">
        <v>75.356099999999998</v>
      </c>
      <c r="AI11">
        <v>122.83920000000001</v>
      </c>
      <c r="AK11">
        <v>28.519300000000001</v>
      </c>
      <c r="AM11">
        <v>12.541</v>
      </c>
      <c r="AR11">
        <v>52.360900000000001</v>
      </c>
      <c r="AU11">
        <v>292.08089999999999</v>
      </c>
      <c r="AV11">
        <v>3.2147000000000001</v>
      </c>
      <c r="AZ11" s="2"/>
      <c r="BB11">
        <v>0.85760000000000003</v>
      </c>
      <c r="BK11">
        <v>30.7636</v>
      </c>
    </row>
    <row r="12" spans="1:63" x14ac:dyDescent="0.25">
      <c r="A12" t="s">
        <v>179</v>
      </c>
      <c r="B12" t="s">
        <v>180</v>
      </c>
      <c r="C12" t="s">
        <v>161</v>
      </c>
      <c r="D12">
        <v>0.42930000000000001</v>
      </c>
      <c r="E12">
        <v>45.071800000000003</v>
      </c>
      <c r="F12">
        <v>4.6387999999999998</v>
      </c>
      <c r="G12">
        <v>3.6852999999999998</v>
      </c>
      <c r="H12">
        <v>0.63900000000000001</v>
      </c>
      <c r="I12">
        <v>6.2511999999999999</v>
      </c>
      <c r="K12">
        <v>1.1147</v>
      </c>
      <c r="L12">
        <v>263.12740000000002</v>
      </c>
      <c r="M12">
        <v>2.2686000000000002</v>
      </c>
      <c r="N12">
        <v>0.45269999999999999</v>
      </c>
      <c r="O12">
        <v>128.8869</v>
      </c>
      <c r="Q12">
        <v>5.3639999999999999</v>
      </c>
      <c r="R12">
        <v>1.6377999999999999</v>
      </c>
      <c r="T12">
        <v>9.2896000000000001</v>
      </c>
      <c r="U12">
        <v>0.25059999999999999</v>
      </c>
      <c r="V12">
        <v>1.0177</v>
      </c>
      <c r="W12">
        <v>6.7721999999999998</v>
      </c>
      <c r="X12">
        <v>0.13769999999999999</v>
      </c>
      <c r="Y12">
        <v>0.79730000000000001</v>
      </c>
      <c r="Z12">
        <v>1.4009</v>
      </c>
      <c r="AA12">
        <v>0.95879999999999999</v>
      </c>
      <c r="AB12" s="2">
        <v>0.21859999999999999</v>
      </c>
      <c r="AC12">
        <v>48.448500000000003</v>
      </c>
      <c r="AE12">
        <v>179.72219999999999</v>
      </c>
      <c r="AF12">
        <v>28.1816</v>
      </c>
      <c r="AG12">
        <v>78.308400000000006</v>
      </c>
      <c r="AH12">
        <v>13.9368</v>
      </c>
      <c r="AI12">
        <v>86.053200000000004</v>
      </c>
      <c r="AK12">
        <v>8.8707999999999991</v>
      </c>
      <c r="AM12">
        <v>2.3573</v>
      </c>
      <c r="AR12">
        <v>31.890999999999998</v>
      </c>
      <c r="AU12">
        <v>105.8648</v>
      </c>
      <c r="AV12">
        <v>0.60250000000000004</v>
      </c>
      <c r="AZ12" s="2"/>
      <c r="BB12">
        <v>0.66569999999999996</v>
      </c>
      <c r="BK12">
        <v>24.299600000000002</v>
      </c>
    </row>
    <row r="13" spans="1:63" x14ac:dyDescent="0.25">
      <c r="A13" t="s">
        <v>181</v>
      </c>
      <c r="B13" t="s">
        <v>182</v>
      </c>
      <c r="C13" t="s">
        <v>161</v>
      </c>
      <c r="D13">
        <v>0.97130000000000005</v>
      </c>
      <c r="E13">
        <v>63.424100000000003</v>
      </c>
      <c r="F13">
        <v>14.6975</v>
      </c>
      <c r="G13">
        <v>4.3902999999999999</v>
      </c>
      <c r="H13">
        <v>0.78159999999999996</v>
      </c>
      <c r="I13">
        <v>6.6597999999999997</v>
      </c>
      <c r="K13">
        <v>1.5098</v>
      </c>
      <c r="L13">
        <v>467.30079999999998</v>
      </c>
      <c r="M13">
        <v>6.1459000000000001</v>
      </c>
      <c r="N13">
        <v>0.47799999999999998</v>
      </c>
      <c r="O13">
        <v>247.53229999999999</v>
      </c>
      <c r="Q13">
        <v>6.4425999999999997</v>
      </c>
      <c r="R13">
        <v>2.9948000000000001</v>
      </c>
      <c r="T13">
        <v>22.486999999999998</v>
      </c>
      <c r="U13">
        <v>0.25059999999999999</v>
      </c>
      <c r="V13">
        <v>1.4321999999999999</v>
      </c>
      <c r="W13">
        <v>13.922499999999999</v>
      </c>
      <c r="X13">
        <v>0.14979999999999999</v>
      </c>
      <c r="Y13">
        <v>1.8735999999999999</v>
      </c>
      <c r="Z13">
        <v>2.8567999999999998</v>
      </c>
      <c r="AA13">
        <v>1.1789000000000001</v>
      </c>
      <c r="AB13" s="2">
        <v>0.33860000000000001</v>
      </c>
      <c r="AC13">
        <v>130.70169999999999</v>
      </c>
      <c r="AE13">
        <v>691.85019999999997</v>
      </c>
      <c r="AF13">
        <v>81.459299999999999</v>
      </c>
      <c r="AG13">
        <v>133.19649999999999</v>
      </c>
      <c r="AH13">
        <v>33.990400000000001</v>
      </c>
      <c r="AI13">
        <v>284.20310000000001</v>
      </c>
      <c r="AK13">
        <v>24.616499999999998</v>
      </c>
      <c r="AM13">
        <v>10.3348</v>
      </c>
      <c r="AR13">
        <v>51.436100000000003</v>
      </c>
      <c r="AU13">
        <v>279.30970000000002</v>
      </c>
      <c r="AV13">
        <v>2.6208999999999998</v>
      </c>
      <c r="AZ13" s="2">
        <v>0.44359999999999999</v>
      </c>
      <c r="BB13">
        <v>2.0464000000000002</v>
      </c>
      <c r="BK13">
        <v>25.878699999999998</v>
      </c>
    </row>
    <row r="14" spans="1:63" x14ac:dyDescent="0.25">
      <c r="A14" t="s">
        <v>183</v>
      </c>
      <c r="B14" t="s">
        <v>184</v>
      </c>
      <c r="C14" t="s">
        <v>161</v>
      </c>
      <c r="D14">
        <v>1.1147</v>
      </c>
      <c r="E14">
        <v>78.648700000000005</v>
      </c>
      <c r="F14">
        <v>10.1272</v>
      </c>
      <c r="G14">
        <v>4.6158999999999999</v>
      </c>
      <c r="H14">
        <v>0.8841</v>
      </c>
      <c r="I14">
        <v>7.992</v>
      </c>
      <c r="K14">
        <v>1.9376</v>
      </c>
      <c r="L14">
        <v>476.98719999999997</v>
      </c>
      <c r="M14">
        <v>6.8788</v>
      </c>
      <c r="N14">
        <v>1.5347999999999999</v>
      </c>
      <c r="O14">
        <v>221.95650000000001</v>
      </c>
      <c r="Q14">
        <v>7.8964999999999996</v>
      </c>
      <c r="R14">
        <v>3.2442000000000002</v>
      </c>
      <c r="T14">
        <v>26.736999999999998</v>
      </c>
      <c r="U14">
        <v>0.36430000000000001</v>
      </c>
      <c r="V14">
        <v>1.2545999999999999</v>
      </c>
      <c r="W14">
        <v>12.2623</v>
      </c>
      <c r="X14">
        <v>0.1113</v>
      </c>
      <c r="Y14">
        <v>1.5333000000000001</v>
      </c>
      <c r="Z14">
        <v>2.3933</v>
      </c>
      <c r="AA14">
        <v>1.1041000000000001</v>
      </c>
      <c r="AB14" s="2">
        <v>0.4133</v>
      </c>
      <c r="AC14">
        <v>155.4425</v>
      </c>
      <c r="AE14">
        <v>543.76239999999996</v>
      </c>
      <c r="AF14">
        <v>76.687799999999996</v>
      </c>
      <c r="AG14">
        <v>134.1925</v>
      </c>
      <c r="AH14">
        <v>35.596899999999998</v>
      </c>
      <c r="AI14">
        <v>265.19189999999998</v>
      </c>
      <c r="AK14">
        <v>24.8811</v>
      </c>
      <c r="AM14">
        <v>12.788600000000001</v>
      </c>
      <c r="AR14">
        <v>65.333100000000002</v>
      </c>
      <c r="AU14">
        <v>314.65449999999998</v>
      </c>
      <c r="AV14">
        <v>2.8477000000000001</v>
      </c>
      <c r="AZ14" s="2"/>
      <c r="BB14">
        <v>2.7829000000000002</v>
      </c>
      <c r="BK14">
        <v>26.950399999999998</v>
      </c>
    </row>
    <row r="15" spans="1:63" x14ac:dyDescent="0.25">
      <c r="A15" t="s">
        <v>185</v>
      </c>
      <c r="B15" t="s">
        <v>186</v>
      </c>
      <c r="C15" t="s">
        <v>161</v>
      </c>
      <c r="D15">
        <v>0.80640000000000001</v>
      </c>
      <c r="E15">
        <v>86.136300000000006</v>
      </c>
      <c r="F15">
        <v>5.7637999999999998</v>
      </c>
      <c r="G15">
        <v>4.0709999999999997</v>
      </c>
      <c r="H15">
        <v>1.0425</v>
      </c>
      <c r="I15">
        <v>6.5796999999999999</v>
      </c>
      <c r="K15">
        <v>1.2416</v>
      </c>
      <c r="L15">
        <v>257.43549999999999</v>
      </c>
      <c r="M15">
        <v>2.7334000000000001</v>
      </c>
      <c r="N15">
        <v>0.56089999999999995</v>
      </c>
      <c r="O15">
        <v>105.3261</v>
      </c>
      <c r="Q15">
        <v>4.5491000000000001</v>
      </c>
      <c r="R15">
        <v>1.7663</v>
      </c>
      <c r="T15">
        <v>11.518599999999999</v>
      </c>
      <c r="U15">
        <v>0.1598</v>
      </c>
      <c r="V15">
        <v>0.97809999999999997</v>
      </c>
      <c r="W15">
        <v>5.1146000000000003</v>
      </c>
      <c r="X15">
        <v>0.1845</v>
      </c>
      <c r="Y15">
        <v>0.41210000000000002</v>
      </c>
      <c r="Z15">
        <v>2.2854000000000001</v>
      </c>
      <c r="AA15">
        <v>0.7893</v>
      </c>
      <c r="AB15" s="2">
        <v>0.13239999999999999</v>
      </c>
      <c r="AC15">
        <v>42.527999999999999</v>
      </c>
      <c r="AE15">
        <v>174.81549999999999</v>
      </c>
      <c r="AF15">
        <v>14.677300000000001</v>
      </c>
      <c r="AG15">
        <v>33.485399999999998</v>
      </c>
      <c r="AH15">
        <v>5.4996</v>
      </c>
      <c r="AI15">
        <v>95.183300000000003</v>
      </c>
      <c r="AK15">
        <v>3.8005</v>
      </c>
      <c r="AM15">
        <v>2.7000999999999999</v>
      </c>
      <c r="AR15">
        <v>14.290100000000001</v>
      </c>
      <c r="AU15">
        <v>88.423000000000002</v>
      </c>
      <c r="AV15">
        <v>0.62109999999999999</v>
      </c>
      <c r="AZ15" s="2">
        <v>0.40610000000000002</v>
      </c>
      <c r="BB15">
        <v>0.93589999999999995</v>
      </c>
      <c r="BK15">
        <v>22.217400000000001</v>
      </c>
    </row>
    <row r="16" spans="1:63" x14ac:dyDescent="0.25">
      <c r="A16" t="s">
        <v>187</v>
      </c>
      <c r="B16" t="s">
        <v>188</v>
      </c>
      <c r="C16" t="s">
        <v>161</v>
      </c>
      <c r="D16">
        <v>1.5753999999999999</v>
      </c>
      <c r="E16">
        <v>83.641099999999994</v>
      </c>
      <c r="F16">
        <v>21.157699999999998</v>
      </c>
      <c r="G16">
        <v>6.8093000000000004</v>
      </c>
      <c r="H16">
        <v>1.3137000000000001</v>
      </c>
      <c r="I16">
        <v>11.695399999999999</v>
      </c>
      <c r="K16">
        <v>2.6789000000000001</v>
      </c>
      <c r="L16">
        <v>692.90170000000001</v>
      </c>
      <c r="M16">
        <v>10.7255</v>
      </c>
      <c r="N16">
        <v>7.1097999999999999</v>
      </c>
      <c r="O16">
        <v>385.5136</v>
      </c>
      <c r="Q16">
        <v>21.025600000000001</v>
      </c>
      <c r="R16">
        <v>5.6517999999999997</v>
      </c>
      <c r="T16">
        <v>31.888999999999999</v>
      </c>
      <c r="U16">
        <v>0.7631</v>
      </c>
      <c r="V16">
        <v>2.69</v>
      </c>
      <c r="W16">
        <v>24.031700000000001</v>
      </c>
      <c r="X16">
        <v>0.2427</v>
      </c>
      <c r="Y16">
        <v>4.2584999999999997</v>
      </c>
      <c r="Z16">
        <v>5.0716000000000001</v>
      </c>
      <c r="AA16">
        <v>2.0312000000000001</v>
      </c>
      <c r="AB16" s="2">
        <v>1.4712000000000001</v>
      </c>
      <c r="AC16">
        <v>180.97900000000001</v>
      </c>
      <c r="AE16">
        <v>872.78499999999997</v>
      </c>
      <c r="AF16">
        <v>148.1944</v>
      </c>
      <c r="AG16">
        <v>219.04079999999999</v>
      </c>
      <c r="AH16">
        <v>43.673499999999997</v>
      </c>
      <c r="AI16">
        <v>325.423</v>
      </c>
      <c r="AK16">
        <v>39.0687</v>
      </c>
      <c r="AM16">
        <v>16.989699999999999</v>
      </c>
      <c r="AR16">
        <v>99.784499999999994</v>
      </c>
      <c r="AU16">
        <v>339.60430000000002</v>
      </c>
      <c r="AV16">
        <v>3.7686999999999999</v>
      </c>
      <c r="AZ16" s="2">
        <v>0.59450000000000003</v>
      </c>
      <c r="BB16">
        <v>2.4754999999999998</v>
      </c>
      <c r="BK16">
        <v>28.447800000000001</v>
      </c>
    </row>
    <row r="17" spans="1:63" x14ac:dyDescent="0.25">
      <c r="A17" t="s">
        <v>189</v>
      </c>
      <c r="B17" t="s">
        <v>190</v>
      </c>
      <c r="C17" t="s">
        <v>161</v>
      </c>
      <c r="D17">
        <v>0.85409999999999997</v>
      </c>
      <c r="E17">
        <v>47.966999999999999</v>
      </c>
      <c r="F17">
        <v>4.9039000000000001</v>
      </c>
      <c r="G17">
        <v>6.2283999999999997</v>
      </c>
      <c r="H17">
        <v>0.73499999999999999</v>
      </c>
      <c r="I17">
        <v>7.4828999999999999</v>
      </c>
      <c r="K17">
        <v>2.8001999999999998</v>
      </c>
      <c r="L17">
        <v>318.52839999999998</v>
      </c>
      <c r="M17">
        <v>5.0345000000000004</v>
      </c>
      <c r="N17">
        <v>2.9007000000000001</v>
      </c>
      <c r="O17">
        <v>208.0635</v>
      </c>
      <c r="Q17">
        <v>11.2523</v>
      </c>
      <c r="R17">
        <v>5.9566999999999997</v>
      </c>
      <c r="T17">
        <v>17.3019</v>
      </c>
      <c r="U17">
        <v>0.47820000000000001</v>
      </c>
      <c r="V17">
        <v>1.9724999999999999</v>
      </c>
      <c r="W17">
        <v>54.769300000000001</v>
      </c>
      <c r="X17">
        <v>0.11020000000000001</v>
      </c>
      <c r="Y17">
        <v>8.9483999999999995</v>
      </c>
      <c r="Z17">
        <v>1.6305000000000001</v>
      </c>
      <c r="AA17">
        <v>0.33229999999999998</v>
      </c>
      <c r="AB17" s="2">
        <v>6.0100000000000001E-2</v>
      </c>
      <c r="AC17">
        <v>88.060299999999998</v>
      </c>
      <c r="AE17">
        <v>447.22629999999998</v>
      </c>
      <c r="AF17">
        <v>28.581399999999999</v>
      </c>
      <c r="AG17">
        <v>170.52930000000001</v>
      </c>
      <c r="AH17">
        <v>10.017799999999999</v>
      </c>
      <c r="AI17">
        <v>177.66849999999999</v>
      </c>
      <c r="AK17">
        <v>3.2467000000000001</v>
      </c>
      <c r="AM17">
        <v>10.132400000000001</v>
      </c>
      <c r="AR17">
        <v>34.0702</v>
      </c>
      <c r="AU17">
        <v>105.7948</v>
      </c>
      <c r="AV17">
        <v>2.3209</v>
      </c>
      <c r="AZ17" s="2">
        <v>0.52980000000000005</v>
      </c>
      <c r="BB17">
        <v>2.4899</v>
      </c>
      <c r="BK17">
        <v>24.330200000000001</v>
      </c>
    </row>
    <row r="18" spans="1:63" x14ac:dyDescent="0.25">
      <c r="A18" t="s">
        <v>191</v>
      </c>
      <c r="B18" t="s">
        <v>192</v>
      </c>
      <c r="C18" t="s">
        <v>161</v>
      </c>
      <c r="D18">
        <v>7.6999999999999999E-2</v>
      </c>
      <c r="E18">
        <v>2.2877999999999998</v>
      </c>
      <c r="F18">
        <v>0.20130000000000001</v>
      </c>
      <c r="G18">
        <v>0.78200000000000003</v>
      </c>
      <c r="H18">
        <v>0.1469</v>
      </c>
      <c r="I18">
        <v>0.97689999999999999</v>
      </c>
      <c r="K18">
        <v>0.31630000000000003</v>
      </c>
      <c r="L18">
        <v>39.798999999999999</v>
      </c>
      <c r="M18">
        <v>0.46400000000000002</v>
      </c>
      <c r="N18">
        <v>0.27829999999999999</v>
      </c>
      <c r="O18">
        <v>13.076599999999999</v>
      </c>
      <c r="Q18">
        <v>1.8008999999999999</v>
      </c>
      <c r="R18">
        <v>1.0885</v>
      </c>
      <c r="T18">
        <v>3.7660999999999998</v>
      </c>
      <c r="U18">
        <v>0.1366</v>
      </c>
      <c r="V18">
        <v>0.1208</v>
      </c>
      <c r="W18">
        <v>1.9401999999999999</v>
      </c>
      <c r="X18">
        <v>1.6299999999999999E-2</v>
      </c>
      <c r="Y18">
        <v>0.58919999999999995</v>
      </c>
      <c r="Z18">
        <v>7.0699999999999999E-2</v>
      </c>
      <c r="AA18">
        <v>3.3500000000000002E-2</v>
      </c>
      <c r="AB18" s="2">
        <v>3.1800000000000002E-2</v>
      </c>
      <c r="AC18">
        <v>27.31</v>
      </c>
      <c r="AE18">
        <v>37.287799999999997</v>
      </c>
      <c r="AF18">
        <v>22.667899999999999</v>
      </c>
      <c r="AG18">
        <v>32.343000000000004</v>
      </c>
      <c r="AH18">
        <v>1.4997</v>
      </c>
      <c r="AI18">
        <v>6.9682000000000004</v>
      </c>
      <c r="AK18">
        <v>0.39529999999999998</v>
      </c>
      <c r="AM18">
        <v>2.7216</v>
      </c>
      <c r="AR18">
        <v>10.634499999999999</v>
      </c>
      <c r="AU18">
        <v>27.316099999999999</v>
      </c>
      <c r="AV18">
        <v>0.60050000000000003</v>
      </c>
      <c r="AZ18" s="2">
        <v>1.83E-2</v>
      </c>
      <c r="BB18">
        <v>0.4158</v>
      </c>
      <c r="BK18">
        <v>16.9651</v>
      </c>
    </row>
    <row r="19" spans="1:63" x14ac:dyDescent="0.25">
      <c r="A19" t="s">
        <v>193</v>
      </c>
      <c r="B19" t="s">
        <v>194</v>
      </c>
      <c r="C19" t="s">
        <v>161</v>
      </c>
      <c r="D19">
        <v>1.2255</v>
      </c>
      <c r="E19">
        <v>10.139699999999999</v>
      </c>
      <c r="F19">
        <v>17.029</v>
      </c>
      <c r="G19">
        <v>11.768800000000001</v>
      </c>
      <c r="H19">
        <v>4.9343000000000004</v>
      </c>
      <c r="I19">
        <v>3.5106000000000002</v>
      </c>
      <c r="K19">
        <v>3.5562999999999998</v>
      </c>
      <c r="L19">
        <v>110.3698</v>
      </c>
      <c r="M19">
        <v>2.8673000000000002</v>
      </c>
      <c r="N19">
        <v>4.8819999999999997</v>
      </c>
      <c r="O19">
        <v>71.203199999999995</v>
      </c>
      <c r="Q19">
        <v>25.25</v>
      </c>
      <c r="R19">
        <v>8.2469999999999999</v>
      </c>
      <c r="T19">
        <v>6.8288000000000002</v>
      </c>
      <c r="U19">
        <v>0.42020000000000002</v>
      </c>
      <c r="V19">
        <v>12.9306</v>
      </c>
      <c r="W19">
        <v>6.2275</v>
      </c>
      <c r="X19">
        <v>0.39610000000000001</v>
      </c>
      <c r="Y19">
        <v>1.8920999999999999</v>
      </c>
      <c r="Z19">
        <v>9.9702999999999999</v>
      </c>
      <c r="AA19">
        <v>0.25090000000000001</v>
      </c>
      <c r="AB19" s="2">
        <v>0.1749</v>
      </c>
      <c r="AC19">
        <v>45.776600000000002</v>
      </c>
      <c r="AE19">
        <v>76.704899999999995</v>
      </c>
      <c r="AF19">
        <v>26.427299999999999</v>
      </c>
      <c r="AG19">
        <v>122.0916</v>
      </c>
      <c r="AH19">
        <v>4.9227999999999996</v>
      </c>
      <c r="AI19">
        <v>48.998699999999999</v>
      </c>
      <c r="AK19">
        <v>0.68430000000000002</v>
      </c>
      <c r="AM19">
        <v>10.3871</v>
      </c>
      <c r="AR19">
        <v>11.116099999999999</v>
      </c>
      <c r="AU19">
        <v>26.6432</v>
      </c>
      <c r="AV19">
        <v>2.6549999999999998</v>
      </c>
      <c r="AZ19" s="2">
        <v>8.0399999999999999E-2</v>
      </c>
      <c r="BB19">
        <v>0.95820000000000005</v>
      </c>
      <c r="BK19">
        <v>23.866900000000001</v>
      </c>
    </row>
    <row r="20" spans="1:63" x14ac:dyDescent="0.25">
      <c r="A20" t="s">
        <v>195</v>
      </c>
      <c r="B20" t="s">
        <v>196</v>
      </c>
      <c r="C20" t="s">
        <v>161</v>
      </c>
      <c r="D20">
        <v>0.58840000000000003</v>
      </c>
      <c r="E20">
        <v>23.601099999999999</v>
      </c>
      <c r="F20">
        <v>7.5857999999999999</v>
      </c>
      <c r="G20">
        <v>5.7173999999999996</v>
      </c>
      <c r="H20">
        <v>1.4362999999999999</v>
      </c>
      <c r="I20">
        <v>5.016</v>
      </c>
      <c r="K20">
        <v>1.6788000000000001</v>
      </c>
      <c r="L20">
        <v>284.41829999999999</v>
      </c>
      <c r="M20">
        <v>3.6678000000000002</v>
      </c>
      <c r="N20">
        <v>2.6156000000000001</v>
      </c>
      <c r="O20">
        <v>106.2003</v>
      </c>
      <c r="Q20">
        <v>7.0682</v>
      </c>
      <c r="R20">
        <v>4.4757999999999996</v>
      </c>
      <c r="T20">
        <v>15.1572</v>
      </c>
      <c r="U20">
        <v>0.86309999999999998</v>
      </c>
      <c r="V20">
        <v>0.89339999999999997</v>
      </c>
      <c r="W20">
        <v>17.813300000000002</v>
      </c>
      <c r="X20">
        <v>8.8999999999999996E-2</v>
      </c>
      <c r="Y20">
        <v>6.4912999999999998</v>
      </c>
      <c r="Z20">
        <v>0.90110000000000001</v>
      </c>
      <c r="AA20">
        <v>0.34189999999999998</v>
      </c>
      <c r="AB20" s="2">
        <v>0.33810000000000001</v>
      </c>
      <c r="AC20">
        <v>147.881</v>
      </c>
      <c r="AE20">
        <v>128.5172</v>
      </c>
      <c r="AF20">
        <v>159.67099999999999</v>
      </c>
      <c r="AG20">
        <v>78.642200000000003</v>
      </c>
      <c r="AH20">
        <v>11.662000000000001</v>
      </c>
      <c r="AI20">
        <v>66.328400000000002</v>
      </c>
      <c r="AK20">
        <v>7.5229999999999997</v>
      </c>
      <c r="AM20">
        <v>11.363200000000001</v>
      </c>
      <c r="AR20">
        <v>28.8308</v>
      </c>
      <c r="AU20">
        <v>235.3192</v>
      </c>
      <c r="AV20">
        <v>2.9060999999999999</v>
      </c>
      <c r="AZ20" s="2">
        <v>9.1800000000000007E-2</v>
      </c>
      <c r="BB20">
        <v>3.5556000000000001</v>
      </c>
      <c r="BK20">
        <v>27.177700000000002</v>
      </c>
    </row>
    <row r="21" spans="1:63" x14ac:dyDescent="0.25">
      <c r="A21" t="s">
        <v>197</v>
      </c>
      <c r="B21" t="s">
        <v>198</v>
      </c>
      <c r="C21" t="s">
        <v>161</v>
      </c>
      <c r="D21">
        <v>0.2747</v>
      </c>
      <c r="E21">
        <v>29.762499999999999</v>
      </c>
      <c r="F21">
        <v>8.2485999999999997</v>
      </c>
      <c r="G21">
        <v>1.659</v>
      </c>
      <c r="H21">
        <v>0.33150000000000002</v>
      </c>
      <c r="I21">
        <v>1.8169</v>
      </c>
      <c r="K21">
        <v>0.67500000000000004</v>
      </c>
      <c r="L21">
        <v>117.3989</v>
      </c>
      <c r="M21">
        <v>1.6744000000000001</v>
      </c>
      <c r="N21">
        <v>1.5626</v>
      </c>
      <c r="O21">
        <v>52.883400000000002</v>
      </c>
      <c r="Q21">
        <v>4.4405999999999999</v>
      </c>
      <c r="R21">
        <v>1.7678</v>
      </c>
      <c r="T21">
        <v>6.3052000000000001</v>
      </c>
      <c r="U21">
        <v>0.1971</v>
      </c>
      <c r="V21">
        <v>1.2153</v>
      </c>
      <c r="W21">
        <v>18.863299999999999</v>
      </c>
      <c r="X21">
        <v>0.313</v>
      </c>
      <c r="Y21">
        <v>3.4982000000000002</v>
      </c>
      <c r="Z21">
        <v>4.4009</v>
      </c>
      <c r="AA21">
        <v>1.7316</v>
      </c>
      <c r="AB21" s="2">
        <v>5.6899999999999999E-2</v>
      </c>
      <c r="AC21">
        <v>73.909800000000004</v>
      </c>
      <c r="AE21">
        <v>119.8845</v>
      </c>
      <c r="AF21">
        <v>14.2669</v>
      </c>
      <c r="AG21">
        <v>45.209400000000002</v>
      </c>
      <c r="AH21">
        <v>3.0935000000000001</v>
      </c>
      <c r="AI21">
        <v>44.682000000000002</v>
      </c>
      <c r="AK21">
        <v>0.77229999999999999</v>
      </c>
      <c r="AM21">
        <v>6.7252999999999998</v>
      </c>
      <c r="AR21">
        <v>13.6927</v>
      </c>
      <c r="AU21">
        <v>88.394800000000004</v>
      </c>
      <c r="AV21">
        <v>1.7282999999999999</v>
      </c>
      <c r="AZ21" s="2">
        <v>6.6199999999999995E-2</v>
      </c>
      <c r="BB21">
        <v>0.93640000000000001</v>
      </c>
      <c r="BK21">
        <v>23.775200000000002</v>
      </c>
    </row>
    <row r="22" spans="1:63" x14ac:dyDescent="0.25">
      <c r="A22" t="s">
        <v>199</v>
      </c>
      <c r="B22" t="s">
        <v>200</v>
      </c>
      <c r="C22" t="s">
        <v>161</v>
      </c>
      <c r="D22">
        <v>0.75190000000000001</v>
      </c>
      <c r="E22">
        <v>17.588699999999999</v>
      </c>
      <c r="F22">
        <v>1.3634999999999999</v>
      </c>
      <c r="G22">
        <v>7.8993000000000002</v>
      </c>
      <c r="H22">
        <v>0.76029999999999998</v>
      </c>
      <c r="I22">
        <v>12.147500000000001</v>
      </c>
      <c r="K22">
        <v>3.6166</v>
      </c>
      <c r="L22">
        <v>211.0291</v>
      </c>
      <c r="M22">
        <v>3.0249999999999999</v>
      </c>
      <c r="N22">
        <v>3.5893000000000002</v>
      </c>
      <c r="O22">
        <v>123.4225</v>
      </c>
      <c r="Q22">
        <v>10.5059</v>
      </c>
      <c r="R22">
        <v>8.5099</v>
      </c>
      <c r="T22">
        <v>20.074300000000001</v>
      </c>
      <c r="U22">
        <v>0.43219999999999997</v>
      </c>
      <c r="V22">
        <v>1.2161999999999999</v>
      </c>
      <c r="W22">
        <v>33.884999999999998</v>
      </c>
      <c r="X22">
        <v>0.2382</v>
      </c>
      <c r="Y22">
        <v>5.8960999999999997</v>
      </c>
      <c r="Z22">
        <v>0.90359999999999996</v>
      </c>
      <c r="AA22">
        <v>0.21340000000000001</v>
      </c>
      <c r="AB22" s="2">
        <v>0.1174</v>
      </c>
      <c r="AC22">
        <v>73.280299999999997</v>
      </c>
      <c r="AE22">
        <v>278.07490000000001</v>
      </c>
      <c r="AF22">
        <v>20.825399999999998</v>
      </c>
      <c r="AG22">
        <v>194.4255</v>
      </c>
      <c r="AH22">
        <v>5.6946000000000003</v>
      </c>
      <c r="AI22">
        <v>164.71029999999999</v>
      </c>
      <c r="AK22">
        <v>1.6735</v>
      </c>
      <c r="AM22">
        <v>9.4777000000000005</v>
      </c>
      <c r="AR22">
        <v>29.5898</v>
      </c>
      <c r="AU22">
        <v>73.973799999999997</v>
      </c>
      <c r="AV22">
        <v>2.4138999999999999</v>
      </c>
      <c r="AZ22" s="2">
        <v>0.78649999999999998</v>
      </c>
      <c r="BB22">
        <v>1.772</v>
      </c>
      <c r="BK22">
        <v>25.151299999999999</v>
      </c>
    </row>
    <row r="23" spans="1:63" x14ac:dyDescent="0.25">
      <c r="A23" t="s">
        <v>201</v>
      </c>
      <c r="B23" t="s">
        <v>202</v>
      </c>
      <c r="C23" t="s">
        <v>161</v>
      </c>
      <c r="D23">
        <v>0.4471</v>
      </c>
      <c r="E23">
        <v>9.2052999999999994</v>
      </c>
      <c r="F23">
        <v>0.8115</v>
      </c>
      <c r="G23">
        <v>4.0416999999999996</v>
      </c>
      <c r="H23">
        <v>0.35820000000000002</v>
      </c>
      <c r="I23">
        <v>4.7506000000000004</v>
      </c>
      <c r="K23">
        <v>2.0785999999999998</v>
      </c>
      <c r="L23">
        <v>138.9545</v>
      </c>
      <c r="M23">
        <v>1.8660000000000001</v>
      </c>
      <c r="N23">
        <v>1.7291000000000001</v>
      </c>
      <c r="O23">
        <v>59.9938</v>
      </c>
      <c r="Q23">
        <v>6.1436000000000002</v>
      </c>
      <c r="R23">
        <v>4.3879999999999999</v>
      </c>
      <c r="T23">
        <v>11.176299999999999</v>
      </c>
      <c r="U23">
        <v>0.1096</v>
      </c>
      <c r="V23">
        <v>0.51480000000000004</v>
      </c>
      <c r="W23">
        <v>14.3322</v>
      </c>
      <c r="X23">
        <v>4.9099999999999998E-2</v>
      </c>
      <c r="Y23">
        <v>2.3632</v>
      </c>
      <c r="Z23">
        <v>0.4073</v>
      </c>
      <c r="AA23">
        <v>0.1062</v>
      </c>
      <c r="AB23" s="2">
        <v>2.8199999999999999E-2</v>
      </c>
      <c r="AC23">
        <v>40.683399999999999</v>
      </c>
      <c r="AE23">
        <v>185.1266</v>
      </c>
      <c r="AF23">
        <v>15.1821</v>
      </c>
      <c r="AG23">
        <v>100.70869999999999</v>
      </c>
      <c r="AH23">
        <v>2.9</v>
      </c>
      <c r="AI23">
        <v>122.8764</v>
      </c>
      <c r="AK23">
        <v>0.97319999999999995</v>
      </c>
      <c r="AM23">
        <v>4.6174999999999997</v>
      </c>
      <c r="AR23">
        <v>11.5085</v>
      </c>
      <c r="AU23">
        <v>28.6874</v>
      </c>
      <c r="AV23">
        <v>1.1969000000000001</v>
      </c>
      <c r="AZ23" s="2"/>
      <c r="BB23">
        <v>0.73660000000000003</v>
      </c>
      <c r="BK23">
        <v>13.135899999999999</v>
      </c>
    </row>
    <row r="24" spans="1:63" x14ac:dyDescent="0.25">
      <c r="A24" t="s">
        <v>203</v>
      </c>
      <c r="B24" t="s">
        <v>204</v>
      </c>
      <c r="C24" t="s">
        <v>161</v>
      </c>
      <c r="D24">
        <v>0.40550000000000003</v>
      </c>
      <c r="E24">
        <v>95.707800000000006</v>
      </c>
      <c r="F24">
        <v>25.1922</v>
      </c>
      <c r="G24">
        <v>2.4845999999999999</v>
      </c>
      <c r="H24">
        <v>0.4844</v>
      </c>
      <c r="I24">
        <v>3.5592999999999999</v>
      </c>
      <c r="K24">
        <v>0.97240000000000004</v>
      </c>
      <c r="L24">
        <v>185.50059999999999</v>
      </c>
      <c r="M24">
        <v>2.0093000000000001</v>
      </c>
      <c r="N24">
        <v>1.0218</v>
      </c>
      <c r="O24">
        <v>102.0197</v>
      </c>
      <c r="Q24">
        <v>7.3296999999999999</v>
      </c>
      <c r="R24">
        <v>1.7161</v>
      </c>
      <c r="T24">
        <v>4.6151999999999997</v>
      </c>
      <c r="U24">
        <v>0.77890000000000004</v>
      </c>
      <c r="V24">
        <v>4.2035</v>
      </c>
      <c r="W24">
        <v>34.671500000000002</v>
      </c>
      <c r="X24">
        <v>0.16619999999999999</v>
      </c>
      <c r="Y24">
        <v>8.0318000000000005</v>
      </c>
      <c r="Z24">
        <v>10.1615</v>
      </c>
      <c r="AA24">
        <v>2.6619999999999999</v>
      </c>
      <c r="AB24" s="2">
        <v>0.76429999999999998</v>
      </c>
      <c r="AC24">
        <v>53.670999999999999</v>
      </c>
      <c r="AE24">
        <v>128.74510000000001</v>
      </c>
      <c r="AF24">
        <v>16.5352</v>
      </c>
      <c r="AG24">
        <v>56.883699999999997</v>
      </c>
      <c r="AH24">
        <v>3.0627</v>
      </c>
      <c r="AI24">
        <v>54.283700000000003</v>
      </c>
      <c r="AK24">
        <v>2.0093000000000001</v>
      </c>
      <c r="AM24">
        <v>3.9363999999999999</v>
      </c>
      <c r="AR24">
        <v>8.1814</v>
      </c>
      <c r="AU24">
        <v>68.002200000000002</v>
      </c>
      <c r="AV24">
        <v>0.91</v>
      </c>
      <c r="AZ24" s="2">
        <v>0.16600000000000001</v>
      </c>
      <c r="BB24">
        <v>1.8306</v>
      </c>
      <c r="BK24">
        <v>13.9194</v>
      </c>
    </row>
    <row r="25" spans="1:63" x14ac:dyDescent="0.25">
      <c r="A25" t="s">
        <v>205</v>
      </c>
      <c r="B25" t="s">
        <v>206</v>
      </c>
      <c r="C25" t="s">
        <v>161</v>
      </c>
      <c r="D25">
        <v>0.48880000000000001</v>
      </c>
      <c r="E25">
        <v>28.5547</v>
      </c>
      <c r="F25">
        <v>39.0867</v>
      </c>
      <c r="G25">
        <v>3.2094999999999998</v>
      </c>
      <c r="H25">
        <v>0.50549999999999995</v>
      </c>
      <c r="I25">
        <v>4.6597</v>
      </c>
      <c r="K25">
        <v>1.5670999999999999</v>
      </c>
      <c r="L25">
        <v>229.92580000000001</v>
      </c>
      <c r="M25">
        <v>2.3704999999999998</v>
      </c>
      <c r="N25">
        <v>3.0756999999999999</v>
      </c>
      <c r="O25">
        <v>85.109499999999997</v>
      </c>
      <c r="Q25">
        <v>9.1247000000000007</v>
      </c>
      <c r="R25">
        <v>5.4222999999999999</v>
      </c>
      <c r="T25">
        <v>8.1234999999999999</v>
      </c>
      <c r="U25">
        <v>0.94879999999999998</v>
      </c>
      <c r="V25">
        <v>16.424499999999998</v>
      </c>
      <c r="W25">
        <v>20.700800000000001</v>
      </c>
      <c r="X25">
        <v>8.2387999999999995</v>
      </c>
      <c r="Y25">
        <v>18.016300000000001</v>
      </c>
      <c r="Z25">
        <v>16.9954</v>
      </c>
      <c r="AA25">
        <v>43.634999999999998</v>
      </c>
      <c r="AB25" s="2">
        <v>0.67410000000000003</v>
      </c>
      <c r="AC25">
        <v>51.693399999999997</v>
      </c>
      <c r="AE25">
        <v>183.6696</v>
      </c>
      <c r="AF25">
        <v>37.231900000000003</v>
      </c>
      <c r="AG25">
        <v>64.168099999999995</v>
      </c>
      <c r="AH25">
        <v>4.3605</v>
      </c>
      <c r="AI25">
        <v>84.3767</v>
      </c>
      <c r="AK25">
        <v>2.9517000000000002</v>
      </c>
      <c r="AM25">
        <v>3.9468000000000001</v>
      </c>
      <c r="AR25">
        <v>8.1350999999999996</v>
      </c>
      <c r="AU25">
        <v>79.700699999999998</v>
      </c>
      <c r="AV25">
        <v>0.88839999999999997</v>
      </c>
      <c r="AZ25" s="2">
        <v>7.7200000000000005E-2</v>
      </c>
      <c r="BB25">
        <v>1.617</v>
      </c>
      <c r="BK25">
        <v>17.744399999999999</v>
      </c>
    </row>
    <row r="26" spans="1:63" x14ac:dyDescent="0.25">
      <c r="A26" t="s">
        <v>207</v>
      </c>
      <c r="B26" t="s">
        <v>208</v>
      </c>
      <c r="C26" t="s">
        <v>161</v>
      </c>
      <c r="D26">
        <v>0.45889999999999997</v>
      </c>
      <c r="E26">
        <v>17.566199999999998</v>
      </c>
      <c r="F26">
        <v>1.2135</v>
      </c>
      <c r="G26">
        <v>6.0068999999999999</v>
      </c>
      <c r="H26">
        <v>0.75690000000000002</v>
      </c>
      <c r="I26">
        <v>15.397399999999999</v>
      </c>
      <c r="K26">
        <v>1.3775999999999999</v>
      </c>
      <c r="L26">
        <v>420.09570000000002</v>
      </c>
      <c r="M26">
        <v>3.6494</v>
      </c>
      <c r="N26">
        <v>2.0278</v>
      </c>
      <c r="O26">
        <v>141.74860000000001</v>
      </c>
      <c r="Q26">
        <v>10.8857</v>
      </c>
      <c r="R26">
        <v>4.0468999999999999</v>
      </c>
      <c r="T26">
        <v>29.440200000000001</v>
      </c>
      <c r="U26">
        <v>0.50590000000000002</v>
      </c>
      <c r="V26">
        <v>0.87470000000000003</v>
      </c>
      <c r="W26">
        <v>14.333399999999999</v>
      </c>
      <c r="X26">
        <v>0.25369999999999998</v>
      </c>
      <c r="Y26">
        <v>3.1562999999999999</v>
      </c>
      <c r="Z26">
        <v>1.4743999999999999</v>
      </c>
      <c r="AA26">
        <v>0.64790000000000003</v>
      </c>
      <c r="AB26" s="2">
        <v>0.30620000000000003</v>
      </c>
      <c r="AC26">
        <v>174.24879999999999</v>
      </c>
      <c r="AE26">
        <v>180.11510000000001</v>
      </c>
      <c r="AF26">
        <v>212.19370000000001</v>
      </c>
      <c r="AG26">
        <v>139.65270000000001</v>
      </c>
      <c r="AH26">
        <v>21.338899999999999</v>
      </c>
      <c r="AI26">
        <v>173.6771</v>
      </c>
      <c r="AK26">
        <v>13.9129</v>
      </c>
      <c r="AM26">
        <v>10.811400000000001</v>
      </c>
      <c r="AR26">
        <v>36.064500000000002</v>
      </c>
      <c r="AU26">
        <v>295.16629999999998</v>
      </c>
      <c r="AV26">
        <v>2.7633999999999999</v>
      </c>
      <c r="AZ26" s="2"/>
      <c r="BB26">
        <v>0.79700000000000004</v>
      </c>
      <c r="BK26">
        <v>32.2684</v>
      </c>
    </row>
    <row r="27" spans="1:63" x14ac:dyDescent="0.25">
      <c r="A27" t="s">
        <v>209</v>
      </c>
      <c r="B27" t="s">
        <v>210</v>
      </c>
      <c r="C27" s="69" t="s">
        <v>161</v>
      </c>
      <c r="D27">
        <v>2.9483000000000001</v>
      </c>
      <c r="E27">
        <v>43.630600000000001</v>
      </c>
      <c r="F27">
        <v>1.2310000000000001</v>
      </c>
      <c r="G27">
        <v>40.561100000000003</v>
      </c>
      <c r="H27">
        <v>7.1761999999999997</v>
      </c>
      <c r="I27">
        <v>26.3553</v>
      </c>
      <c r="K27">
        <v>11.4924</v>
      </c>
      <c r="L27">
        <v>555.64359999999999</v>
      </c>
      <c r="M27">
        <v>4.6108000000000002</v>
      </c>
      <c r="N27">
        <v>10.442299999999999</v>
      </c>
      <c r="O27">
        <v>221.72059999999999</v>
      </c>
      <c r="Q27">
        <v>28.991700000000002</v>
      </c>
      <c r="R27">
        <v>18.228000000000002</v>
      </c>
      <c r="T27">
        <v>18.739000000000001</v>
      </c>
      <c r="U27">
        <v>4.5381</v>
      </c>
      <c r="V27">
        <v>3.4904000000000002</v>
      </c>
      <c r="W27">
        <v>20.7834</v>
      </c>
      <c r="X27">
        <v>1.0005999999999999</v>
      </c>
      <c r="Y27">
        <v>12.360900000000001</v>
      </c>
      <c r="Z27">
        <v>2.4329999999999998</v>
      </c>
      <c r="AA27">
        <v>4.7020999999999997</v>
      </c>
      <c r="AB27" s="2">
        <v>1.7179</v>
      </c>
      <c r="AC27">
        <v>150.73990000000001</v>
      </c>
      <c r="AE27">
        <v>342.40249999999997</v>
      </c>
      <c r="AF27">
        <v>260.34010000000001</v>
      </c>
      <c r="AG27">
        <v>179.76490000000001</v>
      </c>
      <c r="AH27">
        <v>28.8233</v>
      </c>
      <c r="AI27">
        <v>151.33000000000001</v>
      </c>
      <c r="AK27">
        <v>9.3323</v>
      </c>
      <c r="AM27">
        <v>21.821000000000002</v>
      </c>
      <c r="AR27">
        <v>140.91220000000001</v>
      </c>
      <c r="AU27">
        <v>552.46590000000003</v>
      </c>
      <c r="AV27">
        <v>5.5446999999999997</v>
      </c>
      <c r="AZ27" s="2">
        <v>14.875</v>
      </c>
      <c r="BB27">
        <v>83.919799999999995</v>
      </c>
      <c r="BK27">
        <v>52.555900000000001</v>
      </c>
    </row>
    <row r="28" spans="1:63" x14ac:dyDescent="0.25">
      <c r="A28" t="s">
        <v>211</v>
      </c>
      <c r="B28" t="s">
        <v>212</v>
      </c>
      <c r="C28" s="69" t="s">
        <v>161</v>
      </c>
      <c r="D28">
        <v>6.2914000000000003</v>
      </c>
      <c r="E28">
        <v>113.85639999999999</v>
      </c>
      <c r="F28">
        <v>8.875</v>
      </c>
      <c r="G28">
        <v>45.140500000000003</v>
      </c>
      <c r="H28">
        <v>17.0473</v>
      </c>
      <c r="I28">
        <v>51.640500000000003</v>
      </c>
      <c r="K28">
        <v>12.3241</v>
      </c>
      <c r="L28">
        <v>987.49429999999995</v>
      </c>
      <c r="M28">
        <v>21.338100000000001</v>
      </c>
      <c r="N28">
        <v>9.0477000000000007</v>
      </c>
      <c r="O28">
        <v>427.67349999999999</v>
      </c>
      <c r="Q28">
        <v>22.4786</v>
      </c>
      <c r="R28">
        <v>24.962700000000002</v>
      </c>
      <c r="T28">
        <v>52.222900000000003</v>
      </c>
      <c r="U28">
        <v>1.8524</v>
      </c>
      <c r="V28">
        <v>7.0564</v>
      </c>
      <c r="W28">
        <v>2.4653</v>
      </c>
      <c r="X28">
        <v>0.55720000000000003</v>
      </c>
      <c r="Y28">
        <v>0.45400000000000001</v>
      </c>
      <c r="Z28">
        <v>4.3558000000000003</v>
      </c>
      <c r="AA28">
        <v>0.79920000000000002</v>
      </c>
      <c r="AB28" s="2">
        <v>0.10979999999999999</v>
      </c>
      <c r="AC28">
        <v>225.03729999999999</v>
      </c>
      <c r="AE28">
        <v>1303.0962</v>
      </c>
      <c r="AF28">
        <v>186.32210000000001</v>
      </c>
      <c r="AG28">
        <v>434.00369999999998</v>
      </c>
      <c r="AH28">
        <v>40.893500000000003</v>
      </c>
      <c r="AI28">
        <v>97.390100000000004</v>
      </c>
      <c r="AK28">
        <v>7.5415999999999999</v>
      </c>
      <c r="AM28">
        <v>9.4246999999999996</v>
      </c>
      <c r="AR28">
        <v>250.1052</v>
      </c>
      <c r="AU28">
        <v>103.8819</v>
      </c>
      <c r="AV28">
        <v>2.4104999999999999</v>
      </c>
      <c r="AZ28" s="2">
        <v>1.0952</v>
      </c>
      <c r="BB28">
        <v>1.5589999999999999</v>
      </c>
      <c r="BK28">
        <v>33.268700000000003</v>
      </c>
    </row>
    <row r="29" spans="1:63" x14ac:dyDescent="0.25">
      <c r="A29" t="s">
        <v>213</v>
      </c>
      <c r="B29" t="s">
        <v>214</v>
      </c>
      <c r="C29" s="69" t="s">
        <v>161</v>
      </c>
      <c r="D29">
        <v>2.3365</v>
      </c>
      <c r="E29">
        <v>55.808300000000003</v>
      </c>
      <c r="F29">
        <v>3.6998000000000002</v>
      </c>
      <c r="G29">
        <v>18.3874</v>
      </c>
      <c r="H29">
        <v>4.6763000000000003</v>
      </c>
      <c r="I29">
        <v>18.416799999999999</v>
      </c>
      <c r="K29">
        <v>6.7487000000000004</v>
      </c>
      <c r="L29">
        <v>1337.5110999999999</v>
      </c>
      <c r="M29">
        <v>17.5777</v>
      </c>
      <c r="N29">
        <v>4.4260000000000002</v>
      </c>
      <c r="O29">
        <v>319.60399999999998</v>
      </c>
      <c r="Q29">
        <v>14.652699999999999</v>
      </c>
      <c r="R29">
        <v>15.3009</v>
      </c>
      <c r="T29">
        <v>34.102499999999999</v>
      </c>
      <c r="U29">
        <v>1.0567</v>
      </c>
      <c r="V29">
        <v>4.2861000000000002</v>
      </c>
      <c r="W29">
        <v>12.0906</v>
      </c>
      <c r="X29">
        <v>0.69110000000000005</v>
      </c>
      <c r="Y29">
        <v>1.1200000000000001</v>
      </c>
      <c r="Z29">
        <v>3.7410000000000001</v>
      </c>
      <c r="AA29">
        <v>2.0339</v>
      </c>
      <c r="AB29" s="2">
        <v>0.24079999999999999</v>
      </c>
      <c r="AC29">
        <v>325.46120000000002</v>
      </c>
      <c r="AE29">
        <v>1478.8096</v>
      </c>
      <c r="AF29">
        <v>151.3082</v>
      </c>
      <c r="AG29">
        <v>357.99349999999998</v>
      </c>
      <c r="AH29">
        <v>48.322600000000001</v>
      </c>
      <c r="AI29">
        <v>249.7567</v>
      </c>
      <c r="AK29">
        <v>16.404499999999999</v>
      </c>
      <c r="AM29">
        <v>15.5534</v>
      </c>
      <c r="AR29">
        <v>224.108</v>
      </c>
      <c r="AU29">
        <v>156.91229999999999</v>
      </c>
      <c r="AV29">
        <v>3.9845999999999999</v>
      </c>
      <c r="AZ29" s="2">
        <v>1.8519000000000001</v>
      </c>
      <c r="BB29">
        <v>3.6337000000000002</v>
      </c>
      <c r="BK29">
        <v>31.466699999999999</v>
      </c>
    </row>
    <row r="30" spans="1:63" x14ac:dyDescent="0.25">
      <c r="A30" t="s">
        <v>215</v>
      </c>
      <c r="B30" t="s">
        <v>216</v>
      </c>
      <c r="C30" s="69" t="s">
        <v>161</v>
      </c>
      <c r="D30">
        <v>0.53220000000000001</v>
      </c>
      <c r="E30">
        <v>61.5167</v>
      </c>
      <c r="F30">
        <v>10.0975</v>
      </c>
      <c r="G30">
        <v>5.4836999999999998</v>
      </c>
      <c r="H30">
        <v>0.94589999999999996</v>
      </c>
      <c r="I30">
        <v>9.3705999999999996</v>
      </c>
      <c r="K30">
        <v>1.7649999999999999</v>
      </c>
      <c r="L30">
        <v>262.98020000000002</v>
      </c>
      <c r="M30">
        <v>4.0389999999999997</v>
      </c>
      <c r="N30">
        <v>0.6522</v>
      </c>
      <c r="O30">
        <v>62.836799999999997</v>
      </c>
      <c r="Q30">
        <v>13.5113</v>
      </c>
      <c r="R30">
        <v>4.2488000000000001</v>
      </c>
      <c r="T30">
        <v>18.4435</v>
      </c>
      <c r="U30">
        <v>0.184</v>
      </c>
      <c r="V30">
        <v>2.6724000000000001</v>
      </c>
      <c r="W30">
        <v>5.7441000000000004</v>
      </c>
      <c r="X30">
        <v>0.89690000000000003</v>
      </c>
      <c r="Y30">
        <v>1.2225999999999999</v>
      </c>
      <c r="Z30">
        <v>14.4682</v>
      </c>
      <c r="AA30">
        <v>4.7649999999999997</v>
      </c>
      <c r="AB30" s="2">
        <v>0.30640000000000001</v>
      </c>
      <c r="AC30">
        <v>91.779200000000003</v>
      </c>
      <c r="AE30">
        <v>186.0633</v>
      </c>
      <c r="AF30">
        <v>30.371400000000001</v>
      </c>
      <c r="AG30">
        <v>127.06019999999999</v>
      </c>
      <c r="AH30">
        <v>7.9709000000000003</v>
      </c>
      <c r="AI30">
        <v>156.58250000000001</v>
      </c>
      <c r="AK30">
        <v>4.2694999999999999</v>
      </c>
      <c r="AM30">
        <v>5.3708999999999998</v>
      </c>
      <c r="AR30">
        <v>32.081800000000001</v>
      </c>
      <c r="AU30">
        <v>139.97499999999999</v>
      </c>
      <c r="AV30">
        <v>1.2716000000000001</v>
      </c>
      <c r="AZ30" s="2"/>
      <c r="BB30">
        <v>2.5007999999999999</v>
      </c>
      <c r="BK30">
        <v>24.700099999999999</v>
      </c>
    </row>
    <row r="31" spans="1:63" x14ac:dyDescent="0.25">
      <c r="A31" t="s">
        <v>217</v>
      </c>
      <c r="B31" t="s">
        <v>218</v>
      </c>
      <c r="C31" s="69" t="s">
        <v>161</v>
      </c>
      <c r="D31">
        <v>0.67579999999999996</v>
      </c>
      <c r="E31">
        <v>33.662199999999999</v>
      </c>
      <c r="F31">
        <v>2.4039999999999999</v>
      </c>
      <c r="G31">
        <v>6.8967000000000001</v>
      </c>
      <c r="H31">
        <v>0.82389999999999997</v>
      </c>
      <c r="I31">
        <v>12.4176</v>
      </c>
      <c r="K31">
        <v>2.9085000000000001</v>
      </c>
      <c r="L31">
        <v>609.59400000000005</v>
      </c>
      <c r="M31">
        <v>8.7559000000000005</v>
      </c>
      <c r="N31">
        <v>2.4060999999999999</v>
      </c>
      <c r="O31">
        <v>180.46459999999999</v>
      </c>
      <c r="Q31">
        <v>8.9161000000000001</v>
      </c>
      <c r="R31">
        <v>7.6946000000000003</v>
      </c>
      <c r="T31">
        <v>21.5822</v>
      </c>
      <c r="U31">
        <v>1.0754999999999999</v>
      </c>
      <c r="V31">
        <v>1.9194</v>
      </c>
      <c r="W31">
        <v>13.501799999999999</v>
      </c>
      <c r="X31">
        <v>0.30880000000000002</v>
      </c>
      <c r="Y31">
        <v>2.7799</v>
      </c>
      <c r="Z31">
        <v>2.9777</v>
      </c>
      <c r="AA31">
        <v>1.6942999999999999</v>
      </c>
      <c r="AB31" s="2">
        <v>0.54469999999999996</v>
      </c>
      <c r="AC31">
        <v>147.67400000000001</v>
      </c>
      <c r="AE31">
        <v>357.04270000000002</v>
      </c>
      <c r="AF31">
        <v>120.3053</v>
      </c>
      <c r="AG31">
        <v>182.39400000000001</v>
      </c>
      <c r="AH31">
        <v>34.416899999999998</v>
      </c>
      <c r="AI31">
        <v>132.82169999999999</v>
      </c>
      <c r="AK31">
        <v>15.105</v>
      </c>
      <c r="AM31">
        <v>6.4290000000000003</v>
      </c>
      <c r="AR31">
        <v>123.7266</v>
      </c>
      <c r="AU31">
        <v>101.30410000000001</v>
      </c>
      <c r="AV31">
        <v>1.6323000000000001</v>
      </c>
      <c r="AZ31" s="2">
        <v>0.2636</v>
      </c>
      <c r="BB31">
        <v>2.8222999999999998</v>
      </c>
      <c r="BK31">
        <v>28.935600000000001</v>
      </c>
    </row>
    <row r="32" spans="1:63" x14ac:dyDescent="0.25">
      <c r="A32" t="s">
        <v>219</v>
      </c>
      <c r="B32" t="s">
        <v>220</v>
      </c>
      <c r="C32" s="69" t="s">
        <v>161</v>
      </c>
      <c r="D32">
        <v>5.67E-2</v>
      </c>
      <c r="E32">
        <v>1.8280000000000001</v>
      </c>
      <c r="F32">
        <v>8.9499999999999996E-2</v>
      </c>
      <c r="G32">
        <v>0.36730000000000002</v>
      </c>
      <c r="H32">
        <v>0.121</v>
      </c>
      <c r="I32">
        <v>2.3195999999999999</v>
      </c>
      <c r="K32">
        <v>0.27850000000000003</v>
      </c>
      <c r="L32">
        <v>50.937899999999999</v>
      </c>
      <c r="M32">
        <v>0.28510000000000002</v>
      </c>
      <c r="N32">
        <v>0.1106</v>
      </c>
      <c r="O32">
        <v>6.6641000000000004</v>
      </c>
      <c r="Q32">
        <v>0.92759999999999998</v>
      </c>
      <c r="R32">
        <v>1.2907</v>
      </c>
      <c r="T32">
        <v>3.9722</v>
      </c>
      <c r="U32">
        <v>9.1899999999999996E-2</v>
      </c>
      <c r="V32">
        <v>0.1283</v>
      </c>
      <c r="W32">
        <v>0.87309999999999999</v>
      </c>
      <c r="X32">
        <v>4.1500000000000002E-2</v>
      </c>
      <c r="Y32">
        <v>0.3427</v>
      </c>
      <c r="Z32">
        <v>0.1</v>
      </c>
      <c r="AA32">
        <v>2.7099999999999999E-2</v>
      </c>
      <c r="AB32" s="2">
        <v>6.8000000000000005E-2</v>
      </c>
      <c r="AC32">
        <v>24.849799999999998</v>
      </c>
      <c r="AE32">
        <v>10.5876</v>
      </c>
      <c r="AF32">
        <v>18.369399999999999</v>
      </c>
      <c r="AG32">
        <v>8.8779000000000003</v>
      </c>
      <c r="AH32">
        <v>0.255</v>
      </c>
      <c r="AI32">
        <v>3.7778999999999998</v>
      </c>
      <c r="AK32">
        <v>0.37109999999999999</v>
      </c>
      <c r="AM32">
        <v>0.51249999999999996</v>
      </c>
      <c r="AR32">
        <v>15.2357</v>
      </c>
      <c r="AU32">
        <v>15.2005</v>
      </c>
      <c r="AV32">
        <v>0.12759999999999999</v>
      </c>
      <c r="AZ32" s="2">
        <v>0.18579999999999999</v>
      </c>
      <c r="BB32">
        <v>2.6046</v>
      </c>
      <c r="BK32">
        <v>17.438199999999998</v>
      </c>
    </row>
    <row r="33" spans="1:63" x14ac:dyDescent="0.25">
      <c r="A33" t="s">
        <v>221</v>
      </c>
      <c r="B33" t="s">
        <v>222</v>
      </c>
      <c r="C33" t="s">
        <v>161</v>
      </c>
      <c r="D33">
        <v>0.11849999999999999</v>
      </c>
      <c r="E33">
        <v>6.5216000000000003</v>
      </c>
      <c r="F33">
        <v>5.2299999999999999E-2</v>
      </c>
      <c r="G33">
        <v>1.3758999999999999</v>
      </c>
      <c r="H33">
        <v>0.1118</v>
      </c>
      <c r="I33">
        <v>2.7799</v>
      </c>
      <c r="K33">
        <v>0.19950000000000001</v>
      </c>
      <c r="L33">
        <v>109.42230000000001</v>
      </c>
      <c r="M33">
        <v>1.4945999999999999</v>
      </c>
      <c r="N33">
        <v>6.4899999999999999E-2</v>
      </c>
      <c r="O33">
        <v>35.0884</v>
      </c>
      <c r="Q33">
        <v>2.4798</v>
      </c>
      <c r="R33">
        <v>0.6673</v>
      </c>
      <c r="T33">
        <v>3.2658</v>
      </c>
      <c r="U33">
        <v>7.9100000000000004E-2</v>
      </c>
      <c r="V33">
        <v>8.4900000000000003E-2</v>
      </c>
      <c r="W33">
        <v>2.8795000000000002</v>
      </c>
      <c r="X33">
        <v>3.4299999999999997E-2</v>
      </c>
      <c r="Y33">
        <v>0.47160000000000002</v>
      </c>
      <c r="Z33">
        <v>0.21870000000000001</v>
      </c>
      <c r="AA33">
        <v>5.4699999999999999E-2</v>
      </c>
      <c r="AB33" s="2">
        <v>6.9500000000000006E-2</v>
      </c>
      <c r="AC33">
        <v>26.504100000000001</v>
      </c>
      <c r="AE33">
        <v>20.610399999999998</v>
      </c>
      <c r="AF33">
        <v>26.4025</v>
      </c>
      <c r="AG33">
        <v>11.486800000000001</v>
      </c>
      <c r="AH33">
        <v>2.7299000000000002</v>
      </c>
      <c r="AI33">
        <v>16.737400000000001</v>
      </c>
      <c r="AK33">
        <v>1.5091000000000001</v>
      </c>
      <c r="AM33">
        <v>0.68310000000000004</v>
      </c>
      <c r="AR33">
        <v>2.7703000000000002</v>
      </c>
      <c r="AU33">
        <v>19.356400000000001</v>
      </c>
      <c r="AV33">
        <v>0.17069999999999999</v>
      </c>
      <c r="AZ33" s="2">
        <v>6.3399999999999998E-2</v>
      </c>
      <c r="BB33">
        <v>0.14849999999999999</v>
      </c>
      <c r="BK33">
        <v>19.992699999999999</v>
      </c>
    </row>
    <row r="34" spans="1:63" x14ac:dyDescent="0.25">
      <c r="A34" t="s">
        <v>223</v>
      </c>
      <c r="B34" t="s">
        <v>224</v>
      </c>
      <c r="C34" t="s">
        <v>161</v>
      </c>
      <c r="D34">
        <v>0.55689999999999995</v>
      </c>
      <c r="E34">
        <v>24.136299999999999</v>
      </c>
      <c r="F34">
        <v>1.6853</v>
      </c>
      <c r="G34">
        <v>4.3212999999999999</v>
      </c>
      <c r="H34">
        <v>1.9835</v>
      </c>
      <c r="I34">
        <v>5.7312000000000003</v>
      </c>
      <c r="K34">
        <v>3.8388</v>
      </c>
      <c r="L34">
        <v>769.51260000000002</v>
      </c>
      <c r="M34">
        <v>15.817500000000001</v>
      </c>
      <c r="N34">
        <v>0.69079999999999997</v>
      </c>
      <c r="O34">
        <v>140.6857</v>
      </c>
      <c r="Q34">
        <v>25.472200000000001</v>
      </c>
      <c r="R34">
        <v>11.102600000000001</v>
      </c>
      <c r="T34">
        <v>12.953900000000001</v>
      </c>
      <c r="U34">
        <v>0.76139999999999997</v>
      </c>
      <c r="V34">
        <v>2.8460000000000001</v>
      </c>
      <c r="W34">
        <v>0.93840000000000001</v>
      </c>
      <c r="X34">
        <v>0.30830000000000002</v>
      </c>
      <c r="Y34">
        <v>0.2228</v>
      </c>
      <c r="Z34">
        <v>1.1328</v>
      </c>
      <c r="AA34">
        <v>0.39329999999999998</v>
      </c>
      <c r="AB34" s="2">
        <v>3.5799999999999998E-2</v>
      </c>
      <c r="AC34">
        <v>188.02690000000001</v>
      </c>
      <c r="AE34">
        <v>1112.1361999999999</v>
      </c>
      <c r="AF34">
        <v>47.831800000000001</v>
      </c>
      <c r="AG34">
        <v>218.8527</v>
      </c>
      <c r="AH34">
        <v>27.941400000000002</v>
      </c>
      <c r="AI34">
        <v>61.182000000000002</v>
      </c>
      <c r="AK34">
        <v>3.5720999999999998</v>
      </c>
      <c r="AM34">
        <v>10.0785</v>
      </c>
      <c r="AR34">
        <v>220.90299999999999</v>
      </c>
      <c r="AU34">
        <v>46.488399999999999</v>
      </c>
      <c r="AV34">
        <v>2.5973999999999999</v>
      </c>
      <c r="AZ34" s="2">
        <v>1.349</v>
      </c>
      <c r="BB34">
        <v>1.5212000000000001</v>
      </c>
      <c r="BK34">
        <v>50.249699999999997</v>
      </c>
    </row>
    <row r="35" spans="1:63" x14ac:dyDescent="0.25">
      <c r="A35" t="s">
        <v>225</v>
      </c>
      <c r="B35" t="s">
        <v>226</v>
      </c>
      <c r="C35" t="s">
        <v>161</v>
      </c>
      <c r="D35">
        <v>0.65910000000000002</v>
      </c>
      <c r="E35">
        <v>41.220799999999997</v>
      </c>
      <c r="F35">
        <v>4.657</v>
      </c>
      <c r="G35">
        <v>9.6173999999999999</v>
      </c>
      <c r="H35">
        <v>1.1357999999999999</v>
      </c>
      <c r="I35">
        <v>12.3401</v>
      </c>
      <c r="K35">
        <v>2.2168999999999999</v>
      </c>
      <c r="L35">
        <v>596.83420000000001</v>
      </c>
      <c r="M35">
        <v>7.8597000000000001</v>
      </c>
      <c r="N35">
        <v>0.84319999999999995</v>
      </c>
      <c r="O35">
        <v>283.85849999999999</v>
      </c>
      <c r="Q35">
        <v>9.3262999999999998</v>
      </c>
      <c r="R35">
        <v>6.1391999999999998</v>
      </c>
      <c r="T35">
        <v>17.4009</v>
      </c>
      <c r="U35">
        <v>1.6917</v>
      </c>
      <c r="V35">
        <v>2.2002000000000002</v>
      </c>
      <c r="W35">
        <v>45.995399999999997</v>
      </c>
      <c r="X35">
        <v>0.47539999999999999</v>
      </c>
      <c r="Y35">
        <v>7.4451999999999998</v>
      </c>
      <c r="Z35">
        <v>3.0766</v>
      </c>
      <c r="AA35">
        <v>2.4771999999999998</v>
      </c>
      <c r="AB35" s="2">
        <v>1.4379</v>
      </c>
      <c r="AC35">
        <v>133.58770000000001</v>
      </c>
      <c r="AE35">
        <v>328.99239999999998</v>
      </c>
      <c r="AF35">
        <v>159.24340000000001</v>
      </c>
      <c r="AG35">
        <v>140.86750000000001</v>
      </c>
      <c r="AH35">
        <v>25.834399999999999</v>
      </c>
      <c r="AI35">
        <v>148.29230000000001</v>
      </c>
      <c r="AK35">
        <v>18.669799999999999</v>
      </c>
      <c r="AM35">
        <v>2.9342000000000001</v>
      </c>
      <c r="AR35">
        <v>67.755099999999999</v>
      </c>
      <c r="AU35">
        <v>294.31240000000003</v>
      </c>
      <c r="AV35">
        <v>1.639</v>
      </c>
      <c r="AZ35" s="2"/>
      <c r="BB35">
        <v>5.0183</v>
      </c>
      <c r="BK35">
        <v>29.596499999999999</v>
      </c>
    </row>
    <row r="36" spans="1:63" x14ac:dyDescent="0.25">
      <c r="A36" t="s">
        <v>227</v>
      </c>
      <c r="B36" t="s">
        <v>228</v>
      </c>
      <c r="C36" t="s">
        <v>161</v>
      </c>
      <c r="D36">
        <v>0.1336</v>
      </c>
      <c r="E36">
        <v>1.3964000000000001</v>
      </c>
      <c r="F36">
        <v>7.0800000000000002E-2</v>
      </c>
      <c r="G36">
        <v>1.0259</v>
      </c>
      <c r="H36">
        <v>0.25919999999999999</v>
      </c>
      <c r="I36">
        <v>1.0740000000000001</v>
      </c>
      <c r="K36">
        <v>0.49880000000000002</v>
      </c>
      <c r="L36">
        <v>20.066700000000001</v>
      </c>
      <c r="M36">
        <v>0.24399999999999999</v>
      </c>
      <c r="N36">
        <v>7.1499999999999994E-2</v>
      </c>
      <c r="O36">
        <v>4.3284000000000002</v>
      </c>
      <c r="Q36">
        <v>0.54969999999999997</v>
      </c>
      <c r="R36">
        <v>2.1152000000000002</v>
      </c>
      <c r="T36">
        <v>2.5648</v>
      </c>
      <c r="U36">
        <v>5.8999999999999997E-2</v>
      </c>
      <c r="V36">
        <v>0.1434</v>
      </c>
      <c r="W36">
        <v>0.46179999999999999</v>
      </c>
      <c r="X36">
        <v>3.9300000000000002E-2</v>
      </c>
      <c r="Y36">
        <v>6.5699999999999995E-2</v>
      </c>
      <c r="Z36">
        <v>9.2399999999999996E-2</v>
      </c>
      <c r="AA36">
        <v>4.2000000000000003E-2</v>
      </c>
      <c r="AB36" s="2">
        <v>1.12E-2</v>
      </c>
      <c r="AC36">
        <v>8.8490000000000002</v>
      </c>
      <c r="AE36">
        <v>6.8476999999999997</v>
      </c>
      <c r="AF36">
        <v>7.5381999999999998</v>
      </c>
      <c r="AG36">
        <v>5.6158999999999999</v>
      </c>
      <c r="AH36">
        <v>1.2682</v>
      </c>
      <c r="AI36">
        <v>3.863</v>
      </c>
      <c r="AK36">
        <v>0.29260000000000003</v>
      </c>
      <c r="AM36">
        <v>0.75139999999999996</v>
      </c>
      <c r="AR36">
        <v>3.5653999999999999</v>
      </c>
      <c r="AU36">
        <v>8.6321999999999992</v>
      </c>
      <c r="AV36">
        <v>0.19189999999999999</v>
      </c>
      <c r="AZ36" s="2">
        <v>6.2100000000000002E-2</v>
      </c>
      <c r="BB36">
        <v>9.5500000000000002E-2</v>
      </c>
      <c r="BK36">
        <v>15.3208</v>
      </c>
    </row>
    <row r="37" spans="1:63" x14ac:dyDescent="0.25">
      <c r="A37" t="s">
        <v>229</v>
      </c>
      <c r="B37" t="s">
        <v>230</v>
      </c>
      <c r="C37" t="s">
        <v>161</v>
      </c>
      <c r="D37">
        <v>0.70940000000000003</v>
      </c>
      <c r="E37">
        <v>51.244100000000003</v>
      </c>
      <c r="F37">
        <v>1.744</v>
      </c>
      <c r="G37">
        <v>7.4272</v>
      </c>
      <c r="H37">
        <v>0.82340000000000002</v>
      </c>
      <c r="I37">
        <v>34.534199999999998</v>
      </c>
      <c r="K37">
        <v>2.5118999999999998</v>
      </c>
      <c r="L37">
        <v>978.4855</v>
      </c>
      <c r="M37">
        <v>10.5395</v>
      </c>
      <c r="N37">
        <v>1.1566000000000001</v>
      </c>
      <c r="O37">
        <v>319.08580000000001</v>
      </c>
      <c r="Q37">
        <v>14.0007</v>
      </c>
      <c r="R37">
        <v>8.5594999999999999</v>
      </c>
      <c r="T37">
        <v>23.317</v>
      </c>
      <c r="U37">
        <v>0.32040000000000002</v>
      </c>
      <c r="V37">
        <v>1.2585999999999999</v>
      </c>
      <c r="W37">
        <v>11.886100000000001</v>
      </c>
      <c r="X37">
        <v>4.1099999999999998E-2</v>
      </c>
      <c r="Y37">
        <v>1.7430000000000001</v>
      </c>
      <c r="Z37">
        <v>4.5824999999999996</v>
      </c>
      <c r="AA37">
        <v>0.97170000000000001</v>
      </c>
      <c r="AB37" s="2">
        <v>0.48270000000000002</v>
      </c>
      <c r="AC37">
        <v>132.67590000000001</v>
      </c>
      <c r="AE37">
        <v>403.0446</v>
      </c>
      <c r="AF37">
        <v>232.3305</v>
      </c>
      <c r="AG37">
        <v>42.489100000000001</v>
      </c>
      <c r="AH37">
        <v>5.5438999999999998</v>
      </c>
      <c r="AI37">
        <v>67.675799999999995</v>
      </c>
      <c r="AK37">
        <v>3.9687000000000001</v>
      </c>
      <c r="AM37">
        <v>6.7645</v>
      </c>
      <c r="AR37">
        <v>4.1836000000000002</v>
      </c>
      <c r="AU37">
        <v>15.4239</v>
      </c>
      <c r="AV37">
        <v>1.7027000000000001</v>
      </c>
      <c r="AZ37" s="2"/>
      <c r="BB37">
        <v>8.6499999999999994E-2</v>
      </c>
      <c r="BK37">
        <v>23.230699999999999</v>
      </c>
    </row>
    <row r="38" spans="1:63" x14ac:dyDescent="0.25">
      <c r="A38" t="s">
        <v>231</v>
      </c>
      <c r="B38" t="s">
        <v>232</v>
      </c>
      <c r="C38" t="s">
        <v>233</v>
      </c>
      <c r="D38">
        <v>0.24310000000000001</v>
      </c>
      <c r="E38">
        <v>2.6747999999999998</v>
      </c>
      <c r="F38">
        <v>6.6400000000000001E-2</v>
      </c>
      <c r="G38">
        <v>2.9302000000000001</v>
      </c>
      <c r="H38">
        <v>0.75319999999999998</v>
      </c>
      <c r="I38">
        <v>2.431</v>
      </c>
      <c r="K38">
        <v>0.89049999999999996</v>
      </c>
      <c r="L38">
        <v>44.913200000000003</v>
      </c>
      <c r="M38">
        <v>0.7601</v>
      </c>
      <c r="N38">
        <v>0.95109999999999995</v>
      </c>
      <c r="O38">
        <v>15.1343</v>
      </c>
      <c r="Q38">
        <v>1.8672</v>
      </c>
      <c r="R38">
        <v>1.4827999999999999</v>
      </c>
      <c r="T38">
        <v>2.2930000000000001</v>
      </c>
      <c r="U38">
        <v>0.20519999999999999</v>
      </c>
      <c r="V38">
        <v>0.2175</v>
      </c>
      <c r="W38">
        <v>1.2461</v>
      </c>
      <c r="X38">
        <v>3.4000000000000002E-2</v>
      </c>
      <c r="Y38">
        <v>0.76219999999999999</v>
      </c>
      <c r="Z38">
        <v>0.1802</v>
      </c>
      <c r="AA38">
        <v>0.43230000000000002</v>
      </c>
      <c r="AB38" s="2">
        <v>0.1371</v>
      </c>
      <c r="AC38">
        <v>12.5289</v>
      </c>
      <c r="AE38">
        <v>21.2182</v>
      </c>
      <c r="AF38">
        <v>15.2272</v>
      </c>
      <c r="AG38">
        <v>11.0886</v>
      </c>
      <c r="AH38">
        <v>1.6892</v>
      </c>
      <c r="AI38">
        <v>7.4463999999999997</v>
      </c>
      <c r="AK38">
        <v>0.43909999999999999</v>
      </c>
      <c r="AM38">
        <v>1.4144000000000001</v>
      </c>
      <c r="AR38">
        <v>7.3846999999999996</v>
      </c>
      <c r="AU38">
        <v>27.912800000000001</v>
      </c>
      <c r="AV38">
        <v>0.35599999999999998</v>
      </c>
      <c r="AZ38" s="2">
        <v>0.83689999999999998</v>
      </c>
      <c r="BB38">
        <v>5.4016999999999999</v>
      </c>
      <c r="BK38">
        <v>3.8288000000000002</v>
      </c>
    </row>
    <row r="39" spans="1:63" x14ac:dyDescent="0.25">
      <c r="A39" t="s">
        <v>234</v>
      </c>
      <c r="B39" t="s">
        <v>235</v>
      </c>
      <c r="C39" t="s">
        <v>161</v>
      </c>
      <c r="D39">
        <v>2.5204</v>
      </c>
      <c r="E39">
        <v>224.59309999999999</v>
      </c>
      <c r="F39">
        <v>12.451499999999999</v>
      </c>
      <c r="G39">
        <v>18.2422</v>
      </c>
      <c r="H39">
        <v>4.1914999999999996</v>
      </c>
      <c r="I39">
        <v>53.864800000000002</v>
      </c>
      <c r="K39">
        <v>7.2050000000000001</v>
      </c>
      <c r="L39">
        <v>2027.5163</v>
      </c>
      <c r="M39">
        <v>38.379100000000001</v>
      </c>
      <c r="N39">
        <v>7.2041000000000004</v>
      </c>
      <c r="O39">
        <v>869.34860000000003</v>
      </c>
      <c r="Q39">
        <v>29.5808</v>
      </c>
      <c r="R39">
        <v>10.8446</v>
      </c>
      <c r="T39">
        <v>49.3386</v>
      </c>
      <c r="U39">
        <v>16.0044</v>
      </c>
      <c r="V39">
        <v>5.0133999999999999</v>
      </c>
      <c r="W39">
        <v>34.595199999999998</v>
      </c>
      <c r="X39">
        <v>0.40589999999999998</v>
      </c>
      <c r="Y39">
        <v>4.3582000000000001</v>
      </c>
      <c r="Z39">
        <v>8.2289999999999992</v>
      </c>
      <c r="AA39">
        <v>1.8333999999999999</v>
      </c>
      <c r="AB39" s="2">
        <v>0.9728</v>
      </c>
      <c r="AC39">
        <v>267.39850000000001</v>
      </c>
      <c r="AE39">
        <v>1428.7166</v>
      </c>
      <c r="AF39">
        <v>235.6199</v>
      </c>
      <c r="AG39">
        <v>655.82339999999999</v>
      </c>
      <c r="AH39">
        <v>48.359900000000003</v>
      </c>
      <c r="AI39">
        <v>446.67779999999999</v>
      </c>
      <c r="AK39">
        <v>29.6952</v>
      </c>
      <c r="AM39">
        <v>11.042199999999999</v>
      </c>
      <c r="AR39">
        <v>178.3965</v>
      </c>
      <c r="AU39">
        <v>466.93180000000001</v>
      </c>
      <c r="AV39">
        <v>2.7822</v>
      </c>
      <c r="AZ39" s="2"/>
      <c r="BB39">
        <v>3.1257000000000001</v>
      </c>
      <c r="BK39">
        <v>29.1374</v>
      </c>
    </row>
    <row r="40" spans="1:63" x14ac:dyDescent="0.25">
      <c r="A40" t="s">
        <v>236</v>
      </c>
      <c r="B40" t="s">
        <v>237</v>
      </c>
      <c r="C40" t="s">
        <v>161</v>
      </c>
      <c r="D40">
        <v>0.46589999999999998</v>
      </c>
      <c r="E40">
        <v>32.125</v>
      </c>
      <c r="F40">
        <v>1.5755999999999999</v>
      </c>
      <c r="G40">
        <v>5.0609999999999999</v>
      </c>
      <c r="H40">
        <v>0.52829999999999999</v>
      </c>
      <c r="I40">
        <v>23.016400000000001</v>
      </c>
      <c r="K40">
        <v>1.7050000000000001</v>
      </c>
      <c r="L40">
        <v>773.98889999999994</v>
      </c>
      <c r="M40">
        <v>8.2330000000000005</v>
      </c>
      <c r="N40">
        <v>0.33939999999999998</v>
      </c>
      <c r="O40">
        <v>283.20740000000001</v>
      </c>
      <c r="Q40">
        <v>12.027100000000001</v>
      </c>
      <c r="R40">
        <v>5.5434999999999999</v>
      </c>
      <c r="T40">
        <v>18.5486</v>
      </c>
      <c r="U40">
        <v>0.69569999999999999</v>
      </c>
      <c r="V40">
        <v>3.4588000000000001</v>
      </c>
      <c r="W40">
        <v>20.1341</v>
      </c>
      <c r="X40">
        <v>0.48309999999999997</v>
      </c>
      <c r="Y40">
        <v>5.1391999999999998</v>
      </c>
      <c r="Z40">
        <v>20.199000000000002</v>
      </c>
      <c r="AA40">
        <v>6.5681000000000003</v>
      </c>
      <c r="AB40" s="2">
        <v>1.4481999999999999</v>
      </c>
      <c r="AC40">
        <v>110.8058</v>
      </c>
      <c r="AE40">
        <v>375.01069999999999</v>
      </c>
      <c r="AF40">
        <v>223.11009999999999</v>
      </c>
      <c r="AG40">
        <v>109.23990000000001</v>
      </c>
      <c r="AH40">
        <v>28.360900000000001</v>
      </c>
      <c r="AI40">
        <v>370.81540000000001</v>
      </c>
      <c r="AK40">
        <v>36.284799999999997</v>
      </c>
      <c r="AM40">
        <v>5.1390000000000002</v>
      </c>
      <c r="AR40">
        <v>47.471499999999999</v>
      </c>
      <c r="AU40">
        <v>255.68879999999999</v>
      </c>
      <c r="AV40">
        <v>1.3113999999999999</v>
      </c>
      <c r="AZ40" s="2"/>
      <c r="BB40">
        <v>0.58079999999999998</v>
      </c>
      <c r="BK40">
        <v>22.503799999999998</v>
      </c>
    </row>
    <row r="41" spans="1:63" x14ac:dyDescent="0.25">
      <c r="A41" t="s">
        <v>238</v>
      </c>
      <c r="B41" t="s">
        <v>239</v>
      </c>
      <c r="C41" t="s">
        <v>161</v>
      </c>
      <c r="D41">
        <v>0.16850000000000001</v>
      </c>
      <c r="E41">
        <v>6.5824999999999996</v>
      </c>
      <c r="F41">
        <v>8.8700000000000001E-2</v>
      </c>
      <c r="G41">
        <v>2.3580999999999999</v>
      </c>
      <c r="H41">
        <v>0.3236</v>
      </c>
      <c r="I41">
        <v>7.7222999999999997</v>
      </c>
      <c r="K41">
        <v>1.4787999999999999</v>
      </c>
      <c r="L41">
        <v>165.08349999999999</v>
      </c>
      <c r="M41">
        <v>1.1371</v>
      </c>
      <c r="N41">
        <v>0.29570000000000002</v>
      </c>
      <c r="O41">
        <v>21.963100000000001</v>
      </c>
      <c r="Q41">
        <v>1.3556999999999999</v>
      </c>
      <c r="R41">
        <v>4.3342000000000001</v>
      </c>
      <c r="T41">
        <v>15.585599999999999</v>
      </c>
      <c r="U41">
        <v>4.53E-2</v>
      </c>
      <c r="V41">
        <v>0.32650000000000001</v>
      </c>
      <c r="W41">
        <v>0.6905</v>
      </c>
      <c r="X41">
        <v>9.7799999999999998E-2</v>
      </c>
      <c r="Y41">
        <v>3.5900000000000001E-2</v>
      </c>
      <c r="Z41">
        <v>0.30459999999999998</v>
      </c>
      <c r="AA41">
        <v>2.3300000000000001E-2</v>
      </c>
      <c r="AB41" s="2">
        <v>4.53E-2</v>
      </c>
      <c r="AC41">
        <v>75.661500000000004</v>
      </c>
      <c r="AE41">
        <v>66.606099999999998</v>
      </c>
      <c r="AF41">
        <v>58.308100000000003</v>
      </c>
      <c r="AG41">
        <v>43.743899999999996</v>
      </c>
      <c r="AH41">
        <v>4.6330999999999998</v>
      </c>
      <c r="AI41">
        <v>43.089199999999998</v>
      </c>
      <c r="AK41">
        <v>1.1415999999999999</v>
      </c>
      <c r="AM41">
        <v>4.6391999999999998</v>
      </c>
      <c r="AR41">
        <v>39.861600000000003</v>
      </c>
      <c r="AU41">
        <v>142.81950000000001</v>
      </c>
      <c r="AV41">
        <v>1.1735</v>
      </c>
      <c r="AZ41" s="2">
        <v>4.4808000000000003</v>
      </c>
      <c r="BB41">
        <v>31.449000000000002</v>
      </c>
      <c r="BK41">
        <v>24.470800000000001</v>
      </c>
    </row>
    <row r="42" spans="1:63" x14ac:dyDescent="0.25">
      <c r="A42" t="s">
        <v>240</v>
      </c>
      <c r="B42" t="s">
        <v>241</v>
      </c>
      <c r="C42" t="s">
        <v>161</v>
      </c>
      <c r="D42">
        <v>0.57840000000000003</v>
      </c>
      <c r="E42">
        <v>24.033899999999999</v>
      </c>
      <c r="F42">
        <v>0.95120000000000005</v>
      </c>
      <c r="G42">
        <v>8.8819999999999997</v>
      </c>
      <c r="H42">
        <v>0.52210000000000001</v>
      </c>
      <c r="I42">
        <v>17.222100000000001</v>
      </c>
      <c r="K42">
        <v>1.7591000000000001</v>
      </c>
      <c r="L42">
        <v>495.74290000000002</v>
      </c>
      <c r="M42">
        <v>5.2813999999999997</v>
      </c>
      <c r="N42">
        <v>2.2633999999999999</v>
      </c>
      <c r="O42">
        <v>245.75909999999999</v>
      </c>
      <c r="Q42">
        <v>21.4482</v>
      </c>
      <c r="R42">
        <v>7.7485999999999997</v>
      </c>
      <c r="T42">
        <v>18.9985</v>
      </c>
      <c r="U42">
        <v>0.40310000000000001</v>
      </c>
      <c r="V42">
        <v>0.69689999999999996</v>
      </c>
      <c r="W42">
        <v>8.9984000000000002</v>
      </c>
      <c r="X42">
        <v>5.4100000000000002E-2</v>
      </c>
      <c r="Y42">
        <v>1.5066999999999999</v>
      </c>
      <c r="Z42">
        <v>1.5837000000000001</v>
      </c>
      <c r="AA42">
        <v>0.14910000000000001</v>
      </c>
      <c r="AB42" s="2">
        <v>0.2132</v>
      </c>
      <c r="AC42">
        <v>92.517399999999995</v>
      </c>
      <c r="AE42">
        <v>190.5967</v>
      </c>
      <c r="AF42">
        <v>205.33750000000001</v>
      </c>
      <c r="AG42">
        <v>41.285899999999998</v>
      </c>
      <c r="AH42">
        <v>5.2988</v>
      </c>
      <c r="AI42">
        <v>32.594999999999999</v>
      </c>
      <c r="AK42">
        <v>2.4060999999999999</v>
      </c>
      <c r="AM42">
        <v>3.7578999999999998</v>
      </c>
      <c r="AR42">
        <v>6.3659999999999997</v>
      </c>
      <c r="AU42">
        <v>20.1601</v>
      </c>
      <c r="AV42">
        <v>1.0611999999999999</v>
      </c>
      <c r="AZ42" s="2">
        <v>4.3799999999999999E-2</v>
      </c>
      <c r="BB42">
        <v>1.3299999999999999E-2</v>
      </c>
      <c r="BK42">
        <v>20.4495</v>
      </c>
    </row>
    <row r="43" spans="1:63" x14ac:dyDescent="0.25">
      <c r="A43" t="s">
        <v>242</v>
      </c>
      <c r="B43" t="s">
        <v>243</v>
      </c>
      <c r="C43" t="s">
        <v>233</v>
      </c>
      <c r="D43">
        <v>3.7499999999999999E-2</v>
      </c>
      <c r="E43">
        <v>2.3361999999999998</v>
      </c>
      <c r="F43">
        <v>7.7200000000000005E-2</v>
      </c>
      <c r="G43">
        <v>0.50129999999999997</v>
      </c>
      <c r="H43">
        <v>3.6999999999999998E-2</v>
      </c>
      <c r="I43">
        <v>0.49230000000000002</v>
      </c>
      <c r="K43">
        <v>0.104</v>
      </c>
      <c r="L43">
        <v>41.119500000000002</v>
      </c>
      <c r="M43">
        <v>0.48580000000000001</v>
      </c>
      <c r="N43">
        <v>3.15E-2</v>
      </c>
      <c r="O43">
        <v>15.8376</v>
      </c>
      <c r="Q43">
        <v>0.74080000000000001</v>
      </c>
      <c r="R43">
        <v>0.30690000000000001</v>
      </c>
      <c r="T43">
        <v>0.72289999999999999</v>
      </c>
      <c r="U43">
        <v>9.1899999999999996E-2</v>
      </c>
      <c r="V43">
        <v>5.67E-2</v>
      </c>
      <c r="W43">
        <v>1.2990999999999999</v>
      </c>
      <c r="X43">
        <v>0.02</v>
      </c>
      <c r="Y43">
        <v>0.31330000000000002</v>
      </c>
      <c r="Z43">
        <v>0.13830000000000001</v>
      </c>
      <c r="AA43">
        <v>1.44E-2</v>
      </c>
      <c r="AB43" s="2">
        <v>5.4800000000000001E-2</v>
      </c>
      <c r="AC43">
        <v>6.0808999999999997</v>
      </c>
      <c r="AE43">
        <v>6.35</v>
      </c>
      <c r="AF43">
        <v>11.4633</v>
      </c>
      <c r="AG43">
        <v>3.1312000000000002</v>
      </c>
      <c r="AH43">
        <v>0.47370000000000001</v>
      </c>
      <c r="AI43">
        <v>9.3996999999999993</v>
      </c>
      <c r="AK43">
        <v>1.0872999999999999</v>
      </c>
      <c r="AM43">
        <v>0.20910000000000001</v>
      </c>
      <c r="AR43">
        <v>0.71260000000000001</v>
      </c>
      <c r="AU43">
        <v>10.024699999999999</v>
      </c>
      <c r="AV43">
        <v>5.33E-2</v>
      </c>
      <c r="AZ43" s="2">
        <v>0.11219999999999999</v>
      </c>
      <c r="BB43">
        <v>2.3900000000000001E-2</v>
      </c>
      <c r="BK43">
        <v>1.3652</v>
      </c>
    </row>
    <row r="44" spans="1:63" x14ac:dyDescent="0.25">
      <c r="A44" t="s">
        <v>244</v>
      </c>
      <c r="B44" t="s">
        <v>245</v>
      </c>
      <c r="C44" t="s">
        <v>161</v>
      </c>
      <c r="D44">
        <v>0.88109999999999999</v>
      </c>
      <c r="E44">
        <v>17.508099999999999</v>
      </c>
      <c r="F44">
        <v>0.77359999999999995</v>
      </c>
      <c r="G44">
        <v>8.1077999999999992</v>
      </c>
      <c r="H44">
        <v>1.2188000000000001</v>
      </c>
      <c r="I44">
        <v>9.8226999999999993</v>
      </c>
      <c r="K44">
        <v>2.6267999999999998</v>
      </c>
      <c r="L44">
        <v>227.7739</v>
      </c>
      <c r="M44">
        <v>5.8787000000000003</v>
      </c>
      <c r="N44">
        <v>1.8657999999999999</v>
      </c>
      <c r="O44">
        <v>84.292599999999993</v>
      </c>
      <c r="Q44">
        <v>5.5392999999999999</v>
      </c>
      <c r="R44">
        <v>4.1824000000000003</v>
      </c>
      <c r="T44">
        <v>8.0976999999999997</v>
      </c>
      <c r="U44">
        <v>0.76300000000000001</v>
      </c>
      <c r="V44">
        <v>2.5030000000000001</v>
      </c>
      <c r="W44">
        <v>1.1698999999999999</v>
      </c>
      <c r="X44">
        <v>9.3299999999999994E-2</v>
      </c>
      <c r="Y44">
        <v>9.6699999999999994E-2</v>
      </c>
      <c r="Z44">
        <v>2.2223000000000002</v>
      </c>
      <c r="AA44">
        <v>0.36990000000000001</v>
      </c>
      <c r="AB44" s="2">
        <v>9.7999999999999997E-3</v>
      </c>
      <c r="AC44">
        <v>44.997799999999998</v>
      </c>
      <c r="AE44">
        <v>107.1198</v>
      </c>
      <c r="AF44">
        <v>32.741100000000003</v>
      </c>
      <c r="AG44">
        <v>136.0703</v>
      </c>
      <c r="AH44">
        <v>14.2247</v>
      </c>
      <c r="AI44">
        <v>44.624600000000001</v>
      </c>
      <c r="AK44">
        <v>4.5357000000000003</v>
      </c>
      <c r="AM44">
        <v>1.0139</v>
      </c>
      <c r="AR44">
        <v>49.045400000000001</v>
      </c>
      <c r="AU44">
        <v>65.790499999999994</v>
      </c>
      <c r="AV44">
        <v>0.26050000000000001</v>
      </c>
      <c r="AZ44" s="2">
        <v>2.41E-2</v>
      </c>
      <c r="BB44">
        <v>1.8161</v>
      </c>
      <c r="BK44">
        <v>22.7119</v>
      </c>
    </row>
    <row r="45" spans="1:63" x14ac:dyDescent="0.25">
      <c r="A45" t="s">
        <v>246</v>
      </c>
      <c r="B45" t="s">
        <v>247</v>
      </c>
      <c r="C45" t="s">
        <v>161</v>
      </c>
      <c r="D45">
        <v>0.68220000000000003</v>
      </c>
      <c r="E45">
        <v>82.927899999999994</v>
      </c>
      <c r="F45">
        <v>28.393599999999999</v>
      </c>
      <c r="G45">
        <v>5.9414999999999996</v>
      </c>
      <c r="H45">
        <v>0.97299999999999998</v>
      </c>
      <c r="I45">
        <v>4.2920999999999996</v>
      </c>
      <c r="K45">
        <v>1.6961999999999999</v>
      </c>
      <c r="L45">
        <v>315.24900000000002</v>
      </c>
      <c r="M45">
        <v>5.056</v>
      </c>
      <c r="N45">
        <v>0.3367</v>
      </c>
      <c r="O45">
        <v>101.4692</v>
      </c>
      <c r="Q45">
        <v>5.0014000000000003</v>
      </c>
      <c r="R45">
        <v>3.8273000000000001</v>
      </c>
      <c r="T45">
        <v>12.8399</v>
      </c>
      <c r="U45">
        <v>0.51119999999999999</v>
      </c>
      <c r="V45">
        <v>13.672599999999999</v>
      </c>
      <c r="W45">
        <v>16.254000000000001</v>
      </c>
      <c r="X45">
        <v>0.85529999999999995</v>
      </c>
      <c r="Y45">
        <v>2.3772000000000002</v>
      </c>
      <c r="Z45">
        <v>21.1325</v>
      </c>
      <c r="AA45">
        <v>10.4604</v>
      </c>
      <c r="AB45" s="2">
        <v>1.4491000000000001</v>
      </c>
      <c r="AC45">
        <v>87.754199999999997</v>
      </c>
      <c r="AE45">
        <v>215.34219999999999</v>
      </c>
      <c r="AF45">
        <v>34.196899999999999</v>
      </c>
      <c r="AG45">
        <v>252.2724</v>
      </c>
      <c r="AH45">
        <v>5.4173</v>
      </c>
      <c r="AI45">
        <v>202.2184</v>
      </c>
      <c r="AK45">
        <v>6.8502999999999998</v>
      </c>
      <c r="AM45">
        <v>5.5552999999999999</v>
      </c>
      <c r="AR45">
        <v>20.405000000000001</v>
      </c>
      <c r="AU45">
        <v>146.7296</v>
      </c>
      <c r="AV45">
        <v>1.3633999999999999</v>
      </c>
      <c r="AZ45" s="2"/>
      <c r="BB45">
        <v>0.77</v>
      </c>
      <c r="BK45">
        <v>24.707100000000001</v>
      </c>
    </row>
    <row r="46" spans="1:63" x14ac:dyDescent="0.25">
      <c r="A46" t="s">
        <v>248</v>
      </c>
      <c r="B46" t="s">
        <v>249</v>
      </c>
      <c r="C46" t="s">
        <v>161</v>
      </c>
      <c r="D46">
        <v>0.4299</v>
      </c>
      <c r="E46">
        <v>2.9339</v>
      </c>
      <c r="F46">
        <v>5.3536000000000001</v>
      </c>
      <c r="G46">
        <v>2.4315000000000002</v>
      </c>
      <c r="H46">
        <v>1.4813000000000001</v>
      </c>
      <c r="I46">
        <v>1.2921</v>
      </c>
      <c r="K46">
        <v>0.58819999999999995</v>
      </c>
      <c r="L46">
        <v>64.498900000000006</v>
      </c>
      <c r="M46">
        <v>0.85740000000000005</v>
      </c>
      <c r="N46">
        <v>5.8400000000000001E-2</v>
      </c>
      <c r="O46">
        <v>25.813300000000002</v>
      </c>
      <c r="Q46">
        <v>2.1251000000000002</v>
      </c>
      <c r="R46">
        <v>0.98660000000000003</v>
      </c>
      <c r="T46">
        <v>2.5175000000000001</v>
      </c>
      <c r="U46">
        <v>0.1018</v>
      </c>
      <c r="V46">
        <v>5.1867999999999999</v>
      </c>
      <c r="W46">
        <v>1.2</v>
      </c>
      <c r="X46">
        <v>0.14430000000000001</v>
      </c>
      <c r="Y46">
        <v>0.29039999999999999</v>
      </c>
      <c r="Z46">
        <v>19.546600000000002</v>
      </c>
      <c r="AA46">
        <v>0.34839999999999999</v>
      </c>
      <c r="AB46" s="2">
        <v>6.6400000000000001E-2</v>
      </c>
      <c r="AC46">
        <v>27.210100000000001</v>
      </c>
      <c r="AE46">
        <v>37.036200000000001</v>
      </c>
      <c r="AF46">
        <v>11.5023</v>
      </c>
      <c r="AG46">
        <v>58.0593</v>
      </c>
      <c r="AH46">
        <v>2.089</v>
      </c>
      <c r="AI46">
        <v>77.099299999999999</v>
      </c>
      <c r="AK46">
        <v>0.94489999999999996</v>
      </c>
      <c r="AM46">
        <v>5.4867999999999997</v>
      </c>
      <c r="AR46">
        <v>4.4669999999999996</v>
      </c>
      <c r="AU46">
        <v>16.045400000000001</v>
      </c>
      <c r="AV46">
        <v>1.4238</v>
      </c>
      <c r="AZ46" s="2"/>
      <c r="BB46">
        <v>0.1124</v>
      </c>
      <c r="BK46">
        <v>21.365500000000001</v>
      </c>
    </row>
    <row r="47" spans="1:63" x14ac:dyDescent="0.25">
      <c r="A47" t="s">
        <v>250</v>
      </c>
      <c r="B47" t="s">
        <v>251</v>
      </c>
      <c r="C47" t="s">
        <v>161</v>
      </c>
      <c r="D47">
        <v>4.0892999999999997</v>
      </c>
      <c r="E47">
        <v>7.9406999999999996</v>
      </c>
      <c r="F47">
        <v>1.1398999999999999</v>
      </c>
      <c r="G47">
        <v>13.241300000000001</v>
      </c>
      <c r="H47">
        <v>3.1648999999999998</v>
      </c>
      <c r="I47">
        <v>2.9232999999999998</v>
      </c>
      <c r="K47">
        <v>2.8969999999999998</v>
      </c>
      <c r="L47">
        <v>17.2242</v>
      </c>
      <c r="M47">
        <v>0.69440000000000002</v>
      </c>
      <c r="N47">
        <v>5.8999999999999997E-2</v>
      </c>
      <c r="O47">
        <v>6.8764000000000003</v>
      </c>
      <c r="Q47">
        <v>2.5344000000000002</v>
      </c>
      <c r="R47">
        <v>2.6894</v>
      </c>
      <c r="T47">
        <v>8.5273000000000003</v>
      </c>
      <c r="U47">
        <v>6.0600000000000001E-2</v>
      </c>
      <c r="V47">
        <v>0.34970000000000001</v>
      </c>
      <c r="W47">
        <v>0.79320000000000002</v>
      </c>
      <c r="X47">
        <v>7.3499999999999996E-2</v>
      </c>
      <c r="Y47">
        <v>7.6899999999999996E-2</v>
      </c>
      <c r="Z47">
        <v>0.1041</v>
      </c>
      <c r="AA47">
        <v>1.9599999999999999E-2</v>
      </c>
      <c r="AB47" s="2">
        <v>1.7500000000000002E-2</v>
      </c>
      <c r="AC47">
        <v>25.824400000000001</v>
      </c>
      <c r="AE47">
        <v>4.7907000000000002</v>
      </c>
      <c r="AF47">
        <v>32.438000000000002</v>
      </c>
      <c r="AG47">
        <v>4.6619999999999999</v>
      </c>
      <c r="AH47">
        <v>0.60319999999999996</v>
      </c>
      <c r="AI47">
        <v>3.6661999999999999</v>
      </c>
      <c r="AK47">
        <v>3.0099999999999998E-2</v>
      </c>
      <c r="AM47">
        <v>0.89700000000000002</v>
      </c>
      <c r="AR47">
        <v>1.0504</v>
      </c>
      <c r="AU47">
        <v>2.8776999999999999</v>
      </c>
      <c r="AV47">
        <v>0.2268</v>
      </c>
      <c r="AZ47" s="2">
        <v>2.7199999999999998E-2</v>
      </c>
      <c r="BB47">
        <v>3.04E-2</v>
      </c>
      <c r="BK47">
        <v>20.8384</v>
      </c>
    </row>
    <row r="48" spans="1:63" x14ac:dyDescent="0.25">
      <c r="A48" t="s">
        <v>252</v>
      </c>
      <c r="B48" t="s">
        <v>253</v>
      </c>
      <c r="C48" t="s">
        <v>233</v>
      </c>
      <c r="D48">
        <v>2.2200000000000001E-2</v>
      </c>
      <c r="E48">
        <v>0.79879999999999995</v>
      </c>
      <c r="F48">
        <v>0.95099999999999996</v>
      </c>
      <c r="G48">
        <v>0.31280000000000002</v>
      </c>
      <c r="H48">
        <v>8.3199999999999996E-2</v>
      </c>
      <c r="I48">
        <v>0.1371</v>
      </c>
      <c r="K48">
        <v>8.6099999999999996E-2</v>
      </c>
      <c r="L48">
        <v>6.6258999999999997</v>
      </c>
      <c r="M48">
        <v>0.12479999999999999</v>
      </c>
      <c r="N48">
        <v>2.8000000000000001E-2</v>
      </c>
      <c r="O48">
        <v>3.8912</v>
      </c>
      <c r="Q48">
        <v>0.26300000000000001</v>
      </c>
      <c r="R48">
        <v>0.129</v>
      </c>
      <c r="T48">
        <v>0.1928</v>
      </c>
      <c r="U48">
        <v>5.7200000000000001E-2</v>
      </c>
      <c r="V48">
        <v>0.57289999999999996</v>
      </c>
      <c r="W48">
        <v>0.2369</v>
      </c>
      <c r="X48">
        <v>5.4100000000000002E-2</v>
      </c>
      <c r="Y48">
        <v>8.9800000000000005E-2</v>
      </c>
      <c r="Z48">
        <v>3.8128000000000002</v>
      </c>
      <c r="AA48">
        <v>5.3699999999999998E-2</v>
      </c>
      <c r="AB48" s="2">
        <v>3.3500000000000002E-2</v>
      </c>
      <c r="AC48">
        <v>2.1772</v>
      </c>
      <c r="AE48">
        <v>3.5285000000000002</v>
      </c>
      <c r="AF48">
        <v>0.78979999999999995</v>
      </c>
      <c r="AG48">
        <v>3.9725999999999999</v>
      </c>
      <c r="AH48">
        <v>4.02E-2</v>
      </c>
      <c r="AI48">
        <v>8.0228000000000002</v>
      </c>
      <c r="AK48">
        <v>7.8600000000000003E-2</v>
      </c>
      <c r="AM48">
        <v>0.37690000000000001</v>
      </c>
      <c r="AR48">
        <v>0.42</v>
      </c>
      <c r="AU48">
        <v>1.7250000000000001</v>
      </c>
      <c r="AV48">
        <v>9.2200000000000004E-2</v>
      </c>
      <c r="AZ48" s="2">
        <v>1.54E-2</v>
      </c>
      <c r="BB48">
        <v>1.9400000000000001E-2</v>
      </c>
      <c r="BK48">
        <v>1.8915999999999999</v>
      </c>
    </row>
    <row r="49" spans="1:63" x14ac:dyDescent="0.25">
      <c r="A49" t="s">
        <v>254</v>
      </c>
      <c r="B49" t="s">
        <v>255</v>
      </c>
      <c r="C49" t="s">
        <v>161</v>
      </c>
      <c r="D49">
        <v>0.47849999999999998</v>
      </c>
      <c r="E49">
        <v>23.691800000000001</v>
      </c>
      <c r="F49">
        <v>26.785399999999999</v>
      </c>
      <c r="G49">
        <v>4.5449000000000002</v>
      </c>
      <c r="H49">
        <v>0.76239999999999997</v>
      </c>
      <c r="I49">
        <v>3.5464000000000002</v>
      </c>
      <c r="K49">
        <v>1.4229000000000001</v>
      </c>
      <c r="L49">
        <v>238.60810000000001</v>
      </c>
      <c r="M49">
        <v>4.3540000000000001</v>
      </c>
      <c r="N49">
        <v>0.44109999999999999</v>
      </c>
      <c r="O49">
        <v>71.174400000000006</v>
      </c>
      <c r="Q49">
        <v>5.4221000000000004</v>
      </c>
      <c r="R49">
        <v>3.5990000000000002</v>
      </c>
      <c r="T49">
        <v>8.3470999999999993</v>
      </c>
      <c r="U49">
        <v>0.92149999999999999</v>
      </c>
      <c r="V49">
        <v>17.715399999999999</v>
      </c>
      <c r="W49">
        <v>10.136200000000001</v>
      </c>
      <c r="X49">
        <v>6.9259000000000004</v>
      </c>
      <c r="Y49">
        <v>11.8767</v>
      </c>
      <c r="Z49">
        <v>34.752899999999997</v>
      </c>
      <c r="AA49">
        <v>49.329700000000003</v>
      </c>
      <c r="AB49" s="2">
        <v>2.1360999999999999</v>
      </c>
      <c r="AC49">
        <v>54.608600000000003</v>
      </c>
      <c r="AE49">
        <v>147.45330000000001</v>
      </c>
      <c r="AF49">
        <v>28.834900000000001</v>
      </c>
      <c r="AG49">
        <v>93.119200000000006</v>
      </c>
      <c r="AH49">
        <v>5.8753000000000002</v>
      </c>
      <c r="AI49">
        <v>108.73350000000001</v>
      </c>
      <c r="AK49">
        <v>6.7683999999999997</v>
      </c>
      <c r="AM49">
        <v>4.2060000000000004</v>
      </c>
      <c r="AR49">
        <v>12.4552</v>
      </c>
      <c r="AU49">
        <v>97.498599999999996</v>
      </c>
      <c r="AV49">
        <v>1.0842000000000001</v>
      </c>
      <c r="AZ49" s="2"/>
      <c r="BB49">
        <v>1.8658999999999999</v>
      </c>
      <c r="BK49">
        <v>22.806799999999999</v>
      </c>
    </row>
    <row r="50" spans="1:63" x14ac:dyDescent="0.25">
      <c r="A50" t="s">
        <v>256</v>
      </c>
      <c r="B50" t="s">
        <v>257</v>
      </c>
      <c r="C50" t="s">
        <v>161</v>
      </c>
      <c r="D50">
        <v>5.8099999999999999E-2</v>
      </c>
      <c r="E50">
        <v>2.2242999999999999</v>
      </c>
      <c r="F50">
        <v>9.74E-2</v>
      </c>
      <c r="G50">
        <v>0.4088</v>
      </c>
      <c r="H50">
        <v>7.4899999999999994E-2</v>
      </c>
      <c r="I50">
        <v>0.5524</v>
      </c>
      <c r="K50">
        <v>0.35580000000000001</v>
      </c>
      <c r="L50">
        <v>38.834600000000002</v>
      </c>
      <c r="M50">
        <v>0.60489999999999999</v>
      </c>
      <c r="N50">
        <v>0.33179999999999998</v>
      </c>
      <c r="O50">
        <v>11.3543</v>
      </c>
      <c r="Q50">
        <v>0.92930000000000001</v>
      </c>
      <c r="R50">
        <v>0.77359999999999995</v>
      </c>
      <c r="T50">
        <v>2.9487999999999999</v>
      </c>
      <c r="U50">
        <v>0.1041</v>
      </c>
      <c r="V50">
        <v>0.19189999999999999</v>
      </c>
      <c r="W50">
        <v>1.0891</v>
      </c>
      <c r="X50">
        <v>5.5399999999999998E-2</v>
      </c>
      <c r="Y50">
        <v>0.63119999999999998</v>
      </c>
      <c r="Z50">
        <v>0.19400000000000001</v>
      </c>
      <c r="AA50">
        <v>0.19589999999999999</v>
      </c>
      <c r="AB50" s="2">
        <v>6.3899999999999998E-2</v>
      </c>
      <c r="AC50">
        <v>14.978999999999999</v>
      </c>
      <c r="AE50">
        <v>57.196199999999997</v>
      </c>
      <c r="AF50">
        <v>3.9870999999999999</v>
      </c>
      <c r="AG50">
        <v>27.2804</v>
      </c>
      <c r="AH50">
        <v>1.2177</v>
      </c>
      <c r="AI50">
        <v>36.253799999999998</v>
      </c>
      <c r="AK50">
        <v>0.54700000000000004</v>
      </c>
      <c r="AM50">
        <v>2.4152999999999998</v>
      </c>
      <c r="AR50">
        <v>4.0320999999999998</v>
      </c>
      <c r="AU50">
        <v>10.0825</v>
      </c>
      <c r="AV50">
        <v>0.61629999999999996</v>
      </c>
      <c r="AZ50" s="2">
        <v>1.5599999999999999E-2</v>
      </c>
      <c r="BB50">
        <v>0.18229999999999999</v>
      </c>
      <c r="BK50">
        <v>9.0973000000000006</v>
      </c>
    </row>
    <row r="51" spans="1:63" x14ac:dyDescent="0.25">
      <c r="A51" t="s">
        <v>258</v>
      </c>
      <c r="B51" t="s">
        <v>259</v>
      </c>
      <c r="C51" t="s">
        <v>161</v>
      </c>
      <c r="D51">
        <v>1.1387</v>
      </c>
      <c r="E51">
        <v>11.5307</v>
      </c>
      <c r="F51">
        <v>1.4217</v>
      </c>
      <c r="G51">
        <v>5.5872999999999999</v>
      </c>
      <c r="H51">
        <v>1.0739000000000001</v>
      </c>
      <c r="I51">
        <v>8.4609000000000005</v>
      </c>
      <c r="K51">
        <v>3.6484999999999999</v>
      </c>
      <c r="L51">
        <v>277.53789999999998</v>
      </c>
      <c r="M51">
        <v>5.7866999999999997</v>
      </c>
      <c r="N51">
        <v>4.4168000000000003</v>
      </c>
      <c r="O51">
        <v>121.90130000000001</v>
      </c>
      <c r="Q51">
        <v>8.3140000000000001</v>
      </c>
      <c r="R51">
        <v>5.7188999999999997</v>
      </c>
      <c r="T51">
        <v>22.4251</v>
      </c>
      <c r="U51">
        <v>0.13150000000000001</v>
      </c>
      <c r="V51">
        <v>1.0216000000000001</v>
      </c>
      <c r="W51">
        <v>13.7012</v>
      </c>
      <c r="X51">
        <v>0.13850000000000001</v>
      </c>
      <c r="Y51">
        <v>2.3483999999999998</v>
      </c>
      <c r="Z51">
        <v>1.1313</v>
      </c>
      <c r="AA51">
        <v>0.97619999999999996</v>
      </c>
      <c r="AB51" s="2">
        <v>0.34649999999999997</v>
      </c>
      <c r="AC51">
        <v>83.187700000000007</v>
      </c>
      <c r="AE51">
        <v>489.2278</v>
      </c>
      <c r="AF51">
        <v>23.6539</v>
      </c>
      <c r="AG51">
        <v>173.9802</v>
      </c>
      <c r="AH51">
        <v>7.6124000000000001</v>
      </c>
      <c r="AI51">
        <v>239.75790000000001</v>
      </c>
      <c r="AK51">
        <v>4.6566999999999998</v>
      </c>
      <c r="AM51">
        <v>17.7148</v>
      </c>
      <c r="AR51">
        <v>31.9819</v>
      </c>
      <c r="AU51">
        <v>76.900099999999995</v>
      </c>
      <c r="AV51">
        <v>4.4671000000000003</v>
      </c>
      <c r="AZ51" s="2"/>
      <c r="BB51">
        <v>0.83689999999999998</v>
      </c>
      <c r="BK51">
        <v>27.5595</v>
      </c>
    </row>
    <row r="52" spans="1:63" x14ac:dyDescent="0.25">
      <c r="A52" t="s">
        <v>260</v>
      </c>
      <c r="B52" t="s">
        <v>261</v>
      </c>
      <c r="C52" t="s">
        <v>161</v>
      </c>
      <c r="D52">
        <v>0.2243</v>
      </c>
      <c r="E52">
        <v>3.7618</v>
      </c>
      <c r="F52">
        <v>0.24129999999999999</v>
      </c>
      <c r="G52">
        <v>1.3080000000000001</v>
      </c>
      <c r="H52">
        <v>0.23519999999999999</v>
      </c>
      <c r="I52">
        <v>5.0861000000000001</v>
      </c>
      <c r="K52">
        <v>1.0464</v>
      </c>
      <c r="L52">
        <v>158.87100000000001</v>
      </c>
      <c r="M52">
        <v>1.8855999999999999</v>
      </c>
      <c r="N52">
        <v>0.45950000000000002</v>
      </c>
      <c r="O52">
        <v>18.586600000000001</v>
      </c>
      <c r="Q52">
        <v>1.5631999999999999</v>
      </c>
      <c r="R52">
        <v>1.8325</v>
      </c>
      <c r="T52">
        <v>22.023399999999999</v>
      </c>
      <c r="U52">
        <v>6.0600000000000001E-2</v>
      </c>
      <c r="V52">
        <v>0.26690000000000003</v>
      </c>
      <c r="W52">
        <v>1.8372999999999999</v>
      </c>
      <c r="X52">
        <v>4.1500000000000002E-2</v>
      </c>
      <c r="Y52">
        <v>0.2001</v>
      </c>
      <c r="Z52">
        <v>0.41739999999999999</v>
      </c>
      <c r="AA52">
        <v>0.12989999999999999</v>
      </c>
      <c r="AB52" s="2">
        <v>3.3300000000000003E-2</v>
      </c>
      <c r="AC52">
        <v>48.8889</v>
      </c>
      <c r="AE52">
        <v>245.8794</v>
      </c>
      <c r="AF52">
        <v>9.0972000000000008</v>
      </c>
      <c r="AG52">
        <v>129.4598</v>
      </c>
      <c r="AH52">
        <v>5.7420999999999998</v>
      </c>
      <c r="AI52">
        <v>166.4298</v>
      </c>
      <c r="AK52">
        <v>0.80769999999999997</v>
      </c>
      <c r="AM52">
        <v>5.5585000000000004</v>
      </c>
      <c r="AR52">
        <v>10.064500000000001</v>
      </c>
      <c r="AU52">
        <v>21.118200000000002</v>
      </c>
      <c r="AV52">
        <v>1.3716999999999999</v>
      </c>
      <c r="AZ52" s="2"/>
      <c r="BB52">
        <v>0.32179999999999997</v>
      </c>
      <c r="BK52">
        <v>23.535</v>
      </c>
    </row>
    <row r="53" spans="1:63" x14ac:dyDescent="0.25">
      <c r="A53" t="s">
        <v>262</v>
      </c>
      <c r="B53" t="s">
        <v>263</v>
      </c>
      <c r="C53" t="s">
        <v>161</v>
      </c>
      <c r="D53">
        <v>0.43859999999999999</v>
      </c>
      <c r="E53">
        <v>13.652900000000001</v>
      </c>
      <c r="F53">
        <v>4.4353999999999996</v>
      </c>
      <c r="G53">
        <v>4.5218999999999996</v>
      </c>
      <c r="H53">
        <v>0.92649999999999999</v>
      </c>
      <c r="I53">
        <v>5.5984999999999996</v>
      </c>
      <c r="K53">
        <v>1.1834</v>
      </c>
      <c r="L53">
        <v>282.351</v>
      </c>
      <c r="M53">
        <v>2.133</v>
      </c>
      <c r="N53">
        <v>2.5577000000000001</v>
      </c>
      <c r="O53">
        <v>108.3197</v>
      </c>
      <c r="Q53">
        <v>6.9146999999999998</v>
      </c>
      <c r="R53">
        <v>3.472</v>
      </c>
      <c r="T53">
        <v>16.433700000000002</v>
      </c>
      <c r="U53">
        <v>0.5333</v>
      </c>
      <c r="V53">
        <v>0.49199999999999999</v>
      </c>
      <c r="W53">
        <v>7.0960000000000001</v>
      </c>
      <c r="X53">
        <v>5.16E-2</v>
      </c>
      <c r="Y53">
        <v>2.4310999999999998</v>
      </c>
      <c r="Z53">
        <v>0.70289999999999997</v>
      </c>
      <c r="AA53">
        <v>0.29409999999999997</v>
      </c>
      <c r="AB53" s="2">
        <v>0.19239999999999999</v>
      </c>
      <c r="AC53">
        <v>135.94550000000001</v>
      </c>
      <c r="AE53">
        <v>112.66249999999999</v>
      </c>
      <c r="AF53">
        <v>189.5949</v>
      </c>
      <c r="AG53">
        <v>80.420299999999997</v>
      </c>
      <c r="AH53">
        <v>8.4993999999999996</v>
      </c>
      <c r="AI53">
        <v>68.971100000000007</v>
      </c>
      <c r="AK53">
        <v>5.5046999999999997</v>
      </c>
      <c r="AM53">
        <v>10.5855</v>
      </c>
      <c r="AR53">
        <v>20.160299999999999</v>
      </c>
      <c r="AU53">
        <v>132.97020000000001</v>
      </c>
      <c r="AV53">
        <v>2.6762000000000001</v>
      </c>
      <c r="AZ53" s="2"/>
      <c r="BB53">
        <v>2.5600000000000001E-2</v>
      </c>
      <c r="BK53">
        <v>25.372800000000002</v>
      </c>
    </row>
    <row r="54" spans="1:63" x14ac:dyDescent="0.25">
      <c r="A54" t="s">
        <v>264</v>
      </c>
      <c r="B54" t="s">
        <v>265</v>
      </c>
      <c r="C54" t="s">
        <v>161</v>
      </c>
      <c r="D54">
        <v>0.53259999999999996</v>
      </c>
      <c r="E54">
        <v>7.3559999999999999</v>
      </c>
      <c r="F54">
        <v>0.76149999999999995</v>
      </c>
      <c r="G54">
        <v>7.0145999999999997</v>
      </c>
      <c r="H54">
        <v>0.53920000000000001</v>
      </c>
      <c r="I54">
        <v>4.6447000000000003</v>
      </c>
      <c r="K54">
        <v>0.83809999999999996</v>
      </c>
      <c r="L54">
        <v>129.61340000000001</v>
      </c>
      <c r="M54">
        <v>1.8140000000000001</v>
      </c>
      <c r="N54">
        <v>4.5881999999999996</v>
      </c>
      <c r="O54">
        <v>74.995199999999997</v>
      </c>
      <c r="Q54">
        <v>9.7723999999999993</v>
      </c>
      <c r="R54">
        <v>3.0560999999999998</v>
      </c>
      <c r="T54">
        <v>8.7774000000000001</v>
      </c>
      <c r="U54">
        <v>0.28599999999999998</v>
      </c>
      <c r="V54">
        <v>0.21099999999999999</v>
      </c>
      <c r="W54">
        <v>4.6398000000000001</v>
      </c>
      <c r="X54">
        <v>7.2499999999999995E-2</v>
      </c>
      <c r="Y54">
        <v>1.1992</v>
      </c>
      <c r="Z54">
        <v>0.33150000000000002</v>
      </c>
      <c r="AA54">
        <v>7.0199999999999999E-2</v>
      </c>
      <c r="AB54" s="2">
        <v>0.1699</v>
      </c>
      <c r="AC54">
        <v>44.343899999999998</v>
      </c>
      <c r="AE54">
        <v>53.5398</v>
      </c>
      <c r="AF54">
        <v>88.946600000000004</v>
      </c>
      <c r="AG54">
        <v>40.936799999999998</v>
      </c>
      <c r="AH54">
        <v>3.6959</v>
      </c>
      <c r="AI54">
        <v>21.5047</v>
      </c>
      <c r="AK54">
        <v>1.6348</v>
      </c>
      <c r="AM54">
        <v>3.2360000000000002</v>
      </c>
      <c r="AR54">
        <v>15.192299999999999</v>
      </c>
      <c r="AU54">
        <v>36.190600000000003</v>
      </c>
      <c r="AV54">
        <v>0.81579999999999997</v>
      </c>
      <c r="AZ54" s="2">
        <v>2.8000000000000001E-2</v>
      </c>
      <c r="BB54">
        <v>0.30530000000000002</v>
      </c>
      <c r="BK54">
        <v>19.586099999999998</v>
      </c>
    </row>
    <row r="55" spans="1:63" x14ac:dyDescent="0.25">
      <c r="A55" t="s">
        <v>266</v>
      </c>
      <c r="B55" t="s">
        <v>267</v>
      </c>
      <c r="C55" t="s">
        <v>161</v>
      </c>
      <c r="D55">
        <v>0.39029999999999998</v>
      </c>
      <c r="E55">
        <v>4.1208</v>
      </c>
      <c r="F55">
        <v>0.39050000000000001</v>
      </c>
      <c r="G55">
        <v>3.5495999999999999</v>
      </c>
      <c r="H55">
        <v>0.35489999999999999</v>
      </c>
      <c r="I55">
        <v>11.801299999999999</v>
      </c>
      <c r="K55">
        <v>2.1183000000000001</v>
      </c>
      <c r="L55">
        <v>233.60589999999999</v>
      </c>
      <c r="M55">
        <v>2.4264999999999999</v>
      </c>
      <c r="N55">
        <v>1.5168999999999999</v>
      </c>
      <c r="O55">
        <v>28.3979</v>
      </c>
      <c r="Q55">
        <v>5.6632999999999996</v>
      </c>
      <c r="R55">
        <v>4.5740999999999996</v>
      </c>
      <c r="T55">
        <v>44.006399999999999</v>
      </c>
      <c r="U55">
        <v>5.8999999999999997E-2</v>
      </c>
      <c r="V55">
        <v>0.67320000000000002</v>
      </c>
      <c r="W55">
        <v>1.0046999999999999</v>
      </c>
      <c r="X55" t="s">
        <v>328</v>
      </c>
      <c r="Y55">
        <v>0.16170000000000001</v>
      </c>
      <c r="Z55">
        <v>1.3698999999999999</v>
      </c>
      <c r="AA55" t="s">
        <v>328</v>
      </c>
      <c r="AB55" s="2">
        <v>4.9099999999999998E-2</v>
      </c>
      <c r="AC55">
        <v>67.682699999999997</v>
      </c>
      <c r="AE55">
        <v>328.64960000000002</v>
      </c>
      <c r="AF55">
        <v>17.827400000000001</v>
      </c>
      <c r="AG55">
        <v>229.3211</v>
      </c>
      <c r="AH55">
        <v>9.141</v>
      </c>
      <c r="AI55">
        <v>380.05189999999999</v>
      </c>
      <c r="AK55">
        <v>1.0199</v>
      </c>
      <c r="AM55">
        <v>8.7390000000000008</v>
      </c>
      <c r="AR55">
        <v>13.5768</v>
      </c>
      <c r="AU55">
        <v>25.96</v>
      </c>
      <c r="AV55">
        <v>2.2351000000000001</v>
      </c>
      <c r="AZ55" s="2"/>
      <c r="BB55">
        <v>0.1978</v>
      </c>
      <c r="BK55">
        <v>26.081499999999998</v>
      </c>
    </row>
    <row r="56" spans="1:63" x14ac:dyDescent="0.25">
      <c r="A56" t="s">
        <v>268</v>
      </c>
      <c r="B56" t="s">
        <v>269</v>
      </c>
      <c r="C56" t="s">
        <v>161</v>
      </c>
      <c r="D56">
        <v>0.44290000000000002</v>
      </c>
      <c r="E56">
        <v>7.3833000000000002</v>
      </c>
      <c r="F56">
        <v>0.73229999999999995</v>
      </c>
      <c r="G56">
        <v>3.3746</v>
      </c>
      <c r="H56">
        <v>0.44590000000000002</v>
      </c>
      <c r="I56">
        <v>8.6329999999999991</v>
      </c>
      <c r="K56">
        <v>2.0283000000000002</v>
      </c>
      <c r="L56">
        <v>282.79520000000002</v>
      </c>
      <c r="M56">
        <v>2.9586999999999999</v>
      </c>
      <c r="N56">
        <v>0.90710000000000002</v>
      </c>
      <c r="O56">
        <v>69.914599999999993</v>
      </c>
      <c r="Q56">
        <v>3.9817999999999998</v>
      </c>
      <c r="R56">
        <v>3.9285999999999999</v>
      </c>
      <c r="T56">
        <v>29.016300000000001</v>
      </c>
      <c r="U56">
        <v>0.17749999999999999</v>
      </c>
      <c r="V56">
        <v>0.93640000000000001</v>
      </c>
      <c r="W56">
        <v>8.9680999999999997</v>
      </c>
      <c r="X56" t="s">
        <v>328</v>
      </c>
      <c r="Y56">
        <v>0.97660000000000002</v>
      </c>
      <c r="Z56">
        <v>1.2388999999999999</v>
      </c>
      <c r="AA56">
        <v>0.31469999999999998</v>
      </c>
      <c r="AB56" s="2">
        <v>7.5499999999999998E-2</v>
      </c>
      <c r="AC56">
        <v>67.022800000000004</v>
      </c>
      <c r="AE56">
        <v>439.11200000000002</v>
      </c>
      <c r="AF56">
        <v>18.4984</v>
      </c>
      <c r="AG56">
        <v>210.26679999999999</v>
      </c>
      <c r="AH56">
        <v>7.8410000000000002</v>
      </c>
      <c r="AI56">
        <v>433.73669999999998</v>
      </c>
      <c r="AK56">
        <v>1.8369</v>
      </c>
      <c r="AM56">
        <v>8.5616000000000003</v>
      </c>
      <c r="AR56">
        <v>17.211500000000001</v>
      </c>
      <c r="AU56">
        <v>35.196899999999999</v>
      </c>
      <c r="AV56">
        <v>2.0926</v>
      </c>
      <c r="AZ56" s="2"/>
      <c r="BB56">
        <v>0.20610000000000001</v>
      </c>
      <c r="BK56">
        <v>25.972899999999999</v>
      </c>
    </row>
    <row r="57" spans="1:63" x14ac:dyDescent="0.25">
      <c r="A57" t="s">
        <v>270</v>
      </c>
      <c r="B57" t="s">
        <v>271</v>
      </c>
      <c r="C57" t="s">
        <v>161</v>
      </c>
      <c r="D57">
        <v>0.70069999999999999</v>
      </c>
      <c r="E57">
        <v>23.456600000000002</v>
      </c>
      <c r="F57">
        <v>34.8033</v>
      </c>
      <c r="G57">
        <v>4.3297999999999996</v>
      </c>
      <c r="H57">
        <v>0.99909999999999999</v>
      </c>
      <c r="I57">
        <v>6.7477</v>
      </c>
      <c r="K57">
        <v>1.8936999999999999</v>
      </c>
      <c r="L57">
        <v>249.58949999999999</v>
      </c>
      <c r="M57">
        <v>2.7387999999999999</v>
      </c>
      <c r="N57">
        <v>4.6108000000000002</v>
      </c>
      <c r="O57">
        <v>71.495400000000004</v>
      </c>
      <c r="Q57">
        <v>5.2915999999999999</v>
      </c>
      <c r="R57">
        <v>5.1901000000000002</v>
      </c>
      <c r="T57">
        <v>12.8941</v>
      </c>
      <c r="U57">
        <v>0.40600000000000003</v>
      </c>
      <c r="V57">
        <v>16.8096</v>
      </c>
      <c r="W57">
        <v>6.7515999999999998</v>
      </c>
      <c r="X57">
        <v>2.8176000000000001</v>
      </c>
      <c r="Y57">
        <v>2.0609999999999999</v>
      </c>
      <c r="Z57">
        <v>15.2591</v>
      </c>
      <c r="AA57">
        <v>7.2373000000000003</v>
      </c>
      <c r="AB57" s="2">
        <v>0.23</v>
      </c>
      <c r="AC57">
        <v>57.280500000000004</v>
      </c>
      <c r="AE57">
        <v>214.87119999999999</v>
      </c>
      <c r="AF57">
        <v>41.361400000000003</v>
      </c>
      <c r="AG57">
        <v>72.196899999999999</v>
      </c>
      <c r="AH57">
        <v>2.9588000000000001</v>
      </c>
      <c r="AI57">
        <v>59.533499999999997</v>
      </c>
      <c r="AK57">
        <v>1.1129</v>
      </c>
      <c r="AM57">
        <v>3.5727000000000002</v>
      </c>
      <c r="AR57">
        <v>5.3898000000000001</v>
      </c>
      <c r="AU57">
        <v>23.360499999999998</v>
      </c>
      <c r="AV57">
        <v>0.90620000000000001</v>
      </c>
      <c r="AZ57" s="2">
        <v>3.5999999999999997E-2</v>
      </c>
      <c r="BB57">
        <v>0.26090000000000002</v>
      </c>
      <c r="BK57">
        <v>17.256599999999999</v>
      </c>
    </row>
    <row r="58" spans="1:63" x14ac:dyDescent="0.25">
      <c r="A58" t="s">
        <v>272</v>
      </c>
      <c r="B58" t="s">
        <v>273</v>
      </c>
      <c r="C58" t="s">
        <v>161</v>
      </c>
      <c r="D58">
        <v>0.97099999999999997</v>
      </c>
      <c r="E58">
        <v>215.30889999999999</v>
      </c>
      <c r="F58">
        <v>19.7499</v>
      </c>
      <c r="G58">
        <v>6.7721</v>
      </c>
      <c r="H58">
        <v>2.4990000000000001</v>
      </c>
      <c r="I58">
        <v>9.3983000000000008</v>
      </c>
      <c r="K58">
        <v>2.8494999999999999</v>
      </c>
      <c r="L58">
        <v>327.17590000000001</v>
      </c>
      <c r="M58">
        <v>3.8803999999999998</v>
      </c>
      <c r="N58">
        <v>2.4264999999999999</v>
      </c>
      <c r="O58">
        <v>91.25</v>
      </c>
      <c r="Q58">
        <v>19.375499999999999</v>
      </c>
      <c r="R58">
        <v>4.9127000000000001</v>
      </c>
      <c r="T58">
        <v>14.9178</v>
      </c>
      <c r="U58">
        <v>0.35220000000000001</v>
      </c>
      <c r="V58">
        <v>2.7336999999999998</v>
      </c>
      <c r="W58">
        <v>4.4843999999999999</v>
      </c>
      <c r="X58">
        <v>0.3624</v>
      </c>
      <c r="Y58">
        <v>1.3204</v>
      </c>
      <c r="Z58">
        <v>8.7248999999999999</v>
      </c>
      <c r="AA58">
        <v>3.3140999999999998</v>
      </c>
      <c r="AB58" s="2">
        <v>0.13980000000000001</v>
      </c>
      <c r="AC58">
        <v>103.1143</v>
      </c>
      <c r="AE58">
        <v>317.84820000000002</v>
      </c>
      <c r="AF58">
        <v>39.908999999999999</v>
      </c>
      <c r="AG58">
        <v>152.4118</v>
      </c>
      <c r="AH58">
        <v>4.9768999999999997</v>
      </c>
      <c r="AI58">
        <v>87.367199999999997</v>
      </c>
      <c r="AK58">
        <v>3.4664000000000001</v>
      </c>
      <c r="AM58">
        <v>4.6481000000000003</v>
      </c>
      <c r="AR58">
        <v>20.213000000000001</v>
      </c>
      <c r="AU58">
        <v>83.071600000000004</v>
      </c>
      <c r="AV58">
        <v>1.1762999999999999</v>
      </c>
      <c r="AZ58" s="2">
        <v>5.1299999999999998E-2</v>
      </c>
      <c r="BB58">
        <v>0.80310000000000004</v>
      </c>
      <c r="BK58">
        <v>21.956800000000001</v>
      </c>
    </row>
    <row r="59" spans="1:63" x14ac:dyDescent="0.25">
      <c r="A59" t="s">
        <v>274</v>
      </c>
      <c r="B59" t="s">
        <v>275</v>
      </c>
      <c r="C59" t="s">
        <v>161</v>
      </c>
      <c r="D59">
        <v>1.3766</v>
      </c>
      <c r="E59">
        <v>189.3425</v>
      </c>
      <c r="F59">
        <v>24.4391</v>
      </c>
      <c r="G59">
        <v>7.6323999999999996</v>
      </c>
      <c r="H59">
        <v>1.9972000000000001</v>
      </c>
      <c r="I59">
        <v>12.4824</v>
      </c>
      <c r="K59">
        <v>3.6139999999999999</v>
      </c>
      <c r="L59">
        <v>388.37259999999998</v>
      </c>
      <c r="M59">
        <v>4.2793000000000001</v>
      </c>
      <c r="N59">
        <v>1.5487</v>
      </c>
      <c r="O59">
        <v>199.04060000000001</v>
      </c>
      <c r="Q59">
        <v>10.548299999999999</v>
      </c>
      <c r="R59">
        <v>5.2655000000000003</v>
      </c>
      <c r="T59">
        <v>16.911799999999999</v>
      </c>
      <c r="U59">
        <v>1.3138000000000001</v>
      </c>
      <c r="V59">
        <v>3.4051</v>
      </c>
      <c r="W59">
        <v>46.654600000000002</v>
      </c>
      <c r="X59">
        <v>0.48799999999999999</v>
      </c>
      <c r="Y59">
        <v>11.672000000000001</v>
      </c>
      <c r="Z59">
        <v>21.981000000000002</v>
      </c>
      <c r="AA59">
        <v>7.3079999999999998</v>
      </c>
      <c r="AB59" s="2">
        <v>10.7028</v>
      </c>
      <c r="AC59">
        <v>98.621300000000005</v>
      </c>
      <c r="AE59">
        <v>261.25889999999998</v>
      </c>
      <c r="AF59">
        <v>55.775199999999998</v>
      </c>
      <c r="AG59">
        <v>155.08879999999999</v>
      </c>
      <c r="AH59">
        <v>10.986800000000001</v>
      </c>
      <c r="AI59">
        <v>107.1288</v>
      </c>
      <c r="AK59">
        <v>21.738800000000001</v>
      </c>
      <c r="AM59">
        <v>5.3367000000000004</v>
      </c>
      <c r="AR59">
        <v>14.5632</v>
      </c>
      <c r="AU59">
        <v>208.42619999999999</v>
      </c>
      <c r="AV59">
        <v>1.3803000000000001</v>
      </c>
      <c r="AZ59" s="2">
        <v>2.7699999999999999E-2</v>
      </c>
      <c r="BB59">
        <v>4.4679000000000002</v>
      </c>
      <c r="BK59">
        <v>15.365600000000001</v>
      </c>
    </row>
    <row r="60" spans="1:63" x14ac:dyDescent="0.25">
      <c r="A60" t="s">
        <v>276</v>
      </c>
      <c r="B60" t="s">
        <v>277</v>
      </c>
      <c r="C60" t="s">
        <v>161</v>
      </c>
      <c r="D60">
        <v>0.51500000000000001</v>
      </c>
      <c r="E60">
        <v>17.212700000000002</v>
      </c>
      <c r="F60">
        <v>6.4379</v>
      </c>
      <c r="G60">
        <v>2.3233999999999999</v>
      </c>
      <c r="H60">
        <v>0.38030000000000003</v>
      </c>
      <c r="I60">
        <v>3.6495000000000002</v>
      </c>
      <c r="K60">
        <v>1.3692</v>
      </c>
      <c r="L60">
        <v>231.32910000000001</v>
      </c>
      <c r="M60">
        <v>2.7212000000000001</v>
      </c>
      <c r="N60">
        <v>1.1000000000000001E-3</v>
      </c>
      <c r="O60">
        <v>127.05500000000001</v>
      </c>
      <c r="Q60">
        <v>2.5255999999999998</v>
      </c>
      <c r="R60">
        <v>3.5767000000000002</v>
      </c>
      <c r="T60">
        <v>12.2098</v>
      </c>
      <c r="U60">
        <v>0.32500000000000001</v>
      </c>
      <c r="V60">
        <v>0.51959999999999995</v>
      </c>
      <c r="W60">
        <v>22.869299999999999</v>
      </c>
      <c r="X60">
        <v>7.7799999999999994E-2</v>
      </c>
      <c r="Y60">
        <v>4.6485000000000003</v>
      </c>
      <c r="Z60">
        <v>1.2099</v>
      </c>
      <c r="AA60">
        <v>0.8448</v>
      </c>
      <c r="AB60" s="2">
        <v>2.7961</v>
      </c>
      <c r="AC60">
        <v>113.9486</v>
      </c>
      <c r="AE60">
        <v>222.56479999999999</v>
      </c>
      <c r="AF60">
        <v>71.898799999999994</v>
      </c>
      <c r="AG60">
        <v>81.710800000000006</v>
      </c>
      <c r="AH60">
        <v>8.3092000000000006</v>
      </c>
      <c r="AI60">
        <v>62.638300000000001</v>
      </c>
      <c r="AK60">
        <v>15.064399999999999</v>
      </c>
      <c r="AM60">
        <v>7.7946</v>
      </c>
      <c r="AR60">
        <v>31.263200000000001</v>
      </c>
      <c r="AU60">
        <v>215.8904</v>
      </c>
      <c r="AV60">
        <v>1.9202999999999999</v>
      </c>
      <c r="AZ60" s="2"/>
      <c r="BB60">
        <v>2.9952999999999999</v>
      </c>
      <c r="BK60">
        <v>22.6907</v>
      </c>
    </row>
    <row r="61" spans="1:63" x14ac:dyDescent="0.25">
      <c r="A61" t="s">
        <v>278</v>
      </c>
      <c r="B61" t="s">
        <v>279</v>
      </c>
      <c r="C61" t="s">
        <v>161</v>
      </c>
      <c r="D61">
        <v>0.57889999999999997</v>
      </c>
      <c r="E61">
        <v>46.032299999999999</v>
      </c>
      <c r="F61">
        <v>2.3714</v>
      </c>
      <c r="G61">
        <v>7.4824999999999999</v>
      </c>
      <c r="H61">
        <v>0.54559999999999997</v>
      </c>
      <c r="I61">
        <v>10.7066</v>
      </c>
      <c r="K61">
        <v>1.518</v>
      </c>
      <c r="L61">
        <v>733.5136</v>
      </c>
      <c r="M61">
        <v>5.4283000000000001</v>
      </c>
      <c r="N61">
        <v>0.79869999999999997</v>
      </c>
      <c r="O61">
        <v>299.92520000000002</v>
      </c>
      <c r="Q61">
        <v>10.232100000000001</v>
      </c>
      <c r="R61">
        <v>4.0631000000000004</v>
      </c>
      <c r="T61">
        <v>11.742800000000001</v>
      </c>
      <c r="U61">
        <v>0.59760000000000002</v>
      </c>
      <c r="V61">
        <v>0.80089999999999995</v>
      </c>
      <c r="W61">
        <v>29.084499999999998</v>
      </c>
      <c r="X61">
        <v>5.0999999999999997E-2</v>
      </c>
      <c r="Y61">
        <v>3.1918000000000002</v>
      </c>
      <c r="Z61">
        <v>0.66700000000000004</v>
      </c>
      <c r="AA61">
        <v>1.5599999999999999E-2</v>
      </c>
      <c r="AB61" s="2">
        <v>1.3355999999999999</v>
      </c>
      <c r="AC61">
        <v>125.3683</v>
      </c>
      <c r="AE61">
        <v>280.06709999999998</v>
      </c>
      <c r="AF61">
        <v>302.50459999999998</v>
      </c>
      <c r="AG61">
        <v>22.146799999999999</v>
      </c>
      <c r="AH61">
        <v>5.0964999999999998</v>
      </c>
      <c r="AI61">
        <v>14.46</v>
      </c>
      <c r="AK61">
        <v>3.1049000000000002</v>
      </c>
      <c r="AM61">
        <v>4.9553000000000003</v>
      </c>
      <c r="AR61">
        <v>6.4813000000000001</v>
      </c>
      <c r="AU61">
        <v>43.632399999999997</v>
      </c>
      <c r="AV61">
        <v>1.3773</v>
      </c>
      <c r="AZ61" s="2">
        <v>6.9800000000000001E-2</v>
      </c>
      <c r="BB61">
        <v>0.74770000000000003</v>
      </c>
      <c r="BK61">
        <v>19.625299999999999</v>
      </c>
    </row>
    <row r="62" spans="1:63" x14ac:dyDescent="0.25">
      <c r="A62" t="s">
        <v>280</v>
      </c>
      <c r="B62" t="s">
        <v>281</v>
      </c>
      <c r="C62" t="s">
        <v>161</v>
      </c>
      <c r="D62">
        <v>0.56200000000000006</v>
      </c>
      <c r="E62">
        <v>31.988</v>
      </c>
      <c r="F62">
        <v>9.9501000000000008</v>
      </c>
      <c r="G62">
        <v>3.1206</v>
      </c>
      <c r="H62">
        <v>0.47260000000000002</v>
      </c>
      <c r="I62">
        <v>5.4196</v>
      </c>
      <c r="K62">
        <v>2.0821999999999998</v>
      </c>
      <c r="L62">
        <v>334.10879999999997</v>
      </c>
      <c r="M62">
        <v>2.3761999999999999</v>
      </c>
      <c r="N62">
        <v>0.5696</v>
      </c>
      <c r="O62">
        <v>180.07679999999999</v>
      </c>
      <c r="Q62">
        <v>3.992</v>
      </c>
      <c r="R62">
        <v>5.3587999999999996</v>
      </c>
      <c r="T62">
        <v>15.407999999999999</v>
      </c>
      <c r="U62">
        <v>0.497</v>
      </c>
      <c r="V62">
        <v>0.7772</v>
      </c>
      <c r="W62">
        <v>23.331600000000002</v>
      </c>
      <c r="X62">
        <v>1.7100000000000001E-2</v>
      </c>
      <c r="Y62">
        <v>3.6118999999999999</v>
      </c>
      <c r="Z62">
        <v>0.97040000000000004</v>
      </c>
      <c r="AA62">
        <v>0.4531</v>
      </c>
      <c r="AB62" s="2">
        <v>2.0064000000000002</v>
      </c>
      <c r="AC62">
        <v>129.60849999999999</v>
      </c>
      <c r="AE62">
        <v>269.80130000000003</v>
      </c>
      <c r="AF62">
        <v>84.993399999999994</v>
      </c>
      <c r="AG62">
        <v>52.571899999999999</v>
      </c>
      <c r="AH62">
        <v>5.2694999999999999</v>
      </c>
      <c r="AI62">
        <v>20.993500000000001</v>
      </c>
      <c r="AK62">
        <v>4.1315999999999997</v>
      </c>
      <c r="AM62">
        <v>8.8292999999999999</v>
      </c>
      <c r="AR62">
        <v>6.5124000000000004</v>
      </c>
      <c r="AU62">
        <v>44.189900000000002</v>
      </c>
      <c r="AV62">
        <v>2.2252000000000001</v>
      </c>
      <c r="AZ62" s="2">
        <v>8.3799999999999999E-2</v>
      </c>
      <c r="BB62">
        <v>0.57069999999999999</v>
      </c>
      <c r="BK62">
        <v>25.883500000000002</v>
      </c>
    </row>
    <row r="63" spans="1:63" x14ac:dyDescent="0.25">
      <c r="A63" t="s">
        <v>282</v>
      </c>
      <c r="B63" t="s">
        <v>283</v>
      </c>
      <c r="C63" t="s">
        <v>161</v>
      </c>
      <c r="D63">
        <v>0.82099999999999995</v>
      </c>
      <c r="E63">
        <v>21.9956</v>
      </c>
      <c r="F63">
        <v>9.1105999999999998</v>
      </c>
      <c r="G63">
        <v>3.7263999999999999</v>
      </c>
      <c r="H63">
        <v>0.82769999999999999</v>
      </c>
      <c r="I63">
        <v>4.6330999999999998</v>
      </c>
      <c r="K63">
        <v>2.1604000000000001</v>
      </c>
      <c r="L63">
        <v>289.9006</v>
      </c>
      <c r="M63">
        <v>2.6526999999999998</v>
      </c>
      <c r="N63">
        <v>0.43909999999999999</v>
      </c>
      <c r="O63">
        <v>172.6292</v>
      </c>
      <c r="Q63">
        <v>5.1280000000000001</v>
      </c>
      <c r="R63">
        <v>5.3842999999999996</v>
      </c>
      <c r="T63">
        <v>15.0077</v>
      </c>
      <c r="U63">
        <v>0.61770000000000003</v>
      </c>
      <c r="V63">
        <v>0.88739999999999997</v>
      </c>
      <c r="W63">
        <v>27.7624</v>
      </c>
      <c r="X63">
        <v>8.2699999999999996E-2</v>
      </c>
      <c r="Y63">
        <v>5.7756999999999996</v>
      </c>
      <c r="Z63">
        <v>1.0573999999999999</v>
      </c>
      <c r="AA63">
        <v>0.79169999999999996</v>
      </c>
      <c r="AB63" s="2">
        <v>3.2099000000000002</v>
      </c>
      <c r="AC63">
        <v>122.12390000000001</v>
      </c>
      <c r="AE63">
        <v>271.9579</v>
      </c>
      <c r="AF63">
        <v>81.691299999999998</v>
      </c>
      <c r="AG63">
        <v>89.510900000000007</v>
      </c>
      <c r="AH63">
        <v>9.1830999999999996</v>
      </c>
      <c r="AI63">
        <v>61.240600000000001</v>
      </c>
      <c r="AK63">
        <v>17.335699999999999</v>
      </c>
      <c r="AM63">
        <v>8.0442999999999998</v>
      </c>
      <c r="AR63">
        <v>30.7165</v>
      </c>
      <c r="AU63">
        <v>226.74619999999999</v>
      </c>
      <c r="AV63">
        <v>1.9911000000000001</v>
      </c>
      <c r="AZ63" s="2"/>
      <c r="BB63">
        <v>2.9152</v>
      </c>
      <c r="BK63">
        <v>24.070900000000002</v>
      </c>
    </row>
    <row r="64" spans="1:63" x14ac:dyDescent="0.25">
      <c r="A64" t="s">
        <v>284</v>
      </c>
      <c r="B64" t="s">
        <v>285</v>
      </c>
      <c r="C64" t="s">
        <v>161</v>
      </c>
      <c r="D64">
        <v>0.33329999999999999</v>
      </c>
      <c r="E64">
        <v>16.54</v>
      </c>
      <c r="F64">
        <v>0.92049999999999998</v>
      </c>
      <c r="G64">
        <v>2.0268000000000002</v>
      </c>
      <c r="H64">
        <v>0.34560000000000002</v>
      </c>
      <c r="I64">
        <v>2.5886</v>
      </c>
      <c r="K64">
        <v>1.1132</v>
      </c>
      <c r="L64">
        <v>150.1575</v>
      </c>
      <c r="M64">
        <v>1.4109</v>
      </c>
      <c r="N64">
        <v>0.34699999999999998</v>
      </c>
      <c r="O64">
        <v>56.340699999999998</v>
      </c>
      <c r="Q64">
        <v>3.1640000000000001</v>
      </c>
      <c r="R64">
        <v>2.0131999999999999</v>
      </c>
      <c r="T64">
        <v>10.041600000000001</v>
      </c>
      <c r="U64">
        <v>0.18659999999999999</v>
      </c>
      <c r="V64">
        <v>0.2445</v>
      </c>
      <c r="W64">
        <v>2.7225999999999999</v>
      </c>
      <c r="X64">
        <v>3.9699999999999999E-2</v>
      </c>
      <c r="Y64">
        <v>0.42049999999999998</v>
      </c>
      <c r="Z64">
        <v>0.16639999999999999</v>
      </c>
      <c r="AA64">
        <v>7.8799999999999995E-2</v>
      </c>
      <c r="AB64" s="2">
        <v>0.1033</v>
      </c>
      <c r="AC64">
        <v>75.878200000000007</v>
      </c>
      <c r="AE64">
        <v>131.3348</v>
      </c>
      <c r="AF64">
        <v>50.888599999999997</v>
      </c>
      <c r="AG64">
        <v>30.026499999999999</v>
      </c>
      <c r="AH64">
        <v>1.2626999999999999</v>
      </c>
      <c r="AI64">
        <v>5.4881000000000002</v>
      </c>
      <c r="AK64">
        <v>0.66930000000000001</v>
      </c>
      <c r="AM64">
        <v>6.3430999999999997</v>
      </c>
      <c r="AR64">
        <v>2.2578</v>
      </c>
      <c r="AU64">
        <v>7.6132999999999997</v>
      </c>
      <c r="AV64">
        <v>1.589</v>
      </c>
      <c r="AZ64" s="2">
        <v>2.8000000000000001E-2</v>
      </c>
      <c r="BB64">
        <v>2.0799999999999999E-2</v>
      </c>
      <c r="BK64">
        <v>20.0471</v>
      </c>
    </row>
    <row r="65" spans="1:63" x14ac:dyDescent="0.25">
      <c r="A65" t="s">
        <v>286</v>
      </c>
      <c r="B65" t="s">
        <v>287</v>
      </c>
      <c r="C65" t="s">
        <v>161</v>
      </c>
      <c r="D65">
        <v>1.0471999999999999</v>
      </c>
      <c r="E65">
        <v>94.698300000000003</v>
      </c>
      <c r="F65">
        <v>16.942299999999999</v>
      </c>
      <c r="G65">
        <v>5.3369</v>
      </c>
      <c r="H65">
        <v>1.1064000000000001</v>
      </c>
      <c r="I65">
        <v>7.4013</v>
      </c>
      <c r="K65">
        <v>2.6261999999999999</v>
      </c>
      <c r="L65">
        <v>316.25349999999997</v>
      </c>
      <c r="M65">
        <v>4.5185000000000004</v>
      </c>
      <c r="N65">
        <v>0.94810000000000005</v>
      </c>
      <c r="O65">
        <v>159.93459999999999</v>
      </c>
      <c r="Q65">
        <v>6.3278999999999996</v>
      </c>
      <c r="R65">
        <v>5.4226999999999999</v>
      </c>
      <c r="T65">
        <v>17.3339</v>
      </c>
      <c r="U65">
        <v>0.61370000000000002</v>
      </c>
      <c r="V65">
        <v>2.7627999999999999</v>
      </c>
      <c r="W65">
        <v>27.617100000000001</v>
      </c>
      <c r="X65">
        <v>0.16900000000000001</v>
      </c>
      <c r="Y65">
        <v>6.5042999999999997</v>
      </c>
      <c r="Z65">
        <v>9.6872000000000007</v>
      </c>
      <c r="AA65">
        <v>3.6263000000000001</v>
      </c>
      <c r="AB65" s="2">
        <v>4.6040000000000001</v>
      </c>
      <c r="AC65">
        <v>128.3031</v>
      </c>
      <c r="AE65">
        <v>288.29570000000001</v>
      </c>
      <c r="AF65">
        <v>61.188699999999997</v>
      </c>
      <c r="AG65">
        <v>181.60409999999999</v>
      </c>
      <c r="AH65">
        <v>7.8867000000000003</v>
      </c>
      <c r="AI65">
        <v>90.887500000000003</v>
      </c>
      <c r="AK65">
        <v>17.8812</v>
      </c>
      <c r="AM65">
        <v>6.5236000000000001</v>
      </c>
      <c r="AR65">
        <v>30.115500000000001</v>
      </c>
      <c r="AU65">
        <v>220.9633</v>
      </c>
      <c r="AV65">
        <v>1.8081</v>
      </c>
      <c r="AZ65" s="2"/>
      <c r="BB65">
        <v>3.4266000000000001</v>
      </c>
      <c r="BK65">
        <v>26.138200000000001</v>
      </c>
    </row>
    <row r="66" spans="1:63" x14ac:dyDescent="0.25">
      <c r="A66" t="s">
        <v>288</v>
      </c>
      <c r="B66" t="s">
        <v>289</v>
      </c>
      <c r="C66" t="s">
        <v>161</v>
      </c>
      <c r="D66">
        <v>1.4356</v>
      </c>
      <c r="E66">
        <v>47.072499999999998</v>
      </c>
      <c r="F66">
        <v>19.979299999999999</v>
      </c>
      <c r="G66">
        <v>7.5473999999999997</v>
      </c>
      <c r="H66">
        <v>0.90390000000000004</v>
      </c>
      <c r="I66">
        <v>10.8957</v>
      </c>
      <c r="K66">
        <v>3.1911999999999998</v>
      </c>
      <c r="L66">
        <v>657.17570000000001</v>
      </c>
      <c r="M66">
        <v>9.1204999999999998</v>
      </c>
      <c r="N66">
        <v>2.5228999999999999</v>
      </c>
      <c r="O66">
        <v>347.64409999999998</v>
      </c>
      <c r="Q66">
        <v>10.1464</v>
      </c>
      <c r="R66">
        <v>9.6343999999999994</v>
      </c>
      <c r="T66">
        <v>21.074400000000001</v>
      </c>
      <c r="U66">
        <v>0.87460000000000004</v>
      </c>
      <c r="V66">
        <v>1.6132</v>
      </c>
      <c r="W66">
        <v>52.4358</v>
      </c>
      <c r="X66">
        <v>0.182</v>
      </c>
      <c r="Y66">
        <v>9.9882000000000009</v>
      </c>
      <c r="Z66">
        <v>1.2727999999999999</v>
      </c>
      <c r="AA66">
        <v>0.92610000000000003</v>
      </c>
      <c r="AB66" s="2">
        <v>7.05</v>
      </c>
      <c r="AC66">
        <v>207.84649999999999</v>
      </c>
      <c r="AE66">
        <v>560.05520000000001</v>
      </c>
      <c r="AF66">
        <v>150.30699999999999</v>
      </c>
      <c r="AG66">
        <v>152.352</v>
      </c>
      <c r="AH66">
        <v>11.532500000000001</v>
      </c>
      <c r="AI66">
        <v>88.179400000000001</v>
      </c>
      <c r="AK66">
        <v>25.363700000000001</v>
      </c>
      <c r="AM66">
        <v>10.0238</v>
      </c>
      <c r="AR66">
        <v>32.887099999999997</v>
      </c>
      <c r="AU66">
        <v>229.55369999999999</v>
      </c>
      <c r="AV66">
        <v>2.7528999999999999</v>
      </c>
      <c r="AZ66" s="2"/>
      <c r="BB66">
        <v>3.8967000000000001</v>
      </c>
      <c r="BK66">
        <v>27.149100000000001</v>
      </c>
    </row>
    <row r="67" spans="1:63" x14ac:dyDescent="0.25">
      <c r="A67" t="s">
        <v>290</v>
      </c>
      <c r="B67" t="s">
        <v>291</v>
      </c>
      <c r="C67" t="s">
        <v>161</v>
      </c>
      <c r="D67">
        <v>1.1667000000000001</v>
      </c>
      <c r="E67">
        <v>85.033799999999999</v>
      </c>
      <c r="F67">
        <v>6.6946000000000003</v>
      </c>
      <c r="G67">
        <v>4.1532</v>
      </c>
      <c r="H67">
        <v>1.2504999999999999</v>
      </c>
      <c r="I67">
        <v>10.375</v>
      </c>
      <c r="K67">
        <v>0.9073</v>
      </c>
      <c r="L67">
        <v>340.18740000000003</v>
      </c>
      <c r="M67">
        <v>1.7271000000000001</v>
      </c>
      <c r="N67">
        <v>8.4500000000000006E-2</v>
      </c>
      <c r="O67">
        <v>220.6782</v>
      </c>
      <c r="Q67">
        <v>7.1984000000000004</v>
      </c>
      <c r="R67">
        <v>1.2077</v>
      </c>
      <c r="T67">
        <v>4.3250999999999999</v>
      </c>
      <c r="U67">
        <v>0.59719999999999995</v>
      </c>
      <c r="V67">
        <v>0.7671</v>
      </c>
      <c r="W67">
        <v>18.717700000000001</v>
      </c>
      <c r="X67">
        <v>1.1599999999999999E-2</v>
      </c>
      <c r="Y67">
        <v>2.9923000000000002</v>
      </c>
      <c r="Z67">
        <v>0.62560000000000004</v>
      </c>
      <c r="AA67">
        <v>0.26429999999999998</v>
      </c>
      <c r="AB67" s="2">
        <v>1.6133999999999999</v>
      </c>
      <c r="AC67">
        <v>75.273300000000006</v>
      </c>
      <c r="AE67">
        <v>76.662000000000006</v>
      </c>
      <c r="AF67">
        <v>94.471599999999995</v>
      </c>
      <c r="AG67">
        <v>20.167300000000001</v>
      </c>
      <c r="AH67">
        <v>3.2639</v>
      </c>
      <c r="AI67">
        <v>2.9325000000000001</v>
      </c>
      <c r="AK67">
        <v>1.3325</v>
      </c>
      <c r="AM67">
        <v>6.4078999999999997</v>
      </c>
      <c r="AR67">
        <v>0.58109999999999995</v>
      </c>
      <c r="AU67">
        <v>6.5252999999999997</v>
      </c>
      <c r="AV67">
        <v>1.7916000000000001</v>
      </c>
      <c r="AZ67" s="2">
        <v>2.5700000000000001E-2</v>
      </c>
      <c r="BB67">
        <v>3.7199999999999997E-2</v>
      </c>
      <c r="BK67">
        <v>20.602499999999999</v>
      </c>
    </row>
    <row r="68" spans="1:63" x14ac:dyDescent="0.25">
      <c r="A68" t="s">
        <v>292</v>
      </c>
      <c r="B68" t="s">
        <v>293</v>
      </c>
      <c r="C68" t="s">
        <v>161</v>
      </c>
      <c r="D68">
        <v>1.5616000000000001</v>
      </c>
      <c r="E68">
        <v>178.8169</v>
      </c>
      <c r="F68">
        <v>25.297000000000001</v>
      </c>
      <c r="G68">
        <v>7.9762000000000004</v>
      </c>
      <c r="H68">
        <v>2.0036999999999998</v>
      </c>
      <c r="I68">
        <v>10.371</v>
      </c>
      <c r="K68">
        <v>3.4872000000000001</v>
      </c>
      <c r="L68">
        <v>378.40140000000002</v>
      </c>
      <c r="M68">
        <v>5.5715000000000003</v>
      </c>
      <c r="N68">
        <v>7.4200000000000002E-2</v>
      </c>
      <c r="O68">
        <v>162.18119999999999</v>
      </c>
      <c r="Q68">
        <v>8.2888000000000002</v>
      </c>
      <c r="R68">
        <v>4.7519999999999998</v>
      </c>
      <c r="T68">
        <v>15.6721</v>
      </c>
      <c r="U68">
        <v>1.0820000000000001</v>
      </c>
      <c r="V68">
        <v>3.4272999999999998</v>
      </c>
      <c r="W68">
        <v>35.679299999999998</v>
      </c>
      <c r="X68">
        <v>1.2665</v>
      </c>
      <c r="Y68">
        <v>10.6662</v>
      </c>
      <c r="Z68">
        <v>30.645399999999999</v>
      </c>
      <c r="AA68">
        <v>12.1266</v>
      </c>
      <c r="AB68" s="2">
        <v>10.309699999999999</v>
      </c>
      <c r="AC68">
        <v>132.07980000000001</v>
      </c>
      <c r="AE68">
        <v>250.18190000000001</v>
      </c>
      <c r="AF68">
        <v>49.0062</v>
      </c>
      <c r="AG68">
        <v>160.21430000000001</v>
      </c>
      <c r="AH68">
        <v>9.5891000000000002</v>
      </c>
      <c r="AI68">
        <v>126.7991</v>
      </c>
      <c r="AK68">
        <v>23.439399999999999</v>
      </c>
      <c r="AM68">
        <v>7.4828000000000001</v>
      </c>
      <c r="AR68">
        <v>18.7971</v>
      </c>
      <c r="AU68">
        <v>267.10520000000002</v>
      </c>
      <c r="AV68">
        <v>1.8515999999999999</v>
      </c>
      <c r="AZ68" s="2">
        <v>0.12</v>
      </c>
      <c r="BB68">
        <v>6.0968999999999998</v>
      </c>
      <c r="BK68">
        <v>24.232299999999999</v>
      </c>
    </row>
    <row r="69" spans="1:63" x14ac:dyDescent="0.25">
      <c r="A69" t="s">
        <v>294</v>
      </c>
      <c r="B69" t="s">
        <v>295</v>
      </c>
      <c r="C69" t="s">
        <v>161</v>
      </c>
      <c r="D69">
        <v>0.82850000000000001</v>
      </c>
      <c r="E69">
        <v>83.669300000000007</v>
      </c>
      <c r="F69">
        <v>4.5972</v>
      </c>
      <c r="G69">
        <v>10.212899999999999</v>
      </c>
      <c r="H69">
        <v>0.73939999999999995</v>
      </c>
      <c r="I69">
        <v>13.689</v>
      </c>
      <c r="K69">
        <v>1.5928</v>
      </c>
      <c r="L69">
        <v>955.721</v>
      </c>
      <c r="M69">
        <v>6.7069999999999999</v>
      </c>
      <c r="N69">
        <v>6.5500000000000003E-2</v>
      </c>
      <c r="O69">
        <v>485.46769999999998</v>
      </c>
      <c r="Q69">
        <v>12.0982</v>
      </c>
      <c r="R69">
        <v>4.8305999999999996</v>
      </c>
      <c r="T69">
        <v>9.6608000000000001</v>
      </c>
      <c r="U69">
        <v>0.49819999999999998</v>
      </c>
      <c r="V69">
        <v>0.7298</v>
      </c>
      <c r="W69">
        <v>24.719100000000001</v>
      </c>
      <c r="X69">
        <v>2.07E-2</v>
      </c>
      <c r="Y69">
        <v>2.4906000000000001</v>
      </c>
      <c r="Z69">
        <v>0.95720000000000005</v>
      </c>
      <c r="AA69">
        <v>4.5600000000000002E-2</v>
      </c>
      <c r="AB69" s="2">
        <v>1.3125</v>
      </c>
      <c r="AC69">
        <v>136.70859999999999</v>
      </c>
      <c r="AE69">
        <v>327.1121</v>
      </c>
      <c r="AF69">
        <v>293.00189999999998</v>
      </c>
      <c r="AG69">
        <v>17.1266</v>
      </c>
      <c r="AH69">
        <v>2.6021999999999998</v>
      </c>
      <c r="AI69">
        <v>10.4499</v>
      </c>
      <c r="AK69">
        <v>2.0489999999999999</v>
      </c>
      <c r="AM69">
        <v>5.0041000000000002</v>
      </c>
      <c r="AR69">
        <v>2.2471999999999999</v>
      </c>
      <c r="AU69">
        <v>18.0427</v>
      </c>
      <c r="AV69">
        <v>1.3406</v>
      </c>
      <c r="AZ69" s="2">
        <v>4.7E-2</v>
      </c>
      <c r="BB69">
        <v>0.47570000000000001</v>
      </c>
      <c r="BK69">
        <v>22.089099999999998</v>
      </c>
    </row>
    <row r="70" spans="1:63" x14ac:dyDescent="0.25">
      <c r="A70" t="s">
        <v>296</v>
      </c>
      <c r="B70" t="s">
        <v>297</v>
      </c>
      <c r="C70" t="s">
        <v>161</v>
      </c>
      <c r="D70">
        <v>1.0492999999999999</v>
      </c>
      <c r="E70">
        <v>88.909400000000005</v>
      </c>
      <c r="F70">
        <v>4.3743999999999996</v>
      </c>
      <c r="G70">
        <v>11.3538</v>
      </c>
      <c r="H70">
        <v>0.97060000000000002</v>
      </c>
      <c r="I70">
        <v>17.363499999999998</v>
      </c>
      <c r="K70">
        <v>2.3513000000000002</v>
      </c>
      <c r="L70">
        <v>1066.0668000000001</v>
      </c>
      <c r="M70">
        <v>6.9691000000000001</v>
      </c>
      <c r="N70">
        <v>0.57069999999999999</v>
      </c>
      <c r="O70">
        <v>536.85059999999999</v>
      </c>
      <c r="Q70">
        <v>13.254</v>
      </c>
      <c r="R70">
        <v>5.5694999999999997</v>
      </c>
      <c r="T70">
        <v>12.286899999999999</v>
      </c>
      <c r="U70">
        <v>0.91859999999999997</v>
      </c>
      <c r="V70">
        <v>0.9587</v>
      </c>
      <c r="W70">
        <v>32.429400000000001</v>
      </c>
      <c r="X70">
        <v>5.0500000000000003E-2</v>
      </c>
      <c r="Y70">
        <v>3.2082999999999999</v>
      </c>
      <c r="Z70">
        <v>0.67720000000000002</v>
      </c>
      <c r="AA70">
        <v>6.0400000000000002E-2</v>
      </c>
      <c r="AB70" s="2">
        <v>1.7325999999999999</v>
      </c>
      <c r="AC70">
        <v>130.5147</v>
      </c>
      <c r="AE70">
        <v>302.56319999999999</v>
      </c>
      <c r="AF70">
        <v>302.94009999999997</v>
      </c>
      <c r="AG70">
        <v>24.594999999999999</v>
      </c>
      <c r="AH70">
        <v>4.9333999999999998</v>
      </c>
      <c r="AI70">
        <v>15.395099999999999</v>
      </c>
      <c r="AK70">
        <v>2.4519000000000002</v>
      </c>
      <c r="AM70">
        <v>5.5392999999999999</v>
      </c>
      <c r="AR70">
        <v>4.3310000000000004</v>
      </c>
      <c r="AU70">
        <v>25.292899999999999</v>
      </c>
      <c r="AV70">
        <v>1.4078999999999999</v>
      </c>
      <c r="AZ70" s="2">
        <v>3.2300000000000002E-2</v>
      </c>
      <c r="BB70">
        <v>3.6999999999999998E-2</v>
      </c>
      <c r="BK70">
        <v>26.7319</v>
      </c>
    </row>
    <row r="71" spans="1:63" x14ac:dyDescent="0.25">
      <c r="A71" t="s">
        <v>298</v>
      </c>
      <c r="B71" t="s">
        <v>299</v>
      </c>
      <c r="C71" t="s">
        <v>161</v>
      </c>
      <c r="D71">
        <v>4.2107000000000001</v>
      </c>
      <c r="E71">
        <v>154.80359999999999</v>
      </c>
      <c r="F71">
        <v>26.487500000000001</v>
      </c>
      <c r="G71">
        <v>18.497399999999999</v>
      </c>
      <c r="H71">
        <v>4.9607000000000001</v>
      </c>
      <c r="I71">
        <v>20.404900000000001</v>
      </c>
      <c r="K71">
        <v>8.5652000000000008</v>
      </c>
      <c r="L71">
        <v>943.12670000000003</v>
      </c>
      <c r="M71">
        <v>9.0324000000000009</v>
      </c>
      <c r="N71">
        <v>1.5049999999999999</v>
      </c>
      <c r="O71">
        <v>359.39400000000001</v>
      </c>
      <c r="Q71">
        <v>20.529599999999999</v>
      </c>
      <c r="R71">
        <v>13.2887</v>
      </c>
      <c r="T71">
        <v>44.683999999999997</v>
      </c>
      <c r="U71">
        <v>3.6402999999999999</v>
      </c>
      <c r="V71">
        <v>12.917299999999999</v>
      </c>
      <c r="W71">
        <v>87.555899999999994</v>
      </c>
      <c r="X71">
        <v>6.9847999999999999</v>
      </c>
      <c r="Y71">
        <v>35.285800000000002</v>
      </c>
      <c r="Z71">
        <v>30.778199999999998</v>
      </c>
      <c r="AA71">
        <v>50.008400000000002</v>
      </c>
      <c r="AB71" s="2">
        <v>21.399100000000001</v>
      </c>
      <c r="AC71">
        <v>241.2116</v>
      </c>
      <c r="AE71">
        <v>520.05219999999997</v>
      </c>
      <c r="AF71">
        <v>133.1259</v>
      </c>
      <c r="AG71">
        <v>184.68039999999999</v>
      </c>
      <c r="AH71">
        <v>24.271100000000001</v>
      </c>
      <c r="AI71">
        <v>169.755</v>
      </c>
      <c r="AK71">
        <v>30.075199999999999</v>
      </c>
      <c r="AM71">
        <v>12.567299999999999</v>
      </c>
      <c r="AR71">
        <v>27.680900000000001</v>
      </c>
      <c r="AU71">
        <v>326.2706</v>
      </c>
      <c r="AV71">
        <v>3.1646999999999998</v>
      </c>
      <c r="AZ71" s="2"/>
      <c r="BB71">
        <v>4.8103999999999996</v>
      </c>
      <c r="BK71">
        <v>34.389899999999997</v>
      </c>
    </row>
    <row r="72" spans="1:63" x14ac:dyDescent="0.25">
      <c r="A72" t="s">
        <v>300</v>
      </c>
      <c r="B72" t="s">
        <v>301</v>
      </c>
      <c r="C72" t="s">
        <v>161</v>
      </c>
      <c r="D72">
        <v>0.36499999999999999</v>
      </c>
      <c r="E72">
        <v>14.4139</v>
      </c>
      <c r="F72">
        <v>1.1646000000000001</v>
      </c>
      <c r="G72">
        <v>3.0832999999999999</v>
      </c>
      <c r="H72">
        <v>0.34949999999999998</v>
      </c>
      <c r="I72">
        <v>4.6646000000000001</v>
      </c>
      <c r="K72">
        <v>0.88819999999999999</v>
      </c>
      <c r="L72">
        <v>236.93809999999999</v>
      </c>
      <c r="M72">
        <v>1.4896</v>
      </c>
      <c r="N72">
        <v>1.4222999999999999</v>
      </c>
      <c r="O72">
        <v>96.701800000000006</v>
      </c>
      <c r="Q72">
        <v>5.2018000000000004</v>
      </c>
      <c r="R72">
        <v>1.7505999999999999</v>
      </c>
      <c r="T72">
        <v>10.3103</v>
      </c>
      <c r="U72">
        <v>0.47239999999999999</v>
      </c>
      <c r="V72">
        <v>0.46489999999999998</v>
      </c>
      <c r="W72">
        <v>16.789100000000001</v>
      </c>
      <c r="X72">
        <v>7.2599999999999998E-2</v>
      </c>
      <c r="Y72">
        <v>3.2665000000000002</v>
      </c>
      <c r="Z72">
        <v>0.26829999999999998</v>
      </c>
      <c r="AA72">
        <v>0.3715</v>
      </c>
      <c r="AB72" s="2">
        <v>0.154</v>
      </c>
      <c r="AC72">
        <v>103.864</v>
      </c>
      <c r="AE72">
        <v>74.712400000000002</v>
      </c>
      <c r="AF72">
        <v>137.40799999999999</v>
      </c>
      <c r="AG72">
        <v>54.640999999999998</v>
      </c>
      <c r="AH72">
        <v>7.8509000000000002</v>
      </c>
      <c r="AI72">
        <v>32.575800000000001</v>
      </c>
      <c r="AK72">
        <v>5.0335000000000001</v>
      </c>
      <c r="AM72">
        <v>8.6868999999999996</v>
      </c>
      <c r="AR72">
        <v>17.973700000000001</v>
      </c>
      <c r="AU72">
        <v>105.4581</v>
      </c>
      <c r="AV72">
        <v>2.1690999999999998</v>
      </c>
      <c r="AZ72" s="2">
        <v>3.9100000000000003E-2</v>
      </c>
      <c r="BB72">
        <v>0.3841</v>
      </c>
      <c r="BK72">
        <v>25.319099999999999</v>
      </c>
    </row>
    <row r="73" spans="1:63" x14ac:dyDescent="0.25">
      <c r="A73" t="s">
        <v>302</v>
      </c>
      <c r="B73" t="s">
        <v>303</v>
      </c>
      <c r="C73" t="s">
        <v>233</v>
      </c>
      <c r="D73">
        <v>0.1666</v>
      </c>
      <c r="E73">
        <v>8.2532999999999994</v>
      </c>
      <c r="F73">
        <v>0.67710000000000004</v>
      </c>
      <c r="G73">
        <v>0.89810000000000001</v>
      </c>
      <c r="H73">
        <v>0.1938</v>
      </c>
      <c r="I73">
        <v>1.1258999999999999</v>
      </c>
      <c r="K73">
        <v>0.43209999999999998</v>
      </c>
      <c r="L73">
        <v>57.991500000000002</v>
      </c>
      <c r="M73">
        <v>0.84099999999999997</v>
      </c>
      <c r="N73">
        <v>0.32469999999999999</v>
      </c>
      <c r="O73">
        <v>27.950600000000001</v>
      </c>
      <c r="Q73">
        <v>1.5248999999999999</v>
      </c>
      <c r="R73">
        <v>1.0933999999999999</v>
      </c>
      <c r="T73">
        <v>2.8837999999999999</v>
      </c>
      <c r="U73">
        <v>0.12659999999999999</v>
      </c>
      <c r="V73">
        <v>0.24279999999999999</v>
      </c>
      <c r="W73">
        <v>5.6761999999999997</v>
      </c>
      <c r="X73">
        <v>7.8799999999999995E-2</v>
      </c>
      <c r="Y73">
        <v>0.98029999999999995</v>
      </c>
      <c r="Z73">
        <v>0.24829999999999999</v>
      </c>
      <c r="AA73">
        <v>0.29289999999999999</v>
      </c>
      <c r="AB73" s="2">
        <v>2.3300000000000001E-2</v>
      </c>
      <c r="AC73">
        <v>25.683900000000001</v>
      </c>
      <c r="AE73">
        <v>37.439399999999999</v>
      </c>
      <c r="AF73">
        <v>11.4823</v>
      </c>
      <c r="AG73">
        <v>14.4091</v>
      </c>
      <c r="AH73">
        <v>1.9943</v>
      </c>
      <c r="AI73">
        <v>10.9209</v>
      </c>
      <c r="AK73">
        <v>1.1627000000000001</v>
      </c>
      <c r="AM73">
        <v>2.5299999999999998</v>
      </c>
      <c r="AR73">
        <v>10.781000000000001</v>
      </c>
      <c r="AU73">
        <v>26.1142</v>
      </c>
      <c r="AV73">
        <v>0.64529999999999998</v>
      </c>
      <c r="AZ73" s="2">
        <v>1.8499999999999999E-2</v>
      </c>
      <c r="BB73">
        <v>0.6381</v>
      </c>
      <c r="BK73">
        <v>2.3161999999999998</v>
      </c>
    </row>
    <row r="74" spans="1:63" x14ac:dyDescent="0.25">
      <c r="A74" t="s">
        <v>304</v>
      </c>
      <c r="B74" t="s">
        <v>305</v>
      </c>
      <c r="C74" t="s">
        <v>233</v>
      </c>
      <c r="D74">
        <v>0.1111</v>
      </c>
      <c r="E74">
        <v>2.7662</v>
      </c>
      <c r="F74">
        <v>0.60770000000000002</v>
      </c>
      <c r="G74">
        <v>0.67269999999999996</v>
      </c>
      <c r="H74">
        <v>0.1215</v>
      </c>
      <c r="I74">
        <v>0.49730000000000002</v>
      </c>
      <c r="K74">
        <v>0.28760000000000002</v>
      </c>
      <c r="L74">
        <v>25.156500000000001</v>
      </c>
      <c r="M74">
        <v>0.31990000000000002</v>
      </c>
      <c r="N74">
        <v>0.23530000000000001</v>
      </c>
      <c r="O74">
        <v>14.834</v>
      </c>
      <c r="Q74">
        <v>0.72209999999999996</v>
      </c>
      <c r="R74">
        <v>0.71279999999999999</v>
      </c>
      <c r="T74">
        <v>1.9831000000000001</v>
      </c>
      <c r="U74">
        <v>0.1275</v>
      </c>
      <c r="V74">
        <v>0.189</v>
      </c>
      <c r="W74">
        <v>3.4990000000000001</v>
      </c>
      <c r="X74">
        <v>8.8800000000000004E-2</v>
      </c>
      <c r="Y74">
        <v>0.50090000000000001</v>
      </c>
      <c r="Z74">
        <v>0.14940000000000001</v>
      </c>
      <c r="AA74">
        <v>9.2200000000000004E-2</v>
      </c>
      <c r="AB74" s="2">
        <v>5.9299999999999999E-2</v>
      </c>
      <c r="AC74">
        <v>16.382400000000001</v>
      </c>
      <c r="AE74">
        <v>34.071599999999997</v>
      </c>
      <c r="AF74">
        <v>7.3535000000000004</v>
      </c>
      <c r="AG74">
        <v>17.283799999999999</v>
      </c>
      <c r="AH74">
        <v>1.7726</v>
      </c>
      <c r="AI74">
        <v>10.465400000000001</v>
      </c>
      <c r="AK74">
        <v>0.95350000000000001</v>
      </c>
      <c r="AM74">
        <v>1.8088</v>
      </c>
      <c r="AR74">
        <v>14.1945</v>
      </c>
      <c r="AU74">
        <v>31.1493</v>
      </c>
      <c r="AV74">
        <v>0.45340000000000003</v>
      </c>
      <c r="AZ74" s="2">
        <v>2.01E-2</v>
      </c>
      <c r="BB74">
        <v>0.33750000000000002</v>
      </c>
      <c r="BK74">
        <v>1.7934000000000001</v>
      </c>
    </row>
    <row r="75" spans="1:63" x14ac:dyDescent="0.25">
      <c r="A75" t="s">
        <v>306</v>
      </c>
      <c r="B75" t="s">
        <v>307</v>
      </c>
      <c r="C75" t="s">
        <v>233</v>
      </c>
      <c r="D75">
        <v>2.6499999999999999E-2</v>
      </c>
      <c r="E75">
        <v>0.71940000000000004</v>
      </c>
      <c r="F75">
        <v>1.361</v>
      </c>
      <c r="G75">
        <v>0.13650000000000001</v>
      </c>
      <c r="H75">
        <v>4.8099999999999997E-2</v>
      </c>
      <c r="I75">
        <v>0.2477</v>
      </c>
      <c r="K75">
        <v>0.14199999999999999</v>
      </c>
      <c r="L75">
        <v>10.1699</v>
      </c>
      <c r="M75">
        <v>9.1200000000000003E-2</v>
      </c>
      <c r="N75">
        <v>6.3E-2</v>
      </c>
      <c r="O75">
        <v>1.8805000000000001</v>
      </c>
      <c r="Q75">
        <v>0.23069999999999999</v>
      </c>
      <c r="R75">
        <v>0.40920000000000001</v>
      </c>
      <c r="T75">
        <v>0.55769999999999997</v>
      </c>
      <c r="U75">
        <v>4.9500000000000002E-2</v>
      </c>
      <c r="V75">
        <v>2.4500000000000001E-2</v>
      </c>
      <c r="W75">
        <v>0.17879999999999999</v>
      </c>
      <c r="X75">
        <v>2.35E-2</v>
      </c>
      <c r="Y75">
        <v>5.2900000000000003E-2</v>
      </c>
      <c r="Z75">
        <v>1.37E-2</v>
      </c>
      <c r="AA75">
        <v>1.9599999999999999E-2</v>
      </c>
      <c r="AB75" s="2">
        <v>2.0500000000000001E-2</v>
      </c>
      <c r="AC75">
        <v>4.6059000000000001</v>
      </c>
      <c r="AE75">
        <v>1.2592000000000001</v>
      </c>
      <c r="AF75">
        <v>5.4093</v>
      </c>
      <c r="AG75">
        <v>2.0743</v>
      </c>
      <c r="AH75">
        <v>8.0500000000000002E-2</v>
      </c>
      <c r="AI75">
        <v>0.81689999999999996</v>
      </c>
      <c r="AK75">
        <v>0.19850000000000001</v>
      </c>
      <c r="AM75">
        <v>0.13900000000000001</v>
      </c>
      <c r="AR75">
        <v>2.7856000000000001</v>
      </c>
      <c r="AU75">
        <v>2.2835000000000001</v>
      </c>
      <c r="AV75">
        <v>2.2700000000000001E-2</v>
      </c>
      <c r="AZ75" s="2">
        <v>1.9900000000000001E-2</v>
      </c>
      <c r="BB75">
        <v>0.36149999999999999</v>
      </c>
      <c r="BK75">
        <v>1.0808</v>
      </c>
    </row>
    <row r="76" spans="1:63" x14ac:dyDescent="0.25">
      <c r="A76" t="s">
        <v>308</v>
      </c>
      <c r="B76" t="s">
        <v>309</v>
      </c>
      <c r="C76" t="s">
        <v>233</v>
      </c>
      <c r="D76">
        <v>8.9599999999999999E-2</v>
      </c>
      <c r="E76">
        <v>1.8331</v>
      </c>
      <c r="F76">
        <v>0.42099999999999999</v>
      </c>
      <c r="G76">
        <v>0.40610000000000002</v>
      </c>
      <c r="H76">
        <v>0.1008</v>
      </c>
      <c r="I76">
        <v>0.39800000000000002</v>
      </c>
      <c r="K76">
        <v>0.2049</v>
      </c>
      <c r="L76">
        <v>25.222100000000001</v>
      </c>
      <c r="M76">
        <v>0.2984</v>
      </c>
      <c r="N76">
        <v>7.4999999999999997E-2</v>
      </c>
      <c r="O76">
        <v>8.5294000000000008</v>
      </c>
      <c r="Q76">
        <v>0.69330000000000003</v>
      </c>
      <c r="R76">
        <v>0.96909999999999996</v>
      </c>
      <c r="T76">
        <v>2.2898000000000001</v>
      </c>
      <c r="U76">
        <v>2.6599999999999999E-2</v>
      </c>
      <c r="V76">
        <v>8.1699999999999995E-2</v>
      </c>
      <c r="W76">
        <v>0.68240000000000001</v>
      </c>
      <c r="X76">
        <v>4.7300000000000002E-2</v>
      </c>
      <c r="Y76">
        <v>0.1166</v>
      </c>
      <c r="Z76">
        <v>8.6400000000000005E-2</v>
      </c>
      <c r="AA76">
        <v>6.4600000000000005E-2</v>
      </c>
      <c r="AB76" s="2">
        <v>1.54E-2</v>
      </c>
      <c r="AC76">
        <v>17.6935</v>
      </c>
      <c r="AE76">
        <v>23.132899999999999</v>
      </c>
      <c r="AF76">
        <v>8.7767999999999997</v>
      </c>
      <c r="AG76">
        <v>11.702</v>
      </c>
      <c r="AH76">
        <v>0.14630000000000001</v>
      </c>
      <c r="AI76">
        <v>4.2664</v>
      </c>
      <c r="AK76">
        <v>0.19289999999999999</v>
      </c>
      <c r="AM76">
        <v>1.4410000000000001</v>
      </c>
      <c r="AR76">
        <v>5.4124999999999996</v>
      </c>
      <c r="AU76">
        <v>5.4912000000000001</v>
      </c>
      <c r="AV76">
        <v>0.36680000000000001</v>
      </c>
      <c r="AZ76" s="2">
        <v>3.1399999999999997E-2</v>
      </c>
      <c r="BB76">
        <v>8.6E-3</v>
      </c>
      <c r="BK76">
        <v>2.5116999999999998</v>
      </c>
    </row>
    <row r="77" spans="1:63" x14ac:dyDescent="0.25">
      <c r="A77" t="s">
        <v>310</v>
      </c>
      <c r="B77" t="s">
        <v>311</v>
      </c>
      <c r="C77" t="s">
        <v>161</v>
      </c>
      <c r="D77">
        <v>0.60370000000000001</v>
      </c>
      <c r="E77">
        <v>24.9543</v>
      </c>
      <c r="F77">
        <v>1.4258</v>
      </c>
      <c r="G77">
        <v>4.2503000000000002</v>
      </c>
      <c r="H77">
        <v>0.88009999999999999</v>
      </c>
      <c r="I77">
        <v>4.4625000000000004</v>
      </c>
      <c r="K77">
        <v>1.754</v>
      </c>
      <c r="L77">
        <v>127.098</v>
      </c>
      <c r="M77">
        <v>2.0293999999999999</v>
      </c>
      <c r="N77">
        <v>0.62639999999999996</v>
      </c>
      <c r="O77">
        <v>40.741100000000003</v>
      </c>
      <c r="Q77">
        <v>2.4849000000000001</v>
      </c>
      <c r="R77">
        <v>2.7313000000000001</v>
      </c>
      <c r="T77">
        <v>9.7348999999999997</v>
      </c>
      <c r="U77">
        <v>0.13300000000000001</v>
      </c>
      <c r="V77">
        <v>0.17949999999999999</v>
      </c>
      <c r="W77">
        <v>2.0104000000000002</v>
      </c>
      <c r="X77">
        <v>6.7900000000000002E-2</v>
      </c>
      <c r="Y77">
        <v>0.16900000000000001</v>
      </c>
      <c r="Z77">
        <v>0.1522</v>
      </c>
      <c r="AA77">
        <v>4.41E-2</v>
      </c>
      <c r="AB77" s="2">
        <v>2.5600000000000001E-2</v>
      </c>
      <c r="AC77">
        <v>36.842199999999998</v>
      </c>
      <c r="AE77">
        <v>74.120900000000006</v>
      </c>
      <c r="AF77">
        <v>13.9992</v>
      </c>
      <c r="AG77">
        <v>7.6999000000000004</v>
      </c>
      <c r="AH77">
        <v>1.2857000000000001</v>
      </c>
      <c r="AI77">
        <v>6.5739999999999998</v>
      </c>
      <c r="AK77">
        <v>0.37169999999999997</v>
      </c>
      <c r="AM77">
        <v>2.5421</v>
      </c>
      <c r="AR77">
        <v>1.7479</v>
      </c>
      <c r="AU77">
        <v>4.8013000000000003</v>
      </c>
      <c r="AV77">
        <v>0.66569999999999996</v>
      </c>
      <c r="AZ77" s="2">
        <v>1.47E-2</v>
      </c>
      <c r="BB77">
        <v>2.4299999999999999E-2</v>
      </c>
      <c r="BK77">
        <v>22.196300000000001</v>
      </c>
    </row>
    <row r="78" spans="1:63" x14ac:dyDescent="0.25">
      <c r="A78" t="s">
        <v>312</v>
      </c>
      <c r="B78" t="s">
        <v>313</v>
      </c>
      <c r="C78" t="s">
        <v>233</v>
      </c>
      <c r="D78">
        <v>9.1499999999999998E-2</v>
      </c>
      <c r="E78">
        <v>6.6329000000000002</v>
      </c>
      <c r="F78">
        <v>0.71689999999999998</v>
      </c>
      <c r="G78">
        <v>0.55630000000000002</v>
      </c>
      <c r="H78">
        <v>0.1129</v>
      </c>
      <c r="I78">
        <v>0.65910000000000002</v>
      </c>
      <c r="K78">
        <v>0.28070000000000001</v>
      </c>
      <c r="L78">
        <v>33.892400000000002</v>
      </c>
      <c r="M78">
        <v>0.44669999999999999</v>
      </c>
      <c r="N78">
        <v>0.17199999999999999</v>
      </c>
      <c r="O78">
        <v>17.932300000000001</v>
      </c>
      <c r="Q78">
        <v>0.77869999999999995</v>
      </c>
      <c r="R78">
        <v>0.70169999999999999</v>
      </c>
      <c r="T78">
        <v>1.6471</v>
      </c>
      <c r="U78">
        <v>6.1899999999999997E-2</v>
      </c>
      <c r="V78">
        <v>0.2132</v>
      </c>
      <c r="W78">
        <v>4.4326999999999996</v>
      </c>
      <c r="X78">
        <v>4.8800000000000003E-2</v>
      </c>
      <c r="Y78">
        <v>0.69830000000000003</v>
      </c>
      <c r="Z78">
        <v>0.14960000000000001</v>
      </c>
      <c r="AA78">
        <v>0.13150000000000001</v>
      </c>
      <c r="AB78" s="2">
        <v>4.4999999999999998E-2</v>
      </c>
      <c r="AC78">
        <v>13.6007</v>
      </c>
      <c r="AE78">
        <v>27.954000000000001</v>
      </c>
      <c r="AF78">
        <v>6.5007000000000001</v>
      </c>
      <c r="AG78">
        <v>9.1501000000000001</v>
      </c>
      <c r="AH78">
        <v>1.2075</v>
      </c>
      <c r="AI78">
        <v>6.0255000000000001</v>
      </c>
      <c r="AK78">
        <v>0.62590000000000001</v>
      </c>
      <c r="AM78">
        <v>1.1364000000000001</v>
      </c>
      <c r="AR78">
        <v>5.8388</v>
      </c>
      <c r="AU78">
        <v>18.0381</v>
      </c>
      <c r="AV78">
        <v>0.30640000000000001</v>
      </c>
      <c r="AZ78" s="2">
        <v>3.2099999999999997E-2</v>
      </c>
      <c r="BB78">
        <v>0.21</v>
      </c>
      <c r="BK78">
        <v>1.7017</v>
      </c>
    </row>
    <row r="79" spans="1:63" x14ac:dyDescent="0.25">
      <c r="A79" t="s">
        <v>314</v>
      </c>
      <c r="B79" t="s">
        <v>315</v>
      </c>
      <c r="C79" t="s">
        <v>161</v>
      </c>
      <c r="D79">
        <v>0.35249999999999998</v>
      </c>
      <c r="E79">
        <v>32.368499999999997</v>
      </c>
      <c r="F79">
        <v>2.7563</v>
      </c>
      <c r="G79">
        <v>2.4058999999999999</v>
      </c>
      <c r="H79">
        <v>0.44579999999999997</v>
      </c>
      <c r="I79">
        <v>4.2230999999999996</v>
      </c>
      <c r="K79">
        <v>1.4309000000000001</v>
      </c>
      <c r="L79">
        <v>160.63069999999999</v>
      </c>
      <c r="M79">
        <v>3.4870000000000001</v>
      </c>
      <c r="N79">
        <v>9.7999999999999997E-3</v>
      </c>
      <c r="O79">
        <v>76.777100000000004</v>
      </c>
      <c r="Q79">
        <v>2.7928000000000002</v>
      </c>
      <c r="R79">
        <v>2.6055999999999999</v>
      </c>
      <c r="T79">
        <v>10.513</v>
      </c>
      <c r="U79">
        <v>0.2636</v>
      </c>
      <c r="V79">
        <v>0.62809999999999999</v>
      </c>
      <c r="W79">
        <v>9.5280000000000005</v>
      </c>
      <c r="X79">
        <v>0.1452</v>
      </c>
      <c r="Y79">
        <v>1.5065</v>
      </c>
      <c r="Z79">
        <v>0.50960000000000005</v>
      </c>
      <c r="AA79">
        <v>0.495</v>
      </c>
      <c r="AB79" s="2">
        <v>4.9500000000000002E-2</v>
      </c>
      <c r="AC79">
        <v>56.229300000000002</v>
      </c>
      <c r="AE79">
        <v>117.6888</v>
      </c>
      <c r="AF79">
        <v>16.0412</v>
      </c>
      <c r="AG79">
        <v>26.022099999999998</v>
      </c>
      <c r="AH79">
        <v>3.8319999999999999</v>
      </c>
      <c r="AI79">
        <v>26.195799999999998</v>
      </c>
      <c r="AK79">
        <v>1.8640000000000001</v>
      </c>
      <c r="AM79">
        <v>1.0703</v>
      </c>
      <c r="AR79">
        <v>11.9993</v>
      </c>
      <c r="AU79">
        <v>46.963799999999999</v>
      </c>
      <c r="AV79">
        <v>0.27179999999999999</v>
      </c>
      <c r="AZ79" s="2">
        <v>1.7399999999999999E-2</v>
      </c>
      <c r="BB79">
        <v>0.34820000000000001</v>
      </c>
      <c r="BK79">
        <v>22.462900000000001</v>
      </c>
    </row>
    <row r="80" spans="1:63" x14ac:dyDescent="0.25">
      <c r="A80" t="s">
        <v>316</v>
      </c>
      <c r="B80" t="s">
        <v>317</v>
      </c>
      <c r="C80" t="s">
        <v>161</v>
      </c>
      <c r="D80">
        <v>0.16189999999999999</v>
      </c>
      <c r="E80">
        <v>2.6164999999999998</v>
      </c>
      <c r="F80">
        <v>5.5100000000000003E-2</v>
      </c>
      <c r="G80">
        <v>1.268</v>
      </c>
      <c r="H80">
        <v>0.27889999999999998</v>
      </c>
      <c r="I80">
        <v>1.8078000000000001</v>
      </c>
      <c r="K80">
        <v>1.8517999999999999</v>
      </c>
      <c r="L80">
        <v>86.473500000000001</v>
      </c>
      <c r="M80">
        <v>0.53249999999999997</v>
      </c>
      <c r="N80">
        <v>2.1999999999999999E-2</v>
      </c>
      <c r="O80">
        <v>16.681899999999999</v>
      </c>
      <c r="Q80">
        <v>1.5031000000000001</v>
      </c>
      <c r="R80">
        <v>4.4663000000000004</v>
      </c>
      <c r="T80">
        <v>11.5413</v>
      </c>
      <c r="U80">
        <v>0.1176</v>
      </c>
      <c r="V80">
        <v>0.18629999999999999</v>
      </c>
      <c r="W80">
        <v>0.29549999999999998</v>
      </c>
      <c r="X80">
        <v>4.24E-2</v>
      </c>
      <c r="Y80">
        <v>0.18310000000000001</v>
      </c>
      <c r="Z80">
        <v>4.6300000000000001E-2</v>
      </c>
      <c r="AA80">
        <v>5.74E-2</v>
      </c>
      <c r="AB80" s="2">
        <v>2.63E-2</v>
      </c>
      <c r="AC80">
        <v>23.644200000000001</v>
      </c>
      <c r="AE80">
        <v>9.5061</v>
      </c>
      <c r="AF80">
        <v>12.462300000000001</v>
      </c>
      <c r="AG80">
        <v>5.6071</v>
      </c>
      <c r="AH80">
        <v>2.7189000000000001</v>
      </c>
      <c r="AI80">
        <v>13.000500000000001</v>
      </c>
      <c r="AK80">
        <v>2.4588999999999999</v>
      </c>
      <c r="AM80">
        <v>1.4128000000000001</v>
      </c>
      <c r="AR80">
        <v>19.5547</v>
      </c>
      <c r="AU80">
        <v>14.9636</v>
      </c>
      <c r="AV80">
        <v>0.35489999999999999</v>
      </c>
      <c r="AZ80" s="2">
        <v>17.021999999999998</v>
      </c>
      <c r="BB80">
        <v>18.322600000000001</v>
      </c>
      <c r="BK80">
        <v>23.273900000000001</v>
      </c>
    </row>
    <row r="81" spans="1:63" x14ac:dyDescent="0.25">
      <c r="A81" t="s">
        <v>318</v>
      </c>
      <c r="B81" t="s">
        <v>319</v>
      </c>
      <c r="C81" t="s">
        <v>233</v>
      </c>
      <c r="D81">
        <v>0.11600000000000001</v>
      </c>
      <c r="E81">
        <v>13.2898</v>
      </c>
      <c r="F81">
        <v>1.2181</v>
      </c>
      <c r="G81">
        <v>0.55479999999999996</v>
      </c>
      <c r="H81">
        <v>0.10639999999999999</v>
      </c>
      <c r="I81">
        <v>0.82930000000000004</v>
      </c>
      <c r="K81">
        <v>0.31019999999999998</v>
      </c>
      <c r="L81">
        <v>52.905099999999997</v>
      </c>
      <c r="M81">
        <v>0.74480000000000002</v>
      </c>
      <c r="N81">
        <v>0.19539999999999999</v>
      </c>
      <c r="O81">
        <v>23.8415</v>
      </c>
      <c r="Q81">
        <v>1.2113</v>
      </c>
      <c r="R81">
        <v>0.45329999999999998</v>
      </c>
      <c r="T81">
        <v>2.0836999999999999</v>
      </c>
      <c r="U81">
        <v>8.0299999999999996E-2</v>
      </c>
      <c r="V81">
        <v>0.30859999999999999</v>
      </c>
      <c r="W81">
        <v>6.5274999999999999</v>
      </c>
      <c r="X81">
        <v>5.7299999999999997E-2</v>
      </c>
      <c r="Y81">
        <v>0.93320000000000003</v>
      </c>
      <c r="Z81">
        <v>0.36909999999999998</v>
      </c>
      <c r="AA81">
        <v>0.25140000000000001</v>
      </c>
      <c r="AB81" s="2">
        <v>3.7499999999999999E-2</v>
      </c>
      <c r="AC81">
        <v>17.765899999999998</v>
      </c>
      <c r="AE81">
        <v>37.4572</v>
      </c>
      <c r="AF81">
        <v>5.1639999999999997</v>
      </c>
      <c r="AG81">
        <v>15.3245</v>
      </c>
      <c r="AH81">
        <v>1.8995</v>
      </c>
      <c r="AI81">
        <v>10.837</v>
      </c>
      <c r="AK81">
        <v>0.82550000000000001</v>
      </c>
      <c r="AM81">
        <v>1.7526999999999999</v>
      </c>
      <c r="AR81">
        <v>9.4103999999999992</v>
      </c>
      <c r="AU81">
        <v>28.259599999999999</v>
      </c>
      <c r="AV81">
        <v>0.4204</v>
      </c>
      <c r="AZ81" s="2">
        <v>1.01E-2</v>
      </c>
      <c r="BB81">
        <v>0.3029</v>
      </c>
      <c r="BK81">
        <v>2.1240000000000001</v>
      </c>
    </row>
    <row r="82" spans="1:63" x14ac:dyDescent="0.25">
      <c r="A82" t="s">
        <v>320</v>
      </c>
      <c r="B82" t="s">
        <v>321</v>
      </c>
      <c r="C82" t="s">
        <v>233</v>
      </c>
      <c r="D82">
        <v>8.7599999999999997E-2</v>
      </c>
      <c r="E82">
        <v>2.6358999999999999</v>
      </c>
      <c r="F82">
        <v>0.36870000000000003</v>
      </c>
      <c r="G82">
        <v>0.51980000000000004</v>
      </c>
      <c r="H82">
        <v>8.3900000000000002E-2</v>
      </c>
      <c r="I82">
        <v>0.37080000000000002</v>
      </c>
      <c r="K82">
        <v>0.1983</v>
      </c>
      <c r="L82">
        <v>23.7636</v>
      </c>
      <c r="M82">
        <v>0.30149999999999999</v>
      </c>
      <c r="N82">
        <v>0.30790000000000001</v>
      </c>
      <c r="O82">
        <v>11.340400000000001</v>
      </c>
      <c r="Q82">
        <v>0.5554</v>
      </c>
      <c r="R82">
        <v>0.437</v>
      </c>
      <c r="T82">
        <v>1.6246</v>
      </c>
      <c r="U82">
        <v>7.8299999999999995E-2</v>
      </c>
      <c r="V82">
        <v>0.111</v>
      </c>
      <c r="W82">
        <v>2.9550000000000001</v>
      </c>
      <c r="X82">
        <v>5.2499999999999998E-2</v>
      </c>
      <c r="Y82">
        <v>0.31330000000000002</v>
      </c>
      <c r="Z82">
        <v>0.10299999999999999</v>
      </c>
      <c r="AA82">
        <v>3.32E-2</v>
      </c>
      <c r="AB82" s="2">
        <v>1.6199999999999999E-2</v>
      </c>
      <c r="AC82">
        <v>16.907299999999999</v>
      </c>
      <c r="AE82">
        <v>25.351900000000001</v>
      </c>
      <c r="AF82">
        <v>5.5410000000000004</v>
      </c>
      <c r="AG82">
        <v>11.575799999999999</v>
      </c>
      <c r="AH82">
        <v>0.92949999999999999</v>
      </c>
      <c r="AI82">
        <v>7.5213000000000001</v>
      </c>
      <c r="AK82">
        <v>0.58140000000000003</v>
      </c>
      <c r="AM82">
        <v>1.6549</v>
      </c>
      <c r="AR82">
        <v>7.0144000000000002</v>
      </c>
      <c r="AU82">
        <v>17.380800000000001</v>
      </c>
      <c r="AV82">
        <v>0.40649999999999997</v>
      </c>
      <c r="AZ82" s="2">
        <v>4.3999999999999997E-2</v>
      </c>
      <c r="BB82">
        <v>3.8600000000000002E-2</v>
      </c>
      <c r="BK82">
        <v>2.4464000000000001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FEC2F-AF41-4642-A64E-74178AC2351E}">
  <dimension ref="A1:CG326"/>
  <sheetViews>
    <sheetView workbookViewId="0">
      <pane xSplit="2" ySplit="3" topLeftCell="C4" activePane="bottomRight" state="frozenSplit"/>
      <selection pane="topRight" activeCell="W1" sqref="W1"/>
      <selection pane="bottomLeft" activeCell="A29" sqref="A29"/>
      <selection pane="bottomRight" activeCell="D68" sqref="D68"/>
    </sheetView>
  </sheetViews>
  <sheetFormatPr defaultRowHeight="15" x14ac:dyDescent="0.25"/>
  <cols>
    <col min="1" max="1" width="22.85546875" bestFit="1" customWidth="1"/>
    <col min="2" max="2" width="25.140625" style="5" customWidth="1"/>
    <col min="3" max="3" width="3.85546875" customWidth="1"/>
    <col min="4" max="4" width="21.85546875" style="64" bestFit="1" customWidth="1"/>
    <col min="35" max="35" width="23.28515625" customWidth="1"/>
    <col min="84" max="84" width="12.28515625" customWidth="1"/>
  </cols>
  <sheetData>
    <row r="1" spans="1:84" x14ac:dyDescent="0.25">
      <c r="A1" s="66" t="s">
        <v>0</v>
      </c>
      <c r="B1" s="67"/>
      <c r="D1" t="s">
        <v>329</v>
      </c>
      <c r="E1" t="s">
        <v>331</v>
      </c>
      <c r="F1" t="s">
        <v>333</v>
      </c>
      <c r="G1" t="s">
        <v>335</v>
      </c>
      <c r="H1" s="71" t="s">
        <v>337</v>
      </c>
      <c r="I1" t="s">
        <v>339</v>
      </c>
      <c r="J1" t="s">
        <v>341</v>
      </c>
      <c r="K1" t="s">
        <v>343</v>
      </c>
      <c r="L1" t="s">
        <v>345</v>
      </c>
      <c r="M1" t="s">
        <v>347</v>
      </c>
      <c r="N1" t="s">
        <v>349</v>
      </c>
      <c r="O1" t="s">
        <v>351</v>
      </c>
      <c r="P1" t="s">
        <v>353</v>
      </c>
      <c r="Q1" t="s">
        <v>355</v>
      </c>
      <c r="R1" t="s">
        <v>357</v>
      </c>
      <c r="S1" t="s">
        <v>359</v>
      </c>
      <c r="T1" s="71" t="s">
        <v>361</v>
      </c>
      <c r="U1" t="s">
        <v>363</v>
      </c>
      <c r="V1" t="s">
        <v>365</v>
      </c>
      <c r="W1" t="s">
        <v>367</v>
      </c>
      <c r="X1" t="s">
        <v>369</v>
      </c>
      <c r="Y1" t="s">
        <v>371</v>
      </c>
      <c r="Z1" t="s">
        <v>373</v>
      </c>
      <c r="AA1" t="s">
        <v>375</v>
      </c>
      <c r="AB1" t="s">
        <v>377</v>
      </c>
      <c r="AC1" t="s">
        <v>379</v>
      </c>
      <c r="AD1" t="s">
        <v>381</v>
      </c>
      <c r="AE1" t="s">
        <v>383</v>
      </c>
      <c r="AF1" t="s">
        <v>385</v>
      </c>
      <c r="AG1" t="s">
        <v>387</v>
      </c>
      <c r="AH1" s="71" t="s">
        <v>389</v>
      </c>
      <c r="AI1" t="s">
        <v>391</v>
      </c>
      <c r="AJ1" s="71" t="s">
        <v>393</v>
      </c>
      <c r="AK1" t="s">
        <v>395</v>
      </c>
      <c r="AL1" s="71" t="s">
        <v>397</v>
      </c>
      <c r="AM1" t="s">
        <v>399</v>
      </c>
      <c r="AN1" t="s">
        <v>401</v>
      </c>
      <c r="AO1" t="s">
        <v>403</v>
      </c>
      <c r="AP1" t="s">
        <v>405</v>
      </c>
      <c r="AQ1" t="s">
        <v>407</v>
      </c>
      <c r="AR1" t="s">
        <v>409</v>
      </c>
      <c r="AS1" t="s">
        <v>411</v>
      </c>
      <c r="AT1" s="71" t="s">
        <v>413</v>
      </c>
      <c r="AU1" t="s">
        <v>415</v>
      </c>
      <c r="AV1" t="s">
        <v>417</v>
      </c>
      <c r="AW1" t="s">
        <v>419</v>
      </c>
      <c r="AX1" t="s">
        <v>421</v>
      </c>
      <c r="AY1" t="s">
        <v>423</v>
      </c>
      <c r="AZ1" t="s">
        <v>425</v>
      </c>
      <c r="BA1" t="s">
        <v>427</v>
      </c>
      <c r="BB1" t="s">
        <v>429</v>
      </c>
      <c r="BC1" t="s">
        <v>431</v>
      </c>
      <c r="BD1" t="s">
        <v>433</v>
      </c>
      <c r="BE1" t="s">
        <v>435</v>
      </c>
      <c r="BF1" t="s">
        <v>437</v>
      </c>
      <c r="BG1" t="s">
        <v>439</v>
      </c>
      <c r="BH1" t="s">
        <v>441</v>
      </c>
      <c r="BI1" t="s">
        <v>443</v>
      </c>
      <c r="BJ1" t="s">
        <v>445</v>
      </c>
      <c r="BK1" t="s">
        <v>447</v>
      </c>
      <c r="BL1" t="s">
        <v>449</v>
      </c>
      <c r="BM1" t="s">
        <v>451</v>
      </c>
      <c r="BN1" t="s">
        <v>453</v>
      </c>
      <c r="BO1" t="s">
        <v>455</v>
      </c>
      <c r="BP1" t="s">
        <v>457</v>
      </c>
      <c r="BQ1" t="s">
        <v>459</v>
      </c>
      <c r="BR1" t="s">
        <v>461</v>
      </c>
      <c r="BS1" t="s">
        <v>463</v>
      </c>
      <c r="BT1" t="s">
        <v>465</v>
      </c>
      <c r="BU1" t="s">
        <v>467</v>
      </c>
      <c r="BV1" t="s">
        <v>469</v>
      </c>
      <c r="BW1" t="s">
        <v>471</v>
      </c>
      <c r="BX1" t="s">
        <v>473</v>
      </c>
      <c r="BY1" t="s">
        <v>475</v>
      </c>
      <c r="BZ1" t="s">
        <v>477</v>
      </c>
      <c r="CA1" t="s">
        <v>479</v>
      </c>
      <c r="CB1" t="s">
        <v>481</v>
      </c>
      <c r="CC1" t="s">
        <v>483</v>
      </c>
      <c r="CD1" t="s">
        <v>485</v>
      </c>
      <c r="CE1" t="s">
        <v>487</v>
      </c>
      <c r="CF1" t="s">
        <v>489</v>
      </c>
    </row>
    <row r="2" spans="1:84" x14ac:dyDescent="0.25">
      <c r="A2" s="72" t="s">
        <v>832</v>
      </c>
      <c r="B2" s="73"/>
      <c r="C2" s="74"/>
      <c r="D2" t="s">
        <v>330</v>
      </c>
      <c r="E2" t="s">
        <v>332</v>
      </c>
      <c r="F2" t="s">
        <v>334</v>
      </c>
      <c r="G2" t="s">
        <v>336</v>
      </c>
      <c r="H2" s="71" t="s">
        <v>338</v>
      </c>
      <c r="I2" t="s">
        <v>340</v>
      </c>
      <c r="J2" t="s">
        <v>342</v>
      </c>
      <c r="K2" t="s">
        <v>344</v>
      </c>
      <c r="L2" t="s">
        <v>346</v>
      </c>
      <c r="M2" t="s">
        <v>348</v>
      </c>
      <c r="N2" t="s">
        <v>350</v>
      </c>
      <c r="O2" t="s">
        <v>352</v>
      </c>
      <c r="P2" t="s">
        <v>354</v>
      </c>
      <c r="Q2" t="s">
        <v>356</v>
      </c>
      <c r="R2" t="s">
        <v>358</v>
      </c>
      <c r="S2" t="s">
        <v>360</v>
      </c>
      <c r="T2" s="71" t="s">
        <v>362</v>
      </c>
      <c r="U2" t="s">
        <v>364</v>
      </c>
      <c r="V2" t="s">
        <v>366</v>
      </c>
      <c r="W2" t="s">
        <v>368</v>
      </c>
      <c r="X2" t="s">
        <v>370</v>
      </c>
      <c r="Y2" t="s">
        <v>372</v>
      </c>
      <c r="Z2" t="s">
        <v>374</v>
      </c>
      <c r="AA2" t="s">
        <v>376</v>
      </c>
      <c r="AB2" t="s">
        <v>378</v>
      </c>
      <c r="AC2" t="s">
        <v>380</v>
      </c>
      <c r="AD2" t="s">
        <v>382</v>
      </c>
      <c r="AE2" t="s">
        <v>384</v>
      </c>
      <c r="AF2" t="s">
        <v>386</v>
      </c>
      <c r="AG2" t="s">
        <v>388</v>
      </c>
      <c r="AH2" s="71" t="s">
        <v>390</v>
      </c>
      <c r="AI2" t="s">
        <v>392</v>
      </c>
      <c r="AJ2" s="71" t="s">
        <v>394</v>
      </c>
      <c r="AK2" t="s">
        <v>396</v>
      </c>
      <c r="AL2" s="71" t="s">
        <v>398</v>
      </c>
      <c r="AM2" t="s">
        <v>400</v>
      </c>
      <c r="AN2" t="s">
        <v>402</v>
      </c>
      <c r="AO2" t="s">
        <v>404</v>
      </c>
      <c r="AP2" t="s">
        <v>406</v>
      </c>
      <c r="AQ2" t="s">
        <v>408</v>
      </c>
      <c r="AR2" t="s">
        <v>410</v>
      </c>
      <c r="AS2" t="s">
        <v>412</v>
      </c>
      <c r="AT2" s="71" t="s">
        <v>414</v>
      </c>
      <c r="AU2" t="s">
        <v>416</v>
      </c>
      <c r="AV2" t="s">
        <v>418</v>
      </c>
      <c r="AW2" t="s">
        <v>420</v>
      </c>
      <c r="AX2" t="s">
        <v>422</v>
      </c>
      <c r="AY2" t="s">
        <v>424</v>
      </c>
      <c r="AZ2" t="s">
        <v>426</v>
      </c>
      <c r="BA2" t="s">
        <v>428</v>
      </c>
      <c r="BB2" t="s">
        <v>430</v>
      </c>
      <c r="BC2" t="s">
        <v>432</v>
      </c>
      <c r="BD2" t="s">
        <v>434</v>
      </c>
      <c r="BE2" t="s">
        <v>436</v>
      </c>
      <c r="BF2" t="s">
        <v>438</v>
      </c>
      <c r="BG2" t="s">
        <v>440</v>
      </c>
      <c r="BH2" t="s">
        <v>442</v>
      </c>
      <c r="BI2" t="s">
        <v>444</v>
      </c>
      <c r="BJ2" t="s">
        <v>446</v>
      </c>
      <c r="BK2" t="s">
        <v>448</v>
      </c>
      <c r="BL2" t="s">
        <v>450</v>
      </c>
      <c r="BM2" t="s">
        <v>452</v>
      </c>
      <c r="BN2" t="s">
        <v>454</v>
      </c>
      <c r="BO2" t="s">
        <v>456</v>
      </c>
      <c r="BP2" t="s">
        <v>458</v>
      </c>
      <c r="BQ2" t="s">
        <v>460</v>
      </c>
      <c r="BR2" t="s">
        <v>462</v>
      </c>
      <c r="BS2" t="s">
        <v>464</v>
      </c>
      <c r="BT2" t="s">
        <v>466</v>
      </c>
      <c r="BU2" t="s">
        <v>468</v>
      </c>
      <c r="BV2" t="s">
        <v>470</v>
      </c>
      <c r="BW2" t="s">
        <v>472</v>
      </c>
      <c r="BX2" t="s">
        <v>474</v>
      </c>
      <c r="BY2" t="s">
        <v>476</v>
      </c>
      <c r="BZ2" t="s">
        <v>478</v>
      </c>
      <c r="CA2" t="s">
        <v>480</v>
      </c>
      <c r="CB2" t="s">
        <v>482</v>
      </c>
      <c r="CC2" t="s">
        <v>484</v>
      </c>
      <c r="CD2" t="s">
        <v>486</v>
      </c>
      <c r="CE2" t="s">
        <v>488</v>
      </c>
      <c r="CF2" t="s">
        <v>490</v>
      </c>
    </row>
    <row r="3" spans="1:84" x14ac:dyDescent="0.25">
      <c r="B3" s="5" t="s">
        <v>1</v>
      </c>
      <c r="D3" t="s">
        <v>161</v>
      </c>
      <c r="E3" t="s">
        <v>161</v>
      </c>
      <c r="F3" t="s">
        <v>161</v>
      </c>
      <c r="G3" t="s">
        <v>161</v>
      </c>
      <c r="H3" s="71" t="s">
        <v>233</v>
      </c>
      <c r="I3" t="s">
        <v>161</v>
      </c>
      <c r="J3" t="s">
        <v>161</v>
      </c>
      <c r="K3" t="s">
        <v>161</v>
      </c>
      <c r="L3" t="s">
        <v>161</v>
      </c>
      <c r="M3" t="s">
        <v>161</v>
      </c>
      <c r="N3" t="s">
        <v>161</v>
      </c>
      <c r="O3" t="s">
        <v>161</v>
      </c>
      <c r="P3" t="s">
        <v>161</v>
      </c>
      <c r="Q3" t="s">
        <v>161</v>
      </c>
      <c r="R3" t="s">
        <v>161</v>
      </c>
      <c r="S3" t="s">
        <v>161</v>
      </c>
      <c r="T3" s="71" t="s">
        <v>233</v>
      </c>
      <c r="U3" t="s">
        <v>161</v>
      </c>
      <c r="V3" t="s">
        <v>161</v>
      </c>
      <c r="W3" t="s">
        <v>161</v>
      </c>
      <c r="X3" t="s">
        <v>161</v>
      </c>
      <c r="Y3" t="s">
        <v>161</v>
      </c>
      <c r="Z3" t="s">
        <v>161</v>
      </c>
      <c r="AA3" t="s">
        <v>161</v>
      </c>
      <c r="AB3" t="s">
        <v>161</v>
      </c>
      <c r="AC3" t="s">
        <v>161</v>
      </c>
      <c r="AD3" t="s">
        <v>161</v>
      </c>
      <c r="AE3" t="s">
        <v>161</v>
      </c>
      <c r="AF3" t="s">
        <v>161</v>
      </c>
      <c r="AG3" t="s">
        <v>161</v>
      </c>
      <c r="AH3" s="71" t="s">
        <v>233</v>
      </c>
      <c r="AI3" t="s">
        <v>161</v>
      </c>
      <c r="AJ3" s="71" t="s">
        <v>233</v>
      </c>
      <c r="AK3" t="s">
        <v>161</v>
      </c>
      <c r="AL3" s="71" t="s">
        <v>233</v>
      </c>
      <c r="AM3" t="s">
        <v>161</v>
      </c>
      <c r="AN3" t="s">
        <v>161</v>
      </c>
      <c r="AO3" t="s">
        <v>161</v>
      </c>
      <c r="AP3" t="s">
        <v>161</v>
      </c>
      <c r="AQ3" t="s">
        <v>161</v>
      </c>
      <c r="AR3" t="s">
        <v>161</v>
      </c>
      <c r="AS3" t="s">
        <v>161</v>
      </c>
      <c r="AT3" s="71" t="s">
        <v>233</v>
      </c>
      <c r="AU3" t="s">
        <v>161</v>
      </c>
      <c r="AV3" t="s">
        <v>161</v>
      </c>
      <c r="AW3" t="s">
        <v>161</v>
      </c>
      <c r="AX3" t="s">
        <v>161</v>
      </c>
      <c r="AY3" t="s">
        <v>161</v>
      </c>
      <c r="AZ3" t="s">
        <v>161</v>
      </c>
      <c r="BA3" t="s">
        <v>161</v>
      </c>
      <c r="BB3" t="s">
        <v>161</v>
      </c>
      <c r="BC3" t="s">
        <v>161</v>
      </c>
      <c r="BD3" t="s">
        <v>161</v>
      </c>
      <c r="BE3" t="s">
        <v>161</v>
      </c>
      <c r="BF3" t="s">
        <v>161</v>
      </c>
      <c r="BG3" t="s">
        <v>161</v>
      </c>
      <c r="BH3" t="s">
        <v>161</v>
      </c>
      <c r="BI3" t="s">
        <v>161</v>
      </c>
      <c r="BJ3" t="s">
        <v>161</v>
      </c>
      <c r="BK3" t="s">
        <v>161</v>
      </c>
      <c r="BL3" t="s">
        <v>161</v>
      </c>
      <c r="BM3" t="s">
        <v>161</v>
      </c>
      <c r="BN3" t="s">
        <v>161</v>
      </c>
      <c r="BO3" t="s">
        <v>161</v>
      </c>
      <c r="BP3" t="s">
        <v>161</v>
      </c>
      <c r="BQ3" t="s">
        <v>161</v>
      </c>
      <c r="BR3" t="s">
        <v>161</v>
      </c>
      <c r="BS3" t="s">
        <v>161</v>
      </c>
      <c r="BT3" t="s">
        <v>161</v>
      </c>
      <c r="BU3" t="s">
        <v>161</v>
      </c>
      <c r="BV3" t="s">
        <v>161</v>
      </c>
      <c r="BW3" t="s">
        <v>161</v>
      </c>
      <c r="BX3" t="s">
        <v>161</v>
      </c>
      <c r="BY3" t="s">
        <v>161</v>
      </c>
      <c r="BZ3" t="s">
        <v>161</v>
      </c>
      <c r="CA3" t="s">
        <v>161</v>
      </c>
      <c r="CB3" t="s">
        <v>161</v>
      </c>
      <c r="CC3" t="s">
        <v>161</v>
      </c>
      <c r="CD3" t="s">
        <v>161</v>
      </c>
      <c r="CE3" t="s">
        <v>161</v>
      </c>
      <c r="CF3" t="s">
        <v>161</v>
      </c>
    </row>
    <row r="4" spans="1:84" x14ac:dyDescent="0.25">
      <c r="B4" s="5" t="s">
        <v>2</v>
      </c>
      <c r="D4">
        <v>10.1868</v>
      </c>
      <c r="E4">
        <v>0.4052</v>
      </c>
      <c r="F4">
        <v>0.39979999999999999</v>
      </c>
      <c r="G4">
        <v>0.89380000000000004</v>
      </c>
      <c r="H4">
        <v>0.54430000000000001</v>
      </c>
      <c r="I4">
        <v>0.82989999999999997</v>
      </c>
      <c r="J4">
        <v>1.3900999999999999</v>
      </c>
      <c r="K4">
        <v>0.87560000000000004</v>
      </c>
      <c r="L4">
        <v>0.3327</v>
      </c>
      <c r="M4">
        <v>3.2899999999999999E-2</v>
      </c>
      <c r="N4">
        <v>0.6976</v>
      </c>
      <c r="O4">
        <v>0.65920000000000001</v>
      </c>
      <c r="P4">
        <v>0.99360000000000004</v>
      </c>
      <c r="Q4">
        <v>2.6044999999999998</v>
      </c>
      <c r="R4">
        <v>0.97450000000000003</v>
      </c>
      <c r="S4">
        <v>1.8009999999999999</v>
      </c>
      <c r="T4">
        <v>3.1899999999999998E-2</v>
      </c>
      <c r="U4">
        <v>0.54930000000000001</v>
      </c>
      <c r="V4">
        <v>6.2679</v>
      </c>
      <c r="W4">
        <v>2.2629999999999999</v>
      </c>
      <c r="X4">
        <v>1.0888</v>
      </c>
      <c r="Y4">
        <v>3.1406999999999998</v>
      </c>
      <c r="Z4">
        <v>3.0599999999999999E-2</v>
      </c>
      <c r="AA4">
        <v>1.7995000000000001</v>
      </c>
      <c r="AB4">
        <v>1.1291</v>
      </c>
      <c r="AC4">
        <v>4.2564000000000002</v>
      </c>
      <c r="AD4">
        <v>0.28220000000000001</v>
      </c>
      <c r="AE4">
        <v>1.2665</v>
      </c>
      <c r="AF4">
        <v>1.2243999999999999</v>
      </c>
      <c r="AG4">
        <v>0.123</v>
      </c>
      <c r="AH4">
        <v>0.56279999999999997</v>
      </c>
      <c r="AI4">
        <v>6.1899999999999997E-2</v>
      </c>
      <c r="AJ4">
        <v>0.503</v>
      </c>
      <c r="AK4">
        <v>2.8887999999999998</v>
      </c>
      <c r="AL4">
        <v>0.26469999999999999</v>
      </c>
      <c r="AM4">
        <v>0.4304</v>
      </c>
      <c r="AN4">
        <v>0.49270000000000003</v>
      </c>
      <c r="AO4">
        <v>0.34329999999999999</v>
      </c>
      <c r="AP4">
        <v>0.40739999999999998</v>
      </c>
      <c r="AQ4">
        <v>0.41930000000000001</v>
      </c>
      <c r="AR4">
        <v>0.25459999999999999</v>
      </c>
      <c r="AS4">
        <v>0.1666</v>
      </c>
      <c r="AT4">
        <v>0.84030000000000005</v>
      </c>
      <c r="AU4">
        <v>4.6467000000000001</v>
      </c>
      <c r="AV4">
        <v>1.5343</v>
      </c>
      <c r="AW4">
        <v>0.90600000000000003</v>
      </c>
      <c r="AX4">
        <v>1.1106</v>
      </c>
      <c r="AY4">
        <v>0.63380000000000003</v>
      </c>
      <c r="AZ4">
        <v>0.39250000000000002</v>
      </c>
      <c r="BA4">
        <v>0.158</v>
      </c>
      <c r="BB4">
        <v>3.44E-2</v>
      </c>
      <c r="BC4">
        <v>1.5869</v>
      </c>
      <c r="BD4">
        <v>0.1661</v>
      </c>
      <c r="BE4">
        <v>3.4215</v>
      </c>
      <c r="BF4">
        <v>0.86439999999999995</v>
      </c>
      <c r="BG4">
        <v>0.71850000000000003</v>
      </c>
      <c r="BH4">
        <v>0.76400000000000001</v>
      </c>
      <c r="BI4">
        <v>1.7634000000000001</v>
      </c>
      <c r="BJ4">
        <v>1.5487</v>
      </c>
      <c r="BK4">
        <v>2.4134000000000002</v>
      </c>
      <c r="BL4">
        <v>0.69830000000000003</v>
      </c>
      <c r="BM4">
        <v>4.9558999999999997</v>
      </c>
      <c r="BN4">
        <v>10.306100000000001</v>
      </c>
      <c r="BO4">
        <v>0.1946</v>
      </c>
      <c r="BP4">
        <v>0.4037</v>
      </c>
      <c r="BQ4">
        <v>0.57979999999999998</v>
      </c>
      <c r="BR4">
        <v>8.1900000000000001E-2</v>
      </c>
      <c r="BS4">
        <v>0.63539999999999996</v>
      </c>
      <c r="BT4">
        <v>0.3669</v>
      </c>
      <c r="BU4">
        <v>3.4792000000000001</v>
      </c>
      <c r="BV4">
        <v>0.30380000000000001</v>
      </c>
      <c r="BW4">
        <v>0.39450000000000002</v>
      </c>
      <c r="BX4">
        <v>0.2424</v>
      </c>
      <c r="BY4">
        <v>0.3533</v>
      </c>
      <c r="BZ4">
        <v>0.73699999999999999</v>
      </c>
      <c r="CA4">
        <v>0.55579999999999996</v>
      </c>
      <c r="CB4">
        <v>3.2803</v>
      </c>
      <c r="CC4">
        <v>0.79569999999999996</v>
      </c>
      <c r="CD4">
        <v>0.4083</v>
      </c>
      <c r="CE4">
        <v>1.6919</v>
      </c>
      <c r="CF4">
        <v>1.3936999999999999</v>
      </c>
    </row>
    <row r="5" spans="1:84" x14ac:dyDescent="0.25">
      <c r="B5" s="6" t="s">
        <v>3</v>
      </c>
      <c r="D5">
        <v>126.86969999999999</v>
      </c>
      <c r="E5">
        <v>14.944599999999999</v>
      </c>
      <c r="F5">
        <v>10.377800000000001</v>
      </c>
      <c r="G5">
        <v>17.9328</v>
      </c>
      <c r="H5">
        <v>46.046799999999998</v>
      </c>
      <c r="I5">
        <v>65.459500000000006</v>
      </c>
      <c r="J5">
        <v>100.78740000000001</v>
      </c>
      <c r="K5">
        <v>24.599399999999999</v>
      </c>
      <c r="L5">
        <v>14.45</v>
      </c>
      <c r="M5">
        <v>0.84640000000000004</v>
      </c>
      <c r="N5">
        <v>45.192700000000002</v>
      </c>
      <c r="O5">
        <v>62.402900000000002</v>
      </c>
      <c r="P5">
        <v>41.909599999999998</v>
      </c>
      <c r="Q5">
        <v>124.01139999999999</v>
      </c>
      <c r="R5">
        <v>55.703000000000003</v>
      </c>
      <c r="S5">
        <v>59.373800000000003</v>
      </c>
      <c r="T5">
        <v>0.61570000000000003</v>
      </c>
      <c r="U5">
        <v>14.274699999999999</v>
      </c>
      <c r="V5">
        <v>96.590299999999999</v>
      </c>
      <c r="W5">
        <v>9.6438000000000006</v>
      </c>
      <c r="X5">
        <v>38.7333</v>
      </c>
      <c r="Y5">
        <v>237.52719999999999</v>
      </c>
      <c r="Z5">
        <v>0.433</v>
      </c>
      <c r="AA5">
        <v>11.695399999999999</v>
      </c>
      <c r="AB5">
        <v>59.736199999999997</v>
      </c>
      <c r="AC5">
        <v>122.38760000000001</v>
      </c>
      <c r="AD5">
        <v>4.7541000000000002</v>
      </c>
      <c r="AE5">
        <v>80.543499999999995</v>
      </c>
      <c r="AF5">
        <v>32.428100000000001</v>
      </c>
      <c r="AG5">
        <v>1.5249999999999999</v>
      </c>
      <c r="AH5">
        <v>27.435700000000001</v>
      </c>
      <c r="AI5">
        <v>1.7189000000000001</v>
      </c>
      <c r="AJ5">
        <v>27.968900000000001</v>
      </c>
      <c r="AK5">
        <v>104.1978</v>
      </c>
      <c r="AL5">
        <v>10.443199999999999</v>
      </c>
      <c r="AM5">
        <v>7.7693000000000003</v>
      </c>
      <c r="AN5">
        <v>6.8338000000000001</v>
      </c>
      <c r="AO5">
        <v>3.6692</v>
      </c>
      <c r="AP5">
        <v>4.4619999999999997</v>
      </c>
      <c r="AQ5">
        <v>3.5194999999999999</v>
      </c>
      <c r="AR5">
        <v>2.2543000000000002</v>
      </c>
      <c r="AS5">
        <v>1.77</v>
      </c>
      <c r="AT5">
        <v>58.552</v>
      </c>
      <c r="AU5">
        <v>200.35210000000001</v>
      </c>
      <c r="AV5">
        <v>73.973100000000002</v>
      </c>
      <c r="AW5">
        <v>55.15</v>
      </c>
      <c r="AX5">
        <v>19.516500000000001</v>
      </c>
      <c r="AY5">
        <v>39.296799999999998</v>
      </c>
      <c r="AZ5">
        <v>7.0243000000000002</v>
      </c>
      <c r="BA5">
        <v>8.1288</v>
      </c>
      <c r="BB5">
        <v>0.877</v>
      </c>
      <c r="BC5">
        <v>335.35230000000001</v>
      </c>
      <c r="BD5">
        <v>5.8070000000000004</v>
      </c>
      <c r="BE5">
        <v>194.4992</v>
      </c>
      <c r="BF5">
        <v>30.221699999999998</v>
      </c>
      <c r="BG5">
        <v>33.334499999999998</v>
      </c>
      <c r="BH5">
        <v>9.2463999999999995</v>
      </c>
      <c r="BI5">
        <v>269.93079999999998</v>
      </c>
      <c r="BJ5">
        <v>235.57550000000001</v>
      </c>
      <c r="BK5">
        <v>183.30199999999999</v>
      </c>
      <c r="BL5">
        <v>31.281300000000002</v>
      </c>
      <c r="BM5">
        <v>35.597299999999997</v>
      </c>
      <c r="BN5">
        <v>91.188500000000005</v>
      </c>
      <c r="BO5">
        <v>15.740600000000001</v>
      </c>
      <c r="BP5">
        <v>56.254800000000003</v>
      </c>
      <c r="BQ5">
        <v>19.9818</v>
      </c>
      <c r="BR5">
        <v>4.6844999999999999</v>
      </c>
      <c r="BS5">
        <v>28.641100000000002</v>
      </c>
      <c r="BT5">
        <v>15.7424</v>
      </c>
      <c r="BU5">
        <v>60.016300000000001</v>
      </c>
      <c r="BV5">
        <v>9.5554000000000006</v>
      </c>
      <c r="BW5">
        <v>11.388999999999999</v>
      </c>
      <c r="BX5">
        <v>6.9067999999999996</v>
      </c>
      <c r="BY5">
        <v>6.5970000000000004</v>
      </c>
      <c r="BZ5">
        <v>50.248899999999999</v>
      </c>
      <c r="CA5">
        <v>49.309399999999997</v>
      </c>
      <c r="CB5">
        <v>69.747500000000002</v>
      </c>
      <c r="CC5">
        <v>51.705800000000004</v>
      </c>
      <c r="CD5">
        <v>19.634699999999999</v>
      </c>
      <c r="CE5">
        <v>208.41970000000001</v>
      </c>
      <c r="CF5">
        <v>144.92500000000001</v>
      </c>
    </row>
    <row r="6" spans="1:84" x14ac:dyDescent="0.25">
      <c r="B6" s="5" t="s">
        <v>327</v>
      </c>
      <c r="D6">
        <v>300.79050000000001</v>
      </c>
      <c r="E6">
        <v>1.7251000000000001</v>
      </c>
      <c r="F6">
        <v>0.86719999999999997</v>
      </c>
      <c r="G6">
        <v>1.0333000000000001</v>
      </c>
      <c r="H6">
        <v>6.0918000000000001</v>
      </c>
      <c r="I6">
        <v>10.982100000000001</v>
      </c>
      <c r="J6">
        <v>17.915500000000002</v>
      </c>
      <c r="K6">
        <v>1.6888000000000001</v>
      </c>
      <c r="L6">
        <v>0.63580000000000003</v>
      </c>
      <c r="M6">
        <v>4.2200000000000001E-2</v>
      </c>
      <c r="N6">
        <v>0.5071</v>
      </c>
      <c r="O6">
        <v>8.6464999999999996</v>
      </c>
      <c r="P6">
        <v>2.3374999999999999</v>
      </c>
      <c r="Q6">
        <v>15.0746</v>
      </c>
      <c r="R6">
        <v>1.8913</v>
      </c>
      <c r="S6">
        <v>1.6365000000000001</v>
      </c>
      <c r="T6">
        <v>3.6900000000000002E-2</v>
      </c>
      <c r="U6">
        <v>0.1462</v>
      </c>
      <c r="V6">
        <v>66.652699999999996</v>
      </c>
      <c r="W6">
        <v>0.20030000000000001</v>
      </c>
      <c r="X6">
        <v>1.5214000000000001</v>
      </c>
      <c r="Y6">
        <v>15.989800000000001</v>
      </c>
      <c r="Z6">
        <v>1.7500000000000002E-2</v>
      </c>
      <c r="AA6">
        <v>0.33300000000000002</v>
      </c>
      <c r="AB6">
        <v>1.6042000000000001</v>
      </c>
      <c r="AC6">
        <v>4.1281999999999996</v>
      </c>
      <c r="AD6">
        <v>0.1169</v>
      </c>
      <c r="AE6">
        <v>1.3371</v>
      </c>
      <c r="AF6">
        <v>0.8478</v>
      </c>
      <c r="AG6">
        <v>7.1099999999999997E-2</v>
      </c>
      <c r="AH6">
        <v>1.4094</v>
      </c>
      <c r="AI6">
        <v>0.29199999999999998</v>
      </c>
      <c r="AJ6">
        <v>1.2974000000000001</v>
      </c>
      <c r="AK6">
        <v>5.7819000000000003</v>
      </c>
      <c r="AL6">
        <v>0.48130000000000001</v>
      </c>
      <c r="AM6">
        <v>0.98260000000000003</v>
      </c>
      <c r="AN6">
        <v>0.21390000000000001</v>
      </c>
      <c r="AO6">
        <v>0.12620000000000001</v>
      </c>
      <c r="AP6">
        <v>1.1755</v>
      </c>
      <c r="AQ6">
        <v>9.1700000000000004E-2</v>
      </c>
      <c r="AR6">
        <v>0.64070000000000005</v>
      </c>
      <c r="AS6">
        <v>0.60529999999999995</v>
      </c>
      <c r="AT6">
        <v>5.2260999999999997</v>
      </c>
      <c r="AU6">
        <v>13.8277</v>
      </c>
      <c r="AV6">
        <v>20.428699999999999</v>
      </c>
      <c r="AW6">
        <v>5.0675999999999997</v>
      </c>
      <c r="AX6">
        <v>0.80189999999999995</v>
      </c>
      <c r="AY6">
        <v>7.8823999999999996</v>
      </c>
      <c r="AZ6">
        <v>0.253</v>
      </c>
      <c r="BA6">
        <v>0.1157</v>
      </c>
      <c r="BB6">
        <v>0.13789999999999999</v>
      </c>
      <c r="BC6">
        <v>54.540900000000001</v>
      </c>
      <c r="BD6">
        <v>0.36309999999999998</v>
      </c>
      <c r="BE6">
        <v>49.917299999999997</v>
      </c>
      <c r="BF6">
        <v>2.0116000000000001</v>
      </c>
      <c r="BG6">
        <v>1.8784000000000001</v>
      </c>
      <c r="BH6">
        <v>0.29139999999999999</v>
      </c>
      <c r="BI6">
        <v>40.950400000000002</v>
      </c>
      <c r="BJ6">
        <v>30.801300000000001</v>
      </c>
      <c r="BK6">
        <v>41.854199999999999</v>
      </c>
      <c r="BL6">
        <v>1.2022999999999999</v>
      </c>
      <c r="BM6">
        <v>1.8472999999999999</v>
      </c>
      <c r="BN6">
        <v>94.793599999999998</v>
      </c>
      <c r="BO6">
        <v>0.4582</v>
      </c>
      <c r="BP6">
        <v>0.76070000000000004</v>
      </c>
      <c r="BQ6">
        <v>2.5556999999999999</v>
      </c>
      <c r="BR6">
        <v>0.2354</v>
      </c>
      <c r="BS6">
        <v>0.88160000000000005</v>
      </c>
      <c r="BT6">
        <v>0.64780000000000004</v>
      </c>
      <c r="BU6">
        <v>1.9528000000000001</v>
      </c>
      <c r="BV6">
        <v>0.30499999999999999</v>
      </c>
      <c r="BW6">
        <v>1.1237999999999999</v>
      </c>
      <c r="BX6">
        <v>1.1074999999999999</v>
      </c>
      <c r="BY6">
        <v>0.59609999999999996</v>
      </c>
      <c r="BZ6">
        <v>0.84379999999999999</v>
      </c>
      <c r="CA6">
        <v>7.5842000000000001</v>
      </c>
      <c r="CB6">
        <v>5.6452</v>
      </c>
      <c r="CC6">
        <v>0.51849999999999996</v>
      </c>
      <c r="CD6">
        <v>2.5714000000000001</v>
      </c>
      <c r="CE6">
        <v>54.070999999999998</v>
      </c>
      <c r="CF6">
        <v>41.935400000000001</v>
      </c>
    </row>
    <row r="7" spans="1:84" x14ac:dyDescent="0.25">
      <c r="B7" s="7" t="s">
        <v>4</v>
      </c>
      <c r="D7">
        <v>8.8817000000000004</v>
      </c>
      <c r="E7">
        <v>2.1467999999999998</v>
      </c>
      <c r="F7">
        <v>2.46</v>
      </c>
      <c r="G7">
        <v>3.5112999999999999</v>
      </c>
      <c r="H7">
        <v>2.6873</v>
      </c>
      <c r="I7">
        <v>5.8776000000000002</v>
      </c>
      <c r="J7">
        <v>9.3741000000000003</v>
      </c>
      <c r="K7">
        <v>4.6349999999999998</v>
      </c>
      <c r="L7">
        <v>3.5009999999999999</v>
      </c>
      <c r="M7">
        <v>0.16830000000000001</v>
      </c>
      <c r="N7">
        <v>8.0906000000000002</v>
      </c>
      <c r="O7">
        <v>3.8022999999999998</v>
      </c>
      <c r="P7">
        <v>10.0528</v>
      </c>
      <c r="Q7">
        <v>18.2013</v>
      </c>
      <c r="R7">
        <v>9.4361999999999995</v>
      </c>
      <c r="S7">
        <v>12.5844</v>
      </c>
      <c r="T7">
        <v>0.27739999999999998</v>
      </c>
      <c r="U7">
        <v>2.27</v>
      </c>
      <c r="V7">
        <v>4.8059000000000003</v>
      </c>
      <c r="W7">
        <v>4.6489000000000003</v>
      </c>
      <c r="X7">
        <v>6.3015999999999996</v>
      </c>
      <c r="Y7">
        <v>13.0656</v>
      </c>
      <c r="Z7">
        <v>0.17069999999999999</v>
      </c>
      <c r="AA7">
        <v>4.7182000000000004</v>
      </c>
      <c r="AB7">
        <v>5.7089999999999996</v>
      </c>
      <c r="AC7">
        <v>25.706</v>
      </c>
      <c r="AD7">
        <v>1.6706000000000001</v>
      </c>
      <c r="AE7">
        <v>4.5136000000000003</v>
      </c>
      <c r="AF7">
        <v>4.3266999999999998</v>
      </c>
      <c r="AG7">
        <v>0.36580000000000001</v>
      </c>
      <c r="AH7">
        <v>2.1345000000000001</v>
      </c>
      <c r="AI7">
        <v>0.1946</v>
      </c>
      <c r="AJ7">
        <v>1.8149</v>
      </c>
      <c r="AK7">
        <v>11.874599999999999</v>
      </c>
      <c r="AL7">
        <v>0.79149999999999998</v>
      </c>
      <c r="AM7">
        <v>1.4907999999999999</v>
      </c>
      <c r="AN7">
        <v>2.1377999999999999</v>
      </c>
      <c r="AO7">
        <v>1.2453000000000001</v>
      </c>
      <c r="AP7">
        <v>1.3851</v>
      </c>
      <c r="AQ7">
        <v>1.6408</v>
      </c>
      <c r="AR7">
        <v>0.9667</v>
      </c>
      <c r="AS7">
        <v>0.79779999999999995</v>
      </c>
      <c r="AT7">
        <v>3.9152999999999998</v>
      </c>
      <c r="AU7">
        <v>30.650300000000001</v>
      </c>
      <c r="AV7">
        <v>8.5251999999999999</v>
      </c>
      <c r="AW7">
        <v>11.884399999999999</v>
      </c>
      <c r="AX7">
        <v>4.4329999999999998</v>
      </c>
      <c r="AY7">
        <v>5.4307999999999996</v>
      </c>
      <c r="AZ7">
        <v>1.4642999999999999</v>
      </c>
      <c r="BA7">
        <v>1.4724999999999999</v>
      </c>
      <c r="BB7">
        <v>0.16489999999999999</v>
      </c>
      <c r="BC7">
        <v>10.1441</v>
      </c>
      <c r="BD7">
        <v>0.67169999999999996</v>
      </c>
      <c r="BE7">
        <v>18.0456</v>
      </c>
      <c r="BF7">
        <v>11.4742</v>
      </c>
      <c r="BG7">
        <v>9.3575999999999997</v>
      </c>
      <c r="BH7">
        <v>2.8193000000000001</v>
      </c>
      <c r="BI7">
        <v>11.139799999999999</v>
      </c>
      <c r="BJ7">
        <v>8.8765999999999998</v>
      </c>
      <c r="BK7">
        <v>14.3102</v>
      </c>
      <c r="BL7">
        <v>3.8864000000000001</v>
      </c>
      <c r="BM7">
        <v>42.956800000000001</v>
      </c>
      <c r="BN7">
        <v>7.8876999999999997</v>
      </c>
      <c r="BO7">
        <v>2.2408000000000001</v>
      </c>
      <c r="BP7">
        <v>2.5108999999999999</v>
      </c>
      <c r="BQ7">
        <v>3.2519999999999998</v>
      </c>
      <c r="BR7">
        <v>0.38979999999999998</v>
      </c>
      <c r="BS7">
        <v>4.5849000000000002</v>
      </c>
      <c r="BT7">
        <v>2.2696000000000001</v>
      </c>
      <c r="BU7">
        <v>23.9773</v>
      </c>
      <c r="BV7">
        <v>2.9468999999999999</v>
      </c>
      <c r="BW7">
        <v>2.5051999999999999</v>
      </c>
      <c r="BX7">
        <v>1.5374000000000001</v>
      </c>
      <c r="BY7">
        <v>1.5422</v>
      </c>
      <c r="BZ7">
        <v>6.3357000000000001</v>
      </c>
      <c r="CA7">
        <v>4.6626000000000003</v>
      </c>
      <c r="CB7">
        <v>17.6524</v>
      </c>
      <c r="CC7">
        <v>5.7445000000000004</v>
      </c>
      <c r="CD7">
        <v>2.7557999999999998</v>
      </c>
      <c r="CE7">
        <v>13.738799999999999</v>
      </c>
      <c r="CF7">
        <v>11.192600000000001</v>
      </c>
    </row>
    <row r="8" spans="1:84" x14ac:dyDescent="0.25">
      <c r="B8" s="5" t="s">
        <v>5</v>
      </c>
      <c r="D8">
        <v>2.0920999999999998</v>
      </c>
      <c r="E8">
        <v>0.42659999999999998</v>
      </c>
      <c r="F8">
        <v>0.32140000000000002</v>
      </c>
      <c r="G8">
        <v>1.0734999999999999</v>
      </c>
      <c r="H8">
        <v>0.47239999999999999</v>
      </c>
      <c r="I8">
        <v>1.3973</v>
      </c>
      <c r="J8">
        <v>2.4695</v>
      </c>
      <c r="K8">
        <v>1.4080999999999999</v>
      </c>
      <c r="L8">
        <v>0.46400000000000002</v>
      </c>
      <c r="M8">
        <v>5.1499999999999997E-2</v>
      </c>
      <c r="N8">
        <v>0.99819999999999998</v>
      </c>
      <c r="O8">
        <v>0.99339999999999995</v>
      </c>
      <c r="P8">
        <v>1.4281999999999999</v>
      </c>
      <c r="Q8">
        <v>2.9390000000000001</v>
      </c>
      <c r="R8">
        <v>0.86419999999999997</v>
      </c>
      <c r="S8">
        <v>3.4317000000000002</v>
      </c>
      <c r="T8">
        <v>9.9000000000000008E-3</v>
      </c>
      <c r="U8">
        <v>0.26429999999999998</v>
      </c>
      <c r="V8">
        <v>1.1281000000000001</v>
      </c>
      <c r="W8">
        <v>0.7863</v>
      </c>
      <c r="X8">
        <v>0.9012</v>
      </c>
      <c r="Y8">
        <v>2.8458000000000001</v>
      </c>
      <c r="Z8">
        <v>5.62E-2</v>
      </c>
      <c r="AA8">
        <v>1.2313000000000001</v>
      </c>
      <c r="AB8">
        <v>0.97319999999999995</v>
      </c>
      <c r="AC8">
        <v>6.4819000000000004</v>
      </c>
      <c r="AD8">
        <v>0.40500000000000003</v>
      </c>
      <c r="AE8">
        <v>0.95079999999999998</v>
      </c>
      <c r="AF8">
        <v>0.9849</v>
      </c>
      <c r="AG8">
        <v>0.1137</v>
      </c>
      <c r="AH8">
        <v>0.48080000000000001</v>
      </c>
      <c r="AI8">
        <v>5.5800000000000002E-2</v>
      </c>
      <c r="AJ8">
        <v>0.29509999999999997</v>
      </c>
      <c r="AK8">
        <v>1.9237</v>
      </c>
      <c r="AL8">
        <v>0.1396</v>
      </c>
      <c r="AM8">
        <v>0.66059999999999997</v>
      </c>
      <c r="AN8">
        <v>0.86919999999999997</v>
      </c>
      <c r="AO8">
        <v>0.52100000000000002</v>
      </c>
      <c r="AP8">
        <v>0.65139999999999998</v>
      </c>
      <c r="AQ8">
        <v>0.63009999999999999</v>
      </c>
      <c r="AR8">
        <v>0.39419999999999999</v>
      </c>
      <c r="AS8">
        <v>0.3075</v>
      </c>
      <c r="AT8">
        <v>0.5867</v>
      </c>
      <c r="AU8">
        <v>5.4062000000000001</v>
      </c>
      <c r="AV8">
        <v>2.1848000000000001</v>
      </c>
      <c r="AW8">
        <v>0.79390000000000005</v>
      </c>
      <c r="AX8">
        <v>0.70650000000000002</v>
      </c>
      <c r="AY8">
        <v>0.88470000000000004</v>
      </c>
      <c r="AZ8">
        <v>0.27300000000000002</v>
      </c>
      <c r="BA8">
        <v>0.15140000000000001</v>
      </c>
      <c r="BB8">
        <v>5.3600000000000002E-2</v>
      </c>
      <c r="BC8">
        <v>1.5687</v>
      </c>
      <c r="BD8">
        <v>0.22120000000000001</v>
      </c>
      <c r="BE8">
        <v>4.4794999999999998</v>
      </c>
      <c r="BF8">
        <v>0.51659999999999995</v>
      </c>
      <c r="BG8">
        <v>0.51519999999999999</v>
      </c>
      <c r="BH8">
        <v>0.43180000000000002</v>
      </c>
      <c r="BI8">
        <v>1.9400999999999999</v>
      </c>
      <c r="BJ8">
        <v>1.6534</v>
      </c>
      <c r="BK8">
        <v>3.2014999999999998</v>
      </c>
      <c r="BL8">
        <v>0.61280000000000001</v>
      </c>
      <c r="BM8">
        <v>4.2321</v>
      </c>
      <c r="BN8">
        <v>1.4095</v>
      </c>
      <c r="BO8">
        <v>0.32440000000000002</v>
      </c>
      <c r="BP8">
        <v>0.3805</v>
      </c>
      <c r="BQ8">
        <v>0.58250000000000002</v>
      </c>
      <c r="BR8">
        <v>8.2199999999999995E-2</v>
      </c>
      <c r="BS8">
        <v>0.98770000000000002</v>
      </c>
      <c r="BT8">
        <v>0.48359999999999997</v>
      </c>
      <c r="BU8">
        <v>6.0175999999999998</v>
      </c>
      <c r="BV8">
        <v>0.24179999999999999</v>
      </c>
      <c r="BW8">
        <v>0.45929999999999999</v>
      </c>
      <c r="BX8">
        <v>0.1953</v>
      </c>
      <c r="BY8">
        <v>0.56289999999999996</v>
      </c>
      <c r="BZ8">
        <v>0.77749999999999997</v>
      </c>
      <c r="CA8">
        <v>0.51680000000000004</v>
      </c>
      <c r="CB8">
        <v>3.7766999999999999</v>
      </c>
      <c r="CC8">
        <v>0.70140000000000002</v>
      </c>
      <c r="CD8">
        <v>0.33160000000000001</v>
      </c>
      <c r="CE8">
        <v>2.4802</v>
      </c>
      <c r="CF8">
        <v>2.0135999999999998</v>
      </c>
    </row>
    <row r="9" spans="1:84" x14ac:dyDescent="0.25">
      <c r="B9" s="5" t="s">
        <v>6</v>
      </c>
      <c r="D9">
        <v>9.5588999999999995</v>
      </c>
      <c r="E9">
        <v>2.1353</v>
      </c>
      <c r="F9">
        <v>4.5857999999999999</v>
      </c>
      <c r="G9">
        <v>7.69</v>
      </c>
      <c r="H9">
        <v>2.8875999999999999</v>
      </c>
      <c r="I9">
        <v>11.5091</v>
      </c>
      <c r="J9">
        <v>16.686</v>
      </c>
      <c r="K9">
        <v>13.9993</v>
      </c>
      <c r="L9">
        <v>9.4038000000000004</v>
      </c>
      <c r="M9">
        <v>0.45960000000000001</v>
      </c>
      <c r="N9">
        <v>26.344799999999999</v>
      </c>
      <c r="O9">
        <v>7.7683</v>
      </c>
      <c r="P9">
        <v>28.924499999999998</v>
      </c>
      <c r="Q9">
        <v>26.244499999999999</v>
      </c>
      <c r="R9">
        <v>48.780299999999997</v>
      </c>
      <c r="S9">
        <v>25.6236</v>
      </c>
      <c r="T9">
        <v>0.46500000000000002</v>
      </c>
      <c r="U9">
        <v>2.7298</v>
      </c>
      <c r="V9">
        <v>7.8926999999999996</v>
      </c>
      <c r="W9">
        <v>7.2720000000000002</v>
      </c>
      <c r="X9">
        <v>12.8116</v>
      </c>
      <c r="Y9">
        <v>13.603</v>
      </c>
      <c r="Z9">
        <v>0.1198</v>
      </c>
      <c r="AA9">
        <v>4.5772000000000004</v>
      </c>
      <c r="AB9">
        <v>10.172800000000001</v>
      </c>
      <c r="AC9">
        <v>29.162600000000001</v>
      </c>
      <c r="AD9">
        <v>2.585</v>
      </c>
      <c r="AE9">
        <v>14.85</v>
      </c>
      <c r="AF9">
        <v>8.5713000000000008</v>
      </c>
      <c r="AG9">
        <v>1.1301000000000001</v>
      </c>
      <c r="AH9">
        <v>2.8227000000000002</v>
      </c>
      <c r="AI9">
        <v>0.32829999999999998</v>
      </c>
      <c r="AJ9">
        <v>3.1623000000000001</v>
      </c>
      <c r="AK9">
        <v>19.619399999999999</v>
      </c>
      <c r="AL9">
        <v>1.0582</v>
      </c>
      <c r="AM9">
        <v>3.1722000000000001</v>
      </c>
      <c r="AN9">
        <v>3.7879</v>
      </c>
      <c r="AO9">
        <v>2.31</v>
      </c>
      <c r="AP9">
        <v>2.7915000000000001</v>
      </c>
      <c r="AQ9">
        <v>2.6141999999999999</v>
      </c>
      <c r="AR9">
        <v>1.6429</v>
      </c>
      <c r="AS9">
        <v>1.4088000000000001</v>
      </c>
      <c r="AT9">
        <v>6.9383999999999997</v>
      </c>
      <c r="AU9">
        <v>54.790399999999998</v>
      </c>
      <c r="AV9">
        <v>11.5503</v>
      </c>
      <c r="AW9">
        <v>31.539400000000001</v>
      </c>
      <c r="AX9">
        <v>13.9575</v>
      </c>
      <c r="AY9">
        <v>9.1997999999999998</v>
      </c>
      <c r="AZ9">
        <v>5.8163999999999998</v>
      </c>
      <c r="BA9">
        <v>2.9285999999999999</v>
      </c>
      <c r="BB9">
        <v>0.3896</v>
      </c>
      <c r="BC9">
        <v>17.6782</v>
      </c>
      <c r="BD9">
        <v>4.6894</v>
      </c>
      <c r="BE9">
        <v>26.0321</v>
      </c>
      <c r="BF9">
        <v>25.886500000000002</v>
      </c>
      <c r="BG9">
        <v>25.2559</v>
      </c>
      <c r="BH9">
        <v>8.3307000000000002</v>
      </c>
      <c r="BI9">
        <v>19.1905</v>
      </c>
      <c r="BJ9">
        <v>15.493399999999999</v>
      </c>
      <c r="BK9">
        <v>21.059000000000001</v>
      </c>
      <c r="BL9">
        <v>11.5341</v>
      </c>
      <c r="BM9">
        <v>15.905900000000001</v>
      </c>
      <c r="BN9">
        <v>12.954000000000001</v>
      </c>
      <c r="BO9">
        <v>8.3812999999999995</v>
      </c>
      <c r="BP9">
        <v>7.4667000000000003</v>
      </c>
      <c r="BQ9">
        <v>7.7572000000000001</v>
      </c>
      <c r="BR9">
        <v>0.72230000000000005</v>
      </c>
      <c r="BS9">
        <v>10.716100000000001</v>
      </c>
      <c r="BT9">
        <v>7.5587</v>
      </c>
      <c r="BU9">
        <v>19.501000000000001</v>
      </c>
      <c r="BV9">
        <v>4.2960000000000003</v>
      </c>
      <c r="BW9">
        <v>2.9157999999999999</v>
      </c>
      <c r="BX9">
        <v>2.9342999999999999</v>
      </c>
      <c r="BY9">
        <v>2.7408000000000001</v>
      </c>
      <c r="BZ9">
        <v>12.9077</v>
      </c>
      <c r="CA9">
        <v>14.9697</v>
      </c>
      <c r="CB9">
        <v>13.330399999999999</v>
      </c>
      <c r="CC9">
        <v>15.473000000000001</v>
      </c>
      <c r="CD9">
        <v>7.2015000000000002</v>
      </c>
      <c r="CE9">
        <v>15.1412</v>
      </c>
      <c r="CF9">
        <v>11.353199999999999</v>
      </c>
    </row>
    <row r="10" spans="1:84" x14ac:dyDescent="0.25">
      <c r="B10" s="5" t="s">
        <v>7</v>
      </c>
      <c r="D10"/>
    </row>
    <row r="11" spans="1:84" x14ac:dyDescent="0.25">
      <c r="B11" s="7" t="s">
        <v>8</v>
      </c>
      <c r="D11">
        <v>4.0571000000000002</v>
      </c>
      <c r="E11">
        <v>0.88129999999999997</v>
      </c>
      <c r="F11">
        <v>0.79600000000000004</v>
      </c>
      <c r="G11">
        <v>1.5448999999999999</v>
      </c>
      <c r="H11">
        <v>1.1451</v>
      </c>
      <c r="I11">
        <v>2.6562999999999999</v>
      </c>
      <c r="J11">
        <v>4.0612000000000004</v>
      </c>
      <c r="K11">
        <v>2.2932000000000001</v>
      </c>
      <c r="L11">
        <v>1.0403</v>
      </c>
      <c r="M11">
        <v>0.1467</v>
      </c>
      <c r="N11">
        <v>2.6932</v>
      </c>
      <c r="O11">
        <v>1.8554999999999999</v>
      </c>
      <c r="P11">
        <v>3.1637</v>
      </c>
      <c r="Q11">
        <v>3.0394000000000001</v>
      </c>
      <c r="R11">
        <v>2.9135</v>
      </c>
      <c r="S11">
        <v>7.2070999999999996</v>
      </c>
      <c r="T11">
        <v>8.4900000000000003E-2</v>
      </c>
      <c r="U11">
        <v>0.6764</v>
      </c>
      <c r="V11">
        <v>2.6387999999999998</v>
      </c>
      <c r="W11">
        <v>2.9390000000000001</v>
      </c>
      <c r="X11">
        <v>2.5280999999999998</v>
      </c>
      <c r="Y11">
        <v>5.6132</v>
      </c>
      <c r="Z11">
        <v>8.4599999999999995E-2</v>
      </c>
      <c r="AA11">
        <v>3.093</v>
      </c>
      <c r="AB11">
        <v>2.8117999999999999</v>
      </c>
      <c r="AC11">
        <v>6.6521999999999997</v>
      </c>
      <c r="AD11">
        <v>0.88749999999999996</v>
      </c>
      <c r="AE11">
        <v>3.4601999999999999</v>
      </c>
      <c r="AF11">
        <v>1.7924</v>
      </c>
      <c r="AG11">
        <v>0.61170000000000002</v>
      </c>
      <c r="AH11">
        <v>0.87590000000000001</v>
      </c>
      <c r="AI11">
        <v>0.28089999999999998</v>
      </c>
      <c r="AJ11">
        <v>0.77249999999999996</v>
      </c>
      <c r="AK11">
        <v>5.2725999999999997</v>
      </c>
      <c r="AL11">
        <v>0.32819999999999999</v>
      </c>
      <c r="AM11">
        <v>1.6519999999999999</v>
      </c>
      <c r="AN11">
        <v>1.8863000000000001</v>
      </c>
      <c r="AO11">
        <v>1.4821</v>
      </c>
      <c r="AP11">
        <v>1.4484999999999999</v>
      </c>
      <c r="AQ11">
        <v>1.5308999999999999</v>
      </c>
      <c r="AR11">
        <v>0.92959999999999998</v>
      </c>
      <c r="AS11">
        <v>0.94579999999999997</v>
      </c>
      <c r="AT11">
        <v>1.3107</v>
      </c>
      <c r="AU11">
        <v>9.4610000000000003</v>
      </c>
      <c r="AV11">
        <v>2.5979000000000001</v>
      </c>
      <c r="AW11">
        <v>1.8819999999999999</v>
      </c>
      <c r="AX11">
        <v>1.4171</v>
      </c>
      <c r="AY11">
        <v>1.6448</v>
      </c>
      <c r="AZ11">
        <v>0.53159999999999996</v>
      </c>
      <c r="BA11">
        <v>0.38600000000000001</v>
      </c>
      <c r="BB11">
        <v>0.1411</v>
      </c>
      <c r="BC11">
        <v>3.7193999999999998</v>
      </c>
      <c r="BD11">
        <v>0.4637</v>
      </c>
      <c r="BE11">
        <v>4.8558000000000003</v>
      </c>
      <c r="BF11">
        <v>2.8290000000000002</v>
      </c>
      <c r="BG11">
        <v>1.8882000000000001</v>
      </c>
      <c r="BH11">
        <v>0.7863</v>
      </c>
      <c r="BI11">
        <v>4.4198000000000004</v>
      </c>
      <c r="BJ11">
        <v>3.2890000000000001</v>
      </c>
      <c r="BK11">
        <v>4.0763999999999996</v>
      </c>
      <c r="BL11">
        <v>1.4267000000000001</v>
      </c>
      <c r="BM11">
        <v>11.520899999999999</v>
      </c>
      <c r="BN11">
        <v>3.6823999999999999</v>
      </c>
      <c r="BO11">
        <v>0.72840000000000005</v>
      </c>
      <c r="BP11">
        <v>1.4626999999999999</v>
      </c>
      <c r="BQ11">
        <v>1.4272</v>
      </c>
      <c r="BR11">
        <v>0.18579999999999999</v>
      </c>
      <c r="BS11">
        <v>1.9765999999999999</v>
      </c>
      <c r="BT11">
        <v>0.93049999999999999</v>
      </c>
      <c r="BU11">
        <v>5.1706000000000003</v>
      </c>
      <c r="BV11">
        <v>0.43009999999999998</v>
      </c>
      <c r="BW11">
        <v>0.62609999999999999</v>
      </c>
      <c r="BX11">
        <v>0.48899999999999999</v>
      </c>
      <c r="BY11">
        <v>0.87290000000000001</v>
      </c>
      <c r="BZ11">
        <v>1.5499000000000001</v>
      </c>
      <c r="CA11">
        <v>1.1061000000000001</v>
      </c>
      <c r="CB11">
        <v>3.9927000000000001</v>
      </c>
      <c r="CC11">
        <v>0.91690000000000005</v>
      </c>
      <c r="CD11">
        <v>0.65749999999999997</v>
      </c>
      <c r="CE11">
        <v>4.7263000000000002</v>
      </c>
      <c r="CF11">
        <v>3.3401999999999998</v>
      </c>
    </row>
    <row r="12" spans="1:84" x14ac:dyDescent="0.25">
      <c r="B12" s="7" t="s">
        <v>9</v>
      </c>
      <c r="D12">
        <v>1140.2363</v>
      </c>
      <c r="E12">
        <v>102.11060000000001</v>
      </c>
      <c r="F12">
        <v>127.88500000000001</v>
      </c>
      <c r="G12">
        <v>191.9194</v>
      </c>
      <c r="H12">
        <v>185.9006</v>
      </c>
      <c r="I12">
        <v>291.24919999999997</v>
      </c>
      <c r="J12">
        <v>443.65480000000002</v>
      </c>
      <c r="K12">
        <v>315.11880000000002</v>
      </c>
      <c r="L12">
        <v>258.66590000000002</v>
      </c>
      <c r="M12">
        <v>12.5808</v>
      </c>
      <c r="N12">
        <v>583.54070000000002</v>
      </c>
      <c r="O12">
        <v>221.184</v>
      </c>
      <c r="P12">
        <v>658.59230000000002</v>
      </c>
      <c r="Q12">
        <v>565.16729999999995</v>
      </c>
      <c r="R12">
        <v>1022.5476</v>
      </c>
      <c r="S12">
        <v>589.89430000000004</v>
      </c>
      <c r="T12">
        <v>17.418900000000001</v>
      </c>
      <c r="U12">
        <v>184.53219999999999</v>
      </c>
      <c r="V12">
        <v>1557.0962</v>
      </c>
      <c r="W12">
        <v>263.90809999999999</v>
      </c>
      <c r="X12">
        <v>550.50310000000002</v>
      </c>
      <c r="Y12">
        <v>580.75419999999997</v>
      </c>
      <c r="Z12">
        <v>7.0068999999999999</v>
      </c>
      <c r="AA12">
        <v>141.05459999999999</v>
      </c>
      <c r="AB12">
        <v>466.48110000000003</v>
      </c>
      <c r="AC12">
        <v>1131.0498</v>
      </c>
      <c r="AD12">
        <v>97.393699999999995</v>
      </c>
      <c r="AE12">
        <v>464.42590000000001</v>
      </c>
      <c r="AF12">
        <v>324.68920000000003</v>
      </c>
      <c r="AG12">
        <v>34.366900000000001</v>
      </c>
      <c r="AH12">
        <v>124.3784</v>
      </c>
      <c r="AI12">
        <v>13.278</v>
      </c>
      <c r="AJ12">
        <v>162.52789999999999</v>
      </c>
      <c r="AK12">
        <v>604.88639999999998</v>
      </c>
      <c r="AL12">
        <v>59.642099999999999</v>
      </c>
      <c r="AM12">
        <v>125.7401</v>
      </c>
      <c r="AN12">
        <v>144.52440000000001</v>
      </c>
      <c r="AO12">
        <v>90.977400000000003</v>
      </c>
      <c r="AP12">
        <v>107.60290000000001</v>
      </c>
      <c r="AQ12">
        <v>86.950299999999999</v>
      </c>
      <c r="AR12">
        <v>60.350700000000003</v>
      </c>
      <c r="AS12">
        <v>54.524700000000003</v>
      </c>
      <c r="AT12">
        <v>270.89409999999998</v>
      </c>
      <c r="AU12">
        <v>2144.6181999999999</v>
      </c>
      <c r="AV12">
        <v>263.99149999999997</v>
      </c>
      <c r="AW12">
        <v>1000.0992</v>
      </c>
      <c r="AX12">
        <v>467.87689999999998</v>
      </c>
      <c r="AY12">
        <v>270.06700000000001</v>
      </c>
      <c r="AZ12">
        <v>177.80789999999999</v>
      </c>
      <c r="BA12">
        <v>122.4074</v>
      </c>
      <c r="BB12">
        <v>17.159800000000001</v>
      </c>
      <c r="BC12">
        <v>699.67619999999999</v>
      </c>
      <c r="BD12">
        <v>57.652700000000003</v>
      </c>
      <c r="BE12">
        <v>521.56039999999996</v>
      </c>
      <c r="BF12">
        <v>683.4615</v>
      </c>
      <c r="BG12">
        <v>643.99090000000001</v>
      </c>
      <c r="BH12">
        <v>292.18360000000001</v>
      </c>
      <c r="BI12">
        <v>666.32809999999995</v>
      </c>
      <c r="BJ12">
        <v>485.26859999999999</v>
      </c>
      <c r="BK12">
        <v>437.88459999999998</v>
      </c>
      <c r="BL12">
        <v>504.20179999999999</v>
      </c>
      <c r="BM12">
        <v>240.3689</v>
      </c>
      <c r="BN12">
        <v>1901.3947000000001</v>
      </c>
      <c r="BO12">
        <v>206.5548</v>
      </c>
      <c r="BP12">
        <v>379.15359999999998</v>
      </c>
      <c r="BQ12">
        <v>339.61430000000001</v>
      </c>
      <c r="BR12">
        <v>28.9709</v>
      </c>
      <c r="BS12">
        <v>268.64139999999998</v>
      </c>
      <c r="BT12">
        <v>172.9033</v>
      </c>
      <c r="BU12">
        <v>545.3125</v>
      </c>
      <c r="BV12">
        <v>151.03710000000001</v>
      </c>
      <c r="BW12">
        <v>171.73939999999999</v>
      </c>
      <c r="BX12">
        <v>112.45780000000001</v>
      </c>
      <c r="BY12">
        <v>102.6546</v>
      </c>
      <c r="BZ12">
        <v>495.61040000000003</v>
      </c>
      <c r="CA12">
        <v>893.69970000000001</v>
      </c>
      <c r="CB12">
        <v>330.43979999999999</v>
      </c>
      <c r="CC12">
        <v>406.0523</v>
      </c>
      <c r="CD12">
        <v>251.55430000000001</v>
      </c>
      <c r="CE12">
        <v>520.97019999999998</v>
      </c>
      <c r="CF12">
        <v>384.9538</v>
      </c>
    </row>
    <row r="13" spans="1:84" x14ac:dyDescent="0.25">
      <c r="B13" s="5" t="s">
        <v>10</v>
      </c>
      <c r="D13">
        <v>41.894599999999997</v>
      </c>
      <c r="E13">
        <v>2.2403</v>
      </c>
      <c r="F13">
        <v>1.6749000000000001</v>
      </c>
      <c r="G13">
        <v>3.335</v>
      </c>
      <c r="H13">
        <v>3.6282000000000001</v>
      </c>
      <c r="I13">
        <v>3.9830000000000001</v>
      </c>
      <c r="J13">
        <v>7.1109</v>
      </c>
      <c r="K13">
        <v>4.1557000000000004</v>
      </c>
      <c r="L13">
        <v>3.0611000000000002</v>
      </c>
      <c r="M13">
        <v>0.1045</v>
      </c>
      <c r="N13">
        <v>5.5736999999999997</v>
      </c>
      <c r="O13">
        <v>3.6972999999999998</v>
      </c>
      <c r="P13">
        <v>10.878</v>
      </c>
      <c r="Q13">
        <v>18.930199999999999</v>
      </c>
      <c r="R13">
        <v>12.789099999999999</v>
      </c>
      <c r="S13">
        <v>12.040100000000001</v>
      </c>
      <c r="T13">
        <v>0.3201</v>
      </c>
      <c r="U13">
        <v>3.6438999999999999</v>
      </c>
      <c r="V13">
        <v>35.120100000000001</v>
      </c>
      <c r="W13">
        <v>10.861000000000001</v>
      </c>
      <c r="X13">
        <v>9.2536000000000005</v>
      </c>
      <c r="Y13">
        <v>9.9076000000000004</v>
      </c>
      <c r="Z13">
        <v>0.1573</v>
      </c>
      <c r="AA13">
        <v>2.6381000000000001</v>
      </c>
      <c r="AB13">
        <v>8.7497000000000007</v>
      </c>
      <c r="AC13">
        <v>49.070300000000003</v>
      </c>
      <c r="AD13">
        <v>1.3633</v>
      </c>
      <c r="AE13">
        <v>9.1661000000000001</v>
      </c>
      <c r="AF13">
        <v>4.6999000000000004</v>
      </c>
      <c r="AG13">
        <v>0.2424</v>
      </c>
      <c r="AH13">
        <v>2.8624999999999998</v>
      </c>
      <c r="AI13">
        <v>0.26440000000000002</v>
      </c>
      <c r="AJ13">
        <v>3.2303999999999999</v>
      </c>
      <c r="AK13">
        <v>14.892799999999999</v>
      </c>
      <c r="AL13">
        <v>1.2175</v>
      </c>
      <c r="AM13">
        <v>1.0697000000000001</v>
      </c>
      <c r="AN13">
        <v>1.2018</v>
      </c>
      <c r="AO13">
        <v>0.77939999999999998</v>
      </c>
      <c r="AP13">
        <v>1.0549999999999999</v>
      </c>
      <c r="AQ13">
        <v>1.0117</v>
      </c>
      <c r="AR13">
        <v>0.70209999999999995</v>
      </c>
      <c r="AS13">
        <v>0.57340000000000002</v>
      </c>
      <c r="AT13">
        <v>6.4946000000000002</v>
      </c>
      <c r="AU13">
        <v>109.2051</v>
      </c>
      <c r="AV13">
        <v>7.4874000000000001</v>
      </c>
      <c r="AW13">
        <v>8.1039999999999992</v>
      </c>
      <c r="AX13">
        <v>8.9031000000000002</v>
      </c>
      <c r="AY13">
        <v>6.8059000000000003</v>
      </c>
      <c r="AZ13">
        <v>3.2452000000000001</v>
      </c>
      <c r="BA13">
        <v>1.4058999999999999</v>
      </c>
      <c r="BB13">
        <v>0.29980000000000001</v>
      </c>
      <c r="BC13">
        <v>10.559900000000001</v>
      </c>
      <c r="BD13">
        <v>0.50780000000000003</v>
      </c>
      <c r="BE13">
        <v>12.919499999999999</v>
      </c>
      <c r="BF13">
        <v>9.8917999999999999</v>
      </c>
      <c r="BG13">
        <v>9.3613999999999997</v>
      </c>
      <c r="BH13">
        <v>4.7693000000000003</v>
      </c>
      <c r="BI13">
        <v>12.048</v>
      </c>
      <c r="BJ13">
        <v>7.8434999999999997</v>
      </c>
      <c r="BK13">
        <v>9.9380000000000006</v>
      </c>
      <c r="BL13">
        <v>8.218</v>
      </c>
      <c r="BM13">
        <v>14.843299999999999</v>
      </c>
      <c r="BN13">
        <v>59.618099999999998</v>
      </c>
      <c r="BO13">
        <v>2.4910000000000001</v>
      </c>
      <c r="BP13">
        <v>9.4629999999999992</v>
      </c>
      <c r="BQ13">
        <v>6.4298000000000002</v>
      </c>
      <c r="BR13">
        <v>0.44590000000000002</v>
      </c>
      <c r="BS13">
        <v>4.0252999999999997</v>
      </c>
      <c r="BT13">
        <v>2.4051</v>
      </c>
      <c r="BU13">
        <v>31.389399999999998</v>
      </c>
      <c r="BV13">
        <v>3.7559999999999998</v>
      </c>
      <c r="BW13">
        <v>3.3376000000000001</v>
      </c>
      <c r="BX13">
        <v>3.2094999999999998</v>
      </c>
      <c r="BY13">
        <v>1.2542</v>
      </c>
      <c r="BZ13">
        <v>6.6810999999999998</v>
      </c>
      <c r="CA13">
        <v>9.5180000000000007</v>
      </c>
      <c r="CB13">
        <v>10.975300000000001</v>
      </c>
      <c r="CC13">
        <v>3.9449999999999998</v>
      </c>
      <c r="CD13">
        <v>2.0991</v>
      </c>
      <c r="CE13">
        <v>10.3437</v>
      </c>
      <c r="CF13">
        <v>6.6185</v>
      </c>
    </row>
    <row r="14" spans="1:84" x14ac:dyDescent="0.25">
      <c r="B14" s="5" t="s">
        <v>11</v>
      </c>
      <c r="D14">
        <v>36.516199999999998</v>
      </c>
      <c r="E14">
        <v>1.4937</v>
      </c>
      <c r="F14">
        <v>3.1566999999999998</v>
      </c>
      <c r="G14">
        <v>4.2690000000000001</v>
      </c>
      <c r="H14">
        <v>1.8305</v>
      </c>
      <c r="I14">
        <v>0.40300000000000002</v>
      </c>
      <c r="J14">
        <v>0.55400000000000005</v>
      </c>
      <c r="K14">
        <v>0.90820000000000001</v>
      </c>
      <c r="L14">
        <v>0.93279999999999996</v>
      </c>
      <c r="M14">
        <v>0.1867</v>
      </c>
      <c r="N14">
        <v>1.8387</v>
      </c>
      <c r="O14">
        <v>0.61099999999999999</v>
      </c>
      <c r="P14">
        <v>0.84889999999999999</v>
      </c>
      <c r="Q14">
        <v>0.76959999999999995</v>
      </c>
      <c r="R14">
        <v>0.496</v>
      </c>
      <c r="S14">
        <v>2.8714</v>
      </c>
      <c r="T14">
        <v>9.5699999999999993E-2</v>
      </c>
      <c r="U14">
        <v>0.37190000000000001</v>
      </c>
      <c r="V14">
        <v>6.3815999999999997</v>
      </c>
      <c r="W14">
        <v>4.7834000000000003</v>
      </c>
      <c r="X14">
        <v>1.8259000000000001</v>
      </c>
      <c r="Y14">
        <v>2.7366999999999999</v>
      </c>
      <c r="Z14">
        <v>1.24E-2</v>
      </c>
      <c r="AA14">
        <v>0.78300000000000003</v>
      </c>
      <c r="AB14">
        <v>2.2364000000000002</v>
      </c>
      <c r="AC14">
        <v>10.6988</v>
      </c>
      <c r="AD14">
        <v>0.4708</v>
      </c>
      <c r="AE14">
        <v>1.3708</v>
      </c>
      <c r="AF14">
        <v>2.0592000000000001</v>
      </c>
      <c r="AG14">
        <v>0.1812</v>
      </c>
      <c r="AH14">
        <v>1.2646999999999999</v>
      </c>
      <c r="AI14">
        <v>5.7299999999999997E-2</v>
      </c>
      <c r="AJ14">
        <v>0.43120000000000003</v>
      </c>
      <c r="AK14">
        <v>4.4161000000000001</v>
      </c>
      <c r="AL14">
        <v>0.3004</v>
      </c>
      <c r="AM14">
        <v>0.47510000000000002</v>
      </c>
      <c r="AN14">
        <v>1.2135</v>
      </c>
      <c r="AO14">
        <v>0.57010000000000005</v>
      </c>
      <c r="AP14">
        <v>1.0012000000000001</v>
      </c>
      <c r="AQ14">
        <v>1.0935999999999999</v>
      </c>
      <c r="AR14">
        <v>0.87280000000000002</v>
      </c>
      <c r="AS14">
        <v>0.62280000000000002</v>
      </c>
      <c r="AT14">
        <v>0.75780000000000003</v>
      </c>
      <c r="AU14">
        <v>30.850100000000001</v>
      </c>
      <c r="AV14">
        <v>1.6994</v>
      </c>
      <c r="AW14">
        <v>7.7121000000000004</v>
      </c>
      <c r="AX14">
        <v>2.1804000000000001</v>
      </c>
      <c r="AY14">
        <v>3.964</v>
      </c>
      <c r="AZ14">
        <v>0.56679999999999997</v>
      </c>
      <c r="BA14">
        <v>0.84560000000000002</v>
      </c>
      <c r="BB14">
        <v>2.5899999999999999E-2</v>
      </c>
      <c r="BC14">
        <v>3.7932999999999999</v>
      </c>
      <c r="BD14">
        <v>0.24049999999999999</v>
      </c>
      <c r="BE14">
        <v>7.3291000000000004</v>
      </c>
      <c r="BF14">
        <v>5.7129000000000003</v>
      </c>
      <c r="BG14">
        <v>3.2942999999999998</v>
      </c>
      <c r="BH14">
        <v>1.1647000000000001</v>
      </c>
      <c r="BI14">
        <v>1.9268000000000001</v>
      </c>
      <c r="BJ14">
        <v>1.5935999999999999</v>
      </c>
      <c r="BK14">
        <v>3.8738999999999999</v>
      </c>
      <c r="BL14">
        <v>1.7522</v>
      </c>
      <c r="BM14">
        <v>6.3390000000000004</v>
      </c>
      <c r="BN14">
        <v>2.1316000000000002</v>
      </c>
      <c r="BO14">
        <v>1.1271</v>
      </c>
      <c r="BP14">
        <v>0.93930000000000002</v>
      </c>
      <c r="BQ14">
        <v>2.0457000000000001</v>
      </c>
      <c r="BR14">
        <v>8.9399999999999993E-2</v>
      </c>
      <c r="BS14">
        <v>0.97599999999999998</v>
      </c>
      <c r="BT14">
        <v>1.0094000000000001</v>
      </c>
      <c r="BU14">
        <v>7.1322000000000001</v>
      </c>
      <c r="BV14">
        <v>0.50160000000000005</v>
      </c>
      <c r="BW14">
        <v>0.69</v>
      </c>
      <c r="BX14">
        <v>1.3341000000000001</v>
      </c>
      <c r="BY14">
        <v>0.19070000000000001</v>
      </c>
      <c r="BZ14">
        <v>-0.58509999999999995</v>
      </c>
      <c r="CA14">
        <v>0.1799</v>
      </c>
      <c r="CB14">
        <v>1.1031</v>
      </c>
      <c r="CC14">
        <v>0.59099999999999997</v>
      </c>
      <c r="CD14">
        <v>0.94489999999999996</v>
      </c>
      <c r="CE14">
        <v>0.65920000000000001</v>
      </c>
      <c r="CF14">
        <v>0.52749999999999997</v>
      </c>
    </row>
    <row r="15" spans="1:84" x14ac:dyDescent="0.25">
      <c r="B15" s="5" t="s">
        <v>12</v>
      </c>
      <c r="D15">
        <v>907.56799999999998</v>
      </c>
      <c r="E15">
        <v>46.689100000000003</v>
      </c>
      <c r="F15">
        <v>74.731499999999997</v>
      </c>
      <c r="G15">
        <v>93.625600000000006</v>
      </c>
      <c r="H15">
        <v>121.0831</v>
      </c>
      <c r="I15">
        <v>80.160300000000007</v>
      </c>
      <c r="J15">
        <v>118.1105</v>
      </c>
      <c r="K15">
        <v>113.77370000000001</v>
      </c>
      <c r="L15">
        <v>82.056299999999993</v>
      </c>
      <c r="M15">
        <v>2.6171000000000002</v>
      </c>
      <c r="N15">
        <v>258.99279999999999</v>
      </c>
      <c r="O15">
        <v>61.770699999999998</v>
      </c>
      <c r="P15">
        <v>229.29660000000001</v>
      </c>
      <c r="Q15">
        <v>242.0359</v>
      </c>
      <c r="R15">
        <v>278.71420000000001</v>
      </c>
      <c r="S15">
        <v>80.347700000000003</v>
      </c>
      <c r="T15">
        <v>4.9836</v>
      </c>
      <c r="U15">
        <v>102.0595</v>
      </c>
      <c r="V15">
        <v>934.02679999999998</v>
      </c>
      <c r="W15">
        <v>43.941299999999998</v>
      </c>
      <c r="X15">
        <v>115.5419</v>
      </c>
      <c r="Y15">
        <v>165.85560000000001</v>
      </c>
      <c r="Z15">
        <v>4.6559999999999997</v>
      </c>
      <c r="AA15">
        <v>39.670299999999997</v>
      </c>
      <c r="AB15">
        <v>119.02630000000001</v>
      </c>
      <c r="AC15">
        <v>512.78440000000001</v>
      </c>
      <c r="AD15">
        <v>19.013400000000001</v>
      </c>
      <c r="AE15">
        <v>112.9372</v>
      </c>
      <c r="AF15">
        <v>69.391999999999996</v>
      </c>
      <c r="AG15">
        <v>7.6679000000000004</v>
      </c>
      <c r="AH15">
        <v>33.7483</v>
      </c>
      <c r="AI15">
        <v>5.5324</v>
      </c>
      <c r="AJ15">
        <v>39.273200000000003</v>
      </c>
      <c r="AK15">
        <v>183.3561</v>
      </c>
      <c r="AL15">
        <v>11.889699999999999</v>
      </c>
      <c r="AM15">
        <v>22.808399999999999</v>
      </c>
      <c r="AN15">
        <v>29.207000000000001</v>
      </c>
      <c r="AO15">
        <v>17.6282</v>
      </c>
      <c r="AP15">
        <v>22.557400000000001</v>
      </c>
      <c r="AQ15">
        <v>14.9321</v>
      </c>
      <c r="AR15">
        <v>13.8215</v>
      </c>
      <c r="AS15">
        <v>4.3231000000000002</v>
      </c>
      <c r="AT15">
        <v>106.2483</v>
      </c>
      <c r="AU15">
        <v>551.0924</v>
      </c>
      <c r="AV15">
        <v>112.8655</v>
      </c>
      <c r="AW15">
        <v>600.3442</v>
      </c>
      <c r="AX15">
        <v>153.1619</v>
      </c>
      <c r="AY15">
        <v>140.39410000000001</v>
      </c>
      <c r="AZ15">
        <v>53.810499999999998</v>
      </c>
      <c r="BA15">
        <v>58.848199999999999</v>
      </c>
      <c r="BB15">
        <v>5.6814999999999998</v>
      </c>
      <c r="BC15">
        <v>254.79650000000001</v>
      </c>
      <c r="BD15">
        <v>16.411999999999999</v>
      </c>
      <c r="BE15">
        <v>272.68020000000001</v>
      </c>
      <c r="BF15">
        <v>295.04860000000002</v>
      </c>
      <c r="BG15">
        <v>243.03639999999999</v>
      </c>
      <c r="BH15">
        <v>79.656099999999995</v>
      </c>
      <c r="BI15">
        <v>228.97319999999999</v>
      </c>
      <c r="BJ15">
        <v>166.49709999999999</v>
      </c>
      <c r="BK15">
        <v>225.20769999999999</v>
      </c>
      <c r="BL15">
        <v>171.6943</v>
      </c>
      <c r="BM15">
        <v>243.1557</v>
      </c>
      <c r="BN15">
        <v>1198.5615</v>
      </c>
      <c r="BO15">
        <v>99.897199999999998</v>
      </c>
      <c r="BP15">
        <v>47.3795</v>
      </c>
      <c r="BQ15">
        <v>102.18729999999999</v>
      </c>
      <c r="BR15">
        <v>12.559799999999999</v>
      </c>
      <c r="BS15">
        <v>71.539299999999997</v>
      </c>
      <c r="BT15">
        <v>75.697299999999998</v>
      </c>
      <c r="BU15">
        <v>253.94300000000001</v>
      </c>
      <c r="BV15">
        <v>90.919700000000006</v>
      </c>
      <c r="BW15">
        <v>57.554400000000001</v>
      </c>
      <c r="BX15">
        <v>81.246700000000004</v>
      </c>
      <c r="BY15">
        <v>38.712299999999999</v>
      </c>
      <c r="BZ15">
        <v>325.09309999999999</v>
      </c>
      <c r="CA15">
        <v>644.54570000000001</v>
      </c>
      <c r="CB15">
        <v>215.75489999999999</v>
      </c>
      <c r="CC15">
        <v>317.46350000000001</v>
      </c>
      <c r="CD15">
        <v>197.46090000000001</v>
      </c>
      <c r="CE15">
        <v>363.73329999999999</v>
      </c>
      <c r="CF15">
        <v>290.83789999999999</v>
      </c>
    </row>
    <row r="16" spans="1:84" x14ac:dyDescent="0.25">
      <c r="B16" s="5" t="s">
        <v>13</v>
      </c>
      <c r="D16"/>
    </row>
    <row r="17" spans="2:84" x14ac:dyDescent="0.25">
      <c r="B17" s="5" t="s">
        <v>14</v>
      </c>
      <c r="D17">
        <v>28.584900000000001</v>
      </c>
      <c r="E17">
        <v>2.4460999999999999</v>
      </c>
      <c r="F17">
        <v>7.1216999999999997</v>
      </c>
      <c r="G17">
        <v>9.6415000000000006</v>
      </c>
      <c r="H17">
        <v>6.0648</v>
      </c>
      <c r="I17">
        <v>6.3531000000000004</v>
      </c>
      <c r="J17">
        <v>10.6572</v>
      </c>
      <c r="K17">
        <v>10.7919</v>
      </c>
      <c r="L17">
        <v>9.5749999999999993</v>
      </c>
      <c r="M17">
        <v>0.35060000000000002</v>
      </c>
      <c r="N17">
        <v>25.281400000000001</v>
      </c>
      <c r="O17">
        <v>5.1402000000000001</v>
      </c>
      <c r="P17">
        <v>28.760100000000001</v>
      </c>
      <c r="Q17">
        <v>17.7714</v>
      </c>
      <c r="R17">
        <v>16.7498</v>
      </c>
      <c r="S17">
        <v>13.855499999999999</v>
      </c>
      <c r="T17">
        <v>0.67559999999999998</v>
      </c>
      <c r="U17">
        <v>5.1192000000000002</v>
      </c>
      <c r="V17">
        <v>15.623100000000001</v>
      </c>
      <c r="W17">
        <v>9.3341999999999992</v>
      </c>
      <c r="X17">
        <v>10.8878</v>
      </c>
      <c r="Y17">
        <v>11.0025</v>
      </c>
      <c r="Z17">
        <v>4.0599999999999997E-2</v>
      </c>
      <c r="AA17">
        <v>5.2233999999999998</v>
      </c>
      <c r="AB17">
        <v>11.290800000000001</v>
      </c>
      <c r="AC17">
        <v>22.398900000000001</v>
      </c>
      <c r="AD17">
        <v>2.2187000000000001</v>
      </c>
      <c r="AE17">
        <v>14.714600000000001</v>
      </c>
      <c r="AF17">
        <v>8.5312000000000001</v>
      </c>
      <c r="AG17">
        <v>0.89349999999999996</v>
      </c>
      <c r="AH17">
        <v>3.1082000000000001</v>
      </c>
      <c r="AI17">
        <v>0.36430000000000001</v>
      </c>
      <c r="AJ17">
        <v>2.4733000000000001</v>
      </c>
      <c r="AK17">
        <v>14.441000000000001</v>
      </c>
      <c r="AL17">
        <v>1.1447000000000001</v>
      </c>
      <c r="AM17">
        <v>2.9954999999999998</v>
      </c>
      <c r="AN17">
        <v>4.5288000000000004</v>
      </c>
      <c r="AO17">
        <v>2.6688999999999998</v>
      </c>
      <c r="AP17">
        <v>3.0270000000000001</v>
      </c>
      <c r="AQ17">
        <v>2.6322000000000001</v>
      </c>
      <c r="AR17">
        <v>2.2446000000000002</v>
      </c>
      <c r="AS17">
        <v>0.89800000000000002</v>
      </c>
      <c r="AT17">
        <v>8.2310999999999996</v>
      </c>
      <c r="AU17">
        <v>28.221499999999999</v>
      </c>
      <c r="AV17">
        <v>11.3659</v>
      </c>
      <c r="AW17">
        <v>24.785</v>
      </c>
      <c r="AX17">
        <v>17.862500000000001</v>
      </c>
      <c r="AY17">
        <v>8.407</v>
      </c>
      <c r="AZ17">
        <v>6.8642000000000003</v>
      </c>
      <c r="BA17">
        <v>5.5077999999999996</v>
      </c>
      <c r="BB17">
        <v>0.25030000000000002</v>
      </c>
      <c r="BC17">
        <v>15.8377</v>
      </c>
      <c r="BD17">
        <v>1.1873</v>
      </c>
      <c r="BE17">
        <v>24.294899999999998</v>
      </c>
      <c r="BF17">
        <v>23.755199999999999</v>
      </c>
      <c r="BG17">
        <v>21.471</v>
      </c>
      <c r="BH17">
        <v>9.6104000000000003</v>
      </c>
      <c r="BI17">
        <v>15.8171</v>
      </c>
      <c r="BJ17">
        <v>13.140599999999999</v>
      </c>
      <c r="BK17">
        <v>17.130500000000001</v>
      </c>
      <c r="BL17">
        <v>15.612</v>
      </c>
      <c r="BM17">
        <v>50.892000000000003</v>
      </c>
      <c r="BN17">
        <v>33.6494</v>
      </c>
      <c r="BO17">
        <v>7.3085000000000004</v>
      </c>
      <c r="BP17">
        <v>7.3262</v>
      </c>
      <c r="BQ17">
        <v>3.5804</v>
      </c>
      <c r="BR17">
        <v>0.79710000000000003</v>
      </c>
      <c r="BS17">
        <v>8.0899000000000001</v>
      </c>
      <c r="BT17">
        <v>5.4793000000000003</v>
      </c>
      <c r="BU17">
        <v>15.9399</v>
      </c>
      <c r="BV17">
        <v>7.0837000000000003</v>
      </c>
      <c r="BW17">
        <v>4.3985000000000003</v>
      </c>
      <c r="BX17">
        <v>7.6806999999999999</v>
      </c>
      <c r="BY17">
        <v>2.3140999999999998</v>
      </c>
      <c r="BZ17">
        <v>11.550599999999999</v>
      </c>
      <c r="CA17">
        <v>16.110299999999999</v>
      </c>
      <c r="CB17">
        <v>22.695699999999999</v>
      </c>
      <c r="CC17">
        <v>11.411099999999999</v>
      </c>
      <c r="CD17">
        <v>7.8971999999999998</v>
      </c>
      <c r="CE17">
        <v>15.952999999999999</v>
      </c>
      <c r="CF17">
        <v>12.0047</v>
      </c>
    </row>
    <row r="18" spans="2:84" x14ac:dyDescent="0.25">
      <c r="B18" s="7" t="s">
        <v>15</v>
      </c>
      <c r="D18">
        <v>7.3613999999999997</v>
      </c>
      <c r="E18">
        <v>2.1339000000000001</v>
      </c>
      <c r="F18">
        <v>2.5263</v>
      </c>
      <c r="G18">
        <v>5.4275000000000002</v>
      </c>
      <c r="H18">
        <v>2.5160999999999998</v>
      </c>
      <c r="I18">
        <v>5.3773999999999997</v>
      </c>
      <c r="J18">
        <v>8.5925999999999991</v>
      </c>
      <c r="K18">
        <v>8.3930000000000007</v>
      </c>
      <c r="L18">
        <v>3.302</v>
      </c>
      <c r="M18">
        <v>0.47099999999999997</v>
      </c>
      <c r="N18">
        <v>7.4608999999999996</v>
      </c>
      <c r="O18">
        <v>3.7282999999999999</v>
      </c>
      <c r="P18">
        <v>10.2224</v>
      </c>
      <c r="Q18">
        <v>5.6146000000000003</v>
      </c>
      <c r="R18">
        <v>13.501300000000001</v>
      </c>
      <c r="S18">
        <v>20.859500000000001</v>
      </c>
      <c r="T18">
        <v>0.254</v>
      </c>
      <c r="U18">
        <v>1.4158999999999999</v>
      </c>
      <c r="V18">
        <v>5.8975</v>
      </c>
      <c r="W18">
        <v>4.0313999999999997</v>
      </c>
      <c r="X18">
        <v>6.6973000000000003</v>
      </c>
      <c r="Y18">
        <v>9.3442000000000007</v>
      </c>
      <c r="Z18">
        <v>0.2243</v>
      </c>
      <c r="AA18">
        <v>10.6144</v>
      </c>
      <c r="AB18">
        <v>7.6136999999999997</v>
      </c>
      <c r="AC18">
        <v>13.093299999999999</v>
      </c>
      <c r="AD18">
        <v>4.1185</v>
      </c>
      <c r="AE18">
        <v>9.3056000000000001</v>
      </c>
      <c r="AF18">
        <v>4.8315999999999999</v>
      </c>
      <c r="AG18">
        <v>2.1408</v>
      </c>
      <c r="AH18">
        <v>2.2170999999999998</v>
      </c>
      <c r="AI18">
        <v>0.66139999999999999</v>
      </c>
      <c r="AJ18">
        <v>1.6543000000000001</v>
      </c>
      <c r="AK18">
        <v>9.8678000000000008</v>
      </c>
      <c r="AL18">
        <v>0.81220000000000003</v>
      </c>
      <c r="AM18">
        <v>5.7587999999999999</v>
      </c>
      <c r="AN18">
        <v>7.5856000000000003</v>
      </c>
      <c r="AO18">
        <v>5.0667</v>
      </c>
      <c r="AP18">
        <v>5.6186999999999996</v>
      </c>
      <c r="AQ18">
        <v>5.1318999999999999</v>
      </c>
      <c r="AR18">
        <v>3.2576000000000001</v>
      </c>
      <c r="AS18">
        <v>3.1057000000000001</v>
      </c>
      <c r="AT18">
        <v>2.7299000000000002</v>
      </c>
      <c r="AU18">
        <v>17.387799999999999</v>
      </c>
      <c r="AV18">
        <v>6.6966999999999999</v>
      </c>
      <c r="AW18">
        <v>9.9047999999999998</v>
      </c>
      <c r="AX18">
        <v>2.9584000000000001</v>
      </c>
      <c r="AY18">
        <v>5.3456000000000001</v>
      </c>
      <c r="AZ18">
        <v>1.0229999999999999</v>
      </c>
      <c r="BA18">
        <v>1.2054</v>
      </c>
      <c r="BB18">
        <v>0.5645</v>
      </c>
      <c r="BC18">
        <v>10.9781</v>
      </c>
      <c r="BD18">
        <v>2.1541999999999999</v>
      </c>
      <c r="BE18">
        <v>12.375500000000001</v>
      </c>
      <c r="BF18">
        <v>10.4053</v>
      </c>
      <c r="BG18">
        <v>8.1667000000000005</v>
      </c>
      <c r="BH18">
        <v>1.67</v>
      </c>
      <c r="BI18">
        <v>13.2502</v>
      </c>
      <c r="BJ18">
        <v>8.4765999999999995</v>
      </c>
      <c r="BK18">
        <v>9.9526000000000003</v>
      </c>
      <c r="BL18">
        <v>5.6466000000000003</v>
      </c>
      <c r="BM18">
        <v>18.6023</v>
      </c>
      <c r="BN18">
        <v>14.413399999999999</v>
      </c>
      <c r="BO18">
        <v>1.9918</v>
      </c>
      <c r="BP18">
        <v>4.0811999999999999</v>
      </c>
      <c r="BQ18">
        <v>3.5024000000000002</v>
      </c>
      <c r="BR18">
        <v>0.42759999999999998</v>
      </c>
      <c r="BS18">
        <v>6.7389999999999999</v>
      </c>
      <c r="BT18">
        <v>4.1626000000000003</v>
      </c>
      <c r="BU18">
        <v>11.651</v>
      </c>
      <c r="BV18">
        <v>1.4569000000000001</v>
      </c>
      <c r="BW18">
        <v>3.0579999999999998</v>
      </c>
      <c r="BX18">
        <v>2.2033999999999998</v>
      </c>
      <c r="BY18">
        <v>3.964</v>
      </c>
      <c r="BZ18">
        <v>3.9487000000000001</v>
      </c>
      <c r="CA18">
        <v>4.6067999999999998</v>
      </c>
      <c r="CB18">
        <v>7.2028999999999996</v>
      </c>
      <c r="CC18">
        <v>2.7275999999999998</v>
      </c>
      <c r="CD18">
        <v>3.3633999999999999</v>
      </c>
      <c r="CE18">
        <v>12.911899999999999</v>
      </c>
      <c r="CF18">
        <v>8.7832000000000008</v>
      </c>
    </row>
    <row r="19" spans="2:84" x14ac:dyDescent="0.25">
      <c r="B19" s="7" t="s">
        <v>16</v>
      </c>
      <c r="D19"/>
    </row>
    <row r="20" spans="2:84" x14ac:dyDescent="0.25">
      <c r="B20" s="7" t="s">
        <v>17</v>
      </c>
      <c r="D20">
        <v>18.380099999999999</v>
      </c>
      <c r="E20">
        <v>8.7632999999999992</v>
      </c>
      <c r="F20">
        <v>8.2355999999999998</v>
      </c>
      <c r="G20">
        <v>20.6557</v>
      </c>
      <c r="H20">
        <v>7.3376000000000001</v>
      </c>
      <c r="I20">
        <v>18.639099999999999</v>
      </c>
      <c r="J20">
        <v>25.9053</v>
      </c>
      <c r="K20">
        <v>32.118499999999997</v>
      </c>
      <c r="L20">
        <v>16.516100000000002</v>
      </c>
      <c r="M20">
        <v>0.87360000000000004</v>
      </c>
      <c r="N20">
        <v>32.524099999999997</v>
      </c>
      <c r="O20">
        <v>11.986700000000001</v>
      </c>
      <c r="P20">
        <v>55.815399999999997</v>
      </c>
      <c r="Q20">
        <v>32.229100000000003</v>
      </c>
      <c r="R20">
        <v>40.335799999999999</v>
      </c>
      <c r="S20">
        <v>47.492800000000003</v>
      </c>
      <c r="T20">
        <v>0.93140000000000001</v>
      </c>
      <c r="U20">
        <v>5.468</v>
      </c>
      <c r="V20">
        <v>20.491</v>
      </c>
      <c r="W20">
        <v>16.292400000000001</v>
      </c>
      <c r="X20">
        <v>29.3949</v>
      </c>
      <c r="Y20">
        <v>32.518099999999997</v>
      </c>
      <c r="Z20">
        <v>0.46610000000000001</v>
      </c>
      <c r="AA20">
        <v>8.4587000000000003</v>
      </c>
      <c r="AB20">
        <v>38.425800000000002</v>
      </c>
      <c r="AC20">
        <v>34.328299999999999</v>
      </c>
      <c r="AD20">
        <v>9.1876999999999995</v>
      </c>
      <c r="AE20">
        <v>37.0291</v>
      </c>
      <c r="AF20">
        <v>27.744</v>
      </c>
      <c r="AG20">
        <v>4.0766999999999998</v>
      </c>
      <c r="AH20">
        <v>9.9375999999999998</v>
      </c>
      <c r="AI20">
        <v>1.4193</v>
      </c>
      <c r="AJ20">
        <v>8.6843000000000004</v>
      </c>
      <c r="AK20">
        <v>48.599400000000003</v>
      </c>
      <c r="AL20">
        <v>4.1176000000000004</v>
      </c>
      <c r="AM20">
        <v>10.389799999999999</v>
      </c>
      <c r="AN20">
        <v>13.2079</v>
      </c>
      <c r="AO20">
        <v>8.2979000000000003</v>
      </c>
      <c r="AP20">
        <v>9.3894000000000002</v>
      </c>
      <c r="AQ20">
        <v>7.98</v>
      </c>
      <c r="AR20">
        <v>5.7820999999999998</v>
      </c>
      <c r="AS20">
        <v>5.2507999999999999</v>
      </c>
      <c r="AT20">
        <v>15.711399999999999</v>
      </c>
      <c r="AU20">
        <v>61.674900000000001</v>
      </c>
      <c r="AV20">
        <v>21.054099999999998</v>
      </c>
      <c r="AW20">
        <v>24.0992</v>
      </c>
      <c r="AX20">
        <v>25.392399999999999</v>
      </c>
      <c r="AY20">
        <v>24.7956</v>
      </c>
      <c r="AZ20">
        <v>10.1706</v>
      </c>
      <c r="BA20">
        <v>5.9015000000000004</v>
      </c>
      <c r="BB20">
        <v>1.2181</v>
      </c>
      <c r="BC20">
        <v>44.866399999999999</v>
      </c>
      <c r="BD20">
        <v>5.5914999999999999</v>
      </c>
      <c r="BE20">
        <v>38.904499999999999</v>
      </c>
      <c r="BF20">
        <v>29.371300000000002</v>
      </c>
      <c r="BG20">
        <v>27.1341</v>
      </c>
      <c r="BH20">
        <v>16.661899999999999</v>
      </c>
      <c r="BI20">
        <v>42.9876</v>
      </c>
      <c r="BJ20">
        <v>32.9161</v>
      </c>
      <c r="BK20">
        <v>31.619199999999999</v>
      </c>
      <c r="BL20">
        <v>34.031399999999998</v>
      </c>
      <c r="BM20">
        <v>24.259399999999999</v>
      </c>
      <c r="BN20">
        <v>34.280299999999997</v>
      </c>
      <c r="BO20">
        <v>12.704599999999999</v>
      </c>
      <c r="BP20">
        <v>26.468</v>
      </c>
      <c r="BQ20">
        <v>18.5609</v>
      </c>
      <c r="BR20">
        <v>2.1663000000000001</v>
      </c>
      <c r="BS20">
        <v>24.6511</v>
      </c>
      <c r="BT20">
        <v>19.834800000000001</v>
      </c>
      <c r="BU20">
        <v>21.533300000000001</v>
      </c>
      <c r="BV20">
        <v>9.7420000000000009</v>
      </c>
      <c r="BW20">
        <v>15.013</v>
      </c>
      <c r="BX20">
        <v>6.9463999999999997</v>
      </c>
      <c r="BY20">
        <v>5.5964999999999998</v>
      </c>
      <c r="BZ20">
        <v>17.9968</v>
      </c>
      <c r="CA20">
        <v>15.5379</v>
      </c>
      <c r="CB20">
        <v>22.817</v>
      </c>
      <c r="CC20">
        <v>12.0807</v>
      </c>
      <c r="CD20">
        <v>7.3784000000000001</v>
      </c>
      <c r="CE20">
        <v>29.2896</v>
      </c>
      <c r="CF20">
        <v>21.5288</v>
      </c>
    </row>
    <row r="21" spans="2:84" x14ac:dyDescent="0.25">
      <c r="B21" s="5" t="s">
        <v>18</v>
      </c>
      <c r="D21">
        <v>5.5332999999999997</v>
      </c>
      <c r="E21">
        <v>0.44519999999999998</v>
      </c>
      <c r="F21">
        <v>0.4113</v>
      </c>
      <c r="G21">
        <v>0.31490000000000001</v>
      </c>
      <c r="H21">
        <v>0.67889999999999995</v>
      </c>
      <c r="I21">
        <v>0.58279999999999998</v>
      </c>
      <c r="J21">
        <v>0.90900000000000003</v>
      </c>
      <c r="K21">
        <v>1.0289999999999999</v>
      </c>
      <c r="L21">
        <v>0.32090000000000002</v>
      </c>
      <c r="M21">
        <v>3.6700000000000003E-2</v>
      </c>
      <c r="N21">
        <v>1.7876000000000001</v>
      </c>
      <c r="O21">
        <v>0.38250000000000001</v>
      </c>
      <c r="P21">
        <v>1.5742</v>
      </c>
      <c r="Q21">
        <v>2.9946999999999999</v>
      </c>
      <c r="R21">
        <v>0.34660000000000002</v>
      </c>
      <c r="S21">
        <v>0.67630000000000001</v>
      </c>
      <c r="T21">
        <v>4.2900000000000001E-2</v>
      </c>
      <c r="U21">
        <v>0.35759999999999997</v>
      </c>
      <c r="V21">
        <v>1.3121</v>
      </c>
      <c r="W21">
        <v>0.30409999999999998</v>
      </c>
      <c r="X21">
        <v>0.4945</v>
      </c>
      <c r="Y21">
        <v>1.2926</v>
      </c>
      <c r="Z21">
        <v>3.8199999999999998E-2</v>
      </c>
      <c r="AA21">
        <v>0.7429</v>
      </c>
      <c r="AB21">
        <v>0.53569999999999995</v>
      </c>
      <c r="AC21">
        <v>8.0363000000000007</v>
      </c>
      <c r="AD21">
        <v>8.8200000000000001E-2</v>
      </c>
      <c r="AE21">
        <v>0.43230000000000002</v>
      </c>
      <c r="AF21">
        <v>0.31569999999999998</v>
      </c>
      <c r="AG21">
        <v>5.3900000000000003E-2</v>
      </c>
      <c r="AH21">
        <v>0.22409999999999999</v>
      </c>
      <c r="AI21">
        <v>5.04E-2</v>
      </c>
      <c r="AJ21">
        <v>0.19270000000000001</v>
      </c>
      <c r="AK21">
        <v>0.79249999999999998</v>
      </c>
      <c r="AL21">
        <v>3.0300000000000001E-2</v>
      </c>
      <c r="AM21">
        <v>0.54</v>
      </c>
      <c r="AN21">
        <v>0.59930000000000005</v>
      </c>
      <c r="AO21">
        <v>0.45329999999999998</v>
      </c>
      <c r="AP21">
        <v>0.57569999999999999</v>
      </c>
      <c r="AQ21">
        <v>0.50209999999999999</v>
      </c>
      <c r="AR21">
        <v>0.35909999999999997</v>
      </c>
      <c r="AS21">
        <v>0.14249999999999999</v>
      </c>
      <c r="AT21">
        <v>0.53059999999999996</v>
      </c>
      <c r="AU21">
        <v>2.3883000000000001</v>
      </c>
      <c r="AV21">
        <v>0.97470000000000001</v>
      </c>
      <c r="AW21">
        <v>2.8891</v>
      </c>
      <c r="AX21">
        <v>0.42330000000000001</v>
      </c>
      <c r="AY21">
        <v>0.76890000000000003</v>
      </c>
      <c r="AZ21">
        <v>0.1522</v>
      </c>
      <c r="BA21">
        <v>0.47849999999999998</v>
      </c>
      <c r="BB21">
        <v>9.8100000000000007E-2</v>
      </c>
      <c r="BC21">
        <v>1.0399</v>
      </c>
      <c r="BD21">
        <v>7.51E-2</v>
      </c>
      <c r="BE21">
        <v>1.6667000000000001</v>
      </c>
      <c r="BF21">
        <v>1.6919999999999999</v>
      </c>
      <c r="BG21">
        <v>0.89759999999999995</v>
      </c>
      <c r="BH21">
        <v>0.17560000000000001</v>
      </c>
      <c r="BI21">
        <v>1.0052000000000001</v>
      </c>
      <c r="BJ21">
        <v>0.71450000000000002</v>
      </c>
      <c r="BK21">
        <v>1.6745000000000001</v>
      </c>
      <c r="BL21">
        <v>0.34129999999999999</v>
      </c>
      <c r="BM21">
        <v>3.5728</v>
      </c>
      <c r="BN21">
        <v>1.6888000000000001</v>
      </c>
      <c r="BO21">
        <v>1.3090999999999999</v>
      </c>
      <c r="BP21">
        <v>0.35780000000000001</v>
      </c>
      <c r="BQ21">
        <v>1.0374000000000001</v>
      </c>
      <c r="BR21">
        <v>6.83E-2</v>
      </c>
      <c r="BS21">
        <v>0.3679</v>
      </c>
      <c r="BT21">
        <v>0.66300000000000003</v>
      </c>
      <c r="BU21">
        <v>4.9333999999999998</v>
      </c>
      <c r="BV21">
        <v>0.27129999999999999</v>
      </c>
      <c r="BW21">
        <v>0.30220000000000002</v>
      </c>
      <c r="BX21">
        <v>0.52400000000000002</v>
      </c>
      <c r="BY21">
        <v>0.2445</v>
      </c>
      <c r="BZ21">
        <v>0.9365</v>
      </c>
      <c r="CA21">
        <v>2.1339999999999999</v>
      </c>
      <c r="CB21">
        <v>2.5899000000000001</v>
      </c>
      <c r="CC21">
        <v>0.6804</v>
      </c>
      <c r="CD21">
        <v>0.8629</v>
      </c>
      <c r="CE21">
        <v>1.4020999999999999</v>
      </c>
      <c r="CF21">
        <v>1.2016</v>
      </c>
    </row>
    <row r="22" spans="2:84" x14ac:dyDescent="0.25">
      <c r="B22" s="5" t="s">
        <v>19</v>
      </c>
      <c r="D22">
        <v>15.9297</v>
      </c>
      <c r="E22">
        <v>0.58260000000000001</v>
      </c>
      <c r="F22">
        <v>0.15279999999999999</v>
      </c>
      <c r="G22">
        <v>0.48920000000000002</v>
      </c>
      <c r="H22">
        <v>1.3523000000000001</v>
      </c>
      <c r="I22">
        <v>3.2774000000000001</v>
      </c>
      <c r="J22">
        <v>5.8592000000000004</v>
      </c>
      <c r="K22">
        <v>1.3220000000000001</v>
      </c>
      <c r="L22">
        <v>0.38769999999999999</v>
      </c>
      <c r="M22">
        <v>6.5000000000000002E-2</v>
      </c>
      <c r="N22">
        <v>0.95389999999999997</v>
      </c>
      <c r="O22">
        <v>2.8252000000000002</v>
      </c>
      <c r="P22">
        <v>2.0739000000000001</v>
      </c>
      <c r="Q22">
        <v>24.972899999999999</v>
      </c>
      <c r="R22">
        <v>0.82250000000000001</v>
      </c>
      <c r="S22">
        <v>2.8382000000000001</v>
      </c>
      <c r="T22">
        <v>2.3400000000000001E-2</v>
      </c>
      <c r="U22">
        <v>0.36830000000000002</v>
      </c>
      <c r="V22">
        <v>17.6052</v>
      </c>
      <c r="W22">
        <v>0.52629999999999999</v>
      </c>
      <c r="X22">
        <v>4.16</v>
      </c>
      <c r="Y22">
        <v>7.6821000000000002</v>
      </c>
      <c r="Z22">
        <v>4.5900000000000003E-2</v>
      </c>
      <c r="AA22">
        <v>0.92279999999999995</v>
      </c>
      <c r="AB22">
        <v>2.8359000000000001</v>
      </c>
      <c r="AC22">
        <v>22.986699999999999</v>
      </c>
      <c r="AD22">
        <v>0.52139999999999997</v>
      </c>
      <c r="AE22">
        <v>1.4683999999999999</v>
      </c>
      <c r="AF22">
        <v>0.92749999999999999</v>
      </c>
      <c r="AG22">
        <v>6.4199999999999993E-2</v>
      </c>
      <c r="AH22">
        <v>1.1468</v>
      </c>
      <c r="AI22">
        <v>0.15909999999999999</v>
      </c>
      <c r="AJ22">
        <v>1.3145</v>
      </c>
      <c r="AK22">
        <v>8.0058000000000007</v>
      </c>
      <c r="AL22">
        <v>0.48620000000000002</v>
      </c>
      <c r="AM22">
        <v>0.87729999999999997</v>
      </c>
      <c r="AN22">
        <v>1.0301</v>
      </c>
      <c r="AO22">
        <v>0.65359999999999996</v>
      </c>
      <c r="AP22">
        <v>0.78779999999999994</v>
      </c>
      <c r="AQ22">
        <v>0.64180000000000004</v>
      </c>
      <c r="AR22">
        <v>0.47970000000000002</v>
      </c>
      <c r="AS22">
        <v>0.44969999999999999</v>
      </c>
      <c r="AT22">
        <v>2.1642999999999999</v>
      </c>
      <c r="AU22">
        <v>9.9148999999999994</v>
      </c>
      <c r="AV22">
        <v>2.7105000000000001</v>
      </c>
      <c r="AW22">
        <v>3.5066000000000002</v>
      </c>
      <c r="AX22">
        <v>1.6638999999999999</v>
      </c>
      <c r="AY22">
        <v>1.5096000000000001</v>
      </c>
      <c r="AZ22">
        <v>0.5302</v>
      </c>
      <c r="BA22">
        <v>0.25369999999999998</v>
      </c>
      <c r="BB22">
        <v>0.1221</v>
      </c>
      <c r="BC22">
        <v>5.9337999999999997</v>
      </c>
      <c r="BD22">
        <v>0.32650000000000001</v>
      </c>
      <c r="BE22">
        <v>6.1990999999999996</v>
      </c>
      <c r="BF22">
        <v>2.1823000000000001</v>
      </c>
      <c r="BG22">
        <v>1.9686999999999999</v>
      </c>
      <c r="BH22">
        <v>0.58430000000000004</v>
      </c>
      <c r="BI22">
        <v>5.6082000000000001</v>
      </c>
      <c r="BJ22">
        <v>4.1196999999999999</v>
      </c>
      <c r="BK22">
        <v>6.5594999999999999</v>
      </c>
      <c r="BL22">
        <v>0.91669999999999996</v>
      </c>
      <c r="BM22">
        <v>2.7069000000000001</v>
      </c>
      <c r="BN22">
        <v>7.1391</v>
      </c>
      <c r="BO22">
        <v>0.46939999999999998</v>
      </c>
      <c r="BP22">
        <v>0.68369999999999997</v>
      </c>
      <c r="BQ22">
        <v>1.3253999999999999</v>
      </c>
      <c r="BR22">
        <v>3.56E-2</v>
      </c>
      <c r="BS22">
        <v>1.2817000000000001</v>
      </c>
      <c r="BT22">
        <v>0.61839999999999995</v>
      </c>
      <c r="BU22">
        <v>21.375800000000002</v>
      </c>
      <c r="BV22">
        <v>0.48680000000000001</v>
      </c>
      <c r="BW22">
        <v>0.68169999999999997</v>
      </c>
      <c r="BX22">
        <v>0.41339999999999999</v>
      </c>
      <c r="BY22">
        <v>0.63260000000000005</v>
      </c>
      <c r="BZ22">
        <v>1.0153000000000001</v>
      </c>
      <c r="CA22">
        <v>3.2414000000000001</v>
      </c>
      <c r="CB22">
        <v>8.4937000000000005</v>
      </c>
      <c r="CC22">
        <v>0.78749999999999998</v>
      </c>
      <c r="CD22">
        <v>0.42409999999999998</v>
      </c>
      <c r="CE22">
        <v>5.7098000000000004</v>
      </c>
      <c r="CF22">
        <v>4.5877999999999997</v>
      </c>
    </row>
    <row r="23" spans="2:84" x14ac:dyDescent="0.25">
      <c r="B23" s="5" t="s">
        <v>20</v>
      </c>
      <c r="D23">
        <v>310.6309</v>
      </c>
      <c r="E23">
        <v>10.53</v>
      </c>
      <c r="F23">
        <v>1.9816</v>
      </c>
      <c r="G23">
        <v>7.0186999999999999</v>
      </c>
      <c r="H23">
        <v>34.124400000000001</v>
      </c>
      <c r="I23">
        <v>7.5979999999999999</v>
      </c>
      <c r="J23">
        <v>10.8909</v>
      </c>
      <c r="K23">
        <v>9.6837</v>
      </c>
      <c r="L23">
        <v>3.7410000000000001</v>
      </c>
      <c r="M23">
        <v>0.17730000000000001</v>
      </c>
      <c r="N23">
        <v>11.9838</v>
      </c>
      <c r="O23">
        <v>5.6535000000000002</v>
      </c>
      <c r="P23">
        <v>22.63</v>
      </c>
      <c r="Q23">
        <v>19.564900000000002</v>
      </c>
      <c r="R23">
        <v>3.0525000000000002</v>
      </c>
      <c r="S23">
        <v>5.5548000000000002</v>
      </c>
      <c r="T23">
        <v>0.48699999999999999</v>
      </c>
      <c r="U23">
        <v>15.5731</v>
      </c>
      <c r="V23">
        <v>413.67070000000001</v>
      </c>
      <c r="W23">
        <v>4.3567</v>
      </c>
      <c r="X23">
        <v>13.318099999999999</v>
      </c>
      <c r="Y23">
        <v>20.0779</v>
      </c>
      <c r="Z23">
        <v>0.28760000000000002</v>
      </c>
      <c r="AA23">
        <v>3.9413</v>
      </c>
      <c r="AB23">
        <v>17.7895</v>
      </c>
      <c r="AC23">
        <v>37.711100000000002</v>
      </c>
      <c r="AD23">
        <v>1.2057</v>
      </c>
      <c r="AE23">
        <v>7.6332000000000004</v>
      </c>
      <c r="AF23">
        <v>6.7816999999999998</v>
      </c>
      <c r="AG23">
        <v>0.2631</v>
      </c>
      <c r="AH23">
        <v>5.1943999999999999</v>
      </c>
      <c r="AI23">
        <v>0.52270000000000005</v>
      </c>
      <c r="AJ23">
        <v>6.1378000000000004</v>
      </c>
      <c r="AK23">
        <v>14.850899999999999</v>
      </c>
      <c r="AL23">
        <v>1.4877</v>
      </c>
      <c r="AM23">
        <v>2.6621999999999999</v>
      </c>
      <c r="AN23">
        <v>2.6219000000000001</v>
      </c>
      <c r="AO23">
        <v>1.4239999999999999</v>
      </c>
      <c r="AP23">
        <v>1.9576</v>
      </c>
      <c r="AQ23">
        <v>1.2582</v>
      </c>
      <c r="AR23">
        <v>1.0570999999999999</v>
      </c>
      <c r="AS23">
        <v>0.29970000000000002</v>
      </c>
      <c r="AT23">
        <v>29.7013</v>
      </c>
      <c r="AU23">
        <v>17.609500000000001</v>
      </c>
      <c r="AV23">
        <v>10.585800000000001</v>
      </c>
      <c r="AW23">
        <v>51.981999999999999</v>
      </c>
      <c r="AX23">
        <v>35.843800000000002</v>
      </c>
      <c r="AY23">
        <v>17.379200000000001</v>
      </c>
      <c r="AZ23">
        <v>8.5541999999999998</v>
      </c>
      <c r="BA23">
        <v>9.1196000000000002</v>
      </c>
      <c r="BB23">
        <v>1.0286</v>
      </c>
      <c r="BC23">
        <v>51.87</v>
      </c>
      <c r="BD23">
        <v>1.9925999999999999</v>
      </c>
      <c r="BE23">
        <v>27.1266</v>
      </c>
      <c r="BF23">
        <v>29.327400000000001</v>
      </c>
      <c r="BG23">
        <v>16.9984</v>
      </c>
      <c r="BH23">
        <v>12.8551</v>
      </c>
      <c r="BI23">
        <v>43.9741</v>
      </c>
      <c r="BJ23">
        <v>46.808399999999999</v>
      </c>
      <c r="BK23">
        <v>26.318000000000001</v>
      </c>
      <c r="BL23">
        <v>30.513500000000001</v>
      </c>
      <c r="BM23">
        <v>28.1174</v>
      </c>
      <c r="BN23">
        <v>304.22739999999999</v>
      </c>
      <c r="BO23">
        <v>8.1531000000000002</v>
      </c>
      <c r="BP23">
        <v>5.3373999999999997</v>
      </c>
      <c r="BQ23">
        <v>3.5078999999999998</v>
      </c>
      <c r="BR23">
        <v>2.6356000000000002</v>
      </c>
      <c r="BS23">
        <v>10.705</v>
      </c>
      <c r="BT23">
        <v>8.6679999999999993</v>
      </c>
      <c r="BU23">
        <v>23.594799999999999</v>
      </c>
      <c r="BV23">
        <v>27.294699999999999</v>
      </c>
      <c r="BW23">
        <v>9.4026999999999994</v>
      </c>
      <c r="BX23">
        <v>20.683199999999999</v>
      </c>
      <c r="BY23">
        <v>2.4205000000000001</v>
      </c>
      <c r="BZ23">
        <v>28.287800000000001</v>
      </c>
      <c r="CA23">
        <v>61.5473</v>
      </c>
      <c r="CB23">
        <v>23.404</v>
      </c>
      <c r="CC23">
        <v>36.952399999999997</v>
      </c>
      <c r="CD23">
        <v>15.7103</v>
      </c>
      <c r="CE23">
        <v>45.001100000000001</v>
      </c>
      <c r="CF23">
        <v>33.354700000000001</v>
      </c>
    </row>
    <row r="24" spans="2:84" x14ac:dyDescent="0.25">
      <c r="B24" s="5" t="s">
        <v>21</v>
      </c>
      <c r="D24">
        <v>11.878299999999999</v>
      </c>
      <c r="E24">
        <v>4.0599999999999997E-2</v>
      </c>
      <c r="F24">
        <v>1.18E-2</v>
      </c>
      <c r="G24">
        <v>5.11E-2</v>
      </c>
      <c r="H24">
        <v>0.28710000000000002</v>
      </c>
      <c r="I24">
        <v>0.89259999999999995</v>
      </c>
      <c r="J24">
        <v>1.4552</v>
      </c>
      <c r="K24">
        <v>0.29570000000000002</v>
      </c>
      <c r="L24">
        <v>3.5999999999999997E-2</v>
      </c>
      <c r="M24">
        <v>3.9800000000000002E-2</v>
      </c>
      <c r="N24">
        <v>5.79E-2</v>
      </c>
      <c r="O24">
        <v>0.67730000000000001</v>
      </c>
      <c r="P24">
        <v>0.29530000000000001</v>
      </c>
      <c r="Q24">
        <v>6.9490999999999996</v>
      </c>
      <c r="R24">
        <v>3.7100000000000001E-2</v>
      </c>
      <c r="S24">
        <v>0.21560000000000001</v>
      </c>
      <c r="T24">
        <v>1.14E-2</v>
      </c>
      <c r="U24">
        <v>6.0299999999999999E-2</v>
      </c>
      <c r="V24">
        <v>3.0912000000000002</v>
      </c>
      <c r="W24">
        <v>1.9300000000000001E-2</v>
      </c>
      <c r="X24">
        <v>0.96379999999999999</v>
      </c>
      <c r="Y24">
        <v>1.7604</v>
      </c>
      <c r="Z24">
        <v>0.02</v>
      </c>
      <c r="AA24">
        <v>0.19350000000000001</v>
      </c>
      <c r="AB24">
        <v>0.81040000000000001</v>
      </c>
      <c r="AC24">
        <v>5.5568999999999997</v>
      </c>
      <c r="AD24">
        <v>0.14610000000000001</v>
      </c>
      <c r="AE24">
        <v>0.54349999999999998</v>
      </c>
      <c r="AF24">
        <v>0.17150000000000001</v>
      </c>
      <c r="AG24">
        <v>1.0999999999999999E-2</v>
      </c>
      <c r="AH24">
        <v>0.56950000000000001</v>
      </c>
      <c r="AI24">
        <v>5.79E-2</v>
      </c>
      <c r="AJ24">
        <v>0.33250000000000002</v>
      </c>
      <c r="AK24">
        <v>2.0825</v>
      </c>
      <c r="AL24">
        <v>3.39E-2</v>
      </c>
      <c r="AM24">
        <v>0.08</v>
      </c>
      <c r="AN24">
        <v>0.1072</v>
      </c>
      <c r="AO24">
        <v>5.7000000000000002E-2</v>
      </c>
      <c r="AP24">
        <v>0.17330000000000001</v>
      </c>
      <c r="AQ24">
        <v>1.9900000000000001E-2</v>
      </c>
      <c r="AR24">
        <v>4.9200000000000001E-2</v>
      </c>
      <c r="AS24">
        <v>3.3099999999999997E-2</v>
      </c>
      <c r="AT24">
        <v>0.40760000000000002</v>
      </c>
      <c r="AU24">
        <v>0.29149999999999998</v>
      </c>
      <c r="AV24">
        <v>0.46960000000000002</v>
      </c>
      <c r="AW24">
        <v>0.33329999999999999</v>
      </c>
      <c r="AX24">
        <v>9.1700000000000004E-2</v>
      </c>
      <c r="AY24">
        <v>0.15670000000000001</v>
      </c>
      <c r="AZ24">
        <v>2.0500000000000001E-2</v>
      </c>
      <c r="BA24">
        <v>4.6699999999999998E-2</v>
      </c>
      <c r="BB24">
        <v>1.7000000000000001E-2</v>
      </c>
      <c r="BC24">
        <v>1.5680000000000001</v>
      </c>
      <c r="BD24">
        <v>0.02</v>
      </c>
      <c r="BE24">
        <v>0.94510000000000005</v>
      </c>
      <c r="BF24">
        <v>0.45169999999999999</v>
      </c>
      <c r="BG24">
        <v>0.25340000000000001</v>
      </c>
      <c r="BH24">
        <v>4.0099999999999997E-2</v>
      </c>
      <c r="BI24">
        <v>1.5734999999999999</v>
      </c>
      <c r="BJ24">
        <v>1.1432</v>
      </c>
      <c r="BK24">
        <v>1.004</v>
      </c>
      <c r="BL24">
        <v>0.1832</v>
      </c>
      <c r="BM24">
        <v>0.46410000000000001</v>
      </c>
      <c r="BN24">
        <v>1.1456</v>
      </c>
      <c r="BO24">
        <v>5.6000000000000001E-2</v>
      </c>
      <c r="BP24">
        <v>0.79649999999999999</v>
      </c>
      <c r="BQ24">
        <v>0.25750000000000001</v>
      </c>
      <c r="BR24">
        <v>7.0199999999999999E-2</v>
      </c>
      <c r="BS24">
        <v>0.10100000000000001</v>
      </c>
      <c r="BT24">
        <v>0.1229</v>
      </c>
      <c r="BU24">
        <v>2.4077000000000002</v>
      </c>
      <c r="BV24">
        <v>3.3799999999999997E-2</v>
      </c>
      <c r="BW24">
        <v>0.13730000000000001</v>
      </c>
      <c r="BX24">
        <v>2.7799999999999998E-2</v>
      </c>
      <c r="BY24">
        <v>4.9099999999999998E-2</v>
      </c>
      <c r="BZ24">
        <v>4.5400000000000003E-2</v>
      </c>
      <c r="CA24">
        <v>0.1414</v>
      </c>
      <c r="CB24">
        <v>1.7779</v>
      </c>
      <c r="CC24">
        <v>4.07E-2</v>
      </c>
      <c r="CD24">
        <v>3.8711000000000002</v>
      </c>
      <c r="CE24">
        <v>1.161</v>
      </c>
      <c r="CF24">
        <v>1.2174</v>
      </c>
    </row>
    <row r="25" spans="2:84" x14ac:dyDescent="0.25">
      <c r="B25" s="5" t="s">
        <v>22</v>
      </c>
      <c r="D25">
        <v>28.420200000000001</v>
      </c>
      <c r="E25">
        <v>1.2675000000000001</v>
      </c>
      <c r="F25">
        <v>0.16439999999999999</v>
      </c>
      <c r="G25">
        <v>0.83140000000000003</v>
      </c>
      <c r="H25">
        <v>3.7130000000000001</v>
      </c>
      <c r="I25">
        <v>1.4088000000000001</v>
      </c>
      <c r="J25">
        <v>1.9701</v>
      </c>
      <c r="K25">
        <v>2.0156000000000001</v>
      </c>
      <c r="L25">
        <v>0.44850000000000001</v>
      </c>
      <c r="M25">
        <v>2.8899999999999999E-2</v>
      </c>
      <c r="N25">
        <v>3.2511999999999999</v>
      </c>
      <c r="O25">
        <v>0.9728</v>
      </c>
      <c r="P25">
        <v>5.6723999999999997</v>
      </c>
      <c r="Q25">
        <v>6.6379000000000001</v>
      </c>
      <c r="R25">
        <v>0.22689999999999999</v>
      </c>
      <c r="S25">
        <v>0.72119999999999995</v>
      </c>
      <c r="T25">
        <v>0.08</v>
      </c>
      <c r="U25">
        <v>2.0926</v>
      </c>
      <c r="V25">
        <v>9.6869999999999994</v>
      </c>
      <c r="W25">
        <v>1.1938</v>
      </c>
      <c r="X25">
        <v>1.7471000000000001</v>
      </c>
      <c r="Y25">
        <v>7.9023000000000003</v>
      </c>
      <c r="Z25">
        <v>0.10349999999999999</v>
      </c>
      <c r="AA25">
        <v>1.5771999999999999</v>
      </c>
      <c r="AB25">
        <v>2.5558999999999998</v>
      </c>
      <c r="AC25">
        <v>21.354299999999999</v>
      </c>
      <c r="AD25">
        <v>0.31359999999999999</v>
      </c>
      <c r="AE25">
        <v>1.1394</v>
      </c>
      <c r="AF25">
        <v>1.0821000000000001</v>
      </c>
      <c r="AG25">
        <v>3.2500000000000001E-2</v>
      </c>
      <c r="AH25">
        <v>0.94620000000000004</v>
      </c>
      <c r="AI25">
        <v>7.1499999999999994E-2</v>
      </c>
      <c r="AJ25">
        <v>0.67130000000000001</v>
      </c>
      <c r="AK25">
        <v>2.3231000000000002</v>
      </c>
      <c r="AL25">
        <v>0.18149999999999999</v>
      </c>
      <c r="AM25">
        <v>0.89539999999999997</v>
      </c>
      <c r="AN25">
        <v>0.89400000000000002</v>
      </c>
      <c r="AO25">
        <v>0.41760000000000003</v>
      </c>
      <c r="AP25">
        <v>0.63959999999999995</v>
      </c>
      <c r="AQ25">
        <v>0.47789999999999999</v>
      </c>
      <c r="AR25">
        <v>0.44159999999999999</v>
      </c>
      <c r="AS25">
        <v>4.1000000000000002E-2</v>
      </c>
      <c r="AT25">
        <v>2.762</v>
      </c>
      <c r="AU25">
        <v>1.7157</v>
      </c>
      <c r="AV25">
        <v>1.6354</v>
      </c>
      <c r="AW25">
        <v>6.9555999999999996</v>
      </c>
      <c r="AX25">
        <v>4.6227999999999998</v>
      </c>
      <c r="AY25">
        <v>2.7884000000000002</v>
      </c>
      <c r="AZ25">
        <v>1.3351999999999999</v>
      </c>
      <c r="BA25">
        <v>2.4668999999999999</v>
      </c>
      <c r="BB25">
        <v>0.22500000000000001</v>
      </c>
      <c r="BC25">
        <v>5.7263999999999999</v>
      </c>
      <c r="BD25">
        <v>0.62619999999999998</v>
      </c>
      <c r="BE25">
        <v>3.9908999999999999</v>
      </c>
      <c r="BF25">
        <v>4.7359</v>
      </c>
      <c r="BG25">
        <v>1.5067999999999999</v>
      </c>
      <c r="BH25">
        <v>1.3749</v>
      </c>
      <c r="BI25">
        <v>4.8243</v>
      </c>
      <c r="BJ25">
        <v>4.8042999999999996</v>
      </c>
      <c r="BK25">
        <v>4.5208000000000004</v>
      </c>
      <c r="BL25">
        <v>1.4855</v>
      </c>
      <c r="BM25">
        <v>17.702500000000001</v>
      </c>
      <c r="BN25">
        <v>6.4082999999999997</v>
      </c>
      <c r="BO25">
        <v>2.0295000000000001</v>
      </c>
      <c r="BP25">
        <v>0.73980000000000001</v>
      </c>
      <c r="BQ25">
        <v>0.44440000000000002</v>
      </c>
      <c r="BR25">
        <v>0.29920000000000002</v>
      </c>
      <c r="BS25">
        <v>0.98680000000000001</v>
      </c>
      <c r="BT25">
        <v>1.3422000000000001</v>
      </c>
      <c r="BU25">
        <v>10.726900000000001</v>
      </c>
      <c r="BV25">
        <v>2.5466000000000002</v>
      </c>
      <c r="BW25">
        <v>0.94640000000000002</v>
      </c>
      <c r="BX25">
        <v>3.8866000000000001</v>
      </c>
      <c r="BY25">
        <v>0.78339999999999999</v>
      </c>
      <c r="BZ25">
        <v>2.4388000000000001</v>
      </c>
      <c r="CA25">
        <v>22.574000000000002</v>
      </c>
      <c r="CB25">
        <v>5.0336999999999996</v>
      </c>
      <c r="CC25">
        <v>12.089</v>
      </c>
      <c r="CD25">
        <v>4.1691000000000003</v>
      </c>
      <c r="CE25">
        <v>8.4379000000000008</v>
      </c>
      <c r="CF25">
        <v>7.3453999999999997</v>
      </c>
    </row>
    <row r="26" spans="2:84" x14ac:dyDescent="0.25">
      <c r="B26" s="5" t="s">
        <v>23</v>
      </c>
      <c r="D26">
        <v>12.763</v>
      </c>
      <c r="E26">
        <v>0.4536</v>
      </c>
      <c r="F26">
        <v>9.6699999999999994E-2</v>
      </c>
      <c r="G26">
        <v>0.20880000000000001</v>
      </c>
      <c r="H26">
        <v>1.6171</v>
      </c>
      <c r="I26">
        <v>7.7923</v>
      </c>
      <c r="J26">
        <v>12.1807</v>
      </c>
      <c r="K26">
        <v>2.0017999999999998</v>
      </c>
      <c r="L26">
        <v>0.13980000000000001</v>
      </c>
      <c r="M26">
        <v>4.8099999999999997E-2</v>
      </c>
      <c r="N26">
        <v>0.78590000000000004</v>
      </c>
      <c r="O26">
        <v>6.1170999999999998</v>
      </c>
      <c r="P26">
        <v>2.3997000000000002</v>
      </c>
      <c r="Q26">
        <v>11.8514</v>
      </c>
      <c r="R26">
        <v>1.5146999999999999</v>
      </c>
      <c r="S26">
        <v>1.6674</v>
      </c>
      <c r="T26">
        <v>0.2651</v>
      </c>
      <c r="U26">
        <v>1.0581</v>
      </c>
      <c r="V26">
        <v>111.1084</v>
      </c>
      <c r="W26">
        <v>0.94230000000000003</v>
      </c>
      <c r="X26">
        <v>11.380599999999999</v>
      </c>
      <c r="Y26">
        <v>96.378399999999999</v>
      </c>
      <c r="Z26">
        <v>1.34E-2</v>
      </c>
      <c r="AA26">
        <v>1.9930000000000001</v>
      </c>
      <c r="AB26">
        <v>11.840299999999999</v>
      </c>
      <c r="AC26">
        <v>29.27</v>
      </c>
      <c r="AD26">
        <v>1.4500999999999999</v>
      </c>
      <c r="AE26">
        <v>3.1718999999999999</v>
      </c>
      <c r="AF26">
        <v>3.1968000000000001</v>
      </c>
      <c r="AG26">
        <v>6.0400000000000002E-2</v>
      </c>
      <c r="AH26">
        <v>4.5616000000000003</v>
      </c>
      <c r="AI26">
        <v>0.26319999999999999</v>
      </c>
      <c r="AJ26">
        <v>3.1503999999999999</v>
      </c>
      <c r="AK26">
        <v>22.0867</v>
      </c>
      <c r="AL26">
        <v>1.1291</v>
      </c>
      <c r="AM26">
        <v>0.6038</v>
      </c>
      <c r="AN26">
        <v>0.54949999999999999</v>
      </c>
      <c r="AO26">
        <v>0.34770000000000001</v>
      </c>
      <c r="AP26">
        <v>0.34150000000000003</v>
      </c>
      <c r="AQ26">
        <v>0.28410000000000002</v>
      </c>
      <c r="AR26">
        <v>0.32150000000000001</v>
      </c>
      <c r="AS26">
        <v>0.1072</v>
      </c>
      <c r="AT26">
        <v>4.7172000000000001</v>
      </c>
      <c r="AU26">
        <v>2.1461999999999999</v>
      </c>
      <c r="AV26">
        <v>9.9000000000000008E-3</v>
      </c>
      <c r="AW26">
        <v>19.486899999999999</v>
      </c>
      <c r="AX26">
        <v>3.2658</v>
      </c>
      <c r="AY26">
        <v>3.1192000000000002</v>
      </c>
      <c r="AZ26">
        <v>1.2225999999999999</v>
      </c>
      <c r="BA26">
        <v>0.19819999999999999</v>
      </c>
      <c r="BB26">
        <v>3.4700000000000002E-2</v>
      </c>
      <c r="BC26">
        <v>20.997800000000002</v>
      </c>
      <c r="BD26">
        <v>0.10829999999999999</v>
      </c>
      <c r="BE26">
        <v>20.6599</v>
      </c>
      <c r="BF26">
        <v>8.3579000000000008</v>
      </c>
      <c r="BG26">
        <v>4.2237999999999998</v>
      </c>
      <c r="BH26">
        <v>1.0226</v>
      </c>
      <c r="BI26">
        <v>15.636200000000001</v>
      </c>
      <c r="BJ26">
        <v>16.214700000000001</v>
      </c>
      <c r="BK26">
        <v>25.518999999999998</v>
      </c>
      <c r="BL26">
        <v>0.54569999999999996</v>
      </c>
      <c r="BM26">
        <v>1.716</v>
      </c>
      <c r="BN26">
        <v>4.9604999999999997</v>
      </c>
      <c r="BO26">
        <v>0.35849999999999999</v>
      </c>
      <c r="BP26">
        <v>1.8445</v>
      </c>
      <c r="BQ26">
        <v>1.1983999999999999</v>
      </c>
      <c r="BR26">
        <v>0.23230000000000001</v>
      </c>
      <c r="BS26">
        <v>1.6173</v>
      </c>
      <c r="BT26">
        <v>0.50419999999999998</v>
      </c>
      <c r="BU26">
        <v>31.134699999999999</v>
      </c>
      <c r="BV26">
        <v>0.55530000000000002</v>
      </c>
      <c r="BW26">
        <v>1.0206</v>
      </c>
      <c r="BX26">
        <v>0.43490000000000001</v>
      </c>
      <c r="BY26">
        <v>0.1845</v>
      </c>
      <c r="BZ26">
        <v>0.58960000000000001</v>
      </c>
      <c r="CA26">
        <v>12.565799999999999</v>
      </c>
      <c r="CB26">
        <v>9.9093</v>
      </c>
      <c r="CC26">
        <v>0.57140000000000002</v>
      </c>
      <c r="CD26">
        <v>0.57269999999999999</v>
      </c>
      <c r="CE26">
        <v>34.406300000000002</v>
      </c>
      <c r="CF26">
        <v>31.371700000000001</v>
      </c>
    </row>
    <row r="27" spans="2:84" x14ac:dyDescent="0.25">
      <c r="B27" s="7" t="s">
        <v>24</v>
      </c>
      <c r="D27">
        <v>23.0992</v>
      </c>
      <c r="E27">
        <v>0.32290000000000002</v>
      </c>
      <c r="F27">
        <v>8.2000000000000007E-3</v>
      </c>
      <c r="G27">
        <v>9.0300000000000005E-2</v>
      </c>
      <c r="H27">
        <v>0.99719999999999998</v>
      </c>
      <c r="I27">
        <v>4.5327000000000002</v>
      </c>
      <c r="J27">
        <v>8.3711000000000002</v>
      </c>
      <c r="K27">
        <v>0.85719999999999996</v>
      </c>
      <c r="L27">
        <v>3.7699999999999997E-2</v>
      </c>
      <c r="M27">
        <v>2.7E-2</v>
      </c>
      <c r="N27">
        <v>0.16619999999999999</v>
      </c>
      <c r="O27">
        <v>4.1052999999999997</v>
      </c>
      <c r="P27">
        <v>0.78259999999999996</v>
      </c>
      <c r="Q27">
        <v>9.5952999999999999</v>
      </c>
      <c r="R27">
        <v>0.1449</v>
      </c>
      <c r="S27">
        <v>0.51729999999999998</v>
      </c>
      <c r="T27">
        <v>3.7999999999999999E-2</v>
      </c>
      <c r="U27">
        <v>0.1842</v>
      </c>
      <c r="V27">
        <v>30.332699999999999</v>
      </c>
      <c r="W27">
        <v>5.67E-2</v>
      </c>
      <c r="X27">
        <v>1.9661999999999999</v>
      </c>
      <c r="Y27">
        <v>9.4427000000000003</v>
      </c>
      <c r="Z27">
        <v>2.4299999999999999E-2</v>
      </c>
      <c r="AA27">
        <v>0.84519999999999995</v>
      </c>
      <c r="AB27">
        <v>4.4085999999999999</v>
      </c>
      <c r="AC27">
        <v>23.761700000000001</v>
      </c>
      <c r="AD27">
        <v>0.4083</v>
      </c>
      <c r="AE27">
        <v>3.4438</v>
      </c>
      <c r="AF27">
        <v>0.32529999999999998</v>
      </c>
      <c r="AG27">
        <v>4.1000000000000002E-2</v>
      </c>
      <c r="AH27">
        <v>3.2778999999999998</v>
      </c>
      <c r="AI27">
        <v>0.28370000000000001</v>
      </c>
      <c r="AJ27">
        <v>0.64729999999999999</v>
      </c>
      <c r="AK27">
        <v>3.1135000000000002</v>
      </c>
      <c r="AL27">
        <v>0.25719999999999998</v>
      </c>
      <c r="AM27">
        <v>0.11990000000000001</v>
      </c>
      <c r="AN27">
        <v>0.19819999999999999</v>
      </c>
      <c r="AO27">
        <v>0.21490000000000001</v>
      </c>
      <c r="AP27">
        <v>4.4499999999999998E-2</v>
      </c>
      <c r="AQ27">
        <v>1.78E-2</v>
      </c>
      <c r="AR27">
        <v>3.09E-2</v>
      </c>
      <c r="AS27">
        <v>7.51E-2</v>
      </c>
      <c r="AT27">
        <v>1.6668000000000001</v>
      </c>
      <c r="AU27">
        <v>0.35930000000000001</v>
      </c>
      <c r="AV27">
        <v>3.0619000000000001</v>
      </c>
      <c r="AW27">
        <v>5.5271999999999997</v>
      </c>
      <c r="AX27">
        <v>0.53879999999999995</v>
      </c>
      <c r="AY27">
        <v>1.0037</v>
      </c>
      <c r="AZ27">
        <v>0.1547</v>
      </c>
      <c r="BA27">
        <v>0.122</v>
      </c>
      <c r="BB27">
        <v>2.2599999999999999E-2</v>
      </c>
      <c r="BC27">
        <v>5.5903</v>
      </c>
      <c r="BD27">
        <v>3.1399999999999997E-2</v>
      </c>
      <c r="BE27">
        <v>5.7798999999999996</v>
      </c>
      <c r="BF27">
        <v>2.2433000000000001</v>
      </c>
      <c r="BG27">
        <v>0.90549999999999997</v>
      </c>
      <c r="BH27">
        <v>1.4800000000000001E-2</v>
      </c>
      <c r="BI27">
        <v>3.9331</v>
      </c>
      <c r="BJ27">
        <v>4.8608000000000002</v>
      </c>
      <c r="BK27">
        <v>8.8283000000000005</v>
      </c>
      <c r="BL27">
        <v>1.15E-2</v>
      </c>
      <c r="BM27">
        <v>1.073</v>
      </c>
      <c r="BN27">
        <v>4.1546000000000003</v>
      </c>
      <c r="BO27">
        <v>0.3009</v>
      </c>
      <c r="BP27">
        <v>3.7416</v>
      </c>
      <c r="BQ27">
        <v>0.66469999999999996</v>
      </c>
      <c r="BR27">
        <v>0.19020000000000001</v>
      </c>
      <c r="BS27">
        <v>0.66439999999999999</v>
      </c>
      <c r="BT27">
        <v>0.36709999999999998</v>
      </c>
      <c r="BU27">
        <v>7.0247000000000002</v>
      </c>
      <c r="BV27">
        <v>1.04E-2</v>
      </c>
      <c r="BW27">
        <v>0.68659999999999999</v>
      </c>
      <c r="BX27">
        <v>3.8300000000000001E-2</v>
      </c>
      <c r="BY27">
        <v>0.16489999999999999</v>
      </c>
      <c r="BZ27">
        <v>3.9300000000000002E-2</v>
      </c>
      <c r="CA27">
        <v>2.919</v>
      </c>
      <c r="CB27">
        <v>3.9394999999999998</v>
      </c>
      <c r="CC27">
        <v>0.3508</v>
      </c>
      <c r="CD27">
        <v>0.21890000000000001</v>
      </c>
      <c r="CE27">
        <v>14.746600000000001</v>
      </c>
      <c r="CF27">
        <v>13.851100000000001</v>
      </c>
    </row>
    <row r="28" spans="2:84" x14ac:dyDescent="0.25">
      <c r="B28" s="7" t="s">
        <v>25</v>
      </c>
      <c r="D28">
        <v>0.99550000000000005</v>
      </c>
      <c r="E28">
        <v>3.4099999999999998E-2</v>
      </c>
      <c r="F28">
        <v>5.3499999999999999E-2</v>
      </c>
      <c r="G28">
        <v>2.35E-2</v>
      </c>
      <c r="H28">
        <v>0.17519999999999999</v>
      </c>
      <c r="I28">
        <v>0.32729999999999998</v>
      </c>
      <c r="J28">
        <v>0.80940000000000001</v>
      </c>
      <c r="K28">
        <v>0.25030000000000002</v>
      </c>
      <c r="L28">
        <v>6.3799999999999996E-2</v>
      </c>
      <c r="M28">
        <v>1.3100000000000001E-2</v>
      </c>
      <c r="N28">
        <v>0.4244</v>
      </c>
      <c r="O28">
        <v>0.43919999999999998</v>
      </c>
      <c r="P28">
        <v>0.48459999999999998</v>
      </c>
      <c r="Q28">
        <v>0.92620000000000002</v>
      </c>
      <c r="R28">
        <v>8.4400000000000003E-2</v>
      </c>
      <c r="S28">
        <v>7.4999999999999997E-2</v>
      </c>
      <c r="T28">
        <v>2.07E-2</v>
      </c>
      <c r="U28">
        <v>3.6499999999999998E-2</v>
      </c>
      <c r="V28">
        <v>1.7664</v>
      </c>
      <c r="W28">
        <v>5.3499999999999999E-2</v>
      </c>
      <c r="X28">
        <v>7.7200000000000005E-2</v>
      </c>
      <c r="Y28">
        <v>0.55800000000000005</v>
      </c>
      <c r="Z28">
        <v>2.3699999999999999E-2</v>
      </c>
      <c r="AA28">
        <v>0.1648</v>
      </c>
      <c r="AB28">
        <v>0.13700000000000001</v>
      </c>
      <c r="AC28">
        <v>0.84860000000000002</v>
      </c>
      <c r="AD28">
        <v>1.5599999999999999E-2</v>
      </c>
      <c r="AE28">
        <v>0.31519999999999998</v>
      </c>
      <c r="AF28">
        <v>8.5500000000000007E-2</v>
      </c>
      <c r="AG28">
        <v>7.9000000000000008E-3</v>
      </c>
      <c r="AH28">
        <v>0.11169999999999999</v>
      </c>
      <c r="AI28">
        <v>1.7000000000000001E-2</v>
      </c>
      <c r="AJ28">
        <v>4.5900000000000003E-2</v>
      </c>
      <c r="AK28">
        <v>8.0799999999999997E-2</v>
      </c>
      <c r="AL28">
        <v>3.1399999999999997E-2</v>
      </c>
      <c r="AM28">
        <v>2.0500000000000001E-2</v>
      </c>
      <c r="AN28">
        <v>0.02</v>
      </c>
      <c r="AO28">
        <v>8.43E-2</v>
      </c>
      <c r="AP28">
        <v>3.4200000000000001E-2</v>
      </c>
      <c r="AQ28">
        <v>2.64E-2</v>
      </c>
      <c r="AR28">
        <v>7.8600000000000003E-2</v>
      </c>
      <c r="AS28">
        <v>4.7000000000000002E-3</v>
      </c>
      <c r="AT28">
        <v>0.33079999999999998</v>
      </c>
      <c r="AU28">
        <v>0.12509999999999999</v>
      </c>
      <c r="AV28">
        <v>0.91220000000000001</v>
      </c>
      <c r="AW28">
        <v>4.6440999999999999</v>
      </c>
      <c r="AX28">
        <v>1.1525000000000001</v>
      </c>
      <c r="AY28">
        <v>0.55520000000000003</v>
      </c>
      <c r="AZ28">
        <v>0.23580000000000001</v>
      </c>
      <c r="BA28">
        <v>0.73409999999999997</v>
      </c>
      <c r="BB28">
        <v>1.9300000000000001E-2</v>
      </c>
      <c r="BC28">
        <v>1.9184000000000001</v>
      </c>
      <c r="BD28">
        <v>0.20880000000000001</v>
      </c>
      <c r="BE28">
        <v>1.7950999999999999</v>
      </c>
      <c r="BF28">
        <v>2.4655</v>
      </c>
      <c r="BG28">
        <v>0.85029999999999994</v>
      </c>
      <c r="BH28">
        <v>0.3911</v>
      </c>
      <c r="BI28">
        <v>1.2251000000000001</v>
      </c>
      <c r="BJ28">
        <v>1.3232999999999999</v>
      </c>
      <c r="BK28">
        <v>1.9125000000000001</v>
      </c>
      <c r="BL28">
        <v>0.17799999999999999</v>
      </c>
      <c r="BM28">
        <v>2.0175999999999998</v>
      </c>
      <c r="BN28">
        <v>2.1040999999999999</v>
      </c>
      <c r="BO28">
        <v>1.01E-2</v>
      </c>
      <c r="BP28">
        <v>0.44379999999999997</v>
      </c>
      <c r="BQ28">
        <v>6.2300000000000001E-2</v>
      </c>
      <c r="BR28">
        <v>7.5399999999999995E-2</v>
      </c>
      <c r="BS28">
        <v>0.13930000000000001</v>
      </c>
      <c r="BT28">
        <v>0.32679999999999998</v>
      </c>
      <c r="BU28">
        <v>2.2042000000000002</v>
      </c>
      <c r="BV28">
        <v>0.71189999999999998</v>
      </c>
      <c r="BW28">
        <v>4.5900000000000003E-2</v>
      </c>
      <c r="BX28">
        <v>1.524</v>
      </c>
      <c r="BY28">
        <v>0.22720000000000001</v>
      </c>
      <c r="BZ28">
        <v>0.67579999999999996</v>
      </c>
      <c r="CA28">
        <v>6.4051</v>
      </c>
      <c r="CB28">
        <v>1.7574000000000001</v>
      </c>
      <c r="CC28">
        <v>1.4247000000000001</v>
      </c>
      <c r="CD28">
        <v>1.0681</v>
      </c>
      <c r="CE28">
        <v>3.5609000000000002</v>
      </c>
      <c r="CF28">
        <v>3.3159000000000001</v>
      </c>
    </row>
    <row r="29" spans="2:84" x14ac:dyDescent="0.25">
      <c r="B29" s="7" t="s">
        <v>26</v>
      </c>
      <c r="D29">
        <v>154.33609999999999</v>
      </c>
      <c r="E29">
        <v>81.087699999999998</v>
      </c>
      <c r="F29">
        <v>46.624200000000002</v>
      </c>
      <c r="G29">
        <v>114.0485</v>
      </c>
      <c r="H29">
        <v>55.055999999999997</v>
      </c>
      <c r="I29">
        <v>102.6322</v>
      </c>
      <c r="J29">
        <v>120.3276</v>
      </c>
      <c r="K29">
        <v>171.85820000000001</v>
      </c>
      <c r="L29">
        <v>94.935500000000005</v>
      </c>
      <c r="M29">
        <v>5.1786000000000003</v>
      </c>
      <c r="N29">
        <v>98.831400000000002</v>
      </c>
      <c r="O29">
        <v>54.3919</v>
      </c>
      <c r="P29">
        <v>328.77330000000001</v>
      </c>
      <c r="Q29">
        <v>130.04689999999999</v>
      </c>
      <c r="R29">
        <v>164.7961</v>
      </c>
      <c r="S29">
        <v>217.40950000000001</v>
      </c>
      <c r="T29">
        <v>4.9414999999999996</v>
      </c>
      <c r="U29">
        <v>47.884599999999999</v>
      </c>
      <c r="V29">
        <v>144.9042</v>
      </c>
      <c r="W29">
        <v>74.878699999999995</v>
      </c>
      <c r="X29">
        <v>186.9752</v>
      </c>
      <c r="Y29">
        <v>133.38650000000001</v>
      </c>
      <c r="Z29">
        <v>4.6242999999999999</v>
      </c>
      <c r="AA29">
        <v>60.606400000000001</v>
      </c>
      <c r="AB29">
        <v>216.89330000000001</v>
      </c>
      <c r="AC29">
        <v>274.916</v>
      </c>
      <c r="AD29">
        <v>52.850499999999997</v>
      </c>
      <c r="AE29">
        <v>129.47569999999999</v>
      </c>
      <c r="AF29">
        <v>174.93620000000001</v>
      </c>
      <c r="AG29">
        <v>9.3877000000000006</v>
      </c>
      <c r="AH29">
        <v>56.644100000000002</v>
      </c>
      <c r="AI29">
        <v>14.401</v>
      </c>
      <c r="AJ29">
        <v>53.937899999999999</v>
      </c>
      <c r="AK29">
        <v>214.37809999999999</v>
      </c>
      <c r="AL29">
        <v>24.9756</v>
      </c>
      <c r="AM29">
        <v>64.5595</v>
      </c>
      <c r="AN29">
        <v>83.446700000000007</v>
      </c>
      <c r="AO29">
        <v>51.4255</v>
      </c>
      <c r="AP29">
        <v>59.337200000000003</v>
      </c>
      <c r="AQ29">
        <v>46.252299999999998</v>
      </c>
      <c r="AR29">
        <v>31.4636</v>
      </c>
      <c r="AS29">
        <v>32.316800000000001</v>
      </c>
      <c r="AT29">
        <v>76.754599999999996</v>
      </c>
      <c r="AU29">
        <v>350.04629999999997</v>
      </c>
      <c r="AV29">
        <v>102.1833</v>
      </c>
      <c r="AW29">
        <v>139.3724</v>
      </c>
      <c r="AX29">
        <v>118.81019999999999</v>
      </c>
      <c r="AY29">
        <v>140.8554</v>
      </c>
      <c r="AZ29">
        <v>45.322800000000001</v>
      </c>
      <c r="BA29">
        <v>29.235299999999999</v>
      </c>
      <c r="BB29">
        <v>9.6103000000000005</v>
      </c>
      <c r="BC29">
        <v>232.06809999999999</v>
      </c>
      <c r="BD29">
        <v>25.9754</v>
      </c>
      <c r="BE29">
        <v>160.0138</v>
      </c>
      <c r="BF29">
        <v>119.8229</v>
      </c>
      <c r="BG29">
        <v>141.3843</v>
      </c>
      <c r="BH29">
        <v>73.522400000000005</v>
      </c>
      <c r="BI29">
        <v>188.65440000000001</v>
      </c>
      <c r="BJ29">
        <v>148.41139999999999</v>
      </c>
      <c r="BK29">
        <v>132.60239999999999</v>
      </c>
      <c r="BL29">
        <v>204.84370000000001</v>
      </c>
      <c r="BM29">
        <v>98.898300000000006</v>
      </c>
      <c r="BN29">
        <v>196.67580000000001</v>
      </c>
      <c r="BO29">
        <v>51.238500000000002</v>
      </c>
      <c r="BP29">
        <v>114.3959</v>
      </c>
      <c r="BQ29">
        <v>81.822000000000003</v>
      </c>
      <c r="BR29">
        <v>11.151300000000001</v>
      </c>
      <c r="BS29">
        <v>115.8896</v>
      </c>
      <c r="BT29">
        <v>98.320899999999995</v>
      </c>
      <c r="BU29">
        <v>141.3946</v>
      </c>
      <c r="BV29">
        <v>77.843900000000005</v>
      </c>
      <c r="BW29">
        <v>116.67059999999999</v>
      </c>
      <c r="BX29">
        <v>49.688600000000001</v>
      </c>
      <c r="BY29">
        <v>41.174599999999998</v>
      </c>
      <c r="BZ29">
        <v>91.709500000000006</v>
      </c>
      <c r="CA29">
        <v>168.25800000000001</v>
      </c>
      <c r="CB29">
        <v>91.3536</v>
      </c>
      <c r="CC29">
        <v>94.270799999999994</v>
      </c>
      <c r="CD29">
        <v>44.187399999999997</v>
      </c>
      <c r="CE29">
        <v>193.3965</v>
      </c>
      <c r="CF29">
        <v>146.98920000000001</v>
      </c>
    </row>
    <row r="30" spans="2:84" x14ac:dyDescent="0.25">
      <c r="B30" s="7" t="s">
        <v>27</v>
      </c>
      <c r="D30"/>
    </row>
    <row r="31" spans="2:84" x14ac:dyDescent="0.25">
      <c r="B31" s="5" t="s">
        <v>28</v>
      </c>
      <c r="D31">
        <v>745.84360000000004</v>
      </c>
      <c r="E31">
        <v>121.38500000000001</v>
      </c>
      <c r="F31">
        <v>33.359900000000003</v>
      </c>
      <c r="G31">
        <v>124.1225</v>
      </c>
      <c r="H31">
        <v>105.294</v>
      </c>
      <c r="I31">
        <v>198.29130000000001</v>
      </c>
      <c r="J31">
        <v>284.92860000000002</v>
      </c>
      <c r="K31">
        <v>194.42869999999999</v>
      </c>
      <c r="L31">
        <v>96.493499999999997</v>
      </c>
      <c r="M31">
        <v>2.8786999999999998</v>
      </c>
      <c r="N31">
        <v>191.79810000000001</v>
      </c>
      <c r="O31">
        <v>148.99299999999999</v>
      </c>
      <c r="P31">
        <v>331.33600000000001</v>
      </c>
      <c r="Q31">
        <v>376.43920000000003</v>
      </c>
      <c r="R31">
        <v>290.75439999999998</v>
      </c>
      <c r="S31">
        <v>281.01459999999997</v>
      </c>
      <c r="T31">
        <v>9.0494000000000003</v>
      </c>
      <c r="U31">
        <v>43.856900000000003</v>
      </c>
      <c r="V31">
        <v>760.86429999999996</v>
      </c>
      <c r="W31">
        <v>3.2193000000000001</v>
      </c>
      <c r="X31">
        <v>416.04450000000003</v>
      </c>
      <c r="Y31">
        <v>359.30239999999998</v>
      </c>
      <c r="Z31">
        <v>2.5499999999999998E-2</v>
      </c>
      <c r="AA31">
        <v>145.1198</v>
      </c>
      <c r="AB31">
        <v>358.23779999999999</v>
      </c>
      <c r="AC31">
        <v>1158.1337000000001</v>
      </c>
      <c r="AD31">
        <v>54.998699999999999</v>
      </c>
      <c r="AE31">
        <v>260.80779999999999</v>
      </c>
      <c r="AF31">
        <v>218.98949999999999</v>
      </c>
      <c r="AG31">
        <v>10.180199999999999</v>
      </c>
      <c r="AH31">
        <v>111.7539</v>
      </c>
      <c r="AI31">
        <v>17.313099999999999</v>
      </c>
      <c r="AJ31">
        <v>123.0384</v>
      </c>
      <c r="AK31">
        <v>545.39829999999995</v>
      </c>
      <c r="AL31">
        <v>52.178800000000003</v>
      </c>
      <c r="AM31">
        <v>39.2898</v>
      </c>
      <c r="AN31">
        <v>40.081800000000001</v>
      </c>
      <c r="AO31">
        <v>26.633700000000001</v>
      </c>
      <c r="AP31">
        <v>38.723700000000001</v>
      </c>
      <c r="AQ31">
        <v>21.910399999999999</v>
      </c>
      <c r="AR31">
        <v>22.537400000000002</v>
      </c>
      <c r="AS31">
        <v>9.8948</v>
      </c>
      <c r="AT31">
        <v>170.06469999999999</v>
      </c>
      <c r="AU31">
        <v>1004.0485</v>
      </c>
      <c r="AV31">
        <v>197.53290000000001</v>
      </c>
      <c r="AW31">
        <v>431.64370000000002</v>
      </c>
      <c r="AX31">
        <v>190.34049999999999</v>
      </c>
      <c r="AY31">
        <v>269.21530000000001</v>
      </c>
      <c r="AZ31">
        <v>66.807900000000004</v>
      </c>
      <c r="BA31">
        <v>48.159700000000001</v>
      </c>
      <c r="BB31">
        <v>6.9604999999999997</v>
      </c>
      <c r="BC31">
        <v>619.34299999999996</v>
      </c>
      <c r="BD31">
        <v>10.199299999999999</v>
      </c>
      <c r="BE31">
        <v>401.14479999999998</v>
      </c>
      <c r="BF31">
        <v>300.81990000000002</v>
      </c>
      <c r="BG31">
        <v>261.79669999999999</v>
      </c>
      <c r="BH31">
        <v>111.169</v>
      </c>
      <c r="BI31">
        <v>552.20479999999998</v>
      </c>
      <c r="BJ31">
        <v>406.91359999999997</v>
      </c>
      <c r="BK31">
        <v>393.9237</v>
      </c>
      <c r="BL31">
        <v>319.84339999999997</v>
      </c>
      <c r="BM31">
        <v>419.96660000000003</v>
      </c>
      <c r="BN31">
        <v>867.79859999999996</v>
      </c>
      <c r="BO31">
        <v>77.685900000000004</v>
      </c>
      <c r="BP31">
        <v>225.00360000000001</v>
      </c>
      <c r="BQ31">
        <v>410.93419999999998</v>
      </c>
      <c r="BR31">
        <v>20.1402</v>
      </c>
      <c r="BS31">
        <v>243.2978</v>
      </c>
      <c r="BT31">
        <v>128.929</v>
      </c>
      <c r="BU31">
        <v>678.10490000000004</v>
      </c>
      <c r="BV31">
        <v>71.056799999999996</v>
      </c>
      <c r="BW31">
        <v>194.38159999999999</v>
      </c>
      <c r="BX31">
        <v>66.574600000000004</v>
      </c>
      <c r="BY31">
        <v>22.6174</v>
      </c>
      <c r="BZ31">
        <v>149.87960000000001</v>
      </c>
      <c r="CA31">
        <v>549.57600000000002</v>
      </c>
      <c r="CB31">
        <v>343.86529999999999</v>
      </c>
      <c r="CC31">
        <v>90.004900000000006</v>
      </c>
      <c r="CD31">
        <v>87.554900000000004</v>
      </c>
      <c r="CE31">
        <v>539.49779999999998</v>
      </c>
      <c r="CF31">
        <v>380.18610000000001</v>
      </c>
    </row>
    <row r="32" spans="2:84" x14ac:dyDescent="0.25">
      <c r="B32" s="5" t="s">
        <v>29</v>
      </c>
      <c r="D32">
        <v>87.594700000000003</v>
      </c>
      <c r="E32">
        <v>23.479700000000001</v>
      </c>
      <c r="F32">
        <v>67.174899999999994</v>
      </c>
      <c r="G32">
        <v>118.59520000000001</v>
      </c>
      <c r="H32">
        <v>33.7149</v>
      </c>
      <c r="I32">
        <v>33.683</v>
      </c>
      <c r="J32">
        <v>47.573500000000003</v>
      </c>
      <c r="K32">
        <v>163.84270000000001</v>
      </c>
      <c r="L32">
        <v>140.79249999999999</v>
      </c>
      <c r="M32">
        <v>5.4314</v>
      </c>
      <c r="N32">
        <v>286.72680000000003</v>
      </c>
      <c r="O32">
        <v>24.250499999999999</v>
      </c>
      <c r="P32">
        <v>386.18450000000001</v>
      </c>
      <c r="Q32">
        <v>52.2303</v>
      </c>
      <c r="R32">
        <v>168.70570000000001</v>
      </c>
      <c r="S32">
        <v>148.67330000000001</v>
      </c>
      <c r="T32">
        <v>6.1654</v>
      </c>
      <c r="U32">
        <v>65.592699999999994</v>
      </c>
      <c r="V32">
        <v>85.064700000000002</v>
      </c>
      <c r="W32">
        <v>89.430800000000005</v>
      </c>
      <c r="X32">
        <v>195.78360000000001</v>
      </c>
      <c r="Y32">
        <v>70.4178</v>
      </c>
      <c r="Z32">
        <v>3.3056999999999999</v>
      </c>
      <c r="AA32">
        <v>61.283700000000003</v>
      </c>
      <c r="AB32">
        <v>115.6208</v>
      </c>
      <c r="AC32">
        <v>157.3098</v>
      </c>
      <c r="AD32">
        <v>30.222300000000001</v>
      </c>
      <c r="AE32">
        <v>41.9071</v>
      </c>
      <c r="AF32">
        <v>128.00559999999999</v>
      </c>
      <c r="AG32">
        <v>5.9241000000000001</v>
      </c>
      <c r="AH32">
        <v>27.758900000000001</v>
      </c>
      <c r="AI32">
        <v>9.4001999999999999</v>
      </c>
      <c r="AJ32">
        <v>21.5623</v>
      </c>
      <c r="AK32">
        <v>81.837199999999996</v>
      </c>
      <c r="AL32">
        <v>12.3409</v>
      </c>
      <c r="AM32">
        <v>51.695900000000002</v>
      </c>
      <c r="AN32">
        <v>77.131600000000006</v>
      </c>
      <c r="AO32">
        <v>49.572299999999998</v>
      </c>
      <c r="AP32">
        <v>59.3386</v>
      </c>
      <c r="AQ32">
        <v>36.074199999999998</v>
      </c>
      <c r="AR32">
        <v>38.035400000000003</v>
      </c>
      <c r="AS32">
        <v>15.162699999999999</v>
      </c>
      <c r="AT32">
        <v>60.429900000000004</v>
      </c>
      <c r="AU32">
        <v>182.95599999999999</v>
      </c>
      <c r="AV32">
        <v>32.845599999999997</v>
      </c>
      <c r="AW32">
        <v>285.09800000000001</v>
      </c>
      <c r="AX32">
        <v>282.2131</v>
      </c>
      <c r="AY32">
        <v>77.4315</v>
      </c>
      <c r="AZ32">
        <v>107.89190000000001</v>
      </c>
      <c r="BA32">
        <v>72.801299999999998</v>
      </c>
      <c r="BB32">
        <v>11.7904</v>
      </c>
      <c r="BC32">
        <v>172.57040000000001</v>
      </c>
      <c r="BD32">
        <v>24.0261</v>
      </c>
      <c r="BE32">
        <v>68.197100000000006</v>
      </c>
      <c r="BF32">
        <v>217.23580000000001</v>
      </c>
      <c r="BG32">
        <v>182.9427</v>
      </c>
      <c r="BH32">
        <v>180.5445</v>
      </c>
      <c r="BI32">
        <v>136.93940000000001</v>
      </c>
      <c r="BJ32">
        <v>88.678299999999993</v>
      </c>
      <c r="BK32">
        <v>63.290599999999998</v>
      </c>
      <c r="BL32">
        <v>242.85849999999999</v>
      </c>
      <c r="BM32">
        <v>100.8951</v>
      </c>
      <c r="BN32">
        <v>109.4712</v>
      </c>
      <c r="BO32">
        <v>133.83500000000001</v>
      </c>
      <c r="BP32">
        <v>33.714199999999998</v>
      </c>
      <c r="BQ32">
        <v>38.235700000000001</v>
      </c>
      <c r="BR32">
        <v>9.14</v>
      </c>
      <c r="BS32">
        <v>111.0159</v>
      </c>
      <c r="BT32">
        <v>104.41079999999999</v>
      </c>
      <c r="BU32">
        <v>149.3887</v>
      </c>
      <c r="BV32">
        <v>75.274900000000002</v>
      </c>
      <c r="BW32">
        <v>73.104600000000005</v>
      </c>
      <c r="BX32">
        <v>88.668099999999995</v>
      </c>
      <c r="BY32">
        <v>63.555999999999997</v>
      </c>
      <c r="BZ32">
        <v>293.48340000000002</v>
      </c>
      <c r="CA32">
        <v>415.94990000000001</v>
      </c>
      <c r="CB32">
        <v>72.386099999999999</v>
      </c>
      <c r="CC32">
        <v>197.27600000000001</v>
      </c>
      <c r="CD32">
        <v>133.49629999999999</v>
      </c>
      <c r="CE32">
        <v>130.82560000000001</v>
      </c>
      <c r="CF32">
        <v>101.4418</v>
      </c>
    </row>
    <row r="33" spans="2:84" x14ac:dyDescent="0.25">
      <c r="B33" s="5" t="s">
        <v>30</v>
      </c>
      <c r="D33">
        <v>190.84450000000001</v>
      </c>
      <c r="E33">
        <v>49.142099999999999</v>
      </c>
      <c r="F33">
        <v>4.9082999999999997</v>
      </c>
      <c r="G33">
        <v>66.965400000000002</v>
      </c>
      <c r="H33">
        <v>37.825800000000001</v>
      </c>
      <c r="I33">
        <v>141.17449999999999</v>
      </c>
      <c r="J33">
        <v>230.3211</v>
      </c>
      <c r="K33">
        <v>163.21770000000001</v>
      </c>
      <c r="L33">
        <v>27.667300000000001</v>
      </c>
      <c r="M33">
        <v>2.4E-2</v>
      </c>
      <c r="N33">
        <v>60.241999999999997</v>
      </c>
      <c r="O33">
        <v>109.9171</v>
      </c>
      <c r="P33">
        <v>251.8459</v>
      </c>
      <c r="Q33">
        <v>308.31900000000002</v>
      </c>
      <c r="R33">
        <v>10.214499999999999</v>
      </c>
      <c r="S33">
        <v>143.4034</v>
      </c>
      <c r="T33">
        <v>3.3258999999999999</v>
      </c>
      <c r="U33">
        <v>17.582000000000001</v>
      </c>
      <c r="V33">
        <v>132.5325</v>
      </c>
      <c r="W33">
        <v>24.913399999999999</v>
      </c>
      <c r="X33">
        <v>174.43119999999999</v>
      </c>
      <c r="Y33">
        <v>125.1816</v>
      </c>
      <c r="Z33">
        <v>4.08</v>
      </c>
      <c r="AA33">
        <v>65.862099999999998</v>
      </c>
      <c r="AB33">
        <v>177.94659999999999</v>
      </c>
      <c r="AC33">
        <v>505.46730000000002</v>
      </c>
      <c r="AD33">
        <v>31.165199999999999</v>
      </c>
      <c r="AE33">
        <v>85.913799999999995</v>
      </c>
      <c r="AF33">
        <v>96.11</v>
      </c>
      <c r="AG33">
        <v>3.4864999999999999</v>
      </c>
      <c r="AH33">
        <v>49.097700000000003</v>
      </c>
      <c r="AI33">
        <v>7.2777000000000003</v>
      </c>
      <c r="AJ33">
        <v>52.242899999999999</v>
      </c>
      <c r="AK33">
        <v>194.7353</v>
      </c>
      <c r="AL33">
        <v>23.524699999999999</v>
      </c>
      <c r="AM33">
        <v>37.523600000000002</v>
      </c>
      <c r="AN33">
        <v>48.264800000000001</v>
      </c>
      <c r="AO33">
        <v>31.042400000000001</v>
      </c>
      <c r="AP33">
        <v>40.718400000000003</v>
      </c>
      <c r="AQ33">
        <v>25.857399999999998</v>
      </c>
      <c r="AR33">
        <v>27.064599999999999</v>
      </c>
      <c r="AS33">
        <v>8.7811000000000003</v>
      </c>
      <c r="AT33">
        <v>65.494</v>
      </c>
      <c r="AU33">
        <v>490.73329999999999</v>
      </c>
      <c r="AV33">
        <v>114.3014</v>
      </c>
      <c r="AW33">
        <v>97.1648</v>
      </c>
      <c r="AX33">
        <v>76.733900000000006</v>
      </c>
      <c r="AY33">
        <v>127.6204</v>
      </c>
      <c r="AZ33">
        <v>21.0318</v>
      </c>
      <c r="BA33">
        <v>22.734300000000001</v>
      </c>
      <c r="BB33">
        <v>6.8170999999999999</v>
      </c>
      <c r="BC33">
        <v>182.7294</v>
      </c>
      <c r="BD33">
        <v>7.6638999999999999</v>
      </c>
      <c r="BE33">
        <v>229.7671</v>
      </c>
      <c r="BF33">
        <v>72.713300000000004</v>
      </c>
      <c r="BG33">
        <v>48.193100000000001</v>
      </c>
      <c r="BH33">
        <v>26.140799999999999</v>
      </c>
      <c r="BI33">
        <v>165.8817</v>
      </c>
      <c r="BJ33">
        <v>136.9641</v>
      </c>
      <c r="BK33">
        <v>247.07300000000001</v>
      </c>
      <c r="BL33">
        <v>99.157799999999995</v>
      </c>
      <c r="BM33">
        <v>163.95480000000001</v>
      </c>
      <c r="BN33">
        <v>69.875900000000001</v>
      </c>
      <c r="BO33">
        <v>37.4452</v>
      </c>
      <c r="BP33">
        <v>50.635599999999997</v>
      </c>
      <c r="BQ33">
        <v>188.0307</v>
      </c>
      <c r="BR33">
        <v>7.6436999999999999</v>
      </c>
      <c r="BS33">
        <v>75.121200000000002</v>
      </c>
      <c r="BT33">
        <v>85.092600000000004</v>
      </c>
      <c r="BU33">
        <v>330.37830000000002</v>
      </c>
      <c r="BV33">
        <v>55.189300000000003</v>
      </c>
      <c r="BW33">
        <v>118.7873</v>
      </c>
      <c r="BX33">
        <v>35.532299999999999</v>
      </c>
      <c r="BY33">
        <v>20.838000000000001</v>
      </c>
      <c r="BZ33">
        <v>42.524000000000001</v>
      </c>
      <c r="CA33">
        <v>91.005099999999999</v>
      </c>
      <c r="CB33">
        <v>187.13560000000001</v>
      </c>
      <c r="CC33">
        <v>41.986699999999999</v>
      </c>
      <c r="CD33">
        <v>25.371500000000001</v>
      </c>
      <c r="CE33">
        <v>241.2208</v>
      </c>
      <c r="CF33">
        <v>193.62129999999999</v>
      </c>
    </row>
    <row r="34" spans="2:84" x14ac:dyDescent="0.25">
      <c r="B34" s="5" t="s">
        <v>31</v>
      </c>
      <c r="D34">
        <v>17.4053</v>
      </c>
      <c r="E34">
        <v>2.5945999999999998</v>
      </c>
      <c r="F34">
        <v>5.9299999999999999E-2</v>
      </c>
      <c r="G34">
        <v>3.8340999999999998</v>
      </c>
      <c r="H34">
        <v>3.7178</v>
      </c>
      <c r="I34">
        <v>2.8595999999999999</v>
      </c>
      <c r="J34">
        <v>4.2911999999999999</v>
      </c>
      <c r="K34">
        <v>8.1176999999999992</v>
      </c>
      <c r="L34">
        <v>1.2606999999999999</v>
      </c>
      <c r="M34">
        <v>3.1099999999999999E-2</v>
      </c>
      <c r="N34">
        <v>3.5714000000000001</v>
      </c>
      <c r="O34">
        <v>2.1095999999999999</v>
      </c>
      <c r="P34">
        <v>13.8666</v>
      </c>
      <c r="Q34">
        <v>7.3651999999999997</v>
      </c>
      <c r="R34">
        <v>0.44</v>
      </c>
      <c r="S34">
        <v>4.1346999999999996</v>
      </c>
      <c r="T34">
        <v>0.2903</v>
      </c>
      <c r="U34">
        <v>2.2223999999999999</v>
      </c>
      <c r="V34">
        <v>17.4726</v>
      </c>
      <c r="W34">
        <v>2.3033000000000001</v>
      </c>
      <c r="X34">
        <v>14.5001</v>
      </c>
      <c r="Y34">
        <v>12.136900000000001</v>
      </c>
      <c r="Z34">
        <v>0.30759999999999998</v>
      </c>
      <c r="AA34">
        <v>1.4300999999999999</v>
      </c>
      <c r="AB34">
        <v>11.0002</v>
      </c>
      <c r="AC34">
        <v>43.445</v>
      </c>
      <c r="AD34">
        <v>2.7071000000000001</v>
      </c>
      <c r="AE34">
        <v>2.9363999999999999</v>
      </c>
      <c r="AF34">
        <v>5.5743</v>
      </c>
      <c r="AG34">
        <v>0.26519999999999999</v>
      </c>
      <c r="AH34">
        <v>2.5781999999999998</v>
      </c>
      <c r="AI34">
        <v>0.3261</v>
      </c>
      <c r="AJ34">
        <v>3.1185999999999998</v>
      </c>
      <c r="AK34">
        <v>16.452999999999999</v>
      </c>
      <c r="AL34">
        <v>1.2473000000000001</v>
      </c>
      <c r="AM34">
        <v>1.2273000000000001</v>
      </c>
      <c r="AN34">
        <v>1.4950000000000001</v>
      </c>
      <c r="AO34">
        <v>0.8841</v>
      </c>
      <c r="AP34">
        <v>0.72889999999999999</v>
      </c>
      <c r="AQ34">
        <v>0.69630000000000003</v>
      </c>
      <c r="AR34">
        <v>0.76780000000000004</v>
      </c>
      <c r="AS34">
        <v>0.10290000000000001</v>
      </c>
      <c r="AT34">
        <v>3.871</v>
      </c>
      <c r="AU34">
        <v>14.5222</v>
      </c>
      <c r="AV34">
        <v>3.3982000000000001</v>
      </c>
      <c r="AW34">
        <v>13.9444</v>
      </c>
      <c r="AX34">
        <v>6.9192</v>
      </c>
      <c r="AY34">
        <v>3.8565999999999998</v>
      </c>
      <c r="AZ34">
        <v>1.9156</v>
      </c>
      <c r="BA34">
        <v>1.4791000000000001</v>
      </c>
      <c r="BB34">
        <v>2.76E-2</v>
      </c>
      <c r="BC34">
        <v>6.4509999999999996</v>
      </c>
      <c r="BD34">
        <v>0.44529999999999997</v>
      </c>
      <c r="BE34">
        <v>6.0948000000000002</v>
      </c>
      <c r="BF34">
        <v>8.9763000000000002</v>
      </c>
      <c r="BG34">
        <v>4.4634999999999998</v>
      </c>
      <c r="BH34">
        <v>2.1640999999999999</v>
      </c>
      <c r="BI34">
        <v>5.6745999999999999</v>
      </c>
      <c r="BJ34">
        <v>6.0640999999999998</v>
      </c>
      <c r="BK34">
        <v>6.6561000000000003</v>
      </c>
      <c r="BL34">
        <v>4.3388</v>
      </c>
      <c r="BM34">
        <v>7.6749999999999998</v>
      </c>
      <c r="BN34">
        <v>4.0666000000000002</v>
      </c>
      <c r="BO34">
        <v>2.9582999999999999</v>
      </c>
      <c r="BP34">
        <v>1.8792</v>
      </c>
      <c r="BQ34">
        <v>8.2157</v>
      </c>
      <c r="BR34">
        <v>0.62709999999999999</v>
      </c>
      <c r="BS34">
        <v>4.1532</v>
      </c>
      <c r="BT34">
        <v>4.8213999999999997</v>
      </c>
      <c r="BU34">
        <v>36.500100000000003</v>
      </c>
      <c r="BV34">
        <v>2.8831000000000002</v>
      </c>
      <c r="BW34">
        <v>3.4323999999999999</v>
      </c>
      <c r="BX34">
        <v>2.5985999999999998</v>
      </c>
      <c r="BY34">
        <v>0.64300000000000002</v>
      </c>
      <c r="BZ34">
        <v>10.295</v>
      </c>
      <c r="CA34">
        <v>25.241099999999999</v>
      </c>
      <c r="CB34">
        <v>7.3059000000000003</v>
      </c>
      <c r="CC34">
        <v>9.0152000000000001</v>
      </c>
      <c r="CD34">
        <v>3.8919999999999999</v>
      </c>
      <c r="CE34">
        <v>8.8466000000000005</v>
      </c>
      <c r="CF34">
        <v>7.3556999999999997</v>
      </c>
    </row>
    <row r="35" spans="2:84" x14ac:dyDescent="0.25">
      <c r="B35" s="5" t="s">
        <v>32</v>
      </c>
      <c r="D35">
        <v>239.601</v>
      </c>
      <c r="E35">
        <v>28.4801</v>
      </c>
      <c r="F35">
        <v>1.022</v>
      </c>
      <c r="G35">
        <v>24.494599999999998</v>
      </c>
      <c r="H35">
        <v>46.433599999999998</v>
      </c>
      <c r="I35">
        <v>152.5949</v>
      </c>
      <c r="J35">
        <v>204.24940000000001</v>
      </c>
      <c r="K35">
        <v>122.72539999999999</v>
      </c>
      <c r="L35">
        <v>13.110200000000001</v>
      </c>
      <c r="M35">
        <v>1.4801</v>
      </c>
      <c r="N35">
        <v>59.877000000000002</v>
      </c>
      <c r="O35">
        <v>106.7079</v>
      </c>
      <c r="P35">
        <v>231.02520000000001</v>
      </c>
      <c r="Q35">
        <v>228.55289999999999</v>
      </c>
      <c r="R35">
        <v>15.6511</v>
      </c>
      <c r="S35">
        <v>114.14060000000001</v>
      </c>
      <c r="T35">
        <v>5.9912999999999998</v>
      </c>
      <c r="U35">
        <v>69.918199999999999</v>
      </c>
      <c r="V35">
        <v>536.81529999999998</v>
      </c>
      <c r="W35">
        <v>37.863</v>
      </c>
      <c r="X35">
        <v>316.81009999999998</v>
      </c>
      <c r="Y35">
        <v>510.80270000000002</v>
      </c>
      <c r="Z35">
        <v>3.2555000000000001</v>
      </c>
      <c r="AA35">
        <v>47.5336</v>
      </c>
      <c r="AB35">
        <v>349.1669</v>
      </c>
      <c r="AC35">
        <v>482.72649999999999</v>
      </c>
      <c r="AD35">
        <v>33.631300000000003</v>
      </c>
      <c r="AE35">
        <v>214.6771</v>
      </c>
      <c r="AF35">
        <v>130.65049999999999</v>
      </c>
      <c r="AG35">
        <v>4.9862000000000002</v>
      </c>
      <c r="AH35">
        <v>78.006900000000002</v>
      </c>
      <c r="AI35">
        <v>5.0991</v>
      </c>
      <c r="AJ35">
        <v>63.702800000000003</v>
      </c>
      <c r="AK35">
        <v>382.64620000000002</v>
      </c>
      <c r="AL35">
        <v>26.202000000000002</v>
      </c>
      <c r="AM35">
        <v>30.683199999999999</v>
      </c>
      <c r="AN35">
        <v>39.815800000000003</v>
      </c>
      <c r="AO35">
        <v>26.873899999999999</v>
      </c>
      <c r="AP35">
        <v>31.674900000000001</v>
      </c>
      <c r="AQ35">
        <v>19.6678</v>
      </c>
      <c r="AR35">
        <v>21.683</v>
      </c>
      <c r="AS35">
        <v>3.4821</v>
      </c>
      <c r="AT35">
        <v>125.17700000000001</v>
      </c>
      <c r="AU35">
        <v>189.23599999999999</v>
      </c>
      <c r="AV35">
        <v>101.34829999999999</v>
      </c>
      <c r="AW35">
        <v>217.44720000000001</v>
      </c>
      <c r="AX35">
        <v>162.62299999999999</v>
      </c>
      <c r="AY35">
        <v>96.620800000000003</v>
      </c>
      <c r="AZ35">
        <v>43.151600000000002</v>
      </c>
      <c r="BA35">
        <v>22.970300000000002</v>
      </c>
      <c r="BB35">
        <v>3.9257</v>
      </c>
      <c r="BC35">
        <v>289.70639999999997</v>
      </c>
      <c r="BD35">
        <v>4.5631000000000004</v>
      </c>
      <c r="BE35">
        <v>171.29560000000001</v>
      </c>
      <c r="BF35">
        <v>228.38050000000001</v>
      </c>
      <c r="BG35">
        <v>119.6414</v>
      </c>
      <c r="BH35">
        <v>45.447600000000001</v>
      </c>
      <c r="BI35">
        <v>221.22</v>
      </c>
      <c r="BJ35">
        <v>274.52769999999998</v>
      </c>
      <c r="BK35">
        <v>225.89169999999999</v>
      </c>
      <c r="BL35">
        <v>104.8811</v>
      </c>
      <c r="BM35">
        <v>56.950200000000002</v>
      </c>
      <c r="BN35">
        <v>65.428799999999995</v>
      </c>
      <c r="BO35">
        <v>45.101199999999999</v>
      </c>
      <c r="BP35">
        <v>340.8734</v>
      </c>
      <c r="BQ35">
        <v>74.056799999999996</v>
      </c>
      <c r="BR35">
        <v>12.8233</v>
      </c>
      <c r="BS35">
        <v>192.46299999999999</v>
      </c>
      <c r="BT35">
        <v>59.650799999999997</v>
      </c>
      <c r="BU35">
        <v>262.70150000000001</v>
      </c>
      <c r="BV35">
        <v>80.212400000000002</v>
      </c>
      <c r="BW35">
        <v>85.881399999999999</v>
      </c>
      <c r="BX35">
        <v>42.098399999999998</v>
      </c>
      <c r="BY35">
        <v>11.533799999999999</v>
      </c>
      <c r="BZ35">
        <v>28.134499999999999</v>
      </c>
      <c r="CA35">
        <v>153.44569999999999</v>
      </c>
      <c r="CB35">
        <v>142.88849999999999</v>
      </c>
      <c r="CC35">
        <v>33.185299999999998</v>
      </c>
      <c r="CD35">
        <v>17.849499999999999</v>
      </c>
      <c r="CE35">
        <v>242.06030000000001</v>
      </c>
      <c r="CF35">
        <v>174.9674</v>
      </c>
    </row>
    <row r="36" spans="2:84" x14ac:dyDescent="0.25">
      <c r="B36" s="5" t="s">
        <v>33</v>
      </c>
      <c r="D36"/>
    </row>
    <row r="37" spans="2:84" x14ac:dyDescent="0.25">
      <c r="B37" s="7" t="s">
        <v>34</v>
      </c>
      <c r="D37">
        <v>16.02</v>
      </c>
      <c r="E37">
        <v>2.8624000000000001</v>
      </c>
      <c r="F37">
        <v>9.8900000000000002E-2</v>
      </c>
      <c r="G37">
        <v>4.1174999999999997</v>
      </c>
      <c r="H37">
        <v>5.6489000000000003</v>
      </c>
      <c r="I37">
        <v>5.7709000000000001</v>
      </c>
      <c r="J37">
        <v>7.4484000000000004</v>
      </c>
      <c r="K37">
        <v>8.1785999999999994</v>
      </c>
      <c r="L37">
        <v>0.79690000000000005</v>
      </c>
      <c r="M37">
        <v>6.2E-2</v>
      </c>
      <c r="N37">
        <v>7.0738000000000003</v>
      </c>
      <c r="O37">
        <v>3.9228999999999998</v>
      </c>
      <c r="P37">
        <v>18.327500000000001</v>
      </c>
      <c r="Q37">
        <v>13.526400000000001</v>
      </c>
      <c r="R37">
        <v>1.1635</v>
      </c>
      <c r="S37">
        <v>4.3872999999999998</v>
      </c>
      <c r="T37">
        <v>0.58420000000000005</v>
      </c>
      <c r="U37">
        <v>6.4382000000000001</v>
      </c>
      <c r="V37">
        <v>44.091500000000003</v>
      </c>
      <c r="W37">
        <v>4.2484999999999999</v>
      </c>
      <c r="X37">
        <v>20.1433</v>
      </c>
      <c r="Y37">
        <v>41.555599999999998</v>
      </c>
      <c r="Z37">
        <v>0.25600000000000001</v>
      </c>
      <c r="AA37">
        <v>4.0629999999999997</v>
      </c>
      <c r="AB37">
        <v>23.127300000000002</v>
      </c>
      <c r="AC37">
        <v>36.572299999999998</v>
      </c>
      <c r="AD37">
        <v>3.4701</v>
      </c>
      <c r="AE37">
        <v>23.7422</v>
      </c>
      <c r="AF37">
        <v>6.7240000000000002</v>
      </c>
      <c r="AG37">
        <v>0.64500000000000002</v>
      </c>
      <c r="AH37">
        <v>5.5296000000000003</v>
      </c>
      <c r="AI37">
        <v>0.47339999999999999</v>
      </c>
      <c r="AJ37">
        <v>4.5023999999999997</v>
      </c>
      <c r="AK37">
        <v>33.390799999999999</v>
      </c>
      <c r="AL37">
        <v>2.4137</v>
      </c>
      <c r="AM37">
        <v>2.0409999999999999</v>
      </c>
      <c r="AN37">
        <v>2.1514000000000002</v>
      </c>
      <c r="AO37">
        <v>1.7122999999999999</v>
      </c>
      <c r="AP37">
        <v>2.1865999999999999</v>
      </c>
      <c r="AQ37">
        <v>0.7198</v>
      </c>
      <c r="AR37">
        <v>1.3891</v>
      </c>
      <c r="AS37">
        <v>0.20480000000000001</v>
      </c>
      <c r="AT37">
        <v>10.5947</v>
      </c>
      <c r="AU37">
        <v>7.8712</v>
      </c>
      <c r="AV37">
        <v>7.1363000000000003</v>
      </c>
      <c r="AW37">
        <v>70.325699999999998</v>
      </c>
      <c r="AX37">
        <v>25.0474</v>
      </c>
      <c r="AY37">
        <v>8.5579999999999998</v>
      </c>
      <c r="AZ37">
        <v>6.7324000000000002</v>
      </c>
      <c r="BA37">
        <v>3.9649000000000001</v>
      </c>
      <c r="BB37">
        <v>0.4289</v>
      </c>
      <c r="BC37">
        <v>14.145</v>
      </c>
      <c r="BD37">
        <v>0.95440000000000003</v>
      </c>
      <c r="BE37">
        <v>12.565799999999999</v>
      </c>
      <c r="BF37">
        <v>34.689900000000002</v>
      </c>
      <c r="BG37">
        <v>12.1738</v>
      </c>
      <c r="BH37">
        <v>5.4089999999999998</v>
      </c>
      <c r="BI37">
        <v>11.566000000000001</v>
      </c>
      <c r="BJ37">
        <v>16.104399999999998</v>
      </c>
      <c r="BK37">
        <v>15.6721</v>
      </c>
      <c r="BL37">
        <v>5.4405999999999999</v>
      </c>
      <c r="BM37">
        <v>9.4403000000000006</v>
      </c>
      <c r="BN37">
        <v>3.4458000000000002</v>
      </c>
      <c r="BO37">
        <v>5.2012999999999998</v>
      </c>
      <c r="BP37">
        <v>108.7518</v>
      </c>
      <c r="BQ37">
        <v>10.679399999999999</v>
      </c>
      <c r="BR37">
        <v>1.4995000000000001</v>
      </c>
      <c r="BS37">
        <v>15.212899999999999</v>
      </c>
      <c r="BT37">
        <v>5.7378999999999998</v>
      </c>
      <c r="BU37">
        <v>24.538599999999999</v>
      </c>
      <c r="BV37">
        <v>8.3049999999999997</v>
      </c>
      <c r="BW37">
        <v>8.6044999999999998</v>
      </c>
      <c r="BX37">
        <v>6.0185000000000004</v>
      </c>
      <c r="BY37">
        <v>1.958</v>
      </c>
      <c r="BZ37">
        <v>19.4071</v>
      </c>
      <c r="CA37">
        <v>62.475999999999999</v>
      </c>
      <c r="CB37">
        <v>16.290400000000002</v>
      </c>
      <c r="CC37">
        <v>19.2622</v>
      </c>
      <c r="CD37">
        <v>10.2235</v>
      </c>
      <c r="CE37">
        <v>25.64</v>
      </c>
      <c r="CF37">
        <v>20.310199999999998</v>
      </c>
    </row>
    <row r="38" spans="2:84" x14ac:dyDescent="0.25">
      <c r="B38" s="7" t="s">
        <v>35</v>
      </c>
      <c r="D38"/>
    </row>
    <row r="39" spans="2:84" x14ac:dyDescent="0.25">
      <c r="B39" s="7" t="s">
        <v>36</v>
      </c>
      <c r="D39">
        <v>10.0037</v>
      </c>
      <c r="E39">
        <v>6.8963999999999999</v>
      </c>
      <c r="F39">
        <v>2.5278</v>
      </c>
      <c r="G39">
        <v>10.0266</v>
      </c>
      <c r="H39">
        <v>4.7716000000000003</v>
      </c>
      <c r="I39">
        <v>6.3385999999999996</v>
      </c>
      <c r="J39">
        <v>6.0594000000000001</v>
      </c>
      <c r="K39">
        <v>14.7591</v>
      </c>
      <c r="L39">
        <v>5.1798999999999999</v>
      </c>
      <c r="M39">
        <v>0.18290000000000001</v>
      </c>
      <c r="N39">
        <v>4.5808</v>
      </c>
      <c r="O39">
        <v>2.7204000000000002</v>
      </c>
      <c r="P39">
        <v>23.750699999999998</v>
      </c>
      <c r="Q39">
        <v>5.8745000000000003</v>
      </c>
      <c r="R39">
        <v>7.0048000000000004</v>
      </c>
      <c r="S39">
        <v>16.2851</v>
      </c>
      <c r="T39">
        <v>0.25990000000000002</v>
      </c>
      <c r="U39">
        <v>1.3360000000000001</v>
      </c>
      <c r="V39">
        <v>10.677899999999999</v>
      </c>
      <c r="W39">
        <v>2.6034999999999999</v>
      </c>
      <c r="X39">
        <v>12.9733</v>
      </c>
      <c r="Y39">
        <v>8.5914000000000001</v>
      </c>
      <c r="Z39">
        <v>0.2994</v>
      </c>
      <c r="AA39">
        <v>1.9646999999999999</v>
      </c>
      <c r="AB39">
        <v>16.183700000000002</v>
      </c>
      <c r="AC39">
        <v>17.670200000000001</v>
      </c>
      <c r="AD39">
        <v>4.1645000000000003</v>
      </c>
      <c r="AE39">
        <v>8.1378000000000004</v>
      </c>
      <c r="AF39">
        <v>13.5091</v>
      </c>
      <c r="AG39">
        <v>0.67869999999999997</v>
      </c>
      <c r="AH39">
        <v>4.4105999999999996</v>
      </c>
      <c r="AI39">
        <v>0.9446</v>
      </c>
      <c r="AJ39">
        <v>6.2927999999999997</v>
      </c>
      <c r="AK39">
        <v>7.1486000000000001</v>
      </c>
      <c r="AL39">
        <v>2.8624999999999998</v>
      </c>
      <c r="AM39">
        <v>1.8759999999999999</v>
      </c>
      <c r="AN39">
        <v>1.5506</v>
      </c>
      <c r="AO39">
        <v>0.93310000000000004</v>
      </c>
      <c r="AP39">
        <v>1.1472</v>
      </c>
      <c r="AQ39">
        <v>0.88749999999999996</v>
      </c>
      <c r="AR39">
        <v>0.67359999999999998</v>
      </c>
      <c r="AS39">
        <v>0.63260000000000005</v>
      </c>
      <c r="AT39">
        <v>4.9349999999999996</v>
      </c>
      <c r="AU39">
        <v>11.303100000000001</v>
      </c>
      <c r="AV39">
        <v>5.7229000000000001</v>
      </c>
      <c r="AW39">
        <v>5.6844999999999999</v>
      </c>
      <c r="AX39">
        <v>5.4295999999999998</v>
      </c>
      <c r="AY39">
        <v>11.632199999999999</v>
      </c>
      <c r="AZ39">
        <v>1.9824999999999999</v>
      </c>
      <c r="BA39">
        <v>1.1465000000000001</v>
      </c>
      <c r="BB39">
        <v>0.2636</v>
      </c>
      <c r="BC39">
        <v>10.8026</v>
      </c>
      <c r="BD39">
        <v>0.86109999999999998</v>
      </c>
      <c r="BE39">
        <v>8.9951000000000008</v>
      </c>
      <c r="BF39">
        <v>6.0205000000000002</v>
      </c>
      <c r="BG39">
        <v>7.6745000000000001</v>
      </c>
      <c r="BH39">
        <v>3.0398000000000001</v>
      </c>
      <c r="BI39">
        <v>8.6798999999999999</v>
      </c>
      <c r="BJ39">
        <v>8.6643000000000008</v>
      </c>
      <c r="BK39">
        <v>7.4523000000000001</v>
      </c>
      <c r="BL39">
        <v>15.9817</v>
      </c>
      <c r="BM39">
        <v>5.8789999999999996</v>
      </c>
      <c r="BN39">
        <v>14.474600000000001</v>
      </c>
      <c r="BO39">
        <v>2.96</v>
      </c>
      <c r="BP39">
        <v>7.3395000000000001</v>
      </c>
      <c r="BQ39">
        <v>1.6519999999999999</v>
      </c>
      <c r="BR39">
        <v>0.40689999999999998</v>
      </c>
      <c r="BS39">
        <v>8.3137000000000008</v>
      </c>
      <c r="BT39">
        <v>9.2248999999999999</v>
      </c>
      <c r="BU39">
        <v>7.7598000000000003</v>
      </c>
      <c r="BV39">
        <v>1.6529</v>
      </c>
      <c r="BW39">
        <v>10.1408</v>
      </c>
      <c r="BX39">
        <v>2.996</v>
      </c>
      <c r="BY39">
        <v>0.7954</v>
      </c>
      <c r="BZ39">
        <v>4.9519000000000002</v>
      </c>
      <c r="CA39">
        <v>8.6510999999999996</v>
      </c>
      <c r="CB39">
        <v>3.4834999999999998</v>
      </c>
      <c r="CC39">
        <v>1.8464</v>
      </c>
      <c r="CD39">
        <v>2.4649000000000001</v>
      </c>
      <c r="CE39">
        <v>10.5252</v>
      </c>
      <c r="CF39">
        <v>6.3643999999999998</v>
      </c>
    </row>
    <row r="40" spans="2:84" x14ac:dyDescent="0.25">
      <c r="B40" s="5" t="s">
        <v>37</v>
      </c>
      <c r="D40"/>
    </row>
    <row r="41" spans="2:84" x14ac:dyDescent="0.25">
      <c r="B41" s="5" t="s">
        <v>38</v>
      </c>
      <c r="D41"/>
    </row>
    <row r="42" spans="2:84" x14ac:dyDescent="0.25">
      <c r="B42" s="5" t="s">
        <v>39</v>
      </c>
      <c r="D42"/>
    </row>
    <row r="43" spans="2:84" x14ac:dyDescent="0.25">
      <c r="B43" s="5" t="s">
        <v>40</v>
      </c>
      <c r="D43"/>
    </row>
    <row r="44" spans="2:84" x14ac:dyDescent="0.25">
      <c r="B44" s="5" t="s">
        <v>41</v>
      </c>
      <c r="D44">
        <v>89.467100000000002</v>
      </c>
      <c r="E44">
        <v>32.292200000000001</v>
      </c>
      <c r="F44">
        <v>0.35920000000000002</v>
      </c>
      <c r="G44">
        <v>30.818899999999999</v>
      </c>
      <c r="H44">
        <v>24.0457</v>
      </c>
      <c r="I44">
        <v>34.084299999999999</v>
      </c>
      <c r="J44">
        <v>42.926400000000001</v>
      </c>
      <c r="K44">
        <v>61.312100000000001</v>
      </c>
      <c r="L44">
        <v>2.5455000000000001</v>
      </c>
      <c r="M44">
        <v>3.2326999999999999</v>
      </c>
      <c r="N44">
        <v>23.063400000000001</v>
      </c>
      <c r="O44">
        <v>17.9316</v>
      </c>
      <c r="P44">
        <v>82.785799999999995</v>
      </c>
      <c r="Q44">
        <v>37.1601</v>
      </c>
      <c r="R44">
        <v>1.4173</v>
      </c>
      <c r="S44">
        <v>37.991199999999999</v>
      </c>
      <c r="T44">
        <v>1.7968</v>
      </c>
      <c r="U44">
        <v>6.1931000000000003</v>
      </c>
      <c r="V44">
        <v>22.624099999999999</v>
      </c>
      <c r="W44">
        <v>15.8954</v>
      </c>
      <c r="X44">
        <v>92.798000000000002</v>
      </c>
      <c r="Y44">
        <v>64.809200000000004</v>
      </c>
      <c r="Z44">
        <v>1.6436999999999999</v>
      </c>
      <c r="AA44">
        <v>37.902999999999999</v>
      </c>
      <c r="AB44">
        <v>113.1511</v>
      </c>
      <c r="AC44">
        <v>228.6704</v>
      </c>
      <c r="AD44">
        <v>33.112000000000002</v>
      </c>
      <c r="AE44">
        <v>54.5413</v>
      </c>
      <c r="AF44">
        <v>45.912199999999999</v>
      </c>
      <c r="AG44">
        <v>4.0909000000000004</v>
      </c>
      <c r="AH44">
        <v>35.109099999999998</v>
      </c>
      <c r="AI44">
        <v>27.4255</v>
      </c>
      <c r="AJ44">
        <v>26.721399999999999</v>
      </c>
      <c r="AK44">
        <v>112.3933</v>
      </c>
      <c r="AL44">
        <v>16.262</v>
      </c>
      <c r="AM44">
        <v>64.995599999999996</v>
      </c>
      <c r="AN44">
        <v>83.618300000000005</v>
      </c>
      <c r="AO44">
        <v>63.274000000000001</v>
      </c>
      <c r="AP44">
        <v>83.468199999999996</v>
      </c>
      <c r="AQ44">
        <v>48.648699999999998</v>
      </c>
      <c r="AR44">
        <v>58.073300000000003</v>
      </c>
      <c r="AS44">
        <v>11.944699999999999</v>
      </c>
      <c r="AT44">
        <v>33.753900000000002</v>
      </c>
      <c r="AU44">
        <v>109.2364</v>
      </c>
      <c r="AV44">
        <v>24.755299999999998</v>
      </c>
      <c r="AW44">
        <v>65.877200000000002</v>
      </c>
      <c r="AX44">
        <v>46.802399999999999</v>
      </c>
      <c r="AY44">
        <v>27.7</v>
      </c>
      <c r="AZ44">
        <v>10.099399999999999</v>
      </c>
      <c r="BA44">
        <v>8.2104999999999997</v>
      </c>
      <c r="BB44">
        <v>10.600300000000001</v>
      </c>
      <c r="BC44">
        <v>44.564599999999999</v>
      </c>
      <c r="BD44">
        <v>14.807</v>
      </c>
      <c r="BE44">
        <v>33.304200000000002</v>
      </c>
      <c r="BF44">
        <v>66.156400000000005</v>
      </c>
      <c r="BG44">
        <v>24.829799999999999</v>
      </c>
      <c r="BH44">
        <v>11.1069</v>
      </c>
      <c r="BI44">
        <v>38.973700000000001</v>
      </c>
      <c r="BJ44">
        <v>52.832000000000001</v>
      </c>
      <c r="BK44">
        <v>49.557400000000001</v>
      </c>
      <c r="BL44">
        <v>26.563600000000001</v>
      </c>
      <c r="BM44">
        <v>53.203499999999998</v>
      </c>
      <c r="BN44">
        <v>2.81</v>
      </c>
      <c r="BO44">
        <v>22.077999999999999</v>
      </c>
      <c r="BP44">
        <v>59.3476</v>
      </c>
      <c r="BQ44">
        <v>66.482699999999994</v>
      </c>
      <c r="BR44">
        <v>4.59</v>
      </c>
      <c r="BS44">
        <v>60.699599999999997</v>
      </c>
      <c r="BT44">
        <v>37.397199999999998</v>
      </c>
      <c r="BU44">
        <v>111.4464</v>
      </c>
      <c r="BV44">
        <v>7.1256000000000004</v>
      </c>
      <c r="BW44">
        <v>63.309399999999997</v>
      </c>
      <c r="BX44">
        <v>19.504200000000001</v>
      </c>
      <c r="BY44">
        <v>35.201300000000003</v>
      </c>
      <c r="BZ44">
        <v>30.248999999999999</v>
      </c>
      <c r="CA44">
        <v>83.5929</v>
      </c>
      <c r="CB44">
        <v>26.4236</v>
      </c>
      <c r="CC44">
        <v>8.9512999999999998</v>
      </c>
      <c r="CD44">
        <v>20.223500000000001</v>
      </c>
      <c r="CE44">
        <v>55.2913</v>
      </c>
      <c r="CF44">
        <v>41.564399999999999</v>
      </c>
    </row>
    <row r="45" spans="2:84" x14ac:dyDescent="0.25">
      <c r="B45" s="5" t="s">
        <v>42</v>
      </c>
      <c r="D45"/>
    </row>
    <row r="46" spans="2:84" x14ac:dyDescent="0.25">
      <c r="B46" s="5" t="s">
        <v>43</v>
      </c>
      <c r="D46"/>
    </row>
    <row r="47" spans="2:84" x14ac:dyDescent="0.25">
      <c r="B47" s="5" t="s">
        <v>44</v>
      </c>
      <c r="D47">
        <v>211.66900000000001</v>
      </c>
      <c r="E47">
        <v>85.532700000000006</v>
      </c>
      <c r="F47">
        <v>0.252</v>
      </c>
      <c r="G47">
        <v>74.509900000000002</v>
      </c>
      <c r="H47">
        <v>81.801400000000001</v>
      </c>
      <c r="I47">
        <v>146.828</v>
      </c>
      <c r="J47">
        <v>191.1558</v>
      </c>
      <c r="K47">
        <v>238.0874</v>
      </c>
      <c r="L47">
        <v>6.6111000000000004</v>
      </c>
      <c r="M47">
        <v>2.6499000000000001</v>
      </c>
      <c r="N47">
        <v>80.479100000000003</v>
      </c>
      <c r="O47">
        <v>89.424999999999997</v>
      </c>
      <c r="P47">
        <v>425.56349999999998</v>
      </c>
      <c r="Q47">
        <v>152.52979999999999</v>
      </c>
      <c r="R47">
        <v>3.3813</v>
      </c>
      <c r="S47">
        <v>147.15880000000001</v>
      </c>
      <c r="T47">
        <v>5.7949000000000002</v>
      </c>
      <c r="U47">
        <v>45.993200000000002</v>
      </c>
      <c r="V47">
        <v>96.242699999999999</v>
      </c>
      <c r="W47">
        <v>36.438800000000001</v>
      </c>
      <c r="X47">
        <v>160.72579999999999</v>
      </c>
      <c r="Y47">
        <v>280.887</v>
      </c>
      <c r="Z47">
        <v>2.8553999999999999</v>
      </c>
      <c r="AA47">
        <v>30.621700000000001</v>
      </c>
      <c r="AB47">
        <v>247.50790000000001</v>
      </c>
      <c r="AC47">
        <v>228.49170000000001</v>
      </c>
      <c r="AD47">
        <v>34.196199999999997</v>
      </c>
      <c r="AE47">
        <v>131.79300000000001</v>
      </c>
      <c r="AF47">
        <v>100.07599999999999</v>
      </c>
      <c r="AG47">
        <v>2.8944999999999999</v>
      </c>
      <c r="AH47">
        <v>68.882199999999997</v>
      </c>
      <c r="AI47">
        <v>14.1431</v>
      </c>
      <c r="AJ47">
        <v>51.2104</v>
      </c>
      <c r="AK47">
        <v>297.47449999999998</v>
      </c>
      <c r="AL47">
        <v>27.0989</v>
      </c>
      <c r="AM47">
        <v>37.996000000000002</v>
      </c>
      <c r="AN47">
        <v>45.821300000000001</v>
      </c>
      <c r="AO47">
        <v>30.0885</v>
      </c>
      <c r="AP47">
        <v>43.971899999999998</v>
      </c>
      <c r="AQ47">
        <v>20.0962</v>
      </c>
      <c r="AR47">
        <v>26.197099999999999</v>
      </c>
      <c r="AS47">
        <v>2.4782000000000002</v>
      </c>
      <c r="AT47">
        <v>122.3788</v>
      </c>
      <c r="AU47">
        <v>118.4665</v>
      </c>
      <c r="AV47">
        <v>124.6023</v>
      </c>
      <c r="AW47">
        <v>457.39909999999998</v>
      </c>
      <c r="AX47">
        <v>225.5829</v>
      </c>
      <c r="AY47">
        <v>135.6242</v>
      </c>
      <c r="AZ47">
        <v>37.872300000000003</v>
      </c>
      <c r="BA47">
        <v>61.644300000000001</v>
      </c>
      <c r="BB47">
        <v>12.5289</v>
      </c>
      <c r="BC47">
        <v>190.46190000000001</v>
      </c>
      <c r="BD47">
        <v>23.6478</v>
      </c>
      <c r="BE47">
        <v>162.98779999999999</v>
      </c>
      <c r="BF47">
        <v>339.66309999999999</v>
      </c>
      <c r="BG47">
        <v>112.6331</v>
      </c>
      <c r="BH47">
        <v>41.142299999999999</v>
      </c>
      <c r="BI47">
        <v>162.73750000000001</v>
      </c>
      <c r="BJ47">
        <v>277.6934</v>
      </c>
      <c r="BK47">
        <v>273.15769999999998</v>
      </c>
      <c r="BL47">
        <v>81.936899999999994</v>
      </c>
      <c r="BM47">
        <v>111.39019999999999</v>
      </c>
      <c r="BN47">
        <v>9.1766000000000005</v>
      </c>
      <c r="BO47">
        <v>111.09869999999999</v>
      </c>
      <c r="BP47">
        <v>326.27199999999999</v>
      </c>
      <c r="BQ47">
        <v>52.208199999999998</v>
      </c>
      <c r="BR47">
        <v>24.063800000000001</v>
      </c>
      <c r="BS47">
        <v>192.80879999999999</v>
      </c>
      <c r="BT47">
        <v>162.0395</v>
      </c>
      <c r="BU47">
        <v>133.71709999999999</v>
      </c>
      <c r="BV47">
        <v>99.100700000000003</v>
      </c>
      <c r="BW47">
        <v>144.53210000000001</v>
      </c>
      <c r="BX47">
        <v>123.10380000000001</v>
      </c>
      <c r="BY47">
        <v>38.298099999999998</v>
      </c>
      <c r="BZ47">
        <v>194.3518</v>
      </c>
      <c r="CA47">
        <v>643.96360000000004</v>
      </c>
      <c r="CB47">
        <v>200.8783</v>
      </c>
      <c r="CC47">
        <v>144.7757</v>
      </c>
      <c r="CD47">
        <v>109.7773</v>
      </c>
      <c r="CE47">
        <v>472.88920000000002</v>
      </c>
      <c r="CF47">
        <v>365.47239999999999</v>
      </c>
    </row>
    <row r="48" spans="2:84" x14ac:dyDescent="0.25">
      <c r="B48" s="7" t="s">
        <v>45</v>
      </c>
      <c r="D48">
        <v>2.4792000000000001</v>
      </c>
      <c r="E48">
        <v>1.7204999999999999</v>
      </c>
      <c r="F48">
        <v>0.63</v>
      </c>
      <c r="G48">
        <v>2.5076000000000001</v>
      </c>
      <c r="H48">
        <v>1.1757</v>
      </c>
      <c r="I48">
        <v>1.5817000000000001</v>
      </c>
      <c r="J48">
        <v>1.5230999999999999</v>
      </c>
      <c r="K48">
        <v>3.6819999999999999</v>
      </c>
      <c r="L48">
        <v>1.288</v>
      </c>
      <c r="M48">
        <v>3.7499999999999999E-2</v>
      </c>
      <c r="N48">
        <v>1.1442000000000001</v>
      </c>
      <c r="O48">
        <v>0.67500000000000004</v>
      </c>
      <c r="P48">
        <v>5.9168000000000003</v>
      </c>
      <c r="Q48">
        <v>1.4589000000000001</v>
      </c>
      <c r="R48">
        <v>1.7491000000000001</v>
      </c>
      <c r="S48">
        <v>4.0559000000000003</v>
      </c>
      <c r="T48">
        <v>6.1199999999999997E-2</v>
      </c>
      <c r="U48">
        <v>0.32690000000000002</v>
      </c>
      <c r="V48">
        <v>2.6568000000000001</v>
      </c>
      <c r="W48">
        <v>0.64229999999999998</v>
      </c>
      <c r="X48">
        <v>3.2339000000000002</v>
      </c>
      <c r="Y48">
        <v>2.1328</v>
      </c>
      <c r="Z48">
        <v>7.3599999999999999E-2</v>
      </c>
      <c r="AA48">
        <v>0.4869</v>
      </c>
      <c r="AB48">
        <v>4.0411999999999999</v>
      </c>
      <c r="AC48">
        <v>4.4082999999999997</v>
      </c>
      <c r="AD48">
        <v>1.0346</v>
      </c>
      <c r="AE48">
        <v>2.0238999999999998</v>
      </c>
      <c r="AF48">
        <v>3.3603000000000001</v>
      </c>
      <c r="AG48">
        <v>0.1804</v>
      </c>
      <c r="AH48">
        <v>1.1025</v>
      </c>
      <c r="AI48">
        <v>0.2361</v>
      </c>
      <c r="AJ48">
        <v>1.5729</v>
      </c>
      <c r="AK48">
        <v>1.7974000000000001</v>
      </c>
      <c r="AL48">
        <v>0.71530000000000005</v>
      </c>
      <c r="AM48">
        <v>0.46899999999999997</v>
      </c>
      <c r="AN48">
        <v>0.39079999999999998</v>
      </c>
      <c r="AO48">
        <v>0.23319999999999999</v>
      </c>
      <c r="AP48">
        <v>0.28999999999999998</v>
      </c>
      <c r="AQ48">
        <v>0.21240000000000001</v>
      </c>
      <c r="AR48">
        <v>0.16850000000000001</v>
      </c>
      <c r="AS48">
        <v>0.15079999999999999</v>
      </c>
      <c r="AT48">
        <v>1.2241</v>
      </c>
      <c r="AU48">
        <v>2.8340000000000001</v>
      </c>
      <c r="AV48">
        <v>1.4141999999999999</v>
      </c>
      <c r="AW48">
        <v>1.4212</v>
      </c>
      <c r="AX48">
        <v>1.3474999999999999</v>
      </c>
      <c r="AY48">
        <v>2.9037999999999999</v>
      </c>
      <c r="AZ48">
        <v>0.49680000000000002</v>
      </c>
      <c r="BA48">
        <v>0.28660000000000002</v>
      </c>
      <c r="BB48">
        <v>6.6600000000000006E-2</v>
      </c>
      <c r="BC48">
        <v>2.694</v>
      </c>
      <c r="BD48">
        <v>0.21759999999999999</v>
      </c>
      <c r="BE48">
        <v>2.2486000000000002</v>
      </c>
      <c r="BF48">
        <v>1.5066999999999999</v>
      </c>
      <c r="BG48">
        <v>1.9146000000000001</v>
      </c>
      <c r="BH48">
        <v>0.75639999999999996</v>
      </c>
      <c r="BI48">
        <v>2.1644999999999999</v>
      </c>
      <c r="BJ48">
        <v>2.1661000000000001</v>
      </c>
      <c r="BK48">
        <v>1.8649</v>
      </c>
      <c r="BL48">
        <v>3.98</v>
      </c>
      <c r="BM48">
        <v>1.4664999999999999</v>
      </c>
      <c r="BN48">
        <v>3.6316999999999999</v>
      </c>
      <c r="BO48">
        <v>0.73250000000000004</v>
      </c>
      <c r="BP48">
        <v>1.8290999999999999</v>
      </c>
      <c r="BQ48">
        <v>0.41349999999999998</v>
      </c>
      <c r="BR48">
        <v>9.9900000000000003E-2</v>
      </c>
      <c r="BS48">
        <v>2.0602</v>
      </c>
      <c r="BT48">
        <v>2.3018000000000001</v>
      </c>
      <c r="BU48">
        <v>1.9204000000000001</v>
      </c>
      <c r="BV48">
        <v>0.40910000000000002</v>
      </c>
      <c r="BW48">
        <v>2.5402</v>
      </c>
      <c r="BX48">
        <v>0.75060000000000004</v>
      </c>
      <c r="BY48">
        <v>0.19769999999999999</v>
      </c>
      <c r="BZ48">
        <v>1.2163999999999999</v>
      </c>
      <c r="CA48">
        <v>2.0884</v>
      </c>
      <c r="CB48">
        <v>0.86339999999999995</v>
      </c>
      <c r="CC48">
        <v>0.45500000000000002</v>
      </c>
      <c r="CD48">
        <v>0.60909999999999997</v>
      </c>
      <c r="CE48">
        <v>2.6212</v>
      </c>
      <c r="CF48">
        <v>1.5787</v>
      </c>
    </row>
    <row r="49" spans="2:85" x14ac:dyDescent="0.25">
      <c r="B49" s="5" t="s">
        <v>46</v>
      </c>
      <c r="D49"/>
    </row>
    <row r="50" spans="2:85" x14ac:dyDescent="0.25">
      <c r="B50" s="5" t="s">
        <v>47</v>
      </c>
      <c r="D50"/>
    </row>
    <row r="51" spans="2:85" x14ac:dyDescent="0.25">
      <c r="B51" s="5" t="s">
        <v>48</v>
      </c>
      <c r="D51"/>
    </row>
    <row r="52" spans="2:85" x14ac:dyDescent="0.25">
      <c r="B52" s="5" t="s">
        <v>49</v>
      </c>
      <c r="D52">
        <v>0.28120000000000001</v>
      </c>
      <c r="E52">
        <v>0.14699999999999999</v>
      </c>
      <c r="F52">
        <v>2.9600000000000001E-2</v>
      </c>
      <c r="G52">
        <v>2.5399999999999999E-2</v>
      </c>
      <c r="H52">
        <v>6.1699999999999998E-2</v>
      </c>
      <c r="I52">
        <v>0.43769999999999998</v>
      </c>
      <c r="J52">
        <v>0.49919999999999998</v>
      </c>
      <c r="K52">
        <v>0.3826</v>
      </c>
      <c r="L52">
        <v>2.0899999999999998E-2</v>
      </c>
      <c r="M52">
        <v>5.5599999999999997E-2</v>
      </c>
      <c r="N52">
        <v>1.8700000000000001E-2</v>
      </c>
      <c r="O52">
        <v>9.5000000000000001E-2</v>
      </c>
      <c r="P52">
        <v>5.79E-2</v>
      </c>
      <c r="Q52">
        <v>1.0576000000000001</v>
      </c>
      <c r="R52">
        <v>2.9399999999999999E-2</v>
      </c>
      <c r="S52">
        <v>0.2157</v>
      </c>
      <c r="T52">
        <v>2.0400000000000001E-2</v>
      </c>
      <c r="U52">
        <v>3.6999999999999998E-2</v>
      </c>
      <c r="V52">
        <v>0.11</v>
      </c>
      <c r="W52">
        <v>1.8700000000000001E-2</v>
      </c>
      <c r="X52">
        <v>0.31630000000000003</v>
      </c>
      <c r="Y52">
        <v>0.93520000000000003</v>
      </c>
      <c r="Z52">
        <v>7.2599999999999998E-2</v>
      </c>
      <c r="AA52">
        <v>2.242</v>
      </c>
      <c r="AB52">
        <v>0.4325</v>
      </c>
      <c r="AC52">
        <v>2.8799000000000001</v>
      </c>
      <c r="AD52">
        <v>0.30159999999999998</v>
      </c>
      <c r="AE52">
        <v>0.72289999999999999</v>
      </c>
      <c r="AF52">
        <v>4.3700000000000003E-2</v>
      </c>
      <c r="AG52">
        <v>1.0945</v>
      </c>
      <c r="AH52">
        <v>7.7399999999999997E-2</v>
      </c>
      <c r="AI52">
        <v>4.3900000000000002E-2</v>
      </c>
      <c r="AJ52">
        <v>5.3999999999999999E-2</v>
      </c>
      <c r="AK52">
        <v>0.56000000000000005</v>
      </c>
      <c r="AL52">
        <v>3.3099999999999997E-2</v>
      </c>
      <c r="AM52">
        <v>1.2722</v>
      </c>
      <c r="AN52">
        <v>2.2536999999999998</v>
      </c>
      <c r="AO52">
        <v>1.9187000000000001</v>
      </c>
      <c r="AP52">
        <v>2.4241000000000001</v>
      </c>
      <c r="AQ52">
        <v>1.4218999999999999</v>
      </c>
      <c r="AR52">
        <v>1.863</v>
      </c>
      <c r="AS52">
        <v>1.7399999999999999E-2</v>
      </c>
      <c r="AT52">
        <v>9.7100000000000006E-2</v>
      </c>
      <c r="AU52">
        <v>5.6300000000000003E-2</v>
      </c>
      <c r="AV52">
        <v>3.6400000000000002E-2</v>
      </c>
      <c r="AW52">
        <v>7.3400000000000007E-2</v>
      </c>
      <c r="AX52">
        <v>5.8599999999999999E-2</v>
      </c>
      <c r="AY52">
        <v>6.13E-2</v>
      </c>
      <c r="AZ52">
        <v>3.1E-2</v>
      </c>
      <c r="BA52">
        <v>2.7E-2</v>
      </c>
      <c r="BB52">
        <v>0.40720000000000001</v>
      </c>
      <c r="BC52">
        <v>0.32900000000000001</v>
      </c>
      <c r="BD52">
        <v>0.68400000000000005</v>
      </c>
      <c r="BE52">
        <v>0.11700000000000001</v>
      </c>
      <c r="BF52">
        <v>0.1239</v>
      </c>
      <c r="BG52">
        <v>5.4600000000000003E-2</v>
      </c>
      <c r="BH52">
        <v>0.02</v>
      </c>
      <c r="BI52">
        <v>0.63300000000000001</v>
      </c>
      <c r="BJ52">
        <v>0.59560000000000002</v>
      </c>
      <c r="BK52">
        <v>0.4239</v>
      </c>
      <c r="BL52">
        <v>4.5600000000000002E-2</v>
      </c>
      <c r="BM52">
        <v>1.7584</v>
      </c>
      <c r="BN52">
        <v>4.7699999999999999E-2</v>
      </c>
      <c r="BO52">
        <v>5.8599999999999999E-2</v>
      </c>
      <c r="BP52">
        <v>3.1648999999999998</v>
      </c>
      <c r="BQ52">
        <v>6.7599999999999993E-2</v>
      </c>
      <c r="BR52">
        <v>2.1100000000000001E-2</v>
      </c>
      <c r="BS52">
        <v>0.52390000000000003</v>
      </c>
      <c r="BT52">
        <v>0.06</v>
      </c>
      <c r="BU52">
        <v>1.7164999999999999</v>
      </c>
      <c r="BV52">
        <v>2.87E-2</v>
      </c>
      <c r="BW52">
        <v>0.50229999999999997</v>
      </c>
      <c r="BX52">
        <v>5.96E-2</v>
      </c>
      <c r="BY52">
        <v>1.3462000000000001</v>
      </c>
      <c r="BZ52">
        <v>0.1736</v>
      </c>
      <c r="CA52">
        <v>0.123</v>
      </c>
      <c r="CB52">
        <v>0.50129999999999997</v>
      </c>
      <c r="CC52">
        <v>4.2299999999999997E-2</v>
      </c>
      <c r="CD52">
        <v>3.6299999999999999E-2</v>
      </c>
      <c r="CE52">
        <v>6.7900000000000002E-2</v>
      </c>
      <c r="CF52">
        <v>7.3300000000000004E-2</v>
      </c>
    </row>
    <row r="53" spans="2:85" x14ac:dyDescent="0.25">
      <c r="B53" s="5" t="s">
        <v>50</v>
      </c>
      <c r="D53"/>
    </row>
    <row r="54" spans="2:85" x14ac:dyDescent="0.25">
      <c r="B54" s="5" t="s">
        <v>51</v>
      </c>
      <c r="D54">
        <v>1.5209999999999999</v>
      </c>
      <c r="E54">
        <v>1.3621000000000001</v>
      </c>
      <c r="F54">
        <v>3.7400000000000003E-2</v>
      </c>
      <c r="G54">
        <v>1.0323</v>
      </c>
      <c r="H54">
        <v>0.93489999999999995</v>
      </c>
      <c r="I54">
        <v>2.6718999999999999</v>
      </c>
      <c r="J54">
        <v>4.016</v>
      </c>
      <c r="K54">
        <v>2.3685999999999998</v>
      </c>
      <c r="L54">
        <v>2.3400000000000001E-2</v>
      </c>
      <c r="M54">
        <v>0.47239999999999999</v>
      </c>
      <c r="N54">
        <v>0.54</v>
      </c>
      <c r="O54">
        <v>1.3522000000000001</v>
      </c>
      <c r="P54">
        <v>1.4258999999999999</v>
      </c>
      <c r="Q54">
        <v>3.3963999999999999</v>
      </c>
      <c r="R54">
        <v>6.6600000000000006E-2</v>
      </c>
      <c r="S54">
        <v>0.89370000000000005</v>
      </c>
      <c r="T54">
        <v>5.1299999999999998E-2</v>
      </c>
      <c r="U54">
        <v>7.3099999999999998E-2</v>
      </c>
      <c r="V54">
        <v>1.5057</v>
      </c>
      <c r="W54">
        <v>0.45050000000000001</v>
      </c>
      <c r="X54">
        <v>1.1705000000000001</v>
      </c>
      <c r="Y54">
        <v>14.001200000000001</v>
      </c>
      <c r="Z54">
        <v>7.9799999999999996E-2</v>
      </c>
      <c r="AA54">
        <v>5.8894000000000002</v>
      </c>
      <c r="AB54">
        <v>2.2429999999999999</v>
      </c>
      <c r="AC54">
        <v>8.3757000000000001</v>
      </c>
      <c r="AD54">
        <v>0.95740000000000003</v>
      </c>
      <c r="AE54">
        <v>1.3916999999999999</v>
      </c>
      <c r="AF54">
        <v>1.4092</v>
      </c>
      <c r="AG54">
        <v>2.0259</v>
      </c>
      <c r="AH54">
        <v>0.99570000000000003</v>
      </c>
      <c r="AI54">
        <v>0.30170000000000002</v>
      </c>
      <c r="AJ54">
        <v>0.36940000000000001</v>
      </c>
      <c r="AK54">
        <v>2.0590999999999999</v>
      </c>
      <c r="AL54">
        <v>4.7199999999999999E-2</v>
      </c>
      <c r="AM54">
        <v>5.8666999999999998</v>
      </c>
      <c r="AN54">
        <v>8.7012</v>
      </c>
      <c r="AO54">
        <v>5.7159000000000004</v>
      </c>
      <c r="AP54">
        <v>8.0146999999999995</v>
      </c>
      <c r="AQ54">
        <v>4.9499000000000004</v>
      </c>
      <c r="AR54">
        <v>7.1581999999999999</v>
      </c>
      <c r="AS54">
        <v>0.44900000000000001</v>
      </c>
      <c r="AT54">
        <v>0.96409999999999996</v>
      </c>
      <c r="AU54">
        <v>0.65920000000000001</v>
      </c>
      <c r="AV54">
        <v>2.7715000000000001</v>
      </c>
      <c r="AW54">
        <v>1.5779000000000001</v>
      </c>
      <c r="AX54">
        <v>1.0578000000000001</v>
      </c>
      <c r="AY54">
        <v>0.88370000000000004</v>
      </c>
      <c r="AZ54">
        <v>0.21779999999999999</v>
      </c>
      <c r="BA54">
        <v>0.57509999999999994</v>
      </c>
      <c r="BB54">
        <v>2.4367999999999999</v>
      </c>
      <c r="BC54">
        <v>2.0813999999999999</v>
      </c>
      <c r="BD54">
        <v>3.8643999999999998</v>
      </c>
      <c r="BE54">
        <v>1.7375</v>
      </c>
      <c r="BF54">
        <v>1.177</v>
      </c>
      <c r="BG54">
        <v>0.55649999999999999</v>
      </c>
      <c r="BH54">
        <v>2.01E-2</v>
      </c>
      <c r="BI54">
        <v>3.6494</v>
      </c>
      <c r="BJ54">
        <v>3.6453000000000002</v>
      </c>
      <c r="BK54">
        <v>2.496</v>
      </c>
      <c r="BL54">
        <v>0.1192</v>
      </c>
      <c r="BM54">
        <v>7.6607000000000003</v>
      </c>
      <c r="BN54">
        <v>6.7900000000000002E-2</v>
      </c>
      <c r="BO54">
        <v>0.56120000000000003</v>
      </c>
      <c r="BP54">
        <v>9.3780999999999999</v>
      </c>
      <c r="BQ54">
        <v>3.1099999999999999E-2</v>
      </c>
      <c r="BR54">
        <v>5.21E-2</v>
      </c>
      <c r="BS54">
        <v>1.395</v>
      </c>
      <c r="BT54">
        <v>2.3165</v>
      </c>
      <c r="BU54">
        <v>6.7122999999999999</v>
      </c>
      <c r="BV54">
        <v>3.5700000000000003E-2</v>
      </c>
      <c r="BW54">
        <v>1.2544</v>
      </c>
      <c r="BX54">
        <v>0.2331</v>
      </c>
      <c r="BY54">
        <v>9.3765999999999998</v>
      </c>
      <c r="BZ54">
        <v>3.6373000000000002</v>
      </c>
      <c r="CA54">
        <v>1.4581</v>
      </c>
      <c r="CB54">
        <v>3.9868000000000001</v>
      </c>
      <c r="CC54">
        <v>0.35020000000000001</v>
      </c>
      <c r="CD54">
        <v>0.22600000000000001</v>
      </c>
      <c r="CE54">
        <v>2.1852</v>
      </c>
      <c r="CF54">
        <v>1.5692999999999999</v>
      </c>
    </row>
    <row r="55" spans="2:85" x14ac:dyDescent="0.25">
      <c r="B55" s="6" t="s">
        <v>52</v>
      </c>
      <c r="D55"/>
    </row>
    <row r="56" spans="2:85" x14ac:dyDescent="0.25">
      <c r="B56" s="7" t="s">
        <v>53</v>
      </c>
      <c r="D56">
        <v>0.42280000000000001</v>
      </c>
      <c r="E56">
        <v>0.35870000000000002</v>
      </c>
      <c r="F56">
        <v>6.1600000000000002E-2</v>
      </c>
      <c r="G56">
        <v>0.33910000000000001</v>
      </c>
      <c r="H56">
        <v>6.9000000000000006E-2</v>
      </c>
      <c r="I56">
        <v>1.5243</v>
      </c>
      <c r="J56">
        <v>1.2465999999999999</v>
      </c>
      <c r="K56">
        <v>0.65859999999999996</v>
      </c>
      <c r="L56">
        <v>0.36420000000000002</v>
      </c>
      <c r="M56">
        <v>8.8499999999999995E-2</v>
      </c>
      <c r="N56">
        <v>0.90180000000000005</v>
      </c>
      <c r="O56">
        <v>0.42959999999999998</v>
      </c>
      <c r="P56">
        <v>1.4518</v>
      </c>
      <c r="Q56">
        <v>0.95069999999999999</v>
      </c>
      <c r="R56">
        <v>0.61160000000000003</v>
      </c>
      <c r="S56">
        <v>1.0135000000000001</v>
      </c>
      <c r="T56">
        <v>1.01E-2</v>
      </c>
      <c r="U56">
        <v>8.9499999999999996E-2</v>
      </c>
      <c r="V56">
        <v>0.21149999999999999</v>
      </c>
      <c r="W56">
        <v>0.36770000000000003</v>
      </c>
      <c r="X56">
        <v>0.62870000000000004</v>
      </c>
      <c r="Y56">
        <v>1.1019000000000001</v>
      </c>
      <c r="Z56">
        <v>4.9299999999999997E-2</v>
      </c>
      <c r="AA56">
        <v>2.2562000000000002</v>
      </c>
      <c r="AB56">
        <v>0.39539999999999997</v>
      </c>
      <c r="AC56">
        <v>1.0769</v>
      </c>
      <c r="AD56">
        <v>0.1643</v>
      </c>
      <c r="AE56">
        <v>0.22359999999999999</v>
      </c>
      <c r="AF56">
        <v>0.42959999999999998</v>
      </c>
      <c r="AG56">
        <v>3.4000000000000002E-2</v>
      </c>
      <c r="AH56">
        <v>5.5899999999999998E-2</v>
      </c>
      <c r="AI56">
        <v>0.15490000000000001</v>
      </c>
      <c r="AJ56">
        <v>0.31</v>
      </c>
      <c r="AK56">
        <v>0.89090000000000003</v>
      </c>
      <c r="AL56">
        <v>0.20810000000000001</v>
      </c>
      <c r="AM56">
        <v>2.1389999999999998</v>
      </c>
      <c r="AN56">
        <v>1.7356</v>
      </c>
      <c r="AO56">
        <v>1.0545</v>
      </c>
      <c r="AP56">
        <v>1.7594000000000001</v>
      </c>
      <c r="AQ56">
        <v>1.3003</v>
      </c>
      <c r="AR56">
        <v>0.59540000000000004</v>
      </c>
      <c r="AS56">
        <v>1.3326</v>
      </c>
      <c r="AT56">
        <v>0.18840000000000001</v>
      </c>
      <c r="AU56">
        <v>0.63170000000000004</v>
      </c>
      <c r="AV56">
        <v>1.2779</v>
      </c>
      <c r="AW56">
        <v>0.19020000000000001</v>
      </c>
      <c r="AX56">
        <v>1.0067999999999999</v>
      </c>
      <c r="AY56">
        <v>0.48649999999999999</v>
      </c>
      <c r="AZ56">
        <v>0.32179999999999997</v>
      </c>
      <c r="BA56">
        <v>1.4999999999999999E-2</v>
      </c>
      <c r="BB56">
        <v>9.8000000000000004E-2</v>
      </c>
      <c r="BC56">
        <v>1.9378</v>
      </c>
      <c r="BD56">
        <v>0.62429999999999997</v>
      </c>
      <c r="BE56">
        <v>1.6202000000000001</v>
      </c>
      <c r="BF56">
        <v>0.2636</v>
      </c>
      <c r="BG56">
        <v>6.4000000000000001E-2</v>
      </c>
      <c r="BH56">
        <v>0.58320000000000005</v>
      </c>
      <c r="BI56">
        <v>1.8012999999999999</v>
      </c>
      <c r="BJ56">
        <v>1.5274000000000001</v>
      </c>
      <c r="BK56">
        <v>1.4433</v>
      </c>
      <c r="BL56">
        <v>0.38850000000000001</v>
      </c>
      <c r="BM56">
        <v>0.55789999999999995</v>
      </c>
      <c r="BN56">
        <v>0.38790000000000002</v>
      </c>
      <c r="BO56">
        <v>0.2301</v>
      </c>
      <c r="BP56">
        <v>0.2984</v>
      </c>
      <c r="BQ56">
        <v>0.42020000000000002</v>
      </c>
      <c r="BR56">
        <v>3.2300000000000002E-2</v>
      </c>
      <c r="BS56">
        <v>0.4103</v>
      </c>
      <c r="BT56">
        <v>0.21210000000000001</v>
      </c>
      <c r="BU56">
        <v>0.55310000000000004</v>
      </c>
      <c r="BV56">
        <v>3.49E-2</v>
      </c>
      <c r="BW56">
        <v>0.4859</v>
      </c>
      <c r="BX56">
        <v>0.1027</v>
      </c>
      <c r="BY56">
        <v>0.999</v>
      </c>
      <c r="BZ56">
        <v>0.1075</v>
      </c>
      <c r="CA56">
        <v>0.2994</v>
      </c>
      <c r="CB56">
        <v>0.36130000000000001</v>
      </c>
      <c r="CC56">
        <v>0.1938</v>
      </c>
      <c r="CD56">
        <v>0.62080000000000002</v>
      </c>
      <c r="CE56">
        <v>2.8893</v>
      </c>
      <c r="CF56">
        <v>1.4433</v>
      </c>
    </row>
    <row r="57" spans="2:85" x14ac:dyDescent="0.25">
      <c r="B57" s="5" t="s">
        <v>54</v>
      </c>
      <c r="D57" s="2"/>
    </row>
    <row r="58" spans="2:85" x14ac:dyDescent="0.25">
      <c r="B58" s="8" t="s">
        <v>55</v>
      </c>
      <c r="D58" s="2"/>
    </row>
    <row r="59" spans="2:85" x14ac:dyDescent="0.25">
      <c r="B59" s="8" t="s">
        <v>56</v>
      </c>
      <c r="D59" s="2"/>
    </row>
    <row r="60" spans="2:85" x14ac:dyDescent="0.25">
      <c r="B60" s="8" t="s">
        <v>57</v>
      </c>
      <c r="D60" s="2"/>
    </row>
    <row r="61" spans="2:85" ht="15.75" thickBot="1" x14ac:dyDescent="0.3">
      <c r="B61" s="7" t="s">
        <v>58</v>
      </c>
      <c r="D61" s="2"/>
    </row>
    <row r="62" spans="2:85" ht="15.75" thickBot="1" x14ac:dyDescent="0.3">
      <c r="B62" s="9"/>
      <c r="C62" s="10"/>
      <c r="D62" s="65">
        <f t="shared" ref="D62:BO62" si="0">SUM(D4:D61)</f>
        <v>4819.7175999999999</v>
      </c>
      <c r="E62" s="65">
        <f t="shared" si="0"/>
        <v>639.55960000000005</v>
      </c>
      <c r="F62" s="65">
        <f t="shared" si="0"/>
        <v>405.1651</v>
      </c>
      <c r="G62" s="65">
        <f t="shared" si="0"/>
        <v>947.01880000000017</v>
      </c>
      <c r="H62" s="65">
        <f t="shared" si="0"/>
        <v>831.73239999999987</v>
      </c>
      <c r="I62" s="65">
        <f t="shared" si="0"/>
        <v>1361.7617</v>
      </c>
      <c r="J62" s="65">
        <f t="shared" si="0"/>
        <v>1956.2809999999999</v>
      </c>
      <c r="K62" s="65">
        <f t="shared" si="0"/>
        <v>1705.8338999999999</v>
      </c>
      <c r="L62" s="65">
        <f t="shared" si="0"/>
        <v>800.20179999999993</v>
      </c>
      <c r="M62" s="65">
        <f t="shared" si="0"/>
        <v>41.173200000000001</v>
      </c>
      <c r="N62" s="65">
        <f t="shared" si="0"/>
        <v>1837.9959000000001</v>
      </c>
      <c r="O62" s="65">
        <f t="shared" si="0"/>
        <v>978.34090000000003</v>
      </c>
      <c r="P62" s="65">
        <f t="shared" si="0"/>
        <v>3221.4476999999997</v>
      </c>
      <c r="Q62" s="65">
        <f t="shared" si="0"/>
        <v>2477.0331000000001</v>
      </c>
      <c r="R62" s="65">
        <f t="shared" si="0"/>
        <v>2177.9118000000008</v>
      </c>
      <c r="S62" s="65">
        <f t="shared" si="0"/>
        <v>2012.0625000000002</v>
      </c>
      <c r="T62" s="65">
        <f t="shared" si="0"/>
        <v>65.51209999999999</v>
      </c>
      <c r="U62" s="65">
        <f t="shared" si="0"/>
        <v>650.79579999999999</v>
      </c>
      <c r="V62" s="65">
        <f t="shared" si="0"/>
        <v>5204.9601999999995</v>
      </c>
      <c r="W62" s="65">
        <f t="shared" si="0"/>
        <v>681.63170000000014</v>
      </c>
      <c r="X62" s="65">
        <f t="shared" si="0"/>
        <v>2418.6325000000011</v>
      </c>
      <c r="Y62" s="65">
        <f t="shared" si="0"/>
        <v>2874.2408000000005</v>
      </c>
      <c r="Z62" s="65">
        <f t="shared" si="0"/>
        <v>34.960999999999999</v>
      </c>
      <c r="AA62" s="65">
        <f t="shared" si="0"/>
        <v>713.53339999999992</v>
      </c>
      <c r="AB62" s="65">
        <f t="shared" si="0"/>
        <v>2412.8210999999997</v>
      </c>
      <c r="AC62" s="65">
        <f t="shared" si="0"/>
        <v>5271.8679999999977</v>
      </c>
      <c r="AD62" s="65">
        <f t="shared" si="0"/>
        <v>431.5922000000001</v>
      </c>
      <c r="AE62" s="65">
        <f t="shared" si="0"/>
        <v>1732.3130000000001</v>
      </c>
      <c r="AF62" s="65">
        <f t="shared" si="0"/>
        <v>1430.7389999999998</v>
      </c>
      <c r="AG62" s="65">
        <f t="shared" si="0"/>
        <v>99.917600000000007</v>
      </c>
      <c r="AH62" s="65">
        <f t="shared" si="0"/>
        <v>671.27350000000001</v>
      </c>
      <c r="AI62" s="65">
        <f t="shared" si="0"/>
        <v>123.47539999999996</v>
      </c>
      <c r="AJ62" s="65">
        <f t="shared" si="0"/>
        <v>675.21730000000002</v>
      </c>
      <c r="AK62" s="65">
        <f t="shared" si="0"/>
        <v>2976.5168999999992</v>
      </c>
      <c r="AL62" s="65">
        <f t="shared" si="0"/>
        <v>286.37830000000002</v>
      </c>
      <c r="AM62" s="65">
        <f t="shared" si="0"/>
        <v>532.82920000000013</v>
      </c>
      <c r="AN62" s="65">
        <f t="shared" si="0"/>
        <v>660.16939999999988</v>
      </c>
      <c r="AO62" s="65">
        <f t="shared" si="0"/>
        <v>430.70020000000005</v>
      </c>
      <c r="AP62" s="65">
        <f t="shared" si="0"/>
        <v>540.91099999999983</v>
      </c>
      <c r="AQ62" s="65">
        <f t="shared" si="0"/>
        <v>362.10160000000002</v>
      </c>
      <c r="AR62" s="65">
        <f t="shared" si="0"/>
        <v>334.60209999999995</v>
      </c>
      <c r="AS62" s="65">
        <f t="shared" si="0"/>
        <v>163.40380000000005</v>
      </c>
      <c r="AT62" s="65">
        <f t="shared" si="0"/>
        <v>1206.6445999999996</v>
      </c>
      <c r="AU62" s="65">
        <f t="shared" si="0"/>
        <v>5779.3356000000013</v>
      </c>
      <c r="AV62" s="65">
        <f t="shared" si="0"/>
        <v>1285.6412999999998</v>
      </c>
      <c r="AW62" s="65">
        <f t="shared" si="0"/>
        <v>3664.8163000000004</v>
      </c>
      <c r="AX62" s="65">
        <f t="shared" si="0"/>
        <v>1911.8542000000002</v>
      </c>
      <c r="AY62" s="65">
        <f t="shared" si="0"/>
        <v>1455.4829000000002</v>
      </c>
      <c r="AZ62" s="65">
        <f t="shared" si="0"/>
        <v>625.32429999999999</v>
      </c>
      <c r="BA62" s="65">
        <f t="shared" si="0"/>
        <v>496.13240000000008</v>
      </c>
      <c r="BB62" s="65">
        <f t="shared" si="0"/>
        <v>94.52770000000001</v>
      </c>
      <c r="BC62" s="65">
        <f t="shared" si="0"/>
        <v>3329.6278000000007</v>
      </c>
      <c r="BD62" s="65">
        <f t="shared" si="0"/>
        <v>218.05079999999995</v>
      </c>
      <c r="BE62" s="65">
        <f t="shared" si="0"/>
        <v>2519.5678000000003</v>
      </c>
      <c r="BF62" s="65">
        <f t="shared" si="0"/>
        <v>2580.4564</v>
      </c>
      <c r="BG62" s="65">
        <f t="shared" si="0"/>
        <v>1975.3302000000001</v>
      </c>
      <c r="BH62" s="65">
        <f t="shared" si="0"/>
        <v>945.91049999999984</v>
      </c>
      <c r="BI62" s="65">
        <f t="shared" si="0"/>
        <v>2909.2256999999986</v>
      </c>
      <c r="BJ62" s="65">
        <f t="shared" si="0"/>
        <v>2517.7505999999998</v>
      </c>
      <c r="BK62" s="65">
        <f t="shared" si="0"/>
        <v>2503.6649000000002</v>
      </c>
      <c r="BL62" s="65">
        <f t="shared" si="0"/>
        <v>1936.3530000000001</v>
      </c>
      <c r="BM62" s="65">
        <f t="shared" si="0"/>
        <v>1812.5435999999997</v>
      </c>
      <c r="BN62" s="65">
        <f t="shared" si="0"/>
        <v>5145.4582999999984</v>
      </c>
      <c r="BO62" s="65">
        <f t="shared" si="0"/>
        <v>864.01439999999991</v>
      </c>
      <c r="BP62" s="65">
        <f t="shared" ref="BP62:CF62" si="1">SUM(BP4:BP61)</f>
        <v>1840.8791999999996</v>
      </c>
      <c r="BQ62" s="65">
        <f t="shared" si="1"/>
        <v>1453.8048000000003</v>
      </c>
      <c r="BR62" s="65">
        <f t="shared" si="1"/>
        <v>147.73689999999996</v>
      </c>
      <c r="BS62" s="65">
        <f t="shared" si="1"/>
        <v>1472.3138999999996</v>
      </c>
      <c r="BT62" s="65">
        <f t="shared" si="1"/>
        <v>1022.6193000000001</v>
      </c>
      <c r="BU62" s="65">
        <f t="shared" si="1"/>
        <v>2997.2505999999998</v>
      </c>
      <c r="BV62" s="65">
        <f t="shared" si="1"/>
        <v>793.63980000000004</v>
      </c>
      <c r="BW62" s="65">
        <f t="shared" si="1"/>
        <v>1112.0554999999999</v>
      </c>
      <c r="BX62" s="65">
        <f t="shared" si="1"/>
        <v>693.95259999999996</v>
      </c>
      <c r="BY62" s="65">
        <f t="shared" si="1"/>
        <v>421.1934</v>
      </c>
      <c r="BZ62" s="65">
        <f t="shared" si="1"/>
        <v>1837.8452000000002</v>
      </c>
      <c r="CA62" s="65">
        <f t="shared" si="1"/>
        <v>3980.5592000000006</v>
      </c>
      <c r="CB62" s="65">
        <f t="shared" si="1"/>
        <v>1883.0429000000001</v>
      </c>
      <c r="CC62" s="65">
        <f t="shared" si="1"/>
        <v>1524.6397000000002</v>
      </c>
      <c r="CD62" s="65">
        <f t="shared" si="1"/>
        <v>987.68919999999991</v>
      </c>
      <c r="CE62" s="65">
        <f t="shared" si="1"/>
        <v>3296.5126</v>
      </c>
      <c r="CF62" s="65">
        <f t="shared" si="1"/>
        <v>2480.5912000000008</v>
      </c>
    </row>
    <row r="63" spans="2:85" x14ac:dyDescent="0.25">
      <c r="B63" s="7"/>
      <c r="D63" s="12"/>
    </row>
    <row r="64" spans="2:85" x14ac:dyDescent="0.25">
      <c r="B64" s="6" t="s">
        <v>491</v>
      </c>
      <c r="D64" s="2">
        <v>12.382199999999999</v>
      </c>
      <c r="E64">
        <v>11.2963</v>
      </c>
      <c r="F64">
        <v>8.1350999999999996</v>
      </c>
      <c r="G64">
        <v>12.569000000000001</v>
      </c>
      <c r="H64">
        <v>1.9456</v>
      </c>
      <c r="I64">
        <v>13.138500000000001</v>
      </c>
      <c r="J64">
        <v>10.229799999999999</v>
      </c>
      <c r="K64">
        <v>17.072500000000002</v>
      </c>
      <c r="L64">
        <v>7.2907000000000002</v>
      </c>
      <c r="M64">
        <v>1.3874</v>
      </c>
      <c r="N64">
        <v>11.1713</v>
      </c>
      <c r="O64">
        <v>5.0757000000000003</v>
      </c>
      <c r="P64">
        <v>17.997399999999999</v>
      </c>
      <c r="Q64">
        <v>8.3371999999999993</v>
      </c>
      <c r="R64">
        <v>14.503299999999999</v>
      </c>
      <c r="S64">
        <v>12.433</v>
      </c>
      <c r="T64">
        <v>0.94340000000000002</v>
      </c>
      <c r="U64">
        <v>12.594200000000001</v>
      </c>
      <c r="V64">
        <v>13.5421</v>
      </c>
      <c r="W64">
        <v>10.725199999999999</v>
      </c>
      <c r="X64">
        <v>11.4444</v>
      </c>
      <c r="Y64">
        <v>17.302499999999998</v>
      </c>
      <c r="Z64">
        <v>3.2475999999999998</v>
      </c>
      <c r="AA64">
        <v>9.0821000000000005</v>
      </c>
      <c r="AB64">
        <v>18.622800000000002</v>
      </c>
      <c r="AC64">
        <v>19.388100000000001</v>
      </c>
      <c r="AD64">
        <v>12.6958</v>
      </c>
      <c r="AE64">
        <v>12.3078</v>
      </c>
      <c r="AF64">
        <v>16.507400000000001</v>
      </c>
      <c r="AG64">
        <v>6.1654</v>
      </c>
      <c r="AH64">
        <v>2.4666999999999999</v>
      </c>
      <c r="AI64">
        <v>10.877700000000001</v>
      </c>
      <c r="AJ64">
        <v>1.9579</v>
      </c>
      <c r="AK64">
        <v>19.131900000000002</v>
      </c>
      <c r="AL64">
        <v>1.2674000000000001</v>
      </c>
      <c r="AM64">
        <v>7.7382</v>
      </c>
      <c r="AN64">
        <v>13.2486</v>
      </c>
      <c r="AO64">
        <v>8.0839999999999996</v>
      </c>
      <c r="AP64">
        <v>8.8853000000000009</v>
      </c>
      <c r="AQ64">
        <v>9.5263000000000009</v>
      </c>
      <c r="AR64">
        <v>5.6726000000000001</v>
      </c>
      <c r="AS64">
        <v>6.33</v>
      </c>
      <c r="AT64">
        <v>2.3363</v>
      </c>
      <c r="AU64">
        <v>13.5868</v>
      </c>
      <c r="AV64">
        <v>11.329499999999999</v>
      </c>
      <c r="AW64">
        <v>12.4839</v>
      </c>
      <c r="AX64">
        <v>12.3543</v>
      </c>
      <c r="AY64">
        <v>10.6191</v>
      </c>
      <c r="AZ64">
        <v>5.2470999999999997</v>
      </c>
      <c r="BA64">
        <v>7.3437999999999999</v>
      </c>
      <c r="BB64">
        <v>2.1459999999999999</v>
      </c>
      <c r="BC64">
        <v>16.565200000000001</v>
      </c>
      <c r="BD64">
        <v>7.5856000000000003</v>
      </c>
      <c r="BE64">
        <v>14.484999999999999</v>
      </c>
      <c r="BF64">
        <v>8.7164000000000001</v>
      </c>
      <c r="BG64">
        <v>13.160500000000001</v>
      </c>
      <c r="BH64">
        <v>6.3357999999999999</v>
      </c>
      <c r="BI64">
        <v>13.958500000000001</v>
      </c>
      <c r="BJ64">
        <v>13.901400000000001</v>
      </c>
      <c r="BK64">
        <v>10.8642</v>
      </c>
      <c r="BL64">
        <v>13.9574</v>
      </c>
      <c r="BM64">
        <v>15.4085</v>
      </c>
      <c r="BN64">
        <v>15.5207</v>
      </c>
      <c r="BO64">
        <v>13.4063</v>
      </c>
      <c r="BP64">
        <v>10.926500000000001</v>
      </c>
      <c r="BQ64">
        <v>13.874000000000001</v>
      </c>
      <c r="BR64">
        <v>11.331099999999999</v>
      </c>
      <c r="BS64">
        <v>12.9666</v>
      </c>
      <c r="BT64">
        <v>13.6167</v>
      </c>
      <c r="BU64">
        <v>15.449400000000001</v>
      </c>
      <c r="BV64">
        <v>15.3263</v>
      </c>
      <c r="BW64">
        <v>15.042199999999999</v>
      </c>
      <c r="BX64">
        <v>13.9833</v>
      </c>
      <c r="BY64">
        <v>10.346399999999999</v>
      </c>
      <c r="BZ64">
        <v>11.2262</v>
      </c>
      <c r="CA64">
        <v>14.7349</v>
      </c>
      <c r="CB64">
        <v>14.6303</v>
      </c>
      <c r="CC64">
        <v>14.0101</v>
      </c>
      <c r="CD64">
        <v>13.6275</v>
      </c>
      <c r="CE64">
        <v>14.359400000000001</v>
      </c>
      <c r="CF64">
        <v>15.160399999999999</v>
      </c>
      <c r="CG64">
        <v>11.069699999999999</v>
      </c>
    </row>
    <row r="65" spans="2:84" x14ac:dyDescent="0.25">
      <c r="D65" s="2"/>
    </row>
    <row r="66" spans="2:84" x14ac:dyDescent="0.25">
      <c r="C66" s="1"/>
      <c r="D66" s="13"/>
    </row>
    <row r="67" spans="2:84" x14ac:dyDescent="0.25">
      <c r="B67" s="5" t="s">
        <v>60</v>
      </c>
      <c r="D67" s="14"/>
    </row>
    <row r="68" spans="2:84" x14ac:dyDescent="0.25">
      <c r="B68" s="5" t="s">
        <v>2</v>
      </c>
      <c r="D68" s="12">
        <f t="shared" ref="D68:BO71" si="2">(D4/D$62)*100</f>
        <v>0.21135678156745116</v>
      </c>
      <c r="E68" s="15">
        <f t="shared" si="2"/>
        <v>6.3356096914189072E-2</v>
      </c>
      <c r="F68" s="15">
        <f t="shared" si="2"/>
        <v>9.8675823756784575E-2</v>
      </c>
      <c r="G68" s="15">
        <f t="shared" si="2"/>
        <v>9.4380386112714959E-2</v>
      </c>
      <c r="H68" s="15">
        <f t="shared" si="2"/>
        <v>6.5441721399815619E-2</v>
      </c>
      <c r="I68" s="15">
        <f t="shared" si="2"/>
        <v>6.0943115083938688E-2</v>
      </c>
      <c r="J68" s="15">
        <f t="shared" si="2"/>
        <v>7.1058298884464952E-2</v>
      </c>
      <c r="K68" s="15">
        <f t="shared" si="2"/>
        <v>5.1329733803508075E-2</v>
      </c>
      <c r="L68" s="15">
        <f t="shared" si="2"/>
        <v>4.1577012198672887E-2</v>
      </c>
      <c r="M68" s="15">
        <f t="shared" si="2"/>
        <v>7.9906346846978116E-2</v>
      </c>
      <c r="N68" s="15">
        <f t="shared" si="2"/>
        <v>3.7954382814455678E-2</v>
      </c>
      <c r="O68" s="15">
        <f t="shared" si="2"/>
        <v>6.7379376656950554E-2</v>
      </c>
      <c r="P68" s="15">
        <f t="shared" si="2"/>
        <v>3.084327583527121E-2</v>
      </c>
      <c r="Q68" s="15">
        <f t="shared" si="2"/>
        <v>0.10514595061325582</v>
      </c>
      <c r="R68" s="15">
        <f t="shared" si="2"/>
        <v>4.4744695354513427E-2</v>
      </c>
      <c r="S68" s="15">
        <f t="shared" si="2"/>
        <v>8.9510141956325895E-2</v>
      </c>
      <c r="T68" s="15">
        <f t="shared" si="2"/>
        <v>4.8693294826451912E-2</v>
      </c>
      <c r="U68" s="15">
        <f t="shared" si="2"/>
        <v>8.4404355406104345E-2</v>
      </c>
      <c r="V68" s="15">
        <f t="shared" si="2"/>
        <v>0.12042167008308728</v>
      </c>
      <c r="W68" s="15">
        <f t="shared" si="2"/>
        <v>0.33199747018807951</v>
      </c>
      <c r="X68" s="15">
        <f t="shared" si="2"/>
        <v>4.5017173960905571E-2</v>
      </c>
      <c r="Y68" s="15">
        <f t="shared" si="2"/>
        <v>0.10927059416872793</v>
      </c>
      <c r="Z68" s="15">
        <f t="shared" si="2"/>
        <v>8.7526100511999078E-2</v>
      </c>
      <c r="AA68" s="15">
        <f t="shared" si="2"/>
        <v>0.25219562251746036</v>
      </c>
      <c r="AB68" s="15">
        <f t="shared" si="2"/>
        <v>4.6795844084752083E-2</v>
      </c>
      <c r="AC68" s="15">
        <f t="shared" si="2"/>
        <v>8.0737985093708761E-2</v>
      </c>
      <c r="AD68" s="15">
        <f t="shared" si="2"/>
        <v>6.5385797055646497E-2</v>
      </c>
      <c r="AE68" s="15">
        <f t="shared" si="2"/>
        <v>7.3110344377719266E-2</v>
      </c>
      <c r="AF68" s="15">
        <f t="shared" si="2"/>
        <v>8.5578152269561406E-2</v>
      </c>
      <c r="AG68" s="15">
        <f t="shared" si="2"/>
        <v>0.12310143558292032</v>
      </c>
      <c r="AH68" s="15">
        <f t="shared" si="2"/>
        <v>8.384064021594774E-2</v>
      </c>
      <c r="AI68" s="15">
        <f t="shared" si="2"/>
        <v>5.0131443186254114E-2</v>
      </c>
      <c r="AJ68" s="15">
        <f t="shared" si="2"/>
        <v>7.4494536795784105E-2</v>
      </c>
      <c r="AK68" s="15">
        <f t="shared" si="2"/>
        <v>9.7053035378364572E-2</v>
      </c>
      <c r="AL68" s="15">
        <f t="shared" si="2"/>
        <v>9.2430187622456028E-2</v>
      </c>
      <c r="AM68" s="15">
        <f t="shared" si="2"/>
        <v>8.0776353848475257E-2</v>
      </c>
      <c r="AN68" s="15">
        <f t="shared" si="2"/>
        <v>7.4632359512573604E-2</v>
      </c>
      <c r="AO68" s="15">
        <f t="shared" si="2"/>
        <v>7.9707415970552128E-2</v>
      </c>
      <c r="AP68" s="15">
        <f t="shared" si="2"/>
        <v>7.5317381232772138E-2</v>
      </c>
      <c r="AQ68" s="15">
        <f t="shared" si="2"/>
        <v>0.1157962295665084</v>
      </c>
      <c r="AR68" s="15">
        <f t="shared" si="2"/>
        <v>7.6090377197274017E-2</v>
      </c>
      <c r="AS68" s="15">
        <f t="shared" si="2"/>
        <v>0.10195601326284942</v>
      </c>
      <c r="AT68" s="15">
        <f t="shared" si="2"/>
        <v>6.9639395062970511E-2</v>
      </c>
      <c r="AU68" s="15">
        <f t="shared" si="2"/>
        <v>8.0401975618096977E-2</v>
      </c>
      <c r="AV68" s="15">
        <f t="shared" si="2"/>
        <v>0.11934121904764573</v>
      </c>
      <c r="AW68" s="15">
        <f t="shared" si="2"/>
        <v>2.4721566535272178E-2</v>
      </c>
      <c r="AX68" s="15">
        <f t="shared" si="2"/>
        <v>5.809020374043166E-2</v>
      </c>
      <c r="AY68" s="15">
        <f t="shared" si="2"/>
        <v>4.3545685078127672E-2</v>
      </c>
      <c r="AZ68" s="15">
        <f t="shared" si="2"/>
        <v>6.2767431235280641E-2</v>
      </c>
      <c r="BA68" s="15">
        <f t="shared" si="2"/>
        <v>3.1846337792089362E-2</v>
      </c>
      <c r="BB68" s="15">
        <f t="shared" si="2"/>
        <v>3.639144927888862E-2</v>
      </c>
      <c r="BC68" s="15">
        <f t="shared" si="2"/>
        <v>4.7659981695251333E-2</v>
      </c>
      <c r="BD68" s="15">
        <f t="shared" si="2"/>
        <v>7.6174909699941493E-2</v>
      </c>
      <c r="BE68" s="15">
        <f t="shared" si="2"/>
        <v>0.13579709980418067</v>
      </c>
      <c r="BF68" s="15">
        <f t="shared" si="2"/>
        <v>3.3497950207567934E-2</v>
      </c>
      <c r="BG68" s="15">
        <f t="shared" si="2"/>
        <v>3.6373665526907857E-2</v>
      </c>
      <c r="BH68" s="15">
        <f t="shared" si="2"/>
        <v>8.0768740805816211E-2</v>
      </c>
      <c r="BI68" s="15">
        <f t="shared" si="2"/>
        <v>6.0614066485113242E-2</v>
      </c>
      <c r="BJ68" s="15">
        <f t="shared" si="2"/>
        <v>6.1511255324494814E-2</v>
      </c>
      <c r="BK68" s="15">
        <f t="shared" si="2"/>
        <v>9.6394689241359743E-2</v>
      </c>
      <c r="BL68" s="15">
        <f t="shared" si="2"/>
        <v>3.6062639405108468E-2</v>
      </c>
      <c r="BM68" s="15">
        <f t="shared" si="2"/>
        <v>0.27342238829454918</v>
      </c>
      <c r="BN68" s="15">
        <f t="shared" si="2"/>
        <v>0.20029508353026598</v>
      </c>
      <c r="BO68" s="15">
        <f t="shared" si="2"/>
        <v>2.2522772768602008E-2</v>
      </c>
      <c r="BP68" s="15">
        <f t="shared" ref="BP68:CF82" si="3">(BP4/BP$62)*100</f>
        <v>2.1929738790030334E-2</v>
      </c>
      <c r="BQ68" s="15">
        <f t="shared" si="3"/>
        <v>3.9881557689175319E-2</v>
      </c>
      <c r="BR68" s="15">
        <f t="shared" si="3"/>
        <v>5.5436387253286097E-2</v>
      </c>
      <c r="BS68" s="15">
        <f t="shared" si="3"/>
        <v>4.3156557850876784E-2</v>
      </c>
      <c r="BT68" s="15">
        <f t="shared" si="3"/>
        <v>3.5878454474700408E-2</v>
      </c>
      <c r="BU68" s="15">
        <f t="shared" si="3"/>
        <v>0.11607971652420389</v>
      </c>
      <c r="BV68" s="15">
        <f t="shared" si="3"/>
        <v>3.8279330245282558E-2</v>
      </c>
      <c r="BW68" s="15">
        <f t="shared" si="3"/>
        <v>3.5474848152812523E-2</v>
      </c>
      <c r="BX68" s="15">
        <f t="shared" si="3"/>
        <v>3.4930339622619759E-2</v>
      </c>
      <c r="BY68" s="15">
        <f t="shared" si="3"/>
        <v>8.3880706582771719E-2</v>
      </c>
      <c r="BZ68" s="15">
        <f t="shared" si="3"/>
        <v>4.0101309947105444E-2</v>
      </c>
      <c r="CA68" s="15">
        <f t="shared" si="3"/>
        <v>1.3962862303366821E-2</v>
      </c>
      <c r="CB68" s="15">
        <f t="shared" si="3"/>
        <v>0.17420208535875628</v>
      </c>
      <c r="CC68" s="15">
        <f t="shared" si="3"/>
        <v>5.2189379562922307E-2</v>
      </c>
      <c r="CD68" s="15">
        <f t="shared" si="3"/>
        <v>4.1338915116212668E-2</v>
      </c>
      <c r="CE68" s="15">
        <f t="shared" si="3"/>
        <v>5.1323935482606685E-2</v>
      </c>
      <c r="CF68" s="15">
        <f t="shared" si="3"/>
        <v>5.6184187059923438E-2</v>
      </c>
    </row>
    <row r="69" spans="2:84" x14ac:dyDescent="0.25">
      <c r="B69" s="6" t="s">
        <v>3</v>
      </c>
      <c r="D69" s="15">
        <f t="shared" si="2"/>
        <v>2.632305676996511</v>
      </c>
      <c r="E69" s="15">
        <f t="shared" si="2"/>
        <v>2.3367016928523938</v>
      </c>
      <c r="F69" s="15">
        <f t="shared" si="2"/>
        <v>2.561375597256526</v>
      </c>
      <c r="G69" s="15">
        <f t="shared" si="2"/>
        <v>1.8936054912531828</v>
      </c>
      <c r="H69" s="15">
        <f t="shared" si="2"/>
        <v>5.5362518040658273</v>
      </c>
      <c r="I69" s="15">
        <f t="shared" si="2"/>
        <v>4.8069717337475417</v>
      </c>
      <c r="J69" s="15">
        <f t="shared" si="2"/>
        <v>5.1519899237379496</v>
      </c>
      <c r="K69" s="15">
        <f t="shared" si="2"/>
        <v>1.4420747529991051</v>
      </c>
      <c r="L69" s="15">
        <f t="shared" si="2"/>
        <v>1.8057944883403163</v>
      </c>
      <c r="M69" s="15">
        <f t="shared" si="2"/>
        <v>2.0557061389447502</v>
      </c>
      <c r="N69" s="15">
        <f t="shared" si="2"/>
        <v>2.4588030909100502</v>
      </c>
      <c r="O69" s="15">
        <f t="shared" si="2"/>
        <v>6.3784412979156855</v>
      </c>
      <c r="P69" s="15">
        <f t="shared" si="2"/>
        <v>1.3009554679407027</v>
      </c>
      <c r="Q69" s="15">
        <f t="shared" si="2"/>
        <v>5.0064490458363267</v>
      </c>
      <c r="R69" s="15">
        <f t="shared" si="2"/>
        <v>2.5576334174781543</v>
      </c>
      <c r="S69" s="15">
        <f t="shared" si="2"/>
        <v>2.9508924300313732</v>
      </c>
      <c r="T69" s="15">
        <f t="shared" si="2"/>
        <v>0.93982638321775691</v>
      </c>
      <c r="U69" s="15">
        <f t="shared" si="2"/>
        <v>2.1934222685518252</v>
      </c>
      <c r="V69" s="15">
        <f t="shared" si="2"/>
        <v>1.8557356115806611</v>
      </c>
      <c r="W69" s="15">
        <f t="shared" si="2"/>
        <v>1.4148109602296957</v>
      </c>
      <c r="X69" s="15">
        <f t="shared" si="2"/>
        <v>1.6014545409441072</v>
      </c>
      <c r="Y69" s="15">
        <f t="shared" si="2"/>
        <v>8.2639979225122673</v>
      </c>
      <c r="Z69" s="15">
        <f t="shared" si="2"/>
        <v>1.2385229255456078</v>
      </c>
      <c r="AA69" s="15">
        <f t="shared" si="2"/>
        <v>1.6390823470912506</v>
      </c>
      <c r="AB69" s="15">
        <f t="shared" si="2"/>
        <v>2.4757823943101296</v>
      </c>
      <c r="AC69" s="15">
        <f t="shared" si="2"/>
        <v>2.3215224660405016</v>
      </c>
      <c r="AD69" s="15">
        <f t="shared" si="2"/>
        <v>1.1015259311915273</v>
      </c>
      <c r="AE69" s="15">
        <f t="shared" si="2"/>
        <v>4.6494773173208301</v>
      </c>
      <c r="AF69" s="15">
        <f t="shared" si="2"/>
        <v>2.266527997070046</v>
      </c>
      <c r="AG69" s="15">
        <f t="shared" si="2"/>
        <v>1.5262576362923048</v>
      </c>
      <c r="AH69" s="15">
        <f t="shared" si="2"/>
        <v>4.0871120340665916</v>
      </c>
      <c r="AI69" s="15">
        <f t="shared" si="2"/>
        <v>1.3920991549733797</v>
      </c>
      <c r="AJ69" s="15">
        <f t="shared" si="2"/>
        <v>4.1422072568342072</v>
      </c>
      <c r="AK69" s="15">
        <f t="shared" si="2"/>
        <v>3.5006621329783152</v>
      </c>
      <c r="AL69" s="15">
        <f t="shared" si="2"/>
        <v>3.6466450146536933</v>
      </c>
      <c r="AM69" s="15">
        <f t="shared" si="2"/>
        <v>1.4581220398581758</v>
      </c>
      <c r="AN69" s="15">
        <f t="shared" si="2"/>
        <v>1.0351585517292987</v>
      </c>
      <c r="AO69" s="15">
        <f t="shared" si="2"/>
        <v>0.85191509082187555</v>
      </c>
      <c r="AP69" s="15">
        <f t="shared" si="2"/>
        <v>0.82490465159702819</v>
      </c>
      <c r="AQ69" s="15">
        <f t="shared" si="2"/>
        <v>0.97196477452737018</v>
      </c>
      <c r="AR69" s="15">
        <f t="shared" si="2"/>
        <v>0.67372559825536082</v>
      </c>
      <c r="AS69" s="15">
        <f t="shared" si="2"/>
        <v>1.0832061433087843</v>
      </c>
      <c r="AT69" s="15">
        <f t="shared" si="2"/>
        <v>4.8524644290456376</v>
      </c>
      <c r="AU69" s="15">
        <f t="shared" si="2"/>
        <v>3.4666977982728664</v>
      </c>
      <c r="AV69" s="15">
        <f t="shared" si="2"/>
        <v>5.7537899568098831</v>
      </c>
      <c r="AW69" s="15">
        <f t="shared" si="2"/>
        <v>1.5048503249671747</v>
      </c>
      <c r="AX69" s="15">
        <f t="shared" si="2"/>
        <v>1.0208152902036149</v>
      </c>
      <c r="AY69" s="15">
        <f t="shared" si="2"/>
        <v>2.699914921707427</v>
      </c>
      <c r="AZ69" s="15">
        <f t="shared" si="2"/>
        <v>1.123305139429253</v>
      </c>
      <c r="BA69" s="15">
        <f t="shared" si="2"/>
        <v>1.6384336116730129</v>
      </c>
      <c r="BB69" s="15">
        <f t="shared" si="2"/>
        <v>0.92777037841817789</v>
      </c>
      <c r="BC69" s="15">
        <f t="shared" si="2"/>
        <v>10.071765378700885</v>
      </c>
      <c r="BD69" s="15">
        <f t="shared" si="2"/>
        <v>2.6631408827667689</v>
      </c>
      <c r="BE69" s="15">
        <f t="shared" si="2"/>
        <v>7.7195461856593015</v>
      </c>
      <c r="BF69" s="15">
        <f t="shared" si="2"/>
        <v>1.1711765407080699</v>
      </c>
      <c r="BG69" s="15">
        <f t="shared" si="2"/>
        <v>1.6875406451032842</v>
      </c>
      <c r="BH69" s="15">
        <f t="shared" si="2"/>
        <v>0.97751320024463217</v>
      </c>
      <c r="BI69" s="15">
        <f t="shared" si="2"/>
        <v>9.2784413392195777</v>
      </c>
      <c r="BJ69" s="15">
        <f t="shared" si="2"/>
        <v>9.3565859938629359</v>
      </c>
      <c r="BK69" s="15">
        <f t="shared" si="2"/>
        <v>7.3213471978618214</v>
      </c>
      <c r="BL69" s="15">
        <f t="shared" si="2"/>
        <v>1.6154750709194037</v>
      </c>
      <c r="BM69" s="15">
        <f t="shared" si="2"/>
        <v>1.9639417225604947</v>
      </c>
      <c r="BN69" s="15">
        <f t="shared" si="2"/>
        <v>1.7722133711587953</v>
      </c>
      <c r="BO69" s="15">
        <f t="shared" si="2"/>
        <v>1.8217983403980307</v>
      </c>
      <c r="BP69" s="15">
        <f t="shared" si="3"/>
        <v>3.0558659145043312</v>
      </c>
      <c r="BQ69" s="15">
        <f t="shared" si="3"/>
        <v>1.374448619236915</v>
      </c>
      <c r="BR69" s="15">
        <f t="shared" si="3"/>
        <v>3.1708395126742208</v>
      </c>
      <c r="BS69" s="15">
        <f t="shared" si="3"/>
        <v>1.9453120696612325</v>
      </c>
      <c r="BT69" s="15">
        <f t="shared" si="3"/>
        <v>1.5394194105274561</v>
      </c>
      <c r="BU69" s="15">
        <f t="shared" si="3"/>
        <v>2.0023784464335415</v>
      </c>
      <c r="BV69" s="15">
        <f t="shared" si="3"/>
        <v>1.2039970777675213</v>
      </c>
      <c r="BW69" s="15">
        <f t="shared" si="3"/>
        <v>1.024139532604263</v>
      </c>
      <c r="BX69" s="15">
        <f t="shared" si="3"/>
        <v>0.99528411594682409</v>
      </c>
      <c r="BY69" s="15">
        <f t="shared" si="3"/>
        <v>1.5662638588353948</v>
      </c>
      <c r="BZ69" s="15">
        <f t="shared" si="3"/>
        <v>2.7341203709648663</v>
      </c>
      <c r="CA69" s="15">
        <f t="shared" si="3"/>
        <v>1.2387555999669591</v>
      </c>
      <c r="CB69" s="15">
        <f t="shared" si="3"/>
        <v>3.703978278986634</v>
      </c>
      <c r="CC69" s="15">
        <f t="shared" si="3"/>
        <v>3.391345509368541</v>
      </c>
      <c r="CD69" s="15">
        <f t="shared" si="3"/>
        <v>1.9879431707869237</v>
      </c>
      <c r="CE69" s="15">
        <f t="shared" si="3"/>
        <v>6.3224299521864413</v>
      </c>
      <c r="CF69" s="15">
        <f t="shared" si="3"/>
        <v>5.8423572574150855</v>
      </c>
    </row>
    <row r="70" spans="2:84" x14ac:dyDescent="0.25">
      <c r="B70" s="5" t="s">
        <v>327</v>
      </c>
      <c r="D70" s="15">
        <f t="shared" si="2"/>
        <v>6.2408324504323662</v>
      </c>
      <c r="E70" s="15">
        <f t="shared" si="2"/>
        <v>0.2697324846660108</v>
      </c>
      <c r="F70" s="15">
        <f t="shared" si="2"/>
        <v>0.21403620400671231</v>
      </c>
      <c r="G70" s="15">
        <f t="shared" si="2"/>
        <v>0.10911082229835352</v>
      </c>
      <c r="H70" s="15">
        <f t="shared" si="2"/>
        <v>0.7324230726132589</v>
      </c>
      <c r="I70" s="15">
        <f t="shared" si="2"/>
        <v>0.80646268726753001</v>
      </c>
      <c r="J70" s="15">
        <f t="shared" si="2"/>
        <v>0.91579379444977493</v>
      </c>
      <c r="K70" s="15">
        <f t="shared" si="2"/>
        <v>9.9001432671727299E-2</v>
      </c>
      <c r="L70" s="15">
        <f t="shared" si="2"/>
        <v>7.9454957486973926E-2</v>
      </c>
      <c r="M70" s="15">
        <f t="shared" si="2"/>
        <v>0.10249385522621511</v>
      </c>
      <c r="N70" s="15">
        <f t="shared" si="2"/>
        <v>2.7589833034992076E-2</v>
      </c>
      <c r="O70" s="15">
        <f t="shared" si="2"/>
        <v>0.88379214239126658</v>
      </c>
      <c r="P70" s="15">
        <f t="shared" si="2"/>
        <v>7.2560544751355122E-2</v>
      </c>
      <c r="Q70" s="15">
        <f t="shared" si="2"/>
        <v>0.60857483091364428</v>
      </c>
      <c r="R70" s="15">
        <f t="shared" si="2"/>
        <v>8.6840063954839647E-2</v>
      </c>
      <c r="S70" s="15">
        <f t="shared" si="2"/>
        <v>8.1334451588854717E-2</v>
      </c>
      <c r="T70" s="15">
        <f t="shared" si="2"/>
        <v>5.6325472698936542E-2</v>
      </c>
      <c r="U70" s="15">
        <f t="shared" si="2"/>
        <v>2.2464803860135545E-2</v>
      </c>
      <c r="V70" s="15">
        <f t="shared" si="2"/>
        <v>1.2805611846945535</v>
      </c>
      <c r="W70" s="15">
        <f t="shared" si="2"/>
        <v>2.9385370428047865E-2</v>
      </c>
      <c r="X70" s="15">
        <f t="shared" si="2"/>
        <v>6.2903314166166194E-2</v>
      </c>
      <c r="Y70" s="15">
        <f t="shared" si="2"/>
        <v>0.5563138620814233</v>
      </c>
      <c r="Z70" s="15">
        <f t="shared" si="2"/>
        <v>5.0055776436600787E-2</v>
      </c>
      <c r="AA70" s="15">
        <f t="shared" si="2"/>
        <v>4.6669153819568931E-2</v>
      </c>
      <c r="AB70" s="15">
        <f t="shared" si="2"/>
        <v>6.6486487539420144E-2</v>
      </c>
      <c r="AC70" s="15">
        <f t="shared" si="2"/>
        <v>7.8306209487794487E-2</v>
      </c>
      <c r="AD70" s="15">
        <f t="shared" si="2"/>
        <v>2.7085753635028617E-2</v>
      </c>
      <c r="AE70" s="15">
        <f t="shared" si="2"/>
        <v>7.7185820345399475E-2</v>
      </c>
      <c r="AF70" s="15">
        <f t="shared" si="2"/>
        <v>5.9256090733530019E-2</v>
      </c>
      <c r="AG70" s="15">
        <f t="shared" si="2"/>
        <v>7.1158634715005165E-2</v>
      </c>
      <c r="AH70" s="15">
        <f t="shared" si="2"/>
        <v>0.20995912992245336</v>
      </c>
      <c r="AI70" s="15">
        <f t="shared" si="2"/>
        <v>0.23648435234872703</v>
      </c>
      <c r="AJ70" s="15">
        <f t="shared" si="2"/>
        <v>0.19214555077306225</v>
      </c>
      <c r="AK70" s="15">
        <f t="shared" si="2"/>
        <v>0.19425053491213176</v>
      </c>
      <c r="AL70" s="15">
        <f t="shared" si="2"/>
        <v>0.16806440990815294</v>
      </c>
      <c r="AM70" s="15">
        <f t="shared" si="2"/>
        <v>0.18441181526838241</v>
      </c>
      <c r="AN70" s="15">
        <f t="shared" si="2"/>
        <v>3.2400774710248617E-2</v>
      </c>
      <c r="AO70" s="15">
        <f t="shared" si="2"/>
        <v>2.9301124076561842E-2</v>
      </c>
      <c r="AP70" s="15">
        <f t="shared" si="2"/>
        <v>0.21731856072440761</v>
      </c>
      <c r="AQ70" s="15">
        <f t="shared" si="2"/>
        <v>2.5324384095513523E-2</v>
      </c>
      <c r="AR70" s="15">
        <f t="shared" si="2"/>
        <v>0.19148116524074421</v>
      </c>
      <c r="AS70" s="15">
        <f t="shared" si="2"/>
        <v>0.37043202177672724</v>
      </c>
      <c r="AT70" s="15">
        <f t="shared" si="2"/>
        <v>0.43311013035652768</v>
      </c>
      <c r="AU70" s="15">
        <f t="shared" si="2"/>
        <v>0.23926106661810742</v>
      </c>
      <c r="AV70" s="15">
        <f t="shared" si="2"/>
        <v>1.5889890905029267</v>
      </c>
      <c r="AW70" s="15">
        <f t="shared" si="2"/>
        <v>0.13827705361384687</v>
      </c>
      <c r="AX70" s="15">
        <f t="shared" si="2"/>
        <v>4.1943574986000494E-2</v>
      </c>
      <c r="AY70" s="15">
        <f t="shared" si="2"/>
        <v>0.54156596412091129</v>
      </c>
      <c r="AZ70" s="15">
        <f t="shared" si="2"/>
        <v>4.0459006630639498E-2</v>
      </c>
      <c r="BA70" s="15">
        <f t="shared" si="2"/>
        <v>2.3320387864207214E-2</v>
      </c>
      <c r="BB70" s="15">
        <f t="shared" si="2"/>
        <v>0.14588316440577734</v>
      </c>
      <c r="BC70" s="15">
        <f t="shared" si="2"/>
        <v>1.6380479523867497</v>
      </c>
      <c r="BD70" s="15">
        <f t="shared" si="2"/>
        <v>0.16652082909120264</v>
      </c>
      <c r="BE70" s="15">
        <f t="shared" si="2"/>
        <v>1.9811850270510678</v>
      </c>
      <c r="BF70" s="15">
        <f t="shared" si="2"/>
        <v>7.7955202033252721E-2</v>
      </c>
      <c r="BG70" s="15">
        <f t="shared" si="2"/>
        <v>9.5092962179184018E-2</v>
      </c>
      <c r="BH70" s="15">
        <f t="shared" si="2"/>
        <v>3.0806297213108434E-2</v>
      </c>
      <c r="BI70" s="15">
        <f t="shared" si="2"/>
        <v>1.407604779512295</v>
      </c>
      <c r="BJ70" s="15">
        <f t="shared" si="2"/>
        <v>1.2233658091472603</v>
      </c>
      <c r="BK70" s="15">
        <f t="shared" si="2"/>
        <v>1.6717173292639922</v>
      </c>
      <c r="BL70" s="15">
        <f t="shared" si="2"/>
        <v>6.2090951391610923E-2</v>
      </c>
      <c r="BM70" s="15">
        <f t="shared" si="2"/>
        <v>0.10191754835580233</v>
      </c>
      <c r="BN70" s="15">
        <f t="shared" si="2"/>
        <v>1.8422771009532819</v>
      </c>
      <c r="BO70" s="15">
        <f t="shared" si="2"/>
        <v>5.3031523548681597E-2</v>
      </c>
      <c r="BP70" s="15">
        <f t="shared" si="3"/>
        <v>4.1322646265979875E-2</v>
      </c>
      <c r="BQ70" s="15">
        <f t="shared" si="3"/>
        <v>0.17579388924840522</v>
      </c>
      <c r="BR70" s="15">
        <f t="shared" si="3"/>
        <v>0.15933730841786992</v>
      </c>
      <c r="BS70" s="15">
        <f t="shared" si="3"/>
        <v>5.9878535412862727E-2</v>
      </c>
      <c r="BT70" s="15">
        <f t="shared" si="3"/>
        <v>6.3347132212349208E-2</v>
      </c>
      <c r="BU70" s="15">
        <f t="shared" si="3"/>
        <v>6.5153043926323692E-2</v>
      </c>
      <c r="BV70" s="15">
        <f t="shared" si="3"/>
        <v>3.8430532339733967E-2</v>
      </c>
      <c r="BW70" s="15">
        <f t="shared" si="3"/>
        <v>0.10105610736154806</v>
      </c>
      <c r="BX70" s="15">
        <f t="shared" si="3"/>
        <v>0.15959303272298425</v>
      </c>
      <c r="BY70" s="15">
        <f t="shared" si="3"/>
        <v>0.14152643417489447</v>
      </c>
      <c r="BZ70" s="15">
        <f t="shared" si="3"/>
        <v>4.5912463138897658E-2</v>
      </c>
      <c r="CA70" s="15">
        <f t="shared" si="3"/>
        <v>0.1905310188578529</v>
      </c>
      <c r="CB70" s="15">
        <f t="shared" si="3"/>
        <v>0.29979136428596503</v>
      </c>
      <c r="CC70" s="15">
        <f t="shared" si="3"/>
        <v>3.4008034816356933E-2</v>
      </c>
      <c r="CD70" s="15">
        <f t="shared" si="3"/>
        <v>0.26034505591435042</v>
      </c>
      <c r="CE70" s="15">
        <f t="shared" si="3"/>
        <v>1.6402485462970777</v>
      </c>
      <c r="CF70" s="15">
        <f t="shared" si="3"/>
        <v>1.6905405453345148</v>
      </c>
    </row>
    <row r="71" spans="2:84" x14ac:dyDescent="0.25">
      <c r="B71" s="7" t="s">
        <v>4</v>
      </c>
      <c r="D71" s="15">
        <f t="shared" si="2"/>
        <v>0.18427843158279647</v>
      </c>
      <c r="E71" s="15">
        <f t="shared" si="2"/>
        <v>0.33566848187408954</v>
      </c>
      <c r="F71" s="15">
        <f t="shared" si="2"/>
        <v>0.60715989605225129</v>
      </c>
      <c r="G71" s="15">
        <f t="shared" si="2"/>
        <v>0.37077405432711569</v>
      </c>
      <c r="H71" s="15">
        <f t="shared" si="2"/>
        <v>0.32309670754680236</v>
      </c>
      <c r="I71" s="15">
        <f t="shared" si="2"/>
        <v>0.43161736741457779</v>
      </c>
      <c r="J71" s="15">
        <f t="shared" si="2"/>
        <v>0.47917962705766715</v>
      </c>
      <c r="K71" s="15">
        <f t="shared" si="2"/>
        <v>0.2717146141837139</v>
      </c>
      <c r="L71" s="15">
        <f t="shared" si="2"/>
        <v>0.43751463693283371</v>
      </c>
      <c r="M71" s="15">
        <f t="shared" si="2"/>
        <v>0.40876103873393371</v>
      </c>
      <c r="N71" s="15">
        <f t="shared" si="2"/>
        <v>0.44018596559437367</v>
      </c>
      <c r="O71" s="15">
        <f t="shared" si="2"/>
        <v>0.38864776071408236</v>
      </c>
      <c r="P71" s="15">
        <f t="shared" si="2"/>
        <v>0.31205845744445893</v>
      </c>
      <c r="Q71" s="15">
        <f t="shared" si="2"/>
        <v>0.73480245379038334</v>
      </c>
      <c r="R71" s="15">
        <f t="shared" si="2"/>
        <v>0.4332682342783577</v>
      </c>
      <c r="S71" s="15">
        <f t="shared" si="2"/>
        <v>0.62544776814835512</v>
      </c>
      <c r="T71" s="15">
        <f t="shared" si="2"/>
        <v>0.423433228365447</v>
      </c>
      <c r="U71" s="15">
        <f t="shared" si="2"/>
        <v>0.3488037261457434</v>
      </c>
      <c r="V71" s="15">
        <f t="shared" si="2"/>
        <v>9.2333078742849961E-2</v>
      </c>
      <c r="W71" s="15">
        <f t="shared" si="2"/>
        <v>0.68202520510709808</v>
      </c>
      <c r="X71" s="15">
        <f t="shared" si="2"/>
        <v>0.26054392306396268</v>
      </c>
      <c r="Y71" s="15">
        <f t="shared" si="2"/>
        <v>0.45457569177919949</v>
      </c>
      <c r="Z71" s="15">
        <f t="shared" si="2"/>
        <v>0.48825834501301452</v>
      </c>
      <c r="AA71" s="15">
        <f t="shared" si="2"/>
        <v>0.66124444910357405</v>
      </c>
      <c r="AB71" s="15">
        <f t="shared" si="2"/>
        <v>0.23661099449105452</v>
      </c>
      <c r="AC71" s="15">
        <f t="shared" si="2"/>
        <v>0.4876070493419033</v>
      </c>
      <c r="AD71" s="15">
        <f t="shared" si="2"/>
        <v>0.38707835776457489</v>
      </c>
      <c r="AE71" s="15">
        <f t="shared" si="2"/>
        <v>0.26055337574676168</v>
      </c>
      <c r="AF71" s="15">
        <f t="shared" si="2"/>
        <v>0.30241015307473973</v>
      </c>
      <c r="AG71" s="15">
        <f t="shared" si="2"/>
        <v>0.36610166777424596</v>
      </c>
      <c r="AH71" s="15">
        <f t="shared" si="2"/>
        <v>0.31797769463564401</v>
      </c>
      <c r="AI71" s="15">
        <f t="shared" si="2"/>
        <v>0.1576022430378845</v>
      </c>
      <c r="AJ71" s="15">
        <f t="shared" si="2"/>
        <v>0.26878754439496738</v>
      </c>
      <c r="AK71" s="15">
        <f t="shared" si="2"/>
        <v>0.39894280459150094</v>
      </c>
      <c r="AL71" s="15">
        <f t="shared" si="2"/>
        <v>0.27638267284916485</v>
      </c>
      <c r="AM71" s="15">
        <f t="shared" si="2"/>
        <v>0.27978947099746027</v>
      </c>
      <c r="AN71" s="15">
        <f t="shared" si="2"/>
        <v>0.32382597557535991</v>
      </c>
      <c r="AO71" s="15">
        <f t="shared" si="2"/>
        <v>0.28913383369684992</v>
      </c>
      <c r="AP71" s="15">
        <f t="shared" si="2"/>
        <v>0.25606800379360012</v>
      </c>
      <c r="AQ71" s="15">
        <f t="shared" si="2"/>
        <v>0.45313249099147868</v>
      </c>
      <c r="AR71" s="15">
        <f t="shared" si="2"/>
        <v>0.28891032064652317</v>
      </c>
      <c r="AS71" s="15">
        <f t="shared" si="2"/>
        <v>0.48823833962245661</v>
      </c>
      <c r="AT71" s="15">
        <f t="shared" si="2"/>
        <v>0.32447830952046697</v>
      </c>
      <c r="AU71" s="15">
        <f t="shared" si="2"/>
        <v>0.53034296883537946</v>
      </c>
      <c r="AV71" s="15">
        <f t="shared" si="2"/>
        <v>0.66310875358468968</v>
      </c>
      <c r="AW71" s="15">
        <f t="shared" si="2"/>
        <v>0.3242836482690824</v>
      </c>
      <c r="AX71" s="15">
        <f t="shared" si="2"/>
        <v>0.2318691456702085</v>
      </c>
      <c r="AY71" s="15">
        <f t="shared" si="2"/>
        <v>0.37312702196638647</v>
      </c>
      <c r="AZ71" s="15">
        <f t="shared" si="2"/>
        <v>0.23416649568871706</v>
      </c>
      <c r="BA71" s="15">
        <f t="shared" si="2"/>
        <v>0.29679577467627588</v>
      </c>
      <c r="BB71" s="15">
        <f t="shared" si="2"/>
        <v>0.17444622052583528</v>
      </c>
      <c r="BC71" s="15">
        <f t="shared" si="2"/>
        <v>0.30466168020341483</v>
      </c>
      <c r="BD71" s="15">
        <f t="shared" si="2"/>
        <v>0.30804748251324926</v>
      </c>
      <c r="BE71" s="15">
        <f t="shared" si="2"/>
        <v>0.71621807517940173</v>
      </c>
      <c r="BF71" s="15">
        <f t="shared" si="2"/>
        <v>0.44465777449291521</v>
      </c>
      <c r="BG71" s="15">
        <f t="shared" si="2"/>
        <v>0.47372332990200827</v>
      </c>
      <c r="BH71" s="15">
        <f t="shared" si="2"/>
        <v>0.29805145412805978</v>
      </c>
      <c r="BI71" s="15">
        <f t="shared" si="2"/>
        <v>0.38291288297088827</v>
      </c>
      <c r="BJ71" s="15">
        <f t="shared" si="2"/>
        <v>0.35256073417279699</v>
      </c>
      <c r="BK71" s="15">
        <f t="shared" si="2"/>
        <v>0.57157010109459938</v>
      </c>
      <c r="BL71" s="15">
        <f t="shared" si="2"/>
        <v>0.20070720576258563</v>
      </c>
      <c r="BM71" s="15">
        <f t="shared" si="2"/>
        <v>2.3699733347104042</v>
      </c>
      <c r="BN71" s="15">
        <f t="shared" si="2"/>
        <v>0.15329441111202868</v>
      </c>
      <c r="BO71" s="15">
        <f t="shared" ref="BO71" si="4">(BO7/BO$62)*100</f>
        <v>0.25934752939302869</v>
      </c>
      <c r="BP71" s="15">
        <f t="shared" si="3"/>
        <v>0.13639678258084509</v>
      </c>
      <c r="BQ71" s="15">
        <f t="shared" si="3"/>
        <v>0.22368890238909644</v>
      </c>
      <c r="BR71" s="15">
        <f t="shared" si="3"/>
        <v>0.26384742065117112</v>
      </c>
      <c r="BS71" s="15">
        <f t="shared" si="3"/>
        <v>0.31140777792018409</v>
      </c>
      <c r="BT71" s="15">
        <f t="shared" si="3"/>
        <v>0.22193987537688756</v>
      </c>
      <c r="BU71" s="15">
        <f t="shared" si="3"/>
        <v>0.79997648511605945</v>
      </c>
      <c r="BV71" s="15">
        <f t="shared" si="3"/>
        <v>0.37131454344905584</v>
      </c>
      <c r="BW71" s="15">
        <f t="shared" si="3"/>
        <v>0.22527652621654226</v>
      </c>
      <c r="BX71" s="15">
        <f t="shared" si="3"/>
        <v>0.22154250881112053</v>
      </c>
      <c r="BY71" s="15">
        <f t="shared" si="3"/>
        <v>0.36615008687220646</v>
      </c>
      <c r="BZ71" s="15">
        <f t="shared" si="3"/>
        <v>0.34473523667825773</v>
      </c>
      <c r="CA71" s="15">
        <f t="shared" si="3"/>
        <v>0.11713429610593405</v>
      </c>
      <c r="CB71" s="15">
        <f t="shared" si="3"/>
        <v>0.93744014010514565</v>
      </c>
      <c r="CC71" s="15">
        <f t="shared" si="3"/>
        <v>0.37677754291718885</v>
      </c>
      <c r="CD71" s="15">
        <f t="shared" si="3"/>
        <v>0.27901489658892697</v>
      </c>
      <c r="CE71" s="15">
        <f t="shared" si="3"/>
        <v>0.41676770778913452</v>
      </c>
      <c r="CF71" s="15">
        <f t="shared" si="3"/>
        <v>0.45120695421317297</v>
      </c>
    </row>
    <row r="72" spans="2:84" x14ac:dyDescent="0.25">
      <c r="B72" s="5" t="s">
        <v>5</v>
      </c>
      <c r="D72" s="15">
        <f t="shared" ref="D72:BO75" si="5">(D8/D$62)*100</f>
        <v>4.3407107503559958E-2</v>
      </c>
      <c r="E72" s="15">
        <f t="shared" si="5"/>
        <v>6.6702149416567269E-2</v>
      </c>
      <c r="F72" s="15">
        <f t="shared" si="5"/>
        <v>7.9325687232192507E-2</v>
      </c>
      <c r="G72" s="15">
        <f t="shared" si="5"/>
        <v>0.11335572218840848</v>
      </c>
      <c r="H72" s="15">
        <f t="shared" si="5"/>
        <v>5.6797114071785601E-2</v>
      </c>
      <c r="I72" s="15">
        <f t="shared" si="5"/>
        <v>0.10260972973465182</v>
      </c>
      <c r="J72" s="15">
        <f t="shared" si="5"/>
        <v>0.12623442133313159</v>
      </c>
      <c r="K72" s="15">
        <f t="shared" si="5"/>
        <v>8.2546137698400773E-2</v>
      </c>
      <c r="L72" s="15">
        <f t="shared" si="5"/>
        <v>5.7985373189612929E-2</v>
      </c>
      <c r="M72" s="15">
        <f t="shared" si="5"/>
        <v>0.12508136360545208</v>
      </c>
      <c r="N72" s="15">
        <f t="shared" si="5"/>
        <v>5.4309152702680122E-2</v>
      </c>
      <c r="O72" s="15">
        <f t="shared" si="5"/>
        <v>0.10153924874243732</v>
      </c>
      <c r="P72" s="15">
        <f t="shared" si="5"/>
        <v>4.4334104818774492E-2</v>
      </c>
      <c r="Q72" s="15">
        <f t="shared" si="5"/>
        <v>0.11865000915813356</v>
      </c>
      <c r="R72" s="15">
        <f t="shared" si="5"/>
        <v>3.9680211108640839E-2</v>
      </c>
      <c r="S72" s="15">
        <f t="shared" si="5"/>
        <v>0.17055633212188984</v>
      </c>
      <c r="T72" s="15">
        <f t="shared" si="5"/>
        <v>1.511171218751956E-2</v>
      </c>
      <c r="U72" s="15">
        <f t="shared" si="5"/>
        <v>4.0611817101462541E-2</v>
      </c>
      <c r="V72" s="15">
        <f t="shared" si="5"/>
        <v>2.1673556696936897E-2</v>
      </c>
      <c r="W72" s="15">
        <f t="shared" si="5"/>
        <v>0.11535555051210204</v>
      </c>
      <c r="X72" s="15">
        <f t="shared" si="5"/>
        <v>3.7260724810404211E-2</v>
      </c>
      <c r="Y72" s="15">
        <f t="shared" si="5"/>
        <v>9.9010493484053233E-2</v>
      </c>
      <c r="Z72" s="15">
        <f t="shared" si="5"/>
        <v>0.16075055061354079</v>
      </c>
      <c r="AA72" s="15">
        <f t="shared" si="5"/>
        <v>0.17256375104515081</v>
      </c>
      <c r="AB72" s="15">
        <f t="shared" si="5"/>
        <v>4.0334527910088326E-2</v>
      </c>
      <c r="AC72" s="15">
        <f t="shared" si="5"/>
        <v>0.12295262324473989</v>
      </c>
      <c r="AD72" s="15">
        <f t="shared" si="5"/>
        <v>9.3838581883546532E-2</v>
      </c>
      <c r="AE72" s="15">
        <f t="shared" si="5"/>
        <v>5.4886155100146453E-2</v>
      </c>
      <c r="AF72" s="15">
        <f t="shared" si="5"/>
        <v>6.8838551266163867E-2</v>
      </c>
      <c r="AG72" s="15">
        <f t="shared" si="5"/>
        <v>0.1137937660632361</v>
      </c>
      <c r="AH72" s="15">
        <f t="shared" si="5"/>
        <v>7.1625052977661113E-2</v>
      </c>
      <c r="AI72" s="15">
        <f t="shared" si="5"/>
        <v>4.5191187880338934E-2</v>
      </c>
      <c r="AJ72" s="15">
        <f t="shared" si="5"/>
        <v>4.3704448923331786E-2</v>
      </c>
      <c r="AK72" s="15">
        <f t="shared" si="5"/>
        <v>6.4629231569288265E-2</v>
      </c>
      <c r="AL72" s="15">
        <f t="shared" si="5"/>
        <v>4.8746710208140767E-2</v>
      </c>
      <c r="AM72" s="15">
        <f t="shared" si="5"/>
        <v>0.12397969180367738</v>
      </c>
      <c r="AN72" s="15">
        <f t="shared" si="5"/>
        <v>0.13166317614842496</v>
      </c>
      <c r="AO72" s="15">
        <f t="shared" si="5"/>
        <v>0.12096581334301677</v>
      </c>
      <c r="AP72" s="15">
        <f t="shared" si="5"/>
        <v>0.12042646572171765</v>
      </c>
      <c r="AQ72" s="15">
        <f t="shared" si="5"/>
        <v>0.17401193477189825</v>
      </c>
      <c r="AR72" s="15">
        <f t="shared" si="5"/>
        <v>0.11781157380661988</v>
      </c>
      <c r="AS72" s="15">
        <f t="shared" si="5"/>
        <v>0.18818411811720406</v>
      </c>
      <c r="AT72" s="15">
        <f t="shared" si="5"/>
        <v>4.8622436134053072E-2</v>
      </c>
      <c r="AU72" s="15">
        <f t="shared" si="5"/>
        <v>9.3543624633945791E-2</v>
      </c>
      <c r="AV72" s="15">
        <f t="shared" si="5"/>
        <v>0.16993853573310072</v>
      </c>
      <c r="AW72" s="15">
        <f t="shared" si="5"/>
        <v>2.1662750190234639E-2</v>
      </c>
      <c r="AX72" s="15">
        <f t="shared" si="5"/>
        <v>3.6953654729529058E-2</v>
      </c>
      <c r="AY72" s="15">
        <f t="shared" si="5"/>
        <v>6.0783950124044736E-2</v>
      </c>
      <c r="AZ72" s="15">
        <f t="shared" si="5"/>
        <v>4.3657347075749336E-2</v>
      </c>
      <c r="BA72" s="15">
        <f t="shared" si="5"/>
        <v>3.051604773241981E-2</v>
      </c>
      <c r="BB72" s="15">
        <f t="shared" si="5"/>
        <v>5.6702955853152034E-2</v>
      </c>
      <c r="BC72" s="15">
        <f t="shared" si="5"/>
        <v>4.7113374053400194E-2</v>
      </c>
      <c r="BD72" s="15">
        <f t="shared" si="5"/>
        <v>0.10144425060582216</v>
      </c>
      <c r="BE72" s="15">
        <f t="shared" si="5"/>
        <v>0.17778842863446656</v>
      </c>
      <c r="BF72" s="15">
        <f t="shared" si="5"/>
        <v>2.0019714342005546E-2</v>
      </c>
      <c r="BG72" s="15">
        <f t="shared" si="5"/>
        <v>2.6081715350679088E-2</v>
      </c>
      <c r="BH72" s="15">
        <f t="shared" si="5"/>
        <v>4.5649139109884079E-2</v>
      </c>
      <c r="BI72" s="15">
        <f t="shared" si="5"/>
        <v>6.6687847560263233E-2</v>
      </c>
      <c r="BJ72" s="15">
        <f t="shared" si="5"/>
        <v>6.5669729162213294E-2</v>
      </c>
      <c r="BK72" s="15">
        <f t="shared" si="5"/>
        <v>0.12787254396544839</v>
      </c>
      <c r="BL72" s="15">
        <f t="shared" si="5"/>
        <v>3.1647122193112512E-2</v>
      </c>
      <c r="BM72" s="15">
        <f t="shared" si="5"/>
        <v>0.23348955578227198</v>
      </c>
      <c r="BN72" s="15">
        <f t="shared" si="5"/>
        <v>2.7393089552392263E-2</v>
      </c>
      <c r="BO72" s="15">
        <f t="shared" si="5"/>
        <v>3.7545670535120715E-2</v>
      </c>
      <c r="BP72" s="15">
        <f t="shared" si="3"/>
        <v>2.0669471413442015E-2</v>
      </c>
      <c r="BQ72" s="15">
        <f t="shared" si="3"/>
        <v>4.0067277257579553E-2</v>
      </c>
      <c r="BR72" s="15">
        <f t="shared" si="3"/>
        <v>5.5639450942858569E-2</v>
      </c>
      <c r="BS72" s="15">
        <f t="shared" si="3"/>
        <v>6.7084879114433435E-2</v>
      </c>
      <c r="BT72" s="15">
        <f t="shared" si="3"/>
        <v>4.7290325930676246E-2</v>
      </c>
      <c r="BU72" s="15">
        <f t="shared" si="3"/>
        <v>0.2007706662899659</v>
      </c>
      <c r="BV72" s="15">
        <f t="shared" si="3"/>
        <v>3.0467222031959583E-2</v>
      </c>
      <c r="BW72" s="15">
        <f t="shared" si="3"/>
        <v>4.130189545395891E-2</v>
      </c>
      <c r="BX72" s="15">
        <f t="shared" si="3"/>
        <v>2.8143132542482008E-2</v>
      </c>
      <c r="BY72" s="15">
        <f t="shared" si="3"/>
        <v>0.1336440694464823</v>
      </c>
      <c r="BZ72" s="15">
        <f t="shared" si="3"/>
        <v>4.2304977590060355E-2</v>
      </c>
      <c r="CA72" s="15">
        <f t="shared" si="3"/>
        <v>1.2983100464879405E-2</v>
      </c>
      <c r="CB72" s="15">
        <f t="shared" si="3"/>
        <v>0.20056367276603204</v>
      </c>
      <c r="CC72" s="15">
        <f t="shared" si="3"/>
        <v>4.6004311707218429E-2</v>
      </c>
      <c r="CD72" s="15">
        <f t="shared" si="3"/>
        <v>3.3573314358403439E-2</v>
      </c>
      <c r="CE72" s="15">
        <f t="shared" si="3"/>
        <v>7.5237085397459116E-2</v>
      </c>
      <c r="CF72" s="15">
        <f t="shared" si="3"/>
        <v>8.1174197505820361E-2</v>
      </c>
    </row>
    <row r="73" spans="2:84" x14ac:dyDescent="0.25">
      <c r="B73" s="5" t="s">
        <v>6</v>
      </c>
      <c r="D73" s="15">
        <f t="shared" si="5"/>
        <v>0.19832904732841611</v>
      </c>
      <c r="E73" s="15">
        <f t="shared" si="5"/>
        <v>0.33387036954804522</v>
      </c>
      <c r="F73" s="15">
        <f t="shared" si="5"/>
        <v>1.1318348989091114</v>
      </c>
      <c r="G73" s="15">
        <f t="shared" si="5"/>
        <v>0.81202189439111438</v>
      </c>
      <c r="H73" s="15">
        <f t="shared" si="5"/>
        <v>0.347178972467587</v>
      </c>
      <c r="I73" s="15">
        <f t="shared" si="5"/>
        <v>0.84516255670871054</v>
      </c>
      <c r="J73" s="15">
        <f t="shared" si="5"/>
        <v>0.85294495013753147</v>
      </c>
      <c r="K73" s="15">
        <f t="shared" si="5"/>
        <v>0.82067193060238763</v>
      </c>
      <c r="L73" s="15">
        <f t="shared" si="5"/>
        <v>1.1751785612079355</v>
      </c>
      <c r="M73" s="15">
        <f t="shared" si="5"/>
        <v>1.1162600915158405</v>
      </c>
      <c r="N73" s="15">
        <f t="shared" si="5"/>
        <v>1.4333437849344492</v>
      </c>
      <c r="O73" s="15">
        <f t="shared" si="5"/>
        <v>0.79402793034616048</v>
      </c>
      <c r="P73" s="15">
        <f t="shared" si="5"/>
        <v>0.89787271728794471</v>
      </c>
      <c r="Q73" s="15">
        <f t="shared" si="5"/>
        <v>1.059513496206409</v>
      </c>
      <c r="R73" s="15">
        <f t="shared" si="5"/>
        <v>2.2397738971798571</v>
      </c>
      <c r="S73" s="15">
        <f t="shared" si="5"/>
        <v>1.2734992079023388</v>
      </c>
      <c r="T73" s="15">
        <f t="shared" si="5"/>
        <v>0.70979254214107024</v>
      </c>
      <c r="U73" s="15">
        <f t="shared" si="5"/>
        <v>0.41945568794389881</v>
      </c>
      <c r="V73" s="15">
        <f t="shared" si="5"/>
        <v>0.15163804710744955</v>
      </c>
      <c r="W73" s="15">
        <f t="shared" si="5"/>
        <v>1.0668517910772046</v>
      </c>
      <c r="X73" s="15">
        <f t="shared" si="5"/>
        <v>0.5297042853761369</v>
      </c>
      <c r="Y73" s="15">
        <f t="shared" si="5"/>
        <v>0.47327280303028185</v>
      </c>
      <c r="Z73" s="15">
        <f t="shared" si="5"/>
        <v>0.3426675438345585</v>
      </c>
      <c r="AA73" s="15">
        <f t="shared" si="5"/>
        <v>0.64148363622501781</v>
      </c>
      <c r="AB73" s="15">
        <f t="shared" si="5"/>
        <v>0.42161435010660353</v>
      </c>
      <c r="AC73" s="15">
        <f t="shared" si="5"/>
        <v>0.55317394138093012</v>
      </c>
      <c r="AD73" s="15">
        <f t="shared" si="5"/>
        <v>0.59894502263942662</v>
      </c>
      <c r="AE73" s="15">
        <f t="shared" si="5"/>
        <v>0.85723538413670031</v>
      </c>
      <c r="AF73" s="15">
        <f t="shared" si="5"/>
        <v>0.59908201286188478</v>
      </c>
      <c r="AG73" s="15">
        <f t="shared" si="5"/>
        <v>1.1310319703435632</v>
      </c>
      <c r="AH73" s="15">
        <f t="shared" si="5"/>
        <v>0.42049924509160574</v>
      </c>
      <c r="AI73" s="15">
        <f t="shared" si="5"/>
        <v>0.26588292080851739</v>
      </c>
      <c r="AJ73" s="15">
        <f t="shared" si="5"/>
        <v>0.46833811870637798</v>
      </c>
      <c r="AK73" s="15">
        <f t="shared" si="5"/>
        <v>0.6591395466291492</v>
      </c>
      <c r="AL73" s="15">
        <f t="shared" si="5"/>
        <v>0.36951123740870029</v>
      </c>
      <c r="AM73" s="15">
        <f t="shared" si="5"/>
        <v>0.59535025482837645</v>
      </c>
      <c r="AN73" s="15">
        <f t="shared" si="5"/>
        <v>0.57377697300117225</v>
      </c>
      <c r="AO73" s="15">
        <f t="shared" si="5"/>
        <v>0.53633594783564065</v>
      </c>
      <c r="AP73" s="15">
        <f t="shared" si="5"/>
        <v>0.51607380881512877</v>
      </c>
      <c r="AQ73" s="15">
        <f t="shared" si="5"/>
        <v>0.72195207091048474</v>
      </c>
      <c r="AR73" s="15">
        <f t="shared" si="5"/>
        <v>0.49100110250354084</v>
      </c>
      <c r="AS73" s="15">
        <f t="shared" si="5"/>
        <v>0.86215865236916134</v>
      </c>
      <c r="AT73" s="15">
        <f t="shared" si="5"/>
        <v>0.57501604034858333</v>
      </c>
      <c r="AU73" s="15">
        <f t="shared" si="5"/>
        <v>0.94803977121522376</v>
      </c>
      <c r="AV73" s="15">
        <f t="shared" si="5"/>
        <v>0.89840766627518909</v>
      </c>
      <c r="AW73" s="15">
        <f t="shared" si="5"/>
        <v>0.86059975229863495</v>
      </c>
      <c r="AX73" s="15">
        <f t="shared" si="5"/>
        <v>0.73005044003878528</v>
      </c>
      <c r="AY73" s="15">
        <f t="shared" si="5"/>
        <v>0.63207887911290461</v>
      </c>
      <c r="AZ73" s="15">
        <f t="shared" si="5"/>
        <v>0.93014136824684412</v>
      </c>
      <c r="BA73" s="15">
        <f t="shared" si="5"/>
        <v>0.59028598011337285</v>
      </c>
      <c r="BB73" s="15">
        <f t="shared" si="5"/>
        <v>0.41215432090276183</v>
      </c>
      <c r="BC73" s="15">
        <f t="shared" si="5"/>
        <v>0.5309362205589464</v>
      </c>
      <c r="BD73" s="15">
        <f t="shared" si="5"/>
        <v>2.1505997684943146</v>
      </c>
      <c r="BE73" s="15">
        <f t="shared" si="5"/>
        <v>1.0331970427626516</v>
      </c>
      <c r="BF73" s="15">
        <f t="shared" si="5"/>
        <v>1.0031752522538262</v>
      </c>
      <c r="BG73" s="15">
        <f t="shared" si="5"/>
        <v>1.278565983550497</v>
      </c>
      <c r="BH73" s="15">
        <f t="shared" si="5"/>
        <v>0.88070700134949365</v>
      </c>
      <c r="BI73" s="15">
        <f t="shared" si="5"/>
        <v>0.65964287335974003</v>
      </c>
      <c r="BJ73" s="15">
        <f t="shared" si="5"/>
        <v>0.61536674839835204</v>
      </c>
      <c r="BK73" s="15">
        <f t="shared" si="5"/>
        <v>0.8411269415487671</v>
      </c>
      <c r="BL73" s="15">
        <f t="shared" si="5"/>
        <v>0.59566101841967867</v>
      </c>
      <c r="BM73" s="15">
        <f t="shared" si="5"/>
        <v>0.8775457870365162</v>
      </c>
      <c r="BN73" s="15">
        <f t="shared" si="5"/>
        <v>0.25175600004376686</v>
      </c>
      <c r="BO73" s="15">
        <f t="shared" si="5"/>
        <v>0.97004170300865367</v>
      </c>
      <c r="BP73" s="15">
        <f t="shared" si="3"/>
        <v>0.40560510434362024</v>
      </c>
      <c r="BQ73" s="15">
        <f t="shared" si="3"/>
        <v>0.53357919852789026</v>
      </c>
      <c r="BR73" s="15">
        <f t="shared" si="3"/>
        <v>0.48890967659399936</v>
      </c>
      <c r="BS73" s="15">
        <f t="shared" si="3"/>
        <v>0.72784071385864135</v>
      </c>
      <c r="BT73" s="15">
        <f t="shared" si="3"/>
        <v>0.73915092351572076</v>
      </c>
      <c r="BU73" s="15">
        <f t="shared" si="3"/>
        <v>0.65062961368662342</v>
      </c>
      <c r="BV73" s="15">
        <f t="shared" si="3"/>
        <v>0.54130349813605616</v>
      </c>
      <c r="BW73" s="15">
        <f t="shared" si="3"/>
        <v>0.26219914383769516</v>
      </c>
      <c r="BX73" s="15">
        <f t="shared" si="3"/>
        <v>0.42283867803074737</v>
      </c>
      <c r="BY73" s="15">
        <f t="shared" si="3"/>
        <v>0.65072244721783401</v>
      </c>
      <c r="BZ73" s="15">
        <f t="shared" si="3"/>
        <v>0.7023279218510895</v>
      </c>
      <c r="CA73" s="15">
        <f t="shared" si="3"/>
        <v>0.37607027675910454</v>
      </c>
      <c r="CB73" s="15">
        <f t="shared" si="3"/>
        <v>0.70791801928676179</v>
      </c>
      <c r="CC73" s="15">
        <f t="shared" si="3"/>
        <v>1.014862724616183</v>
      </c>
      <c r="CD73" s="15">
        <f t="shared" si="3"/>
        <v>0.72912612591086357</v>
      </c>
      <c r="CE73" s="15">
        <f t="shared" si="3"/>
        <v>0.45930963527941615</v>
      </c>
      <c r="CF73" s="15">
        <f t="shared" si="3"/>
        <v>0.45768121728400857</v>
      </c>
    </row>
    <row r="74" spans="2:84" x14ac:dyDescent="0.25">
      <c r="B74" s="5" t="s">
        <v>7</v>
      </c>
      <c r="D74" s="15">
        <f t="shared" si="5"/>
        <v>0</v>
      </c>
      <c r="E74" s="15">
        <f t="shared" si="5"/>
        <v>0</v>
      </c>
      <c r="F74" s="15">
        <f t="shared" si="5"/>
        <v>0</v>
      </c>
      <c r="G74" s="15">
        <f t="shared" si="5"/>
        <v>0</v>
      </c>
      <c r="H74" s="15">
        <f t="shared" si="5"/>
        <v>0</v>
      </c>
      <c r="I74" s="15">
        <f t="shared" si="5"/>
        <v>0</v>
      </c>
      <c r="J74" s="15">
        <f t="shared" si="5"/>
        <v>0</v>
      </c>
      <c r="K74" s="15">
        <f t="shared" si="5"/>
        <v>0</v>
      </c>
      <c r="L74" s="15">
        <f t="shared" si="5"/>
        <v>0</v>
      </c>
      <c r="M74" s="15">
        <f t="shared" si="5"/>
        <v>0</v>
      </c>
      <c r="N74" s="15">
        <f t="shared" si="5"/>
        <v>0</v>
      </c>
      <c r="O74" s="15">
        <f t="shared" si="5"/>
        <v>0</v>
      </c>
      <c r="P74" s="15">
        <f t="shared" si="5"/>
        <v>0</v>
      </c>
      <c r="Q74" s="15">
        <f t="shared" si="5"/>
        <v>0</v>
      </c>
      <c r="R74" s="15">
        <f t="shared" si="5"/>
        <v>0</v>
      </c>
      <c r="S74" s="15">
        <f t="shared" si="5"/>
        <v>0</v>
      </c>
      <c r="T74" s="15">
        <f t="shared" si="5"/>
        <v>0</v>
      </c>
      <c r="U74" s="15">
        <f t="shared" si="5"/>
        <v>0</v>
      </c>
      <c r="V74" s="15">
        <f t="shared" si="5"/>
        <v>0</v>
      </c>
      <c r="W74" s="15">
        <f t="shared" si="5"/>
        <v>0</v>
      </c>
      <c r="X74" s="15">
        <f t="shared" si="5"/>
        <v>0</v>
      </c>
      <c r="Y74" s="15">
        <f t="shared" si="5"/>
        <v>0</v>
      </c>
      <c r="Z74" s="15">
        <f t="shared" si="5"/>
        <v>0</v>
      </c>
      <c r="AA74" s="15">
        <f t="shared" si="5"/>
        <v>0</v>
      </c>
      <c r="AB74" s="15">
        <f t="shared" si="5"/>
        <v>0</v>
      </c>
      <c r="AC74" s="15">
        <f t="shared" si="5"/>
        <v>0</v>
      </c>
      <c r="AD74" s="15">
        <f t="shared" si="5"/>
        <v>0</v>
      </c>
      <c r="AE74" s="15">
        <f t="shared" si="5"/>
        <v>0</v>
      </c>
      <c r="AF74" s="15">
        <f t="shared" si="5"/>
        <v>0</v>
      </c>
      <c r="AG74" s="15">
        <f t="shared" si="5"/>
        <v>0</v>
      </c>
      <c r="AH74" s="15">
        <f t="shared" si="5"/>
        <v>0</v>
      </c>
      <c r="AI74" s="15">
        <f t="shared" si="5"/>
        <v>0</v>
      </c>
      <c r="AJ74" s="15">
        <f t="shared" si="5"/>
        <v>0</v>
      </c>
      <c r="AK74" s="15">
        <f t="shared" si="5"/>
        <v>0</v>
      </c>
      <c r="AL74" s="15">
        <f t="shared" si="5"/>
        <v>0</v>
      </c>
      <c r="AM74" s="15">
        <f t="shared" si="5"/>
        <v>0</v>
      </c>
      <c r="AN74" s="15">
        <f t="shared" si="5"/>
        <v>0</v>
      </c>
      <c r="AO74" s="15">
        <f t="shared" si="5"/>
        <v>0</v>
      </c>
      <c r="AP74" s="15">
        <f t="shared" si="5"/>
        <v>0</v>
      </c>
      <c r="AQ74" s="15">
        <f t="shared" si="5"/>
        <v>0</v>
      </c>
      <c r="AR74" s="15">
        <f t="shared" si="5"/>
        <v>0</v>
      </c>
      <c r="AS74" s="15">
        <f t="shared" si="5"/>
        <v>0</v>
      </c>
      <c r="AT74" s="15">
        <f t="shared" si="5"/>
        <v>0</v>
      </c>
      <c r="AU74" s="15">
        <f t="shared" si="5"/>
        <v>0</v>
      </c>
      <c r="AV74" s="15">
        <f t="shared" si="5"/>
        <v>0</v>
      </c>
      <c r="AW74" s="15">
        <f t="shared" si="5"/>
        <v>0</v>
      </c>
      <c r="AX74" s="15">
        <f t="shared" si="5"/>
        <v>0</v>
      </c>
      <c r="AY74" s="15">
        <f t="shared" si="5"/>
        <v>0</v>
      </c>
      <c r="AZ74" s="15">
        <f t="shared" si="5"/>
        <v>0</v>
      </c>
      <c r="BA74" s="15">
        <f t="shared" si="5"/>
        <v>0</v>
      </c>
      <c r="BB74" s="15">
        <f t="shared" si="5"/>
        <v>0</v>
      </c>
      <c r="BC74" s="15">
        <f t="shared" si="5"/>
        <v>0</v>
      </c>
      <c r="BD74" s="15">
        <f t="shared" si="5"/>
        <v>0</v>
      </c>
      <c r="BE74" s="15">
        <f t="shared" si="5"/>
        <v>0</v>
      </c>
      <c r="BF74" s="15">
        <f t="shared" si="5"/>
        <v>0</v>
      </c>
      <c r="BG74" s="15">
        <f t="shared" si="5"/>
        <v>0</v>
      </c>
      <c r="BH74" s="15">
        <f t="shared" si="5"/>
        <v>0</v>
      </c>
      <c r="BI74" s="15">
        <f t="shared" si="5"/>
        <v>0</v>
      </c>
      <c r="BJ74" s="15">
        <f t="shared" si="5"/>
        <v>0</v>
      </c>
      <c r="BK74" s="15">
        <f t="shared" si="5"/>
        <v>0</v>
      </c>
      <c r="BL74" s="15">
        <f t="shared" si="5"/>
        <v>0</v>
      </c>
      <c r="BM74" s="15">
        <f t="shared" si="5"/>
        <v>0</v>
      </c>
      <c r="BN74" s="15">
        <f t="shared" si="5"/>
        <v>0</v>
      </c>
      <c r="BO74" s="15">
        <f t="shared" si="5"/>
        <v>0</v>
      </c>
      <c r="BP74" s="15">
        <f t="shared" si="3"/>
        <v>0</v>
      </c>
      <c r="BQ74" s="15">
        <f t="shared" si="3"/>
        <v>0</v>
      </c>
      <c r="BR74" s="15">
        <f t="shared" si="3"/>
        <v>0</v>
      </c>
      <c r="BS74" s="15">
        <f t="shared" si="3"/>
        <v>0</v>
      </c>
      <c r="BT74" s="15">
        <f t="shared" si="3"/>
        <v>0</v>
      </c>
      <c r="BU74" s="15">
        <f t="shared" si="3"/>
        <v>0</v>
      </c>
      <c r="BV74" s="15">
        <f t="shared" si="3"/>
        <v>0</v>
      </c>
      <c r="BW74" s="15">
        <f t="shared" si="3"/>
        <v>0</v>
      </c>
      <c r="BX74" s="15">
        <f t="shared" si="3"/>
        <v>0</v>
      </c>
      <c r="BY74" s="15">
        <f t="shared" si="3"/>
        <v>0</v>
      </c>
      <c r="BZ74" s="15">
        <f t="shared" si="3"/>
        <v>0</v>
      </c>
      <c r="CA74" s="15">
        <f t="shared" si="3"/>
        <v>0</v>
      </c>
      <c r="CB74" s="15">
        <f t="shared" si="3"/>
        <v>0</v>
      </c>
      <c r="CC74" s="15">
        <f t="shared" si="3"/>
        <v>0</v>
      </c>
      <c r="CD74" s="15">
        <f t="shared" si="3"/>
        <v>0</v>
      </c>
      <c r="CE74" s="15">
        <f t="shared" si="3"/>
        <v>0</v>
      </c>
      <c r="CF74" s="15">
        <f t="shared" si="3"/>
        <v>0</v>
      </c>
    </row>
    <row r="75" spans="2:84" x14ac:dyDescent="0.25">
      <c r="B75" s="7" t="s">
        <v>8</v>
      </c>
      <c r="D75" s="15">
        <f t="shared" si="5"/>
        <v>8.4177131041868511E-2</v>
      </c>
      <c r="E75" s="15">
        <f t="shared" si="5"/>
        <v>0.13779794721242553</v>
      </c>
      <c r="F75" s="15">
        <f t="shared" si="5"/>
        <v>0.19646312083641954</v>
      </c>
      <c r="G75" s="15">
        <f t="shared" si="5"/>
        <v>0.16313298109815769</v>
      </c>
      <c r="H75" s="15">
        <f t="shared" si="5"/>
        <v>0.13767649306435584</v>
      </c>
      <c r="I75" s="15">
        <f t="shared" si="5"/>
        <v>0.19506349752676991</v>
      </c>
      <c r="J75" s="15">
        <f t="shared" si="5"/>
        <v>0.20759798822357323</v>
      </c>
      <c r="K75" s="15">
        <f t="shared" si="5"/>
        <v>0.13443278387186469</v>
      </c>
      <c r="L75" s="15">
        <f t="shared" si="5"/>
        <v>0.13000470631283262</v>
      </c>
      <c r="M75" s="15">
        <f t="shared" si="5"/>
        <v>0.35629972894989942</v>
      </c>
      <c r="N75" s="15">
        <f t="shared" si="5"/>
        <v>0.14652916255145074</v>
      </c>
      <c r="O75" s="15">
        <f t="shared" si="5"/>
        <v>0.18965781763800327</v>
      </c>
      <c r="P75" s="15">
        <f t="shared" si="5"/>
        <v>9.8207399114379548E-2</v>
      </c>
      <c r="Q75" s="15">
        <f t="shared" si="5"/>
        <v>0.12270324526547506</v>
      </c>
      <c r="R75" s="15">
        <f t="shared" si="5"/>
        <v>0.13377493064687004</v>
      </c>
      <c r="S75" s="15">
        <f t="shared" si="5"/>
        <v>0.35819463858602796</v>
      </c>
      <c r="T75" s="15">
        <f t="shared" si="5"/>
        <v>0.12959438027478895</v>
      </c>
      <c r="U75" s="15">
        <f t="shared" si="5"/>
        <v>0.10393429090968319</v>
      </c>
      <c r="V75" s="15">
        <f t="shared" si="5"/>
        <v>5.0697794000422902E-2</v>
      </c>
      <c r="W75" s="15">
        <f t="shared" si="5"/>
        <v>0.43117126154784169</v>
      </c>
      <c r="X75" s="15">
        <f t="shared" si="5"/>
        <v>0.10452600798178305</v>
      </c>
      <c r="Y75" s="15">
        <f t="shared" si="5"/>
        <v>0.19529331014993589</v>
      </c>
      <c r="Z75" s="15">
        <f t="shared" si="5"/>
        <v>0.24198392494493864</v>
      </c>
      <c r="AA75" s="15">
        <f t="shared" si="5"/>
        <v>0.43347655484662673</v>
      </c>
      <c r="AB75" s="15">
        <f t="shared" si="5"/>
        <v>0.11653578460500036</v>
      </c>
      <c r="AC75" s="15">
        <f t="shared" si="5"/>
        <v>0.12618297726726091</v>
      </c>
      <c r="AD75" s="15">
        <f t="shared" si="5"/>
        <v>0.20563392943616676</v>
      </c>
      <c r="AE75" s="15">
        <f t="shared" si="5"/>
        <v>0.19974450344712533</v>
      </c>
      <c r="AF75" s="15">
        <f t="shared" si="5"/>
        <v>0.12527791581832887</v>
      </c>
      <c r="AG75" s="15">
        <f t="shared" si="5"/>
        <v>0.61220445647213306</v>
      </c>
      <c r="AH75" s="15">
        <f t="shared" si="5"/>
        <v>0.13048332758555195</v>
      </c>
      <c r="AI75" s="15">
        <f t="shared" si="5"/>
        <v>0.2274947074477994</v>
      </c>
      <c r="AJ75" s="15">
        <f t="shared" si="5"/>
        <v>0.11440761366748155</v>
      </c>
      <c r="AK75" s="15">
        <f t="shared" si="5"/>
        <v>0.17713993157572869</v>
      </c>
      <c r="AL75" s="15">
        <f t="shared" si="5"/>
        <v>0.11460365537472636</v>
      </c>
      <c r="AM75" s="15">
        <f t="shared" si="5"/>
        <v>0.31004306821022559</v>
      </c>
      <c r="AN75" s="15">
        <f t="shared" si="5"/>
        <v>0.28572969301515649</v>
      </c>
      <c r="AO75" s="15">
        <f t="shared" si="5"/>
        <v>0.344114072851603</v>
      </c>
      <c r="AP75" s="15">
        <f t="shared" si="5"/>
        <v>0.26778897082884251</v>
      </c>
      <c r="AQ75" s="15">
        <f t="shared" si="5"/>
        <v>0.42278189325868759</v>
      </c>
      <c r="AR75" s="15">
        <f t="shared" si="5"/>
        <v>0.27782252412641767</v>
      </c>
      <c r="AS75" s="15">
        <f t="shared" si="5"/>
        <v>0.57881150866748499</v>
      </c>
      <c r="AT75" s="15">
        <f t="shared" si="5"/>
        <v>0.10862353339168804</v>
      </c>
      <c r="AU75" s="15">
        <f t="shared" si="5"/>
        <v>0.163703938563457</v>
      </c>
      <c r="AV75" s="15">
        <f t="shared" si="5"/>
        <v>0.20207035974964405</v>
      </c>
      <c r="AW75" s="15">
        <f t="shared" si="5"/>
        <v>5.1353187880112831E-2</v>
      </c>
      <c r="AX75" s="15">
        <f t="shared" si="5"/>
        <v>7.4121760958550081E-2</v>
      </c>
      <c r="AY75" s="15">
        <f t="shared" si="5"/>
        <v>0.11300716758678511</v>
      </c>
      <c r="AZ75" s="15">
        <f t="shared" si="5"/>
        <v>8.5011889031019583E-2</v>
      </c>
      <c r="BA75" s="15">
        <f t="shared" si="5"/>
        <v>7.7801812580674021E-2</v>
      </c>
      <c r="BB75" s="15">
        <f t="shared" si="5"/>
        <v>0.14926841550148792</v>
      </c>
      <c r="BC75" s="15">
        <f t="shared" si="5"/>
        <v>0.11170617929127091</v>
      </c>
      <c r="BD75" s="15">
        <f t="shared" si="5"/>
        <v>0.21265686711536949</v>
      </c>
      <c r="BE75" s="15">
        <f t="shared" si="5"/>
        <v>0.19272352980538962</v>
      </c>
      <c r="BF75" s="15">
        <f t="shared" si="5"/>
        <v>0.10963176901574467</v>
      </c>
      <c r="BG75" s="15">
        <f t="shared" si="5"/>
        <v>9.5589081764658898E-2</v>
      </c>
      <c r="BH75" s="15">
        <f t="shared" si="5"/>
        <v>8.3126257716771318E-2</v>
      </c>
      <c r="BI75" s="15">
        <f t="shared" si="5"/>
        <v>0.15192358571560818</v>
      </c>
      <c r="BJ75" s="15">
        <f t="shared" si="5"/>
        <v>0.13063247805402173</v>
      </c>
      <c r="BK75" s="15">
        <f t="shared" si="5"/>
        <v>0.16281731632695731</v>
      </c>
      <c r="BL75" s="15">
        <f t="shared" si="5"/>
        <v>7.3679747442744178E-2</v>
      </c>
      <c r="BM75" s="15">
        <f t="shared" si="5"/>
        <v>0.63562057210651379</v>
      </c>
      <c r="BN75" s="15">
        <f t="shared" si="5"/>
        <v>7.1566025518076809E-2</v>
      </c>
      <c r="BO75" s="15">
        <f t="shared" ref="BO75" si="6">(BO11/BO$62)*100</f>
        <v>8.4304150486380791E-2</v>
      </c>
      <c r="BP75" s="15">
        <f t="shared" si="3"/>
        <v>7.9456598781712573E-2</v>
      </c>
      <c r="BQ75" s="15">
        <f t="shared" si="3"/>
        <v>9.8169988157970026E-2</v>
      </c>
      <c r="BR75" s="15">
        <f t="shared" si="3"/>
        <v>0.12576411174188712</v>
      </c>
      <c r="BS75" s="15">
        <f t="shared" si="3"/>
        <v>0.13425126258741429</v>
      </c>
      <c r="BT75" s="15">
        <f t="shared" si="3"/>
        <v>9.0991828532866526E-2</v>
      </c>
      <c r="BU75" s="15">
        <f t="shared" si="3"/>
        <v>0.1725114343124996</v>
      </c>
      <c r="BV75" s="15">
        <f t="shared" si="3"/>
        <v>5.4193350686293704E-2</v>
      </c>
      <c r="BW75" s="15">
        <f t="shared" si="3"/>
        <v>5.6301146840243142E-2</v>
      </c>
      <c r="BX75" s="15">
        <f t="shared" si="3"/>
        <v>7.0465907902067096E-2</v>
      </c>
      <c r="BY75" s="15">
        <f t="shared" si="3"/>
        <v>0.2072444629949092</v>
      </c>
      <c r="BZ75" s="15">
        <f t="shared" si="3"/>
        <v>8.4332456291748611E-2</v>
      </c>
      <c r="CA75" s="15">
        <f t="shared" si="3"/>
        <v>2.7787553065408498E-2</v>
      </c>
      <c r="CB75" s="15">
        <f t="shared" si="3"/>
        <v>0.21203446825348482</v>
      </c>
      <c r="CC75" s="15">
        <f t="shared" si="3"/>
        <v>6.0138798694537469E-2</v>
      </c>
      <c r="CD75" s="15">
        <f t="shared" si="3"/>
        <v>6.6569524097256499E-2</v>
      </c>
      <c r="CE75" s="15">
        <f t="shared" si="3"/>
        <v>0.1433727266809173</v>
      </c>
      <c r="CF75" s="15">
        <f t="shared" si="3"/>
        <v>0.13465338424162751</v>
      </c>
    </row>
    <row r="76" spans="2:84" x14ac:dyDescent="0.25">
      <c r="B76" s="7" t="s">
        <v>9</v>
      </c>
      <c r="D76" s="15">
        <f t="shared" ref="D76:BO79" si="7">(D12/D$62)*100</f>
        <v>23.657740860169898</v>
      </c>
      <c r="E76" s="15">
        <f t="shared" si="7"/>
        <v>15.965767693894362</v>
      </c>
      <c r="F76" s="15">
        <f t="shared" si="7"/>
        <v>31.563676140911447</v>
      </c>
      <c r="G76" s="15">
        <f t="shared" si="7"/>
        <v>20.265637809935765</v>
      </c>
      <c r="H76" s="15">
        <f t="shared" si="7"/>
        <v>22.351010974202765</v>
      </c>
      <c r="I76" s="15">
        <f t="shared" si="7"/>
        <v>21.387677447529914</v>
      </c>
      <c r="J76" s="15">
        <f t="shared" si="7"/>
        <v>22.678480238779606</v>
      </c>
      <c r="K76" s="15">
        <f t="shared" si="7"/>
        <v>18.473006076382941</v>
      </c>
      <c r="L76" s="15">
        <f t="shared" si="7"/>
        <v>32.325083497687714</v>
      </c>
      <c r="M76" s="15">
        <f t="shared" si="7"/>
        <v>30.555798431989739</v>
      </c>
      <c r="N76" s="15">
        <f t="shared" si="7"/>
        <v>31.748748732246902</v>
      </c>
      <c r="O76" s="15">
        <f t="shared" si="7"/>
        <v>22.608070458875837</v>
      </c>
      <c r="P76" s="15">
        <f t="shared" si="7"/>
        <v>20.443985478950971</v>
      </c>
      <c r="Q76" s="15">
        <f t="shared" si="7"/>
        <v>22.816299871002933</v>
      </c>
      <c r="R76" s="15">
        <f t="shared" si="7"/>
        <v>46.950826934313852</v>
      </c>
      <c r="S76" s="15">
        <f t="shared" si="7"/>
        <v>29.317891467089119</v>
      </c>
      <c r="T76" s="15">
        <f t="shared" si="7"/>
        <v>26.588828628604492</v>
      </c>
      <c r="U76" s="15">
        <f t="shared" si="7"/>
        <v>28.35485416470112</v>
      </c>
      <c r="V76" s="15">
        <f t="shared" si="7"/>
        <v>29.915621641064615</v>
      </c>
      <c r="W76" s="15">
        <f t="shared" si="7"/>
        <v>38.717110721229652</v>
      </c>
      <c r="X76" s="15">
        <f t="shared" si="7"/>
        <v>22.760923786478507</v>
      </c>
      <c r="Y76" s="15">
        <f t="shared" si="7"/>
        <v>20.205481739734537</v>
      </c>
      <c r="Z76" s="15">
        <f t="shared" si="7"/>
        <v>20.042046852206745</v>
      </c>
      <c r="AA76" s="15">
        <f t="shared" si="7"/>
        <v>19.768464938011313</v>
      </c>
      <c r="AB76" s="15">
        <f t="shared" si="7"/>
        <v>19.333430895477502</v>
      </c>
      <c r="AC76" s="15">
        <f t="shared" si="7"/>
        <v>21.454440816803466</v>
      </c>
      <c r="AD76" s="15">
        <f t="shared" si="7"/>
        <v>22.566139981213741</v>
      </c>
      <c r="AE76" s="15">
        <f t="shared" si="7"/>
        <v>26.809583487510629</v>
      </c>
      <c r="AF76" s="15">
        <f t="shared" si="7"/>
        <v>22.693810681053641</v>
      </c>
      <c r="AG76" s="15">
        <f t="shared" si="7"/>
        <v>34.395241679143609</v>
      </c>
      <c r="AH76" s="15">
        <f t="shared" si="7"/>
        <v>18.528721899494023</v>
      </c>
      <c r="AI76" s="15">
        <f t="shared" si="7"/>
        <v>10.75355900851506</v>
      </c>
      <c r="AJ76" s="15">
        <f t="shared" si="7"/>
        <v>24.070458502766439</v>
      </c>
      <c r="AK76" s="15">
        <f t="shared" si="7"/>
        <v>20.321954160582798</v>
      </c>
      <c r="AL76" s="15">
        <f t="shared" si="7"/>
        <v>20.826333559491061</v>
      </c>
      <c r="AM76" s="15">
        <f t="shared" si="7"/>
        <v>23.598575303305445</v>
      </c>
      <c r="AN76" s="15">
        <f t="shared" si="7"/>
        <v>21.892017412500493</v>
      </c>
      <c r="AO76" s="15">
        <f t="shared" si="7"/>
        <v>21.12313855438191</v>
      </c>
      <c r="AP76" s="15">
        <f t="shared" si="7"/>
        <v>19.89290289899818</v>
      </c>
      <c r="AQ76" s="15">
        <f t="shared" si="7"/>
        <v>24.012680418976331</v>
      </c>
      <c r="AR76" s="15">
        <f t="shared" si="7"/>
        <v>18.036557451372843</v>
      </c>
      <c r="AS76" s="15">
        <f t="shared" si="7"/>
        <v>33.368073447496315</v>
      </c>
      <c r="AT76" s="15">
        <f t="shared" si="7"/>
        <v>22.450197846159512</v>
      </c>
      <c r="AU76" s="15">
        <f t="shared" si="7"/>
        <v>37.108386645689848</v>
      </c>
      <c r="AV76" s="15">
        <f t="shared" si="7"/>
        <v>20.533837859751394</v>
      </c>
      <c r="AW76" s="15">
        <f t="shared" si="7"/>
        <v>27.289204100079996</v>
      </c>
      <c r="AX76" s="15">
        <f t="shared" si="7"/>
        <v>24.472415312841321</v>
      </c>
      <c r="AY76" s="15">
        <f t="shared" si="7"/>
        <v>18.555147573358642</v>
      </c>
      <c r="AZ76" s="15">
        <f t="shared" si="7"/>
        <v>28.43450990150231</v>
      </c>
      <c r="BA76" s="15">
        <f t="shared" si="7"/>
        <v>24.672325371211389</v>
      </c>
      <c r="BB76" s="15">
        <f t="shared" si="7"/>
        <v>18.153197422554445</v>
      </c>
      <c r="BC76" s="15">
        <f t="shared" si="7"/>
        <v>21.013646029745424</v>
      </c>
      <c r="BD76" s="15">
        <f t="shared" si="7"/>
        <v>26.440031405525694</v>
      </c>
      <c r="BE76" s="15">
        <f t="shared" si="7"/>
        <v>20.700391551281133</v>
      </c>
      <c r="BF76" s="15">
        <f t="shared" si="7"/>
        <v>26.486070448622968</v>
      </c>
      <c r="BG76" s="15">
        <f t="shared" si="7"/>
        <v>32.601683505876636</v>
      </c>
      <c r="BH76" s="15">
        <f t="shared" si="7"/>
        <v>30.889138031557962</v>
      </c>
      <c r="BI76" s="15">
        <f t="shared" si="7"/>
        <v>22.903967196494939</v>
      </c>
      <c r="BJ76" s="15">
        <f t="shared" si="7"/>
        <v>19.273894721740909</v>
      </c>
      <c r="BK76" s="15">
        <f t="shared" si="7"/>
        <v>17.489744733810024</v>
      </c>
      <c r="BL76" s="15">
        <f t="shared" si="7"/>
        <v>26.038733639992294</v>
      </c>
      <c r="BM76" s="15">
        <f t="shared" si="7"/>
        <v>13.261413408207121</v>
      </c>
      <c r="BN76" s="15">
        <f t="shared" si="7"/>
        <v>36.952873566189446</v>
      </c>
      <c r="BO76" s="15">
        <f t="shared" si="7"/>
        <v>23.906407115436966</v>
      </c>
      <c r="BP76" s="15">
        <f t="shared" si="3"/>
        <v>20.59633244810415</v>
      </c>
      <c r="BQ76" s="15">
        <f t="shared" si="3"/>
        <v>23.360378229594506</v>
      </c>
      <c r="BR76" s="15">
        <f t="shared" si="3"/>
        <v>19.609792814117537</v>
      </c>
      <c r="BS76" s="15">
        <f t="shared" si="3"/>
        <v>18.246204155241628</v>
      </c>
      <c r="BT76" s="15">
        <f t="shared" si="3"/>
        <v>16.907885466272738</v>
      </c>
      <c r="BU76" s="15">
        <f t="shared" si="3"/>
        <v>18.1937573054452</v>
      </c>
      <c r="BV76" s="15">
        <f t="shared" si="3"/>
        <v>19.030938216556176</v>
      </c>
      <c r="BW76" s="15">
        <f t="shared" si="3"/>
        <v>15.443419865285502</v>
      </c>
      <c r="BX76" s="15">
        <f t="shared" si="3"/>
        <v>16.205400772329408</v>
      </c>
      <c r="BY76" s="15">
        <f t="shared" si="3"/>
        <v>24.37231922437531</v>
      </c>
      <c r="BZ76" s="15">
        <f t="shared" si="3"/>
        <v>26.966928444245465</v>
      </c>
      <c r="CA76" s="15">
        <f t="shared" si="3"/>
        <v>22.45161182378596</v>
      </c>
      <c r="CB76" s="15">
        <f t="shared" si="3"/>
        <v>17.548182253309257</v>
      </c>
      <c r="CC76" s="15">
        <f t="shared" si="3"/>
        <v>26.632672624227215</v>
      </c>
      <c r="CD76" s="15">
        <f t="shared" si="3"/>
        <v>25.468973438203037</v>
      </c>
      <c r="CE76" s="15">
        <f t="shared" si="3"/>
        <v>15.803676891755245</v>
      </c>
      <c r="CF76" s="15">
        <f t="shared" si="3"/>
        <v>15.518631203722721</v>
      </c>
    </row>
    <row r="77" spans="2:84" x14ac:dyDescent="0.25">
      <c r="B77" s="5" t="s">
        <v>10</v>
      </c>
      <c r="D77" s="15">
        <f t="shared" si="7"/>
        <v>0.86923350031960378</v>
      </c>
      <c r="E77" s="15">
        <f t="shared" si="7"/>
        <v>0.35028791687279809</v>
      </c>
      <c r="F77" s="15">
        <f t="shared" si="7"/>
        <v>0.41338703654386816</v>
      </c>
      <c r="G77" s="15">
        <f t="shared" si="7"/>
        <v>0.35215773963515817</v>
      </c>
      <c r="H77" s="15">
        <f t="shared" si="7"/>
        <v>0.43622203487564037</v>
      </c>
      <c r="I77" s="15">
        <f t="shared" si="7"/>
        <v>0.29248876657347611</v>
      </c>
      <c r="J77" s="15">
        <f t="shared" si="7"/>
        <v>0.36349072551438166</v>
      </c>
      <c r="K77" s="15">
        <f t="shared" si="7"/>
        <v>0.24361691956057394</v>
      </c>
      <c r="L77" s="15">
        <f t="shared" si="7"/>
        <v>0.38254100403173308</v>
      </c>
      <c r="M77" s="15">
        <f t="shared" si="7"/>
        <v>0.25380587372368435</v>
      </c>
      <c r="N77" s="15">
        <f t="shared" si="7"/>
        <v>0.30324877220890423</v>
      </c>
      <c r="O77" s="15">
        <f t="shared" si="7"/>
        <v>0.37791530539099405</v>
      </c>
      <c r="P77" s="15">
        <f t="shared" si="7"/>
        <v>0.3376742698632047</v>
      </c>
      <c r="Q77" s="15">
        <f t="shared" si="7"/>
        <v>0.7642287864461722</v>
      </c>
      <c r="R77" s="15">
        <f t="shared" si="7"/>
        <v>0.58721845393371741</v>
      </c>
      <c r="S77" s="15">
        <f t="shared" si="7"/>
        <v>0.59839592457987756</v>
      </c>
      <c r="T77" s="15">
        <f t="shared" si="7"/>
        <v>0.4886120273964657</v>
      </c>
      <c r="U77" s="15">
        <f t="shared" si="7"/>
        <v>0.55991449237994473</v>
      </c>
      <c r="V77" s="15">
        <f t="shared" si="7"/>
        <v>0.67474291157884358</v>
      </c>
      <c r="W77" s="15">
        <f t="shared" si="7"/>
        <v>1.5933824673940487</v>
      </c>
      <c r="X77" s="15">
        <f t="shared" si="7"/>
        <v>0.38259636385436796</v>
      </c>
      <c r="Y77" s="15">
        <f t="shared" si="7"/>
        <v>0.34470319953707423</v>
      </c>
      <c r="Z77" s="15">
        <f t="shared" si="7"/>
        <v>0.44992992191298881</v>
      </c>
      <c r="AA77" s="15">
        <f t="shared" si="7"/>
        <v>0.36972340748169608</v>
      </c>
      <c r="AB77" s="15">
        <f t="shared" si="7"/>
        <v>0.36263359931658429</v>
      </c>
      <c r="AC77" s="15">
        <f t="shared" si="7"/>
        <v>0.93079530822850698</v>
      </c>
      <c r="AD77" s="15">
        <f t="shared" si="7"/>
        <v>0.31587688563417032</v>
      </c>
      <c r="AE77" s="15">
        <f t="shared" si="7"/>
        <v>0.52912493296534746</v>
      </c>
      <c r="AF77" s="15">
        <f t="shared" si="7"/>
        <v>0.32849457518107783</v>
      </c>
      <c r="AG77" s="15">
        <f t="shared" si="7"/>
        <v>0.24259990231951128</v>
      </c>
      <c r="AH77" s="15">
        <f t="shared" si="7"/>
        <v>0.42642827401945699</v>
      </c>
      <c r="AI77" s="15">
        <f t="shared" si="7"/>
        <v>0.21413172178425832</v>
      </c>
      <c r="AJ77" s="15">
        <f t="shared" si="7"/>
        <v>0.47842376076560827</v>
      </c>
      <c r="AK77" s="15">
        <f t="shared" si="7"/>
        <v>0.50034320315802683</v>
      </c>
      <c r="AL77" s="15">
        <f t="shared" si="7"/>
        <v>0.42513696044707294</v>
      </c>
      <c r="AM77" s="15">
        <f t="shared" si="7"/>
        <v>0.20075851698818306</v>
      </c>
      <c r="AN77" s="15">
        <f t="shared" si="7"/>
        <v>0.18204418441690878</v>
      </c>
      <c r="AO77" s="15">
        <f t="shared" si="7"/>
        <v>0.18096114188012913</v>
      </c>
      <c r="AP77" s="15">
        <f t="shared" si="7"/>
        <v>0.1950413284255636</v>
      </c>
      <c r="AQ77" s="15">
        <f t="shared" si="7"/>
        <v>0.27939672180404618</v>
      </c>
      <c r="AR77" s="15">
        <f t="shared" si="7"/>
        <v>0.20983131905029884</v>
      </c>
      <c r="AS77" s="15">
        <f t="shared" si="7"/>
        <v>0.35090983196229208</v>
      </c>
      <c r="AT77" s="15">
        <f t="shared" si="7"/>
        <v>0.53823636222297788</v>
      </c>
      <c r="AU77" s="15">
        <f t="shared" si="7"/>
        <v>1.8895787951819232</v>
      </c>
      <c r="AV77" s="15">
        <f t="shared" si="7"/>
        <v>0.58238639346760257</v>
      </c>
      <c r="AW77" s="15">
        <f t="shared" si="7"/>
        <v>0.22112977395347205</v>
      </c>
      <c r="AX77" s="15">
        <f t="shared" si="7"/>
        <v>0.46567881588460036</v>
      </c>
      <c r="AY77" s="15">
        <f t="shared" si="7"/>
        <v>0.46760425697890362</v>
      </c>
      <c r="AZ77" s="15">
        <f t="shared" si="7"/>
        <v>0.51896272062352289</v>
      </c>
      <c r="BA77" s="15">
        <f t="shared" si="7"/>
        <v>0.28337193861961035</v>
      </c>
      <c r="BB77" s="15">
        <f t="shared" si="7"/>
        <v>0.31715571202938397</v>
      </c>
      <c r="BC77" s="15">
        <f t="shared" si="7"/>
        <v>0.31714956248262938</v>
      </c>
      <c r="BD77" s="15">
        <f t="shared" si="7"/>
        <v>0.23288151201463153</v>
      </c>
      <c r="BE77" s="15">
        <f t="shared" si="7"/>
        <v>0.51276651495546166</v>
      </c>
      <c r="BF77" s="15">
        <f t="shared" si="7"/>
        <v>0.38333528905971825</v>
      </c>
      <c r="BG77" s="15">
        <f t="shared" si="7"/>
        <v>0.47391570280249851</v>
      </c>
      <c r="BH77" s="15">
        <f t="shared" si="7"/>
        <v>0.50420203602772151</v>
      </c>
      <c r="BI77" s="15">
        <f t="shared" si="7"/>
        <v>0.41413081150768072</v>
      </c>
      <c r="BJ77" s="15">
        <f t="shared" si="7"/>
        <v>0.3115280758944115</v>
      </c>
      <c r="BK77" s="15">
        <f t="shared" si="7"/>
        <v>0.39693810461615686</v>
      </c>
      <c r="BL77" s="15">
        <f t="shared" si="7"/>
        <v>0.42440608711324845</v>
      </c>
      <c r="BM77" s="15">
        <f t="shared" si="7"/>
        <v>0.8189209903695559</v>
      </c>
      <c r="BN77" s="15">
        <f t="shared" si="7"/>
        <v>1.1586548082607144</v>
      </c>
      <c r="BO77" s="15">
        <f t="shared" si="7"/>
        <v>0.28830538009551698</v>
      </c>
      <c r="BP77" s="15">
        <f t="shared" si="3"/>
        <v>0.51404785278686405</v>
      </c>
      <c r="BQ77" s="15">
        <f t="shared" si="3"/>
        <v>0.44227395589834334</v>
      </c>
      <c r="BR77" s="15">
        <f t="shared" si="3"/>
        <v>0.30182033060122432</v>
      </c>
      <c r="BS77" s="15">
        <f t="shared" si="3"/>
        <v>0.27339957871755477</v>
      </c>
      <c r="BT77" s="15">
        <f t="shared" si="3"/>
        <v>0.23519016314282351</v>
      </c>
      <c r="BU77" s="15">
        <f t="shared" si="3"/>
        <v>1.0472731242425977</v>
      </c>
      <c r="BV77" s="15">
        <f t="shared" si="3"/>
        <v>0.47326255563292058</v>
      </c>
      <c r="BW77" s="15">
        <f t="shared" si="3"/>
        <v>0.30012890543682397</v>
      </c>
      <c r="BX77" s="15">
        <f t="shared" si="3"/>
        <v>0.4624955652590681</v>
      </c>
      <c r="BY77" s="15">
        <f t="shared" si="3"/>
        <v>0.29777294705947432</v>
      </c>
      <c r="BZ77" s="15">
        <f t="shared" si="3"/>
        <v>0.36352898492212504</v>
      </c>
      <c r="CA77" s="15">
        <f t="shared" si="3"/>
        <v>0.23911213278777513</v>
      </c>
      <c r="CB77" s="15">
        <f t="shared" si="3"/>
        <v>0.58284917459926167</v>
      </c>
      <c r="CC77" s="15">
        <f t="shared" si="3"/>
        <v>0.25874965737806771</v>
      </c>
      <c r="CD77" s="15">
        <f t="shared" si="3"/>
        <v>0.21252636963125648</v>
      </c>
      <c r="CE77" s="15">
        <f t="shared" si="3"/>
        <v>0.31377705032888392</v>
      </c>
      <c r="CF77" s="15">
        <f t="shared" si="3"/>
        <v>0.26681139560601513</v>
      </c>
    </row>
    <row r="78" spans="2:84" x14ac:dyDescent="0.25">
      <c r="B78" s="5" t="s">
        <v>11</v>
      </c>
      <c r="D78" s="15">
        <f t="shared" si="7"/>
        <v>0.75764190001505483</v>
      </c>
      <c r="E78" s="15">
        <f t="shared" si="7"/>
        <v>0.23355133751412691</v>
      </c>
      <c r="F78" s="15">
        <f t="shared" si="7"/>
        <v>0.77911448937729333</v>
      </c>
      <c r="G78" s="15">
        <f t="shared" si="7"/>
        <v>0.45078302563792816</v>
      </c>
      <c r="H78" s="15">
        <f t="shared" si="7"/>
        <v>0.22008280547926237</v>
      </c>
      <c r="I78" s="15">
        <f t="shared" si="7"/>
        <v>2.9594017807961559E-2</v>
      </c>
      <c r="J78" s="15">
        <f t="shared" si="7"/>
        <v>2.8319040056106463E-2</v>
      </c>
      <c r="K78" s="15">
        <f t="shared" si="7"/>
        <v>5.3240822567777554E-2</v>
      </c>
      <c r="L78" s="15">
        <f t="shared" si="7"/>
        <v>0.11657059506739426</v>
      </c>
      <c r="M78" s="15">
        <f t="shared" si="7"/>
        <v>0.45345030262403696</v>
      </c>
      <c r="N78" s="15">
        <f t="shared" si="7"/>
        <v>0.10003830802886991</v>
      </c>
      <c r="O78" s="15">
        <f t="shared" si="7"/>
        <v>6.2452668594351925E-2</v>
      </c>
      <c r="P78" s="15">
        <f t="shared" si="7"/>
        <v>2.635150649814989E-2</v>
      </c>
      <c r="Q78" s="15">
        <f t="shared" si="7"/>
        <v>3.1069427372609593E-2</v>
      </c>
      <c r="R78" s="15">
        <f t="shared" si="7"/>
        <v>2.2774108666843158E-2</v>
      </c>
      <c r="S78" s="15">
        <f t="shared" si="7"/>
        <v>0.14270928462709284</v>
      </c>
      <c r="T78" s="15">
        <f t="shared" si="7"/>
        <v>0.14607988447935571</v>
      </c>
      <c r="U78" s="15">
        <f t="shared" si="7"/>
        <v>5.7145421036829069E-2</v>
      </c>
      <c r="V78" s="15">
        <f t="shared" si="7"/>
        <v>0.12260612482685267</v>
      </c>
      <c r="W78" s="15">
        <f t="shared" si="7"/>
        <v>0.70175726862468391</v>
      </c>
      <c r="X78" s="15">
        <f t="shared" si="7"/>
        <v>7.5493073048509815E-2</v>
      </c>
      <c r="Y78" s="15">
        <f t="shared" si="7"/>
        <v>9.521470852407353E-2</v>
      </c>
      <c r="Z78" s="15">
        <f t="shared" si="7"/>
        <v>3.5468093017934271E-2</v>
      </c>
      <c r="AA78" s="15">
        <f t="shared" si="7"/>
        <v>0.10973557790006749</v>
      </c>
      <c r="AB78" s="15">
        <f t="shared" si="7"/>
        <v>9.2688181481834706E-2</v>
      </c>
      <c r="AC78" s="15">
        <f t="shared" si="7"/>
        <v>0.20294134830386507</v>
      </c>
      <c r="AD78" s="15">
        <f t="shared" si="7"/>
        <v>0.10908445518709557</v>
      </c>
      <c r="AE78" s="15">
        <f t="shared" si="7"/>
        <v>7.9131196267649084E-2</v>
      </c>
      <c r="AF78" s="15">
        <f t="shared" si="7"/>
        <v>0.14392562165426404</v>
      </c>
      <c r="AG78" s="15">
        <f t="shared" si="7"/>
        <v>0.18134943193191189</v>
      </c>
      <c r="AH78" s="15">
        <f t="shared" si="7"/>
        <v>0.18840308756415974</v>
      </c>
      <c r="AI78" s="15">
        <f t="shared" si="7"/>
        <v>4.6406004758842663E-2</v>
      </c>
      <c r="AJ78" s="15">
        <f t="shared" si="7"/>
        <v>6.3860922994715921E-2</v>
      </c>
      <c r="AK78" s="15">
        <f t="shared" si="7"/>
        <v>0.14836468759844776</v>
      </c>
      <c r="AL78" s="15">
        <f t="shared" si="7"/>
        <v>0.10489621594932297</v>
      </c>
      <c r="AM78" s="15">
        <f t="shared" si="7"/>
        <v>8.9165533720749521E-2</v>
      </c>
      <c r="AN78" s="15">
        <f t="shared" si="7"/>
        <v>0.18381645680638942</v>
      </c>
      <c r="AO78" s="15">
        <f t="shared" si="7"/>
        <v>0.13236585448532412</v>
      </c>
      <c r="AP78" s="15">
        <f t="shared" si="7"/>
        <v>0.18509514504234531</v>
      </c>
      <c r="AQ78" s="15">
        <f t="shared" si="7"/>
        <v>0.30201468317179486</v>
      </c>
      <c r="AR78" s="15">
        <f t="shared" si="7"/>
        <v>0.26084713754038014</v>
      </c>
      <c r="AS78" s="15">
        <f t="shared" si="7"/>
        <v>0.38114168703542994</v>
      </c>
      <c r="AT78" s="15">
        <f t="shared" si="7"/>
        <v>6.2802253455574261E-2</v>
      </c>
      <c r="AU78" s="15">
        <f t="shared" si="7"/>
        <v>0.53380011363243884</v>
      </c>
      <c r="AV78" s="15">
        <f t="shared" si="7"/>
        <v>0.13218305914721318</v>
      </c>
      <c r="AW78" s="15">
        <f t="shared" si="7"/>
        <v>0.21043619566961649</v>
      </c>
      <c r="AX78" s="15">
        <f t="shared" si="7"/>
        <v>0.11404635353469945</v>
      </c>
      <c r="AY78" s="15">
        <f t="shared" si="7"/>
        <v>0.27234947246717905</v>
      </c>
      <c r="AZ78" s="15">
        <f t="shared" si="7"/>
        <v>9.0640968214412906E-2</v>
      </c>
      <c r="BA78" s="15">
        <f t="shared" si="7"/>
        <v>0.17043837491766309</v>
      </c>
      <c r="BB78" s="15">
        <f t="shared" si="7"/>
        <v>2.7399376055907421E-2</v>
      </c>
      <c r="BC78" s="15">
        <f t="shared" si="7"/>
        <v>0.11392564658428185</v>
      </c>
      <c r="BD78" s="15">
        <f t="shared" si="7"/>
        <v>0.1102953990537985</v>
      </c>
      <c r="BE78" s="15">
        <f t="shared" si="7"/>
        <v>0.29088719104919503</v>
      </c>
      <c r="BF78" s="15">
        <f t="shared" si="7"/>
        <v>0.22139106864971636</v>
      </c>
      <c r="BG78" s="15">
        <f t="shared" si="7"/>
        <v>0.1667721173908038</v>
      </c>
      <c r="BH78" s="15">
        <f t="shared" si="7"/>
        <v>0.12313004243001852</v>
      </c>
      <c r="BI78" s="15">
        <f t="shared" si="7"/>
        <v>6.6230681242778824E-2</v>
      </c>
      <c r="BJ78" s="15">
        <f t="shared" si="7"/>
        <v>6.3294593197594715E-2</v>
      </c>
      <c r="BK78" s="15">
        <f t="shared" si="7"/>
        <v>0.15472917322122459</v>
      </c>
      <c r="BL78" s="15">
        <f t="shared" si="7"/>
        <v>9.0489698934027002E-2</v>
      </c>
      <c r="BM78" s="15">
        <f t="shared" si="7"/>
        <v>0.34972951823062359</v>
      </c>
      <c r="BN78" s="15">
        <f t="shared" si="7"/>
        <v>4.1426824895267361E-2</v>
      </c>
      <c r="BO78" s="15">
        <f t="shared" si="7"/>
        <v>0.13044921473530999</v>
      </c>
      <c r="BP78" s="15">
        <f t="shared" si="3"/>
        <v>5.1024532190922706E-2</v>
      </c>
      <c r="BQ78" s="15">
        <f t="shared" si="3"/>
        <v>0.140713526327606</v>
      </c>
      <c r="BR78" s="15">
        <f t="shared" si="3"/>
        <v>6.0512979492597999E-2</v>
      </c>
      <c r="BS78" s="15">
        <f t="shared" si="3"/>
        <v>6.6290211618595746E-2</v>
      </c>
      <c r="BT78" s="15">
        <f t="shared" si="3"/>
        <v>9.8707309748603422E-2</v>
      </c>
      <c r="BU78" s="15">
        <f t="shared" si="3"/>
        <v>0.23795808064897878</v>
      </c>
      <c r="BV78" s="15">
        <f t="shared" si="3"/>
        <v>6.3202475480690357E-2</v>
      </c>
      <c r="BW78" s="15">
        <f t="shared" si="3"/>
        <v>6.2047262928873595E-2</v>
      </c>
      <c r="BX78" s="15">
        <f t="shared" si="3"/>
        <v>0.19224655977944316</v>
      </c>
      <c r="BY78" s="15">
        <f t="shared" si="3"/>
        <v>4.5276113063500045E-2</v>
      </c>
      <c r="BZ78" s="15">
        <f t="shared" si="3"/>
        <v>-3.1836195997356029E-2</v>
      </c>
      <c r="CA78" s="15">
        <f t="shared" si="3"/>
        <v>4.5194655062534925E-3</v>
      </c>
      <c r="CB78" s="15">
        <f t="shared" si="3"/>
        <v>5.8580715288005382E-2</v>
      </c>
      <c r="CC78" s="15">
        <f t="shared" si="3"/>
        <v>3.8763256656638281E-2</v>
      </c>
      <c r="CD78" s="15">
        <f t="shared" si="3"/>
        <v>9.5667746493532588E-2</v>
      </c>
      <c r="CE78" s="15">
        <f t="shared" si="3"/>
        <v>1.9996890046772461E-2</v>
      </c>
      <c r="CF78" s="15">
        <f t="shared" si="3"/>
        <v>2.1265091966785974E-2</v>
      </c>
    </row>
    <row r="79" spans="2:84" x14ac:dyDescent="0.25">
      <c r="B79" s="5" t="s">
        <v>12</v>
      </c>
      <c r="D79" s="15">
        <f t="shared" si="7"/>
        <v>18.830314871560109</v>
      </c>
      <c r="E79" s="15">
        <f t="shared" si="7"/>
        <v>7.3001953219058864</v>
      </c>
      <c r="F79" s="15">
        <f t="shared" si="7"/>
        <v>18.444703159280007</v>
      </c>
      <c r="G79" s="15">
        <f t="shared" si="7"/>
        <v>9.8863507250331253</v>
      </c>
      <c r="H79" s="15">
        <f t="shared" si="7"/>
        <v>14.557939548826043</v>
      </c>
      <c r="I79" s="15">
        <f t="shared" si="7"/>
        <v>5.8865145054380665</v>
      </c>
      <c r="J79" s="15">
        <f t="shared" si="7"/>
        <v>6.037501769940004</v>
      </c>
      <c r="K79" s="15">
        <f t="shared" si="7"/>
        <v>6.6696822005940914</v>
      </c>
      <c r="L79" s="15">
        <f t="shared" si="7"/>
        <v>10.25445081478197</v>
      </c>
      <c r="M79" s="15">
        <f t="shared" si="7"/>
        <v>6.3563191590646344</v>
      </c>
      <c r="N79" s="15">
        <f t="shared" si="7"/>
        <v>14.091043402218686</v>
      </c>
      <c r="O79" s="15">
        <f t="shared" si="7"/>
        <v>6.3138216954846715</v>
      </c>
      <c r="P79" s="15">
        <f t="shared" si="7"/>
        <v>7.1178122804849515</v>
      </c>
      <c r="Q79" s="15">
        <f t="shared" si="7"/>
        <v>9.7712016847897587</v>
      </c>
      <c r="R79" s="15">
        <f t="shared" si="7"/>
        <v>12.797313463290841</v>
      </c>
      <c r="S79" s="15">
        <f t="shared" si="7"/>
        <v>3.9933004069207594</v>
      </c>
      <c r="T79" s="15">
        <f t="shared" si="7"/>
        <v>7.6071443290628773</v>
      </c>
      <c r="U79" s="15">
        <f t="shared" si="7"/>
        <v>15.682261624921365</v>
      </c>
      <c r="V79" s="15">
        <f t="shared" si="7"/>
        <v>17.944936447352664</v>
      </c>
      <c r="W79" s="15">
        <f t="shared" si="7"/>
        <v>6.4464871572140776</v>
      </c>
      <c r="X79" s="15">
        <f t="shared" si="7"/>
        <v>4.7771581668566823</v>
      </c>
      <c r="Y79" s="15">
        <f t="shared" si="7"/>
        <v>5.7704142255582758</v>
      </c>
      <c r="Z79" s="15">
        <f t="shared" si="7"/>
        <v>13.3176968622179</v>
      </c>
      <c r="AA79" s="15">
        <f t="shared" si="7"/>
        <v>5.5596976960013365</v>
      </c>
      <c r="AB79" s="15">
        <f t="shared" si="7"/>
        <v>4.9330760577317578</v>
      </c>
      <c r="AC79" s="15">
        <f t="shared" si="7"/>
        <v>9.726806513364906</v>
      </c>
      <c r="AD79" s="15">
        <f t="shared" si="7"/>
        <v>4.4054086241595645</v>
      </c>
      <c r="AE79" s="15">
        <f t="shared" si="7"/>
        <v>6.5194453889106647</v>
      </c>
      <c r="AF79" s="15">
        <f t="shared" si="7"/>
        <v>4.8500809721409706</v>
      </c>
      <c r="AG79" s="15">
        <f t="shared" si="7"/>
        <v>7.6742235602136155</v>
      </c>
      <c r="AH79" s="15">
        <f t="shared" si="7"/>
        <v>5.0275036926081551</v>
      </c>
      <c r="AI79" s="15">
        <f t="shared" si="7"/>
        <v>4.4805685990893744</v>
      </c>
      <c r="AJ79" s="15">
        <f t="shared" si="7"/>
        <v>5.8163794085252265</v>
      </c>
      <c r="AK79" s="15">
        <f t="shared" si="7"/>
        <v>6.1600893312582921</v>
      </c>
      <c r="AL79" s="15">
        <f t="shared" si="7"/>
        <v>4.1517461343963555</v>
      </c>
      <c r="AM79" s="15">
        <f t="shared" si="7"/>
        <v>4.2806212572434079</v>
      </c>
      <c r="AN79" s="15">
        <f t="shared" si="7"/>
        <v>4.4241674939795761</v>
      </c>
      <c r="AO79" s="15">
        <f t="shared" si="7"/>
        <v>4.0929166041715321</v>
      </c>
      <c r="AP79" s="15">
        <f t="shared" si="7"/>
        <v>4.1702609116841787</v>
      </c>
      <c r="AQ79" s="15">
        <f t="shared" si="7"/>
        <v>4.1237321238017177</v>
      </c>
      <c r="AR79" s="15">
        <f t="shared" si="7"/>
        <v>4.1307272130091244</v>
      </c>
      <c r="AS79" s="15">
        <f t="shared" si="7"/>
        <v>2.6456545074227154</v>
      </c>
      <c r="AT79" s="15">
        <f t="shared" si="7"/>
        <v>8.8052687593347727</v>
      </c>
      <c r="AU79" s="15">
        <f t="shared" si="7"/>
        <v>9.5355666834782866</v>
      </c>
      <c r="AV79" s="15">
        <f t="shared" si="7"/>
        <v>8.7789261281509887</v>
      </c>
      <c r="AW79" s="15">
        <f t="shared" si="7"/>
        <v>16.381290380093539</v>
      </c>
      <c r="AX79" s="15">
        <f t="shared" si="7"/>
        <v>8.0111705170823164</v>
      </c>
      <c r="AY79" s="15">
        <f t="shared" si="7"/>
        <v>9.6458776671302697</v>
      </c>
      <c r="AZ79" s="15">
        <f t="shared" si="7"/>
        <v>8.6052149260791566</v>
      </c>
      <c r="BA79" s="15">
        <f t="shared" si="7"/>
        <v>11.861390225673629</v>
      </c>
      <c r="BB79" s="15">
        <f t="shared" si="7"/>
        <v>6.0104075313373739</v>
      </c>
      <c r="BC79" s="15">
        <f t="shared" si="7"/>
        <v>7.6524018690617606</v>
      </c>
      <c r="BD79" s="15">
        <f t="shared" si="7"/>
        <v>7.5266864418750137</v>
      </c>
      <c r="BE79" s="15">
        <f t="shared" si="7"/>
        <v>10.822499001614483</v>
      </c>
      <c r="BF79" s="15">
        <f t="shared" si="7"/>
        <v>11.433969587705493</v>
      </c>
      <c r="BG79" s="15">
        <f t="shared" si="7"/>
        <v>12.303583471765883</v>
      </c>
      <c r="BH79" s="15">
        <f t="shared" si="7"/>
        <v>8.4211032650552049</v>
      </c>
      <c r="BI79" s="15">
        <f t="shared" si="7"/>
        <v>7.8705890711745097</v>
      </c>
      <c r="BJ79" s="15">
        <f t="shared" si="7"/>
        <v>6.6129306055969161</v>
      </c>
      <c r="BK79" s="15">
        <f t="shared" si="7"/>
        <v>8.9951215116687528</v>
      </c>
      <c r="BL79" s="15">
        <f t="shared" si="7"/>
        <v>8.8668904894923593</v>
      </c>
      <c r="BM79" s="15">
        <f t="shared" si="7"/>
        <v>13.415164192464117</v>
      </c>
      <c r="BN79" s="15">
        <f t="shared" si="7"/>
        <v>23.293581059630789</v>
      </c>
      <c r="BO79" s="15">
        <f t="shared" ref="BO79" si="8">(BO15/BO$62)*100</f>
        <v>11.56198322620549</v>
      </c>
      <c r="BP79" s="15">
        <f t="shared" si="3"/>
        <v>2.5737430245287145</v>
      </c>
      <c r="BQ79" s="15">
        <f t="shared" si="3"/>
        <v>7.0289560194050793</v>
      </c>
      <c r="BR79" s="15">
        <f t="shared" si="3"/>
        <v>8.5014644276413023</v>
      </c>
      <c r="BS79" s="15">
        <f t="shared" si="3"/>
        <v>4.8589706311948841</v>
      </c>
      <c r="BT79" s="15">
        <f t="shared" si="3"/>
        <v>7.4022952627629843</v>
      </c>
      <c r="BU79" s="15">
        <f t="shared" si="3"/>
        <v>8.4725314593314298</v>
      </c>
      <c r="BV79" s="15">
        <f t="shared" si="3"/>
        <v>11.456040889078396</v>
      </c>
      <c r="BW79" s="15">
        <f t="shared" si="3"/>
        <v>5.175497086251541</v>
      </c>
      <c r="BX79" s="15">
        <f t="shared" si="3"/>
        <v>11.707816931588701</v>
      </c>
      <c r="BY79" s="15">
        <f t="shared" si="3"/>
        <v>9.1910984360153805</v>
      </c>
      <c r="BZ79" s="15">
        <f t="shared" si="3"/>
        <v>17.688818405380385</v>
      </c>
      <c r="CA79" s="15">
        <f t="shared" si="3"/>
        <v>16.192340513363046</v>
      </c>
      <c r="CB79" s="15">
        <f t="shared" si="3"/>
        <v>11.457779320906601</v>
      </c>
      <c r="CC79" s="15">
        <f t="shared" si="3"/>
        <v>20.822198188857339</v>
      </c>
      <c r="CD79" s="15">
        <f t="shared" si="3"/>
        <v>19.992210100100319</v>
      </c>
      <c r="CE79" s="15">
        <f t="shared" si="3"/>
        <v>11.033881684541415</v>
      </c>
      <c r="CF79" s="15">
        <f t="shared" si="3"/>
        <v>11.724539698439626</v>
      </c>
    </row>
    <row r="80" spans="2:84" x14ac:dyDescent="0.25">
      <c r="B80" s="5" t="s">
        <v>13</v>
      </c>
      <c r="D80" s="15">
        <f t="shared" ref="D80:BO83" si="9">(D16/D$62)*100</f>
        <v>0</v>
      </c>
      <c r="E80" s="15">
        <f t="shared" si="9"/>
        <v>0</v>
      </c>
      <c r="F80" s="15">
        <f t="shared" si="9"/>
        <v>0</v>
      </c>
      <c r="G80" s="15">
        <f t="shared" si="9"/>
        <v>0</v>
      </c>
      <c r="H80" s="15">
        <f t="shared" si="9"/>
        <v>0</v>
      </c>
      <c r="I80" s="15">
        <f t="shared" si="9"/>
        <v>0</v>
      </c>
      <c r="J80" s="15">
        <f t="shared" si="9"/>
        <v>0</v>
      </c>
      <c r="K80" s="15">
        <f t="shared" si="9"/>
        <v>0</v>
      </c>
      <c r="L80" s="15">
        <f t="shared" si="9"/>
        <v>0</v>
      </c>
      <c r="M80" s="15">
        <f t="shared" si="9"/>
        <v>0</v>
      </c>
      <c r="N80" s="15">
        <f t="shared" si="9"/>
        <v>0</v>
      </c>
      <c r="O80" s="15">
        <f t="shared" si="9"/>
        <v>0</v>
      </c>
      <c r="P80" s="15">
        <f t="shared" si="9"/>
        <v>0</v>
      </c>
      <c r="Q80" s="15">
        <f t="shared" si="9"/>
        <v>0</v>
      </c>
      <c r="R80" s="15">
        <f t="shared" si="9"/>
        <v>0</v>
      </c>
      <c r="S80" s="15">
        <f t="shared" si="9"/>
        <v>0</v>
      </c>
      <c r="T80" s="15">
        <f t="shared" si="9"/>
        <v>0</v>
      </c>
      <c r="U80" s="15">
        <f t="shared" si="9"/>
        <v>0</v>
      </c>
      <c r="V80" s="15">
        <f t="shared" si="9"/>
        <v>0</v>
      </c>
      <c r="W80" s="15">
        <f t="shared" si="9"/>
        <v>0</v>
      </c>
      <c r="X80" s="15">
        <f t="shared" si="9"/>
        <v>0</v>
      </c>
      <c r="Y80" s="15">
        <f t="shared" si="9"/>
        <v>0</v>
      </c>
      <c r="Z80" s="15">
        <f t="shared" si="9"/>
        <v>0</v>
      </c>
      <c r="AA80" s="15">
        <f t="shared" si="9"/>
        <v>0</v>
      </c>
      <c r="AB80" s="15">
        <f t="shared" si="9"/>
        <v>0</v>
      </c>
      <c r="AC80" s="15">
        <f t="shared" si="9"/>
        <v>0</v>
      </c>
      <c r="AD80" s="15">
        <f t="shared" si="9"/>
        <v>0</v>
      </c>
      <c r="AE80" s="15">
        <f t="shared" si="9"/>
        <v>0</v>
      </c>
      <c r="AF80" s="15">
        <f t="shared" si="9"/>
        <v>0</v>
      </c>
      <c r="AG80" s="15">
        <f t="shared" si="9"/>
        <v>0</v>
      </c>
      <c r="AH80" s="15">
        <f t="shared" si="9"/>
        <v>0</v>
      </c>
      <c r="AI80" s="15">
        <f t="shared" si="9"/>
        <v>0</v>
      </c>
      <c r="AJ80" s="15">
        <f t="shared" si="9"/>
        <v>0</v>
      </c>
      <c r="AK80" s="15">
        <f t="shared" si="9"/>
        <v>0</v>
      </c>
      <c r="AL80" s="15">
        <f t="shared" si="9"/>
        <v>0</v>
      </c>
      <c r="AM80" s="15">
        <f t="shared" si="9"/>
        <v>0</v>
      </c>
      <c r="AN80" s="15">
        <f t="shared" si="9"/>
        <v>0</v>
      </c>
      <c r="AO80" s="15">
        <f t="shared" si="9"/>
        <v>0</v>
      </c>
      <c r="AP80" s="15">
        <f t="shared" si="9"/>
        <v>0</v>
      </c>
      <c r="AQ80" s="15">
        <f t="shared" si="9"/>
        <v>0</v>
      </c>
      <c r="AR80" s="15">
        <f t="shared" si="9"/>
        <v>0</v>
      </c>
      <c r="AS80" s="15">
        <f t="shared" si="9"/>
        <v>0</v>
      </c>
      <c r="AT80" s="15">
        <f t="shared" si="9"/>
        <v>0</v>
      </c>
      <c r="AU80" s="15">
        <f t="shared" si="9"/>
        <v>0</v>
      </c>
      <c r="AV80" s="15">
        <f t="shared" si="9"/>
        <v>0</v>
      </c>
      <c r="AW80" s="15">
        <f t="shared" si="9"/>
        <v>0</v>
      </c>
      <c r="AX80" s="15">
        <f t="shared" si="9"/>
        <v>0</v>
      </c>
      <c r="AY80" s="15">
        <f t="shared" si="9"/>
        <v>0</v>
      </c>
      <c r="AZ80" s="15">
        <f t="shared" si="9"/>
        <v>0</v>
      </c>
      <c r="BA80" s="15">
        <f t="shared" si="9"/>
        <v>0</v>
      </c>
      <c r="BB80" s="15">
        <f t="shared" si="9"/>
        <v>0</v>
      </c>
      <c r="BC80" s="15">
        <f t="shared" si="9"/>
        <v>0</v>
      </c>
      <c r="BD80" s="15">
        <f t="shared" si="9"/>
        <v>0</v>
      </c>
      <c r="BE80" s="15">
        <f t="shared" si="9"/>
        <v>0</v>
      </c>
      <c r="BF80" s="15">
        <f t="shared" si="9"/>
        <v>0</v>
      </c>
      <c r="BG80" s="15">
        <f t="shared" si="9"/>
        <v>0</v>
      </c>
      <c r="BH80" s="15">
        <f t="shared" si="9"/>
        <v>0</v>
      </c>
      <c r="BI80" s="15">
        <f t="shared" si="9"/>
        <v>0</v>
      </c>
      <c r="BJ80" s="15">
        <f t="shared" si="9"/>
        <v>0</v>
      </c>
      <c r="BK80" s="15">
        <f t="shared" si="9"/>
        <v>0</v>
      </c>
      <c r="BL80" s="15">
        <f t="shared" si="9"/>
        <v>0</v>
      </c>
      <c r="BM80" s="15">
        <f t="shared" si="9"/>
        <v>0</v>
      </c>
      <c r="BN80" s="15">
        <f t="shared" si="9"/>
        <v>0</v>
      </c>
      <c r="BO80" s="15">
        <f t="shared" si="9"/>
        <v>0</v>
      </c>
      <c r="BP80" s="15">
        <f t="shared" si="3"/>
        <v>0</v>
      </c>
      <c r="BQ80" s="15">
        <f t="shared" si="3"/>
        <v>0</v>
      </c>
      <c r="BR80" s="15">
        <f t="shared" si="3"/>
        <v>0</v>
      </c>
      <c r="BS80" s="15">
        <f t="shared" si="3"/>
        <v>0</v>
      </c>
      <c r="BT80" s="15">
        <f t="shared" si="3"/>
        <v>0</v>
      </c>
      <c r="BU80" s="15">
        <f t="shared" si="3"/>
        <v>0</v>
      </c>
      <c r="BV80" s="15">
        <f t="shared" si="3"/>
        <v>0</v>
      </c>
      <c r="BW80" s="15">
        <f t="shared" si="3"/>
        <v>0</v>
      </c>
      <c r="BX80" s="15">
        <f t="shared" si="3"/>
        <v>0</v>
      </c>
      <c r="BY80" s="15">
        <f t="shared" si="3"/>
        <v>0</v>
      </c>
      <c r="BZ80" s="15">
        <f t="shared" si="3"/>
        <v>0</v>
      </c>
      <c r="CA80" s="15">
        <f t="shared" si="3"/>
        <v>0</v>
      </c>
      <c r="CB80" s="15">
        <f t="shared" si="3"/>
        <v>0</v>
      </c>
      <c r="CC80" s="15">
        <f t="shared" si="3"/>
        <v>0</v>
      </c>
      <c r="CD80" s="15">
        <f t="shared" si="3"/>
        <v>0</v>
      </c>
      <c r="CE80" s="15">
        <f t="shared" si="3"/>
        <v>0</v>
      </c>
      <c r="CF80" s="15">
        <f t="shared" si="3"/>
        <v>0</v>
      </c>
    </row>
    <row r="81" spans="2:84" x14ac:dyDescent="0.25">
      <c r="B81" s="5" t="s">
        <v>14</v>
      </c>
      <c r="D81" s="15">
        <f t="shared" si="9"/>
        <v>0.59308246607643567</v>
      </c>
      <c r="E81" s="15">
        <f t="shared" si="9"/>
        <v>0.38246630962931366</v>
      </c>
      <c r="F81" s="15">
        <f t="shared" si="9"/>
        <v>1.7577278990712673</v>
      </c>
      <c r="G81" s="15">
        <f t="shared" si="9"/>
        <v>1.0180896092031118</v>
      </c>
      <c r="H81" s="15">
        <f t="shared" si="9"/>
        <v>0.72917683620356755</v>
      </c>
      <c r="I81" s="15">
        <f t="shared" si="9"/>
        <v>0.46653537105647785</v>
      </c>
      <c r="J81" s="15">
        <f t="shared" si="9"/>
        <v>0.54476836405403928</v>
      </c>
      <c r="K81" s="15">
        <f t="shared" si="9"/>
        <v>0.6326465900343522</v>
      </c>
      <c r="L81" s="15">
        <f t="shared" si="9"/>
        <v>1.1965731644192754</v>
      </c>
      <c r="M81" s="15">
        <f t="shared" si="9"/>
        <v>0.85152477825381556</v>
      </c>
      <c r="N81" s="15">
        <f t="shared" si="9"/>
        <v>1.3754872902600055</v>
      </c>
      <c r="O81" s="15">
        <f t="shared" si="9"/>
        <v>0.52539968430227124</v>
      </c>
      <c r="P81" s="15">
        <f t="shared" si="9"/>
        <v>0.89276942164853412</v>
      </c>
      <c r="Q81" s="15">
        <f t="shared" si="9"/>
        <v>0.71744701352597984</v>
      </c>
      <c r="R81" s="15">
        <f t="shared" si="9"/>
        <v>0.76907613981429346</v>
      </c>
      <c r="S81" s="15">
        <f t="shared" si="9"/>
        <v>0.6886217500698909</v>
      </c>
      <c r="T81" s="15">
        <f t="shared" si="9"/>
        <v>1.0312598741301227</v>
      </c>
      <c r="U81" s="15">
        <f t="shared" si="9"/>
        <v>0.78660618276885019</v>
      </c>
      <c r="V81" s="15">
        <f t="shared" si="9"/>
        <v>0.3001579147521628</v>
      </c>
      <c r="W81" s="15">
        <f t="shared" si="9"/>
        <v>1.36939053744126</v>
      </c>
      <c r="X81" s="15">
        <f t="shared" si="9"/>
        <v>0.4501634704735008</v>
      </c>
      <c r="Y81" s="15">
        <f t="shared" si="9"/>
        <v>0.38279673714185664</v>
      </c>
      <c r="Z81" s="15">
        <f t="shared" si="9"/>
        <v>0.11612940133291381</v>
      </c>
      <c r="AA81" s="15">
        <f t="shared" si="9"/>
        <v>0.73204702120461362</v>
      </c>
      <c r="AB81" s="15">
        <f t="shared" si="9"/>
        <v>0.46795015179534039</v>
      </c>
      <c r="AC81" s="15">
        <f t="shared" si="9"/>
        <v>0.42487596426921176</v>
      </c>
      <c r="AD81" s="15">
        <f t="shared" si="9"/>
        <v>0.51407323858030796</v>
      </c>
      <c r="AE81" s="15">
        <f t="shared" si="9"/>
        <v>0.84941924467460561</v>
      </c>
      <c r="AF81" s="15">
        <f t="shared" si="9"/>
        <v>0.5962792654705017</v>
      </c>
      <c r="AG81" s="15">
        <f t="shared" si="9"/>
        <v>0.89423685116536022</v>
      </c>
      <c r="AH81" s="15">
        <f t="shared" si="9"/>
        <v>0.46303034456149395</v>
      </c>
      <c r="AI81" s="15">
        <f t="shared" si="9"/>
        <v>0.29503852589260704</v>
      </c>
      <c r="AJ81" s="15">
        <f t="shared" si="9"/>
        <v>0.36629689434793805</v>
      </c>
      <c r="AK81" s="15">
        <f t="shared" si="9"/>
        <v>0.48516438794619321</v>
      </c>
      <c r="AL81" s="15">
        <f t="shared" si="9"/>
        <v>0.39971603993738347</v>
      </c>
      <c r="AM81" s="15">
        <f t="shared" si="9"/>
        <v>0.56218765788361436</v>
      </c>
      <c r="AN81" s="15">
        <f t="shared" si="9"/>
        <v>0.68600574337435227</v>
      </c>
      <c r="AO81" s="15">
        <f t="shared" si="9"/>
        <v>0.61966537280456324</v>
      </c>
      <c r="AP81" s="15">
        <f t="shared" si="9"/>
        <v>0.55961147027884461</v>
      </c>
      <c r="AQ81" s="15">
        <f t="shared" si="9"/>
        <v>0.7269230514308691</v>
      </c>
      <c r="AR81" s="15">
        <f t="shared" si="9"/>
        <v>0.67082663258837893</v>
      </c>
      <c r="AS81" s="15">
        <f t="shared" si="9"/>
        <v>0.54955882298942849</v>
      </c>
      <c r="AT81" s="15">
        <f t="shared" si="9"/>
        <v>0.68214783375320309</v>
      </c>
      <c r="AU81" s="15">
        <f t="shared" si="9"/>
        <v>0.48831737682788295</v>
      </c>
      <c r="AV81" s="15">
        <f t="shared" si="9"/>
        <v>0.88406462984659884</v>
      </c>
      <c r="AW81" s="15">
        <f t="shared" si="9"/>
        <v>0.67629583507364333</v>
      </c>
      <c r="AX81" s="15">
        <f t="shared" si="9"/>
        <v>0.93430241699393179</v>
      </c>
      <c r="AY81" s="15">
        <f t="shared" si="9"/>
        <v>0.57760898461946875</v>
      </c>
      <c r="AZ81" s="15">
        <f t="shared" si="9"/>
        <v>1.0977024241661488</v>
      </c>
      <c r="BA81" s="15">
        <f t="shared" si="9"/>
        <v>1.1101472107042392</v>
      </c>
      <c r="BB81" s="15">
        <f t="shared" si="9"/>
        <v>0.26479010914261109</v>
      </c>
      <c r="BC81" s="15">
        <f t="shared" si="9"/>
        <v>0.47565977194207698</v>
      </c>
      <c r="BD81" s="15">
        <f t="shared" si="9"/>
        <v>0.54450614260530128</v>
      </c>
      <c r="BE81" s="15">
        <f t="shared" si="9"/>
        <v>0.96424870963980391</v>
      </c>
      <c r="BF81" s="15">
        <f t="shared" si="9"/>
        <v>0.9205813359218159</v>
      </c>
      <c r="BG81" s="15">
        <f t="shared" si="9"/>
        <v>1.0869575122174508</v>
      </c>
      <c r="BH81" s="15">
        <f t="shared" si="9"/>
        <v>1.0159946421992356</v>
      </c>
      <c r="BI81" s="15">
        <f t="shared" si="9"/>
        <v>0.54368762107388258</v>
      </c>
      <c r="BJ81" s="15">
        <f t="shared" si="9"/>
        <v>0.52191825512820855</v>
      </c>
      <c r="BK81" s="15">
        <f t="shared" si="9"/>
        <v>0.68421696529755238</v>
      </c>
      <c r="BL81" s="15">
        <f t="shared" si="9"/>
        <v>0.80625794986761201</v>
      </c>
      <c r="BM81" s="15">
        <f t="shared" si="9"/>
        <v>2.8077669414407471</v>
      </c>
      <c r="BN81" s="15">
        <f t="shared" si="9"/>
        <v>0.65396312705517434</v>
      </c>
      <c r="BO81" s="15">
        <f t="shared" si="9"/>
        <v>0.84587710575194131</v>
      </c>
      <c r="BP81" s="15">
        <f t="shared" si="3"/>
        <v>0.39797288165350564</v>
      </c>
      <c r="BQ81" s="15">
        <f t="shared" si="3"/>
        <v>0.24627790470907779</v>
      </c>
      <c r="BR81" s="15">
        <f t="shared" si="3"/>
        <v>0.53954022319407013</v>
      </c>
      <c r="BS81" s="15">
        <f t="shared" si="3"/>
        <v>0.54946842517753869</v>
      </c>
      <c r="BT81" s="15">
        <f t="shared" si="3"/>
        <v>0.53581034506194036</v>
      </c>
      <c r="BU81" s="15">
        <f t="shared" si="3"/>
        <v>0.53181739291335872</v>
      </c>
      <c r="BV81" s="15">
        <f t="shared" si="3"/>
        <v>0.89255856372122466</v>
      </c>
      <c r="BW81" s="15">
        <f t="shared" si="3"/>
        <v>0.39552882027920372</v>
      </c>
      <c r="BX81" s="15">
        <f t="shared" si="3"/>
        <v>1.1068047010703612</v>
      </c>
      <c r="BY81" s="15">
        <f t="shared" si="3"/>
        <v>0.54941506680778951</v>
      </c>
      <c r="BZ81" s="15">
        <f t="shared" si="3"/>
        <v>0.62848601177074093</v>
      </c>
      <c r="CA81" s="15">
        <f t="shared" si="3"/>
        <v>0.40472454222009802</v>
      </c>
      <c r="CB81" s="15">
        <f t="shared" si="3"/>
        <v>1.2052672830767688</v>
      </c>
      <c r="CC81" s="15">
        <f t="shared" si="3"/>
        <v>0.74844568195357875</v>
      </c>
      <c r="CD81" s="15">
        <f t="shared" si="3"/>
        <v>0.79956326342335227</v>
      </c>
      <c r="CE81" s="15">
        <f t="shared" si="3"/>
        <v>0.48393565976359376</v>
      </c>
      <c r="CF81" s="15">
        <f t="shared" si="3"/>
        <v>0.48394511759938502</v>
      </c>
    </row>
    <row r="82" spans="2:84" x14ac:dyDescent="0.25">
      <c r="B82" s="7" t="s">
        <v>15</v>
      </c>
      <c r="D82" s="15">
        <f t="shared" si="9"/>
        <v>0.15273508970733057</v>
      </c>
      <c r="E82" s="15">
        <f t="shared" si="9"/>
        <v>0.33365146891704855</v>
      </c>
      <c r="F82" s="15">
        <f t="shared" si="9"/>
        <v>0.62352359568975713</v>
      </c>
      <c r="G82" s="15">
        <f t="shared" si="9"/>
        <v>0.5731142824197365</v>
      </c>
      <c r="H82" s="15">
        <f t="shared" si="9"/>
        <v>0.30251316408979623</v>
      </c>
      <c r="I82" s="15">
        <f t="shared" si="9"/>
        <v>0.39488553687477035</v>
      </c>
      <c r="J82" s="15">
        <f t="shared" si="9"/>
        <v>0.43923137831426057</v>
      </c>
      <c r="K82" s="15">
        <f t="shared" si="9"/>
        <v>0.4920174232672947</v>
      </c>
      <c r="L82" s="15">
        <f t="shared" si="9"/>
        <v>0.41264591006918505</v>
      </c>
      <c r="M82" s="15">
        <f t="shared" si="9"/>
        <v>1.1439480050129696</v>
      </c>
      <c r="N82" s="15">
        <f t="shared" si="9"/>
        <v>0.40592582388241449</v>
      </c>
      <c r="O82" s="15">
        <f t="shared" si="9"/>
        <v>0.38108393505781057</v>
      </c>
      <c r="P82" s="15">
        <f t="shared" si="9"/>
        <v>0.31732317119411879</v>
      </c>
      <c r="Q82" s="15">
        <f t="shared" si="9"/>
        <v>0.22666632916613022</v>
      </c>
      <c r="R82" s="15">
        <f t="shared" si="9"/>
        <v>0.61991950270897078</v>
      </c>
      <c r="S82" s="15">
        <f t="shared" si="9"/>
        <v>1.0367222688162023</v>
      </c>
      <c r="T82" s="15">
        <f t="shared" si="9"/>
        <v>0.38771463592221905</v>
      </c>
      <c r="U82" s="15">
        <f t="shared" si="9"/>
        <v>0.21756440345804323</v>
      </c>
      <c r="V82" s="15">
        <f t="shared" si="9"/>
        <v>0.11330538127841977</v>
      </c>
      <c r="W82" s="15">
        <f t="shared" si="9"/>
        <v>0.59143376107654599</v>
      </c>
      <c r="X82" s="15">
        <f t="shared" si="9"/>
        <v>0.27690440775934327</v>
      </c>
      <c r="Y82" s="15">
        <f t="shared" si="9"/>
        <v>0.32510150158608836</v>
      </c>
      <c r="Z82" s="15">
        <f t="shared" si="9"/>
        <v>0.64157203741311741</v>
      </c>
      <c r="AA82" s="15">
        <f t="shared" si="9"/>
        <v>1.4875827816889862</v>
      </c>
      <c r="AB82" s="15">
        <f t="shared" si="9"/>
        <v>0.31555178293160652</v>
      </c>
      <c r="AC82" s="15">
        <f t="shared" si="9"/>
        <v>0.24836168128640562</v>
      </c>
      <c r="AD82" s="15">
        <f t="shared" si="9"/>
        <v>0.95425728268490473</v>
      </c>
      <c r="AE82" s="15">
        <f t="shared" si="9"/>
        <v>0.53717775021026803</v>
      </c>
      <c r="AF82" s="15">
        <f t="shared" si="9"/>
        <v>0.33769960838419871</v>
      </c>
      <c r="AG82" s="15">
        <f t="shared" si="9"/>
        <v>2.1425654739505351</v>
      </c>
      <c r="AH82" s="15">
        <f t="shared" si="9"/>
        <v>0.33028266421957664</v>
      </c>
      <c r="AI82" s="15">
        <f t="shared" si="9"/>
        <v>0.53565325562824673</v>
      </c>
      <c r="AJ82" s="15">
        <f t="shared" si="9"/>
        <v>0.24500260878979255</v>
      </c>
      <c r="AK82" s="15">
        <f t="shared" si="9"/>
        <v>0.3315217192282699</v>
      </c>
      <c r="AL82" s="15">
        <f t="shared" si="9"/>
        <v>0.28361087414793651</v>
      </c>
      <c r="AM82" s="15">
        <f t="shared" si="9"/>
        <v>1.0807966230078978</v>
      </c>
      <c r="AN82" s="15">
        <f t="shared" si="9"/>
        <v>1.1490384134738751</v>
      </c>
      <c r="AO82" s="15">
        <f t="shared" si="9"/>
        <v>1.1763867302592383</v>
      </c>
      <c r="AP82" s="15">
        <f t="shared" si="9"/>
        <v>1.0387475943362219</v>
      </c>
      <c r="AQ82" s="15">
        <f t="shared" si="9"/>
        <v>1.4172541629200202</v>
      </c>
      <c r="AR82" s="15">
        <f t="shared" si="9"/>
        <v>0.97357428420204195</v>
      </c>
      <c r="AS82" s="15">
        <f t="shared" si="9"/>
        <v>1.900628993940165</v>
      </c>
      <c r="AT82" s="15">
        <f t="shared" si="9"/>
        <v>0.22623894392764873</v>
      </c>
      <c r="AU82" s="15">
        <f t="shared" si="9"/>
        <v>0.30086157308462924</v>
      </c>
      <c r="AV82" s="15">
        <f t="shared" si="9"/>
        <v>0.52088401329359912</v>
      </c>
      <c r="AW82" s="15">
        <f t="shared" si="9"/>
        <v>0.27026729825448548</v>
      </c>
      <c r="AX82" s="15">
        <f t="shared" si="9"/>
        <v>0.15473983319439316</v>
      </c>
      <c r="AY82" s="15">
        <f t="shared" si="9"/>
        <v>0.36727329465705155</v>
      </c>
      <c r="AZ82" s="15">
        <f t="shared" si="9"/>
        <v>0.16359511376736838</v>
      </c>
      <c r="BA82" s="15">
        <f t="shared" si="9"/>
        <v>0.24295933907964887</v>
      </c>
      <c r="BB82" s="15">
        <f t="shared" si="9"/>
        <v>0.59717945110269255</v>
      </c>
      <c r="BC82" s="15">
        <f t="shared" si="9"/>
        <v>0.32970952489043959</v>
      </c>
      <c r="BD82" s="15">
        <f t="shared" si="9"/>
        <v>0.98793492158707996</v>
      </c>
      <c r="BE82" s="15">
        <f t="shared" si="9"/>
        <v>0.4911755103395114</v>
      </c>
      <c r="BF82" s="15">
        <f t="shared" si="9"/>
        <v>0.40323486961453797</v>
      </c>
      <c r="BG82" s="15">
        <f t="shared" si="9"/>
        <v>0.41343467537731154</v>
      </c>
      <c r="BH82" s="15">
        <f t="shared" si="9"/>
        <v>0.17654947270381291</v>
      </c>
      <c r="BI82" s="15">
        <f t="shared" si="9"/>
        <v>0.45545452179939172</v>
      </c>
      <c r="BJ82" s="15">
        <f t="shared" si="9"/>
        <v>0.33667353708504727</v>
      </c>
      <c r="BK82" s="15">
        <f t="shared" si="9"/>
        <v>0.39752124974871833</v>
      </c>
      <c r="BL82" s="15">
        <f t="shared" si="9"/>
        <v>0.2916100525059222</v>
      </c>
      <c r="BM82" s="15">
        <f t="shared" si="9"/>
        <v>1.0263091050609763</v>
      </c>
      <c r="BN82" s="15">
        <f t="shared" si="9"/>
        <v>0.28011887687438852</v>
      </c>
      <c r="BO82" s="15">
        <f t="shared" si="9"/>
        <v>0.23052856526465304</v>
      </c>
      <c r="BP82" s="15">
        <f t="shared" si="3"/>
        <v>0.22169841454018283</v>
      </c>
      <c r="BQ82" s="15">
        <f t="shared" si="3"/>
        <v>0.24091267273295558</v>
      </c>
      <c r="BR82" s="15">
        <f t="shared" si="3"/>
        <v>0.28943344553730321</v>
      </c>
      <c r="BS82" s="15">
        <f t="shared" si="3"/>
        <v>0.45771489354274264</v>
      </c>
      <c r="BT82" s="15">
        <f t="shared" si="3"/>
        <v>0.4070527516936166</v>
      </c>
      <c r="BU82" s="15">
        <f t="shared" si="3"/>
        <v>0.38872291826382488</v>
      </c>
      <c r="BV82" s="15">
        <f t="shared" si="3"/>
        <v>0.18357194283855219</v>
      </c>
      <c r="BW82" s="15">
        <f t="shared" si="3"/>
        <v>0.27498627541521087</v>
      </c>
      <c r="BX82" s="15">
        <f t="shared" si="3"/>
        <v>0.3175144815366352</v>
      </c>
      <c r="BY82" s="15">
        <f t="shared" si="3"/>
        <v>0.94113535492246558</v>
      </c>
      <c r="BZ82" s="15">
        <f t="shared" si="3"/>
        <v>0.21485487461076697</v>
      </c>
      <c r="CA82" s="15">
        <f t="shared" si="3"/>
        <v>0.11573248301394434</v>
      </c>
      <c r="CB82" s="15">
        <f t="shared" si="3"/>
        <v>0.38251385563228535</v>
      </c>
      <c r="CC82" s="15">
        <f t="shared" si="3"/>
        <v>0.1789012840213986</v>
      </c>
      <c r="CD82" s="15">
        <f t="shared" si="3"/>
        <v>0.34053222410450579</v>
      </c>
      <c r="CE82" s="15">
        <f t="shared" si="3"/>
        <v>0.39168362347530539</v>
      </c>
      <c r="CF82" s="15">
        <f t="shared" si="3"/>
        <v>0.35407688296241629</v>
      </c>
    </row>
    <row r="83" spans="2:84" x14ac:dyDescent="0.25">
      <c r="B83" s="7" t="s">
        <v>16</v>
      </c>
      <c r="D83" s="15">
        <f t="shared" si="9"/>
        <v>0</v>
      </c>
      <c r="E83" s="15">
        <f t="shared" si="9"/>
        <v>0</v>
      </c>
      <c r="F83" s="15">
        <f t="shared" si="9"/>
        <v>0</v>
      </c>
      <c r="G83" s="15">
        <f t="shared" si="9"/>
        <v>0</v>
      </c>
      <c r="H83" s="15">
        <f t="shared" si="9"/>
        <v>0</v>
      </c>
      <c r="I83" s="15">
        <f t="shared" si="9"/>
        <v>0</v>
      </c>
      <c r="J83" s="15">
        <f t="shared" si="9"/>
        <v>0</v>
      </c>
      <c r="K83" s="15">
        <f t="shared" si="9"/>
        <v>0</v>
      </c>
      <c r="L83" s="15">
        <f t="shared" si="9"/>
        <v>0</v>
      </c>
      <c r="M83" s="15">
        <f t="shared" si="9"/>
        <v>0</v>
      </c>
      <c r="N83" s="15">
        <f t="shared" si="9"/>
        <v>0</v>
      </c>
      <c r="O83" s="15">
        <f t="shared" si="9"/>
        <v>0</v>
      </c>
      <c r="P83" s="15">
        <f t="shared" si="9"/>
        <v>0</v>
      </c>
      <c r="Q83" s="15">
        <f t="shared" si="9"/>
        <v>0</v>
      </c>
      <c r="R83" s="15">
        <f t="shared" si="9"/>
        <v>0</v>
      </c>
      <c r="S83" s="15">
        <f t="shared" si="9"/>
        <v>0</v>
      </c>
      <c r="T83" s="15">
        <f t="shared" si="9"/>
        <v>0</v>
      </c>
      <c r="U83" s="15">
        <f t="shared" si="9"/>
        <v>0</v>
      </c>
      <c r="V83" s="15">
        <f t="shared" si="9"/>
        <v>0</v>
      </c>
      <c r="W83" s="15">
        <f t="shared" si="9"/>
        <v>0</v>
      </c>
      <c r="X83" s="15">
        <f t="shared" si="9"/>
        <v>0</v>
      </c>
      <c r="Y83" s="15">
        <f t="shared" si="9"/>
        <v>0</v>
      </c>
      <c r="Z83" s="15">
        <f t="shared" si="9"/>
        <v>0</v>
      </c>
      <c r="AA83" s="15">
        <f t="shared" si="9"/>
        <v>0</v>
      </c>
      <c r="AB83" s="15">
        <f t="shared" si="9"/>
        <v>0</v>
      </c>
      <c r="AC83" s="15">
        <f t="shared" si="9"/>
        <v>0</v>
      </c>
      <c r="AD83" s="15">
        <f t="shared" si="9"/>
        <v>0</v>
      </c>
      <c r="AE83" s="15">
        <f t="shared" si="9"/>
        <v>0</v>
      </c>
      <c r="AF83" s="15">
        <f t="shared" si="9"/>
        <v>0</v>
      </c>
      <c r="AG83" s="15">
        <f t="shared" si="9"/>
        <v>0</v>
      </c>
      <c r="AH83" s="15">
        <f t="shared" si="9"/>
        <v>0</v>
      </c>
      <c r="AI83" s="15">
        <f t="shared" si="9"/>
        <v>0</v>
      </c>
      <c r="AJ83" s="15">
        <f t="shared" si="9"/>
        <v>0</v>
      </c>
      <c r="AK83" s="15">
        <f t="shared" si="9"/>
        <v>0</v>
      </c>
      <c r="AL83" s="15">
        <f t="shared" si="9"/>
        <v>0</v>
      </c>
      <c r="AM83" s="15">
        <f t="shared" si="9"/>
        <v>0</v>
      </c>
      <c r="AN83" s="15">
        <f t="shared" si="9"/>
        <v>0</v>
      </c>
      <c r="AO83" s="15">
        <f t="shared" si="9"/>
        <v>0</v>
      </c>
      <c r="AP83" s="15">
        <f t="shared" si="9"/>
        <v>0</v>
      </c>
      <c r="AQ83" s="15">
        <f t="shared" si="9"/>
        <v>0</v>
      </c>
      <c r="AR83" s="15">
        <f t="shared" si="9"/>
        <v>0</v>
      </c>
      <c r="AS83" s="15">
        <f t="shared" si="9"/>
        <v>0</v>
      </c>
      <c r="AT83" s="15">
        <f t="shared" si="9"/>
        <v>0</v>
      </c>
      <c r="AU83" s="15">
        <f t="shared" si="9"/>
        <v>0</v>
      </c>
      <c r="AV83" s="15">
        <f t="shared" si="9"/>
        <v>0</v>
      </c>
      <c r="AW83" s="15">
        <f t="shared" si="9"/>
        <v>0</v>
      </c>
      <c r="AX83" s="15">
        <f t="shared" si="9"/>
        <v>0</v>
      </c>
      <c r="AY83" s="15">
        <f t="shared" si="9"/>
        <v>0</v>
      </c>
      <c r="AZ83" s="15">
        <f t="shared" si="9"/>
        <v>0</v>
      </c>
      <c r="BA83" s="15">
        <f t="shared" si="9"/>
        <v>0</v>
      </c>
      <c r="BB83" s="15">
        <f t="shared" si="9"/>
        <v>0</v>
      </c>
      <c r="BC83" s="15">
        <f t="shared" si="9"/>
        <v>0</v>
      </c>
      <c r="BD83" s="15">
        <f t="shared" si="9"/>
        <v>0</v>
      </c>
      <c r="BE83" s="15">
        <f t="shared" si="9"/>
        <v>0</v>
      </c>
      <c r="BF83" s="15">
        <f t="shared" si="9"/>
        <v>0</v>
      </c>
      <c r="BG83" s="15">
        <f t="shared" si="9"/>
        <v>0</v>
      </c>
      <c r="BH83" s="15">
        <f t="shared" si="9"/>
        <v>0</v>
      </c>
      <c r="BI83" s="15">
        <f t="shared" si="9"/>
        <v>0</v>
      </c>
      <c r="BJ83" s="15">
        <f t="shared" si="9"/>
        <v>0</v>
      </c>
      <c r="BK83" s="15">
        <f t="shared" si="9"/>
        <v>0</v>
      </c>
      <c r="BL83" s="15">
        <f t="shared" si="9"/>
        <v>0</v>
      </c>
      <c r="BM83" s="15">
        <f t="shared" si="9"/>
        <v>0</v>
      </c>
      <c r="BN83" s="15">
        <f t="shared" si="9"/>
        <v>0</v>
      </c>
      <c r="BO83" s="15">
        <f t="shared" ref="BO83:CF97" si="10">(BO19/BO$62)*100</f>
        <v>0</v>
      </c>
      <c r="BP83" s="15">
        <f t="shared" si="10"/>
        <v>0</v>
      </c>
      <c r="BQ83" s="15">
        <f t="shared" si="10"/>
        <v>0</v>
      </c>
      <c r="BR83" s="15">
        <f t="shared" si="10"/>
        <v>0</v>
      </c>
      <c r="BS83" s="15">
        <f t="shared" si="10"/>
        <v>0</v>
      </c>
      <c r="BT83" s="15">
        <f t="shared" si="10"/>
        <v>0</v>
      </c>
      <c r="BU83" s="15">
        <f t="shared" si="10"/>
        <v>0</v>
      </c>
      <c r="BV83" s="15">
        <f t="shared" si="10"/>
        <v>0</v>
      </c>
      <c r="BW83" s="15">
        <f t="shared" si="10"/>
        <v>0</v>
      </c>
      <c r="BX83" s="15">
        <f t="shared" si="10"/>
        <v>0</v>
      </c>
      <c r="BY83" s="15">
        <f t="shared" si="10"/>
        <v>0</v>
      </c>
      <c r="BZ83" s="15">
        <f t="shared" si="10"/>
        <v>0</v>
      </c>
      <c r="CA83" s="15">
        <f t="shared" si="10"/>
        <v>0</v>
      </c>
      <c r="CB83" s="15">
        <f t="shared" si="10"/>
        <v>0</v>
      </c>
      <c r="CC83" s="15">
        <f t="shared" si="10"/>
        <v>0</v>
      </c>
      <c r="CD83" s="15">
        <f t="shared" si="10"/>
        <v>0</v>
      </c>
      <c r="CE83" s="15">
        <f t="shared" si="10"/>
        <v>0</v>
      </c>
      <c r="CF83" s="15">
        <f t="shared" si="10"/>
        <v>0</v>
      </c>
    </row>
    <row r="84" spans="2:84" x14ac:dyDescent="0.25">
      <c r="B84" s="7" t="s">
        <v>17</v>
      </c>
      <c r="D84" s="15">
        <f t="shared" ref="D84:BO87" si="11">(D20/D$62)*100</f>
        <v>0.38135221864451141</v>
      </c>
      <c r="E84" s="15">
        <f t="shared" si="11"/>
        <v>1.3702084997238722</v>
      </c>
      <c r="F84" s="15">
        <f t="shared" si="11"/>
        <v>2.0326528617593174</v>
      </c>
      <c r="G84" s="15">
        <f t="shared" si="11"/>
        <v>2.1811288223633993</v>
      </c>
      <c r="H84" s="15">
        <f t="shared" si="11"/>
        <v>0.88220682517598215</v>
      </c>
      <c r="I84" s="15">
        <f t="shared" si="11"/>
        <v>1.3687490256187995</v>
      </c>
      <c r="J84" s="15">
        <f t="shared" si="11"/>
        <v>1.3242116035477522</v>
      </c>
      <c r="K84" s="15">
        <f t="shared" si="11"/>
        <v>1.8828621004659363</v>
      </c>
      <c r="L84" s="15">
        <f t="shared" si="11"/>
        <v>2.0639918580538064</v>
      </c>
      <c r="M84" s="15">
        <f t="shared" si="11"/>
        <v>2.1217685290431643</v>
      </c>
      <c r="N84" s="15">
        <f t="shared" si="11"/>
        <v>1.7695414880958111</v>
      </c>
      <c r="O84" s="15">
        <f t="shared" si="11"/>
        <v>1.2252068782977386</v>
      </c>
      <c r="P84" s="15">
        <f t="shared" si="11"/>
        <v>1.7326185366908178</v>
      </c>
      <c r="Q84" s="15">
        <f t="shared" si="11"/>
        <v>1.3011170500709095</v>
      </c>
      <c r="R84" s="15">
        <f t="shared" si="11"/>
        <v>1.8520401055726858</v>
      </c>
      <c r="S84" s="15">
        <f t="shared" si="11"/>
        <v>2.360403814493834</v>
      </c>
      <c r="T84" s="15">
        <f t="shared" si="11"/>
        <v>1.4217220940864361</v>
      </c>
      <c r="U84" s="15">
        <f t="shared" si="11"/>
        <v>0.84020210333256606</v>
      </c>
      <c r="V84" s="15">
        <f t="shared" si="11"/>
        <v>0.39368216494719788</v>
      </c>
      <c r="W84" s="15">
        <f t="shared" si="11"/>
        <v>2.3902057372038299</v>
      </c>
      <c r="X84" s="15">
        <f t="shared" si="11"/>
        <v>1.2153520636144592</v>
      </c>
      <c r="Y84" s="15">
        <f t="shared" si="11"/>
        <v>1.1313631063896938</v>
      </c>
      <c r="Z84" s="15">
        <f t="shared" si="11"/>
        <v>1.3331998512628358</v>
      </c>
      <c r="AA84" s="15">
        <f t="shared" si="11"/>
        <v>1.1854665808215847</v>
      </c>
      <c r="AB84" s="15">
        <f t="shared" si="11"/>
        <v>1.5925673063784136</v>
      </c>
      <c r="AC84" s="15">
        <f t="shared" si="11"/>
        <v>0.65116008215683729</v>
      </c>
      <c r="AD84" s="15">
        <f t="shared" si="11"/>
        <v>2.1287919475838528</v>
      </c>
      <c r="AE84" s="15">
        <f t="shared" si="11"/>
        <v>2.1375525092751713</v>
      </c>
      <c r="AF84" s="15">
        <f t="shared" si="11"/>
        <v>1.939137746297543</v>
      </c>
      <c r="AG84" s="15">
        <f t="shared" si="11"/>
        <v>4.0800619710641559</v>
      </c>
      <c r="AH84" s="15">
        <f t="shared" si="11"/>
        <v>1.4804099968194782</v>
      </c>
      <c r="AI84" s="15">
        <f t="shared" si="11"/>
        <v>1.1494597304402336</v>
      </c>
      <c r="AJ84" s="15">
        <f t="shared" si="11"/>
        <v>1.2861489182815666</v>
      </c>
      <c r="AK84" s="15">
        <f t="shared" si="11"/>
        <v>1.632760761412106</v>
      </c>
      <c r="AL84" s="15">
        <f t="shared" si="11"/>
        <v>1.4378184380590289</v>
      </c>
      <c r="AM84" s="15">
        <f t="shared" si="11"/>
        <v>1.9499306719676768</v>
      </c>
      <c r="AN84" s="15">
        <f t="shared" si="11"/>
        <v>2.0006834609419948</v>
      </c>
      <c r="AO84" s="15">
        <f t="shared" si="11"/>
        <v>1.9266069530499406</v>
      </c>
      <c r="AP84" s="15">
        <f t="shared" si="11"/>
        <v>1.7358493356578075</v>
      </c>
      <c r="AQ84" s="15">
        <f t="shared" si="11"/>
        <v>2.2038013640370546</v>
      </c>
      <c r="AR84" s="15">
        <f t="shared" si="11"/>
        <v>1.7280525137170391</v>
      </c>
      <c r="AS84" s="15">
        <f t="shared" si="11"/>
        <v>3.2133891623083417</v>
      </c>
      <c r="AT84" s="15">
        <f t="shared" si="11"/>
        <v>1.3020735351569139</v>
      </c>
      <c r="AU84" s="15">
        <f t="shared" si="11"/>
        <v>1.0671624606814665</v>
      </c>
      <c r="AV84" s="15">
        <f t="shared" si="11"/>
        <v>1.6376340741387199</v>
      </c>
      <c r="AW84" s="15">
        <f t="shared" si="11"/>
        <v>0.65758275523932797</v>
      </c>
      <c r="AX84" s="15">
        <f t="shared" si="11"/>
        <v>1.3281556721218593</v>
      </c>
      <c r="AY84" s="15">
        <f t="shared" si="11"/>
        <v>1.7035995407434876</v>
      </c>
      <c r="AZ84" s="15">
        <f t="shared" si="11"/>
        <v>1.6264520665517077</v>
      </c>
      <c r="BA84" s="15">
        <f t="shared" si="11"/>
        <v>1.1895010283545278</v>
      </c>
      <c r="BB84" s="15">
        <f t="shared" si="11"/>
        <v>1.2886169874015763</v>
      </c>
      <c r="BC84" s="15">
        <f t="shared" si="11"/>
        <v>1.3474899506785711</v>
      </c>
      <c r="BD84" s="15">
        <f t="shared" si="11"/>
        <v>2.564310701909831</v>
      </c>
      <c r="BE84" s="15">
        <f t="shared" si="11"/>
        <v>1.5440941894875777</v>
      </c>
      <c r="BF84" s="15">
        <f t="shared" si="11"/>
        <v>1.1382211301845673</v>
      </c>
      <c r="BG84" s="15">
        <f t="shared" si="11"/>
        <v>1.3736488208401814</v>
      </c>
      <c r="BH84" s="15">
        <f t="shared" si="11"/>
        <v>1.7614668618225513</v>
      </c>
      <c r="BI84" s="15">
        <f t="shared" si="11"/>
        <v>1.4776302849242677</v>
      </c>
      <c r="BJ84" s="15">
        <f t="shared" si="11"/>
        <v>1.3073614201501929</v>
      </c>
      <c r="BK84" s="15">
        <f t="shared" si="11"/>
        <v>1.2629166147594271</v>
      </c>
      <c r="BL84" s="15">
        <f t="shared" si="11"/>
        <v>1.7574997947171822</v>
      </c>
      <c r="BM84" s="15">
        <f t="shared" si="11"/>
        <v>1.3384174593096687</v>
      </c>
      <c r="BN84" s="15">
        <f t="shared" si="11"/>
        <v>0.66622442552882044</v>
      </c>
      <c r="BO84" s="15">
        <f t="shared" si="11"/>
        <v>1.4704153078930167</v>
      </c>
      <c r="BP84" s="15">
        <f t="shared" si="10"/>
        <v>1.4377912467042924</v>
      </c>
      <c r="BQ84" s="15">
        <f t="shared" si="10"/>
        <v>1.2767119767385549</v>
      </c>
      <c r="BR84" s="15">
        <f t="shared" si="10"/>
        <v>1.466322902402853</v>
      </c>
      <c r="BS84" s="15">
        <f t="shared" si="10"/>
        <v>1.6743100774909485</v>
      </c>
      <c r="BT84" s="15">
        <f t="shared" si="10"/>
        <v>1.9396074374892005</v>
      </c>
      <c r="BU84" s="15">
        <f t="shared" si="10"/>
        <v>0.71843508847741999</v>
      </c>
      <c r="BV84" s="15">
        <f t="shared" si="10"/>
        <v>1.227509003454716</v>
      </c>
      <c r="BW84" s="15">
        <f t="shared" si="10"/>
        <v>1.3500225483350428</v>
      </c>
      <c r="BX84" s="15">
        <f t="shared" si="10"/>
        <v>1.0009905575683411</v>
      </c>
      <c r="BY84" s="15">
        <f t="shared" si="10"/>
        <v>1.3287245241734558</v>
      </c>
      <c r="BZ84" s="15">
        <f t="shared" si="10"/>
        <v>0.97923372436372746</v>
      </c>
      <c r="CA84" s="15">
        <f t="shared" si="10"/>
        <v>0.39034465308291355</v>
      </c>
      <c r="CB84" s="15">
        <f t="shared" si="10"/>
        <v>1.2117089844315281</v>
      </c>
      <c r="CC84" s="15">
        <f t="shared" si="10"/>
        <v>0.79236425497774976</v>
      </c>
      <c r="CD84" s="15">
        <f t="shared" si="10"/>
        <v>0.74703661840182123</v>
      </c>
      <c r="CE84" s="15">
        <f t="shared" si="10"/>
        <v>0.88850259513644814</v>
      </c>
      <c r="CF84" s="15">
        <f t="shared" si="10"/>
        <v>0.86788988044462911</v>
      </c>
    </row>
    <row r="85" spans="2:84" x14ac:dyDescent="0.25">
      <c r="B85" s="5" t="s">
        <v>18</v>
      </c>
      <c r="D85" s="15">
        <f t="shared" si="11"/>
        <v>0.11480548154937542</v>
      </c>
      <c r="E85" s="15">
        <f t="shared" si="11"/>
        <v>6.9610400656952051E-2</v>
      </c>
      <c r="F85" s="15">
        <f t="shared" si="11"/>
        <v>0.10151417286434591</v>
      </c>
      <c r="G85" s="15">
        <f t="shared" si="11"/>
        <v>3.3251715805430682E-2</v>
      </c>
      <c r="H85" s="15">
        <f t="shared" si="11"/>
        <v>8.1624811057017868E-2</v>
      </c>
      <c r="I85" s="15">
        <f t="shared" si="11"/>
        <v>4.2797502676129015E-2</v>
      </c>
      <c r="J85" s="15">
        <f t="shared" si="11"/>
        <v>4.6465717348376845E-2</v>
      </c>
      <c r="K85" s="15">
        <f t="shared" si="11"/>
        <v>6.032240301942645E-2</v>
      </c>
      <c r="L85" s="15">
        <f t="shared" si="11"/>
        <v>4.0102384173592215E-2</v>
      </c>
      <c r="M85" s="15">
        <f t="shared" si="11"/>
        <v>8.9135651346021194E-2</v>
      </c>
      <c r="N85" s="15">
        <f t="shared" si="11"/>
        <v>9.7258105962042679E-2</v>
      </c>
      <c r="O85" s="15">
        <f t="shared" si="11"/>
        <v>3.9096801534107384E-2</v>
      </c>
      <c r="P85" s="15">
        <f t="shared" si="11"/>
        <v>4.8866228683458066E-2</v>
      </c>
      <c r="Q85" s="15">
        <f t="shared" si="11"/>
        <v>0.1208986670384017</v>
      </c>
      <c r="R85" s="15">
        <f t="shared" si="11"/>
        <v>1.591432674179E-2</v>
      </c>
      <c r="S85" s="15">
        <f t="shared" si="11"/>
        <v>3.3612275960612552E-2</v>
      </c>
      <c r="T85" s="15">
        <f t="shared" si="11"/>
        <v>6.5484086145918094E-2</v>
      </c>
      <c r="U85" s="15">
        <f t="shared" si="11"/>
        <v>5.4948111220140018E-2</v>
      </c>
      <c r="V85" s="15">
        <f t="shared" si="11"/>
        <v>2.520864616793804E-2</v>
      </c>
      <c r="W85" s="15">
        <f t="shared" si="11"/>
        <v>4.4613535432697735E-2</v>
      </c>
      <c r="X85" s="15">
        <f t="shared" si="11"/>
        <v>2.0445437659503865E-2</v>
      </c>
      <c r="Y85" s="15">
        <f t="shared" si="11"/>
        <v>4.4971875703664066E-2</v>
      </c>
      <c r="Z85" s="15">
        <f t="shared" si="11"/>
        <v>0.10926460913589428</v>
      </c>
      <c r="AA85" s="15">
        <f t="shared" si="11"/>
        <v>0.10411565877644971</v>
      </c>
      <c r="AB85" s="15">
        <f t="shared" si="11"/>
        <v>2.2202226265345577E-2</v>
      </c>
      <c r="AC85" s="15">
        <f t="shared" si="11"/>
        <v>0.15243742825123854</v>
      </c>
      <c r="AD85" s="15">
        <f t="shared" si="11"/>
        <v>2.04359578324168E-2</v>
      </c>
      <c r="AE85" s="15">
        <f t="shared" si="11"/>
        <v>2.4955074515979499E-2</v>
      </c>
      <c r="AF85" s="15">
        <f t="shared" si="11"/>
        <v>2.2065519986524448E-2</v>
      </c>
      <c r="AG85" s="15">
        <f t="shared" si="11"/>
        <v>5.3944450226987038E-2</v>
      </c>
      <c r="AH85" s="15">
        <f t="shared" si="11"/>
        <v>3.3384306098780903E-2</v>
      </c>
      <c r="AI85" s="15">
        <f t="shared" si="11"/>
        <v>4.0817847117725486E-2</v>
      </c>
      <c r="AJ85" s="15">
        <f t="shared" si="11"/>
        <v>2.8538960716794431E-2</v>
      </c>
      <c r="AK85" s="15">
        <f t="shared" si="11"/>
        <v>2.6625079803847249E-2</v>
      </c>
      <c r="AL85" s="15">
        <f t="shared" si="11"/>
        <v>1.0580410596752616E-2</v>
      </c>
      <c r="AM85" s="15">
        <f t="shared" si="11"/>
        <v>0.10134579711472268</v>
      </c>
      <c r="AN85" s="15">
        <f t="shared" si="11"/>
        <v>9.0779730172286105E-2</v>
      </c>
      <c r="AO85" s="15">
        <f t="shared" si="11"/>
        <v>0.10524722301034452</v>
      </c>
      <c r="AP85" s="15">
        <f t="shared" si="11"/>
        <v>0.1064315571323194</v>
      </c>
      <c r="AQ85" s="15">
        <f t="shared" si="11"/>
        <v>0.13866273996027634</v>
      </c>
      <c r="AR85" s="15">
        <f t="shared" si="11"/>
        <v>0.1073215021663044</v>
      </c>
      <c r="AS85" s="15">
        <f t="shared" si="11"/>
        <v>8.7207274249436029E-2</v>
      </c>
      <c r="AT85" s="15">
        <f t="shared" si="11"/>
        <v>4.397317984102362E-2</v>
      </c>
      <c r="AU85" s="15">
        <f t="shared" si="11"/>
        <v>4.1324819413497978E-2</v>
      </c>
      <c r="AV85" s="15">
        <f t="shared" si="11"/>
        <v>7.581430372530816E-2</v>
      </c>
      <c r="AW85" s="15">
        <f t="shared" si="11"/>
        <v>7.8833419290347498E-2</v>
      </c>
      <c r="AX85" s="15">
        <f t="shared" si="11"/>
        <v>2.2140809691450318E-2</v>
      </c>
      <c r="AY85" s="15">
        <f t="shared" si="11"/>
        <v>5.2827827795159946E-2</v>
      </c>
      <c r="AZ85" s="15">
        <f t="shared" si="11"/>
        <v>2.4339370787285895E-2</v>
      </c>
      <c r="BA85" s="15">
        <f t="shared" si="11"/>
        <v>9.6446029326042793E-2</v>
      </c>
      <c r="BB85" s="15">
        <f t="shared" si="11"/>
        <v>0.10377910390287715</v>
      </c>
      <c r="BC85" s="15">
        <f t="shared" si="11"/>
        <v>3.1231719052802233E-2</v>
      </c>
      <c r="BD85" s="15">
        <f t="shared" si="11"/>
        <v>3.4441515463369092E-2</v>
      </c>
      <c r="BE85" s="15">
        <f t="shared" si="11"/>
        <v>6.6150234179052456E-2</v>
      </c>
      <c r="BF85" s="15">
        <f t="shared" si="11"/>
        <v>6.5569796102735931E-2</v>
      </c>
      <c r="BG85" s="15">
        <f t="shared" si="11"/>
        <v>4.5440504073698658E-2</v>
      </c>
      <c r="BH85" s="15">
        <f t="shared" si="11"/>
        <v>1.8564124195682364E-2</v>
      </c>
      <c r="BI85" s="15">
        <f t="shared" si="11"/>
        <v>3.455214904776898E-2</v>
      </c>
      <c r="BJ85" s="15">
        <f t="shared" si="11"/>
        <v>2.8378505797992865E-2</v>
      </c>
      <c r="BK85" s="15">
        <f t="shared" si="11"/>
        <v>6.6881953731108335E-2</v>
      </c>
      <c r="BL85" s="15">
        <f t="shared" si="11"/>
        <v>1.7625918414669227E-2</v>
      </c>
      <c r="BM85" s="15">
        <f t="shared" si="11"/>
        <v>0.19711525835847482</v>
      </c>
      <c r="BN85" s="15">
        <f t="shared" si="11"/>
        <v>3.2821177464405854E-2</v>
      </c>
      <c r="BO85" s="15">
        <f t="shared" si="11"/>
        <v>0.15151367847572911</v>
      </c>
      <c r="BP85" s="15">
        <f t="shared" si="10"/>
        <v>1.9436364971693963E-2</v>
      </c>
      <c r="BQ85" s="15">
        <f t="shared" si="10"/>
        <v>7.1357585282425792E-2</v>
      </c>
      <c r="BR85" s="15">
        <f t="shared" si="10"/>
        <v>4.6230833326000489E-2</v>
      </c>
      <c r="BS85" s="15">
        <f t="shared" si="10"/>
        <v>2.4987877924673541E-2</v>
      </c>
      <c r="BT85" s="15">
        <f t="shared" si="10"/>
        <v>6.4833511356572282E-2</v>
      </c>
      <c r="BU85" s="15">
        <f t="shared" si="10"/>
        <v>0.16459751480239923</v>
      </c>
      <c r="BV85" s="15">
        <f t="shared" si="10"/>
        <v>3.4184273520556807E-2</v>
      </c>
      <c r="BW85" s="15">
        <f t="shared" si="10"/>
        <v>2.7174902691457399E-2</v>
      </c>
      <c r="BX85" s="15">
        <f t="shared" si="10"/>
        <v>7.550948004229685E-2</v>
      </c>
      <c r="BY85" s="15">
        <f t="shared" si="10"/>
        <v>5.8049342653517355E-2</v>
      </c>
      <c r="BZ85" s="15">
        <f t="shared" si="10"/>
        <v>5.0956413521661123E-2</v>
      </c>
      <c r="CA85" s="15">
        <f t="shared" si="10"/>
        <v>5.3610558034157603E-2</v>
      </c>
      <c r="CB85" s="15">
        <f t="shared" si="10"/>
        <v>0.13753802422663869</v>
      </c>
      <c r="CC85" s="15">
        <f t="shared" si="10"/>
        <v>4.4626937105205898E-2</v>
      </c>
      <c r="CD85" s="15">
        <f t="shared" si="10"/>
        <v>8.7365539685965998E-2</v>
      </c>
      <c r="CE85" s="15">
        <f t="shared" si="10"/>
        <v>4.2532826963864775E-2</v>
      </c>
      <c r="CF85" s="15">
        <f t="shared" si="10"/>
        <v>4.8440065416663562E-2</v>
      </c>
    </row>
    <row r="86" spans="2:84" x14ac:dyDescent="0.25">
      <c r="B86" s="5" t="s">
        <v>19</v>
      </c>
      <c r="D86" s="15">
        <f t="shared" si="11"/>
        <v>0.33051106562757948</v>
      </c>
      <c r="E86" s="15">
        <f t="shared" si="11"/>
        <v>9.1093934013342925E-2</v>
      </c>
      <c r="F86" s="15">
        <f t="shared" si="11"/>
        <v>3.771302118568455E-2</v>
      </c>
      <c r="G86" s="15">
        <f t="shared" si="11"/>
        <v>5.1656841448131756E-2</v>
      </c>
      <c r="H86" s="15">
        <f t="shared" si="11"/>
        <v>0.16258835173428379</v>
      </c>
      <c r="I86" s="15">
        <f t="shared" si="11"/>
        <v>0.24067353340896575</v>
      </c>
      <c r="J86" s="15">
        <f t="shared" si="11"/>
        <v>0.29950707490386097</v>
      </c>
      <c r="K86" s="15">
        <f t="shared" si="11"/>
        <v>7.7498752955958969E-2</v>
      </c>
      <c r="L86" s="15">
        <f t="shared" si="11"/>
        <v>4.8450278417269246E-2</v>
      </c>
      <c r="M86" s="15">
        <f t="shared" si="11"/>
        <v>0.15786968222047351</v>
      </c>
      <c r="N86" s="15">
        <f t="shared" si="11"/>
        <v>5.1898918816957094E-2</v>
      </c>
      <c r="O86" s="15">
        <f t="shared" si="11"/>
        <v>0.28877459789322923</v>
      </c>
      <c r="P86" s="15">
        <f t="shared" si="11"/>
        <v>6.4377888239501774E-2</v>
      </c>
      <c r="Q86" s="15">
        <f t="shared" si="11"/>
        <v>1.0081778882970922</v>
      </c>
      <c r="R86" s="15">
        <f t="shared" si="11"/>
        <v>3.7765533021126008E-2</v>
      </c>
      <c r="S86" s="15">
        <f t="shared" si="11"/>
        <v>0.14105923647998012</v>
      </c>
      <c r="T86" s="15">
        <f t="shared" si="11"/>
        <v>3.5718592443228052E-2</v>
      </c>
      <c r="U86" s="15">
        <f t="shared" si="11"/>
        <v>5.6592252131928325E-2</v>
      </c>
      <c r="V86" s="15">
        <f t="shared" si="11"/>
        <v>0.33823889758081149</v>
      </c>
      <c r="W86" s="15">
        <f t="shared" si="11"/>
        <v>7.7211784604501218E-2</v>
      </c>
      <c r="X86" s="15">
        <f t="shared" si="11"/>
        <v>0.17199801954203453</v>
      </c>
      <c r="Y86" s="15">
        <f t="shared" si="11"/>
        <v>0.26727405720494951</v>
      </c>
      <c r="Z86" s="15">
        <f t="shared" si="11"/>
        <v>0.13128915076799863</v>
      </c>
      <c r="AA86" s="15">
        <f t="shared" si="11"/>
        <v>0.12932821364774236</v>
      </c>
      <c r="AB86" s="15">
        <f t="shared" si="11"/>
        <v>0.11753461539274505</v>
      </c>
      <c r="AC86" s="15">
        <f t="shared" si="11"/>
        <v>0.43602571232815407</v>
      </c>
      <c r="AD86" s="15">
        <f t="shared" si="11"/>
        <v>0.12080848541748433</v>
      </c>
      <c r="AE86" s="15">
        <f t="shared" si="11"/>
        <v>8.4765282024668751E-2</v>
      </c>
      <c r="AF86" s="15">
        <f t="shared" si="11"/>
        <v>6.4826638541341228E-2</v>
      </c>
      <c r="AG86" s="15">
        <f t="shared" si="11"/>
        <v>6.4252944426207187E-2</v>
      </c>
      <c r="AH86" s="15">
        <f t="shared" si="11"/>
        <v>0.17083945664472081</v>
      </c>
      <c r="AI86" s="15">
        <f t="shared" si="11"/>
        <v>0.12885157691329613</v>
      </c>
      <c r="AJ86" s="15">
        <f t="shared" si="11"/>
        <v>0.19467806882317737</v>
      </c>
      <c r="AK86" s="15">
        <f t="shared" si="11"/>
        <v>0.26896538030743261</v>
      </c>
      <c r="AL86" s="15">
        <f t="shared" si="11"/>
        <v>0.16977543340399745</v>
      </c>
      <c r="AM86" s="15">
        <f t="shared" si="11"/>
        <v>0.16464938483101146</v>
      </c>
      <c r="AN86" s="15">
        <f t="shared" si="11"/>
        <v>0.15603570841059888</v>
      </c>
      <c r="AO86" s="15">
        <f t="shared" si="11"/>
        <v>0.15175288982916652</v>
      </c>
      <c r="AP86" s="15">
        <f t="shared" si="11"/>
        <v>0.14564318344422653</v>
      </c>
      <c r="AQ86" s="15">
        <f t="shared" si="11"/>
        <v>0.17724307211014811</v>
      </c>
      <c r="AR86" s="15">
        <f t="shared" si="11"/>
        <v>0.14336431241764475</v>
      </c>
      <c r="AS86" s="15">
        <f t="shared" si="11"/>
        <v>0.27520779810506235</v>
      </c>
      <c r="AT86" s="15">
        <f t="shared" si="11"/>
        <v>0.17936515855621452</v>
      </c>
      <c r="AU86" s="15">
        <f t="shared" si="11"/>
        <v>0.17155778252434412</v>
      </c>
      <c r="AV86" s="15">
        <f t="shared" si="11"/>
        <v>0.21082863470549681</v>
      </c>
      <c r="AW86" s="15">
        <f t="shared" si="11"/>
        <v>9.5682831360469539E-2</v>
      </c>
      <c r="AX86" s="15">
        <f t="shared" si="11"/>
        <v>8.7030695123090446E-2</v>
      </c>
      <c r="AY86" s="15">
        <f t="shared" si="11"/>
        <v>0.10371815429779353</v>
      </c>
      <c r="AZ86" s="15">
        <f t="shared" si="11"/>
        <v>8.4788005199861891E-2</v>
      </c>
      <c r="BA86" s="15">
        <f t="shared" si="11"/>
        <v>5.1135543657297916E-2</v>
      </c>
      <c r="BB86" s="15">
        <f t="shared" si="11"/>
        <v>0.12916848712070639</v>
      </c>
      <c r="BC86" s="15">
        <f t="shared" si="11"/>
        <v>0.17821211127562062</v>
      </c>
      <c r="BD86" s="15">
        <f t="shared" si="11"/>
        <v>0.14973574965099881</v>
      </c>
      <c r="BE86" s="15">
        <f t="shared" si="11"/>
        <v>0.2460382292550333</v>
      </c>
      <c r="BF86" s="15">
        <f t="shared" si="11"/>
        <v>8.4570310895390438E-2</v>
      </c>
      <c r="BG86" s="15">
        <f t="shared" si="11"/>
        <v>9.9664349788202489E-2</v>
      </c>
      <c r="BH86" s="15">
        <f t="shared" si="11"/>
        <v>6.1771171796908921E-2</v>
      </c>
      <c r="BI86" s="15">
        <f t="shared" si="11"/>
        <v>0.19277294298616993</v>
      </c>
      <c r="BJ86" s="15">
        <f t="shared" si="11"/>
        <v>0.16362621460600588</v>
      </c>
      <c r="BK86" s="15">
        <f t="shared" si="11"/>
        <v>0.26199592445458653</v>
      </c>
      <c r="BL86" s="15">
        <f t="shared" si="11"/>
        <v>4.7341574599259528E-2</v>
      </c>
      <c r="BM86" s="15">
        <f t="shared" si="11"/>
        <v>0.14934261443421282</v>
      </c>
      <c r="BN86" s="15">
        <f t="shared" si="11"/>
        <v>0.1387456584771079</v>
      </c>
      <c r="BO86" s="15">
        <f t="shared" si="11"/>
        <v>5.4327798240399704E-2</v>
      </c>
      <c r="BP86" s="15">
        <f t="shared" si="10"/>
        <v>3.7139862300578988E-2</v>
      </c>
      <c r="BQ86" s="15">
        <f t="shared" si="10"/>
        <v>9.1167672578877132E-2</v>
      </c>
      <c r="BR86" s="15">
        <f t="shared" si="10"/>
        <v>2.4096891162600546E-2</v>
      </c>
      <c r="BS86" s="15">
        <f t="shared" si="10"/>
        <v>8.7053446958559599E-2</v>
      </c>
      <c r="BT86" s="15">
        <f t="shared" si="10"/>
        <v>6.0472162025496677E-2</v>
      </c>
      <c r="BU86" s="15">
        <f t="shared" si="10"/>
        <v>0.71318027261384154</v>
      </c>
      <c r="BV86" s="15">
        <f t="shared" si="10"/>
        <v>6.1337649649122944E-2</v>
      </c>
      <c r="BW86" s="15">
        <f t="shared" si="10"/>
        <v>6.1300897302337884E-2</v>
      </c>
      <c r="BX86" s="15">
        <f t="shared" si="10"/>
        <v>5.9571792079170821E-2</v>
      </c>
      <c r="BY86" s="15">
        <f t="shared" si="10"/>
        <v>0.15019228696366091</v>
      </c>
      <c r="BZ86" s="15">
        <f t="shared" si="10"/>
        <v>5.5244043404743773E-2</v>
      </c>
      <c r="CA86" s="15">
        <f t="shared" si="10"/>
        <v>8.1430769827515681E-2</v>
      </c>
      <c r="CB86" s="15">
        <f t="shared" si="10"/>
        <v>0.45106247977674852</v>
      </c>
      <c r="CC86" s="15">
        <f t="shared" si="10"/>
        <v>5.1651547575469796E-2</v>
      </c>
      <c r="CD86" s="15">
        <f t="shared" si="10"/>
        <v>4.293860862303648E-2</v>
      </c>
      <c r="CE86" s="15">
        <f t="shared" si="10"/>
        <v>0.17320728578437711</v>
      </c>
      <c r="CF86" s="15">
        <f t="shared" si="10"/>
        <v>0.18494784630373592</v>
      </c>
    </row>
    <row r="87" spans="2:84" x14ac:dyDescent="0.25">
      <c r="B87" s="5" t="s">
        <v>20</v>
      </c>
      <c r="D87" s="15">
        <f t="shared" si="11"/>
        <v>6.4450020889190691</v>
      </c>
      <c r="E87" s="15">
        <f t="shared" si="11"/>
        <v>1.6464454602823566</v>
      </c>
      <c r="F87" s="15">
        <f t="shared" si="11"/>
        <v>0.48908457317769971</v>
      </c>
      <c r="G87" s="15">
        <f t="shared" si="11"/>
        <v>0.74113629000818138</v>
      </c>
      <c r="H87" s="15">
        <f t="shared" si="11"/>
        <v>4.1028099903286206</v>
      </c>
      <c r="I87" s="15">
        <f t="shared" si="11"/>
        <v>0.55795371539675409</v>
      </c>
      <c r="J87" s="15">
        <f t="shared" si="11"/>
        <v>0.55671450062644379</v>
      </c>
      <c r="K87" s="15">
        <f t="shared" si="11"/>
        <v>0.5676812965201361</v>
      </c>
      <c r="L87" s="15">
        <f t="shared" si="11"/>
        <v>0.46750707134125424</v>
      </c>
      <c r="M87" s="15">
        <f t="shared" si="11"/>
        <v>0.43061991781061471</v>
      </c>
      <c r="N87" s="15">
        <f t="shared" si="11"/>
        <v>0.65200363069362666</v>
      </c>
      <c r="O87" s="15">
        <f t="shared" si="11"/>
        <v>0.57786605875314012</v>
      </c>
      <c r="P87" s="15">
        <f t="shared" si="11"/>
        <v>0.70247919902595346</v>
      </c>
      <c r="Q87" s="15">
        <f t="shared" si="11"/>
        <v>0.78985218243551125</v>
      </c>
      <c r="R87" s="15">
        <f t="shared" si="11"/>
        <v>0.1401571909385862</v>
      </c>
      <c r="S87" s="15">
        <f t="shared" si="11"/>
        <v>0.27607492311993287</v>
      </c>
      <c r="T87" s="15">
        <f t="shared" si="11"/>
        <v>0.74337412478000264</v>
      </c>
      <c r="U87" s="15">
        <f t="shared" si="11"/>
        <v>2.3929318535860249</v>
      </c>
      <c r="V87" s="15">
        <f t="shared" si="11"/>
        <v>7.9476246523460459</v>
      </c>
      <c r="W87" s="15">
        <f t="shared" si="11"/>
        <v>0.63915748049863286</v>
      </c>
      <c r="X87" s="15">
        <f t="shared" si="11"/>
        <v>0.55064587116893504</v>
      </c>
      <c r="Y87" s="15">
        <f t="shared" si="11"/>
        <v>0.69854620392278877</v>
      </c>
      <c r="Z87" s="15">
        <f t="shared" si="11"/>
        <v>0.82263093160950784</v>
      </c>
      <c r="AA87" s="15">
        <f t="shared" si="11"/>
        <v>0.55236377161881989</v>
      </c>
      <c r="AB87" s="15">
        <f t="shared" si="11"/>
        <v>0.73729046882091676</v>
      </c>
      <c r="AC87" s="15">
        <f t="shared" si="11"/>
        <v>0.71532709089074342</v>
      </c>
      <c r="AD87" s="15">
        <f t="shared" si="11"/>
        <v>0.27936093377035076</v>
      </c>
      <c r="AE87" s="15">
        <f t="shared" si="11"/>
        <v>0.44063630533281223</v>
      </c>
      <c r="AF87" s="15">
        <f t="shared" si="11"/>
        <v>0.47399980010330334</v>
      </c>
      <c r="AG87" s="15">
        <f t="shared" si="11"/>
        <v>0.26331697318590513</v>
      </c>
      <c r="AH87" s="15">
        <f t="shared" si="11"/>
        <v>0.77381276037263491</v>
      </c>
      <c r="AI87" s="15">
        <f t="shared" si="11"/>
        <v>0.42332318826260146</v>
      </c>
      <c r="AJ87" s="15">
        <f t="shared" si="11"/>
        <v>0.90901106947348653</v>
      </c>
      <c r="AK87" s="15">
        <f t="shared" si="11"/>
        <v>0.49893551755073196</v>
      </c>
      <c r="AL87" s="15">
        <f t="shared" si="11"/>
        <v>0.51948768464649731</v>
      </c>
      <c r="AM87" s="15">
        <f t="shared" si="11"/>
        <v>0.49963477977558274</v>
      </c>
      <c r="AN87" s="15">
        <f t="shared" si="11"/>
        <v>0.39715563914352897</v>
      </c>
      <c r="AO87" s="15">
        <f t="shared" si="11"/>
        <v>0.33062441113331259</v>
      </c>
      <c r="AP87" s="15">
        <f t="shared" si="11"/>
        <v>0.36190796637524481</v>
      </c>
      <c r="AQ87" s="15">
        <f t="shared" si="11"/>
        <v>0.34747153837486494</v>
      </c>
      <c r="AR87" s="15">
        <f t="shared" si="11"/>
        <v>0.31592748521303365</v>
      </c>
      <c r="AS87" s="15">
        <f t="shared" si="11"/>
        <v>0.18341066731618233</v>
      </c>
      <c r="AT87" s="15">
        <f t="shared" si="11"/>
        <v>2.461478715439493</v>
      </c>
      <c r="AU87" s="15">
        <f t="shared" si="11"/>
        <v>0.30469765417325817</v>
      </c>
      <c r="AV87" s="15">
        <f t="shared" si="11"/>
        <v>0.82338674092065978</v>
      </c>
      <c r="AW87" s="15">
        <f t="shared" si="11"/>
        <v>1.4184067015855608</v>
      </c>
      <c r="AX87" s="15">
        <f t="shared" si="11"/>
        <v>1.8748186969487526</v>
      </c>
      <c r="AY87" s="15">
        <f t="shared" si="11"/>
        <v>1.1940504419529765</v>
      </c>
      <c r="AZ87" s="15">
        <f t="shared" si="11"/>
        <v>1.3679621917779301</v>
      </c>
      <c r="BA87" s="15">
        <f t="shared" si="11"/>
        <v>1.8381383679034062</v>
      </c>
      <c r="BB87" s="15">
        <f t="shared" si="11"/>
        <v>1.0881466490774661</v>
      </c>
      <c r="BC87" s="15">
        <f t="shared" si="11"/>
        <v>1.5578317792757492</v>
      </c>
      <c r="BD87" s="15">
        <f t="shared" si="11"/>
        <v>0.91382375116257331</v>
      </c>
      <c r="BE87" s="15">
        <f t="shared" si="11"/>
        <v>1.0766370327482355</v>
      </c>
      <c r="BF87" s="15">
        <f t="shared" si="11"/>
        <v>1.1365198807466772</v>
      </c>
      <c r="BG87" s="15">
        <f t="shared" si="11"/>
        <v>0.86053460834041828</v>
      </c>
      <c r="BH87" s="15">
        <f t="shared" si="11"/>
        <v>1.3590186386555603</v>
      </c>
      <c r="BI87" s="15">
        <f t="shared" si="11"/>
        <v>1.5115396512549721</v>
      </c>
      <c r="BJ87" s="15">
        <f t="shared" si="11"/>
        <v>1.8591356904055549</v>
      </c>
      <c r="BK87" s="15">
        <f t="shared" si="11"/>
        <v>1.0511790136132035</v>
      </c>
      <c r="BL87" s="15">
        <f t="shared" si="11"/>
        <v>1.5758232099209184</v>
      </c>
      <c r="BM87" s="15">
        <f t="shared" si="11"/>
        <v>1.5512675115787562</v>
      </c>
      <c r="BN87" s="15">
        <f t="shared" si="11"/>
        <v>5.9125423288339558</v>
      </c>
      <c r="BO87" s="15">
        <f t="shared" ref="BO87" si="12">(BO23/BO$62)*100</f>
        <v>0.9436301061648974</v>
      </c>
      <c r="BP87" s="15">
        <f t="shared" si="10"/>
        <v>0.28993754723286569</v>
      </c>
      <c r="BQ87" s="15">
        <f t="shared" si="10"/>
        <v>0.24129099037229748</v>
      </c>
      <c r="BR87" s="15">
        <f t="shared" si="10"/>
        <v>1.7839822007907304</v>
      </c>
      <c r="BS87" s="15">
        <f t="shared" si="10"/>
        <v>0.72708679854207736</v>
      </c>
      <c r="BT87" s="15">
        <f t="shared" si="10"/>
        <v>0.84762726461352722</v>
      </c>
      <c r="BU87" s="15">
        <f t="shared" si="10"/>
        <v>0.78721478944736889</v>
      </c>
      <c r="BV87" s="15">
        <f t="shared" si="10"/>
        <v>3.4391798395191366</v>
      </c>
      <c r="BW87" s="15">
        <f t="shared" si="10"/>
        <v>0.8455243465816229</v>
      </c>
      <c r="BX87" s="15">
        <f t="shared" si="10"/>
        <v>2.9804917511657139</v>
      </c>
      <c r="BY87" s="15">
        <f t="shared" si="10"/>
        <v>0.57467662123860441</v>
      </c>
      <c r="BZ87" s="15">
        <f t="shared" si="10"/>
        <v>1.5391829518612339</v>
      </c>
      <c r="CA87" s="15">
        <f t="shared" si="10"/>
        <v>1.5461973282547836</v>
      </c>
      <c r="CB87" s="15">
        <f t="shared" si="10"/>
        <v>1.2428819332793744</v>
      </c>
      <c r="CC87" s="15">
        <f t="shared" si="10"/>
        <v>2.4236808211146537</v>
      </c>
      <c r="CD87" s="15">
        <f t="shared" si="10"/>
        <v>1.5906117025477247</v>
      </c>
      <c r="CE87" s="15">
        <f t="shared" si="10"/>
        <v>1.3651123311344238</v>
      </c>
      <c r="CF87" s="15">
        <f t="shared" si="10"/>
        <v>1.3446270389091113</v>
      </c>
    </row>
    <row r="88" spans="2:84" x14ac:dyDescent="0.25">
      <c r="B88" s="5" t="s">
        <v>21</v>
      </c>
      <c r="D88" s="15">
        <f t="shared" ref="D88:BO91" si="13">(D24/D$62)*100</f>
        <v>0.24645219877612745</v>
      </c>
      <c r="E88" s="15">
        <f t="shared" si="13"/>
        <v>6.3481182989044323E-3</v>
      </c>
      <c r="F88" s="15">
        <f t="shared" si="13"/>
        <v>2.9123929973238066E-3</v>
      </c>
      <c r="G88" s="15">
        <f t="shared" si="13"/>
        <v>5.3958802085027234E-3</v>
      </c>
      <c r="H88" s="15">
        <f t="shared" si="13"/>
        <v>3.4518313823051754E-2</v>
      </c>
      <c r="I88" s="15">
        <f t="shared" si="13"/>
        <v>6.5547444901703431E-2</v>
      </c>
      <c r="J88" s="15">
        <f t="shared" si="13"/>
        <v>7.4386041678061593E-2</v>
      </c>
      <c r="K88" s="15">
        <f t="shared" si="13"/>
        <v>1.7334630294309431E-2</v>
      </c>
      <c r="L88" s="15">
        <f t="shared" si="13"/>
        <v>4.4988651612630709E-3</v>
      </c>
      <c r="M88" s="15">
        <f t="shared" si="13"/>
        <v>9.6664820805766855E-2</v>
      </c>
      <c r="N88" s="15">
        <f t="shared" si="13"/>
        <v>3.1501702479314561E-3</v>
      </c>
      <c r="O88" s="15">
        <f t="shared" si="13"/>
        <v>6.922944752693054E-2</v>
      </c>
      <c r="P88" s="15">
        <f t="shared" si="13"/>
        <v>9.1666861454867028E-3</v>
      </c>
      <c r="Q88" s="15">
        <f t="shared" si="13"/>
        <v>0.28054126527417012</v>
      </c>
      <c r="R88" s="15">
        <f t="shared" si="13"/>
        <v>1.7034665958465347E-3</v>
      </c>
      <c r="S88" s="15">
        <f t="shared" si="13"/>
        <v>1.0715372907153728E-2</v>
      </c>
      <c r="T88" s="15">
        <f t="shared" si="13"/>
        <v>1.7401365549264948E-2</v>
      </c>
      <c r="U88" s="15">
        <f t="shared" si="13"/>
        <v>9.2655791570873686E-3</v>
      </c>
      <c r="V88" s="15">
        <f t="shared" si="13"/>
        <v>5.9389503112819202E-2</v>
      </c>
      <c r="W88" s="15">
        <f t="shared" si="13"/>
        <v>2.8314410846796002E-3</v>
      </c>
      <c r="X88" s="15">
        <f t="shared" si="13"/>
        <v>3.9848964239089631E-2</v>
      </c>
      <c r="Y88" s="15">
        <f t="shared" si="13"/>
        <v>6.1247477942697068E-2</v>
      </c>
      <c r="Z88" s="15">
        <f t="shared" si="13"/>
        <v>5.7206601641829467E-2</v>
      </c>
      <c r="AA88" s="15">
        <f t="shared" si="13"/>
        <v>2.7118562354614378E-2</v>
      </c>
      <c r="AB88" s="15">
        <f t="shared" si="13"/>
        <v>3.358723943519891E-2</v>
      </c>
      <c r="AC88" s="15">
        <f t="shared" si="13"/>
        <v>0.10540666040955507</v>
      </c>
      <c r="AD88" s="15">
        <f t="shared" si="13"/>
        <v>3.3851399538731231E-2</v>
      </c>
      <c r="AE88" s="15">
        <f t="shared" si="13"/>
        <v>3.1374237796518295E-2</v>
      </c>
      <c r="AF88" s="15">
        <f t="shared" si="13"/>
        <v>1.1986812409531021E-2</v>
      </c>
      <c r="AG88" s="15">
        <f t="shared" si="13"/>
        <v>1.1009071474895313E-2</v>
      </c>
      <c r="AH88" s="15">
        <f t="shared" si="13"/>
        <v>8.4838743075661416E-2</v>
      </c>
      <c r="AI88" s="15">
        <f t="shared" si="13"/>
        <v>4.6891931510244157E-2</v>
      </c>
      <c r="AJ88" s="15">
        <f t="shared" si="13"/>
        <v>4.924340653001634E-2</v>
      </c>
      <c r="AK88" s="15">
        <f t="shared" si="13"/>
        <v>6.9964326424620679E-2</v>
      </c>
      <c r="AL88" s="15">
        <f t="shared" si="13"/>
        <v>1.1837489083495502E-2</v>
      </c>
      <c r="AM88" s="15">
        <f t="shared" si="13"/>
        <v>1.5014192165144099E-2</v>
      </c>
      <c r="AN88" s="15">
        <f t="shared" si="13"/>
        <v>1.6238256423275605E-2</v>
      </c>
      <c r="AO88" s="15">
        <f t="shared" si="13"/>
        <v>1.323426364789243E-2</v>
      </c>
      <c r="AP88" s="15">
        <f t="shared" si="13"/>
        <v>3.2038542384976464E-2</v>
      </c>
      <c r="AQ88" s="15">
        <f t="shared" si="13"/>
        <v>5.4956951308693467E-3</v>
      </c>
      <c r="AR88" s="15">
        <f t="shared" si="13"/>
        <v>1.4704032042835359E-2</v>
      </c>
      <c r="AS88" s="15">
        <f t="shared" si="13"/>
        <v>2.0256566860746193E-2</v>
      </c>
      <c r="AT88" s="15">
        <f t="shared" si="13"/>
        <v>3.3779623262723768E-2</v>
      </c>
      <c r="AU88" s="15">
        <f t="shared" si="13"/>
        <v>5.0438323740881206E-3</v>
      </c>
      <c r="AV88" s="15">
        <f t="shared" si="13"/>
        <v>3.652651793311245E-2</v>
      </c>
      <c r="AW88" s="15">
        <f t="shared" si="13"/>
        <v>9.0945895432739676E-3</v>
      </c>
      <c r="AX88" s="15">
        <f t="shared" si="13"/>
        <v>4.7963908544908914E-3</v>
      </c>
      <c r="AY88" s="15">
        <f t="shared" si="13"/>
        <v>1.0766186260243936E-2</v>
      </c>
      <c r="AZ88" s="15">
        <f t="shared" si="13"/>
        <v>3.2782989562375876E-3</v>
      </c>
      <c r="BA88" s="15">
        <f t="shared" si="13"/>
        <v>9.4128099676618563E-3</v>
      </c>
      <c r="BB88" s="15">
        <f t="shared" si="13"/>
        <v>1.7984146445962398E-2</v>
      </c>
      <c r="BC88" s="15">
        <f t="shared" si="13"/>
        <v>4.7092350682559764E-2</v>
      </c>
      <c r="BD88" s="15">
        <f t="shared" si="13"/>
        <v>9.1721745574884408E-3</v>
      </c>
      <c r="BE88" s="15">
        <f t="shared" si="13"/>
        <v>3.7510401585541774E-2</v>
      </c>
      <c r="BF88" s="15">
        <f t="shared" si="13"/>
        <v>1.7504655378017625E-2</v>
      </c>
      <c r="BG88" s="15">
        <f t="shared" si="13"/>
        <v>1.2828234995850315E-2</v>
      </c>
      <c r="BH88" s="15">
        <f t="shared" si="13"/>
        <v>4.23930170983407E-3</v>
      </c>
      <c r="BI88" s="15">
        <f t="shared" si="13"/>
        <v>5.4086556433211787E-2</v>
      </c>
      <c r="BJ88" s="15">
        <f t="shared" si="13"/>
        <v>4.5405609276788578E-2</v>
      </c>
      <c r="BK88" s="15">
        <f t="shared" si="13"/>
        <v>4.0101213225460001E-2</v>
      </c>
      <c r="BL88" s="15">
        <f t="shared" si="13"/>
        <v>9.4610848331889898E-3</v>
      </c>
      <c r="BM88" s="15">
        <f t="shared" si="13"/>
        <v>2.5604901311063639E-2</v>
      </c>
      <c r="BN88" s="15">
        <f t="shared" si="13"/>
        <v>2.2264294708208992E-2</v>
      </c>
      <c r="BO88" s="15">
        <f t="shared" si="13"/>
        <v>6.4813734585905062E-3</v>
      </c>
      <c r="BP88" s="15">
        <f t="shared" si="10"/>
        <v>4.3267369200542874E-2</v>
      </c>
      <c r="BQ88" s="15">
        <f t="shared" si="10"/>
        <v>1.7712144023736883E-2</v>
      </c>
      <c r="BR88" s="15">
        <f t="shared" si="10"/>
        <v>4.7516903359959506E-2</v>
      </c>
      <c r="BS88" s="15">
        <f t="shared" si="10"/>
        <v>6.8599501777440279E-3</v>
      </c>
      <c r="BT88" s="15">
        <f t="shared" si="10"/>
        <v>1.2018157685856309E-2</v>
      </c>
      <c r="BU88" s="15">
        <f t="shared" si="10"/>
        <v>8.0330286696748021E-2</v>
      </c>
      <c r="BV88" s="15">
        <f t="shared" si="10"/>
        <v>4.2588589937147805E-3</v>
      </c>
      <c r="BW88" s="15">
        <f t="shared" si="10"/>
        <v>1.2346506087151227E-2</v>
      </c>
      <c r="BX88" s="15">
        <f t="shared" si="10"/>
        <v>4.0060372999539164E-3</v>
      </c>
      <c r="BY88" s="15">
        <f t="shared" si="10"/>
        <v>1.1657352655573425E-2</v>
      </c>
      <c r="BZ88" s="15">
        <f t="shared" si="10"/>
        <v>2.4702842219790871E-3</v>
      </c>
      <c r="CA88" s="15">
        <f t="shared" si="10"/>
        <v>3.5522647169774534E-3</v>
      </c>
      <c r="CB88" s="15">
        <f t="shared" si="10"/>
        <v>9.4416330079362495E-2</v>
      </c>
      <c r="CC88" s="15">
        <f t="shared" si="10"/>
        <v>2.6694831572338039E-3</v>
      </c>
      <c r="CD88" s="15">
        <f t="shared" si="10"/>
        <v>0.39193503381428091</v>
      </c>
      <c r="CE88" s="15">
        <f t="shared" si="10"/>
        <v>3.5219037233469093E-2</v>
      </c>
      <c r="CF88" s="15">
        <f t="shared" si="10"/>
        <v>4.9077010351403313E-2</v>
      </c>
    </row>
    <row r="89" spans="2:84" x14ac:dyDescent="0.25">
      <c r="B89" s="5" t="s">
        <v>22</v>
      </c>
      <c r="D89" s="15">
        <f t="shared" si="13"/>
        <v>0.58966525341650733</v>
      </c>
      <c r="E89" s="15">
        <f t="shared" si="13"/>
        <v>0.1981832498488022</v>
      </c>
      <c r="F89" s="15">
        <f t="shared" si="13"/>
        <v>4.0576051589833378E-2</v>
      </c>
      <c r="G89" s="15">
        <f t="shared" si="13"/>
        <v>8.7791287775913204E-2</v>
      </c>
      <c r="H89" s="15">
        <f t="shared" si="13"/>
        <v>0.44641762182163403</v>
      </c>
      <c r="I89" s="15">
        <f t="shared" si="13"/>
        <v>0.1034542240393455</v>
      </c>
      <c r="J89" s="15">
        <f t="shared" si="13"/>
        <v>0.10070639136197714</v>
      </c>
      <c r="K89" s="15">
        <f t="shared" si="13"/>
        <v>0.11815921819820793</v>
      </c>
      <c r="L89" s="15">
        <f t="shared" si="13"/>
        <v>5.6048361800735774E-2</v>
      </c>
      <c r="M89" s="15">
        <f t="shared" si="13"/>
        <v>7.0191289479564364E-2</v>
      </c>
      <c r="N89" s="15">
        <f t="shared" si="13"/>
        <v>0.17688831623617873</v>
      </c>
      <c r="O89" s="15">
        <f t="shared" si="13"/>
        <v>9.9433643221907619E-2</v>
      </c>
      <c r="P89" s="15">
        <f t="shared" si="13"/>
        <v>0.1760823247262403</v>
      </c>
      <c r="Q89" s="15">
        <f t="shared" si="13"/>
        <v>0.26797784817651404</v>
      </c>
      <c r="R89" s="15">
        <f t="shared" si="13"/>
        <v>1.0418236404247404E-2</v>
      </c>
      <c r="S89" s="15">
        <f t="shared" si="13"/>
        <v>3.5843816978846331E-2</v>
      </c>
      <c r="T89" s="15">
        <f t="shared" si="13"/>
        <v>0.12211484595975401</v>
      </c>
      <c r="U89" s="15">
        <f t="shared" si="13"/>
        <v>0.32154479177646811</v>
      </c>
      <c r="V89" s="15">
        <f t="shared" si="13"/>
        <v>0.18611093318254385</v>
      </c>
      <c r="W89" s="15">
        <f t="shared" si="13"/>
        <v>0.17513856823266871</v>
      </c>
      <c r="X89" s="15">
        <f t="shared" si="13"/>
        <v>7.2235033639877044E-2</v>
      </c>
      <c r="Y89" s="15">
        <f t="shared" si="13"/>
        <v>0.27493521071720922</v>
      </c>
      <c r="Z89" s="15">
        <f t="shared" si="13"/>
        <v>0.29604416349646751</v>
      </c>
      <c r="AA89" s="15">
        <f t="shared" si="13"/>
        <v>0.22104080902169404</v>
      </c>
      <c r="AB89" s="15">
        <f t="shared" si="13"/>
        <v>0.10592994234010969</v>
      </c>
      <c r="AC89" s="15">
        <f t="shared" si="13"/>
        <v>0.40506135586095871</v>
      </c>
      <c r="AD89" s="15">
        <f t="shared" si="13"/>
        <v>7.2661183404148622E-2</v>
      </c>
      <c r="AE89" s="15">
        <f t="shared" si="13"/>
        <v>6.577333311012501E-2</v>
      </c>
      <c r="AF89" s="15">
        <f t="shared" si="13"/>
        <v>7.5632243197396601E-2</v>
      </c>
      <c r="AG89" s="15">
        <f t="shared" si="13"/>
        <v>3.2526802084917976E-2</v>
      </c>
      <c r="AH89" s="15">
        <f t="shared" si="13"/>
        <v>0.14095595908374159</v>
      </c>
      <c r="AI89" s="15">
        <f t="shared" si="13"/>
        <v>5.7906271208678015E-2</v>
      </c>
      <c r="AJ89" s="15">
        <f t="shared" si="13"/>
        <v>9.9419846025864567E-2</v>
      </c>
      <c r="AK89" s="15">
        <f t="shared" si="13"/>
        <v>7.8047599864123088E-2</v>
      </c>
      <c r="AL89" s="15">
        <f t="shared" si="13"/>
        <v>6.3377707039953782E-2</v>
      </c>
      <c r="AM89" s="15">
        <f t="shared" si="13"/>
        <v>0.16804634580837532</v>
      </c>
      <c r="AN89" s="15">
        <f t="shared" si="13"/>
        <v>0.13541978770903348</v>
      </c>
      <c r="AO89" s="15">
        <f t="shared" si="13"/>
        <v>9.6958394725611907E-2</v>
      </c>
      <c r="AP89" s="15">
        <f t="shared" si="13"/>
        <v>0.11824496081610471</v>
      </c>
      <c r="AQ89" s="15">
        <f t="shared" si="13"/>
        <v>0.13197953281620406</v>
      </c>
      <c r="AR89" s="15">
        <f t="shared" si="13"/>
        <v>0.13197765345764417</v>
      </c>
      <c r="AS89" s="15">
        <f t="shared" si="13"/>
        <v>2.5091215748960546E-2</v>
      </c>
      <c r="AT89" s="15">
        <f t="shared" si="13"/>
        <v>0.22889921357125376</v>
      </c>
      <c r="AU89" s="15">
        <f t="shared" si="13"/>
        <v>2.9686803445018829E-2</v>
      </c>
      <c r="AV89" s="15">
        <f t="shared" si="13"/>
        <v>0.12720499878154196</v>
      </c>
      <c r="AW89" s="15">
        <f t="shared" si="13"/>
        <v>0.189793960477637</v>
      </c>
      <c r="AX89" s="15">
        <f t="shared" si="13"/>
        <v>0.24179668093937284</v>
      </c>
      <c r="AY89" s="15">
        <f t="shared" si="13"/>
        <v>0.19157902851349196</v>
      </c>
      <c r="AZ89" s="15">
        <f t="shared" si="13"/>
        <v>0.21352120811553299</v>
      </c>
      <c r="BA89" s="15">
        <f t="shared" si="13"/>
        <v>0.49722614366648893</v>
      </c>
      <c r="BB89" s="15">
        <f t="shared" si="13"/>
        <v>0.23802546766714941</v>
      </c>
      <c r="BC89" s="15">
        <f t="shared" si="13"/>
        <v>0.17198318682947081</v>
      </c>
      <c r="BD89" s="15">
        <f t="shared" si="13"/>
        <v>0.28718078539496306</v>
      </c>
      <c r="BE89" s="15">
        <f t="shared" si="13"/>
        <v>0.15839621382683172</v>
      </c>
      <c r="BF89" s="15">
        <f t="shared" si="13"/>
        <v>0.18352954926888126</v>
      </c>
      <c r="BG89" s="15">
        <f t="shared" si="13"/>
        <v>7.6280917489136749E-2</v>
      </c>
      <c r="BH89" s="15">
        <f t="shared" si="13"/>
        <v>0.14535201797633077</v>
      </c>
      <c r="BI89" s="15">
        <f t="shared" si="13"/>
        <v>0.16582762898045353</v>
      </c>
      <c r="BJ89" s="15">
        <f t="shared" si="13"/>
        <v>0.19081715242168942</v>
      </c>
      <c r="BK89" s="15">
        <f t="shared" si="13"/>
        <v>0.18056729556739001</v>
      </c>
      <c r="BL89" s="15">
        <f t="shared" si="13"/>
        <v>7.6716383841169453E-2</v>
      </c>
      <c r="BM89" s="15">
        <f t="shared" si="13"/>
        <v>0.97666616129951311</v>
      </c>
      <c r="BN89" s="15">
        <f t="shared" si="13"/>
        <v>0.12454284198552346</v>
      </c>
      <c r="BO89" s="15">
        <f t="shared" si="13"/>
        <v>0.23489191846802557</v>
      </c>
      <c r="BP89" s="15">
        <f t="shared" si="10"/>
        <v>4.0187319189656776E-2</v>
      </c>
      <c r="BQ89" s="15">
        <f t="shared" si="10"/>
        <v>3.0568065258829793E-2</v>
      </c>
      <c r="BR89" s="15">
        <f t="shared" si="10"/>
        <v>0.20252218640028327</v>
      </c>
      <c r="BS89" s="15">
        <f t="shared" si="10"/>
        <v>6.7023750845522839E-2</v>
      </c>
      <c r="BT89" s="15">
        <f t="shared" si="10"/>
        <v>0.13125118995896126</v>
      </c>
      <c r="BU89" s="15">
        <f t="shared" si="10"/>
        <v>0.35789132880647351</v>
      </c>
      <c r="BV89" s="15">
        <f t="shared" si="10"/>
        <v>0.32087604477497222</v>
      </c>
      <c r="BW89" s="15">
        <f t="shared" si="10"/>
        <v>8.5103666138965195E-2</v>
      </c>
      <c r="BX89" s="15">
        <f t="shared" si="10"/>
        <v>0.5600670708633414</v>
      </c>
      <c r="BY89" s="15">
        <f t="shared" si="10"/>
        <v>0.18599531711560532</v>
      </c>
      <c r="BZ89" s="15">
        <f t="shared" si="10"/>
        <v>0.13269888018860346</v>
      </c>
      <c r="CA89" s="15">
        <f t="shared" si="10"/>
        <v>0.56710624979525481</v>
      </c>
      <c r="CB89" s="15">
        <f t="shared" si="10"/>
        <v>0.26731732983884748</v>
      </c>
      <c r="CC89" s="15">
        <f t="shared" si="10"/>
        <v>0.79290864589187848</v>
      </c>
      <c r="CD89" s="15">
        <f t="shared" si="10"/>
        <v>0.42210646831007165</v>
      </c>
      <c r="CE89" s="15">
        <f t="shared" si="10"/>
        <v>0.25596443951101538</v>
      </c>
      <c r="CF89" s="15">
        <f t="shared" si="10"/>
        <v>0.29611489390109896</v>
      </c>
    </row>
    <row r="90" spans="2:84" x14ac:dyDescent="0.25">
      <c r="B90" s="5" t="s">
        <v>23</v>
      </c>
      <c r="D90" s="15">
        <f t="shared" si="13"/>
        <v>0.26480804601497815</v>
      </c>
      <c r="E90" s="15">
        <f t="shared" si="13"/>
        <v>7.0923804442932295E-2</v>
      </c>
      <c r="F90" s="15">
        <f t="shared" si="13"/>
        <v>2.3866813800102724E-2</v>
      </c>
      <c r="G90" s="15">
        <f t="shared" si="13"/>
        <v>2.2048136742375123E-2</v>
      </c>
      <c r="H90" s="15">
        <f t="shared" si="13"/>
        <v>0.19442551474488673</v>
      </c>
      <c r="I90" s="15">
        <f t="shared" si="13"/>
        <v>0.57222199743170921</v>
      </c>
      <c r="J90" s="15">
        <f t="shared" si="13"/>
        <v>0.62264572420833209</v>
      </c>
      <c r="K90" s="15">
        <f t="shared" si="13"/>
        <v>0.11735022970290367</v>
      </c>
      <c r="L90" s="15">
        <f t="shared" si="13"/>
        <v>1.7470593042904929E-2</v>
      </c>
      <c r="M90" s="15">
        <f t="shared" si="13"/>
        <v>0.11682356484315039</v>
      </c>
      <c r="N90" s="15">
        <f t="shared" si="13"/>
        <v>4.2758528460264789E-2</v>
      </c>
      <c r="O90" s="15">
        <f t="shared" si="13"/>
        <v>0.62525240435108043</v>
      </c>
      <c r="P90" s="15">
        <f t="shared" si="13"/>
        <v>7.4491353685487441E-2</v>
      </c>
      <c r="Q90" s="15">
        <f t="shared" si="13"/>
        <v>0.47845141835206001</v>
      </c>
      <c r="R90" s="15">
        <f t="shared" si="13"/>
        <v>6.9548270963038963E-2</v>
      </c>
      <c r="S90" s="15">
        <f t="shared" si="13"/>
        <v>8.2870189171559014E-2</v>
      </c>
      <c r="T90" s="15">
        <f t="shared" si="13"/>
        <v>0.40465807079913491</v>
      </c>
      <c r="U90" s="15">
        <f t="shared" si="13"/>
        <v>0.16258556063207538</v>
      </c>
      <c r="V90" s="15">
        <f t="shared" si="13"/>
        <v>2.13466377706404</v>
      </c>
      <c r="W90" s="15">
        <f t="shared" si="13"/>
        <v>0.13824181005666253</v>
      </c>
      <c r="X90" s="15">
        <f t="shared" si="13"/>
        <v>0.47053862048078798</v>
      </c>
      <c r="Y90" s="15">
        <f t="shared" si="13"/>
        <v>3.3531776460761389</v>
      </c>
      <c r="Z90" s="15">
        <f t="shared" si="13"/>
        <v>3.8328423100025745E-2</v>
      </c>
      <c r="AA90" s="15">
        <f t="shared" si="13"/>
        <v>0.27931418487207471</v>
      </c>
      <c r="AB90" s="15">
        <f t="shared" si="13"/>
        <v>0.49072432266113725</v>
      </c>
      <c r="AC90" s="15">
        <f t="shared" si="13"/>
        <v>0.55521116993065855</v>
      </c>
      <c r="AD90" s="15">
        <f t="shared" si="13"/>
        <v>0.33598846318353287</v>
      </c>
      <c r="AE90" s="15">
        <f t="shared" si="13"/>
        <v>0.18310201447428956</v>
      </c>
      <c r="AF90" s="15">
        <f t="shared" si="13"/>
        <v>0.22343697907165461</v>
      </c>
      <c r="AG90" s="15">
        <f t="shared" si="13"/>
        <v>6.0449810643970633E-2</v>
      </c>
      <c r="AH90" s="15">
        <f t="shared" si="13"/>
        <v>0.67954417983132065</v>
      </c>
      <c r="AI90" s="15">
        <f t="shared" si="13"/>
        <v>0.21315986828145528</v>
      </c>
      <c r="AJ90" s="15">
        <f t="shared" si="13"/>
        <v>0.46657572310425099</v>
      </c>
      <c r="AK90" s="15">
        <f t="shared" si="13"/>
        <v>0.74203173514654008</v>
      </c>
      <c r="AL90" s="15">
        <f t="shared" si="13"/>
        <v>0.39426869982816432</v>
      </c>
      <c r="AM90" s="15">
        <f t="shared" si="13"/>
        <v>0.1133196153664251</v>
      </c>
      <c r="AN90" s="15">
        <f t="shared" si="13"/>
        <v>8.3236211796547999E-2</v>
      </c>
      <c r="AO90" s="15">
        <f t="shared" si="13"/>
        <v>8.0729008252143825E-2</v>
      </c>
      <c r="AP90" s="15">
        <f t="shared" si="13"/>
        <v>6.3134230954815143E-2</v>
      </c>
      <c r="AQ90" s="15">
        <f t="shared" si="13"/>
        <v>7.8458642546732738E-2</v>
      </c>
      <c r="AR90" s="15">
        <f t="shared" si="13"/>
        <v>9.6084274426251379E-2</v>
      </c>
      <c r="AS90" s="15">
        <f t="shared" si="13"/>
        <v>6.5604349470452933E-2</v>
      </c>
      <c r="AT90" s="15">
        <f t="shared" si="13"/>
        <v>0.39093532594435854</v>
      </c>
      <c r="AU90" s="15">
        <f t="shared" si="13"/>
        <v>3.7135756573817923E-2</v>
      </c>
      <c r="AV90" s="15">
        <f t="shared" si="13"/>
        <v>7.7004371281476434E-4</v>
      </c>
      <c r="AW90" s="15">
        <f t="shared" si="13"/>
        <v>0.53172924383686015</v>
      </c>
      <c r="AX90" s="15">
        <f t="shared" si="13"/>
        <v>0.17081846513191223</v>
      </c>
      <c r="AY90" s="15">
        <f t="shared" si="13"/>
        <v>0.21430688055490035</v>
      </c>
      <c r="AZ90" s="15">
        <f t="shared" si="13"/>
        <v>0.19551455140956459</v>
      </c>
      <c r="BA90" s="15">
        <f t="shared" si="13"/>
        <v>3.9949013610076654E-2</v>
      </c>
      <c r="BB90" s="15">
        <f t="shared" si="13"/>
        <v>3.6708816569111485E-2</v>
      </c>
      <c r="BC90" s="15">
        <f t="shared" si="13"/>
        <v>0.63063505176164125</v>
      </c>
      <c r="BD90" s="15">
        <f t="shared" si="13"/>
        <v>4.9667325228799894E-2</v>
      </c>
      <c r="BE90" s="15">
        <f t="shared" si="13"/>
        <v>0.81997793431079713</v>
      </c>
      <c r="BF90" s="15">
        <f t="shared" si="13"/>
        <v>0.32389231610346142</v>
      </c>
      <c r="BG90" s="15">
        <f t="shared" si="13"/>
        <v>0.21382754133967069</v>
      </c>
      <c r="BH90" s="15">
        <f t="shared" si="13"/>
        <v>0.10810747951312522</v>
      </c>
      <c r="BI90" s="15">
        <f t="shared" si="13"/>
        <v>0.53746947168794801</v>
      </c>
      <c r="BJ90" s="15">
        <f t="shared" si="13"/>
        <v>0.64401533654683685</v>
      </c>
      <c r="BK90" s="15">
        <f t="shared" si="13"/>
        <v>1.0192657971120656</v>
      </c>
      <c r="BL90" s="15">
        <f t="shared" si="13"/>
        <v>2.8181844942528553E-2</v>
      </c>
      <c r="BM90" s="15">
        <f t="shared" si="13"/>
        <v>9.4673584679563036E-2</v>
      </c>
      <c r="BN90" s="15">
        <f t="shared" si="13"/>
        <v>9.640540668651422E-2</v>
      </c>
      <c r="BO90" s="15">
        <f t="shared" si="13"/>
        <v>4.1492364016155289E-2</v>
      </c>
      <c r="BP90" s="15">
        <f t="shared" si="10"/>
        <v>0.1001966886257393</v>
      </c>
      <c r="BQ90" s="15">
        <f t="shared" si="10"/>
        <v>8.2431974361344779E-2</v>
      </c>
      <c r="BR90" s="15">
        <f t="shared" si="10"/>
        <v>0.157238983625621</v>
      </c>
      <c r="BS90" s="15">
        <f t="shared" si="10"/>
        <v>0.10984749923233085</v>
      </c>
      <c r="BT90" s="15">
        <f t="shared" si="10"/>
        <v>4.9304760823504892E-2</v>
      </c>
      <c r="BU90" s="15">
        <f t="shared" si="10"/>
        <v>1.0387753363032108</v>
      </c>
      <c r="BV90" s="15">
        <f t="shared" si="10"/>
        <v>6.9968769207391063E-2</v>
      </c>
      <c r="BW90" s="15">
        <f t="shared" si="10"/>
        <v>9.1775994993055651E-2</v>
      </c>
      <c r="BX90" s="15">
        <f t="shared" si="10"/>
        <v>6.2669986393883381E-2</v>
      </c>
      <c r="BY90" s="15">
        <f t="shared" si="10"/>
        <v>4.3804105192531508E-2</v>
      </c>
      <c r="BZ90" s="15">
        <f t="shared" si="10"/>
        <v>3.2081047957684357E-2</v>
      </c>
      <c r="CA90" s="15">
        <f t="shared" si="10"/>
        <v>0.31567926436064553</v>
      </c>
      <c r="CB90" s="15">
        <f t="shared" si="10"/>
        <v>0.52623867464729557</v>
      </c>
      <c r="CC90" s="15">
        <f t="shared" si="10"/>
        <v>3.7477707028093256E-2</v>
      </c>
      <c r="CD90" s="15">
        <f t="shared" si="10"/>
        <v>5.7983827301138859E-2</v>
      </c>
      <c r="CE90" s="15">
        <f t="shared" si="10"/>
        <v>1.0437181401945801</v>
      </c>
      <c r="CF90" s="15">
        <f t="shared" si="10"/>
        <v>1.2646864183022173</v>
      </c>
    </row>
    <row r="91" spans="2:84" x14ac:dyDescent="0.25">
      <c r="B91" s="7" t="s">
        <v>24</v>
      </c>
      <c r="D91" s="15">
        <f t="shared" si="13"/>
        <v>0.47926459425755563</v>
      </c>
      <c r="E91" s="15">
        <f t="shared" si="13"/>
        <v>5.0487866963454232E-2</v>
      </c>
      <c r="F91" s="15">
        <f t="shared" si="13"/>
        <v>2.0238663201741711E-3</v>
      </c>
      <c r="G91" s="15">
        <f t="shared" si="13"/>
        <v>9.5351855739294715E-3</v>
      </c>
      <c r="H91" s="15">
        <f t="shared" si="13"/>
        <v>0.11989433139793521</v>
      </c>
      <c r="I91" s="15">
        <f t="shared" si="13"/>
        <v>0.33285559433783457</v>
      </c>
      <c r="J91" s="15">
        <f t="shared" si="13"/>
        <v>0.42790887403190037</v>
      </c>
      <c r="K91" s="15">
        <f t="shared" si="13"/>
        <v>5.0251082476435727E-2</v>
      </c>
      <c r="L91" s="15">
        <f t="shared" si="13"/>
        <v>4.7113115716560499E-3</v>
      </c>
      <c r="M91" s="15">
        <f t="shared" si="13"/>
        <v>6.5576637230042839E-2</v>
      </c>
      <c r="N91" s="15">
        <f t="shared" si="13"/>
        <v>9.0424576028706027E-3</v>
      </c>
      <c r="O91" s="15">
        <f t="shared" si="13"/>
        <v>0.4196185603607086</v>
      </c>
      <c r="P91" s="15">
        <f t="shared" si="13"/>
        <v>2.4293425592475087E-2</v>
      </c>
      <c r="Q91" s="15">
        <f t="shared" si="13"/>
        <v>0.38737068148180981</v>
      </c>
      <c r="R91" s="15">
        <f t="shared" si="13"/>
        <v>6.6531619875515599E-3</v>
      </c>
      <c r="S91" s="15">
        <f t="shared" si="13"/>
        <v>2.5709936942813653E-2</v>
      </c>
      <c r="T91" s="15">
        <f t="shared" si="13"/>
        <v>5.8004551830883155E-2</v>
      </c>
      <c r="U91" s="15">
        <f t="shared" si="13"/>
        <v>2.8303808967421119E-2</v>
      </c>
      <c r="V91" s="15">
        <f t="shared" si="13"/>
        <v>0.58276526302737153</v>
      </c>
      <c r="W91" s="15">
        <f t="shared" si="13"/>
        <v>8.3182751036960257E-3</v>
      </c>
      <c r="X91" s="15">
        <f t="shared" si="13"/>
        <v>8.129387164027603E-2</v>
      </c>
      <c r="Y91" s="15">
        <f t="shared" si="13"/>
        <v>0.32852849350687663</v>
      </c>
      <c r="Z91" s="15">
        <f t="shared" si="13"/>
        <v>6.9506020994822809E-2</v>
      </c>
      <c r="AA91" s="15">
        <f t="shared" si="13"/>
        <v>0.11845275918408306</v>
      </c>
      <c r="AB91" s="15">
        <f t="shared" si="13"/>
        <v>0.18271557721374371</v>
      </c>
      <c r="AC91" s="15">
        <f t="shared" si="13"/>
        <v>0.45072638389276842</v>
      </c>
      <c r="AD91" s="15">
        <f t="shared" si="13"/>
        <v>9.4603192550745799E-2</v>
      </c>
      <c r="AE91" s="15">
        <f t="shared" si="13"/>
        <v>0.19879779231582284</v>
      </c>
      <c r="AF91" s="15">
        <f t="shared" si="13"/>
        <v>2.2736501905658544E-2</v>
      </c>
      <c r="AG91" s="15">
        <f t="shared" si="13"/>
        <v>4.1033811860973442E-2</v>
      </c>
      <c r="AH91" s="15">
        <f t="shared" si="13"/>
        <v>0.48831065132170415</v>
      </c>
      <c r="AI91" s="15">
        <f t="shared" si="13"/>
        <v>0.22976236562100635</v>
      </c>
      <c r="AJ91" s="15">
        <f t="shared" si="13"/>
        <v>9.5865434727457371E-2</v>
      </c>
      <c r="AK91" s="15">
        <f t="shared" si="13"/>
        <v>0.10460212740602953</v>
      </c>
      <c r="AL91" s="15">
        <f t="shared" si="13"/>
        <v>8.9811274108408334E-2</v>
      </c>
      <c r="AM91" s="15">
        <f t="shared" si="13"/>
        <v>2.250252050750972E-2</v>
      </c>
      <c r="AN91" s="15">
        <f t="shared" si="13"/>
        <v>3.0022597230347243E-2</v>
      </c>
      <c r="AO91" s="15">
        <f t="shared" si="13"/>
        <v>4.9895495753194449E-2</v>
      </c>
      <c r="AP91" s="15">
        <f t="shared" si="13"/>
        <v>8.226861720319981E-3</v>
      </c>
      <c r="AQ91" s="15">
        <f t="shared" si="13"/>
        <v>4.9157474034911743E-3</v>
      </c>
      <c r="AR91" s="15">
        <f t="shared" si="13"/>
        <v>9.2348493927563533E-3</v>
      </c>
      <c r="AS91" s="15">
        <f t="shared" si="13"/>
        <v>4.5959763481632603E-2</v>
      </c>
      <c r="AT91" s="15">
        <f t="shared" si="13"/>
        <v>0.13813512280252202</v>
      </c>
      <c r="AU91" s="15">
        <f t="shared" si="13"/>
        <v>6.2169776055226817E-3</v>
      </c>
      <c r="AV91" s="15">
        <f t="shared" si="13"/>
        <v>0.23816129740076028</v>
      </c>
      <c r="AW91" s="15">
        <f t="shared" si="13"/>
        <v>0.15081792776352798</v>
      </c>
      <c r="AX91" s="15">
        <f t="shared" si="13"/>
        <v>2.8182065347870138E-2</v>
      </c>
      <c r="AY91" s="15">
        <f t="shared" si="13"/>
        <v>6.8959930755627563E-2</v>
      </c>
      <c r="AZ91" s="15">
        <f t="shared" si="13"/>
        <v>2.4739163342924624E-2</v>
      </c>
      <c r="BA91" s="15">
        <f t="shared" si="13"/>
        <v>2.4590210193891786E-2</v>
      </c>
      <c r="BB91" s="15">
        <f t="shared" si="13"/>
        <v>2.3908335863455893E-2</v>
      </c>
      <c r="BC91" s="15">
        <f t="shared" si="13"/>
        <v>0.16789564287035322</v>
      </c>
      <c r="BD91" s="15">
        <f t="shared" si="13"/>
        <v>1.440031405525685E-2</v>
      </c>
      <c r="BE91" s="15">
        <f t="shared" si="13"/>
        <v>0.22940045510980092</v>
      </c>
      <c r="BF91" s="15">
        <f t="shared" si="13"/>
        <v>8.6934233804531635E-2</v>
      </c>
      <c r="BG91" s="15">
        <f t="shared" si="13"/>
        <v>4.5840437208928407E-2</v>
      </c>
      <c r="BH91" s="15">
        <f t="shared" si="13"/>
        <v>1.5646300574948691E-3</v>
      </c>
      <c r="BI91" s="15">
        <f t="shared" si="13"/>
        <v>0.13519404836826521</v>
      </c>
      <c r="BJ91" s="15">
        <f t="shared" si="13"/>
        <v>0.19306121901033407</v>
      </c>
      <c r="BK91" s="15">
        <f t="shared" si="13"/>
        <v>0.35261508039674155</v>
      </c>
      <c r="BL91" s="15">
        <f t="shared" si="13"/>
        <v>5.9389997588249661E-4</v>
      </c>
      <c r="BM91" s="15">
        <f t="shared" si="13"/>
        <v>5.919857596804845E-2</v>
      </c>
      <c r="BN91" s="15">
        <f t="shared" si="13"/>
        <v>8.0743050623887119E-2</v>
      </c>
      <c r="BO91" s="15">
        <f t="shared" ref="BO91" si="14">(BO27/BO$62)*100</f>
        <v>3.4825808458747914E-2</v>
      </c>
      <c r="BP91" s="15">
        <f t="shared" si="10"/>
        <v>0.20325070759667449</v>
      </c>
      <c r="BQ91" s="15">
        <f t="shared" si="10"/>
        <v>4.5721406340108371E-2</v>
      </c>
      <c r="BR91" s="15">
        <f t="shared" si="10"/>
        <v>0.12874237918895012</v>
      </c>
      <c r="BS91" s="15">
        <f t="shared" si="10"/>
        <v>4.5126246515773578E-2</v>
      </c>
      <c r="BT91" s="15">
        <f t="shared" si="10"/>
        <v>3.5898012095019124E-2</v>
      </c>
      <c r="BU91" s="15">
        <f t="shared" si="10"/>
        <v>0.23437146029764744</v>
      </c>
      <c r="BV91" s="15">
        <f t="shared" si="10"/>
        <v>1.3104181519122402E-3</v>
      </c>
      <c r="BW91" s="15">
        <f t="shared" si="10"/>
        <v>6.1741522792702348E-2</v>
      </c>
      <c r="BX91" s="15">
        <f t="shared" si="10"/>
        <v>5.5191089420228417E-3</v>
      </c>
      <c r="BY91" s="15">
        <f t="shared" si="10"/>
        <v>3.9150660955276126E-2</v>
      </c>
      <c r="BZ91" s="15">
        <f t="shared" si="10"/>
        <v>2.1383737868673597E-3</v>
      </c>
      <c r="CA91" s="15">
        <f t="shared" si="10"/>
        <v>7.3331405296019711E-2</v>
      </c>
      <c r="CB91" s="15">
        <f t="shared" si="10"/>
        <v>0.20920925380935293</v>
      </c>
      <c r="CC91" s="15">
        <f t="shared" si="10"/>
        <v>2.3008714780285464E-2</v>
      </c>
      <c r="CD91" s="15">
        <f t="shared" si="10"/>
        <v>2.21628423192235E-2</v>
      </c>
      <c r="CE91" s="15">
        <f t="shared" si="10"/>
        <v>0.44733940953236462</v>
      </c>
      <c r="CF91" s="15">
        <f t="shared" si="10"/>
        <v>0.55837898642871897</v>
      </c>
    </row>
    <row r="92" spans="2:84" x14ac:dyDescent="0.25">
      <c r="B92" s="7" t="s">
        <v>25</v>
      </c>
      <c r="D92" s="15">
        <f t="shared" ref="D92:BO95" si="15">(D28/D$62)*100</f>
        <v>2.065473711571815E-2</v>
      </c>
      <c r="E92" s="15">
        <f t="shared" si="15"/>
        <v>5.331793940705448E-3</v>
      </c>
      <c r="F92" s="15">
        <f t="shared" si="15"/>
        <v>1.3204493674307091E-2</v>
      </c>
      <c r="G92" s="15">
        <f t="shared" si="15"/>
        <v>2.4814713287634837E-3</v>
      </c>
      <c r="H92" s="15">
        <f t="shared" si="15"/>
        <v>2.1064467369552999E-2</v>
      </c>
      <c r="I92" s="15">
        <f t="shared" si="15"/>
        <v>2.4035042254456119E-2</v>
      </c>
      <c r="J92" s="15">
        <f t="shared" si="15"/>
        <v>4.137442422637648E-2</v>
      </c>
      <c r="K92" s="15">
        <f t="shared" si="15"/>
        <v>1.4673175389467875E-2</v>
      </c>
      <c r="L92" s="15">
        <f t="shared" si="15"/>
        <v>7.9729888135717762E-3</v>
      </c>
      <c r="M92" s="15">
        <f t="shared" si="15"/>
        <v>3.1816812878280046E-2</v>
      </c>
      <c r="N92" s="15">
        <f t="shared" si="15"/>
        <v>2.3090367067739377E-2</v>
      </c>
      <c r="O92" s="15">
        <f t="shared" si="15"/>
        <v>4.4892327408575065E-2</v>
      </c>
      <c r="P92" s="15">
        <f t="shared" si="15"/>
        <v>1.5042926197436017E-2</v>
      </c>
      <c r="Q92" s="15">
        <f t="shared" si="15"/>
        <v>3.7391506799000787E-2</v>
      </c>
      <c r="R92" s="15">
        <f t="shared" si="15"/>
        <v>3.875271716696699E-3</v>
      </c>
      <c r="S92" s="15">
        <f t="shared" si="15"/>
        <v>3.7275184046221222E-3</v>
      </c>
      <c r="T92" s="15">
        <f t="shared" si="15"/>
        <v>3.1597216392086354E-2</v>
      </c>
      <c r="U92" s="15">
        <f t="shared" si="15"/>
        <v>5.6085180635769309E-3</v>
      </c>
      <c r="V92" s="15">
        <f t="shared" si="15"/>
        <v>3.3936858921610968E-2</v>
      </c>
      <c r="W92" s="15">
        <f t="shared" si="15"/>
        <v>7.8488133694486328E-3</v>
      </c>
      <c r="X92" s="15">
        <f t="shared" si="15"/>
        <v>3.191886324193525E-3</v>
      </c>
      <c r="Y92" s="15">
        <f t="shared" si="15"/>
        <v>1.9413822251775147E-2</v>
      </c>
      <c r="Z92" s="15">
        <f t="shared" si="15"/>
        <v>6.7789822945567915E-2</v>
      </c>
      <c r="AA92" s="15">
        <f t="shared" si="15"/>
        <v>2.3096325974369246E-2</v>
      </c>
      <c r="AB92" s="15">
        <f t="shared" si="15"/>
        <v>5.6780007436108724E-3</v>
      </c>
      <c r="AC92" s="15">
        <f t="shared" si="15"/>
        <v>1.6096761148040893E-2</v>
      </c>
      <c r="AD92" s="15">
        <f t="shared" si="15"/>
        <v>3.6145231540329033E-3</v>
      </c>
      <c r="AE92" s="15">
        <f t="shared" si="15"/>
        <v>1.8195326133325786E-2</v>
      </c>
      <c r="AF92" s="15">
        <f t="shared" si="15"/>
        <v>5.9759327172880603E-3</v>
      </c>
      <c r="AG92" s="15">
        <f t="shared" si="15"/>
        <v>7.9065149683339078E-3</v>
      </c>
      <c r="AH92" s="15">
        <f t="shared" si="15"/>
        <v>1.6640013347763615E-2</v>
      </c>
      <c r="AI92" s="15">
        <f t="shared" si="15"/>
        <v>1.3767924623042327E-2</v>
      </c>
      <c r="AJ92" s="15">
        <f t="shared" si="15"/>
        <v>6.7978116082037599E-3</v>
      </c>
      <c r="AK92" s="15">
        <f t="shared" si="15"/>
        <v>2.7145822689600726E-3</v>
      </c>
      <c r="AL92" s="15">
        <f t="shared" si="15"/>
        <v>1.0964517912146275E-2</v>
      </c>
      <c r="AM92" s="15">
        <f t="shared" si="15"/>
        <v>3.8473867423181752E-3</v>
      </c>
      <c r="AN92" s="15">
        <f t="shared" si="15"/>
        <v>3.0295254521036574E-3</v>
      </c>
      <c r="AO92" s="15">
        <f t="shared" si="15"/>
        <v>1.9572779395040912E-2</v>
      </c>
      <c r="AP92" s="15">
        <f t="shared" si="15"/>
        <v>6.3226667603358058E-3</v>
      </c>
      <c r="AQ92" s="15">
        <f t="shared" si="15"/>
        <v>7.2907714298970231E-3</v>
      </c>
      <c r="AR92" s="15">
        <f t="shared" si="15"/>
        <v>2.349058777574917E-2</v>
      </c>
      <c r="AS92" s="15">
        <f t="shared" si="15"/>
        <v>2.8763100980515746E-3</v>
      </c>
      <c r="AT92" s="15">
        <f t="shared" si="15"/>
        <v>2.7414865984565804E-2</v>
      </c>
      <c r="AU92" s="15">
        <f t="shared" si="15"/>
        <v>2.1646086792398759E-3</v>
      </c>
      <c r="AV92" s="15">
        <f t="shared" si="15"/>
        <v>7.0952916649457382E-2</v>
      </c>
      <c r="AW92" s="15">
        <f t="shared" si="15"/>
        <v>0.12672122201595751</v>
      </c>
      <c r="AX92" s="15">
        <f t="shared" si="15"/>
        <v>6.0281793454751931E-2</v>
      </c>
      <c r="AY92" s="15">
        <f t="shared" si="15"/>
        <v>3.8145415518107427E-2</v>
      </c>
      <c r="AZ92" s="15">
        <f t="shared" si="15"/>
        <v>3.770843384784503E-2</v>
      </c>
      <c r="BA92" s="15">
        <f t="shared" si="15"/>
        <v>0.14796453527324557</v>
      </c>
      <c r="BB92" s="15">
        <f t="shared" si="15"/>
        <v>2.0417295671004369E-2</v>
      </c>
      <c r="BC92" s="15">
        <f t="shared" si="15"/>
        <v>5.7616049457539953E-2</v>
      </c>
      <c r="BD92" s="15">
        <f t="shared" si="15"/>
        <v>9.5757502380179327E-2</v>
      </c>
      <c r="BE92" s="15">
        <f t="shared" si="15"/>
        <v>7.1246346297964266E-2</v>
      </c>
      <c r="BF92" s="15">
        <f t="shared" si="15"/>
        <v>9.554511364733774E-2</v>
      </c>
      <c r="BG92" s="15">
        <f t="shared" si="15"/>
        <v>4.3045967707069935E-2</v>
      </c>
      <c r="BH92" s="15">
        <f t="shared" si="15"/>
        <v>4.1346406451773191E-2</v>
      </c>
      <c r="BI92" s="15">
        <f t="shared" si="15"/>
        <v>4.2110861319560072E-2</v>
      </c>
      <c r="BJ92" s="15">
        <f t="shared" si="15"/>
        <v>5.2558819765547868E-2</v>
      </c>
      <c r="BK92" s="15">
        <f t="shared" si="15"/>
        <v>7.6388018220809012E-2</v>
      </c>
      <c r="BL92" s="15">
        <f t="shared" si="15"/>
        <v>9.1925387571377727E-3</v>
      </c>
      <c r="BM92" s="15">
        <f t="shared" si="15"/>
        <v>0.11131318441112259</v>
      </c>
      <c r="BN92" s="15">
        <f t="shared" si="15"/>
        <v>4.0892372988427496E-2</v>
      </c>
      <c r="BO92" s="15">
        <f t="shared" si="15"/>
        <v>1.1689619987815018E-3</v>
      </c>
      <c r="BP92" s="15">
        <f t="shared" si="10"/>
        <v>2.410804576421962E-2</v>
      </c>
      <c r="BQ92" s="15">
        <f t="shared" si="10"/>
        <v>4.2853070783643024E-3</v>
      </c>
      <c r="BR92" s="15">
        <f t="shared" si="10"/>
        <v>5.1036673979215762E-2</v>
      </c>
      <c r="BS92" s="15">
        <f t="shared" si="10"/>
        <v>9.4612976213835943E-3</v>
      </c>
      <c r="BT92" s="15">
        <f t="shared" si="10"/>
        <v>3.195715160079611E-2</v>
      </c>
      <c r="BU92" s="15">
        <f t="shared" si="10"/>
        <v>7.3540730961902223E-2</v>
      </c>
      <c r="BV92" s="15">
        <f t="shared" si="10"/>
        <v>8.9700642533300359E-2</v>
      </c>
      <c r="BW92" s="15">
        <f t="shared" si="10"/>
        <v>4.1274918383120271E-3</v>
      </c>
      <c r="BX92" s="15">
        <f t="shared" si="10"/>
        <v>0.21961154119171827</v>
      </c>
      <c r="BY92" s="15">
        <f t="shared" si="10"/>
        <v>5.3941965852266439E-2</v>
      </c>
      <c r="BZ92" s="15">
        <f t="shared" si="10"/>
        <v>3.6771323286640241E-2</v>
      </c>
      <c r="CA92" s="15">
        <f t="shared" si="10"/>
        <v>0.16090955260758336</v>
      </c>
      <c r="CB92" s="15">
        <f t="shared" si="10"/>
        <v>9.3327666618747765E-2</v>
      </c>
      <c r="CC92" s="15">
        <f t="shared" si="10"/>
        <v>9.3445028356535634E-2</v>
      </c>
      <c r="CD92" s="15">
        <f t="shared" si="10"/>
        <v>0.10814130598977899</v>
      </c>
      <c r="CE92" s="15">
        <f t="shared" si="10"/>
        <v>0.10802021506000008</v>
      </c>
      <c r="CF92" s="15">
        <f t="shared" si="10"/>
        <v>0.133673779057186</v>
      </c>
    </row>
    <row r="93" spans="2:84" x14ac:dyDescent="0.25">
      <c r="B93" s="7" t="s">
        <v>26</v>
      </c>
      <c r="D93" s="15">
        <f t="shared" si="15"/>
        <v>3.2021813892166628</v>
      </c>
      <c r="E93" s="15">
        <f t="shared" si="15"/>
        <v>12.678677640051058</v>
      </c>
      <c r="F93" s="15">
        <f t="shared" si="15"/>
        <v>11.507457083544463</v>
      </c>
      <c r="G93" s="15">
        <f t="shared" si="15"/>
        <v>12.042897142063071</v>
      </c>
      <c r="H93" s="15">
        <f t="shared" si="15"/>
        <v>6.6194367322951475</v>
      </c>
      <c r="I93" s="15">
        <f t="shared" si="15"/>
        <v>7.5367224676681683</v>
      </c>
      <c r="J93" s="15">
        <f t="shared" si="15"/>
        <v>6.1508341593053348</v>
      </c>
      <c r="K93" s="15">
        <f t="shared" si="15"/>
        <v>10.074732364036148</v>
      </c>
      <c r="L93" s="15">
        <f t="shared" si="15"/>
        <v>11.863944819919176</v>
      </c>
      <c r="M93" s="15">
        <f t="shared" si="15"/>
        <v>12.577599020722218</v>
      </c>
      <c r="N93" s="15">
        <f t="shared" si="15"/>
        <v>5.377128425585715</v>
      </c>
      <c r="O93" s="15">
        <f t="shared" si="15"/>
        <v>5.559606063694158</v>
      </c>
      <c r="P93" s="15">
        <f t="shared" si="15"/>
        <v>10.20576245890939</v>
      </c>
      <c r="Q93" s="15">
        <f t="shared" si="15"/>
        <v>5.2501074773687924</v>
      </c>
      <c r="R93" s="15">
        <f t="shared" si="15"/>
        <v>7.5667021961128054</v>
      </c>
      <c r="S93" s="15">
        <f t="shared" si="15"/>
        <v>10.80530550119591</v>
      </c>
      <c r="T93" s="15">
        <f t="shared" si="15"/>
        <v>7.5428813913765564</v>
      </c>
      <c r="U93" s="15">
        <f t="shared" si="15"/>
        <v>7.3578532621138617</v>
      </c>
      <c r="V93" s="15">
        <f t="shared" si="15"/>
        <v>2.7839636506730643</v>
      </c>
      <c r="W93" s="15">
        <f t="shared" si="15"/>
        <v>10.985213862559499</v>
      </c>
      <c r="X93" s="15">
        <f t="shared" si="15"/>
        <v>7.7306163710278399</v>
      </c>
      <c r="Y93" s="15">
        <f t="shared" si="15"/>
        <v>4.6407559171799377</v>
      </c>
      <c r="Z93" s="15">
        <f t="shared" si="15"/>
        <v>13.227024398615599</v>
      </c>
      <c r="AA93" s="15">
        <f t="shared" si="15"/>
        <v>8.4938420542051727</v>
      </c>
      <c r="AB93" s="15">
        <f t="shared" si="15"/>
        <v>8.9891994064541318</v>
      </c>
      <c r="AC93" s="15">
        <f t="shared" si="15"/>
        <v>5.2147739662677468</v>
      </c>
      <c r="AD93" s="15">
        <f t="shared" si="15"/>
        <v>12.245471535398458</v>
      </c>
      <c r="AE93" s="15">
        <f t="shared" si="15"/>
        <v>7.4741516111695745</v>
      </c>
      <c r="AF93" s="15">
        <f t="shared" si="15"/>
        <v>12.226982000211082</v>
      </c>
      <c r="AG93" s="15">
        <f t="shared" si="15"/>
        <v>9.3954418440795209</v>
      </c>
      <c r="AH93" s="15">
        <f t="shared" si="15"/>
        <v>8.4383042083442881</v>
      </c>
      <c r="AI93" s="15">
        <f t="shared" si="15"/>
        <v>11.663051911554856</v>
      </c>
      <c r="AJ93" s="15">
        <f t="shared" si="15"/>
        <v>7.9882283821815587</v>
      </c>
      <c r="AK93" s="15">
        <f t="shared" si="15"/>
        <v>7.2023142216998686</v>
      </c>
      <c r="AL93" s="15">
        <f t="shared" si="15"/>
        <v>8.7211915148598891</v>
      </c>
      <c r="AM93" s="15">
        <f t="shared" si="15"/>
        <v>12.116359238570256</v>
      </c>
      <c r="AN93" s="15">
        <f t="shared" si="15"/>
        <v>12.640195077202915</v>
      </c>
      <c r="AO93" s="15">
        <f t="shared" si="15"/>
        <v>11.93997588113495</v>
      </c>
      <c r="AP93" s="15">
        <f t="shared" si="15"/>
        <v>10.96986380384204</v>
      </c>
      <c r="AQ93" s="15">
        <f t="shared" si="15"/>
        <v>12.77329346238735</v>
      </c>
      <c r="AR93" s="15">
        <f t="shared" si="15"/>
        <v>9.4032882638811905</v>
      </c>
      <c r="AS93" s="15">
        <f t="shared" si="15"/>
        <v>19.777263441853858</v>
      </c>
      <c r="AT93" s="15">
        <f t="shared" si="15"/>
        <v>6.3609947784127998</v>
      </c>
      <c r="AU93" s="15">
        <f t="shared" si="15"/>
        <v>6.0568605844588763</v>
      </c>
      <c r="AV93" s="15">
        <f t="shared" si="15"/>
        <v>7.9480411838045359</v>
      </c>
      <c r="AW93" s="15">
        <f t="shared" si="15"/>
        <v>3.8029846134443352</v>
      </c>
      <c r="AX93" s="15">
        <f t="shared" si="15"/>
        <v>6.2143964743755031</v>
      </c>
      <c r="AY93" s="15">
        <f t="shared" si="15"/>
        <v>9.6775716155785805</v>
      </c>
      <c r="AZ93" s="15">
        <f t="shared" si="15"/>
        <v>7.2478872162812165</v>
      </c>
      <c r="BA93" s="15">
        <f t="shared" si="15"/>
        <v>5.8926407547662674</v>
      </c>
      <c r="BB93" s="15">
        <f t="shared" si="15"/>
        <v>10.166649564096026</v>
      </c>
      <c r="BC93" s="15">
        <f t="shared" si="15"/>
        <v>6.9697910379051962</v>
      </c>
      <c r="BD93" s="15">
        <f t="shared" si="15"/>
        <v>11.912545150029262</v>
      </c>
      <c r="BE93" s="15">
        <f t="shared" si="15"/>
        <v>6.3508431882642729</v>
      </c>
      <c r="BF93" s="15">
        <f t="shared" si="15"/>
        <v>4.6434770221267838</v>
      </c>
      <c r="BG93" s="15">
        <f t="shared" si="15"/>
        <v>7.1575020723117584</v>
      </c>
      <c r="BH93" s="15">
        <f t="shared" si="15"/>
        <v>7.7726592526459974</v>
      </c>
      <c r="BI93" s="15">
        <f t="shared" si="15"/>
        <v>6.4846945357316246</v>
      </c>
      <c r="BJ93" s="15">
        <f t="shared" si="15"/>
        <v>5.89460290467213</v>
      </c>
      <c r="BK93" s="15">
        <f t="shared" si="15"/>
        <v>5.2963317894499369</v>
      </c>
      <c r="BL93" s="15">
        <f t="shared" si="15"/>
        <v>10.578840738233165</v>
      </c>
      <c r="BM93" s="15">
        <f t="shared" si="15"/>
        <v>5.4563266781554951</v>
      </c>
      <c r="BN93" s="15">
        <f t="shared" si="15"/>
        <v>3.8223184123365663</v>
      </c>
      <c r="BO93" s="15">
        <f t="shared" si="15"/>
        <v>5.9302831063926718</v>
      </c>
      <c r="BP93" s="15">
        <f t="shared" si="10"/>
        <v>6.2141991717870475</v>
      </c>
      <c r="BQ93" s="15">
        <f t="shared" si="10"/>
        <v>5.6281283429522304</v>
      </c>
      <c r="BR93" s="15">
        <f t="shared" si="10"/>
        <v>7.548080405098526</v>
      </c>
      <c r="BS93" s="15">
        <f t="shared" si="10"/>
        <v>7.8712562586008339</v>
      </c>
      <c r="BT93" s="15">
        <f t="shared" si="10"/>
        <v>9.6146141579764812</v>
      </c>
      <c r="BU93" s="15">
        <f t="shared" si="10"/>
        <v>4.7174767435195442</v>
      </c>
      <c r="BV93" s="15">
        <f t="shared" si="10"/>
        <v>9.8084672668885808</v>
      </c>
      <c r="BW93" s="15">
        <f t="shared" si="10"/>
        <v>10.491436803289044</v>
      </c>
      <c r="BX93" s="15">
        <f t="shared" si="10"/>
        <v>7.160229675629143</v>
      </c>
      <c r="BY93" s="15">
        <f t="shared" si="10"/>
        <v>9.7756992393518036</v>
      </c>
      <c r="BZ93" s="15">
        <f t="shared" si="10"/>
        <v>4.9900557457178651</v>
      </c>
      <c r="CA93" s="15">
        <f t="shared" si="10"/>
        <v>4.2269940364157872</v>
      </c>
      <c r="CB93" s="15">
        <f t="shared" si="10"/>
        <v>4.8513817714933625</v>
      </c>
      <c r="CC93" s="15">
        <f t="shared" si="10"/>
        <v>6.18315264911441</v>
      </c>
      <c r="CD93" s="15">
        <f t="shared" si="10"/>
        <v>4.4738162571788784</v>
      </c>
      <c r="CE93" s="15">
        <f t="shared" si="10"/>
        <v>5.8666998572976787</v>
      </c>
      <c r="CF93" s="15">
        <f t="shared" si="10"/>
        <v>5.9255712912308951</v>
      </c>
    </row>
    <row r="94" spans="2:84" x14ac:dyDescent="0.25">
      <c r="B94" s="7" t="s">
        <v>27</v>
      </c>
      <c r="D94" s="15">
        <f t="shared" si="15"/>
        <v>0</v>
      </c>
      <c r="E94" s="15">
        <f t="shared" si="15"/>
        <v>0</v>
      </c>
      <c r="F94" s="15">
        <f t="shared" si="15"/>
        <v>0</v>
      </c>
      <c r="G94" s="15">
        <f t="shared" si="15"/>
        <v>0</v>
      </c>
      <c r="H94" s="15">
        <f t="shared" si="15"/>
        <v>0</v>
      </c>
      <c r="I94" s="15">
        <f t="shared" si="15"/>
        <v>0</v>
      </c>
      <c r="J94" s="15">
        <f t="shared" si="15"/>
        <v>0</v>
      </c>
      <c r="K94" s="15">
        <f t="shared" si="15"/>
        <v>0</v>
      </c>
      <c r="L94" s="15">
        <f t="shared" si="15"/>
        <v>0</v>
      </c>
      <c r="M94" s="15">
        <f t="shared" si="15"/>
        <v>0</v>
      </c>
      <c r="N94" s="15">
        <f t="shared" si="15"/>
        <v>0</v>
      </c>
      <c r="O94" s="15">
        <f t="shared" si="15"/>
        <v>0</v>
      </c>
      <c r="P94" s="15">
        <f t="shared" si="15"/>
        <v>0</v>
      </c>
      <c r="Q94" s="15">
        <f t="shared" si="15"/>
        <v>0</v>
      </c>
      <c r="R94" s="15">
        <f t="shared" si="15"/>
        <v>0</v>
      </c>
      <c r="S94" s="15">
        <f t="shared" si="15"/>
        <v>0</v>
      </c>
      <c r="T94" s="15">
        <f t="shared" si="15"/>
        <v>0</v>
      </c>
      <c r="U94" s="15">
        <f t="shared" si="15"/>
        <v>0</v>
      </c>
      <c r="V94" s="15">
        <f t="shared" si="15"/>
        <v>0</v>
      </c>
      <c r="W94" s="15">
        <f t="shared" si="15"/>
        <v>0</v>
      </c>
      <c r="X94" s="15">
        <f t="shared" si="15"/>
        <v>0</v>
      </c>
      <c r="Y94" s="15">
        <f t="shared" si="15"/>
        <v>0</v>
      </c>
      <c r="Z94" s="15">
        <f t="shared" si="15"/>
        <v>0</v>
      </c>
      <c r="AA94" s="15">
        <f t="shared" si="15"/>
        <v>0</v>
      </c>
      <c r="AB94" s="15">
        <f t="shared" si="15"/>
        <v>0</v>
      </c>
      <c r="AC94" s="15">
        <f t="shared" si="15"/>
        <v>0</v>
      </c>
      <c r="AD94" s="15">
        <f t="shared" si="15"/>
        <v>0</v>
      </c>
      <c r="AE94" s="15">
        <f t="shared" si="15"/>
        <v>0</v>
      </c>
      <c r="AF94" s="15">
        <f t="shared" si="15"/>
        <v>0</v>
      </c>
      <c r="AG94" s="15">
        <f t="shared" si="15"/>
        <v>0</v>
      </c>
      <c r="AH94" s="15">
        <f t="shared" si="15"/>
        <v>0</v>
      </c>
      <c r="AI94" s="15">
        <f t="shared" si="15"/>
        <v>0</v>
      </c>
      <c r="AJ94" s="15">
        <f t="shared" si="15"/>
        <v>0</v>
      </c>
      <c r="AK94" s="15">
        <f t="shared" si="15"/>
        <v>0</v>
      </c>
      <c r="AL94" s="15">
        <f t="shared" si="15"/>
        <v>0</v>
      </c>
      <c r="AM94" s="15">
        <f t="shared" si="15"/>
        <v>0</v>
      </c>
      <c r="AN94" s="15">
        <f t="shared" si="15"/>
        <v>0</v>
      </c>
      <c r="AO94" s="15">
        <f t="shared" si="15"/>
        <v>0</v>
      </c>
      <c r="AP94" s="15">
        <f t="shared" si="15"/>
        <v>0</v>
      </c>
      <c r="AQ94" s="15">
        <f t="shared" si="15"/>
        <v>0</v>
      </c>
      <c r="AR94" s="15">
        <f t="shared" si="15"/>
        <v>0</v>
      </c>
      <c r="AS94" s="15">
        <f t="shared" si="15"/>
        <v>0</v>
      </c>
      <c r="AT94" s="15">
        <f t="shared" si="15"/>
        <v>0</v>
      </c>
      <c r="AU94" s="15">
        <f t="shared" si="15"/>
        <v>0</v>
      </c>
      <c r="AV94" s="15">
        <f t="shared" si="15"/>
        <v>0</v>
      </c>
      <c r="AW94" s="15">
        <f t="shared" si="15"/>
        <v>0</v>
      </c>
      <c r="AX94" s="15">
        <f t="shared" si="15"/>
        <v>0</v>
      </c>
      <c r="AY94" s="15">
        <f t="shared" si="15"/>
        <v>0</v>
      </c>
      <c r="AZ94" s="15">
        <f t="shared" si="15"/>
        <v>0</v>
      </c>
      <c r="BA94" s="15">
        <f t="shared" si="15"/>
        <v>0</v>
      </c>
      <c r="BB94" s="15">
        <f t="shared" si="15"/>
        <v>0</v>
      </c>
      <c r="BC94" s="15">
        <f t="shared" si="15"/>
        <v>0</v>
      </c>
      <c r="BD94" s="15">
        <f t="shared" si="15"/>
        <v>0</v>
      </c>
      <c r="BE94" s="15">
        <f t="shared" si="15"/>
        <v>0</v>
      </c>
      <c r="BF94" s="15">
        <f t="shared" si="15"/>
        <v>0</v>
      </c>
      <c r="BG94" s="15">
        <f t="shared" si="15"/>
        <v>0</v>
      </c>
      <c r="BH94" s="15">
        <f t="shared" si="15"/>
        <v>0</v>
      </c>
      <c r="BI94" s="15">
        <f t="shared" si="15"/>
        <v>0</v>
      </c>
      <c r="BJ94" s="15">
        <f t="shared" si="15"/>
        <v>0</v>
      </c>
      <c r="BK94" s="15">
        <f t="shared" si="15"/>
        <v>0</v>
      </c>
      <c r="BL94" s="15">
        <f t="shared" si="15"/>
        <v>0</v>
      </c>
      <c r="BM94" s="15">
        <f t="shared" si="15"/>
        <v>0</v>
      </c>
      <c r="BN94" s="15">
        <f t="shared" si="15"/>
        <v>0</v>
      </c>
      <c r="BO94" s="15">
        <f t="shared" si="15"/>
        <v>0</v>
      </c>
      <c r="BP94" s="15">
        <f t="shared" si="10"/>
        <v>0</v>
      </c>
      <c r="BQ94" s="15">
        <f t="shared" si="10"/>
        <v>0</v>
      </c>
      <c r="BR94" s="15">
        <f t="shared" si="10"/>
        <v>0</v>
      </c>
      <c r="BS94" s="15">
        <f t="shared" si="10"/>
        <v>0</v>
      </c>
      <c r="BT94" s="15">
        <f t="shared" si="10"/>
        <v>0</v>
      </c>
      <c r="BU94" s="15">
        <f t="shared" si="10"/>
        <v>0</v>
      </c>
      <c r="BV94" s="15">
        <f t="shared" si="10"/>
        <v>0</v>
      </c>
      <c r="BW94" s="15">
        <f t="shared" si="10"/>
        <v>0</v>
      </c>
      <c r="BX94" s="15">
        <f t="shared" si="10"/>
        <v>0</v>
      </c>
      <c r="BY94" s="15">
        <f t="shared" si="10"/>
        <v>0</v>
      </c>
      <c r="BZ94" s="15">
        <f t="shared" si="10"/>
        <v>0</v>
      </c>
      <c r="CA94" s="15">
        <f t="shared" si="10"/>
        <v>0</v>
      </c>
      <c r="CB94" s="15">
        <f t="shared" si="10"/>
        <v>0</v>
      </c>
      <c r="CC94" s="15">
        <f t="shared" si="10"/>
        <v>0</v>
      </c>
      <c r="CD94" s="15">
        <f t="shared" si="10"/>
        <v>0</v>
      </c>
      <c r="CE94" s="15">
        <f t="shared" si="10"/>
        <v>0</v>
      </c>
      <c r="CF94" s="15">
        <f t="shared" si="10"/>
        <v>0</v>
      </c>
    </row>
    <row r="95" spans="2:84" x14ac:dyDescent="0.25">
      <c r="B95" s="5" t="s">
        <v>28</v>
      </c>
      <c r="D95" s="15">
        <f t="shared" si="15"/>
        <v>15.474840268649768</v>
      </c>
      <c r="E95" s="15">
        <f t="shared" si="15"/>
        <v>18.979466495382134</v>
      </c>
      <c r="F95" s="15">
        <f t="shared" si="15"/>
        <v>8.2336558602900407</v>
      </c>
      <c r="G95" s="15">
        <f t="shared" si="15"/>
        <v>13.106656383167891</v>
      </c>
      <c r="H95" s="15">
        <f t="shared" si="15"/>
        <v>12.659600611927587</v>
      </c>
      <c r="I95" s="15">
        <f t="shared" si="15"/>
        <v>14.561380306113763</v>
      </c>
      <c r="J95" s="15">
        <f t="shared" si="15"/>
        <v>14.564809452220823</v>
      </c>
      <c r="K95" s="15">
        <f t="shared" si="15"/>
        <v>11.397868221519106</v>
      </c>
      <c r="L95" s="15">
        <f t="shared" si="15"/>
        <v>12.058645706620505</v>
      </c>
      <c r="M95" s="15">
        <f t="shared" si="15"/>
        <v>6.9916839108934923</v>
      </c>
      <c r="N95" s="15">
        <f t="shared" si="15"/>
        <v>10.435175617094684</v>
      </c>
      <c r="O95" s="15">
        <f t="shared" si="15"/>
        <v>15.22914967574186</v>
      </c>
      <c r="P95" s="15">
        <f t="shared" si="15"/>
        <v>10.2853136495123</v>
      </c>
      <c r="Q95" s="15">
        <f t="shared" si="15"/>
        <v>15.197180853174711</v>
      </c>
      <c r="R95" s="15">
        <f t="shared" si="15"/>
        <v>13.350145768070124</v>
      </c>
      <c r="S95" s="15">
        <f t="shared" si="15"/>
        <v>13.966494579566985</v>
      </c>
      <c r="T95" s="15">
        <f t="shared" si="15"/>
        <v>13.813326087852476</v>
      </c>
      <c r="U95" s="15">
        <f t="shared" si="15"/>
        <v>6.7389648181503325</v>
      </c>
      <c r="V95" s="15">
        <f t="shared" si="15"/>
        <v>14.61806182494921</v>
      </c>
      <c r="W95" s="15">
        <f t="shared" si="15"/>
        <v>0.47229317533207438</v>
      </c>
      <c r="X95" s="15">
        <f t="shared" si="15"/>
        <v>17.201641836864422</v>
      </c>
      <c r="Y95" s="15">
        <f t="shared" si="15"/>
        <v>12.500775857054144</v>
      </c>
      <c r="Z95" s="15">
        <f t="shared" si="15"/>
        <v>7.2938417093332569E-2</v>
      </c>
      <c r="AA95" s="15">
        <f t="shared" si="15"/>
        <v>20.33819299839363</v>
      </c>
      <c r="AB95" s="15">
        <f t="shared" si="15"/>
        <v>14.847259086054912</v>
      </c>
      <c r="AC95" s="15">
        <f t="shared" si="15"/>
        <v>21.96818471175683</v>
      </c>
      <c r="AD95" s="15">
        <f t="shared" si="15"/>
        <v>12.743209909724964</v>
      </c>
      <c r="AE95" s="15">
        <f t="shared" si="15"/>
        <v>15.055466304299511</v>
      </c>
      <c r="AF95" s="15">
        <f t="shared" si="15"/>
        <v>15.306041143772555</v>
      </c>
      <c r="AG95" s="15">
        <f t="shared" si="15"/>
        <v>10.188595402611751</v>
      </c>
      <c r="AH95" s="15">
        <f t="shared" si="15"/>
        <v>16.648042861814151</v>
      </c>
      <c r="AI95" s="15">
        <f t="shared" si="15"/>
        <v>14.021497399482005</v>
      </c>
      <c r="AJ95" s="15">
        <f t="shared" si="15"/>
        <v>18.222044962414323</v>
      </c>
      <c r="AK95" s="15">
        <f t="shared" si="15"/>
        <v>18.323373201744634</v>
      </c>
      <c r="AL95" s="15">
        <f t="shared" si="15"/>
        <v>18.220235262238795</v>
      </c>
      <c r="AM95" s="15">
        <f t="shared" si="15"/>
        <v>7.3738075916259831</v>
      </c>
      <c r="AN95" s="15">
        <f t="shared" si="15"/>
        <v>6.0714416633064188</v>
      </c>
      <c r="AO95" s="15">
        <f t="shared" si="15"/>
        <v>6.1838141705065377</v>
      </c>
      <c r="AP95" s="15">
        <f t="shared" si="15"/>
        <v>7.1589780943630306</v>
      </c>
      <c r="AQ95" s="15">
        <f t="shared" si="15"/>
        <v>6.050898421879384</v>
      </c>
      <c r="AR95" s="15">
        <f t="shared" si="15"/>
        <v>6.7355823528901961</v>
      </c>
      <c r="AS95" s="15">
        <f t="shared" si="15"/>
        <v>6.0554283315320676</v>
      </c>
      <c r="AT95" s="15">
        <f t="shared" si="15"/>
        <v>14.094017409931645</v>
      </c>
      <c r="AU95" s="15">
        <f t="shared" si="15"/>
        <v>17.373078317168495</v>
      </c>
      <c r="AV95" s="15">
        <f t="shared" si="15"/>
        <v>15.364542193845207</v>
      </c>
      <c r="AW95" s="15">
        <f t="shared" si="15"/>
        <v>11.778044645784837</v>
      </c>
      <c r="AX95" s="15">
        <f t="shared" si="15"/>
        <v>9.9558062534266458</v>
      </c>
      <c r="AY95" s="15">
        <f t="shared" si="15"/>
        <v>18.496630911981168</v>
      </c>
      <c r="AZ95" s="15">
        <f t="shared" si="15"/>
        <v>10.683720431142689</v>
      </c>
      <c r="BA95" s="15">
        <f t="shared" si="15"/>
        <v>9.7070257858587734</v>
      </c>
      <c r="BB95" s="15">
        <f t="shared" si="15"/>
        <v>7.3634500786541919</v>
      </c>
      <c r="BC95" s="15">
        <f t="shared" si="15"/>
        <v>18.600967952033553</v>
      </c>
      <c r="BD95" s="15">
        <f t="shared" si="15"/>
        <v>4.6774879982095925</v>
      </c>
      <c r="BE95" s="15">
        <f t="shared" si="15"/>
        <v>15.921175052324449</v>
      </c>
      <c r="BF95" s="15">
        <f t="shared" si="15"/>
        <v>11.657623821894452</v>
      </c>
      <c r="BG95" s="15">
        <f t="shared" si="15"/>
        <v>13.253313294152036</v>
      </c>
      <c r="BH95" s="15">
        <f t="shared" si="15"/>
        <v>11.752591814976155</v>
      </c>
      <c r="BI95" s="15">
        <f t="shared" si="15"/>
        <v>18.981160519790549</v>
      </c>
      <c r="BJ95" s="15">
        <f t="shared" si="15"/>
        <v>16.161791402214341</v>
      </c>
      <c r="BK95" s="15">
        <f t="shared" si="15"/>
        <v>15.733882757233205</v>
      </c>
      <c r="BL95" s="15">
        <f t="shared" si="15"/>
        <v>16.517825004015279</v>
      </c>
      <c r="BM95" s="15">
        <f t="shared" si="15"/>
        <v>23.170013675808963</v>
      </c>
      <c r="BN95" s="15">
        <f t="shared" si="15"/>
        <v>16.865331509925952</v>
      </c>
      <c r="BO95" s="15">
        <f t="shared" ref="BO95" si="16">(BO31/BO$62)*100</f>
        <v>8.9912737565485035</v>
      </c>
      <c r="BP95" s="15">
        <f t="shared" si="10"/>
        <v>12.222616236850307</v>
      </c>
      <c r="BQ95" s="15">
        <f t="shared" si="10"/>
        <v>28.266119357977072</v>
      </c>
      <c r="BR95" s="15">
        <f t="shared" si="10"/>
        <v>13.632477735758638</v>
      </c>
      <c r="BS95" s="15">
        <f t="shared" si="10"/>
        <v>16.524859270838917</v>
      </c>
      <c r="BT95" s="15">
        <f t="shared" si="10"/>
        <v>12.607722150364264</v>
      </c>
      <c r="BU95" s="15">
        <f t="shared" si="10"/>
        <v>22.624231020255699</v>
      </c>
      <c r="BV95" s="15">
        <f t="shared" si="10"/>
        <v>8.9532808208459294</v>
      </c>
      <c r="BW95" s="15">
        <f t="shared" si="10"/>
        <v>17.479487309761069</v>
      </c>
      <c r="BX95" s="15">
        <f t="shared" si="10"/>
        <v>9.5935370801982742</v>
      </c>
      <c r="BY95" s="15">
        <f t="shared" si="10"/>
        <v>5.3698372291683585</v>
      </c>
      <c r="BZ95" s="15">
        <f t="shared" si="10"/>
        <v>8.1551808607166691</v>
      </c>
      <c r="CA95" s="15">
        <f t="shared" si="10"/>
        <v>13.806502362783599</v>
      </c>
      <c r="CB95" s="15">
        <f t="shared" si="10"/>
        <v>18.261150608942579</v>
      </c>
      <c r="CC95" s="15">
        <f t="shared" si="10"/>
        <v>5.9033553960322562</v>
      </c>
      <c r="CD95" s="15">
        <f t="shared" si="10"/>
        <v>8.8646205709245383</v>
      </c>
      <c r="CE95" s="15">
        <f t="shared" si="10"/>
        <v>16.36571326922882</v>
      </c>
      <c r="CF95" s="15">
        <f t="shared" si="10"/>
        <v>15.326431054016473</v>
      </c>
    </row>
    <row r="96" spans="2:84" x14ac:dyDescent="0.25">
      <c r="B96" s="5" t="s">
        <v>29</v>
      </c>
      <c r="D96" s="15">
        <f t="shared" ref="D96:BO99" si="17">(D32/D$62)*100</f>
        <v>1.817423908819886</v>
      </c>
      <c r="E96" s="15">
        <f t="shared" si="17"/>
        <v>3.6712293897238033</v>
      </c>
      <c r="F96" s="15">
        <f t="shared" si="17"/>
        <v>16.579636301349744</v>
      </c>
      <c r="G96" s="15">
        <f t="shared" si="17"/>
        <v>12.523003767190257</v>
      </c>
      <c r="H96" s="15">
        <f t="shared" si="17"/>
        <v>4.0535754047816352</v>
      </c>
      <c r="I96" s="15">
        <f t="shared" si="17"/>
        <v>2.4734871013041415</v>
      </c>
      <c r="J96" s="15">
        <f t="shared" si="17"/>
        <v>2.4318336680671133</v>
      </c>
      <c r="K96" s="15">
        <f t="shared" si="17"/>
        <v>9.6048448796802557</v>
      </c>
      <c r="L96" s="15">
        <f t="shared" si="17"/>
        <v>17.594624256031416</v>
      </c>
      <c r="M96" s="15">
        <f t="shared" si="17"/>
        <v>13.191590646342766</v>
      </c>
      <c r="N96" s="15">
        <f t="shared" si="17"/>
        <v>15.599969510269309</v>
      </c>
      <c r="O96" s="15">
        <f t="shared" si="17"/>
        <v>2.4787372172624078</v>
      </c>
      <c r="P96" s="15">
        <f t="shared" si="17"/>
        <v>11.987917730280087</v>
      </c>
      <c r="Q96" s="15">
        <f t="shared" si="17"/>
        <v>2.1085830463872282</v>
      </c>
      <c r="R96" s="15">
        <f t="shared" si="17"/>
        <v>7.7462135978141973</v>
      </c>
      <c r="S96" s="15">
        <f t="shared" si="17"/>
        <v>7.3890994936787493</v>
      </c>
      <c r="T96" s="15">
        <f t="shared" si="17"/>
        <v>9.4110858910033421</v>
      </c>
      <c r="U96" s="15">
        <f t="shared" si="17"/>
        <v>10.07884500791185</v>
      </c>
      <c r="V96" s="15">
        <f t="shared" si="17"/>
        <v>1.6343006811079939</v>
      </c>
      <c r="W96" s="15">
        <f t="shared" si="17"/>
        <v>13.120105769728724</v>
      </c>
      <c r="X96" s="15">
        <f t="shared" si="17"/>
        <v>8.0948056391369878</v>
      </c>
      <c r="Y96" s="15">
        <f t="shared" si="17"/>
        <v>2.4499617429409528</v>
      </c>
      <c r="Z96" s="15">
        <f t="shared" si="17"/>
        <v>9.4553931523697834</v>
      </c>
      <c r="AA96" s="15">
        <f t="shared" si="17"/>
        <v>8.5887640298267751</v>
      </c>
      <c r="AB96" s="15">
        <f t="shared" si="17"/>
        <v>4.791934221729079</v>
      </c>
      <c r="AC96" s="15">
        <f t="shared" si="17"/>
        <v>2.9839480047679507</v>
      </c>
      <c r="AD96" s="15">
        <f t="shared" si="17"/>
        <v>7.0025130203928603</v>
      </c>
      <c r="AE96" s="15">
        <f t="shared" si="17"/>
        <v>2.4191413445491663</v>
      </c>
      <c r="AF96" s="15">
        <f t="shared" si="17"/>
        <v>8.9468169945741334</v>
      </c>
      <c r="AG96" s="15">
        <f t="shared" si="17"/>
        <v>5.9289854840388481</v>
      </c>
      <c r="AH96" s="15">
        <f t="shared" si="17"/>
        <v>4.1352593242545694</v>
      </c>
      <c r="AI96" s="15">
        <f t="shared" si="17"/>
        <v>7.6130144142072043</v>
      </c>
      <c r="AJ96" s="15">
        <f t="shared" si="17"/>
        <v>3.1933867808185599</v>
      </c>
      <c r="AK96" s="15">
        <f t="shared" si="17"/>
        <v>2.7494283670957831</v>
      </c>
      <c r="AL96" s="15">
        <f t="shared" si="17"/>
        <v>4.3092999714014635</v>
      </c>
      <c r="AM96" s="15">
        <f t="shared" si="17"/>
        <v>9.7021522093759103</v>
      </c>
      <c r="AN96" s="15">
        <f t="shared" si="17"/>
        <v>11.683607268073924</v>
      </c>
      <c r="AO96" s="15">
        <f t="shared" si="17"/>
        <v>11.509699786533648</v>
      </c>
      <c r="AP96" s="15">
        <f t="shared" si="17"/>
        <v>10.970122626457961</v>
      </c>
      <c r="AQ96" s="15">
        <f t="shared" si="17"/>
        <v>9.962452527136028</v>
      </c>
      <c r="AR96" s="15">
        <f t="shared" si="17"/>
        <v>11.367352446383332</v>
      </c>
      <c r="AS96" s="15">
        <f t="shared" si="17"/>
        <v>9.2792823667503406</v>
      </c>
      <c r="AT96" s="15">
        <f t="shared" si="17"/>
        <v>5.008094346918722</v>
      </c>
      <c r="AU96" s="15">
        <f t="shared" si="17"/>
        <v>3.1656926100640344</v>
      </c>
      <c r="AV96" s="15">
        <f t="shared" si="17"/>
        <v>2.5548028054170322</v>
      </c>
      <c r="AW96" s="15">
        <f t="shared" si="17"/>
        <v>7.7793258014051068</v>
      </c>
      <c r="AX96" s="15">
        <f t="shared" si="17"/>
        <v>14.761224992993711</v>
      </c>
      <c r="AY96" s="15">
        <f t="shared" si="17"/>
        <v>5.319986926675675</v>
      </c>
      <c r="AZ96" s="15">
        <f t="shared" si="17"/>
        <v>17.253751373487326</v>
      </c>
      <c r="BA96" s="15">
        <f t="shared" si="17"/>
        <v>14.673764503185035</v>
      </c>
      <c r="BB96" s="15">
        <f t="shared" si="17"/>
        <v>12.472957662145593</v>
      </c>
      <c r="BC96" s="15">
        <f t="shared" si="17"/>
        <v>5.1828735932586811</v>
      </c>
      <c r="BD96" s="15">
        <f t="shared" si="17"/>
        <v>11.01857915678365</v>
      </c>
      <c r="BE96" s="15">
        <f t="shared" si="17"/>
        <v>2.7066983472324102</v>
      </c>
      <c r="BF96" s="15">
        <f t="shared" si="17"/>
        <v>8.4185030214035006</v>
      </c>
      <c r="BG96" s="15">
        <f t="shared" si="17"/>
        <v>9.2613731111892061</v>
      </c>
      <c r="BH96" s="15">
        <f t="shared" si="17"/>
        <v>19.086848068606919</v>
      </c>
      <c r="BI96" s="15">
        <f t="shared" si="17"/>
        <v>4.707073775678527</v>
      </c>
      <c r="BJ96" s="15">
        <f t="shared" si="17"/>
        <v>3.5221240737664807</v>
      </c>
      <c r="BK96" s="15">
        <f t="shared" si="17"/>
        <v>2.5279181730749984</v>
      </c>
      <c r="BL96" s="15">
        <f t="shared" si="17"/>
        <v>12.54205715590081</v>
      </c>
      <c r="BM96" s="15">
        <f t="shared" si="17"/>
        <v>5.5664923039644405</v>
      </c>
      <c r="BN96" s="15">
        <f t="shared" si="17"/>
        <v>2.1275306030562922</v>
      </c>
      <c r="BO96" s="15">
        <f t="shared" si="17"/>
        <v>15.489903871972507</v>
      </c>
      <c r="BP96" s="15">
        <f t="shared" si="10"/>
        <v>1.8314183787833556</v>
      </c>
      <c r="BQ96" s="15">
        <f t="shared" si="10"/>
        <v>2.630043593197656</v>
      </c>
      <c r="BR96" s="15">
        <f t="shared" si="10"/>
        <v>6.1866737423081188</v>
      </c>
      <c r="BS96" s="15">
        <f t="shared" si="10"/>
        <v>7.5402330983902299</v>
      </c>
      <c r="BT96" s="15">
        <f t="shared" si="10"/>
        <v>10.210133917871488</v>
      </c>
      <c r="BU96" s="15">
        <f t="shared" si="10"/>
        <v>4.984191178408639</v>
      </c>
      <c r="BV96" s="15">
        <f t="shared" si="10"/>
        <v>9.4847687830171825</v>
      </c>
      <c r="BW96" s="15">
        <f t="shared" si="10"/>
        <v>6.5738265761016432</v>
      </c>
      <c r="BX96" s="15">
        <f t="shared" si="10"/>
        <v>12.777255968203017</v>
      </c>
      <c r="BY96" s="15">
        <f t="shared" si="10"/>
        <v>15.089505201173617</v>
      </c>
      <c r="BZ96" s="15">
        <f t="shared" si="10"/>
        <v>15.968885736404784</v>
      </c>
      <c r="CA96" s="15">
        <f t="shared" si="10"/>
        <v>10.449534326734796</v>
      </c>
      <c r="CB96" s="15">
        <f t="shared" si="10"/>
        <v>3.8441025427514153</v>
      </c>
      <c r="CC96" s="15">
        <f t="shared" si="10"/>
        <v>12.939188189839212</v>
      </c>
      <c r="CD96" s="15">
        <f t="shared" si="10"/>
        <v>13.516023056645754</v>
      </c>
      <c r="CE96" s="15">
        <f t="shared" si="10"/>
        <v>3.9686060960300895</v>
      </c>
      <c r="CF96" s="15">
        <f t="shared" si="10"/>
        <v>4.0894202962584068</v>
      </c>
    </row>
    <row r="97" spans="2:84" x14ac:dyDescent="0.25">
      <c r="B97" s="5" t="s">
        <v>30</v>
      </c>
      <c r="D97" s="15">
        <f t="shared" si="17"/>
        <v>3.9596614540237796</v>
      </c>
      <c r="E97" s="15">
        <f t="shared" si="17"/>
        <v>7.6837404989308258</v>
      </c>
      <c r="F97" s="15">
        <f t="shared" si="17"/>
        <v>1.2114320804037662</v>
      </c>
      <c r="G97" s="15">
        <f t="shared" si="17"/>
        <v>7.0711795795394963</v>
      </c>
      <c r="H97" s="15">
        <f t="shared" si="17"/>
        <v>4.5478329328038694</v>
      </c>
      <c r="I97" s="15">
        <f t="shared" si="17"/>
        <v>10.367048801563444</v>
      </c>
      <c r="J97" s="15">
        <f t="shared" si="17"/>
        <v>11.773415986762638</v>
      </c>
      <c r="K97" s="15">
        <f t="shared" si="17"/>
        <v>9.5682059079726347</v>
      </c>
      <c r="L97" s="15">
        <f t="shared" si="17"/>
        <v>3.4575403354503833</v>
      </c>
      <c r="M97" s="15">
        <f t="shared" si="17"/>
        <v>5.8290344204482529E-2</v>
      </c>
      <c r="N97" s="15">
        <f t="shared" si="17"/>
        <v>3.2775916420705835</v>
      </c>
      <c r="O97" s="15">
        <f t="shared" si="17"/>
        <v>11.235051095175516</v>
      </c>
      <c r="P97" s="15">
        <f t="shared" si="17"/>
        <v>7.8177863946076176</v>
      </c>
      <c r="Q97" s="15">
        <f t="shared" si="17"/>
        <v>12.447108599396593</v>
      </c>
      <c r="R97" s="15">
        <f t="shared" si="17"/>
        <v>0.46900430035780127</v>
      </c>
      <c r="S97" s="15">
        <f t="shared" si="17"/>
        <v>7.1271841704718408</v>
      </c>
      <c r="T97" s="15">
        <f t="shared" si="17"/>
        <v>5.0767720772193234</v>
      </c>
      <c r="U97" s="15">
        <f t="shared" si="17"/>
        <v>2.7016154683235509</v>
      </c>
      <c r="V97" s="15">
        <f t="shared" si="17"/>
        <v>2.5462730723666249</v>
      </c>
      <c r="W97" s="15">
        <f t="shared" si="17"/>
        <v>3.6549649906247019</v>
      </c>
      <c r="X97" s="15">
        <f t="shared" si="17"/>
        <v>7.211976189024166</v>
      </c>
      <c r="Y97" s="15">
        <f t="shared" si="17"/>
        <v>4.3552927089476983</v>
      </c>
      <c r="Z97" s="15">
        <f t="shared" si="17"/>
        <v>11.670146734933212</v>
      </c>
      <c r="AA97" s="15">
        <f t="shared" si="17"/>
        <v>9.2304158431826746</v>
      </c>
      <c r="AB97" s="15">
        <f t="shared" si="17"/>
        <v>7.3750432636717251</v>
      </c>
      <c r="AC97" s="15">
        <f t="shared" si="17"/>
        <v>9.5880113083256315</v>
      </c>
      <c r="AD97" s="15">
        <f t="shared" si="17"/>
        <v>7.2209831410298868</v>
      </c>
      <c r="AE97" s="15">
        <f t="shared" si="17"/>
        <v>4.9594848044204474</v>
      </c>
      <c r="AF97" s="15">
        <f t="shared" si="17"/>
        <v>6.7175075258310564</v>
      </c>
      <c r="AG97" s="15">
        <f t="shared" si="17"/>
        <v>3.4893752452020461</v>
      </c>
      <c r="AH97" s="15">
        <f t="shared" si="17"/>
        <v>7.3141126530393352</v>
      </c>
      <c r="AI97" s="15">
        <f t="shared" si="17"/>
        <v>5.8940485311244206</v>
      </c>
      <c r="AJ97" s="15">
        <f t="shared" si="17"/>
        <v>7.73719808423155</v>
      </c>
      <c r="AK97" s="15">
        <f t="shared" si="17"/>
        <v>6.5423885212948081</v>
      </c>
      <c r="AL97" s="15">
        <f t="shared" si="17"/>
        <v>8.2145539658556519</v>
      </c>
      <c r="AM97" s="15">
        <f t="shared" si="17"/>
        <v>7.0423317641000143</v>
      </c>
      <c r="AN97" s="15">
        <f t="shared" si="17"/>
        <v>7.3109720020346307</v>
      </c>
      <c r="AO97" s="15">
        <f t="shared" si="17"/>
        <v>7.2074264186550181</v>
      </c>
      <c r="AP97" s="15">
        <f t="shared" si="17"/>
        <v>7.5277448600601611</v>
      </c>
      <c r="AQ97" s="15">
        <f t="shared" si="17"/>
        <v>7.140923983765882</v>
      </c>
      <c r="AR97" s="15">
        <f t="shared" si="17"/>
        <v>8.0885923907829635</v>
      </c>
      <c r="AS97" s="15">
        <f t="shared" si="17"/>
        <v>5.3738652344682301</v>
      </c>
      <c r="AT97" s="15">
        <f t="shared" si="17"/>
        <v>5.4277788173916344</v>
      </c>
      <c r="AU97" s="15">
        <f t="shared" si="17"/>
        <v>8.4911715457396166</v>
      </c>
      <c r="AV97" s="15">
        <f t="shared" si="17"/>
        <v>8.8906135793864145</v>
      </c>
      <c r="AW97" s="15">
        <f t="shared" si="17"/>
        <v>2.6512870508680066</v>
      </c>
      <c r="AX97" s="15">
        <f t="shared" si="17"/>
        <v>4.0135853455770842</v>
      </c>
      <c r="AY97" s="15">
        <f t="shared" si="17"/>
        <v>8.7682514167634658</v>
      </c>
      <c r="AZ97" s="15">
        <f t="shared" si="17"/>
        <v>3.3633428286730584</v>
      </c>
      <c r="BA97" s="15">
        <f t="shared" si="17"/>
        <v>4.5823050459917551</v>
      </c>
      <c r="BB97" s="15">
        <f t="shared" si="17"/>
        <v>7.2117485139276631</v>
      </c>
      <c r="BC97" s="15">
        <f t="shared" si="17"/>
        <v>5.4879827709271281</v>
      </c>
      <c r="BD97" s="15">
        <f t="shared" si="17"/>
        <v>3.5147314295567824</v>
      </c>
      <c r="BE97" s="15">
        <f t="shared" si="17"/>
        <v>9.1193060968631201</v>
      </c>
      <c r="BF97" s="15">
        <f t="shared" si="17"/>
        <v>2.8178464863812467</v>
      </c>
      <c r="BG97" s="15">
        <f t="shared" si="17"/>
        <v>2.4397490606886887</v>
      </c>
      <c r="BH97" s="15">
        <f t="shared" si="17"/>
        <v>2.7635595545244507</v>
      </c>
      <c r="BI97" s="15">
        <f t="shared" si="17"/>
        <v>5.7019192426355945</v>
      </c>
      <c r="BJ97" s="15">
        <f t="shared" si="17"/>
        <v>5.4399391266156387</v>
      </c>
      <c r="BK97" s="15">
        <f t="shared" si="17"/>
        <v>9.8684532422849394</v>
      </c>
      <c r="BL97" s="15">
        <f t="shared" si="17"/>
        <v>5.1208534807444712</v>
      </c>
      <c r="BM97" s="15">
        <f t="shared" si="17"/>
        <v>9.0455644763524603</v>
      </c>
      <c r="BN97" s="15">
        <f t="shared" si="17"/>
        <v>1.3580111998964217</v>
      </c>
      <c r="BO97" s="15">
        <f t="shared" si="17"/>
        <v>4.3338629541359506</v>
      </c>
      <c r="BP97" s="15">
        <f t="shared" si="10"/>
        <v>2.7506204643954915</v>
      </c>
      <c r="BQ97" s="15">
        <f t="shared" si="10"/>
        <v>12.933696463239079</v>
      </c>
      <c r="BR97" s="15">
        <f t="shared" si="10"/>
        <v>5.1738597466171292</v>
      </c>
      <c r="BS97" s="15">
        <f t="shared" si="10"/>
        <v>5.1022543494291552</v>
      </c>
      <c r="BT97" s="15">
        <f t="shared" si="10"/>
        <v>8.321043813665554</v>
      </c>
      <c r="BU97" s="15">
        <f t="shared" si="10"/>
        <v>11.022711948076681</v>
      </c>
      <c r="BV97" s="15">
        <f t="shared" si="10"/>
        <v>6.9539481260894433</v>
      </c>
      <c r="BW97" s="15">
        <f t="shared" si="10"/>
        <v>10.681778022769548</v>
      </c>
      <c r="BX97" s="15">
        <f t="shared" si="10"/>
        <v>5.1202776673795878</v>
      </c>
      <c r="BY97" s="15">
        <f t="shared" si="10"/>
        <v>4.9473709702003887</v>
      </c>
      <c r="BZ97" s="15">
        <f t="shared" si="10"/>
        <v>2.3137966135559185</v>
      </c>
      <c r="CA97" s="15">
        <f t="shared" si="10"/>
        <v>2.2862390791725939</v>
      </c>
      <c r="CB97" s="15">
        <f t="shared" si="10"/>
        <v>9.9379360926933735</v>
      </c>
      <c r="CC97" s="15">
        <f t="shared" si="10"/>
        <v>2.7538768667771141</v>
      </c>
      <c r="CD97" s="15">
        <f t="shared" si="10"/>
        <v>2.568773658758241</v>
      </c>
      <c r="CE97" s="15">
        <f t="shared" si="10"/>
        <v>7.3174542090329027</v>
      </c>
      <c r="CF97" s="15">
        <f t="shared" ref="BP97:CF112" si="18">(CF33/CF$62)*100</f>
        <v>7.8054497653623836</v>
      </c>
    </row>
    <row r="98" spans="2:84" x14ac:dyDescent="0.25">
      <c r="B98" s="5" t="s">
        <v>31</v>
      </c>
      <c r="D98" s="15">
        <f t="shared" si="17"/>
        <v>0.36112696727293736</v>
      </c>
      <c r="E98" s="15">
        <f t="shared" si="17"/>
        <v>0.4056854122743212</v>
      </c>
      <c r="F98" s="15">
        <f t="shared" si="17"/>
        <v>1.4636008876381505E-2</v>
      </c>
      <c r="G98" s="15">
        <f t="shared" si="17"/>
        <v>0.4048599668771094</v>
      </c>
      <c r="H98" s="15">
        <f t="shared" si="17"/>
        <v>0.44699473051669031</v>
      </c>
      <c r="I98" s="15">
        <f t="shared" si="17"/>
        <v>0.20999268814800709</v>
      </c>
      <c r="J98" s="15">
        <f t="shared" si="17"/>
        <v>0.21935499041293147</v>
      </c>
      <c r="K98" s="15">
        <f t="shared" si="17"/>
        <v>0.47587868900952196</v>
      </c>
      <c r="L98" s="15">
        <f t="shared" si="17"/>
        <v>0.15754775857789871</v>
      </c>
      <c r="M98" s="15">
        <f t="shared" si="17"/>
        <v>7.5534571031641934E-2</v>
      </c>
      <c r="N98" s="15">
        <f t="shared" si="17"/>
        <v>0.19430946499935065</v>
      </c>
      <c r="O98" s="15">
        <f t="shared" si="17"/>
        <v>0.21563035951987697</v>
      </c>
      <c r="P98" s="15">
        <f t="shared" si="17"/>
        <v>0.4304462245343918</v>
      </c>
      <c r="Q98" s="15">
        <f t="shared" si="17"/>
        <v>0.29733958742820188</v>
      </c>
      <c r="R98" s="15">
        <f t="shared" si="17"/>
        <v>2.02028383334899E-2</v>
      </c>
      <c r="S98" s="15">
        <f t="shared" si="17"/>
        <v>0.20549560463454783</v>
      </c>
      <c r="T98" s="15">
        <f t="shared" si="17"/>
        <v>0.44312424727645744</v>
      </c>
      <c r="U98" s="15">
        <f t="shared" si="17"/>
        <v>0.34148960395872252</v>
      </c>
      <c r="V98" s="15">
        <f t="shared" si="17"/>
        <v>0.33569132766855742</v>
      </c>
      <c r="W98" s="15">
        <f t="shared" si="17"/>
        <v>0.33790975390375766</v>
      </c>
      <c r="X98" s="15">
        <f t="shared" si="17"/>
        <v>0.5995164622984267</v>
      </c>
      <c r="Y98" s="15">
        <f t="shared" si="17"/>
        <v>0.42226455069456942</v>
      </c>
      <c r="Z98" s="15">
        <f t="shared" si="17"/>
        <v>0.87983753325133718</v>
      </c>
      <c r="AA98" s="15">
        <f t="shared" si="17"/>
        <v>0.20042509572782441</v>
      </c>
      <c r="AB98" s="15">
        <f t="shared" si="17"/>
        <v>0.45590615897714093</v>
      </c>
      <c r="AC98" s="15">
        <f t="shared" si="17"/>
        <v>0.82409119499957173</v>
      </c>
      <c r="AD98" s="15">
        <f t="shared" si="17"/>
        <v>0.62723561732579958</v>
      </c>
      <c r="AE98" s="15">
        <f t="shared" si="17"/>
        <v>0.16950747353393988</v>
      </c>
      <c r="AF98" s="15">
        <f t="shared" si="17"/>
        <v>0.38960984498220858</v>
      </c>
      <c r="AG98" s="15">
        <f t="shared" si="17"/>
        <v>0.26541870501293063</v>
      </c>
      <c r="AH98" s="15">
        <f t="shared" si="17"/>
        <v>0.38407593924086081</v>
      </c>
      <c r="AI98" s="15">
        <f t="shared" si="17"/>
        <v>0.2641011893867119</v>
      </c>
      <c r="AJ98" s="15">
        <f t="shared" si="17"/>
        <v>0.46186612813386141</v>
      </c>
      <c r="AK98" s="15">
        <f t="shared" si="17"/>
        <v>0.55276017414851575</v>
      </c>
      <c r="AL98" s="15">
        <f t="shared" si="17"/>
        <v>0.43554277680955572</v>
      </c>
      <c r="AM98" s="15">
        <f t="shared" si="17"/>
        <v>0.23033647555351691</v>
      </c>
      <c r="AN98" s="15">
        <f t="shared" si="17"/>
        <v>0.22645702754474842</v>
      </c>
      <c r="AO98" s="15">
        <f t="shared" si="17"/>
        <v>0.20527039458073151</v>
      </c>
      <c r="AP98" s="15">
        <f t="shared" si="17"/>
        <v>0.13475414624587045</v>
      </c>
      <c r="AQ98" s="15">
        <f t="shared" si="17"/>
        <v>0.19229409646353399</v>
      </c>
      <c r="AR98" s="15">
        <f t="shared" si="17"/>
        <v>0.22946658135140222</v>
      </c>
      <c r="AS98" s="15">
        <f t="shared" si="17"/>
        <v>6.2972831721171699E-2</v>
      </c>
      <c r="AT98" s="15">
        <f t="shared" si="17"/>
        <v>0.32080697166340455</v>
      </c>
      <c r="AU98" s="15">
        <f t="shared" si="17"/>
        <v>0.2512780188781561</v>
      </c>
      <c r="AV98" s="15">
        <f t="shared" si="17"/>
        <v>0.26431944897849818</v>
      </c>
      <c r="AW98" s="15">
        <f t="shared" si="17"/>
        <v>0.38049383266495512</v>
      </c>
      <c r="AX98" s="15">
        <f t="shared" si="17"/>
        <v>0.36191044275238138</v>
      </c>
      <c r="AY98" s="15">
        <f t="shared" si="17"/>
        <v>0.26497047818287661</v>
      </c>
      <c r="AZ98" s="15">
        <f t="shared" si="17"/>
        <v>0.30633704783262061</v>
      </c>
      <c r="BA98" s="15">
        <f t="shared" si="17"/>
        <v>0.29812606473594544</v>
      </c>
      <c r="BB98" s="15">
        <f t="shared" si="17"/>
        <v>2.9197790700503656E-2</v>
      </c>
      <c r="BC98" s="15">
        <f t="shared" si="17"/>
        <v>0.19374537898800576</v>
      </c>
      <c r="BD98" s="15">
        <f t="shared" si="17"/>
        <v>0.20421846652248013</v>
      </c>
      <c r="BE98" s="15">
        <f t="shared" si="17"/>
        <v>0.24189863039208548</v>
      </c>
      <c r="BF98" s="15">
        <f t="shared" si="17"/>
        <v>0.34785706900531238</v>
      </c>
      <c r="BG98" s="15">
        <f t="shared" si="17"/>
        <v>0.22596222140480612</v>
      </c>
      <c r="BH98" s="15">
        <f t="shared" si="17"/>
        <v>0.22878485860977335</v>
      </c>
      <c r="BI98" s="15">
        <f t="shared" si="17"/>
        <v>0.19505533723285898</v>
      </c>
      <c r="BJ98" s="15">
        <f t="shared" si="17"/>
        <v>0.24085387964955704</v>
      </c>
      <c r="BK98" s="15">
        <f t="shared" si="17"/>
        <v>0.2658542682768768</v>
      </c>
      <c r="BL98" s="15">
        <f t="shared" si="17"/>
        <v>0.22407071437904141</v>
      </c>
      <c r="BM98" s="15">
        <f t="shared" si="17"/>
        <v>0.42343808998580779</v>
      </c>
      <c r="BN98" s="15">
        <f t="shared" si="17"/>
        <v>7.9032804521999553E-2</v>
      </c>
      <c r="BO98" s="15">
        <f t="shared" si="17"/>
        <v>0.3423901268312195</v>
      </c>
      <c r="BP98" s="15">
        <f t="shared" si="18"/>
        <v>0.10208165750365372</v>
      </c>
      <c r="BQ98" s="15">
        <f t="shared" si="18"/>
        <v>0.56511713264394214</v>
      </c>
      <c r="BR98" s="15">
        <f t="shared" si="18"/>
        <v>0.42447079910300006</v>
      </c>
      <c r="BS98" s="15">
        <f t="shared" si="18"/>
        <v>0.28208658493273758</v>
      </c>
      <c r="BT98" s="15">
        <f t="shared" si="18"/>
        <v>0.47147555302349559</v>
      </c>
      <c r="BU98" s="15">
        <f t="shared" si="18"/>
        <v>1.2177860603314252</v>
      </c>
      <c r="BV98" s="15">
        <f t="shared" si="18"/>
        <v>0.36327563209405578</v>
      </c>
      <c r="BW98" s="15">
        <f t="shared" si="18"/>
        <v>0.3086536598218344</v>
      </c>
      <c r="BX98" s="15">
        <f t="shared" si="18"/>
        <v>0.37446361610288653</v>
      </c>
      <c r="BY98" s="15">
        <f t="shared" si="18"/>
        <v>0.15266146145689841</v>
      </c>
      <c r="BZ98" s="15">
        <f t="shared" si="18"/>
        <v>0.56016687368446472</v>
      </c>
      <c r="CA98" s="15">
        <f t="shared" si="18"/>
        <v>0.63410939849858272</v>
      </c>
      <c r="CB98" s="15">
        <f t="shared" si="18"/>
        <v>0.38798372570269107</v>
      </c>
      <c r="CC98" s="15">
        <f t="shared" si="18"/>
        <v>0.59130035771730194</v>
      </c>
      <c r="CD98" s="15">
        <f t="shared" si="18"/>
        <v>0.39405108408596556</v>
      </c>
      <c r="CE98" s="15">
        <f t="shared" si="18"/>
        <v>0.26836238999966205</v>
      </c>
      <c r="CF98" s="15">
        <f t="shared" si="18"/>
        <v>0.2965301174977964</v>
      </c>
    </row>
    <row r="99" spans="2:84" x14ac:dyDescent="0.25">
      <c r="B99" s="5" t="s">
        <v>32</v>
      </c>
      <c r="D99" s="15">
        <f t="shared" si="17"/>
        <v>4.9712663663115864</v>
      </c>
      <c r="E99" s="15">
        <f t="shared" si="17"/>
        <v>4.4530799006066051</v>
      </c>
      <c r="F99" s="15">
        <f t="shared" si="17"/>
        <v>0.25224285112414668</v>
      </c>
      <c r="G99" s="15">
        <f t="shared" si="17"/>
        <v>2.5864956429587243</v>
      </c>
      <c r="H99" s="15">
        <f t="shared" si="17"/>
        <v>5.5827571464091097</v>
      </c>
      <c r="I99" s="15">
        <f t="shared" si="17"/>
        <v>11.205697736982909</v>
      </c>
      <c r="J99" s="15">
        <f t="shared" si="17"/>
        <v>10.440698447717891</v>
      </c>
      <c r="K99" s="15">
        <f t="shared" si="17"/>
        <v>7.1944519334502619</v>
      </c>
      <c r="L99" s="15">
        <f t="shared" si="17"/>
        <v>1.6383617232553092</v>
      </c>
      <c r="M99" s="15">
        <f t="shared" si="17"/>
        <v>3.5948141023772742</v>
      </c>
      <c r="N99" s="15">
        <f t="shared" si="17"/>
        <v>3.2577330558789601</v>
      </c>
      <c r="O99" s="15">
        <f t="shared" si="17"/>
        <v>10.907026374957848</v>
      </c>
      <c r="P99" s="15">
        <f t="shared" si="17"/>
        <v>7.1714713853650345</v>
      </c>
      <c r="Q99" s="15">
        <f t="shared" si="17"/>
        <v>9.2268811426056434</v>
      </c>
      <c r="R99" s="15">
        <f t="shared" si="17"/>
        <v>0.71862873418473572</v>
      </c>
      <c r="S99" s="15">
        <f t="shared" si="17"/>
        <v>5.6728158295281581</v>
      </c>
      <c r="T99" s="15">
        <f t="shared" si="17"/>
        <v>9.145333457483428</v>
      </c>
      <c r="U99" s="15">
        <f t="shared" si="17"/>
        <v>10.743492812953003</v>
      </c>
      <c r="V99" s="15">
        <f t="shared" si="17"/>
        <v>10.31353323316478</v>
      </c>
      <c r="W99" s="15">
        <f t="shared" si="17"/>
        <v>5.5547592636903467</v>
      </c>
      <c r="X99" s="15">
        <f t="shared" si="17"/>
        <v>13.098728310315844</v>
      </c>
      <c r="Y99" s="15">
        <f t="shared" si="17"/>
        <v>17.771743411338392</v>
      </c>
      <c r="Z99" s="15">
        <f t="shared" si="17"/>
        <v>9.3118045822487918</v>
      </c>
      <c r="AA99" s="15">
        <f t="shared" si="17"/>
        <v>6.6617203903839686</v>
      </c>
      <c r="AB99" s="15">
        <f t="shared" si="17"/>
        <v>14.471313268936518</v>
      </c>
      <c r="AC99" s="15">
        <f t="shared" si="17"/>
        <v>9.1566499768203649</v>
      </c>
      <c r="AD99" s="15">
        <f t="shared" si="17"/>
        <v>7.7923790096299221</v>
      </c>
      <c r="AE99" s="15">
        <f t="shared" si="17"/>
        <v>12.392512207666858</v>
      </c>
      <c r="AF99" s="15">
        <f t="shared" si="17"/>
        <v>9.1316795026905684</v>
      </c>
      <c r="AG99" s="15">
        <f t="shared" si="17"/>
        <v>4.9903120171020925</v>
      </c>
      <c r="AH99" s="15">
        <f t="shared" si="17"/>
        <v>11.620732830954895</v>
      </c>
      <c r="AI99" s="15">
        <f t="shared" si="17"/>
        <v>4.1296484967855953</v>
      </c>
      <c r="AJ99" s="15">
        <f t="shared" si="17"/>
        <v>9.4344146691739095</v>
      </c>
      <c r="AK99" s="15">
        <f t="shared" si="17"/>
        <v>12.855502349071163</v>
      </c>
      <c r="AL99" s="15">
        <f t="shared" si="17"/>
        <v>9.149436252676967</v>
      </c>
      <c r="AM99" s="15">
        <f t="shared" si="17"/>
        <v>5.7585432630193676</v>
      </c>
      <c r="AN99" s="15">
        <f t="shared" si="17"/>
        <v>6.0311489747934415</v>
      </c>
      <c r="AO99" s="15">
        <f t="shared" si="17"/>
        <v>6.2395838218788837</v>
      </c>
      <c r="AP99" s="15">
        <f t="shared" si="17"/>
        <v>5.8558431978643455</v>
      </c>
      <c r="AQ99" s="15">
        <f t="shared" si="17"/>
        <v>5.4315694821563891</v>
      </c>
      <c r="AR99" s="15">
        <f t="shared" si="17"/>
        <v>6.4802342842438838</v>
      </c>
      <c r="AS99" s="15">
        <f t="shared" si="17"/>
        <v>2.1309785941330612</v>
      </c>
      <c r="AT99" s="15">
        <f t="shared" si="17"/>
        <v>10.373974242291396</v>
      </c>
      <c r="AU99" s="15">
        <f t="shared" si="17"/>
        <v>3.2743556197013364</v>
      </c>
      <c r="AV99" s="15">
        <f t="shared" si="17"/>
        <v>7.8830930524711684</v>
      </c>
      <c r="AW99" s="15">
        <f t="shared" si="17"/>
        <v>5.9333724312457345</v>
      </c>
      <c r="AX99" s="15">
        <f t="shared" si="17"/>
        <v>8.5060356589953336</v>
      </c>
      <c r="AY99" s="15">
        <f t="shared" si="17"/>
        <v>6.6384015916641825</v>
      </c>
      <c r="AZ99" s="15">
        <f t="shared" si="17"/>
        <v>6.9006753775600922</v>
      </c>
      <c r="BA99" s="15">
        <f t="shared" si="17"/>
        <v>4.629872993579939</v>
      </c>
      <c r="BB99" s="15">
        <f t="shared" si="17"/>
        <v>4.1529625707596818</v>
      </c>
      <c r="BC99" s="15">
        <f t="shared" si="17"/>
        <v>8.70086440292215</v>
      </c>
      <c r="BD99" s="15">
        <f t="shared" si="17"/>
        <v>2.0926774861637751</v>
      </c>
      <c r="BE99" s="15">
        <f t="shared" si="17"/>
        <v>6.7986104600955759</v>
      </c>
      <c r="BF99" s="15">
        <f t="shared" si="17"/>
        <v>8.850391736903596</v>
      </c>
      <c r="BG99" s="15">
        <f t="shared" si="17"/>
        <v>6.0567797728197545</v>
      </c>
      <c r="BH99" s="15">
        <f t="shared" si="17"/>
        <v>4.8046406081759327</v>
      </c>
      <c r="BI99" s="15">
        <f t="shared" si="17"/>
        <v>7.604085169466229</v>
      </c>
      <c r="BJ99" s="15">
        <f t="shared" si="17"/>
        <v>10.903689189866542</v>
      </c>
      <c r="BK99" s="15">
        <f t="shared" si="17"/>
        <v>9.0224414617147843</v>
      </c>
      <c r="BL99" s="15">
        <f t="shared" si="17"/>
        <v>5.4164245878721493</v>
      </c>
      <c r="BM99" s="15">
        <f t="shared" si="17"/>
        <v>3.1420044185419873</v>
      </c>
      <c r="BN99" s="15">
        <f t="shared" si="17"/>
        <v>1.2715835244452378</v>
      </c>
      <c r="BO99" s="15">
        <f t="shared" ref="BO99" si="19">(BO35/BO$62)*100</f>
        <v>5.2199592969746806</v>
      </c>
      <c r="BP99" s="15">
        <f t="shared" si="18"/>
        <v>18.516880412359491</v>
      </c>
      <c r="BQ99" s="15">
        <f t="shared" si="18"/>
        <v>5.0939988642216605</v>
      </c>
      <c r="BR99" s="15">
        <f t="shared" si="18"/>
        <v>8.6798220349824611</v>
      </c>
      <c r="BS99" s="15">
        <f t="shared" si="18"/>
        <v>13.072144465932164</v>
      </c>
      <c r="BT99" s="15">
        <f t="shared" si="18"/>
        <v>5.8331384905409074</v>
      </c>
      <c r="BU99" s="15">
        <f t="shared" si="18"/>
        <v>8.7647492672117586</v>
      </c>
      <c r="BV99" s="15">
        <f t="shared" si="18"/>
        <v>10.106902400812055</v>
      </c>
      <c r="BW99" s="15">
        <f t="shared" si="18"/>
        <v>7.7227620384054578</v>
      </c>
      <c r="BX99" s="15">
        <f t="shared" si="18"/>
        <v>6.0664662110928038</v>
      </c>
      <c r="BY99" s="15">
        <f t="shared" si="18"/>
        <v>2.738361997125311</v>
      </c>
      <c r="BZ99" s="15">
        <f t="shared" si="18"/>
        <v>1.530841661746049</v>
      </c>
      <c r="CA99" s="15">
        <f t="shared" si="18"/>
        <v>3.8548779779484241</v>
      </c>
      <c r="CB99" s="15">
        <f t="shared" si="18"/>
        <v>7.5881701898560028</v>
      </c>
      <c r="CC99" s="15">
        <f t="shared" si="18"/>
        <v>2.1765994942936349</v>
      </c>
      <c r="CD99" s="15">
        <f t="shared" si="18"/>
        <v>1.80719805380073</v>
      </c>
      <c r="CE99" s="15">
        <f t="shared" si="18"/>
        <v>7.3429205154562434</v>
      </c>
      <c r="CF99" s="15">
        <f t="shared" si="18"/>
        <v>7.0534556439610014</v>
      </c>
    </row>
    <row r="100" spans="2:84" x14ac:dyDescent="0.25">
      <c r="B100" s="5" t="s">
        <v>33</v>
      </c>
      <c r="D100" s="15">
        <f t="shared" ref="D100:BO103" si="20">(D36/D$62)*100</f>
        <v>0</v>
      </c>
      <c r="E100" s="15">
        <f t="shared" si="20"/>
        <v>0</v>
      </c>
      <c r="F100" s="15">
        <f t="shared" si="20"/>
        <v>0</v>
      </c>
      <c r="G100" s="15">
        <f t="shared" si="20"/>
        <v>0</v>
      </c>
      <c r="H100" s="15">
        <f t="shared" si="20"/>
        <v>0</v>
      </c>
      <c r="I100" s="15">
        <f t="shared" si="20"/>
        <v>0</v>
      </c>
      <c r="J100" s="15">
        <f t="shared" si="20"/>
        <v>0</v>
      </c>
      <c r="K100" s="15">
        <f t="shared" si="20"/>
        <v>0</v>
      </c>
      <c r="L100" s="15">
        <f t="shared" si="20"/>
        <v>0</v>
      </c>
      <c r="M100" s="15">
        <f t="shared" si="20"/>
        <v>0</v>
      </c>
      <c r="N100" s="15">
        <f t="shared" si="20"/>
        <v>0</v>
      </c>
      <c r="O100" s="15">
        <f t="shared" si="20"/>
        <v>0</v>
      </c>
      <c r="P100" s="15">
        <f t="shared" si="20"/>
        <v>0</v>
      </c>
      <c r="Q100" s="15">
        <f t="shared" si="20"/>
        <v>0</v>
      </c>
      <c r="R100" s="15">
        <f t="shared" si="20"/>
        <v>0</v>
      </c>
      <c r="S100" s="15">
        <f t="shared" si="20"/>
        <v>0</v>
      </c>
      <c r="T100" s="15">
        <f t="shared" si="20"/>
        <v>0</v>
      </c>
      <c r="U100" s="15">
        <f t="shared" si="20"/>
        <v>0</v>
      </c>
      <c r="V100" s="15">
        <f t="shared" si="20"/>
        <v>0</v>
      </c>
      <c r="W100" s="15">
        <f t="shared" si="20"/>
        <v>0</v>
      </c>
      <c r="X100" s="15">
        <f t="shared" si="20"/>
        <v>0</v>
      </c>
      <c r="Y100" s="15">
        <f t="shared" si="20"/>
        <v>0</v>
      </c>
      <c r="Z100" s="15">
        <f t="shared" si="20"/>
        <v>0</v>
      </c>
      <c r="AA100" s="15">
        <f t="shared" si="20"/>
        <v>0</v>
      </c>
      <c r="AB100" s="15">
        <f t="shared" si="20"/>
        <v>0</v>
      </c>
      <c r="AC100" s="15">
        <f t="shared" si="20"/>
        <v>0</v>
      </c>
      <c r="AD100" s="15">
        <f t="shared" si="20"/>
        <v>0</v>
      </c>
      <c r="AE100" s="15">
        <f t="shared" si="20"/>
        <v>0</v>
      </c>
      <c r="AF100" s="15">
        <f t="shared" si="20"/>
        <v>0</v>
      </c>
      <c r="AG100" s="15">
        <f t="shared" si="20"/>
        <v>0</v>
      </c>
      <c r="AH100" s="15">
        <f t="shared" si="20"/>
        <v>0</v>
      </c>
      <c r="AI100" s="15">
        <f t="shared" si="20"/>
        <v>0</v>
      </c>
      <c r="AJ100" s="15">
        <f t="shared" si="20"/>
        <v>0</v>
      </c>
      <c r="AK100" s="15">
        <f t="shared" si="20"/>
        <v>0</v>
      </c>
      <c r="AL100" s="15">
        <f t="shared" si="20"/>
        <v>0</v>
      </c>
      <c r="AM100" s="15">
        <f t="shared" si="20"/>
        <v>0</v>
      </c>
      <c r="AN100" s="15">
        <f t="shared" si="20"/>
        <v>0</v>
      </c>
      <c r="AO100" s="15">
        <f t="shared" si="20"/>
        <v>0</v>
      </c>
      <c r="AP100" s="15">
        <f t="shared" si="20"/>
        <v>0</v>
      </c>
      <c r="AQ100" s="15">
        <f t="shared" si="20"/>
        <v>0</v>
      </c>
      <c r="AR100" s="15">
        <f t="shared" si="20"/>
        <v>0</v>
      </c>
      <c r="AS100" s="15">
        <f t="shared" si="20"/>
        <v>0</v>
      </c>
      <c r="AT100" s="15">
        <f t="shared" si="20"/>
        <v>0</v>
      </c>
      <c r="AU100" s="15">
        <f t="shared" si="20"/>
        <v>0</v>
      </c>
      <c r="AV100" s="15">
        <f t="shared" si="20"/>
        <v>0</v>
      </c>
      <c r="AW100" s="15">
        <f t="shared" si="20"/>
        <v>0</v>
      </c>
      <c r="AX100" s="15">
        <f t="shared" si="20"/>
        <v>0</v>
      </c>
      <c r="AY100" s="15">
        <f t="shared" si="20"/>
        <v>0</v>
      </c>
      <c r="AZ100" s="15">
        <f t="shared" si="20"/>
        <v>0</v>
      </c>
      <c r="BA100" s="15">
        <f t="shared" si="20"/>
        <v>0</v>
      </c>
      <c r="BB100" s="15">
        <f t="shared" si="20"/>
        <v>0</v>
      </c>
      <c r="BC100" s="15">
        <f t="shared" si="20"/>
        <v>0</v>
      </c>
      <c r="BD100" s="15">
        <f t="shared" si="20"/>
        <v>0</v>
      </c>
      <c r="BE100" s="15">
        <f t="shared" si="20"/>
        <v>0</v>
      </c>
      <c r="BF100" s="15">
        <f t="shared" si="20"/>
        <v>0</v>
      </c>
      <c r="BG100" s="15">
        <f t="shared" si="20"/>
        <v>0</v>
      </c>
      <c r="BH100" s="15">
        <f t="shared" si="20"/>
        <v>0</v>
      </c>
      <c r="BI100" s="15">
        <f t="shared" si="20"/>
        <v>0</v>
      </c>
      <c r="BJ100" s="15">
        <f t="shared" si="20"/>
        <v>0</v>
      </c>
      <c r="BK100" s="15">
        <f t="shared" si="20"/>
        <v>0</v>
      </c>
      <c r="BL100" s="15">
        <f t="shared" si="20"/>
        <v>0</v>
      </c>
      <c r="BM100" s="15">
        <f t="shared" si="20"/>
        <v>0</v>
      </c>
      <c r="BN100" s="15">
        <f t="shared" si="20"/>
        <v>0</v>
      </c>
      <c r="BO100" s="15">
        <f t="shared" si="20"/>
        <v>0</v>
      </c>
      <c r="BP100" s="15">
        <f t="shared" si="18"/>
        <v>0</v>
      </c>
      <c r="BQ100" s="15">
        <f t="shared" si="18"/>
        <v>0</v>
      </c>
      <c r="BR100" s="15">
        <f t="shared" si="18"/>
        <v>0</v>
      </c>
      <c r="BS100" s="15">
        <f t="shared" si="18"/>
        <v>0</v>
      </c>
      <c r="BT100" s="15">
        <f t="shared" si="18"/>
        <v>0</v>
      </c>
      <c r="BU100" s="15">
        <f t="shared" si="18"/>
        <v>0</v>
      </c>
      <c r="BV100" s="15">
        <f t="shared" si="18"/>
        <v>0</v>
      </c>
      <c r="BW100" s="15">
        <f t="shared" si="18"/>
        <v>0</v>
      </c>
      <c r="BX100" s="15">
        <f t="shared" si="18"/>
        <v>0</v>
      </c>
      <c r="BY100" s="15">
        <f t="shared" si="18"/>
        <v>0</v>
      </c>
      <c r="BZ100" s="15">
        <f t="shared" si="18"/>
        <v>0</v>
      </c>
      <c r="CA100" s="15">
        <f t="shared" si="18"/>
        <v>0</v>
      </c>
      <c r="CB100" s="15">
        <f t="shared" si="18"/>
        <v>0</v>
      </c>
      <c r="CC100" s="15">
        <f t="shared" si="18"/>
        <v>0</v>
      </c>
      <c r="CD100" s="15">
        <f t="shared" si="18"/>
        <v>0</v>
      </c>
      <c r="CE100" s="15">
        <f t="shared" si="18"/>
        <v>0</v>
      </c>
      <c r="CF100" s="15">
        <f t="shared" si="18"/>
        <v>0</v>
      </c>
    </row>
    <row r="101" spans="2:84" x14ac:dyDescent="0.25">
      <c r="B101" s="7" t="s">
        <v>34</v>
      </c>
      <c r="D101" s="15">
        <f t="shared" si="20"/>
        <v>0.33238461938101932</v>
      </c>
      <c r="E101" s="15">
        <f t="shared" si="20"/>
        <v>0.44755797583211943</v>
      </c>
      <c r="F101" s="15">
        <f t="shared" si="20"/>
        <v>2.4409802325027503E-2</v>
      </c>
      <c r="G101" s="15">
        <f t="shared" si="20"/>
        <v>0.43478545515675077</v>
      </c>
      <c r="H101" s="15">
        <f t="shared" si="20"/>
        <v>0.67917277239650653</v>
      </c>
      <c r="I101" s="15">
        <f t="shared" si="20"/>
        <v>0.42378192895276756</v>
      </c>
      <c r="J101" s="15">
        <f t="shared" si="20"/>
        <v>0.38074284829224436</v>
      </c>
      <c r="K101" s="15">
        <f t="shared" si="20"/>
        <v>0.47944879041271254</v>
      </c>
      <c r="L101" s="15">
        <f t="shared" si="20"/>
        <v>9.9587379083626165E-2</v>
      </c>
      <c r="M101" s="15">
        <f t="shared" si="20"/>
        <v>0.15058338919491321</v>
      </c>
      <c r="N101" s="15">
        <f t="shared" si="20"/>
        <v>0.3848648411022027</v>
      </c>
      <c r="O101" s="15">
        <f t="shared" si="20"/>
        <v>0.4009747522566009</v>
      </c>
      <c r="P101" s="15">
        <f t="shared" si="20"/>
        <v>0.56892123376704207</v>
      </c>
      <c r="Q101" s="15">
        <f t="shared" si="20"/>
        <v>0.54607263827035657</v>
      </c>
      <c r="R101" s="15">
        <f t="shared" si="20"/>
        <v>5.3422732729580674E-2</v>
      </c>
      <c r="S101" s="15">
        <f t="shared" si="20"/>
        <v>0.21804988662131514</v>
      </c>
      <c r="T101" s="15">
        <f t="shared" si="20"/>
        <v>0.89174366262110383</v>
      </c>
      <c r="U101" s="15">
        <f t="shared" si="20"/>
        <v>0.98928112320331507</v>
      </c>
      <c r="V101" s="15">
        <f t="shared" si="20"/>
        <v>0.84710542071003758</v>
      </c>
      <c r="W101" s="15">
        <f t="shared" si="20"/>
        <v>0.62328380560939278</v>
      </c>
      <c r="X101" s="15">
        <f t="shared" si="20"/>
        <v>0.8328383911156404</v>
      </c>
      <c r="Y101" s="15">
        <f t="shared" si="20"/>
        <v>1.445793964096536</v>
      </c>
      <c r="Z101" s="15">
        <f t="shared" si="20"/>
        <v>0.73224450101541716</v>
      </c>
      <c r="AA101" s="15">
        <f t="shared" si="20"/>
        <v>0.56941973564236803</v>
      </c>
      <c r="AB101" s="15">
        <f t="shared" si="20"/>
        <v>0.95851698246504913</v>
      </c>
      <c r="AC101" s="15">
        <f t="shared" si="20"/>
        <v>0.69372563956457212</v>
      </c>
      <c r="AD101" s="15">
        <f t="shared" si="20"/>
        <v>0.80402287159035757</v>
      </c>
      <c r="AE101" s="15">
        <f t="shared" si="20"/>
        <v>1.3705490866835266</v>
      </c>
      <c r="AF101" s="15">
        <f t="shared" si="20"/>
        <v>0.46996691919350775</v>
      </c>
      <c r="AG101" s="15">
        <f t="shared" si="20"/>
        <v>0.64553191830067969</v>
      </c>
      <c r="AH101" s="15">
        <f t="shared" si="20"/>
        <v>0.82374769747353349</v>
      </c>
      <c r="AI101" s="15">
        <f t="shared" si="20"/>
        <v>0.38339620685577863</v>
      </c>
      <c r="AJ101" s="15">
        <f t="shared" si="20"/>
        <v>0.66680755958118965</v>
      </c>
      <c r="AK101" s="15">
        <f t="shared" si="20"/>
        <v>1.121807841910792</v>
      </c>
      <c r="AL101" s="15">
        <f t="shared" si="20"/>
        <v>0.8428362065142504</v>
      </c>
      <c r="AM101" s="15">
        <f t="shared" si="20"/>
        <v>0.38304957761323882</v>
      </c>
      <c r="AN101" s="15">
        <f t="shared" si="20"/>
        <v>0.32588605288279049</v>
      </c>
      <c r="AO101" s="15">
        <f t="shared" si="20"/>
        <v>0.39756192358396852</v>
      </c>
      <c r="AP101" s="15">
        <f t="shared" si="20"/>
        <v>0.4042439514079027</v>
      </c>
      <c r="AQ101" s="15">
        <f t="shared" si="20"/>
        <v>0.19878398769848019</v>
      </c>
      <c r="AR101" s="15">
        <f t="shared" si="20"/>
        <v>0.41514981525818284</v>
      </c>
      <c r="AS101" s="15">
        <f t="shared" si="20"/>
        <v>0.12533368257041755</v>
      </c>
      <c r="AT101" s="15">
        <f t="shared" si="20"/>
        <v>0.87802986894401236</v>
      </c>
      <c r="AU101" s="15">
        <f t="shared" si="20"/>
        <v>0.13619558621928787</v>
      </c>
      <c r="AV101" s="15">
        <f t="shared" si="20"/>
        <v>0.55507706543030333</v>
      </c>
      <c r="AW101" s="15">
        <f t="shared" si="20"/>
        <v>1.9189420217324398</v>
      </c>
      <c r="AX101" s="15">
        <f t="shared" si="20"/>
        <v>1.3101103630182676</v>
      </c>
      <c r="AY101" s="15">
        <f t="shared" si="20"/>
        <v>0.5879835482780319</v>
      </c>
      <c r="AZ101" s="15">
        <f t="shared" si="20"/>
        <v>1.0766253606328748</v>
      </c>
      <c r="BA101" s="15">
        <f t="shared" si="20"/>
        <v>0.79916167539148819</v>
      </c>
      <c r="BB101" s="15">
        <f t="shared" si="20"/>
        <v>0.45372943592195725</v>
      </c>
      <c r="BC101" s="15">
        <f t="shared" si="20"/>
        <v>0.42482225791122946</v>
      </c>
      <c r="BD101" s="15">
        <f t="shared" si="20"/>
        <v>0.43769616988334836</v>
      </c>
      <c r="BE101" s="15">
        <f t="shared" si="20"/>
        <v>0.49872839302042193</v>
      </c>
      <c r="BF101" s="15">
        <f t="shared" si="20"/>
        <v>1.3443319561609335</v>
      </c>
      <c r="BG101" s="15">
        <f t="shared" si="20"/>
        <v>0.61629189894428782</v>
      </c>
      <c r="BH101" s="15">
        <f t="shared" si="20"/>
        <v>0.57182999871552342</v>
      </c>
      <c r="BI101" s="15">
        <f t="shared" si="20"/>
        <v>0.39756282917478719</v>
      </c>
      <c r="BJ101" s="15">
        <f t="shared" si="20"/>
        <v>0.63963444194988961</v>
      </c>
      <c r="BK101" s="15">
        <f t="shared" si="20"/>
        <v>0.62596635835730241</v>
      </c>
      <c r="BL101" s="15">
        <f t="shared" si="20"/>
        <v>0.28097149641620095</v>
      </c>
      <c r="BM101" s="15">
        <f t="shared" si="20"/>
        <v>0.52083160923687588</v>
      </c>
      <c r="BN101" s="15">
        <f t="shared" si="20"/>
        <v>6.6967795657774581E-2</v>
      </c>
      <c r="BO101" s="15">
        <f t="shared" si="20"/>
        <v>0.6019922816101213</v>
      </c>
      <c r="BP101" s="15">
        <f t="shared" si="18"/>
        <v>5.9076011071231633</v>
      </c>
      <c r="BQ101" s="15">
        <f t="shared" si="18"/>
        <v>0.73458279956153649</v>
      </c>
      <c r="BR101" s="15">
        <f t="shared" si="18"/>
        <v>1.0149800083797618</v>
      </c>
      <c r="BS101" s="15">
        <f t="shared" si="18"/>
        <v>1.0332647134554664</v>
      </c>
      <c r="BT101" s="15">
        <f t="shared" si="18"/>
        <v>0.56109834813405146</v>
      </c>
      <c r="BU101" s="15">
        <f t="shared" si="18"/>
        <v>0.81870364793654549</v>
      </c>
      <c r="BV101" s="15">
        <f t="shared" si="18"/>
        <v>1.0464444953491496</v>
      </c>
      <c r="BW101" s="15">
        <f t="shared" si="18"/>
        <v>0.77374735343694623</v>
      </c>
      <c r="BX101" s="15">
        <f t="shared" si="18"/>
        <v>0.8672782550277931</v>
      </c>
      <c r="BY101" s="15">
        <f t="shared" si="18"/>
        <v>0.46486958247683841</v>
      </c>
      <c r="BZ101" s="15">
        <f t="shared" si="18"/>
        <v>1.0559703287306241</v>
      </c>
      <c r="CA101" s="15">
        <f t="shared" si="18"/>
        <v>1.5695282210599955</v>
      </c>
      <c r="CB101" s="15">
        <f t="shared" si="18"/>
        <v>0.86511040189259625</v>
      </c>
      <c r="CC101" s="15">
        <f t="shared" si="18"/>
        <v>1.263393574232653</v>
      </c>
      <c r="CD101" s="15">
        <f t="shared" si="18"/>
        <v>1.0350928206970371</v>
      </c>
      <c r="CE101" s="15">
        <f t="shared" si="18"/>
        <v>0.77779165776584624</v>
      </c>
      <c r="CF101" s="15">
        <f t="shared" si="18"/>
        <v>0.81876449452856215</v>
      </c>
    </row>
    <row r="102" spans="2:84" x14ac:dyDescent="0.25">
      <c r="B102" s="7" t="s">
        <v>35</v>
      </c>
      <c r="D102" s="15">
        <f t="shared" si="20"/>
        <v>0</v>
      </c>
      <c r="E102" s="15">
        <f t="shared" si="20"/>
        <v>0</v>
      </c>
      <c r="F102" s="15">
        <f t="shared" si="20"/>
        <v>0</v>
      </c>
      <c r="G102" s="15">
        <f t="shared" si="20"/>
        <v>0</v>
      </c>
      <c r="H102" s="15">
        <f t="shared" si="20"/>
        <v>0</v>
      </c>
      <c r="I102" s="15">
        <f t="shared" si="20"/>
        <v>0</v>
      </c>
      <c r="J102" s="15">
        <f t="shared" si="20"/>
        <v>0</v>
      </c>
      <c r="K102" s="15">
        <f t="shared" si="20"/>
        <v>0</v>
      </c>
      <c r="L102" s="15">
        <f t="shared" si="20"/>
        <v>0</v>
      </c>
      <c r="M102" s="15">
        <f t="shared" si="20"/>
        <v>0</v>
      </c>
      <c r="N102" s="15">
        <f t="shared" si="20"/>
        <v>0</v>
      </c>
      <c r="O102" s="15">
        <f t="shared" si="20"/>
        <v>0</v>
      </c>
      <c r="P102" s="15">
        <f t="shared" si="20"/>
        <v>0</v>
      </c>
      <c r="Q102" s="15">
        <f t="shared" si="20"/>
        <v>0</v>
      </c>
      <c r="R102" s="15">
        <f t="shared" si="20"/>
        <v>0</v>
      </c>
      <c r="S102" s="15">
        <f t="shared" si="20"/>
        <v>0</v>
      </c>
      <c r="T102" s="15">
        <f t="shared" si="20"/>
        <v>0</v>
      </c>
      <c r="U102" s="15">
        <f t="shared" si="20"/>
        <v>0</v>
      </c>
      <c r="V102" s="15">
        <f t="shared" si="20"/>
        <v>0</v>
      </c>
      <c r="W102" s="15">
        <f t="shared" si="20"/>
        <v>0</v>
      </c>
      <c r="X102" s="15">
        <f t="shared" si="20"/>
        <v>0</v>
      </c>
      <c r="Y102" s="15">
        <f t="shared" si="20"/>
        <v>0</v>
      </c>
      <c r="Z102" s="15">
        <f t="shared" si="20"/>
        <v>0</v>
      </c>
      <c r="AA102" s="15">
        <f t="shared" si="20"/>
        <v>0</v>
      </c>
      <c r="AB102" s="15">
        <f t="shared" si="20"/>
        <v>0</v>
      </c>
      <c r="AC102" s="15">
        <f t="shared" si="20"/>
        <v>0</v>
      </c>
      <c r="AD102" s="15">
        <f t="shared" si="20"/>
        <v>0</v>
      </c>
      <c r="AE102" s="15">
        <f t="shared" si="20"/>
        <v>0</v>
      </c>
      <c r="AF102" s="15">
        <f t="shared" si="20"/>
        <v>0</v>
      </c>
      <c r="AG102" s="15">
        <f t="shared" si="20"/>
        <v>0</v>
      </c>
      <c r="AH102" s="15">
        <f t="shared" si="20"/>
        <v>0</v>
      </c>
      <c r="AI102" s="15">
        <f t="shared" si="20"/>
        <v>0</v>
      </c>
      <c r="AJ102" s="15">
        <f t="shared" si="20"/>
        <v>0</v>
      </c>
      <c r="AK102" s="15">
        <f t="shared" si="20"/>
        <v>0</v>
      </c>
      <c r="AL102" s="15">
        <f t="shared" si="20"/>
        <v>0</v>
      </c>
      <c r="AM102" s="15">
        <f t="shared" si="20"/>
        <v>0</v>
      </c>
      <c r="AN102" s="15">
        <f t="shared" si="20"/>
        <v>0</v>
      </c>
      <c r="AO102" s="15">
        <f t="shared" si="20"/>
        <v>0</v>
      </c>
      <c r="AP102" s="15">
        <f t="shared" si="20"/>
        <v>0</v>
      </c>
      <c r="AQ102" s="15">
        <f t="shared" si="20"/>
        <v>0</v>
      </c>
      <c r="AR102" s="15">
        <f t="shared" si="20"/>
        <v>0</v>
      </c>
      <c r="AS102" s="15">
        <f t="shared" si="20"/>
        <v>0</v>
      </c>
      <c r="AT102" s="15">
        <f t="shared" si="20"/>
        <v>0</v>
      </c>
      <c r="AU102" s="15">
        <f t="shared" si="20"/>
        <v>0</v>
      </c>
      <c r="AV102" s="15">
        <f t="shared" si="20"/>
        <v>0</v>
      </c>
      <c r="AW102" s="15">
        <f t="shared" si="20"/>
        <v>0</v>
      </c>
      <c r="AX102" s="15">
        <f t="shared" si="20"/>
        <v>0</v>
      </c>
      <c r="AY102" s="15">
        <f t="shared" si="20"/>
        <v>0</v>
      </c>
      <c r="AZ102" s="15">
        <f t="shared" si="20"/>
        <v>0</v>
      </c>
      <c r="BA102" s="15">
        <f t="shared" si="20"/>
        <v>0</v>
      </c>
      <c r="BB102" s="15">
        <f t="shared" si="20"/>
        <v>0</v>
      </c>
      <c r="BC102" s="15">
        <f t="shared" si="20"/>
        <v>0</v>
      </c>
      <c r="BD102" s="15">
        <f t="shared" si="20"/>
        <v>0</v>
      </c>
      <c r="BE102" s="15">
        <f t="shared" si="20"/>
        <v>0</v>
      </c>
      <c r="BF102" s="15">
        <f t="shared" si="20"/>
        <v>0</v>
      </c>
      <c r="BG102" s="15">
        <f t="shared" si="20"/>
        <v>0</v>
      </c>
      <c r="BH102" s="15">
        <f t="shared" si="20"/>
        <v>0</v>
      </c>
      <c r="BI102" s="15">
        <f t="shared" si="20"/>
        <v>0</v>
      </c>
      <c r="BJ102" s="15">
        <f t="shared" si="20"/>
        <v>0</v>
      </c>
      <c r="BK102" s="15">
        <f t="shared" si="20"/>
        <v>0</v>
      </c>
      <c r="BL102" s="15">
        <f t="shared" si="20"/>
        <v>0</v>
      </c>
      <c r="BM102" s="15">
        <f t="shared" si="20"/>
        <v>0</v>
      </c>
      <c r="BN102" s="15">
        <f t="shared" si="20"/>
        <v>0</v>
      </c>
      <c r="BO102" s="15">
        <f t="shared" si="20"/>
        <v>0</v>
      </c>
      <c r="BP102" s="15">
        <f t="shared" si="18"/>
        <v>0</v>
      </c>
      <c r="BQ102" s="15">
        <f t="shared" si="18"/>
        <v>0</v>
      </c>
      <c r="BR102" s="15">
        <f t="shared" si="18"/>
        <v>0</v>
      </c>
      <c r="BS102" s="15">
        <f t="shared" si="18"/>
        <v>0</v>
      </c>
      <c r="BT102" s="15">
        <f t="shared" si="18"/>
        <v>0</v>
      </c>
      <c r="BU102" s="15">
        <f t="shared" si="18"/>
        <v>0</v>
      </c>
      <c r="BV102" s="15">
        <f t="shared" si="18"/>
        <v>0</v>
      </c>
      <c r="BW102" s="15">
        <f t="shared" si="18"/>
        <v>0</v>
      </c>
      <c r="BX102" s="15">
        <f t="shared" si="18"/>
        <v>0</v>
      </c>
      <c r="BY102" s="15">
        <f t="shared" si="18"/>
        <v>0</v>
      </c>
      <c r="BZ102" s="15">
        <f t="shared" si="18"/>
        <v>0</v>
      </c>
      <c r="CA102" s="15">
        <f t="shared" si="18"/>
        <v>0</v>
      </c>
      <c r="CB102" s="15">
        <f t="shared" si="18"/>
        <v>0</v>
      </c>
      <c r="CC102" s="15">
        <f t="shared" si="18"/>
        <v>0</v>
      </c>
      <c r="CD102" s="15">
        <f t="shared" si="18"/>
        <v>0</v>
      </c>
      <c r="CE102" s="15">
        <f t="shared" si="18"/>
        <v>0</v>
      </c>
      <c r="CF102" s="15">
        <f t="shared" si="18"/>
        <v>0</v>
      </c>
    </row>
    <row r="103" spans="2:84" x14ac:dyDescent="0.25">
      <c r="B103" s="7" t="s">
        <v>36</v>
      </c>
      <c r="D103" s="15">
        <f t="shared" si="20"/>
        <v>0.20755780380161695</v>
      </c>
      <c r="E103" s="15">
        <f t="shared" si="20"/>
        <v>1.0783045082897669</v>
      </c>
      <c r="F103" s="15">
        <f t="shared" si="20"/>
        <v>0.62389381513856945</v>
      </c>
      <c r="G103" s="15">
        <f t="shared" si="20"/>
        <v>1.0587540606374446</v>
      </c>
      <c r="H103" s="15">
        <f t="shared" si="20"/>
        <v>0.57369413527716384</v>
      </c>
      <c r="I103" s="15">
        <f t="shared" si="20"/>
        <v>0.46547057388969004</v>
      </c>
      <c r="J103" s="15">
        <f t="shared" si="20"/>
        <v>0.30974077854868498</v>
      </c>
      <c r="K103" s="15">
        <f t="shared" si="20"/>
        <v>0.86521319572790778</v>
      </c>
      <c r="L103" s="15">
        <f t="shared" si="20"/>
        <v>0.64732421246740512</v>
      </c>
      <c r="M103" s="15">
        <f t="shared" si="20"/>
        <v>0.44422099812499399</v>
      </c>
      <c r="N103" s="15">
        <f t="shared" si="20"/>
        <v>0.24922797705914357</v>
      </c>
      <c r="O103" s="15">
        <f t="shared" si="20"/>
        <v>0.27806258534218492</v>
      </c>
      <c r="P103" s="15">
        <f t="shared" si="20"/>
        <v>0.73726790597904168</v>
      </c>
      <c r="Q103" s="15">
        <f t="shared" si="20"/>
        <v>0.23715872024479609</v>
      </c>
      <c r="R103" s="15">
        <f t="shared" si="20"/>
        <v>0.32162918626915921</v>
      </c>
      <c r="S103" s="15">
        <f t="shared" si="20"/>
        <v>0.80937346628148965</v>
      </c>
      <c r="T103" s="15">
        <f t="shared" si="20"/>
        <v>0.39672060581175089</v>
      </c>
      <c r="U103" s="15">
        <f t="shared" si="20"/>
        <v>0.20528712692982962</v>
      </c>
      <c r="V103" s="15">
        <f t="shared" si="20"/>
        <v>0.20514854273045161</v>
      </c>
      <c r="W103" s="15">
        <f t="shared" si="20"/>
        <v>0.38195113284784138</v>
      </c>
      <c r="X103" s="15">
        <f t="shared" si="20"/>
        <v>0.53638988147227806</v>
      </c>
      <c r="Y103" s="15">
        <f t="shared" si="20"/>
        <v>0.29891023744426698</v>
      </c>
      <c r="Z103" s="15">
        <f t="shared" si="20"/>
        <v>0.8563828265781871</v>
      </c>
      <c r="AA103" s="15">
        <f t="shared" si="20"/>
        <v>0.27534800753545668</v>
      </c>
      <c r="AB103" s="15">
        <f t="shared" si="20"/>
        <v>0.67073766886405306</v>
      </c>
      <c r="AC103" s="15">
        <f t="shared" si="20"/>
        <v>0.33517910539490003</v>
      </c>
      <c r="AD103" s="15">
        <f t="shared" si="20"/>
        <v>0.96491549198525817</v>
      </c>
      <c r="AE103" s="15">
        <f t="shared" si="20"/>
        <v>0.46976499050691184</v>
      </c>
      <c r="AF103" s="15">
        <f t="shared" si="20"/>
        <v>0.94420435872650443</v>
      </c>
      <c r="AG103" s="15">
        <f t="shared" si="20"/>
        <v>0.6792597100010408</v>
      </c>
      <c r="AH103" s="15">
        <f t="shared" si="20"/>
        <v>0.65704962284374391</v>
      </c>
      <c r="AI103" s="15">
        <f t="shared" si="20"/>
        <v>0.76501068228975189</v>
      </c>
      <c r="AJ103" s="15">
        <f t="shared" si="20"/>
        <v>0.93196664244236616</v>
      </c>
      <c r="AK103" s="15">
        <f t="shared" si="20"/>
        <v>0.24016661890950466</v>
      </c>
      <c r="AL103" s="15">
        <f t="shared" si="20"/>
        <v>0.99955199119486338</v>
      </c>
      <c r="AM103" s="15">
        <f t="shared" si="20"/>
        <v>0.35208280627262911</v>
      </c>
      <c r="AN103" s="15">
        <f t="shared" si="20"/>
        <v>0.23487910830159658</v>
      </c>
      <c r="AO103" s="15">
        <f t="shared" si="20"/>
        <v>0.21664721771663908</v>
      </c>
      <c r="AP103" s="15">
        <f t="shared" si="20"/>
        <v>0.21208664641687827</v>
      </c>
      <c r="AQ103" s="15">
        <f t="shared" si="20"/>
        <v>0.24509695621339422</v>
      </c>
      <c r="AR103" s="15">
        <f t="shared" si="20"/>
        <v>0.2013137395132906</v>
      </c>
      <c r="AS103" s="15">
        <f t="shared" si="20"/>
        <v>0.38713909958030346</v>
      </c>
      <c r="AT103" s="15">
        <f t="shared" si="20"/>
        <v>0.40898537978788463</v>
      </c>
      <c r="AU103" s="15">
        <f t="shared" si="20"/>
        <v>0.1955778446228317</v>
      </c>
      <c r="AV103" s="15">
        <f t="shared" si="20"/>
        <v>0.44513971354218329</v>
      </c>
      <c r="AW103" s="15">
        <f t="shared" si="20"/>
        <v>0.15511009378560117</v>
      </c>
      <c r="AX103" s="15">
        <f t="shared" si="20"/>
        <v>0.28399655161988813</v>
      </c>
      <c r="AY103" s="15">
        <f t="shared" si="20"/>
        <v>0.79919867145124124</v>
      </c>
      <c r="AZ103" s="15">
        <f t="shared" si="20"/>
        <v>0.31703549662151304</v>
      </c>
      <c r="BA103" s="15">
        <f t="shared" si="20"/>
        <v>0.23108750809259787</v>
      </c>
      <c r="BB103" s="15">
        <f t="shared" si="20"/>
        <v>0.27886005900915817</v>
      </c>
      <c r="BC103" s="15">
        <f t="shared" si="20"/>
        <v>0.32443866548687511</v>
      </c>
      <c r="BD103" s="15">
        <f t="shared" si="20"/>
        <v>0.39490797557266483</v>
      </c>
      <c r="BE103" s="15">
        <f t="shared" si="20"/>
        <v>0.35700964268554314</v>
      </c>
      <c r="BF103" s="15">
        <f t="shared" si="20"/>
        <v>0.23331144056532013</v>
      </c>
      <c r="BG103" s="15">
        <f t="shared" si="20"/>
        <v>0.38851732231907354</v>
      </c>
      <c r="BH103" s="15">
        <f t="shared" si="20"/>
        <v>0.32136232761979072</v>
      </c>
      <c r="BI103" s="15">
        <f t="shared" si="20"/>
        <v>0.29835773828067053</v>
      </c>
      <c r="BJ103" s="15">
        <f t="shared" si="20"/>
        <v>0.34412860431847381</v>
      </c>
      <c r="BK103" s="15">
        <f t="shared" si="20"/>
        <v>0.29765564872519479</v>
      </c>
      <c r="BL103" s="15">
        <f t="shared" si="20"/>
        <v>0.82535054300533017</v>
      </c>
      <c r="BM103" s="15">
        <f t="shared" si="20"/>
        <v>0.32435081837479662</v>
      </c>
      <c r="BN103" s="15">
        <f t="shared" si="20"/>
        <v>0.28130827529979213</v>
      </c>
      <c r="BO103" s="15">
        <f t="shared" ref="BO103" si="21">(BO39/BO$62)*100</f>
        <v>0.34258688281121241</v>
      </c>
      <c r="BP103" s="15">
        <f t="shared" si="18"/>
        <v>0.39869536252025672</v>
      </c>
      <c r="BQ103" s="15">
        <f t="shared" si="18"/>
        <v>0.11363286185325563</v>
      </c>
      <c r="BR103" s="15">
        <f t="shared" si="18"/>
        <v>0.27542205095680233</v>
      </c>
      <c r="BS103" s="15">
        <f t="shared" si="18"/>
        <v>0.5646689880466389</v>
      </c>
      <c r="BT103" s="15">
        <f t="shared" si="18"/>
        <v>0.90208545839101595</v>
      </c>
      <c r="BU103" s="15">
        <f t="shared" si="18"/>
        <v>0.25889727071870472</v>
      </c>
      <c r="BV103" s="15">
        <f t="shared" si="18"/>
        <v>0.20826828493228289</v>
      </c>
      <c r="BW103" s="15">
        <f t="shared" si="18"/>
        <v>0.91189693320162546</v>
      </c>
      <c r="BX103" s="15">
        <f t="shared" si="18"/>
        <v>0.43172977520366668</v>
      </c>
      <c r="BY103" s="15">
        <f t="shared" si="18"/>
        <v>0.18884436460780249</v>
      </c>
      <c r="BZ103" s="15">
        <f t="shared" si="18"/>
        <v>0.26944053829996123</v>
      </c>
      <c r="CA103" s="15">
        <f t="shared" si="18"/>
        <v>0.21733378566508943</v>
      </c>
      <c r="CB103" s="15">
        <f t="shared" si="18"/>
        <v>0.18499313000250817</v>
      </c>
      <c r="CC103" s="15">
        <f t="shared" si="18"/>
        <v>0.12110402215028243</v>
      </c>
      <c r="CD103" s="15">
        <f t="shared" si="18"/>
        <v>0.24956231170696211</v>
      </c>
      <c r="CE103" s="15">
        <f t="shared" si="18"/>
        <v>0.31928286881111873</v>
      </c>
      <c r="CF103" s="15">
        <f t="shared" si="18"/>
        <v>0.25656786978846002</v>
      </c>
    </row>
    <row r="104" spans="2:84" x14ac:dyDescent="0.25">
      <c r="B104" s="5" t="s">
        <v>37</v>
      </c>
      <c r="D104" s="15">
        <f t="shared" ref="D104:BO107" si="22">(D40/D$62)*100</f>
        <v>0</v>
      </c>
      <c r="E104" s="15">
        <f t="shared" si="22"/>
        <v>0</v>
      </c>
      <c r="F104" s="15">
        <f t="shared" si="22"/>
        <v>0</v>
      </c>
      <c r="G104" s="15">
        <f t="shared" si="22"/>
        <v>0</v>
      </c>
      <c r="H104" s="15">
        <f t="shared" si="22"/>
        <v>0</v>
      </c>
      <c r="I104" s="15">
        <f t="shared" si="22"/>
        <v>0</v>
      </c>
      <c r="J104" s="15">
        <f t="shared" si="22"/>
        <v>0</v>
      </c>
      <c r="K104" s="15">
        <f t="shared" si="22"/>
        <v>0</v>
      </c>
      <c r="L104" s="15">
        <f t="shared" si="22"/>
        <v>0</v>
      </c>
      <c r="M104" s="15">
        <f t="shared" si="22"/>
        <v>0</v>
      </c>
      <c r="N104" s="15">
        <f t="shared" si="22"/>
        <v>0</v>
      </c>
      <c r="O104" s="15">
        <f t="shared" si="22"/>
        <v>0</v>
      </c>
      <c r="P104" s="15">
        <f t="shared" si="22"/>
        <v>0</v>
      </c>
      <c r="Q104" s="15">
        <f t="shared" si="22"/>
        <v>0</v>
      </c>
      <c r="R104" s="15">
        <f t="shared" si="22"/>
        <v>0</v>
      </c>
      <c r="S104" s="15">
        <f t="shared" si="22"/>
        <v>0</v>
      </c>
      <c r="T104" s="15">
        <f t="shared" si="22"/>
        <v>0</v>
      </c>
      <c r="U104" s="15">
        <f t="shared" si="22"/>
        <v>0</v>
      </c>
      <c r="V104" s="15">
        <f t="shared" si="22"/>
        <v>0</v>
      </c>
      <c r="W104" s="15">
        <f t="shared" si="22"/>
        <v>0</v>
      </c>
      <c r="X104" s="15">
        <f t="shared" si="22"/>
        <v>0</v>
      </c>
      <c r="Y104" s="15">
        <f t="shared" si="22"/>
        <v>0</v>
      </c>
      <c r="Z104" s="15">
        <f t="shared" si="22"/>
        <v>0</v>
      </c>
      <c r="AA104" s="15">
        <f t="shared" si="22"/>
        <v>0</v>
      </c>
      <c r="AB104" s="15">
        <f t="shared" si="22"/>
        <v>0</v>
      </c>
      <c r="AC104" s="15">
        <f t="shared" si="22"/>
        <v>0</v>
      </c>
      <c r="AD104" s="15">
        <f t="shared" si="22"/>
        <v>0</v>
      </c>
      <c r="AE104" s="15">
        <f t="shared" si="22"/>
        <v>0</v>
      </c>
      <c r="AF104" s="15">
        <f t="shared" si="22"/>
        <v>0</v>
      </c>
      <c r="AG104" s="15">
        <f t="shared" si="22"/>
        <v>0</v>
      </c>
      <c r="AH104" s="15">
        <f t="shared" si="22"/>
        <v>0</v>
      </c>
      <c r="AI104" s="15">
        <f t="shared" si="22"/>
        <v>0</v>
      </c>
      <c r="AJ104" s="15">
        <f t="shared" si="22"/>
        <v>0</v>
      </c>
      <c r="AK104" s="15">
        <f t="shared" si="22"/>
        <v>0</v>
      </c>
      <c r="AL104" s="15">
        <f t="shared" si="22"/>
        <v>0</v>
      </c>
      <c r="AM104" s="15">
        <f t="shared" si="22"/>
        <v>0</v>
      </c>
      <c r="AN104" s="15">
        <f t="shared" si="22"/>
        <v>0</v>
      </c>
      <c r="AO104" s="15">
        <f t="shared" si="22"/>
        <v>0</v>
      </c>
      <c r="AP104" s="15">
        <f t="shared" si="22"/>
        <v>0</v>
      </c>
      <c r="AQ104" s="15">
        <f t="shared" si="22"/>
        <v>0</v>
      </c>
      <c r="AR104" s="15">
        <f t="shared" si="22"/>
        <v>0</v>
      </c>
      <c r="AS104" s="15">
        <f t="shared" si="22"/>
        <v>0</v>
      </c>
      <c r="AT104" s="15">
        <f t="shared" si="22"/>
        <v>0</v>
      </c>
      <c r="AU104" s="15">
        <f t="shared" si="22"/>
        <v>0</v>
      </c>
      <c r="AV104" s="15">
        <f t="shared" si="22"/>
        <v>0</v>
      </c>
      <c r="AW104" s="15">
        <f t="shared" si="22"/>
        <v>0</v>
      </c>
      <c r="AX104" s="15">
        <f t="shared" si="22"/>
        <v>0</v>
      </c>
      <c r="AY104" s="15">
        <f t="shared" si="22"/>
        <v>0</v>
      </c>
      <c r="AZ104" s="15">
        <f t="shared" si="22"/>
        <v>0</v>
      </c>
      <c r="BA104" s="15">
        <f t="shared" si="22"/>
        <v>0</v>
      </c>
      <c r="BB104" s="15">
        <f t="shared" si="22"/>
        <v>0</v>
      </c>
      <c r="BC104" s="15">
        <f t="shared" si="22"/>
        <v>0</v>
      </c>
      <c r="BD104" s="15">
        <f t="shared" si="22"/>
        <v>0</v>
      </c>
      <c r="BE104" s="15">
        <f t="shared" si="22"/>
        <v>0</v>
      </c>
      <c r="BF104" s="15">
        <f t="shared" si="22"/>
        <v>0</v>
      </c>
      <c r="BG104" s="15">
        <f t="shared" si="22"/>
        <v>0</v>
      </c>
      <c r="BH104" s="15">
        <f t="shared" si="22"/>
        <v>0</v>
      </c>
      <c r="BI104" s="15">
        <f t="shared" si="22"/>
        <v>0</v>
      </c>
      <c r="BJ104" s="15">
        <f t="shared" si="22"/>
        <v>0</v>
      </c>
      <c r="BK104" s="15">
        <f t="shared" si="22"/>
        <v>0</v>
      </c>
      <c r="BL104" s="15">
        <f t="shared" si="22"/>
        <v>0</v>
      </c>
      <c r="BM104" s="15">
        <f t="shared" si="22"/>
        <v>0</v>
      </c>
      <c r="BN104" s="15">
        <f t="shared" si="22"/>
        <v>0</v>
      </c>
      <c r="BO104" s="15">
        <f t="shared" si="22"/>
        <v>0</v>
      </c>
      <c r="BP104" s="15">
        <f t="shared" si="18"/>
        <v>0</v>
      </c>
      <c r="BQ104" s="15">
        <f t="shared" si="18"/>
        <v>0</v>
      </c>
      <c r="BR104" s="15">
        <f t="shared" si="18"/>
        <v>0</v>
      </c>
      <c r="BS104" s="15">
        <f t="shared" si="18"/>
        <v>0</v>
      </c>
      <c r="BT104" s="15">
        <f t="shared" si="18"/>
        <v>0</v>
      </c>
      <c r="BU104" s="15">
        <f t="shared" si="18"/>
        <v>0</v>
      </c>
      <c r="BV104" s="15">
        <f t="shared" si="18"/>
        <v>0</v>
      </c>
      <c r="BW104" s="15">
        <f t="shared" si="18"/>
        <v>0</v>
      </c>
      <c r="BX104" s="15">
        <f t="shared" si="18"/>
        <v>0</v>
      </c>
      <c r="BY104" s="15">
        <f t="shared" si="18"/>
        <v>0</v>
      </c>
      <c r="BZ104" s="15">
        <f t="shared" si="18"/>
        <v>0</v>
      </c>
      <c r="CA104" s="15">
        <f t="shared" si="18"/>
        <v>0</v>
      </c>
      <c r="CB104" s="15">
        <f t="shared" si="18"/>
        <v>0</v>
      </c>
      <c r="CC104" s="15">
        <f t="shared" si="18"/>
        <v>0</v>
      </c>
      <c r="CD104" s="15">
        <f t="shared" si="18"/>
        <v>0</v>
      </c>
      <c r="CE104" s="15">
        <f t="shared" si="18"/>
        <v>0</v>
      </c>
      <c r="CF104" s="15">
        <f t="shared" si="18"/>
        <v>0</v>
      </c>
    </row>
    <row r="105" spans="2:84" x14ac:dyDescent="0.25">
      <c r="B105" s="5" t="s">
        <v>38</v>
      </c>
      <c r="D105" s="15">
        <f t="shared" si="22"/>
        <v>0</v>
      </c>
      <c r="E105" s="15">
        <f t="shared" si="22"/>
        <v>0</v>
      </c>
      <c r="F105" s="15">
        <f t="shared" si="22"/>
        <v>0</v>
      </c>
      <c r="G105" s="15">
        <f t="shared" si="22"/>
        <v>0</v>
      </c>
      <c r="H105" s="15">
        <f t="shared" si="22"/>
        <v>0</v>
      </c>
      <c r="I105" s="15">
        <f t="shared" si="22"/>
        <v>0</v>
      </c>
      <c r="J105" s="15">
        <f t="shared" si="22"/>
        <v>0</v>
      </c>
      <c r="K105" s="15">
        <f t="shared" si="22"/>
        <v>0</v>
      </c>
      <c r="L105" s="15">
        <f t="shared" si="22"/>
        <v>0</v>
      </c>
      <c r="M105" s="15">
        <f t="shared" si="22"/>
        <v>0</v>
      </c>
      <c r="N105" s="15">
        <f t="shared" si="22"/>
        <v>0</v>
      </c>
      <c r="O105" s="15">
        <f t="shared" si="22"/>
        <v>0</v>
      </c>
      <c r="P105" s="15">
        <f t="shared" si="22"/>
        <v>0</v>
      </c>
      <c r="Q105" s="15">
        <f t="shared" si="22"/>
        <v>0</v>
      </c>
      <c r="R105" s="15">
        <f t="shared" si="22"/>
        <v>0</v>
      </c>
      <c r="S105" s="15">
        <f t="shared" si="22"/>
        <v>0</v>
      </c>
      <c r="T105" s="15">
        <f t="shared" si="22"/>
        <v>0</v>
      </c>
      <c r="U105" s="15">
        <f t="shared" si="22"/>
        <v>0</v>
      </c>
      <c r="V105" s="15">
        <f t="shared" si="22"/>
        <v>0</v>
      </c>
      <c r="W105" s="15">
        <f t="shared" si="22"/>
        <v>0</v>
      </c>
      <c r="X105" s="15">
        <f t="shared" si="22"/>
        <v>0</v>
      </c>
      <c r="Y105" s="15">
        <f t="shared" si="22"/>
        <v>0</v>
      </c>
      <c r="Z105" s="15">
        <f t="shared" si="22"/>
        <v>0</v>
      </c>
      <c r="AA105" s="15">
        <f t="shared" si="22"/>
        <v>0</v>
      </c>
      <c r="AB105" s="15">
        <f t="shared" si="22"/>
        <v>0</v>
      </c>
      <c r="AC105" s="15">
        <f t="shared" si="22"/>
        <v>0</v>
      </c>
      <c r="AD105" s="15">
        <f t="shared" si="22"/>
        <v>0</v>
      </c>
      <c r="AE105" s="15">
        <f t="shared" si="22"/>
        <v>0</v>
      </c>
      <c r="AF105" s="15">
        <f t="shared" si="22"/>
        <v>0</v>
      </c>
      <c r="AG105" s="15">
        <f t="shared" si="22"/>
        <v>0</v>
      </c>
      <c r="AH105" s="15">
        <f t="shared" si="22"/>
        <v>0</v>
      </c>
      <c r="AI105" s="15">
        <f t="shared" si="22"/>
        <v>0</v>
      </c>
      <c r="AJ105" s="15">
        <f t="shared" si="22"/>
        <v>0</v>
      </c>
      <c r="AK105" s="15">
        <f t="shared" si="22"/>
        <v>0</v>
      </c>
      <c r="AL105" s="15">
        <f t="shared" si="22"/>
        <v>0</v>
      </c>
      <c r="AM105" s="15">
        <f t="shared" si="22"/>
        <v>0</v>
      </c>
      <c r="AN105" s="15">
        <f t="shared" si="22"/>
        <v>0</v>
      </c>
      <c r="AO105" s="15">
        <f t="shared" si="22"/>
        <v>0</v>
      </c>
      <c r="AP105" s="15">
        <f t="shared" si="22"/>
        <v>0</v>
      </c>
      <c r="AQ105" s="15">
        <f t="shared" si="22"/>
        <v>0</v>
      </c>
      <c r="AR105" s="15">
        <f t="shared" si="22"/>
        <v>0</v>
      </c>
      <c r="AS105" s="15">
        <f t="shared" si="22"/>
        <v>0</v>
      </c>
      <c r="AT105" s="15">
        <f t="shared" si="22"/>
        <v>0</v>
      </c>
      <c r="AU105" s="15">
        <f t="shared" si="22"/>
        <v>0</v>
      </c>
      <c r="AV105" s="15">
        <f t="shared" si="22"/>
        <v>0</v>
      </c>
      <c r="AW105" s="15">
        <f t="shared" si="22"/>
        <v>0</v>
      </c>
      <c r="AX105" s="15">
        <f t="shared" si="22"/>
        <v>0</v>
      </c>
      <c r="AY105" s="15">
        <f t="shared" si="22"/>
        <v>0</v>
      </c>
      <c r="AZ105" s="15">
        <f t="shared" si="22"/>
        <v>0</v>
      </c>
      <c r="BA105" s="15">
        <f t="shared" si="22"/>
        <v>0</v>
      </c>
      <c r="BB105" s="15">
        <f t="shared" si="22"/>
        <v>0</v>
      </c>
      <c r="BC105" s="15">
        <f t="shared" si="22"/>
        <v>0</v>
      </c>
      <c r="BD105" s="15">
        <f t="shared" si="22"/>
        <v>0</v>
      </c>
      <c r="BE105" s="15">
        <f t="shared" si="22"/>
        <v>0</v>
      </c>
      <c r="BF105" s="15">
        <f t="shared" si="22"/>
        <v>0</v>
      </c>
      <c r="BG105" s="15">
        <f t="shared" si="22"/>
        <v>0</v>
      </c>
      <c r="BH105" s="15">
        <f t="shared" si="22"/>
        <v>0</v>
      </c>
      <c r="BI105" s="15">
        <f t="shared" si="22"/>
        <v>0</v>
      </c>
      <c r="BJ105" s="15">
        <f t="shared" si="22"/>
        <v>0</v>
      </c>
      <c r="BK105" s="15">
        <f t="shared" si="22"/>
        <v>0</v>
      </c>
      <c r="BL105" s="15">
        <f t="shared" si="22"/>
        <v>0</v>
      </c>
      <c r="BM105" s="15">
        <f t="shared" si="22"/>
        <v>0</v>
      </c>
      <c r="BN105" s="15">
        <f t="shared" si="22"/>
        <v>0</v>
      </c>
      <c r="BO105" s="15">
        <f t="shared" si="22"/>
        <v>0</v>
      </c>
      <c r="BP105" s="15">
        <f t="shared" si="18"/>
        <v>0</v>
      </c>
      <c r="BQ105" s="15">
        <f t="shared" si="18"/>
        <v>0</v>
      </c>
      <c r="BR105" s="15">
        <f t="shared" si="18"/>
        <v>0</v>
      </c>
      <c r="BS105" s="15">
        <f t="shared" si="18"/>
        <v>0</v>
      </c>
      <c r="BT105" s="15">
        <f t="shared" si="18"/>
        <v>0</v>
      </c>
      <c r="BU105" s="15">
        <f t="shared" si="18"/>
        <v>0</v>
      </c>
      <c r="BV105" s="15">
        <f t="shared" si="18"/>
        <v>0</v>
      </c>
      <c r="BW105" s="15">
        <f t="shared" si="18"/>
        <v>0</v>
      </c>
      <c r="BX105" s="15">
        <f t="shared" si="18"/>
        <v>0</v>
      </c>
      <c r="BY105" s="15">
        <f t="shared" si="18"/>
        <v>0</v>
      </c>
      <c r="BZ105" s="15">
        <f t="shared" si="18"/>
        <v>0</v>
      </c>
      <c r="CA105" s="15">
        <f t="shared" si="18"/>
        <v>0</v>
      </c>
      <c r="CB105" s="15">
        <f t="shared" si="18"/>
        <v>0</v>
      </c>
      <c r="CC105" s="15">
        <f t="shared" si="18"/>
        <v>0</v>
      </c>
      <c r="CD105" s="15">
        <f t="shared" si="18"/>
        <v>0</v>
      </c>
      <c r="CE105" s="15">
        <f t="shared" si="18"/>
        <v>0</v>
      </c>
      <c r="CF105" s="15">
        <f t="shared" si="18"/>
        <v>0</v>
      </c>
    </row>
    <row r="106" spans="2:84" x14ac:dyDescent="0.25">
      <c r="B106" s="5" t="s">
        <v>39</v>
      </c>
      <c r="D106" s="15">
        <f t="shared" si="22"/>
        <v>0</v>
      </c>
      <c r="E106" s="15">
        <f t="shared" si="22"/>
        <v>0</v>
      </c>
      <c r="F106" s="15">
        <f t="shared" si="22"/>
        <v>0</v>
      </c>
      <c r="G106" s="15">
        <f t="shared" si="22"/>
        <v>0</v>
      </c>
      <c r="H106" s="15">
        <f t="shared" si="22"/>
        <v>0</v>
      </c>
      <c r="I106" s="15">
        <f t="shared" si="22"/>
        <v>0</v>
      </c>
      <c r="J106" s="15">
        <f t="shared" si="22"/>
        <v>0</v>
      </c>
      <c r="K106" s="15">
        <f t="shared" si="22"/>
        <v>0</v>
      </c>
      <c r="L106" s="15">
        <f t="shared" si="22"/>
        <v>0</v>
      </c>
      <c r="M106" s="15">
        <f t="shared" si="22"/>
        <v>0</v>
      </c>
      <c r="N106" s="15">
        <f t="shared" si="22"/>
        <v>0</v>
      </c>
      <c r="O106" s="15">
        <f t="shared" si="22"/>
        <v>0</v>
      </c>
      <c r="P106" s="15">
        <f t="shared" si="22"/>
        <v>0</v>
      </c>
      <c r="Q106" s="15">
        <f t="shared" si="22"/>
        <v>0</v>
      </c>
      <c r="R106" s="15">
        <f t="shared" si="22"/>
        <v>0</v>
      </c>
      <c r="S106" s="15">
        <f t="shared" si="22"/>
        <v>0</v>
      </c>
      <c r="T106" s="15">
        <f t="shared" si="22"/>
        <v>0</v>
      </c>
      <c r="U106" s="15">
        <f t="shared" si="22"/>
        <v>0</v>
      </c>
      <c r="V106" s="15">
        <f t="shared" si="22"/>
        <v>0</v>
      </c>
      <c r="W106" s="15">
        <f t="shared" si="22"/>
        <v>0</v>
      </c>
      <c r="X106" s="15">
        <f t="shared" si="22"/>
        <v>0</v>
      </c>
      <c r="Y106" s="15">
        <f t="shared" si="22"/>
        <v>0</v>
      </c>
      <c r="Z106" s="15">
        <f t="shared" si="22"/>
        <v>0</v>
      </c>
      <c r="AA106" s="15">
        <f t="shared" si="22"/>
        <v>0</v>
      </c>
      <c r="AB106" s="15">
        <f t="shared" si="22"/>
        <v>0</v>
      </c>
      <c r="AC106" s="15">
        <f t="shared" si="22"/>
        <v>0</v>
      </c>
      <c r="AD106" s="15">
        <f t="shared" si="22"/>
        <v>0</v>
      </c>
      <c r="AE106" s="15">
        <f t="shared" si="22"/>
        <v>0</v>
      </c>
      <c r="AF106" s="15">
        <f t="shared" si="22"/>
        <v>0</v>
      </c>
      <c r="AG106" s="15">
        <f t="shared" si="22"/>
        <v>0</v>
      </c>
      <c r="AH106" s="15">
        <f t="shared" si="22"/>
        <v>0</v>
      </c>
      <c r="AI106" s="15">
        <f t="shared" si="22"/>
        <v>0</v>
      </c>
      <c r="AJ106" s="15">
        <f t="shared" si="22"/>
        <v>0</v>
      </c>
      <c r="AK106" s="15">
        <f t="shared" si="22"/>
        <v>0</v>
      </c>
      <c r="AL106" s="15">
        <f t="shared" si="22"/>
        <v>0</v>
      </c>
      <c r="AM106" s="15">
        <f t="shared" si="22"/>
        <v>0</v>
      </c>
      <c r="AN106" s="15">
        <f t="shared" si="22"/>
        <v>0</v>
      </c>
      <c r="AO106" s="15">
        <f t="shared" si="22"/>
        <v>0</v>
      </c>
      <c r="AP106" s="15">
        <f t="shared" si="22"/>
        <v>0</v>
      </c>
      <c r="AQ106" s="15">
        <f t="shared" si="22"/>
        <v>0</v>
      </c>
      <c r="AR106" s="15">
        <f t="shared" si="22"/>
        <v>0</v>
      </c>
      <c r="AS106" s="15">
        <f t="shared" si="22"/>
        <v>0</v>
      </c>
      <c r="AT106" s="15">
        <f t="shared" si="22"/>
        <v>0</v>
      </c>
      <c r="AU106" s="15">
        <f t="shared" si="22"/>
        <v>0</v>
      </c>
      <c r="AV106" s="15">
        <f t="shared" si="22"/>
        <v>0</v>
      </c>
      <c r="AW106" s="15">
        <f t="shared" si="22"/>
        <v>0</v>
      </c>
      <c r="AX106" s="15">
        <f t="shared" si="22"/>
        <v>0</v>
      </c>
      <c r="AY106" s="15">
        <f t="shared" si="22"/>
        <v>0</v>
      </c>
      <c r="AZ106" s="15">
        <f t="shared" si="22"/>
        <v>0</v>
      </c>
      <c r="BA106" s="15">
        <f t="shared" si="22"/>
        <v>0</v>
      </c>
      <c r="BB106" s="15">
        <f t="shared" si="22"/>
        <v>0</v>
      </c>
      <c r="BC106" s="15">
        <f t="shared" si="22"/>
        <v>0</v>
      </c>
      <c r="BD106" s="15">
        <f t="shared" si="22"/>
        <v>0</v>
      </c>
      <c r="BE106" s="15">
        <f t="shared" si="22"/>
        <v>0</v>
      </c>
      <c r="BF106" s="15">
        <f t="shared" si="22"/>
        <v>0</v>
      </c>
      <c r="BG106" s="15">
        <f t="shared" si="22"/>
        <v>0</v>
      </c>
      <c r="BH106" s="15">
        <f t="shared" si="22"/>
        <v>0</v>
      </c>
      <c r="BI106" s="15">
        <f t="shared" si="22"/>
        <v>0</v>
      </c>
      <c r="BJ106" s="15">
        <f t="shared" si="22"/>
        <v>0</v>
      </c>
      <c r="BK106" s="15">
        <f t="shared" si="22"/>
        <v>0</v>
      </c>
      <c r="BL106" s="15">
        <f t="shared" si="22"/>
        <v>0</v>
      </c>
      <c r="BM106" s="15">
        <f t="shared" si="22"/>
        <v>0</v>
      </c>
      <c r="BN106" s="15">
        <f t="shared" si="22"/>
        <v>0</v>
      </c>
      <c r="BO106" s="15">
        <f t="shared" si="22"/>
        <v>0</v>
      </c>
      <c r="BP106" s="15">
        <f t="shared" si="18"/>
        <v>0</v>
      </c>
      <c r="BQ106" s="15">
        <f t="shared" si="18"/>
        <v>0</v>
      </c>
      <c r="BR106" s="15">
        <f t="shared" si="18"/>
        <v>0</v>
      </c>
      <c r="BS106" s="15">
        <f t="shared" si="18"/>
        <v>0</v>
      </c>
      <c r="BT106" s="15">
        <f t="shared" si="18"/>
        <v>0</v>
      </c>
      <c r="BU106" s="15">
        <f t="shared" si="18"/>
        <v>0</v>
      </c>
      <c r="BV106" s="15">
        <f t="shared" si="18"/>
        <v>0</v>
      </c>
      <c r="BW106" s="15">
        <f t="shared" si="18"/>
        <v>0</v>
      </c>
      <c r="BX106" s="15">
        <f t="shared" si="18"/>
        <v>0</v>
      </c>
      <c r="BY106" s="15">
        <f t="shared" si="18"/>
        <v>0</v>
      </c>
      <c r="BZ106" s="15">
        <f t="shared" si="18"/>
        <v>0</v>
      </c>
      <c r="CA106" s="15">
        <f t="shared" si="18"/>
        <v>0</v>
      </c>
      <c r="CB106" s="15">
        <f t="shared" si="18"/>
        <v>0</v>
      </c>
      <c r="CC106" s="15">
        <f t="shared" si="18"/>
        <v>0</v>
      </c>
      <c r="CD106" s="15">
        <f t="shared" si="18"/>
        <v>0</v>
      </c>
      <c r="CE106" s="15">
        <f t="shared" si="18"/>
        <v>0</v>
      </c>
      <c r="CF106" s="15">
        <f t="shared" si="18"/>
        <v>0</v>
      </c>
    </row>
    <row r="107" spans="2:84" x14ac:dyDescent="0.25">
      <c r="B107" s="5" t="s">
        <v>40</v>
      </c>
      <c r="D107" s="15">
        <f t="shared" si="22"/>
        <v>0</v>
      </c>
      <c r="E107" s="15">
        <f t="shared" si="22"/>
        <v>0</v>
      </c>
      <c r="F107" s="15">
        <f t="shared" si="22"/>
        <v>0</v>
      </c>
      <c r="G107" s="15">
        <f t="shared" si="22"/>
        <v>0</v>
      </c>
      <c r="H107" s="15">
        <f t="shared" si="22"/>
        <v>0</v>
      </c>
      <c r="I107" s="15">
        <f t="shared" si="22"/>
        <v>0</v>
      </c>
      <c r="J107" s="15">
        <f t="shared" si="22"/>
        <v>0</v>
      </c>
      <c r="K107" s="15">
        <f t="shared" si="22"/>
        <v>0</v>
      </c>
      <c r="L107" s="15">
        <f t="shared" si="22"/>
        <v>0</v>
      </c>
      <c r="M107" s="15">
        <f t="shared" si="22"/>
        <v>0</v>
      </c>
      <c r="N107" s="15">
        <f t="shared" si="22"/>
        <v>0</v>
      </c>
      <c r="O107" s="15">
        <f t="shared" si="22"/>
        <v>0</v>
      </c>
      <c r="P107" s="15">
        <f t="shared" si="22"/>
        <v>0</v>
      </c>
      <c r="Q107" s="15">
        <f t="shared" si="22"/>
        <v>0</v>
      </c>
      <c r="R107" s="15">
        <f t="shared" si="22"/>
        <v>0</v>
      </c>
      <c r="S107" s="15">
        <f t="shared" si="22"/>
        <v>0</v>
      </c>
      <c r="T107" s="15">
        <f t="shared" si="22"/>
        <v>0</v>
      </c>
      <c r="U107" s="15">
        <f t="shared" si="22"/>
        <v>0</v>
      </c>
      <c r="V107" s="15">
        <f t="shared" si="22"/>
        <v>0</v>
      </c>
      <c r="W107" s="15">
        <f t="shared" si="22"/>
        <v>0</v>
      </c>
      <c r="X107" s="15">
        <f t="shared" si="22"/>
        <v>0</v>
      </c>
      <c r="Y107" s="15">
        <f t="shared" si="22"/>
        <v>0</v>
      </c>
      <c r="Z107" s="15">
        <f t="shared" si="22"/>
        <v>0</v>
      </c>
      <c r="AA107" s="15">
        <f t="shared" si="22"/>
        <v>0</v>
      </c>
      <c r="AB107" s="15">
        <f t="shared" si="22"/>
        <v>0</v>
      </c>
      <c r="AC107" s="15">
        <f t="shared" si="22"/>
        <v>0</v>
      </c>
      <c r="AD107" s="15">
        <f t="shared" si="22"/>
        <v>0</v>
      </c>
      <c r="AE107" s="15">
        <f t="shared" si="22"/>
        <v>0</v>
      </c>
      <c r="AF107" s="15">
        <f t="shared" si="22"/>
        <v>0</v>
      </c>
      <c r="AG107" s="15">
        <f t="shared" si="22"/>
        <v>0</v>
      </c>
      <c r="AH107" s="15">
        <f t="shared" si="22"/>
        <v>0</v>
      </c>
      <c r="AI107" s="15">
        <f t="shared" si="22"/>
        <v>0</v>
      </c>
      <c r="AJ107" s="15">
        <f t="shared" si="22"/>
        <v>0</v>
      </c>
      <c r="AK107" s="15">
        <f t="shared" si="22"/>
        <v>0</v>
      </c>
      <c r="AL107" s="15">
        <f t="shared" si="22"/>
        <v>0</v>
      </c>
      <c r="AM107" s="15">
        <f t="shared" si="22"/>
        <v>0</v>
      </c>
      <c r="AN107" s="15">
        <f t="shared" si="22"/>
        <v>0</v>
      </c>
      <c r="AO107" s="15">
        <f t="shared" si="22"/>
        <v>0</v>
      </c>
      <c r="AP107" s="15">
        <f t="shared" si="22"/>
        <v>0</v>
      </c>
      <c r="AQ107" s="15">
        <f t="shared" si="22"/>
        <v>0</v>
      </c>
      <c r="AR107" s="15">
        <f t="shared" si="22"/>
        <v>0</v>
      </c>
      <c r="AS107" s="15">
        <f t="shared" si="22"/>
        <v>0</v>
      </c>
      <c r="AT107" s="15">
        <f t="shared" si="22"/>
        <v>0</v>
      </c>
      <c r="AU107" s="15">
        <f t="shared" si="22"/>
        <v>0</v>
      </c>
      <c r="AV107" s="15">
        <f t="shared" si="22"/>
        <v>0</v>
      </c>
      <c r="AW107" s="15">
        <f t="shared" si="22"/>
        <v>0</v>
      </c>
      <c r="AX107" s="15">
        <f t="shared" si="22"/>
        <v>0</v>
      </c>
      <c r="AY107" s="15">
        <f t="shared" si="22"/>
        <v>0</v>
      </c>
      <c r="AZ107" s="15">
        <f t="shared" si="22"/>
        <v>0</v>
      </c>
      <c r="BA107" s="15">
        <f t="shared" si="22"/>
        <v>0</v>
      </c>
      <c r="BB107" s="15">
        <f t="shared" si="22"/>
        <v>0</v>
      </c>
      <c r="BC107" s="15">
        <f t="shared" si="22"/>
        <v>0</v>
      </c>
      <c r="BD107" s="15">
        <f t="shared" si="22"/>
        <v>0</v>
      </c>
      <c r="BE107" s="15">
        <f t="shared" si="22"/>
        <v>0</v>
      </c>
      <c r="BF107" s="15">
        <f t="shared" si="22"/>
        <v>0</v>
      </c>
      <c r="BG107" s="15">
        <f t="shared" si="22"/>
        <v>0</v>
      </c>
      <c r="BH107" s="15">
        <f t="shared" si="22"/>
        <v>0</v>
      </c>
      <c r="BI107" s="15">
        <f t="shared" si="22"/>
        <v>0</v>
      </c>
      <c r="BJ107" s="15">
        <f t="shared" si="22"/>
        <v>0</v>
      </c>
      <c r="BK107" s="15">
        <f t="shared" si="22"/>
        <v>0</v>
      </c>
      <c r="BL107" s="15">
        <f t="shared" si="22"/>
        <v>0</v>
      </c>
      <c r="BM107" s="15">
        <f t="shared" si="22"/>
        <v>0</v>
      </c>
      <c r="BN107" s="15">
        <f t="shared" si="22"/>
        <v>0</v>
      </c>
      <c r="BO107" s="15">
        <f t="shared" ref="BO107" si="23">(BO43/BO$62)*100</f>
        <v>0</v>
      </c>
      <c r="BP107" s="15">
        <f t="shared" si="18"/>
        <v>0</v>
      </c>
      <c r="BQ107" s="15">
        <f t="shared" si="18"/>
        <v>0</v>
      </c>
      <c r="BR107" s="15">
        <f t="shared" si="18"/>
        <v>0</v>
      </c>
      <c r="BS107" s="15">
        <f t="shared" si="18"/>
        <v>0</v>
      </c>
      <c r="BT107" s="15">
        <f t="shared" si="18"/>
        <v>0</v>
      </c>
      <c r="BU107" s="15">
        <f t="shared" si="18"/>
        <v>0</v>
      </c>
      <c r="BV107" s="15">
        <f t="shared" si="18"/>
        <v>0</v>
      </c>
      <c r="BW107" s="15">
        <f t="shared" si="18"/>
        <v>0</v>
      </c>
      <c r="BX107" s="15">
        <f t="shared" si="18"/>
        <v>0</v>
      </c>
      <c r="BY107" s="15">
        <f t="shared" si="18"/>
        <v>0</v>
      </c>
      <c r="BZ107" s="15">
        <f t="shared" si="18"/>
        <v>0</v>
      </c>
      <c r="CA107" s="15">
        <f t="shared" si="18"/>
        <v>0</v>
      </c>
      <c r="CB107" s="15">
        <f t="shared" si="18"/>
        <v>0</v>
      </c>
      <c r="CC107" s="15">
        <f t="shared" si="18"/>
        <v>0</v>
      </c>
      <c r="CD107" s="15">
        <f t="shared" si="18"/>
        <v>0</v>
      </c>
      <c r="CE107" s="15">
        <f t="shared" si="18"/>
        <v>0</v>
      </c>
      <c r="CF107" s="15">
        <f t="shared" si="18"/>
        <v>0</v>
      </c>
    </row>
    <row r="108" spans="2:84" x14ac:dyDescent="0.25">
      <c r="B108" s="5" t="s">
        <v>41</v>
      </c>
      <c r="D108" s="15">
        <f t="shared" ref="D108:BO111" si="24">(D44/D$62)*100</f>
        <v>1.8562726579665165</v>
      </c>
      <c r="E108" s="15">
        <f t="shared" si="24"/>
        <v>5.0491306830512741</v>
      </c>
      <c r="F108" s="15">
        <f t="shared" si="24"/>
        <v>8.8655217342263684E-2</v>
      </c>
      <c r="G108" s="15">
        <f t="shared" si="24"/>
        <v>3.2543070950650601</v>
      </c>
      <c r="H108" s="15">
        <f t="shared" si="24"/>
        <v>2.8910380309820809</v>
      </c>
      <c r="I108" s="15">
        <f t="shared" si="24"/>
        <v>2.5029562808235832</v>
      </c>
      <c r="J108" s="15">
        <f t="shared" si="24"/>
        <v>2.1942859947011706</v>
      </c>
      <c r="K108" s="15">
        <f t="shared" si="24"/>
        <v>3.5942596755756817</v>
      </c>
      <c r="L108" s="15">
        <f t="shared" si="24"/>
        <v>0.31810725744430973</v>
      </c>
      <c r="M108" s="15">
        <f t="shared" si="24"/>
        <v>7.8514664879096099</v>
      </c>
      <c r="N108" s="15">
        <f t="shared" si="24"/>
        <v>1.2548123747174844</v>
      </c>
      <c r="O108" s="15">
        <f t="shared" si="24"/>
        <v>1.8328580559189542</v>
      </c>
      <c r="P108" s="15">
        <f t="shared" si="24"/>
        <v>2.5698321906638433</v>
      </c>
      <c r="Q108" s="15">
        <f t="shared" si="24"/>
        <v>1.5001858473348619</v>
      </c>
      <c r="R108" s="15">
        <f t="shared" si="24"/>
        <v>6.5076097204670988E-2</v>
      </c>
      <c r="S108" s="15">
        <f t="shared" si="24"/>
        <v>1.8881719628490663</v>
      </c>
      <c r="T108" s="15">
        <f t="shared" si="24"/>
        <v>2.7426994402560751</v>
      </c>
      <c r="U108" s="15">
        <f t="shared" si="24"/>
        <v>0.95161954026132323</v>
      </c>
      <c r="V108" s="15">
        <f t="shared" si="24"/>
        <v>0.43466422663520077</v>
      </c>
      <c r="W108" s="15">
        <f t="shared" si="24"/>
        <v>2.3319631407987624</v>
      </c>
      <c r="X108" s="15">
        <f t="shared" si="24"/>
        <v>3.836796206120606</v>
      </c>
      <c r="Y108" s="15">
        <f t="shared" si="24"/>
        <v>2.2548284750533076</v>
      </c>
      <c r="Z108" s="15">
        <f t="shared" si="24"/>
        <v>4.7015245559337542</v>
      </c>
      <c r="AA108" s="15">
        <f t="shared" si="24"/>
        <v>5.3120148264958589</v>
      </c>
      <c r="AB108" s="15">
        <f t="shared" si="24"/>
        <v>4.6895768608787458</v>
      </c>
      <c r="AC108" s="15">
        <f t="shared" si="24"/>
        <v>4.3375592863857761</v>
      </c>
      <c r="AD108" s="15">
        <f t="shared" si="24"/>
        <v>7.6720570946370188</v>
      </c>
      <c r="AE108" s="15">
        <f t="shared" si="24"/>
        <v>3.1484668186407418</v>
      </c>
      <c r="AF108" s="15">
        <f t="shared" si="24"/>
        <v>3.2089850070488048</v>
      </c>
      <c r="AG108" s="15">
        <f t="shared" si="24"/>
        <v>4.0942736815135676</v>
      </c>
      <c r="AH108" s="15">
        <f t="shared" si="24"/>
        <v>5.2302228525332817</v>
      </c>
      <c r="AI108" s="15">
        <f t="shared" si="24"/>
        <v>22.211306867602783</v>
      </c>
      <c r="AJ108" s="15">
        <f t="shared" si="24"/>
        <v>3.9574519195524163</v>
      </c>
      <c r="AK108" s="15">
        <f t="shared" si="24"/>
        <v>3.776000734281066</v>
      </c>
      <c r="AL108" s="15">
        <f t="shared" si="24"/>
        <v>5.6785028753924438</v>
      </c>
      <c r="AM108" s="15">
        <f t="shared" si="24"/>
        <v>12.198205353610497</v>
      </c>
      <c r="AN108" s="15">
        <f t="shared" si="24"/>
        <v>12.666188405581963</v>
      </c>
      <c r="AO108" s="15">
        <f t="shared" si="24"/>
        <v>14.690961369416591</v>
      </c>
      <c r="AP108" s="15">
        <f t="shared" si="24"/>
        <v>15.431041335820501</v>
      </c>
      <c r="AQ108" s="15">
        <f t="shared" si="24"/>
        <v>13.435096669001185</v>
      </c>
      <c r="AR108" s="15">
        <f t="shared" si="24"/>
        <v>17.355928130755906</v>
      </c>
      <c r="AS108" s="15">
        <f t="shared" si="24"/>
        <v>7.3099279208929016</v>
      </c>
      <c r="AT108" s="15">
        <f t="shared" si="24"/>
        <v>2.7973356860835423</v>
      </c>
      <c r="AU108" s="15">
        <f t="shared" si="24"/>
        <v>1.8901203799274087</v>
      </c>
      <c r="AV108" s="15">
        <f t="shared" si="24"/>
        <v>1.9255215276609425</v>
      </c>
      <c r="AW108" s="15">
        <f t="shared" si="24"/>
        <v>1.7975580385843621</v>
      </c>
      <c r="AX108" s="15">
        <f t="shared" si="24"/>
        <v>2.4480109414201143</v>
      </c>
      <c r="AY108" s="15">
        <f t="shared" si="24"/>
        <v>1.903148432729783</v>
      </c>
      <c r="AZ108" s="15">
        <f t="shared" si="24"/>
        <v>1.6150659745671165</v>
      </c>
      <c r="BA108" s="15">
        <f t="shared" si="24"/>
        <v>1.6549009901389224</v>
      </c>
      <c r="BB108" s="15">
        <f t="shared" si="24"/>
        <v>11.213961621831483</v>
      </c>
      <c r="BC108" s="15">
        <f t="shared" si="24"/>
        <v>1.3384258745076549</v>
      </c>
      <c r="BD108" s="15">
        <f t="shared" si="24"/>
        <v>6.7906194336365671</v>
      </c>
      <c r="BE108" s="15">
        <f t="shared" si="24"/>
        <v>1.3218219410487781</v>
      </c>
      <c r="BF108" s="15">
        <f t="shared" si="24"/>
        <v>2.5637480253493146</v>
      </c>
      <c r="BG108" s="15">
        <f t="shared" si="24"/>
        <v>1.2569949064718395</v>
      </c>
      <c r="BH108" s="15">
        <f t="shared" si="24"/>
        <v>1.1742019990263353</v>
      </c>
      <c r="BI108" s="15">
        <f t="shared" si="24"/>
        <v>1.3396588652437664</v>
      </c>
      <c r="BJ108" s="15">
        <f t="shared" si="24"/>
        <v>2.0983809913499774</v>
      </c>
      <c r="BK108" s="15">
        <f t="shared" si="24"/>
        <v>1.9793942871508083</v>
      </c>
      <c r="BL108" s="15">
        <f t="shared" si="24"/>
        <v>1.371836643421938</v>
      </c>
      <c r="BM108" s="15">
        <f t="shared" si="24"/>
        <v>2.9352949082162771</v>
      </c>
      <c r="BN108" s="15">
        <f t="shared" si="24"/>
        <v>5.461126757163693E-2</v>
      </c>
      <c r="BO108" s="15">
        <f t="shared" si="24"/>
        <v>2.5552814860493069</v>
      </c>
      <c r="BP108" s="15">
        <f t="shared" si="18"/>
        <v>3.2238725930522771</v>
      </c>
      <c r="BQ108" s="15">
        <f t="shared" si="18"/>
        <v>4.5730142038325896</v>
      </c>
      <c r="BR108" s="15">
        <f t="shared" si="18"/>
        <v>3.106874450458891</v>
      </c>
      <c r="BS108" s="15">
        <f t="shared" si="18"/>
        <v>4.1227349684058545</v>
      </c>
      <c r="BT108" s="15">
        <f t="shared" si="18"/>
        <v>3.6570011929170509</v>
      </c>
      <c r="BU108" s="15">
        <f t="shared" si="18"/>
        <v>3.7182876867219576</v>
      </c>
      <c r="BV108" s="15">
        <f t="shared" si="18"/>
        <v>0.89783803685248642</v>
      </c>
      <c r="BW108" s="15">
        <f t="shared" si="18"/>
        <v>5.6930072285061311</v>
      </c>
      <c r="BX108" s="15">
        <f t="shared" si="18"/>
        <v>2.8105954210705457</v>
      </c>
      <c r="BY108" s="15">
        <f t="shared" si="18"/>
        <v>8.3575146239233575</v>
      </c>
      <c r="BZ108" s="15">
        <f t="shared" si="18"/>
        <v>1.645894877326991</v>
      </c>
      <c r="CA108" s="15">
        <f t="shared" si="18"/>
        <v>2.1000290612434553</v>
      </c>
      <c r="CB108" s="15">
        <f t="shared" si="18"/>
        <v>1.4032394057511912</v>
      </c>
      <c r="CC108" s="15">
        <f t="shared" si="18"/>
        <v>0.58710920357117802</v>
      </c>
      <c r="CD108" s="15">
        <f t="shared" si="18"/>
        <v>2.047557065522231</v>
      </c>
      <c r="CE108" s="15">
        <f t="shared" si="18"/>
        <v>1.6772664542522908</v>
      </c>
      <c r="CF108" s="15">
        <f t="shared" si="18"/>
        <v>1.6755844332592966</v>
      </c>
    </row>
    <row r="109" spans="2:84" x14ac:dyDescent="0.25">
      <c r="B109" s="5" t="s">
        <v>42</v>
      </c>
      <c r="D109" s="15">
        <f t="shared" si="24"/>
        <v>0</v>
      </c>
      <c r="E109" s="15">
        <f t="shared" si="24"/>
        <v>0</v>
      </c>
      <c r="F109" s="15">
        <f t="shared" si="24"/>
        <v>0</v>
      </c>
      <c r="G109" s="15">
        <f t="shared" si="24"/>
        <v>0</v>
      </c>
      <c r="H109" s="15">
        <f t="shared" si="24"/>
        <v>0</v>
      </c>
      <c r="I109" s="15">
        <f t="shared" si="24"/>
        <v>0</v>
      </c>
      <c r="J109" s="15">
        <f t="shared" si="24"/>
        <v>0</v>
      </c>
      <c r="K109" s="15">
        <f t="shared" si="24"/>
        <v>0</v>
      </c>
      <c r="L109" s="15">
        <f t="shared" si="24"/>
        <v>0</v>
      </c>
      <c r="M109" s="15">
        <f t="shared" si="24"/>
        <v>0</v>
      </c>
      <c r="N109" s="15">
        <f t="shared" si="24"/>
        <v>0</v>
      </c>
      <c r="O109" s="15">
        <f t="shared" si="24"/>
        <v>0</v>
      </c>
      <c r="P109" s="15">
        <f t="shared" si="24"/>
        <v>0</v>
      </c>
      <c r="Q109" s="15">
        <f t="shared" si="24"/>
        <v>0</v>
      </c>
      <c r="R109" s="15">
        <f t="shared" si="24"/>
        <v>0</v>
      </c>
      <c r="S109" s="15">
        <f t="shared" si="24"/>
        <v>0</v>
      </c>
      <c r="T109" s="15">
        <f t="shared" si="24"/>
        <v>0</v>
      </c>
      <c r="U109" s="15">
        <f t="shared" si="24"/>
        <v>0</v>
      </c>
      <c r="V109" s="15">
        <f t="shared" si="24"/>
        <v>0</v>
      </c>
      <c r="W109" s="15">
        <f t="shared" si="24"/>
        <v>0</v>
      </c>
      <c r="X109" s="15">
        <f t="shared" si="24"/>
        <v>0</v>
      </c>
      <c r="Y109" s="15">
        <f t="shared" si="24"/>
        <v>0</v>
      </c>
      <c r="Z109" s="15">
        <f t="shared" si="24"/>
        <v>0</v>
      </c>
      <c r="AA109" s="15">
        <f t="shared" si="24"/>
        <v>0</v>
      </c>
      <c r="AB109" s="15">
        <f t="shared" si="24"/>
        <v>0</v>
      </c>
      <c r="AC109" s="15">
        <f t="shared" si="24"/>
        <v>0</v>
      </c>
      <c r="AD109" s="15">
        <f t="shared" si="24"/>
        <v>0</v>
      </c>
      <c r="AE109" s="15">
        <f t="shared" si="24"/>
        <v>0</v>
      </c>
      <c r="AF109" s="15">
        <f t="shared" si="24"/>
        <v>0</v>
      </c>
      <c r="AG109" s="15">
        <f t="shared" si="24"/>
        <v>0</v>
      </c>
      <c r="AH109" s="15">
        <f t="shared" si="24"/>
        <v>0</v>
      </c>
      <c r="AI109" s="15">
        <f t="shared" si="24"/>
        <v>0</v>
      </c>
      <c r="AJ109" s="15">
        <f t="shared" si="24"/>
        <v>0</v>
      </c>
      <c r="AK109" s="15">
        <f t="shared" si="24"/>
        <v>0</v>
      </c>
      <c r="AL109" s="15">
        <f t="shared" si="24"/>
        <v>0</v>
      </c>
      <c r="AM109" s="15">
        <f t="shared" si="24"/>
        <v>0</v>
      </c>
      <c r="AN109" s="15">
        <f t="shared" si="24"/>
        <v>0</v>
      </c>
      <c r="AO109" s="15">
        <f t="shared" si="24"/>
        <v>0</v>
      </c>
      <c r="AP109" s="15">
        <f t="shared" si="24"/>
        <v>0</v>
      </c>
      <c r="AQ109" s="15">
        <f t="shared" si="24"/>
        <v>0</v>
      </c>
      <c r="AR109" s="15">
        <f t="shared" si="24"/>
        <v>0</v>
      </c>
      <c r="AS109" s="15">
        <f t="shared" si="24"/>
        <v>0</v>
      </c>
      <c r="AT109" s="15">
        <f t="shared" si="24"/>
        <v>0</v>
      </c>
      <c r="AU109" s="15">
        <f t="shared" si="24"/>
        <v>0</v>
      </c>
      <c r="AV109" s="15">
        <f t="shared" si="24"/>
        <v>0</v>
      </c>
      <c r="AW109" s="15">
        <f t="shared" si="24"/>
        <v>0</v>
      </c>
      <c r="AX109" s="15">
        <f t="shared" si="24"/>
        <v>0</v>
      </c>
      <c r="AY109" s="15">
        <f t="shared" si="24"/>
        <v>0</v>
      </c>
      <c r="AZ109" s="15">
        <f t="shared" si="24"/>
        <v>0</v>
      </c>
      <c r="BA109" s="15">
        <f t="shared" si="24"/>
        <v>0</v>
      </c>
      <c r="BB109" s="15">
        <f t="shared" si="24"/>
        <v>0</v>
      </c>
      <c r="BC109" s="15">
        <f t="shared" si="24"/>
        <v>0</v>
      </c>
      <c r="BD109" s="15">
        <f t="shared" si="24"/>
        <v>0</v>
      </c>
      <c r="BE109" s="15">
        <f t="shared" si="24"/>
        <v>0</v>
      </c>
      <c r="BF109" s="15">
        <f t="shared" si="24"/>
        <v>0</v>
      </c>
      <c r="BG109" s="15">
        <f t="shared" si="24"/>
        <v>0</v>
      </c>
      <c r="BH109" s="15">
        <f t="shared" si="24"/>
        <v>0</v>
      </c>
      <c r="BI109" s="15">
        <f t="shared" si="24"/>
        <v>0</v>
      </c>
      <c r="BJ109" s="15">
        <f t="shared" si="24"/>
        <v>0</v>
      </c>
      <c r="BK109" s="15">
        <f t="shared" si="24"/>
        <v>0</v>
      </c>
      <c r="BL109" s="15">
        <f t="shared" si="24"/>
        <v>0</v>
      </c>
      <c r="BM109" s="15">
        <f t="shared" si="24"/>
        <v>0</v>
      </c>
      <c r="BN109" s="15">
        <f t="shared" si="24"/>
        <v>0</v>
      </c>
      <c r="BO109" s="15">
        <f t="shared" si="24"/>
        <v>0</v>
      </c>
      <c r="BP109" s="15">
        <f t="shared" si="18"/>
        <v>0</v>
      </c>
      <c r="BQ109" s="15">
        <f t="shared" si="18"/>
        <v>0</v>
      </c>
      <c r="BR109" s="15">
        <f t="shared" si="18"/>
        <v>0</v>
      </c>
      <c r="BS109" s="15">
        <f t="shared" si="18"/>
        <v>0</v>
      </c>
      <c r="BT109" s="15">
        <f t="shared" si="18"/>
        <v>0</v>
      </c>
      <c r="BU109" s="15">
        <f t="shared" si="18"/>
        <v>0</v>
      </c>
      <c r="BV109" s="15">
        <f t="shared" si="18"/>
        <v>0</v>
      </c>
      <c r="BW109" s="15">
        <f t="shared" si="18"/>
        <v>0</v>
      </c>
      <c r="BX109" s="15">
        <f t="shared" si="18"/>
        <v>0</v>
      </c>
      <c r="BY109" s="15">
        <f t="shared" si="18"/>
        <v>0</v>
      </c>
      <c r="BZ109" s="15">
        <f t="shared" si="18"/>
        <v>0</v>
      </c>
      <c r="CA109" s="15">
        <f t="shared" si="18"/>
        <v>0</v>
      </c>
      <c r="CB109" s="15">
        <f t="shared" si="18"/>
        <v>0</v>
      </c>
      <c r="CC109" s="15">
        <f t="shared" si="18"/>
        <v>0</v>
      </c>
      <c r="CD109" s="15">
        <f t="shared" si="18"/>
        <v>0</v>
      </c>
      <c r="CE109" s="15">
        <f t="shared" si="18"/>
        <v>0</v>
      </c>
      <c r="CF109" s="15">
        <f t="shared" si="18"/>
        <v>0</v>
      </c>
    </row>
    <row r="110" spans="2:84" x14ac:dyDescent="0.25">
      <c r="B110" s="5" t="s">
        <v>43</v>
      </c>
      <c r="D110" s="15">
        <f t="shared" si="24"/>
        <v>0</v>
      </c>
      <c r="E110" s="15">
        <f t="shared" si="24"/>
        <v>0</v>
      </c>
      <c r="F110" s="15">
        <f t="shared" si="24"/>
        <v>0</v>
      </c>
      <c r="G110" s="15">
        <f t="shared" si="24"/>
        <v>0</v>
      </c>
      <c r="H110" s="15">
        <f t="shared" si="24"/>
        <v>0</v>
      </c>
      <c r="I110" s="15">
        <f t="shared" si="24"/>
        <v>0</v>
      </c>
      <c r="J110" s="15">
        <f t="shared" si="24"/>
        <v>0</v>
      </c>
      <c r="K110" s="15">
        <f t="shared" si="24"/>
        <v>0</v>
      </c>
      <c r="L110" s="15">
        <f t="shared" si="24"/>
        <v>0</v>
      </c>
      <c r="M110" s="15">
        <f t="shared" si="24"/>
        <v>0</v>
      </c>
      <c r="N110" s="15">
        <f t="shared" si="24"/>
        <v>0</v>
      </c>
      <c r="O110" s="15">
        <f t="shared" si="24"/>
        <v>0</v>
      </c>
      <c r="P110" s="15">
        <f t="shared" si="24"/>
        <v>0</v>
      </c>
      <c r="Q110" s="15">
        <f t="shared" si="24"/>
        <v>0</v>
      </c>
      <c r="R110" s="15">
        <f t="shared" si="24"/>
        <v>0</v>
      </c>
      <c r="S110" s="15">
        <f t="shared" si="24"/>
        <v>0</v>
      </c>
      <c r="T110" s="15">
        <f t="shared" si="24"/>
        <v>0</v>
      </c>
      <c r="U110" s="15">
        <f t="shared" si="24"/>
        <v>0</v>
      </c>
      <c r="V110" s="15">
        <f t="shared" si="24"/>
        <v>0</v>
      </c>
      <c r="W110" s="15">
        <f t="shared" si="24"/>
        <v>0</v>
      </c>
      <c r="X110" s="15">
        <f t="shared" si="24"/>
        <v>0</v>
      </c>
      <c r="Y110" s="15">
        <f t="shared" si="24"/>
        <v>0</v>
      </c>
      <c r="Z110" s="15">
        <f t="shared" si="24"/>
        <v>0</v>
      </c>
      <c r="AA110" s="15">
        <f t="shared" si="24"/>
        <v>0</v>
      </c>
      <c r="AB110" s="15">
        <f t="shared" si="24"/>
        <v>0</v>
      </c>
      <c r="AC110" s="15">
        <f t="shared" si="24"/>
        <v>0</v>
      </c>
      <c r="AD110" s="15">
        <f t="shared" si="24"/>
        <v>0</v>
      </c>
      <c r="AE110" s="15">
        <f t="shared" si="24"/>
        <v>0</v>
      </c>
      <c r="AF110" s="15">
        <f t="shared" si="24"/>
        <v>0</v>
      </c>
      <c r="AG110" s="15">
        <f t="shared" si="24"/>
        <v>0</v>
      </c>
      <c r="AH110" s="15">
        <f t="shared" si="24"/>
        <v>0</v>
      </c>
      <c r="AI110" s="15">
        <f t="shared" si="24"/>
        <v>0</v>
      </c>
      <c r="AJ110" s="15">
        <f t="shared" si="24"/>
        <v>0</v>
      </c>
      <c r="AK110" s="15">
        <f t="shared" si="24"/>
        <v>0</v>
      </c>
      <c r="AL110" s="15">
        <f t="shared" si="24"/>
        <v>0</v>
      </c>
      <c r="AM110" s="15">
        <f t="shared" si="24"/>
        <v>0</v>
      </c>
      <c r="AN110" s="15">
        <f t="shared" si="24"/>
        <v>0</v>
      </c>
      <c r="AO110" s="15">
        <f t="shared" si="24"/>
        <v>0</v>
      </c>
      <c r="AP110" s="15">
        <f t="shared" si="24"/>
        <v>0</v>
      </c>
      <c r="AQ110" s="15">
        <f t="shared" si="24"/>
        <v>0</v>
      </c>
      <c r="AR110" s="15">
        <f t="shared" si="24"/>
        <v>0</v>
      </c>
      <c r="AS110" s="15">
        <f t="shared" si="24"/>
        <v>0</v>
      </c>
      <c r="AT110" s="15">
        <f t="shared" si="24"/>
        <v>0</v>
      </c>
      <c r="AU110" s="15">
        <f t="shared" si="24"/>
        <v>0</v>
      </c>
      <c r="AV110" s="15">
        <f t="shared" si="24"/>
        <v>0</v>
      </c>
      <c r="AW110" s="15">
        <f t="shared" si="24"/>
        <v>0</v>
      </c>
      <c r="AX110" s="15">
        <f t="shared" si="24"/>
        <v>0</v>
      </c>
      <c r="AY110" s="15">
        <f t="shared" si="24"/>
        <v>0</v>
      </c>
      <c r="AZ110" s="15">
        <f t="shared" si="24"/>
        <v>0</v>
      </c>
      <c r="BA110" s="15">
        <f t="shared" si="24"/>
        <v>0</v>
      </c>
      <c r="BB110" s="15">
        <f t="shared" si="24"/>
        <v>0</v>
      </c>
      <c r="BC110" s="15">
        <f t="shared" si="24"/>
        <v>0</v>
      </c>
      <c r="BD110" s="15">
        <f t="shared" si="24"/>
        <v>0</v>
      </c>
      <c r="BE110" s="15">
        <f t="shared" si="24"/>
        <v>0</v>
      </c>
      <c r="BF110" s="15">
        <f t="shared" si="24"/>
        <v>0</v>
      </c>
      <c r="BG110" s="15">
        <f t="shared" si="24"/>
        <v>0</v>
      </c>
      <c r="BH110" s="15">
        <f t="shared" si="24"/>
        <v>0</v>
      </c>
      <c r="BI110" s="15">
        <f t="shared" si="24"/>
        <v>0</v>
      </c>
      <c r="BJ110" s="15">
        <f t="shared" si="24"/>
        <v>0</v>
      </c>
      <c r="BK110" s="15">
        <f t="shared" si="24"/>
        <v>0</v>
      </c>
      <c r="BL110" s="15">
        <f t="shared" si="24"/>
        <v>0</v>
      </c>
      <c r="BM110" s="15">
        <f t="shared" si="24"/>
        <v>0</v>
      </c>
      <c r="BN110" s="15">
        <f t="shared" si="24"/>
        <v>0</v>
      </c>
      <c r="BO110" s="15">
        <f t="shared" si="24"/>
        <v>0</v>
      </c>
      <c r="BP110" s="15">
        <f t="shared" si="18"/>
        <v>0</v>
      </c>
      <c r="BQ110" s="15">
        <f t="shared" si="18"/>
        <v>0</v>
      </c>
      <c r="BR110" s="15">
        <f t="shared" si="18"/>
        <v>0</v>
      </c>
      <c r="BS110" s="15">
        <f t="shared" si="18"/>
        <v>0</v>
      </c>
      <c r="BT110" s="15">
        <f t="shared" si="18"/>
        <v>0</v>
      </c>
      <c r="BU110" s="15">
        <f t="shared" si="18"/>
        <v>0</v>
      </c>
      <c r="BV110" s="15">
        <f t="shared" si="18"/>
        <v>0</v>
      </c>
      <c r="BW110" s="15">
        <f t="shared" si="18"/>
        <v>0</v>
      </c>
      <c r="BX110" s="15">
        <f t="shared" si="18"/>
        <v>0</v>
      </c>
      <c r="BY110" s="15">
        <f t="shared" si="18"/>
        <v>0</v>
      </c>
      <c r="BZ110" s="15">
        <f t="shared" si="18"/>
        <v>0</v>
      </c>
      <c r="CA110" s="15">
        <f t="shared" si="18"/>
        <v>0</v>
      </c>
      <c r="CB110" s="15">
        <f t="shared" si="18"/>
        <v>0</v>
      </c>
      <c r="CC110" s="15">
        <f t="shared" si="18"/>
        <v>0</v>
      </c>
      <c r="CD110" s="15">
        <f t="shared" si="18"/>
        <v>0</v>
      </c>
      <c r="CE110" s="15">
        <f t="shared" si="18"/>
        <v>0</v>
      </c>
      <c r="CF110" s="15">
        <f t="shared" si="18"/>
        <v>0</v>
      </c>
    </row>
    <row r="111" spans="2:84" x14ac:dyDescent="0.25">
      <c r="B111" s="5" t="s">
        <v>44</v>
      </c>
      <c r="D111" s="15">
        <f t="shared" si="24"/>
        <v>4.3917303370637315</v>
      </c>
      <c r="E111" s="15">
        <f t="shared" si="24"/>
        <v>13.373687143465599</v>
      </c>
      <c r="F111" s="15">
        <f t="shared" si="24"/>
        <v>6.2196867400474525E-2</v>
      </c>
      <c r="G111" s="15">
        <f t="shared" si="24"/>
        <v>7.8678374705972036</v>
      </c>
      <c r="H111" s="15">
        <f t="shared" si="24"/>
        <v>9.8350623349529265</v>
      </c>
      <c r="I111" s="15">
        <f t="shared" si="24"/>
        <v>10.782209545179601</v>
      </c>
      <c r="J111" s="15">
        <f t="shared" si="24"/>
        <v>9.7713876482979707</v>
      </c>
      <c r="K111" s="15">
        <f t="shared" si="24"/>
        <v>13.957244020065495</v>
      </c>
      <c r="L111" s="15">
        <f t="shared" si="24"/>
        <v>0.82617909632295272</v>
      </c>
      <c r="M111" s="15">
        <f t="shared" si="24"/>
        <v>6.4359826294774267</v>
      </c>
      <c r="N111" s="15">
        <f t="shared" si="24"/>
        <v>4.3786332711623563</v>
      </c>
      <c r="O111" s="15">
        <f t="shared" si="24"/>
        <v>9.140474450163536</v>
      </c>
      <c r="P111" s="15">
        <f t="shared" si="24"/>
        <v>13.210318454029224</v>
      </c>
      <c r="Q111" s="15">
        <f t="shared" si="24"/>
        <v>6.1577618805336103</v>
      </c>
      <c r="R111" s="15">
        <f t="shared" si="24"/>
        <v>0.15525422103870318</v>
      </c>
      <c r="S111" s="15">
        <f t="shared" si="24"/>
        <v>7.3138284720280806</v>
      </c>
      <c r="T111" s="15">
        <f t="shared" si="24"/>
        <v>8.8455415106522324</v>
      </c>
      <c r="U111" s="15">
        <f t="shared" si="24"/>
        <v>7.0672244658001784</v>
      </c>
      <c r="V111" s="15">
        <f t="shared" si="24"/>
        <v>1.8490573664713135</v>
      </c>
      <c r="W111" s="15">
        <f t="shared" si="24"/>
        <v>5.3458194505918657</v>
      </c>
      <c r="X111" s="15">
        <f t="shared" si="24"/>
        <v>6.6453171368531567</v>
      </c>
      <c r="Y111" s="15">
        <f t="shared" si="24"/>
        <v>9.7725632452228766</v>
      </c>
      <c r="Z111" s="15">
        <f t="shared" si="24"/>
        <v>8.1673865164039938</v>
      </c>
      <c r="AA111" s="15">
        <f t="shared" si="24"/>
        <v>4.2915580405906724</v>
      </c>
      <c r="AB111" s="15">
        <f t="shared" si="24"/>
        <v>10.25802949087274</v>
      </c>
      <c r="AC111" s="15">
        <f t="shared" si="24"/>
        <v>4.3341695960521038</v>
      </c>
      <c r="AD111" s="15">
        <f t="shared" si="24"/>
        <v>7.923266453842305</v>
      </c>
      <c r="AE111" s="15">
        <f t="shared" si="24"/>
        <v>7.607920739496846</v>
      </c>
      <c r="AF111" s="15">
        <f t="shared" si="24"/>
        <v>6.9947069311733303</v>
      </c>
      <c r="AG111" s="15">
        <f t="shared" si="24"/>
        <v>2.8968870349167708</v>
      </c>
      <c r="AH111" s="15">
        <f t="shared" si="24"/>
        <v>10.261421015428137</v>
      </c>
      <c r="AI111" s="15">
        <f t="shared" si="24"/>
        <v>11.454184396244113</v>
      </c>
      <c r="AJ111" s="15">
        <f t="shared" si="24"/>
        <v>7.5842843481646574</v>
      </c>
      <c r="AK111" s="15">
        <f t="shared" si="24"/>
        <v>9.9940470689079586</v>
      </c>
      <c r="AL111" s="15">
        <f t="shared" si="24"/>
        <v>9.4626233901102133</v>
      </c>
      <c r="AM111" s="15">
        <f t="shared" si="24"/>
        <v>7.1309905688351893</v>
      </c>
      <c r="AN111" s="15">
        <f t="shared" si="24"/>
        <v>6.9408397299238658</v>
      </c>
      <c r="AO111" s="15">
        <f t="shared" si="24"/>
        <v>6.9859498556072168</v>
      </c>
      <c r="AP111" s="15">
        <f t="shared" si="24"/>
        <v>8.1292301321289475</v>
      </c>
      <c r="AQ111" s="15">
        <f t="shared" si="24"/>
        <v>5.5498788185415355</v>
      </c>
      <c r="AR111" s="15">
        <f t="shared" si="24"/>
        <v>7.8293292241740264</v>
      </c>
      <c r="AS111" s="15">
        <f t="shared" si="24"/>
        <v>1.5166109968066837</v>
      </c>
      <c r="AT111" s="15">
        <f t="shared" si="24"/>
        <v>10.142074973857259</v>
      </c>
      <c r="AU111" s="15">
        <f t="shared" si="24"/>
        <v>2.0498290495537232</v>
      </c>
      <c r="AV111" s="15">
        <f t="shared" si="24"/>
        <v>9.6918401734605162</v>
      </c>
      <c r="AW111" s="15">
        <f t="shared" si="24"/>
        <v>12.480819297818554</v>
      </c>
      <c r="AX111" s="15">
        <f t="shared" si="24"/>
        <v>11.799168576766993</v>
      </c>
      <c r="AY111" s="15">
        <f t="shared" si="24"/>
        <v>9.3181582552429845</v>
      </c>
      <c r="AZ111" s="15">
        <f t="shared" si="24"/>
        <v>6.056425441966673</v>
      </c>
      <c r="BA111" s="15">
        <f t="shared" si="24"/>
        <v>12.424969625043635</v>
      </c>
      <c r="BB111" s="15">
        <f t="shared" si="24"/>
        <v>13.254210141577547</v>
      </c>
      <c r="BC111" s="15">
        <f t="shared" si="24"/>
        <v>5.7202159352465749</v>
      </c>
      <c r="BD111" s="15">
        <f t="shared" si="24"/>
        <v>10.845087475028757</v>
      </c>
      <c r="BE111" s="15">
        <f t="shared" si="24"/>
        <v>6.468879305411031</v>
      </c>
      <c r="BF111" s="15">
        <f t="shared" si="24"/>
        <v>13.162907925900239</v>
      </c>
      <c r="BG111" s="15">
        <f t="shared" si="24"/>
        <v>5.7019884574234725</v>
      </c>
      <c r="BH111" s="15">
        <f t="shared" si="24"/>
        <v>4.3494918388156183</v>
      </c>
      <c r="BI111" s="15">
        <f t="shared" si="24"/>
        <v>5.5938423753096949</v>
      </c>
      <c r="BJ111" s="15">
        <f t="shared" si="24"/>
        <v>11.029424439418266</v>
      </c>
      <c r="BK111" s="15">
        <f t="shared" si="24"/>
        <v>10.91031391621139</v>
      </c>
      <c r="BL111" s="15">
        <f t="shared" si="24"/>
        <v>4.2315063420770898</v>
      </c>
      <c r="BM111" s="15">
        <f t="shared" si="24"/>
        <v>6.1455183753924603</v>
      </c>
      <c r="BN111" s="15">
        <f t="shared" si="24"/>
        <v>0.17834368612024323</v>
      </c>
      <c r="BO111" s="15">
        <f t="shared" ref="BO111" si="25">(BO47/BO$62)*100</f>
        <v>12.858431526141231</v>
      </c>
      <c r="BP111" s="15">
        <f t="shared" si="18"/>
        <v>17.723705064406182</v>
      </c>
      <c r="BQ111" s="15">
        <f t="shared" si="18"/>
        <v>3.5911423596895533</v>
      </c>
      <c r="BR111" s="15">
        <f t="shared" si="18"/>
        <v>16.288280043780539</v>
      </c>
      <c r="BS111" s="15">
        <f t="shared" si="18"/>
        <v>13.09563130525359</v>
      </c>
      <c r="BT111" s="15">
        <f t="shared" si="18"/>
        <v>15.845535088179933</v>
      </c>
      <c r="BU111" s="15">
        <f t="shared" si="18"/>
        <v>4.4613253226139982</v>
      </c>
      <c r="BV111" s="15">
        <f t="shared" si="18"/>
        <v>12.486861168000898</v>
      </c>
      <c r="BW111" s="15">
        <f t="shared" si="18"/>
        <v>12.996842333858339</v>
      </c>
      <c r="BX111" s="15">
        <f t="shared" si="18"/>
        <v>17.739511315326151</v>
      </c>
      <c r="BY111" s="15">
        <f t="shared" si="18"/>
        <v>9.0927588134097075</v>
      </c>
      <c r="BZ111" s="15">
        <f t="shared" si="18"/>
        <v>10.57498204963073</v>
      </c>
      <c r="CA111" s="15">
        <f t="shared" si="18"/>
        <v>16.177716939871161</v>
      </c>
      <c r="CB111" s="15">
        <f t="shared" si="18"/>
        <v>10.667749523922158</v>
      </c>
      <c r="CC111" s="15">
        <f t="shared" si="18"/>
        <v>9.4957320080278631</v>
      </c>
      <c r="CD111" s="15">
        <f t="shared" si="18"/>
        <v>11.114559114344877</v>
      </c>
      <c r="CE111" s="15">
        <f t="shared" si="18"/>
        <v>14.345135522915944</v>
      </c>
      <c r="CF111" s="15">
        <f t="shared" si="18"/>
        <v>14.733278099188606</v>
      </c>
    </row>
    <row r="112" spans="2:84" x14ac:dyDescent="0.25">
      <c r="B112" s="7" t="s">
        <v>45</v>
      </c>
      <c r="D112" s="15">
        <f t="shared" ref="D112:BO115" si="26">(D48/D$62)*100</f>
        <v>5.1438698400088842E-2</v>
      </c>
      <c r="E112" s="15">
        <f t="shared" si="26"/>
        <v>0.26901323973559305</v>
      </c>
      <c r="F112" s="15">
        <f t="shared" si="26"/>
        <v>0.1554921685011863</v>
      </c>
      <c r="G112" s="15">
        <f t="shared" si="26"/>
        <v>0.26478882995775788</v>
      </c>
      <c r="H112" s="15">
        <f t="shared" si="26"/>
        <v>0.14135556099533939</v>
      </c>
      <c r="I112" s="15">
        <f t="shared" si="26"/>
        <v>0.11615101232469677</v>
      </c>
      <c r="J112" s="15">
        <f t="shared" si="26"/>
        <v>7.7856913193963428E-2</v>
      </c>
      <c r="K112" s="15">
        <f t="shared" si="26"/>
        <v>0.21584751012393411</v>
      </c>
      <c r="L112" s="15">
        <f t="shared" si="26"/>
        <v>0.16095939799185657</v>
      </c>
      <c r="M112" s="15">
        <f t="shared" si="26"/>
        <v>9.1078662819503942E-2</v>
      </c>
      <c r="N112" s="15">
        <f t="shared" si="26"/>
        <v>6.2252587179329397E-2</v>
      </c>
      <c r="O112" s="15">
        <f t="shared" si="26"/>
        <v>6.8994355648424807E-2</v>
      </c>
      <c r="P112" s="15">
        <f t="shared" si="26"/>
        <v>0.18366897590794351</v>
      </c>
      <c r="Q112" s="15">
        <f t="shared" si="26"/>
        <v>5.8897073276897277E-2</v>
      </c>
      <c r="R112" s="15">
        <f t="shared" si="26"/>
        <v>8.0310873929789056E-2</v>
      </c>
      <c r="S112" s="15">
        <f t="shared" si="26"/>
        <v>0.20157922529742489</v>
      </c>
      <c r="T112" s="15">
        <f t="shared" si="26"/>
        <v>9.3417857159211817E-2</v>
      </c>
      <c r="U112" s="15">
        <f t="shared" si="26"/>
        <v>5.0230809725569842E-2</v>
      </c>
      <c r="V112" s="15">
        <f t="shared" si="26"/>
        <v>5.1043617970412153E-2</v>
      </c>
      <c r="W112" s="15">
        <f t="shared" si="26"/>
        <v>9.4229772470969267E-2</v>
      </c>
      <c r="X112" s="15">
        <f t="shared" si="26"/>
        <v>0.13370778735504457</v>
      </c>
      <c r="Y112" s="15">
        <f t="shared" si="26"/>
        <v>7.4203942829007219E-2</v>
      </c>
      <c r="Z112" s="15">
        <f t="shared" si="26"/>
        <v>0.21052029404193245</v>
      </c>
      <c r="AA112" s="15">
        <f t="shared" si="26"/>
        <v>6.8237870855099428E-2</v>
      </c>
      <c r="AB112" s="15">
        <f t="shared" si="26"/>
        <v>0.16748858835825003</v>
      </c>
      <c r="AC112" s="15">
        <f t="shared" si="26"/>
        <v>8.3619316720373149E-2</v>
      </c>
      <c r="AD112" s="15">
        <f t="shared" si="26"/>
        <v>0.2397170291770796</v>
      </c>
      <c r="AE112" s="15">
        <f t="shared" si="26"/>
        <v>0.11683223528311568</v>
      </c>
      <c r="AF112" s="15">
        <f t="shared" si="26"/>
        <v>0.23486463988190723</v>
      </c>
      <c r="AG112" s="15">
        <f t="shared" si="26"/>
        <v>0.18054877218828314</v>
      </c>
      <c r="AH112" s="15">
        <f t="shared" si="26"/>
        <v>0.1642400601245245</v>
      </c>
      <c r="AI112" s="15">
        <f t="shared" si="26"/>
        <v>0.19121217667648785</v>
      </c>
      <c r="AJ112" s="15">
        <f t="shared" si="26"/>
        <v>0.2329472304693615</v>
      </c>
      <c r="AK112" s="15">
        <f t="shared" si="26"/>
        <v>6.0386016958277666E-2</v>
      </c>
      <c r="AL112" s="15">
        <f t="shared" si="26"/>
        <v>0.24977451154644051</v>
      </c>
      <c r="AM112" s="15">
        <f t="shared" si="26"/>
        <v>8.8020701568157278E-2</v>
      </c>
      <c r="AN112" s="15">
        <f t="shared" si="26"/>
        <v>5.9196927334105469E-2</v>
      </c>
      <c r="AO112" s="15">
        <f t="shared" si="26"/>
        <v>5.4144390924359909E-2</v>
      </c>
      <c r="AP112" s="15">
        <f t="shared" si="26"/>
        <v>5.3613256154894255E-2</v>
      </c>
      <c r="AQ112" s="15">
        <f t="shared" si="26"/>
        <v>5.8657570140535145E-2</v>
      </c>
      <c r="AR112" s="15">
        <f t="shared" si="26"/>
        <v>5.0358321122312151E-2</v>
      </c>
      <c r="AS112" s="15">
        <f t="shared" si="26"/>
        <v>9.2286715486420728E-2</v>
      </c>
      <c r="AT112" s="15">
        <f t="shared" si="26"/>
        <v>0.10144660656501513</v>
      </c>
      <c r="AU112" s="15">
        <f t="shared" si="26"/>
        <v>4.9036778552884165E-2</v>
      </c>
      <c r="AV112" s="15">
        <f t="shared" si="26"/>
        <v>0.10999957764269086</v>
      </c>
      <c r="AW112" s="15">
        <f t="shared" si="26"/>
        <v>3.8779569933696266E-2</v>
      </c>
      <c r="AX112" s="15">
        <f t="shared" si="26"/>
        <v>7.0481315991564611E-2</v>
      </c>
      <c r="AY112" s="15">
        <f t="shared" si="26"/>
        <v>0.1995076685545395</v>
      </c>
      <c r="AZ112" s="15">
        <f t="shared" si="26"/>
        <v>7.9446776656528467E-2</v>
      </c>
      <c r="BA112" s="15">
        <f t="shared" si="26"/>
        <v>5.7766838045650713E-2</v>
      </c>
      <c r="BB112" s="15">
        <f t="shared" si="26"/>
        <v>7.045553842947623E-2</v>
      </c>
      <c r="BC112" s="15">
        <f t="shared" si="26"/>
        <v>8.0909944348734691E-2</v>
      </c>
      <c r="BD112" s="15">
        <f t="shared" si="26"/>
        <v>9.9793259185474228E-2</v>
      </c>
      <c r="BE112" s="15">
        <f t="shared" si="26"/>
        <v>8.9245465035709695E-2</v>
      </c>
      <c r="BF112" s="15">
        <f t="shared" si="26"/>
        <v>5.8388895855787368E-2</v>
      </c>
      <c r="BG112" s="15">
        <f t="shared" si="26"/>
        <v>9.6925567178591215E-2</v>
      </c>
      <c r="BH112" s="15">
        <f t="shared" si="26"/>
        <v>7.9965282127643159E-2</v>
      </c>
      <c r="BI112" s="15">
        <f t="shared" si="26"/>
        <v>7.4401240165037769E-2</v>
      </c>
      <c r="BJ112" s="15">
        <f t="shared" si="26"/>
        <v>8.6033144029436445E-2</v>
      </c>
      <c r="BK112" s="15">
        <f t="shared" si="26"/>
        <v>7.4486805322868874E-2</v>
      </c>
      <c r="BL112" s="15">
        <f t="shared" si="26"/>
        <v>0.20554103513150754</v>
      </c>
      <c r="BM112" s="15">
        <f t="shared" si="26"/>
        <v>8.0908398562109074E-2</v>
      </c>
      <c r="BN112" s="15">
        <f t="shared" si="26"/>
        <v>7.058069054801204E-2</v>
      </c>
      <c r="BO112" s="15">
        <f t="shared" si="26"/>
        <v>8.4778679614599034E-2</v>
      </c>
      <c r="BP112" s="15">
        <f t="shared" si="18"/>
        <v>9.9360131832659099E-2</v>
      </c>
      <c r="BQ112" s="15">
        <f t="shared" si="18"/>
        <v>2.844260797598136E-2</v>
      </c>
      <c r="BR112" s="15">
        <f t="shared" si="18"/>
        <v>6.7620208627634681E-2</v>
      </c>
      <c r="BS112" s="15">
        <f t="shared" si="18"/>
        <v>0.13992939956622025</v>
      </c>
      <c r="BT112" s="15">
        <f t="shared" si="18"/>
        <v>0.22508865224820221</v>
      </c>
      <c r="BU112" s="15">
        <f t="shared" si="18"/>
        <v>6.4072053234387541E-2</v>
      </c>
      <c r="BV112" s="15">
        <f t="shared" si="18"/>
        <v>5.1547314033393993E-2</v>
      </c>
      <c r="BW112" s="15">
        <f t="shared" si="18"/>
        <v>0.22842385114771702</v>
      </c>
      <c r="BX112" s="15">
        <f t="shared" si="18"/>
        <v>0.10816300709875575</v>
      </c>
      <c r="BY112" s="15">
        <f t="shared" si="18"/>
        <v>4.6938057433948396E-2</v>
      </c>
      <c r="BZ112" s="15">
        <f t="shared" si="18"/>
        <v>6.6186205454082853E-2</v>
      </c>
      <c r="CA112" s="15">
        <f t="shared" si="18"/>
        <v>5.2464990346080008E-2</v>
      </c>
      <c r="CB112" s="15">
        <f t="shared" si="18"/>
        <v>4.5851318629012643E-2</v>
      </c>
      <c r="CC112" s="15">
        <f t="shared" si="18"/>
        <v>2.9843116376938102E-2</v>
      </c>
      <c r="CD112" s="15">
        <f t="shared" si="18"/>
        <v>6.1669197152302568E-2</v>
      </c>
      <c r="CE112" s="15">
        <f t="shared" si="18"/>
        <v>7.9514332813410152E-2</v>
      </c>
      <c r="CF112" s="15">
        <f t="shared" ref="BP112:CF125" si="27">(CF48/CF$62)*100</f>
        <v>6.3642086612255955E-2</v>
      </c>
    </row>
    <row r="113" spans="1:84" x14ac:dyDescent="0.25">
      <c r="B113" s="5" t="s">
        <v>46</v>
      </c>
      <c r="D113" s="15">
        <f t="shared" si="26"/>
        <v>0</v>
      </c>
      <c r="E113" s="15">
        <f t="shared" si="26"/>
        <v>0</v>
      </c>
      <c r="F113" s="15">
        <f t="shared" si="26"/>
        <v>0</v>
      </c>
      <c r="G113" s="15">
        <f t="shared" si="26"/>
        <v>0</v>
      </c>
      <c r="H113" s="15">
        <f t="shared" si="26"/>
        <v>0</v>
      </c>
      <c r="I113" s="15">
        <f t="shared" si="26"/>
        <v>0</v>
      </c>
      <c r="J113" s="15">
        <f t="shared" si="26"/>
        <v>0</v>
      </c>
      <c r="K113" s="15">
        <f t="shared" si="26"/>
        <v>0</v>
      </c>
      <c r="L113" s="15">
        <f t="shared" si="26"/>
        <v>0</v>
      </c>
      <c r="M113" s="15">
        <f t="shared" si="26"/>
        <v>0</v>
      </c>
      <c r="N113" s="15">
        <f t="shared" si="26"/>
        <v>0</v>
      </c>
      <c r="O113" s="15">
        <f t="shared" si="26"/>
        <v>0</v>
      </c>
      <c r="P113" s="15">
        <f t="shared" si="26"/>
        <v>0</v>
      </c>
      <c r="Q113" s="15">
        <f t="shared" si="26"/>
        <v>0</v>
      </c>
      <c r="R113" s="15">
        <f t="shared" si="26"/>
        <v>0</v>
      </c>
      <c r="S113" s="15">
        <f t="shared" si="26"/>
        <v>0</v>
      </c>
      <c r="T113" s="15">
        <f t="shared" si="26"/>
        <v>0</v>
      </c>
      <c r="U113" s="15">
        <f t="shared" si="26"/>
        <v>0</v>
      </c>
      <c r="V113" s="15">
        <f t="shared" si="26"/>
        <v>0</v>
      </c>
      <c r="W113" s="15">
        <f t="shared" si="26"/>
        <v>0</v>
      </c>
      <c r="X113" s="15">
        <f t="shared" si="26"/>
        <v>0</v>
      </c>
      <c r="Y113" s="15">
        <f t="shared" si="26"/>
        <v>0</v>
      </c>
      <c r="Z113" s="15">
        <f t="shared" si="26"/>
        <v>0</v>
      </c>
      <c r="AA113" s="15">
        <f t="shared" si="26"/>
        <v>0</v>
      </c>
      <c r="AB113" s="15">
        <f t="shared" si="26"/>
        <v>0</v>
      </c>
      <c r="AC113" s="15">
        <f t="shared" si="26"/>
        <v>0</v>
      </c>
      <c r="AD113" s="15">
        <f t="shared" si="26"/>
        <v>0</v>
      </c>
      <c r="AE113" s="15">
        <f t="shared" si="26"/>
        <v>0</v>
      </c>
      <c r="AF113" s="15">
        <f t="shared" si="26"/>
        <v>0</v>
      </c>
      <c r="AG113" s="15">
        <f t="shared" si="26"/>
        <v>0</v>
      </c>
      <c r="AH113" s="15">
        <f t="shared" si="26"/>
        <v>0</v>
      </c>
      <c r="AI113" s="15">
        <f t="shared" si="26"/>
        <v>0</v>
      </c>
      <c r="AJ113" s="15">
        <f t="shared" si="26"/>
        <v>0</v>
      </c>
      <c r="AK113" s="15">
        <f t="shared" si="26"/>
        <v>0</v>
      </c>
      <c r="AL113" s="15">
        <f t="shared" si="26"/>
        <v>0</v>
      </c>
      <c r="AM113" s="15">
        <f t="shared" si="26"/>
        <v>0</v>
      </c>
      <c r="AN113" s="15">
        <f t="shared" si="26"/>
        <v>0</v>
      </c>
      <c r="AO113" s="15">
        <f t="shared" si="26"/>
        <v>0</v>
      </c>
      <c r="AP113" s="15">
        <f t="shared" si="26"/>
        <v>0</v>
      </c>
      <c r="AQ113" s="15">
        <f t="shared" si="26"/>
        <v>0</v>
      </c>
      <c r="AR113" s="15">
        <f t="shared" si="26"/>
        <v>0</v>
      </c>
      <c r="AS113" s="15">
        <f t="shared" si="26"/>
        <v>0</v>
      </c>
      <c r="AT113" s="15">
        <f t="shared" si="26"/>
        <v>0</v>
      </c>
      <c r="AU113" s="15">
        <f t="shared" si="26"/>
        <v>0</v>
      </c>
      <c r="AV113" s="15">
        <f t="shared" si="26"/>
        <v>0</v>
      </c>
      <c r="AW113" s="15">
        <f t="shared" si="26"/>
        <v>0</v>
      </c>
      <c r="AX113" s="15">
        <f t="shared" si="26"/>
        <v>0</v>
      </c>
      <c r="AY113" s="15">
        <f t="shared" si="26"/>
        <v>0</v>
      </c>
      <c r="AZ113" s="15">
        <f t="shared" si="26"/>
        <v>0</v>
      </c>
      <c r="BA113" s="15">
        <f t="shared" si="26"/>
        <v>0</v>
      </c>
      <c r="BB113" s="15">
        <f t="shared" si="26"/>
        <v>0</v>
      </c>
      <c r="BC113" s="15">
        <f t="shared" si="26"/>
        <v>0</v>
      </c>
      <c r="BD113" s="15">
        <f t="shared" si="26"/>
        <v>0</v>
      </c>
      <c r="BE113" s="15">
        <f t="shared" si="26"/>
        <v>0</v>
      </c>
      <c r="BF113" s="15">
        <f t="shared" si="26"/>
        <v>0</v>
      </c>
      <c r="BG113" s="15">
        <f t="shared" si="26"/>
        <v>0</v>
      </c>
      <c r="BH113" s="15">
        <f t="shared" si="26"/>
        <v>0</v>
      </c>
      <c r="BI113" s="15">
        <f t="shared" si="26"/>
        <v>0</v>
      </c>
      <c r="BJ113" s="15">
        <f t="shared" si="26"/>
        <v>0</v>
      </c>
      <c r="BK113" s="15">
        <f t="shared" si="26"/>
        <v>0</v>
      </c>
      <c r="BL113" s="15">
        <f t="shared" si="26"/>
        <v>0</v>
      </c>
      <c r="BM113" s="15">
        <f t="shared" si="26"/>
        <v>0</v>
      </c>
      <c r="BN113" s="15">
        <f t="shared" si="26"/>
        <v>0</v>
      </c>
      <c r="BO113" s="15">
        <f t="shared" si="26"/>
        <v>0</v>
      </c>
      <c r="BP113" s="15">
        <f t="shared" si="27"/>
        <v>0</v>
      </c>
      <c r="BQ113" s="15">
        <f t="shared" si="27"/>
        <v>0</v>
      </c>
      <c r="BR113" s="15">
        <f t="shared" si="27"/>
        <v>0</v>
      </c>
      <c r="BS113" s="15">
        <f t="shared" si="27"/>
        <v>0</v>
      </c>
      <c r="BT113" s="15">
        <f t="shared" si="27"/>
        <v>0</v>
      </c>
      <c r="BU113" s="15">
        <f t="shared" si="27"/>
        <v>0</v>
      </c>
      <c r="BV113" s="15">
        <f t="shared" si="27"/>
        <v>0</v>
      </c>
      <c r="BW113" s="15">
        <f t="shared" si="27"/>
        <v>0</v>
      </c>
      <c r="BX113" s="15">
        <f t="shared" si="27"/>
        <v>0</v>
      </c>
      <c r="BY113" s="15">
        <f t="shared" si="27"/>
        <v>0</v>
      </c>
      <c r="BZ113" s="15">
        <f t="shared" si="27"/>
        <v>0</v>
      </c>
      <c r="CA113" s="15">
        <f t="shared" si="27"/>
        <v>0</v>
      </c>
      <c r="CB113" s="15">
        <f t="shared" si="27"/>
        <v>0</v>
      </c>
      <c r="CC113" s="15">
        <f t="shared" si="27"/>
        <v>0</v>
      </c>
      <c r="CD113" s="15">
        <f t="shared" si="27"/>
        <v>0</v>
      </c>
      <c r="CE113" s="15">
        <f t="shared" si="27"/>
        <v>0</v>
      </c>
      <c r="CF113" s="15">
        <f t="shared" si="27"/>
        <v>0</v>
      </c>
    </row>
    <row r="114" spans="1:84" x14ac:dyDescent="0.25">
      <c r="B114" s="5" t="s">
        <v>47</v>
      </c>
      <c r="D114" s="15">
        <f t="shared" si="26"/>
        <v>0</v>
      </c>
      <c r="E114" s="15">
        <f t="shared" si="26"/>
        <v>0</v>
      </c>
      <c r="F114" s="15">
        <f t="shared" si="26"/>
        <v>0</v>
      </c>
      <c r="G114" s="15">
        <f t="shared" si="26"/>
        <v>0</v>
      </c>
      <c r="H114" s="15">
        <f t="shared" si="26"/>
        <v>0</v>
      </c>
      <c r="I114" s="15">
        <f t="shared" si="26"/>
        <v>0</v>
      </c>
      <c r="J114" s="15">
        <f t="shared" si="26"/>
        <v>0</v>
      </c>
      <c r="K114" s="15">
        <f t="shared" si="26"/>
        <v>0</v>
      </c>
      <c r="L114" s="15">
        <f t="shared" si="26"/>
        <v>0</v>
      </c>
      <c r="M114" s="15">
        <f t="shared" si="26"/>
        <v>0</v>
      </c>
      <c r="N114" s="15">
        <f t="shared" si="26"/>
        <v>0</v>
      </c>
      <c r="O114" s="15">
        <f t="shared" si="26"/>
        <v>0</v>
      </c>
      <c r="P114" s="15">
        <f t="shared" si="26"/>
        <v>0</v>
      </c>
      <c r="Q114" s="15">
        <f t="shared" si="26"/>
        <v>0</v>
      </c>
      <c r="R114" s="15">
        <f t="shared" si="26"/>
        <v>0</v>
      </c>
      <c r="S114" s="15">
        <f t="shared" si="26"/>
        <v>0</v>
      </c>
      <c r="T114" s="15">
        <f t="shared" si="26"/>
        <v>0</v>
      </c>
      <c r="U114" s="15">
        <f t="shared" si="26"/>
        <v>0</v>
      </c>
      <c r="V114" s="15">
        <f t="shared" si="26"/>
        <v>0</v>
      </c>
      <c r="W114" s="15">
        <f t="shared" si="26"/>
        <v>0</v>
      </c>
      <c r="X114" s="15">
        <f t="shared" si="26"/>
        <v>0</v>
      </c>
      <c r="Y114" s="15">
        <f t="shared" si="26"/>
        <v>0</v>
      </c>
      <c r="Z114" s="15">
        <f t="shared" si="26"/>
        <v>0</v>
      </c>
      <c r="AA114" s="15">
        <f t="shared" si="26"/>
        <v>0</v>
      </c>
      <c r="AB114" s="15">
        <f t="shared" si="26"/>
        <v>0</v>
      </c>
      <c r="AC114" s="15">
        <f t="shared" si="26"/>
        <v>0</v>
      </c>
      <c r="AD114" s="15">
        <f t="shared" si="26"/>
        <v>0</v>
      </c>
      <c r="AE114" s="15">
        <f t="shared" si="26"/>
        <v>0</v>
      </c>
      <c r="AF114" s="15">
        <f t="shared" si="26"/>
        <v>0</v>
      </c>
      <c r="AG114" s="15">
        <f t="shared" si="26"/>
        <v>0</v>
      </c>
      <c r="AH114" s="15">
        <f t="shared" si="26"/>
        <v>0</v>
      </c>
      <c r="AI114" s="15">
        <f t="shared" si="26"/>
        <v>0</v>
      </c>
      <c r="AJ114" s="15">
        <f t="shared" si="26"/>
        <v>0</v>
      </c>
      <c r="AK114" s="15">
        <f t="shared" si="26"/>
        <v>0</v>
      </c>
      <c r="AL114" s="15">
        <f t="shared" si="26"/>
        <v>0</v>
      </c>
      <c r="AM114" s="15">
        <f t="shared" si="26"/>
        <v>0</v>
      </c>
      <c r="AN114" s="15">
        <f t="shared" si="26"/>
        <v>0</v>
      </c>
      <c r="AO114" s="15">
        <f t="shared" si="26"/>
        <v>0</v>
      </c>
      <c r="AP114" s="15">
        <f t="shared" si="26"/>
        <v>0</v>
      </c>
      <c r="AQ114" s="15">
        <f t="shared" si="26"/>
        <v>0</v>
      </c>
      <c r="AR114" s="15">
        <f t="shared" si="26"/>
        <v>0</v>
      </c>
      <c r="AS114" s="15">
        <f t="shared" si="26"/>
        <v>0</v>
      </c>
      <c r="AT114" s="15">
        <f t="shared" si="26"/>
        <v>0</v>
      </c>
      <c r="AU114" s="15">
        <f t="shared" si="26"/>
        <v>0</v>
      </c>
      <c r="AV114" s="15">
        <f t="shared" si="26"/>
        <v>0</v>
      </c>
      <c r="AW114" s="15">
        <f t="shared" si="26"/>
        <v>0</v>
      </c>
      <c r="AX114" s="15">
        <f t="shared" si="26"/>
        <v>0</v>
      </c>
      <c r="AY114" s="15">
        <f t="shared" si="26"/>
        <v>0</v>
      </c>
      <c r="AZ114" s="15">
        <f t="shared" si="26"/>
        <v>0</v>
      </c>
      <c r="BA114" s="15">
        <f t="shared" si="26"/>
        <v>0</v>
      </c>
      <c r="BB114" s="15">
        <f t="shared" si="26"/>
        <v>0</v>
      </c>
      <c r="BC114" s="15">
        <f t="shared" si="26"/>
        <v>0</v>
      </c>
      <c r="BD114" s="15">
        <f t="shared" si="26"/>
        <v>0</v>
      </c>
      <c r="BE114" s="15">
        <f t="shared" si="26"/>
        <v>0</v>
      </c>
      <c r="BF114" s="15">
        <f t="shared" si="26"/>
        <v>0</v>
      </c>
      <c r="BG114" s="15">
        <f t="shared" si="26"/>
        <v>0</v>
      </c>
      <c r="BH114" s="15">
        <f t="shared" si="26"/>
        <v>0</v>
      </c>
      <c r="BI114" s="15">
        <f t="shared" si="26"/>
        <v>0</v>
      </c>
      <c r="BJ114" s="15">
        <f t="shared" si="26"/>
        <v>0</v>
      </c>
      <c r="BK114" s="15">
        <f t="shared" si="26"/>
        <v>0</v>
      </c>
      <c r="BL114" s="15">
        <f t="shared" si="26"/>
        <v>0</v>
      </c>
      <c r="BM114" s="15">
        <f t="shared" si="26"/>
        <v>0</v>
      </c>
      <c r="BN114" s="15">
        <f t="shared" si="26"/>
        <v>0</v>
      </c>
      <c r="BO114" s="15">
        <f t="shared" si="26"/>
        <v>0</v>
      </c>
      <c r="BP114" s="15">
        <f t="shared" si="27"/>
        <v>0</v>
      </c>
      <c r="BQ114" s="15">
        <f t="shared" si="27"/>
        <v>0</v>
      </c>
      <c r="BR114" s="15">
        <f t="shared" si="27"/>
        <v>0</v>
      </c>
      <c r="BS114" s="15">
        <f t="shared" si="27"/>
        <v>0</v>
      </c>
      <c r="BT114" s="15">
        <f t="shared" si="27"/>
        <v>0</v>
      </c>
      <c r="BU114" s="15">
        <f t="shared" si="27"/>
        <v>0</v>
      </c>
      <c r="BV114" s="15">
        <f t="shared" si="27"/>
        <v>0</v>
      </c>
      <c r="BW114" s="15">
        <f t="shared" si="27"/>
        <v>0</v>
      </c>
      <c r="BX114" s="15">
        <f t="shared" si="27"/>
        <v>0</v>
      </c>
      <c r="BY114" s="15">
        <f t="shared" si="27"/>
        <v>0</v>
      </c>
      <c r="BZ114" s="15">
        <f t="shared" si="27"/>
        <v>0</v>
      </c>
      <c r="CA114" s="15">
        <f t="shared" si="27"/>
        <v>0</v>
      </c>
      <c r="CB114" s="15">
        <f t="shared" si="27"/>
        <v>0</v>
      </c>
      <c r="CC114" s="15">
        <f t="shared" si="27"/>
        <v>0</v>
      </c>
      <c r="CD114" s="15">
        <f t="shared" si="27"/>
        <v>0</v>
      </c>
      <c r="CE114" s="15">
        <f t="shared" si="27"/>
        <v>0</v>
      </c>
      <c r="CF114" s="15">
        <f t="shared" si="27"/>
        <v>0</v>
      </c>
    </row>
    <row r="115" spans="1:84" x14ac:dyDescent="0.25">
      <c r="B115" s="5" t="s">
        <v>48</v>
      </c>
      <c r="D115" s="15">
        <f t="shared" si="26"/>
        <v>0</v>
      </c>
      <c r="E115" s="15">
        <f t="shared" si="26"/>
        <v>0</v>
      </c>
      <c r="F115" s="15">
        <f t="shared" si="26"/>
        <v>0</v>
      </c>
      <c r="G115" s="15">
        <f t="shared" si="26"/>
        <v>0</v>
      </c>
      <c r="H115" s="15">
        <f t="shared" si="26"/>
        <v>0</v>
      </c>
      <c r="I115" s="15">
        <f t="shared" si="26"/>
        <v>0</v>
      </c>
      <c r="J115" s="15">
        <f t="shared" si="26"/>
        <v>0</v>
      </c>
      <c r="K115" s="15">
        <f t="shared" si="26"/>
        <v>0</v>
      </c>
      <c r="L115" s="15">
        <f t="shared" si="26"/>
        <v>0</v>
      </c>
      <c r="M115" s="15">
        <f t="shared" si="26"/>
        <v>0</v>
      </c>
      <c r="N115" s="15">
        <f t="shared" si="26"/>
        <v>0</v>
      </c>
      <c r="O115" s="15">
        <f t="shared" si="26"/>
        <v>0</v>
      </c>
      <c r="P115" s="15">
        <f t="shared" si="26"/>
        <v>0</v>
      </c>
      <c r="Q115" s="15">
        <f t="shared" si="26"/>
        <v>0</v>
      </c>
      <c r="R115" s="15">
        <f t="shared" si="26"/>
        <v>0</v>
      </c>
      <c r="S115" s="15">
        <f t="shared" si="26"/>
        <v>0</v>
      </c>
      <c r="T115" s="15">
        <f t="shared" si="26"/>
        <v>0</v>
      </c>
      <c r="U115" s="15">
        <f t="shared" si="26"/>
        <v>0</v>
      </c>
      <c r="V115" s="15">
        <f t="shared" si="26"/>
        <v>0</v>
      </c>
      <c r="W115" s="15">
        <f t="shared" si="26"/>
        <v>0</v>
      </c>
      <c r="X115" s="15">
        <f t="shared" si="26"/>
        <v>0</v>
      </c>
      <c r="Y115" s="15">
        <f t="shared" si="26"/>
        <v>0</v>
      </c>
      <c r="Z115" s="15">
        <f t="shared" si="26"/>
        <v>0</v>
      </c>
      <c r="AA115" s="15">
        <f t="shared" si="26"/>
        <v>0</v>
      </c>
      <c r="AB115" s="15">
        <f t="shared" si="26"/>
        <v>0</v>
      </c>
      <c r="AC115" s="15">
        <f t="shared" si="26"/>
        <v>0</v>
      </c>
      <c r="AD115" s="15">
        <f t="shared" si="26"/>
        <v>0</v>
      </c>
      <c r="AE115" s="15">
        <f t="shared" si="26"/>
        <v>0</v>
      </c>
      <c r="AF115" s="15">
        <f t="shared" si="26"/>
        <v>0</v>
      </c>
      <c r="AG115" s="15">
        <f t="shared" si="26"/>
        <v>0</v>
      </c>
      <c r="AH115" s="15">
        <f t="shared" si="26"/>
        <v>0</v>
      </c>
      <c r="AI115" s="15">
        <f t="shared" si="26"/>
        <v>0</v>
      </c>
      <c r="AJ115" s="15">
        <f t="shared" si="26"/>
        <v>0</v>
      </c>
      <c r="AK115" s="15">
        <f t="shared" si="26"/>
        <v>0</v>
      </c>
      <c r="AL115" s="15">
        <f t="shared" si="26"/>
        <v>0</v>
      </c>
      <c r="AM115" s="15">
        <f t="shared" si="26"/>
        <v>0</v>
      </c>
      <c r="AN115" s="15">
        <f t="shared" si="26"/>
        <v>0</v>
      </c>
      <c r="AO115" s="15">
        <f t="shared" si="26"/>
        <v>0</v>
      </c>
      <c r="AP115" s="15">
        <f t="shared" si="26"/>
        <v>0</v>
      </c>
      <c r="AQ115" s="15">
        <f t="shared" si="26"/>
        <v>0</v>
      </c>
      <c r="AR115" s="15">
        <f t="shared" si="26"/>
        <v>0</v>
      </c>
      <c r="AS115" s="15">
        <f t="shared" si="26"/>
        <v>0</v>
      </c>
      <c r="AT115" s="15">
        <f t="shared" si="26"/>
        <v>0</v>
      </c>
      <c r="AU115" s="15">
        <f t="shared" si="26"/>
        <v>0</v>
      </c>
      <c r="AV115" s="15">
        <f t="shared" si="26"/>
        <v>0</v>
      </c>
      <c r="AW115" s="15">
        <f t="shared" si="26"/>
        <v>0</v>
      </c>
      <c r="AX115" s="15">
        <f t="shared" si="26"/>
        <v>0</v>
      </c>
      <c r="AY115" s="15">
        <f t="shared" si="26"/>
        <v>0</v>
      </c>
      <c r="AZ115" s="15">
        <f t="shared" si="26"/>
        <v>0</v>
      </c>
      <c r="BA115" s="15">
        <f t="shared" si="26"/>
        <v>0</v>
      </c>
      <c r="BB115" s="15">
        <f t="shared" si="26"/>
        <v>0</v>
      </c>
      <c r="BC115" s="15">
        <f t="shared" si="26"/>
        <v>0</v>
      </c>
      <c r="BD115" s="15">
        <f t="shared" si="26"/>
        <v>0</v>
      </c>
      <c r="BE115" s="15">
        <f t="shared" si="26"/>
        <v>0</v>
      </c>
      <c r="BF115" s="15">
        <f t="shared" si="26"/>
        <v>0</v>
      </c>
      <c r="BG115" s="15">
        <f t="shared" si="26"/>
        <v>0</v>
      </c>
      <c r="BH115" s="15">
        <f t="shared" si="26"/>
        <v>0</v>
      </c>
      <c r="BI115" s="15">
        <f t="shared" si="26"/>
        <v>0</v>
      </c>
      <c r="BJ115" s="15">
        <f t="shared" si="26"/>
        <v>0</v>
      </c>
      <c r="BK115" s="15">
        <f t="shared" si="26"/>
        <v>0</v>
      </c>
      <c r="BL115" s="15">
        <f t="shared" si="26"/>
        <v>0</v>
      </c>
      <c r="BM115" s="15">
        <f t="shared" si="26"/>
        <v>0</v>
      </c>
      <c r="BN115" s="15">
        <f t="shared" si="26"/>
        <v>0</v>
      </c>
      <c r="BO115" s="15">
        <f t="shared" ref="BO115" si="28">(BO51/BO$62)*100</f>
        <v>0</v>
      </c>
      <c r="BP115" s="15">
        <f t="shared" si="27"/>
        <v>0</v>
      </c>
      <c r="BQ115" s="15">
        <f t="shared" si="27"/>
        <v>0</v>
      </c>
      <c r="BR115" s="15">
        <f t="shared" si="27"/>
        <v>0</v>
      </c>
      <c r="BS115" s="15">
        <f t="shared" si="27"/>
        <v>0</v>
      </c>
      <c r="BT115" s="15">
        <f t="shared" si="27"/>
        <v>0</v>
      </c>
      <c r="BU115" s="15">
        <f t="shared" si="27"/>
        <v>0</v>
      </c>
      <c r="BV115" s="15">
        <f t="shared" si="27"/>
        <v>0</v>
      </c>
      <c r="BW115" s="15">
        <f t="shared" si="27"/>
        <v>0</v>
      </c>
      <c r="BX115" s="15">
        <f t="shared" si="27"/>
        <v>0</v>
      </c>
      <c r="BY115" s="15">
        <f t="shared" si="27"/>
        <v>0</v>
      </c>
      <c r="BZ115" s="15">
        <f t="shared" si="27"/>
        <v>0</v>
      </c>
      <c r="CA115" s="15">
        <f t="shared" si="27"/>
        <v>0</v>
      </c>
      <c r="CB115" s="15">
        <f t="shared" si="27"/>
        <v>0</v>
      </c>
      <c r="CC115" s="15">
        <f t="shared" si="27"/>
        <v>0</v>
      </c>
      <c r="CD115" s="15">
        <f t="shared" si="27"/>
        <v>0</v>
      </c>
      <c r="CE115" s="15">
        <f t="shared" si="27"/>
        <v>0</v>
      </c>
      <c r="CF115" s="15">
        <f t="shared" si="27"/>
        <v>0</v>
      </c>
    </row>
    <row r="116" spans="1:84" x14ac:dyDescent="0.25">
      <c r="B116" s="5" t="s">
        <v>49</v>
      </c>
      <c r="D116" s="15">
        <f t="shared" ref="D116:BO119" si="29">(D52/D$62)*100</f>
        <v>5.8343667272123994E-3</v>
      </c>
      <c r="E116" s="15">
        <f t="shared" si="29"/>
        <v>2.298456625465398E-2</v>
      </c>
      <c r="F116" s="15">
        <f t="shared" si="29"/>
        <v>7.3056637898970085E-3</v>
      </c>
      <c r="G116" s="15">
        <f t="shared" si="29"/>
        <v>2.6821009255571268E-3</v>
      </c>
      <c r="H116" s="15">
        <f t="shared" si="29"/>
        <v>7.4182513510355026E-3</v>
      </c>
      <c r="I116" s="15">
        <f t="shared" si="29"/>
        <v>3.2142187579515563E-2</v>
      </c>
      <c r="J116" s="15">
        <f t="shared" si="29"/>
        <v>2.5517806490989794E-2</v>
      </c>
      <c r="K116" s="15">
        <f t="shared" si="29"/>
        <v>2.2428912920536989E-2</v>
      </c>
      <c r="L116" s="15">
        <f t="shared" si="29"/>
        <v>2.6118411630666164E-3</v>
      </c>
      <c r="M116" s="15">
        <f t="shared" si="29"/>
        <v>0.13503929740705117</v>
      </c>
      <c r="N116" s="15">
        <f t="shared" si="29"/>
        <v>1.0174124980365843E-3</v>
      </c>
      <c r="O116" s="15">
        <f t="shared" si="29"/>
        <v>9.710316720889416E-3</v>
      </c>
      <c r="P116" s="15">
        <f t="shared" si="29"/>
        <v>1.797328573734101E-3</v>
      </c>
      <c r="Q116" s="15">
        <f t="shared" si="29"/>
        <v>4.2696240110800296E-2</v>
      </c>
      <c r="R116" s="15">
        <f t="shared" si="29"/>
        <v>1.3499169250104615E-3</v>
      </c>
      <c r="S116" s="15">
        <f t="shared" si="29"/>
        <v>1.0720342931693225E-2</v>
      </c>
      <c r="T116" s="15">
        <f t="shared" si="29"/>
        <v>3.1139285719737279E-2</v>
      </c>
      <c r="U116" s="15">
        <f t="shared" si="29"/>
        <v>5.6853470781464783E-3</v>
      </c>
      <c r="V116" s="15">
        <f t="shared" si="29"/>
        <v>2.1133687054898133E-3</v>
      </c>
      <c r="W116" s="15">
        <f t="shared" si="29"/>
        <v>2.7434170095082134E-3</v>
      </c>
      <c r="X116" s="15">
        <f t="shared" si="29"/>
        <v>1.3077637880083058E-2</v>
      </c>
      <c r="Y116" s="15">
        <f t="shared" si="29"/>
        <v>3.2537287759605939E-2</v>
      </c>
      <c r="Z116" s="15">
        <f t="shared" si="29"/>
        <v>0.20765996395984096</v>
      </c>
      <c r="AA116" s="15">
        <f t="shared" si="29"/>
        <v>0.31421093952995055</v>
      </c>
      <c r="AB116" s="15">
        <f t="shared" si="29"/>
        <v>1.7925075340231404E-2</v>
      </c>
      <c r="AC116" s="15">
        <f t="shared" si="29"/>
        <v>5.4627695534106728E-2</v>
      </c>
      <c r="AD116" s="15">
        <f t="shared" si="29"/>
        <v>6.9880780977969459E-2</v>
      </c>
      <c r="AE116" s="15">
        <f t="shared" si="29"/>
        <v>4.1730333952351567E-2</v>
      </c>
      <c r="AF116" s="15">
        <f t="shared" si="29"/>
        <v>3.0543656110583422E-3</v>
      </c>
      <c r="AG116" s="15">
        <f t="shared" si="29"/>
        <v>1.0954026117520836</v>
      </c>
      <c r="AH116" s="15">
        <f t="shared" si="29"/>
        <v>1.1530322588333964E-2</v>
      </c>
      <c r="AI116" s="15">
        <f t="shared" si="29"/>
        <v>3.5553640644209301E-2</v>
      </c>
      <c r="AJ116" s="15">
        <f t="shared" si="29"/>
        <v>7.9974254214161856E-3</v>
      </c>
      <c r="AK116" s="15">
        <f t="shared" si="29"/>
        <v>1.8813936517545062E-2</v>
      </c>
      <c r="AL116" s="15">
        <f t="shared" si="29"/>
        <v>1.1558138308663748E-2</v>
      </c>
      <c r="AM116" s="15">
        <f t="shared" si="29"/>
        <v>0.23876319090620404</v>
      </c>
      <c r="AN116" s="15">
        <f t="shared" si="29"/>
        <v>0.34138207557030065</v>
      </c>
      <c r="AO116" s="15">
        <f t="shared" si="29"/>
        <v>0.44548388879317907</v>
      </c>
      <c r="AP116" s="15">
        <f t="shared" si="29"/>
        <v>0.44815135946579032</v>
      </c>
      <c r="AQ116" s="15">
        <f t="shared" si="29"/>
        <v>0.39267984455191574</v>
      </c>
      <c r="AR116" s="15">
        <f t="shared" si="29"/>
        <v>0.55678072552443636</v>
      </c>
      <c r="AS116" s="15">
        <f t="shared" si="29"/>
        <v>1.0648467171510084E-2</v>
      </c>
      <c r="AT116" s="15">
        <f t="shared" si="29"/>
        <v>8.047108485796069E-3</v>
      </c>
      <c r="AU116" s="15">
        <f t="shared" si="29"/>
        <v>9.7416042079300586E-4</v>
      </c>
      <c r="AV116" s="15">
        <f t="shared" si="29"/>
        <v>2.831271832975497E-3</v>
      </c>
      <c r="AW116" s="15">
        <f t="shared" si="29"/>
        <v>2.0028289003189599E-3</v>
      </c>
      <c r="AX116" s="15">
        <f t="shared" si="29"/>
        <v>3.0650872854216596E-3</v>
      </c>
      <c r="AY116" s="15">
        <f t="shared" si="29"/>
        <v>4.2116606110590505E-3</v>
      </c>
      <c r="AZ116" s="15">
        <f t="shared" si="29"/>
        <v>4.9574276899202541E-3</v>
      </c>
      <c r="BA116" s="15">
        <f t="shared" si="29"/>
        <v>5.4420956986481819E-3</v>
      </c>
      <c r="BB116" s="15">
        <f t="shared" si="29"/>
        <v>0.4307732019291699</v>
      </c>
      <c r="BC116" s="15">
        <f t="shared" si="29"/>
        <v>9.8809842950013799E-3</v>
      </c>
      <c r="BD116" s="15">
        <f t="shared" si="29"/>
        <v>0.31368836986610471</v>
      </c>
      <c r="BE116" s="15">
        <f t="shared" si="29"/>
        <v>4.6436535662981561E-3</v>
      </c>
      <c r="BF116" s="15">
        <f t="shared" si="29"/>
        <v>4.8014762039769402E-3</v>
      </c>
      <c r="BG116" s="15">
        <f t="shared" si="29"/>
        <v>2.7640948333600124E-3</v>
      </c>
      <c r="BH116" s="15">
        <f t="shared" si="29"/>
        <v>2.1143649425606338E-3</v>
      </c>
      <c r="BI116" s="15">
        <f t="shared" si="29"/>
        <v>2.1758366839671476E-2</v>
      </c>
      <c r="BJ116" s="15">
        <f t="shared" si="29"/>
        <v>2.3656036463659269E-2</v>
      </c>
      <c r="BK116" s="15">
        <f t="shared" si="29"/>
        <v>1.6931179568000495E-2</v>
      </c>
      <c r="BL116" s="15">
        <f t="shared" si="29"/>
        <v>2.3549425130645085E-3</v>
      </c>
      <c r="BM116" s="15">
        <f t="shared" si="29"/>
        <v>9.7012838753230551E-2</v>
      </c>
      <c r="BN116" s="15">
        <f t="shared" si="29"/>
        <v>9.2703112568223549E-4</v>
      </c>
      <c r="BO116" s="15">
        <f t="shared" si="29"/>
        <v>6.7822943691679223E-3</v>
      </c>
      <c r="BP116" s="15">
        <f t="shared" si="27"/>
        <v>0.17192328535191231</v>
      </c>
      <c r="BQ116" s="15">
        <f t="shared" si="27"/>
        <v>4.6498677126392742E-3</v>
      </c>
      <c r="BR116" s="15">
        <f t="shared" si="27"/>
        <v>1.4282146166597514E-2</v>
      </c>
      <c r="BS116" s="15">
        <f t="shared" si="27"/>
        <v>3.5583444535842536E-2</v>
      </c>
      <c r="BT116" s="15">
        <f t="shared" si="27"/>
        <v>5.8672860956174005E-3</v>
      </c>
      <c r="BU116" s="15">
        <f t="shared" si="27"/>
        <v>5.7269151935443768E-2</v>
      </c>
      <c r="BV116" s="15">
        <f t="shared" si="27"/>
        <v>3.6162500922962779E-3</v>
      </c>
      <c r="BW116" s="15">
        <f t="shared" si="27"/>
        <v>4.5168608940830739E-2</v>
      </c>
      <c r="BX116" s="15">
        <f t="shared" si="27"/>
        <v>8.588482844505519E-3</v>
      </c>
      <c r="BY116" s="15">
        <f t="shared" si="27"/>
        <v>0.31961564449965263</v>
      </c>
      <c r="BZ116" s="15">
        <f t="shared" si="27"/>
        <v>9.4458445139993293E-3</v>
      </c>
      <c r="CA116" s="15">
        <f t="shared" si="27"/>
        <v>3.0900181059987748E-3</v>
      </c>
      <c r="CB116" s="15">
        <f t="shared" si="27"/>
        <v>2.6621804527129991E-2</v>
      </c>
      <c r="CC116" s="15">
        <f t="shared" si="27"/>
        <v>2.7744259840538055E-3</v>
      </c>
      <c r="CD116" s="15">
        <f t="shared" si="27"/>
        <v>3.6752452087154548E-3</v>
      </c>
      <c r="CE116" s="15">
        <f t="shared" si="27"/>
        <v>2.0597524790288988E-3</v>
      </c>
      <c r="CF116" s="15">
        <f t="shared" si="27"/>
        <v>2.9549407415458049E-3</v>
      </c>
    </row>
    <row r="117" spans="1:84" x14ac:dyDescent="0.25">
      <c r="B117" s="5" t="s">
        <v>50</v>
      </c>
      <c r="D117" s="15">
        <f t="shared" si="29"/>
        <v>0</v>
      </c>
      <c r="E117" s="15">
        <f t="shared" si="29"/>
        <v>0</v>
      </c>
      <c r="F117" s="15">
        <f t="shared" si="29"/>
        <v>0</v>
      </c>
      <c r="G117" s="15">
        <f t="shared" si="29"/>
        <v>0</v>
      </c>
      <c r="H117" s="15">
        <f t="shared" si="29"/>
        <v>0</v>
      </c>
      <c r="I117" s="15">
        <f t="shared" si="29"/>
        <v>0</v>
      </c>
      <c r="J117" s="15">
        <f t="shared" si="29"/>
        <v>0</v>
      </c>
      <c r="K117" s="15">
        <f t="shared" si="29"/>
        <v>0</v>
      </c>
      <c r="L117" s="15">
        <f t="shared" si="29"/>
        <v>0</v>
      </c>
      <c r="M117" s="15">
        <f t="shared" si="29"/>
        <v>0</v>
      </c>
      <c r="N117" s="15">
        <f t="shared" si="29"/>
        <v>0</v>
      </c>
      <c r="O117" s="15">
        <f t="shared" si="29"/>
        <v>0</v>
      </c>
      <c r="P117" s="15">
        <f t="shared" si="29"/>
        <v>0</v>
      </c>
      <c r="Q117" s="15">
        <f t="shared" si="29"/>
        <v>0</v>
      </c>
      <c r="R117" s="15">
        <f t="shared" si="29"/>
        <v>0</v>
      </c>
      <c r="S117" s="15">
        <f t="shared" si="29"/>
        <v>0</v>
      </c>
      <c r="T117" s="15">
        <f t="shared" si="29"/>
        <v>0</v>
      </c>
      <c r="U117" s="15">
        <f t="shared" si="29"/>
        <v>0</v>
      </c>
      <c r="V117" s="15">
        <f t="shared" si="29"/>
        <v>0</v>
      </c>
      <c r="W117" s="15">
        <f t="shared" si="29"/>
        <v>0</v>
      </c>
      <c r="X117" s="15">
        <f t="shared" si="29"/>
        <v>0</v>
      </c>
      <c r="Y117" s="15">
        <f t="shared" si="29"/>
        <v>0</v>
      </c>
      <c r="Z117" s="15">
        <f t="shared" si="29"/>
        <v>0</v>
      </c>
      <c r="AA117" s="15">
        <f t="shared" si="29"/>
        <v>0</v>
      </c>
      <c r="AB117" s="15">
        <f t="shared" si="29"/>
        <v>0</v>
      </c>
      <c r="AC117" s="15">
        <f t="shared" si="29"/>
        <v>0</v>
      </c>
      <c r="AD117" s="15">
        <f t="shared" si="29"/>
        <v>0</v>
      </c>
      <c r="AE117" s="15">
        <f t="shared" si="29"/>
        <v>0</v>
      </c>
      <c r="AF117" s="15">
        <f t="shared" si="29"/>
        <v>0</v>
      </c>
      <c r="AG117" s="15">
        <f t="shared" si="29"/>
        <v>0</v>
      </c>
      <c r="AH117" s="15">
        <f t="shared" si="29"/>
        <v>0</v>
      </c>
      <c r="AI117" s="15">
        <f t="shared" si="29"/>
        <v>0</v>
      </c>
      <c r="AJ117" s="15">
        <f t="shared" si="29"/>
        <v>0</v>
      </c>
      <c r="AK117" s="15">
        <f t="shared" si="29"/>
        <v>0</v>
      </c>
      <c r="AL117" s="15">
        <f t="shared" si="29"/>
        <v>0</v>
      </c>
      <c r="AM117" s="15">
        <f t="shared" si="29"/>
        <v>0</v>
      </c>
      <c r="AN117" s="15">
        <f t="shared" si="29"/>
        <v>0</v>
      </c>
      <c r="AO117" s="15">
        <f t="shared" si="29"/>
        <v>0</v>
      </c>
      <c r="AP117" s="15">
        <f t="shared" si="29"/>
        <v>0</v>
      </c>
      <c r="AQ117" s="15">
        <f t="shared" si="29"/>
        <v>0</v>
      </c>
      <c r="AR117" s="15">
        <f t="shared" si="29"/>
        <v>0</v>
      </c>
      <c r="AS117" s="15">
        <f t="shared" si="29"/>
        <v>0</v>
      </c>
      <c r="AT117" s="15">
        <f t="shared" si="29"/>
        <v>0</v>
      </c>
      <c r="AU117" s="15">
        <f t="shared" si="29"/>
        <v>0</v>
      </c>
      <c r="AV117" s="15">
        <f t="shared" si="29"/>
        <v>0</v>
      </c>
      <c r="AW117" s="15">
        <f t="shared" si="29"/>
        <v>0</v>
      </c>
      <c r="AX117" s="15">
        <f t="shared" si="29"/>
        <v>0</v>
      </c>
      <c r="AY117" s="15">
        <f t="shared" si="29"/>
        <v>0</v>
      </c>
      <c r="AZ117" s="15">
        <f t="shared" si="29"/>
        <v>0</v>
      </c>
      <c r="BA117" s="15">
        <f t="shared" si="29"/>
        <v>0</v>
      </c>
      <c r="BB117" s="15">
        <f t="shared" si="29"/>
        <v>0</v>
      </c>
      <c r="BC117" s="15">
        <f t="shared" si="29"/>
        <v>0</v>
      </c>
      <c r="BD117" s="15">
        <f t="shared" si="29"/>
        <v>0</v>
      </c>
      <c r="BE117" s="15">
        <f t="shared" si="29"/>
        <v>0</v>
      </c>
      <c r="BF117" s="15">
        <f t="shared" si="29"/>
        <v>0</v>
      </c>
      <c r="BG117" s="15">
        <f t="shared" si="29"/>
        <v>0</v>
      </c>
      <c r="BH117" s="15">
        <f t="shared" si="29"/>
        <v>0</v>
      </c>
      <c r="BI117" s="15">
        <f t="shared" si="29"/>
        <v>0</v>
      </c>
      <c r="BJ117" s="15">
        <f t="shared" si="29"/>
        <v>0</v>
      </c>
      <c r="BK117" s="15">
        <f t="shared" si="29"/>
        <v>0</v>
      </c>
      <c r="BL117" s="15">
        <f t="shared" si="29"/>
        <v>0</v>
      </c>
      <c r="BM117" s="15">
        <f t="shared" si="29"/>
        <v>0</v>
      </c>
      <c r="BN117" s="15">
        <f t="shared" si="29"/>
        <v>0</v>
      </c>
      <c r="BO117" s="15">
        <f t="shared" si="29"/>
        <v>0</v>
      </c>
      <c r="BP117" s="15">
        <f t="shared" si="27"/>
        <v>0</v>
      </c>
      <c r="BQ117" s="15">
        <f t="shared" si="27"/>
        <v>0</v>
      </c>
      <c r="BR117" s="15">
        <f t="shared" si="27"/>
        <v>0</v>
      </c>
      <c r="BS117" s="15">
        <f t="shared" si="27"/>
        <v>0</v>
      </c>
      <c r="BT117" s="15">
        <f t="shared" si="27"/>
        <v>0</v>
      </c>
      <c r="BU117" s="15">
        <f t="shared" si="27"/>
        <v>0</v>
      </c>
      <c r="BV117" s="15">
        <f t="shared" si="27"/>
        <v>0</v>
      </c>
      <c r="BW117" s="15">
        <f t="shared" si="27"/>
        <v>0</v>
      </c>
      <c r="BX117" s="15">
        <f t="shared" si="27"/>
        <v>0</v>
      </c>
      <c r="BY117" s="15">
        <f t="shared" si="27"/>
        <v>0</v>
      </c>
      <c r="BZ117" s="15">
        <f t="shared" si="27"/>
        <v>0</v>
      </c>
      <c r="CA117" s="15">
        <f t="shared" si="27"/>
        <v>0</v>
      </c>
      <c r="CB117" s="15">
        <f t="shared" si="27"/>
        <v>0</v>
      </c>
      <c r="CC117" s="15">
        <f t="shared" si="27"/>
        <v>0</v>
      </c>
      <c r="CD117" s="15">
        <f t="shared" si="27"/>
        <v>0</v>
      </c>
      <c r="CE117" s="15">
        <f t="shared" si="27"/>
        <v>0</v>
      </c>
      <c r="CF117" s="15">
        <f t="shared" si="27"/>
        <v>0</v>
      </c>
    </row>
    <row r="118" spans="1:84" x14ac:dyDescent="0.25">
      <c r="B118" s="5" t="s">
        <v>51</v>
      </c>
      <c r="D118" s="15">
        <f t="shared" si="29"/>
        <v>3.1557865547973178E-2</v>
      </c>
      <c r="E118" s="15">
        <f t="shared" si="29"/>
        <v>0.21297467820043667</v>
      </c>
      <c r="F118" s="15">
        <f t="shared" si="29"/>
        <v>9.2308049237212197E-3</v>
      </c>
      <c r="G118" s="15">
        <f t="shared" si="29"/>
        <v>0.10900522777372526</v>
      </c>
      <c r="H118" s="15">
        <f t="shared" si="29"/>
        <v>0.11240394146001767</v>
      </c>
      <c r="I118" s="15">
        <f t="shared" si="29"/>
        <v>0.19620907240965874</v>
      </c>
      <c r="J118" s="15">
        <f t="shared" si="29"/>
        <v>0.20528748170636019</v>
      </c>
      <c r="K118" s="15">
        <f t="shared" si="29"/>
        <v>0.13885290941867201</v>
      </c>
      <c r="L118" s="15">
        <f t="shared" si="29"/>
        <v>2.9242623548209968E-3</v>
      </c>
      <c r="M118" s="15">
        <f t="shared" si="29"/>
        <v>1.1473482750915645</v>
      </c>
      <c r="N118" s="15">
        <f t="shared" si="29"/>
        <v>2.9379826146510989E-2</v>
      </c>
      <c r="O118" s="15">
        <f t="shared" si="29"/>
        <v>0.13821358178933335</v>
      </c>
      <c r="P118" s="15">
        <f t="shared" si="29"/>
        <v>4.4262708346933591E-2</v>
      </c>
      <c r="Q118" s="15">
        <f t="shared" si="29"/>
        <v>0.13711564855552394</v>
      </c>
      <c r="R118" s="15">
        <f t="shared" si="29"/>
        <v>3.0579750750236987E-3</v>
      </c>
      <c r="S118" s="15">
        <f t="shared" si="29"/>
        <v>4.4417109309477211E-2</v>
      </c>
      <c r="T118" s="15">
        <f t="shared" si="29"/>
        <v>7.8306144971692263E-2</v>
      </c>
      <c r="U118" s="15">
        <f t="shared" si="29"/>
        <v>1.1232401930067772E-2</v>
      </c>
      <c r="V118" s="15">
        <f t="shared" si="29"/>
        <v>2.8928175089600109E-2</v>
      </c>
      <c r="W118" s="15">
        <f t="shared" si="29"/>
        <v>6.6091409774516052E-2</v>
      </c>
      <c r="X118" s="15">
        <f t="shared" si="29"/>
        <v>4.8395115835084476E-2</v>
      </c>
      <c r="Y118" s="15">
        <f t="shared" si="29"/>
        <v>0.48712689625726552</v>
      </c>
      <c r="Z118" s="15">
        <f t="shared" si="29"/>
        <v>0.2282543405508996</v>
      </c>
      <c r="AA118" s="15">
        <f t="shared" si="29"/>
        <v>0.8253853288437516</v>
      </c>
      <c r="AB118" s="15">
        <f t="shared" si="29"/>
        <v>9.2961720203789677E-2</v>
      </c>
      <c r="AC118" s="15">
        <f t="shared" si="29"/>
        <v>0.15887537396611606</v>
      </c>
      <c r="AD118" s="15">
        <f t="shared" si="29"/>
        <v>0.22182977356866038</v>
      </c>
      <c r="AE118" s="15">
        <f t="shared" si="29"/>
        <v>8.0337675697174801E-2</v>
      </c>
      <c r="AF118" s="15">
        <f t="shared" si="29"/>
        <v>9.8494554212892799E-2</v>
      </c>
      <c r="AG118" s="15">
        <f t="shared" si="29"/>
        <v>2.0275707182718561</v>
      </c>
      <c r="AH118" s="15">
        <f t="shared" si="29"/>
        <v>0.14833000259953655</v>
      </c>
      <c r="AI118" s="15">
        <f t="shared" si="29"/>
        <v>0.24434016816305121</v>
      </c>
      <c r="AJ118" s="15">
        <f t="shared" si="29"/>
        <v>5.4708313901317397E-2</v>
      </c>
      <c r="AK118" s="15">
        <f t="shared" si="29"/>
        <v>6.9178172648708985E-2</v>
      </c>
      <c r="AL118" s="15">
        <f t="shared" si="29"/>
        <v>1.648169571507338E-2</v>
      </c>
      <c r="AM118" s="15">
        <f t="shared" si="29"/>
        <v>1.1010470146906359</v>
      </c>
      <c r="AN118" s="15">
        <f t="shared" si="29"/>
        <v>1.3180253431922173</v>
      </c>
      <c r="AO118" s="15">
        <f t="shared" si="29"/>
        <v>1.3271180278068131</v>
      </c>
      <c r="AP118" s="15">
        <f t="shared" si="29"/>
        <v>1.4817040141539</v>
      </c>
      <c r="AQ118" s="15">
        <f t="shared" si="29"/>
        <v>1.3669920265472453</v>
      </c>
      <c r="AR118" s="15">
        <f t="shared" si="29"/>
        <v>2.1393171172565868</v>
      </c>
      <c r="AS118" s="15">
        <f t="shared" si="29"/>
        <v>0.27477941149471424</v>
      </c>
      <c r="AT118" s="15">
        <f t="shared" si="29"/>
        <v>7.9899251196251173E-2</v>
      </c>
      <c r="AU118" s="15">
        <f t="shared" si="29"/>
        <v>1.14061554065142E-2</v>
      </c>
      <c r="AV118" s="15">
        <f t="shared" si="29"/>
        <v>0.21557334849152721</v>
      </c>
      <c r="AW118" s="15">
        <f t="shared" si="29"/>
        <v>4.3055364057401728E-2</v>
      </c>
      <c r="AX118" s="15">
        <f t="shared" si="29"/>
        <v>5.5328486868925469E-2</v>
      </c>
      <c r="AY118" s="15">
        <f t="shared" si="29"/>
        <v>6.0715244404451599E-2</v>
      </c>
      <c r="AZ118" s="15">
        <f t="shared" si="29"/>
        <v>3.4829927447246174E-2</v>
      </c>
      <c r="BA118" s="15">
        <f t="shared" si="29"/>
        <v>0.11591663838120628</v>
      </c>
      <c r="BB118" s="15">
        <f t="shared" si="29"/>
        <v>2.5778687093835981</v>
      </c>
      <c r="BC118" s="15">
        <f t="shared" si="29"/>
        <v>6.2511491524668297E-2</v>
      </c>
      <c r="BD118" s="15">
        <f t="shared" si="29"/>
        <v>1.7722475679979164</v>
      </c>
      <c r="BE118" s="15">
        <f t="shared" si="29"/>
        <v>6.8960239926863634E-2</v>
      </c>
      <c r="BF118" s="15">
        <f t="shared" si="29"/>
        <v>4.5612086296052123E-2</v>
      </c>
      <c r="BG118" s="15">
        <f t="shared" si="29"/>
        <v>2.81725050323232E-2</v>
      </c>
      <c r="BH118" s="15">
        <f t="shared" si="29"/>
        <v>2.1249367672734371E-3</v>
      </c>
      <c r="BI118" s="15">
        <f t="shared" si="29"/>
        <v>0.12544231270884212</v>
      </c>
      <c r="BJ118" s="15">
        <f t="shared" si="29"/>
        <v>0.14478399885993476</v>
      </c>
      <c r="BK118" s="15">
        <f t="shared" si="29"/>
        <v>9.9693852799549967E-2</v>
      </c>
      <c r="BL118" s="15">
        <f t="shared" si="29"/>
        <v>6.1559023587124872E-3</v>
      </c>
      <c r="BM118" s="15">
        <f t="shared" si="29"/>
        <v>0.42264914344681148</v>
      </c>
      <c r="BN118" s="15">
        <f t="shared" si="29"/>
        <v>1.3196103445246078E-3</v>
      </c>
      <c r="BO118" s="15">
        <f t="shared" si="29"/>
        <v>6.4952621160017709E-2</v>
      </c>
      <c r="BP118" s="15">
        <f t="shared" si="27"/>
        <v>0.50943592605098709</v>
      </c>
      <c r="BQ118" s="15">
        <f t="shared" si="27"/>
        <v>2.1392142879154059E-3</v>
      </c>
      <c r="BR118" s="15">
        <f t="shared" si="27"/>
        <v>3.5265394089086757E-2</v>
      </c>
      <c r="BS118" s="15">
        <f t="shared" si="27"/>
        <v>9.4748816811415032E-2</v>
      </c>
      <c r="BT118" s="15">
        <f t="shared" si="27"/>
        <v>0.22652613734162852</v>
      </c>
      <c r="BU118" s="15">
        <f t="shared" si="27"/>
        <v>0.2239485747371274</v>
      </c>
      <c r="BV118" s="15">
        <f t="shared" si="27"/>
        <v>4.4982623099295172E-3</v>
      </c>
      <c r="BW118" s="15">
        <f t="shared" si="27"/>
        <v>0.11280012553330297</v>
      </c>
      <c r="BX118" s="15">
        <f t="shared" si="27"/>
        <v>3.3590190453930142E-2</v>
      </c>
      <c r="BY118" s="15">
        <f t="shared" si="27"/>
        <v>2.2261982262779996</v>
      </c>
      <c r="BZ118" s="15">
        <f t="shared" si="27"/>
        <v>0.19791111895604696</v>
      </c>
      <c r="CA118" s="15">
        <f t="shared" si="27"/>
        <v>3.6630531710217996E-2</v>
      </c>
      <c r="CB118" s="15">
        <f t="shared" si="27"/>
        <v>0.21172114559896643</v>
      </c>
      <c r="CC118" s="15">
        <f t="shared" si="27"/>
        <v>2.2969361220227965E-2</v>
      </c>
      <c r="CD118" s="15">
        <f t="shared" si="27"/>
        <v>2.2881691933049387E-2</v>
      </c>
      <c r="CE118" s="15">
        <f t="shared" si="27"/>
        <v>6.6288234420824002E-2</v>
      </c>
      <c r="CF118" s="15">
        <f t="shared" si="27"/>
        <v>6.3263144689056361E-2</v>
      </c>
    </row>
    <row r="119" spans="1:84" x14ac:dyDescent="0.25">
      <c r="B119" s="6" t="s">
        <v>52</v>
      </c>
      <c r="D119" s="15">
        <f t="shared" si="29"/>
        <v>0</v>
      </c>
      <c r="E119" s="15">
        <f t="shared" si="29"/>
        <v>0</v>
      </c>
      <c r="F119" s="15">
        <f t="shared" si="29"/>
        <v>0</v>
      </c>
      <c r="G119" s="15">
        <f t="shared" si="29"/>
        <v>0</v>
      </c>
      <c r="H119" s="15">
        <f t="shared" si="29"/>
        <v>0</v>
      </c>
      <c r="I119" s="15">
        <f t="shared" si="29"/>
        <v>0</v>
      </c>
      <c r="J119" s="15">
        <f t="shared" si="29"/>
        <v>0</v>
      </c>
      <c r="K119" s="15">
        <f t="shared" si="29"/>
        <v>0</v>
      </c>
      <c r="L119" s="15">
        <f t="shared" si="29"/>
        <v>0</v>
      </c>
      <c r="M119" s="15">
        <f t="shared" si="29"/>
        <v>0</v>
      </c>
      <c r="N119" s="15">
        <f t="shared" si="29"/>
        <v>0</v>
      </c>
      <c r="O119" s="15">
        <f t="shared" si="29"/>
        <v>0</v>
      </c>
      <c r="P119" s="15">
        <f t="shared" si="29"/>
        <v>0</v>
      </c>
      <c r="Q119" s="15">
        <f t="shared" si="29"/>
        <v>0</v>
      </c>
      <c r="R119" s="15">
        <f t="shared" si="29"/>
        <v>0</v>
      </c>
      <c r="S119" s="15">
        <f t="shared" si="29"/>
        <v>0</v>
      </c>
      <c r="T119" s="15">
        <f t="shared" si="29"/>
        <v>0</v>
      </c>
      <c r="U119" s="15">
        <f t="shared" si="29"/>
        <v>0</v>
      </c>
      <c r="V119" s="15">
        <f t="shared" si="29"/>
        <v>0</v>
      </c>
      <c r="W119" s="15">
        <f t="shared" si="29"/>
        <v>0</v>
      </c>
      <c r="X119" s="15">
        <f t="shared" si="29"/>
        <v>0</v>
      </c>
      <c r="Y119" s="15">
        <f t="shared" si="29"/>
        <v>0</v>
      </c>
      <c r="Z119" s="15">
        <f t="shared" si="29"/>
        <v>0</v>
      </c>
      <c r="AA119" s="15">
        <f t="shared" si="29"/>
        <v>0</v>
      </c>
      <c r="AB119" s="15">
        <f t="shared" si="29"/>
        <v>0</v>
      </c>
      <c r="AC119" s="15">
        <f t="shared" si="29"/>
        <v>0</v>
      </c>
      <c r="AD119" s="15">
        <f t="shared" si="29"/>
        <v>0</v>
      </c>
      <c r="AE119" s="15">
        <f t="shared" si="29"/>
        <v>0</v>
      </c>
      <c r="AF119" s="15">
        <f t="shared" si="29"/>
        <v>0</v>
      </c>
      <c r="AG119" s="15">
        <f t="shared" si="29"/>
        <v>0</v>
      </c>
      <c r="AH119" s="15">
        <f t="shared" si="29"/>
        <v>0</v>
      </c>
      <c r="AI119" s="15">
        <f t="shared" si="29"/>
        <v>0</v>
      </c>
      <c r="AJ119" s="15">
        <f t="shared" si="29"/>
        <v>0</v>
      </c>
      <c r="AK119" s="15">
        <f t="shared" si="29"/>
        <v>0</v>
      </c>
      <c r="AL119" s="15">
        <f t="shared" si="29"/>
        <v>0</v>
      </c>
      <c r="AM119" s="15">
        <f t="shared" si="29"/>
        <v>0</v>
      </c>
      <c r="AN119" s="15">
        <f t="shared" si="29"/>
        <v>0</v>
      </c>
      <c r="AO119" s="15">
        <f t="shared" si="29"/>
        <v>0</v>
      </c>
      <c r="AP119" s="15">
        <f t="shared" si="29"/>
        <v>0</v>
      </c>
      <c r="AQ119" s="15">
        <f t="shared" si="29"/>
        <v>0</v>
      </c>
      <c r="AR119" s="15">
        <f t="shared" si="29"/>
        <v>0</v>
      </c>
      <c r="AS119" s="15">
        <f t="shared" si="29"/>
        <v>0</v>
      </c>
      <c r="AT119" s="15">
        <f t="shared" si="29"/>
        <v>0</v>
      </c>
      <c r="AU119" s="15">
        <f t="shared" si="29"/>
        <v>0</v>
      </c>
      <c r="AV119" s="15">
        <f t="shared" si="29"/>
        <v>0</v>
      </c>
      <c r="AW119" s="15">
        <f t="shared" si="29"/>
        <v>0</v>
      </c>
      <c r="AX119" s="15">
        <f t="shared" si="29"/>
        <v>0</v>
      </c>
      <c r="AY119" s="15">
        <f t="shared" si="29"/>
        <v>0</v>
      </c>
      <c r="AZ119" s="15">
        <f t="shared" si="29"/>
        <v>0</v>
      </c>
      <c r="BA119" s="15">
        <f t="shared" si="29"/>
        <v>0</v>
      </c>
      <c r="BB119" s="15">
        <f t="shared" si="29"/>
        <v>0</v>
      </c>
      <c r="BC119" s="15">
        <f t="shared" si="29"/>
        <v>0</v>
      </c>
      <c r="BD119" s="15">
        <f t="shared" si="29"/>
        <v>0</v>
      </c>
      <c r="BE119" s="15">
        <f t="shared" si="29"/>
        <v>0</v>
      </c>
      <c r="BF119" s="15">
        <f t="shared" si="29"/>
        <v>0</v>
      </c>
      <c r="BG119" s="15">
        <f t="shared" si="29"/>
        <v>0</v>
      </c>
      <c r="BH119" s="15">
        <f t="shared" si="29"/>
        <v>0</v>
      </c>
      <c r="BI119" s="15">
        <f t="shared" si="29"/>
        <v>0</v>
      </c>
      <c r="BJ119" s="15">
        <f t="shared" si="29"/>
        <v>0</v>
      </c>
      <c r="BK119" s="15">
        <f t="shared" si="29"/>
        <v>0</v>
      </c>
      <c r="BL119" s="15">
        <f t="shared" si="29"/>
        <v>0</v>
      </c>
      <c r="BM119" s="15">
        <f t="shared" si="29"/>
        <v>0</v>
      </c>
      <c r="BN119" s="15">
        <f t="shared" si="29"/>
        <v>0</v>
      </c>
      <c r="BO119" s="15">
        <f t="shared" ref="BO119" si="30">(BO55/BO$62)*100</f>
        <v>0</v>
      </c>
      <c r="BP119" s="15">
        <f t="shared" si="27"/>
        <v>0</v>
      </c>
      <c r="BQ119" s="15">
        <f t="shared" si="27"/>
        <v>0</v>
      </c>
      <c r="BR119" s="15">
        <f t="shared" si="27"/>
        <v>0</v>
      </c>
      <c r="BS119" s="15">
        <f t="shared" si="27"/>
        <v>0</v>
      </c>
      <c r="BT119" s="15">
        <f t="shared" si="27"/>
        <v>0</v>
      </c>
      <c r="BU119" s="15">
        <f t="shared" si="27"/>
        <v>0</v>
      </c>
      <c r="BV119" s="15">
        <f t="shared" si="27"/>
        <v>0</v>
      </c>
      <c r="BW119" s="15">
        <f t="shared" si="27"/>
        <v>0</v>
      </c>
      <c r="BX119" s="15">
        <f t="shared" si="27"/>
        <v>0</v>
      </c>
      <c r="BY119" s="15">
        <f t="shared" si="27"/>
        <v>0</v>
      </c>
      <c r="BZ119" s="15">
        <f t="shared" si="27"/>
        <v>0</v>
      </c>
      <c r="CA119" s="15">
        <f t="shared" si="27"/>
        <v>0</v>
      </c>
      <c r="CB119" s="15">
        <f t="shared" si="27"/>
        <v>0</v>
      </c>
      <c r="CC119" s="15">
        <f t="shared" si="27"/>
        <v>0</v>
      </c>
      <c r="CD119" s="15">
        <f t="shared" si="27"/>
        <v>0</v>
      </c>
      <c r="CE119" s="15">
        <f t="shared" si="27"/>
        <v>0</v>
      </c>
      <c r="CF119" s="15">
        <f t="shared" si="27"/>
        <v>0</v>
      </c>
    </row>
    <row r="120" spans="1:84" x14ac:dyDescent="0.25">
      <c r="B120" s="7" t="s">
        <v>53</v>
      </c>
      <c r="D120" s="15">
        <f t="shared" ref="D120:BO123" si="31">(D56/D$62)*100</f>
        <v>8.7722981944004345E-3</v>
      </c>
      <c r="E120" s="15">
        <f t="shared" si="31"/>
        <v>5.6085468813227103E-2</v>
      </c>
      <c r="F120" s="15">
        <f t="shared" si="31"/>
        <v>1.5203678697893772E-2</v>
      </c>
      <c r="G120" s="15">
        <f t="shared" si="31"/>
        <v>3.5807103301433926E-2</v>
      </c>
      <c r="H120" s="15">
        <f t="shared" si="31"/>
        <v>8.2959374914335447E-3</v>
      </c>
      <c r="I120" s="15">
        <f t="shared" si="31"/>
        <v>0.11193588422996475</v>
      </c>
      <c r="J120" s="15">
        <f t="shared" si="31"/>
        <v>6.3722951866321861E-2</v>
      </c>
      <c r="K120" s="15">
        <f t="shared" si="31"/>
        <v>3.8608682826622213E-2</v>
      </c>
      <c r="L120" s="15">
        <f t="shared" si="31"/>
        <v>4.551351921477808E-2</v>
      </c>
      <c r="M120" s="15">
        <f t="shared" si="31"/>
        <v>0.21494564425402932</v>
      </c>
      <c r="N120" s="15">
        <f t="shared" si="31"/>
        <v>4.9064309664673351E-2</v>
      </c>
      <c r="O120" s="15">
        <f t="shared" si="31"/>
        <v>4.3911074350464138E-2</v>
      </c>
      <c r="P120" s="15">
        <f t="shared" si="31"/>
        <v>4.5066694703750743E-2</v>
      </c>
      <c r="Q120" s="15">
        <f t="shared" si="31"/>
        <v>3.8380593299298257E-2</v>
      </c>
      <c r="R120" s="15">
        <f t="shared" si="31"/>
        <v>2.8081945283550961E-2</v>
      </c>
      <c r="S120" s="15">
        <f t="shared" si="31"/>
        <v>5.0371198707793621E-2</v>
      </c>
      <c r="T120" s="15">
        <f t="shared" si="31"/>
        <v>1.5416999302418945E-2</v>
      </c>
      <c r="U120" s="15">
        <f t="shared" si="31"/>
        <v>1.3752393607948913E-2</v>
      </c>
      <c r="V120" s="15">
        <f t="shared" si="31"/>
        <v>4.0634316473735959E-3</v>
      </c>
      <c r="W120" s="15">
        <f t="shared" si="31"/>
        <v>5.3944087400864711E-2</v>
      </c>
      <c r="X120" s="15">
        <f t="shared" si="31"/>
        <v>2.599402761684546E-2</v>
      </c>
      <c r="Y120" s="15">
        <f t="shared" si="31"/>
        <v>3.8337080177833396E-2</v>
      </c>
      <c r="Z120" s="15">
        <f t="shared" si="31"/>
        <v>0.14101427304710962</v>
      </c>
      <c r="AA120" s="15">
        <f t="shared" si="31"/>
        <v>0.31620103557871299</v>
      </c>
      <c r="AB120" s="15">
        <f t="shared" si="31"/>
        <v>1.6387456160757215E-2</v>
      </c>
      <c r="AC120" s="15">
        <f t="shared" si="31"/>
        <v>2.0427294461849203E-2</v>
      </c>
      <c r="AD120" s="15">
        <f t="shared" si="31"/>
        <v>3.806834321843628E-2</v>
      </c>
      <c r="AE120" s="15">
        <f t="shared" si="31"/>
        <v>1.2907598107270452E-2</v>
      </c>
      <c r="AF120" s="15">
        <f t="shared" si="31"/>
        <v>3.0026440881250883E-2</v>
      </c>
      <c r="AG120" s="15">
        <f t="shared" si="31"/>
        <v>3.4028039104221877E-2</v>
      </c>
      <c r="AH120" s="15">
        <f t="shared" si="31"/>
        <v>8.3274552026856418E-3</v>
      </c>
      <c r="AI120" s="15">
        <f t="shared" si="31"/>
        <v>0.12545008965348567</v>
      </c>
      <c r="AJ120" s="15">
        <f t="shared" si="31"/>
        <v>4.5911145937759593E-2</v>
      </c>
      <c r="AK120" s="15">
        <f t="shared" si="31"/>
        <v>2.9930957220501594E-2</v>
      </c>
      <c r="AL120" s="15">
        <f t="shared" si="31"/>
        <v>7.2666120303109566E-2</v>
      </c>
      <c r="AM120" s="15">
        <f t="shared" si="31"/>
        <v>0.40144196301554025</v>
      </c>
      <c r="AN120" s="15">
        <f t="shared" si="31"/>
        <v>0.2629022187335554</v>
      </c>
      <c r="AO120" s="15">
        <f t="shared" si="31"/>
        <v>0.24483387748600996</v>
      </c>
      <c r="AP120" s="15">
        <f t="shared" si="31"/>
        <v>0.32526607889283088</v>
      </c>
      <c r="AQ120" s="15">
        <f t="shared" si="31"/>
        <v>0.35909810948087501</v>
      </c>
      <c r="AR120" s="15">
        <f t="shared" si="31"/>
        <v>0.17794269671349944</v>
      </c>
      <c r="AS120" s="15">
        <f t="shared" si="31"/>
        <v>0.81552570992841023</v>
      </c>
      <c r="AT120" s="15">
        <f t="shared" si="31"/>
        <v>1.5613545197981251E-2</v>
      </c>
      <c r="AU120" s="15">
        <f t="shared" si="31"/>
        <v>1.0930322163675699E-2</v>
      </c>
      <c r="AV120" s="15">
        <f t="shared" si="31"/>
        <v>9.9397864707675476E-2</v>
      </c>
      <c r="AW120" s="15">
        <f t="shared" si="31"/>
        <v>5.1898917825703838E-3</v>
      </c>
      <c r="AX120" s="15">
        <f t="shared" si="31"/>
        <v>5.2660919436220595E-2</v>
      </c>
      <c r="AY120" s="15">
        <f t="shared" si="31"/>
        <v>3.3425332582059188E-2</v>
      </c>
      <c r="AZ120" s="15">
        <f t="shared" si="31"/>
        <v>5.1461297761817348E-2</v>
      </c>
      <c r="BA120" s="15">
        <f t="shared" si="31"/>
        <v>3.0233864992489905E-3</v>
      </c>
      <c r="BB120" s="15">
        <f t="shared" si="31"/>
        <v>0.10367331480613617</v>
      </c>
      <c r="BC120" s="15">
        <f t="shared" si="31"/>
        <v>5.8198697163688973E-2</v>
      </c>
      <c r="BD120" s="15">
        <f t="shared" si="31"/>
        <v>0.28630942881200167</v>
      </c>
      <c r="BE120" s="15">
        <f t="shared" si="31"/>
        <v>6.4304679556549338E-2</v>
      </c>
      <c r="BF120" s="15">
        <f t="shared" si="31"/>
        <v>1.0215247194256023E-2</v>
      </c>
      <c r="BG120" s="15">
        <f t="shared" si="31"/>
        <v>3.2399646398359122E-3</v>
      </c>
      <c r="BH120" s="15">
        <f t="shared" si="31"/>
        <v>6.1654881725068084E-2</v>
      </c>
      <c r="BI120" s="15">
        <f t="shared" si="31"/>
        <v>6.1916818622907148E-2</v>
      </c>
      <c r="BJ120" s="15">
        <f t="shared" si="31"/>
        <v>6.0665262079572145E-2</v>
      </c>
      <c r="BK120" s="15">
        <f t="shared" si="31"/>
        <v>5.7647491083970541E-2</v>
      </c>
      <c r="BL120" s="15">
        <f t="shared" si="31"/>
        <v>2.0063490489595649E-2</v>
      </c>
      <c r="BM120" s="15">
        <f t="shared" si="31"/>
        <v>3.07799492381866E-2</v>
      </c>
      <c r="BN120" s="15">
        <f t="shared" si="31"/>
        <v>7.5386870786611979E-3</v>
      </c>
      <c r="BO120" s="15">
        <f t="shared" si="31"/>
        <v>2.6631500586101343E-2</v>
      </c>
      <c r="BP120" s="15">
        <f t="shared" si="27"/>
        <v>1.6209645912670427E-2</v>
      </c>
      <c r="BQ120" s="15">
        <f t="shared" si="27"/>
        <v>2.8903467645725201E-2</v>
      </c>
      <c r="BR120" s="15">
        <f t="shared" si="27"/>
        <v>2.1863190577303307E-2</v>
      </c>
      <c r="BS120" s="15">
        <f t="shared" si="27"/>
        <v>2.7867698593350244E-2</v>
      </c>
      <c r="BT120" s="15">
        <f t="shared" si="27"/>
        <v>2.0740856348007514E-2</v>
      </c>
      <c r="BU120" s="15">
        <f t="shared" si="27"/>
        <v>1.8453578756477691E-2</v>
      </c>
      <c r="BV120" s="15">
        <f t="shared" si="27"/>
        <v>4.3974609136285753E-3</v>
      </c>
      <c r="BW120" s="15">
        <f t="shared" si="27"/>
        <v>4.3693862401651719E-2</v>
      </c>
      <c r="BX120" s="15">
        <f t="shared" si="27"/>
        <v>1.4799281680045583E-2</v>
      </c>
      <c r="BY120" s="15">
        <f t="shared" si="27"/>
        <v>0.23718320372541452</v>
      </c>
      <c r="BZ120" s="15">
        <f t="shared" si="27"/>
        <v>5.8492412745099528E-3</v>
      </c>
      <c r="CA120" s="15">
        <f t="shared" si="27"/>
        <v>7.5215562677726274E-3</v>
      </c>
      <c r="CB120" s="15">
        <f t="shared" si="27"/>
        <v>1.9187029674151344E-2</v>
      </c>
      <c r="CC120" s="15">
        <f t="shared" si="27"/>
        <v>1.2711199898572757E-2</v>
      </c>
      <c r="CD120" s="15">
        <f t="shared" si="27"/>
        <v>6.2853780318748054E-2</v>
      </c>
      <c r="CE120" s="15">
        <f t="shared" si="27"/>
        <v>8.7647169921328372E-2</v>
      </c>
      <c r="CF120" s="15">
        <f t="shared" si="27"/>
        <v>5.8183710399359614E-2</v>
      </c>
    </row>
    <row r="121" spans="1:84" x14ac:dyDescent="0.25">
      <c r="B121" s="5" t="s">
        <v>54</v>
      </c>
      <c r="D121" s="15">
        <f t="shared" si="31"/>
        <v>0</v>
      </c>
      <c r="E121" s="15">
        <f t="shared" si="31"/>
        <v>0</v>
      </c>
      <c r="F121" s="15">
        <f t="shared" si="31"/>
        <v>0</v>
      </c>
      <c r="G121" s="15">
        <f t="shared" si="31"/>
        <v>0</v>
      </c>
      <c r="H121" s="15">
        <f t="shared" si="31"/>
        <v>0</v>
      </c>
      <c r="I121" s="15">
        <f t="shared" si="31"/>
        <v>0</v>
      </c>
      <c r="J121" s="15">
        <f t="shared" si="31"/>
        <v>0</v>
      </c>
      <c r="K121" s="15">
        <f t="shared" si="31"/>
        <v>0</v>
      </c>
      <c r="L121" s="15">
        <f t="shared" si="31"/>
        <v>0</v>
      </c>
      <c r="M121" s="15">
        <f t="shared" si="31"/>
        <v>0</v>
      </c>
      <c r="N121" s="15">
        <f t="shared" si="31"/>
        <v>0</v>
      </c>
      <c r="O121" s="15">
        <f t="shared" si="31"/>
        <v>0</v>
      </c>
      <c r="P121" s="15">
        <f t="shared" si="31"/>
        <v>0</v>
      </c>
      <c r="Q121" s="15">
        <f t="shared" si="31"/>
        <v>0</v>
      </c>
      <c r="R121" s="15">
        <f t="shared" si="31"/>
        <v>0</v>
      </c>
      <c r="S121" s="15">
        <f t="shared" si="31"/>
        <v>0</v>
      </c>
      <c r="T121" s="15">
        <f t="shared" si="31"/>
        <v>0</v>
      </c>
      <c r="U121" s="15">
        <f t="shared" si="31"/>
        <v>0</v>
      </c>
      <c r="V121" s="15">
        <f t="shared" si="31"/>
        <v>0</v>
      </c>
      <c r="W121" s="15">
        <f t="shared" si="31"/>
        <v>0</v>
      </c>
      <c r="X121" s="15">
        <f t="shared" si="31"/>
        <v>0</v>
      </c>
      <c r="Y121" s="15">
        <f t="shared" si="31"/>
        <v>0</v>
      </c>
      <c r="Z121" s="15">
        <f t="shared" si="31"/>
        <v>0</v>
      </c>
      <c r="AA121" s="15">
        <f t="shared" si="31"/>
        <v>0</v>
      </c>
      <c r="AB121" s="15">
        <f t="shared" si="31"/>
        <v>0</v>
      </c>
      <c r="AC121" s="15">
        <f t="shared" si="31"/>
        <v>0</v>
      </c>
      <c r="AD121" s="15">
        <f t="shared" si="31"/>
        <v>0</v>
      </c>
      <c r="AE121" s="15">
        <f t="shared" si="31"/>
        <v>0</v>
      </c>
      <c r="AF121" s="15">
        <f t="shared" si="31"/>
        <v>0</v>
      </c>
      <c r="AG121" s="15">
        <f t="shared" si="31"/>
        <v>0</v>
      </c>
      <c r="AH121" s="15">
        <f t="shared" si="31"/>
        <v>0</v>
      </c>
      <c r="AI121" s="15">
        <f t="shared" si="31"/>
        <v>0</v>
      </c>
      <c r="AJ121" s="15">
        <f t="shared" si="31"/>
        <v>0</v>
      </c>
      <c r="AK121" s="15">
        <f t="shared" si="31"/>
        <v>0</v>
      </c>
      <c r="AL121" s="15">
        <f t="shared" si="31"/>
        <v>0</v>
      </c>
      <c r="AM121" s="15">
        <f t="shared" si="31"/>
        <v>0</v>
      </c>
      <c r="AN121" s="15">
        <f t="shared" si="31"/>
        <v>0</v>
      </c>
      <c r="AO121" s="15">
        <f t="shared" si="31"/>
        <v>0</v>
      </c>
      <c r="AP121" s="15">
        <f t="shared" si="31"/>
        <v>0</v>
      </c>
      <c r="AQ121" s="15">
        <f t="shared" si="31"/>
        <v>0</v>
      </c>
      <c r="AR121" s="15">
        <f t="shared" si="31"/>
        <v>0</v>
      </c>
      <c r="AS121" s="15">
        <f t="shared" si="31"/>
        <v>0</v>
      </c>
      <c r="AT121" s="15">
        <f t="shared" si="31"/>
        <v>0</v>
      </c>
      <c r="AU121" s="15">
        <f t="shared" si="31"/>
        <v>0</v>
      </c>
      <c r="AV121" s="15">
        <f t="shared" si="31"/>
        <v>0</v>
      </c>
      <c r="AW121" s="15">
        <f t="shared" si="31"/>
        <v>0</v>
      </c>
      <c r="AX121" s="15">
        <f t="shared" si="31"/>
        <v>0</v>
      </c>
      <c r="AY121" s="15">
        <f t="shared" si="31"/>
        <v>0</v>
      </c>
      <c r="AZ121" s="15">
        <f t="shared" si="31"/>
        <v>0</v>
      </c>
      <c r="BA121" s="15">
        <f t="shared" si="31"/>
        <v>0</v>
      </c>
      <c r="BB121" s="15">
        <f t="shared" si="31"/>
        <v>0</v>
      </c>
      <c r="BC121" s="15">
        <f t="shared" si="31"/>
        <v>0</v>
      </c>
      <c r="BD121" s="15">
        <f t="shared" si="31"/>
        <v>0</v>
      </c>
      <c r="BE121" s="15">
        <f t="shared" si="31"/>
        <v>0</v>
      </c>
      <c r="BF121" s="15">
        <f t="shared" si="31"/>
        <v>0</v>
      </c>
      <c r="BG121" s="15">
        <f t="shared" si="31"/>
        <v>0</v>
      </c>
      <c r="BH121" s="15">
        <f t="shared" si="31"/>
        <v>0</v>
      </c>
      <c r="BI121" s="15">
        <f t="shared" si="31"/>
        <v>0</v>
      </c>
      <c r="BJ121" s="15">
        <f t="shared" si="31"/>
        <v>0</v>
      </c>
      <c r="BK121" s="15">
        <f t="shared" si="31"/>
        <v>0</v>
      </c>
      <c r="BL121" s="15">
        <f t="shared" si="31"/>
        <v>0</v>
      </c>
      <c r="BM121" s="15">
        <f t="shared" si="31"/>
        <v>0</v>
      </c>
      <c r="BN121" s="15">
        <f t="shared" si="31"/>
        <v>0</v>
      </c>
      <c r="BO121" s="15">
        <f t="shared" si="31"/>
        <v>0</v>
      </c>
      <c r="BP121" s="15">
        <f t="shared" si="27"/>
        <v>0</v>
      </c>
      <c r="BQ121" s="15">
        <f t="shared" si="27"/>
        <v>0</v>
      </c>
      <c r="BR121" s="15">
        <f t="shared" si="27"/>
        <v>0</v>
      </c>
      <c r="BS121" s="15">
        <f t="shared" si="27"/>
        <v>0</v>
      </c>
      <c r="BT121" s="15">
        <f t="shared" si="27"/>
        <v>0</v>
      </c>
      <c r="BU121" s="15">
        <f t="shared" si="27"/>
        <v>0</v>
      </c>
      <c r="BV121" s="15">
        <f t="shared" si="27"/>
        <v>0</v>
      </c>
      <c r="BW121" s="15">
        <f t="shared" si="27"/>
        <v>0</v>
      </c>
      <c r="BX121" s="15">
        <f t="shared" si="27"/>
        <v>0</v>
      </c>
      <c r="BY121" s="15">
        <f t="shared" si="27"/>
        <v>0</v>
      </c>
      <c r="BZ121" s="15">
        <f t="shared" si="27"/>
        <v>0</v>
      </c>
      <c r="CA121" s="15">
        <f t="shared" si="27"/>
        <v>0</v>
      </c>
      <c r="CB121" s="15">
        <f t="shared" si="27"/>
        <v>0</v>
      </c>
      <c r="CC121" s="15">
        <f t="shared" si="27"/>
        <v>0</v>
      </c>
      <c r="CD121" s="15">
        <f t="shared" si="27"/>
        <v>0</v>
      </c>
      <c r="CE121" s="15">
        <f t="shared" si="27"/>
        <v>0</v>
      </c>
      <c r="CF121" s="15">
        <f t="shared" si="27"/>
        <v>0</v>
      </c>
    </row>
    <row r="122" spans="1:84" x14ac:dyDescent="0.25">
      <c r="B122" s="8" t="s">
        <v>55</v>
      </c>
      <c r="D122" s="15">
        <f t="shared" si="31"/>
        <v>0</v>
      </c>
      <c r="E122" s="15">
        <f t="shared" si="31"/>
        <v>0</v>
      </c>
      <c r="F122" s="15">
        <f t="shared" si="31"/>
        <v>0</v>
      </c>
      <c r="G122" s="15">
        <f t="shared" si="31"/>
        <v>0</v>
      </c>
      <c r="H122" s="15">
        <f t="shared" si="31"/>
        <v>0</v>
      </c>
      <c r="I122" s="15">
        <f t="shared" si="31"/>
        <v>0</v>
      </c>
      <c r="J122" s="15">
        <f t="shared" si="31"/>
        <v>0</v>
      </c>
      <c r="K122" s="15">
        <f t="shared" si="31"/>
        <v>0</v>
      </c>
      <c r="L122" s="15">
        <f t="shared" si="31"/>
        <v>0</v>
      </c>
      <c r="M122" s="15">
        <f t="shared" si="31"/>
        <v>0</v>
      </c>
      <c r="N122" s="15">
        <f t="shared" si="31"/>
        <v>0</v>
      </c>
      <c r="O122" s="15">
        <f t="shared" si="31"/>
        <v>0</v>
      </c>
      <c r="P122" s="15">
        <f t="shared" si="31"/>
        <v>0</v>
      </c>
      <c r="Q122" s="15">
        <f t="shared" si="31"/>
        <v>0</v>
      </c>
      <c r="R122" s="15">
        <f t="shared" si="31"/>
        <v>0</v>
      </c>
      <c r="S122" s="15">
        <f t="shared" si="31"/>
        <v>0</v>
      </c>
      <c r="T122" s="15">
        <f t="shared" si="31"/>
        <v>0</v>
      </c>
      <c r="U122" s="15">
        <f t="shared" si="31"/>
        <v>0</v>
      </c>
      <c r="V122" s="15">
        <f t="shared" si="31"/>
        <v>0</v>
      </c>
      <c r="W122" s="15">
        <f t="shared" si="31"/>
        <v>0</v>
      </c>
      <c r="X122" s="15">
        <f t="shared" si="31"/>
        <v>0</v>
      </c>
      <c r="Y122" s="15">
        <f t="shared" si="31"/>
        <v>0</v>
      </c>
      <c r="Z122" s="15">
        <f t="shared" si="31"/>
        <v>0</v>
      </c>
      <c r="AA122" s="15">
        <f t="shared" si="31"/>
        <v>0</v>
      </c>
      <c r="AB122" s="15">
        <f t="shared" si="31"/>
        <v>0</v>
      </c>
      <c r="AC122" s="15">
        <f t="shared" si="31"/>
        <v>0</v>
      </c>
      <c r="AD122" s="15">
        <f t="shared" si="31"/>
        <v>0</v>
      </c>
      <c r="AE122" s="15">
        <f t="shared" si="31"/>
        <v>0</v>
      </c>
      <c r="AF122" s="15">
        <f t="shared" si="31"/>
        <v>0</v>
      </c>
      <c r="AG122" s="15">
        <f t="shared" si="31"/>
        <v>0</v>
      </c>
      <c r="AH122" s="15">
        <f t="shared" si="31"/>
        <v>0</v>
      </c>
      <c r="AI122" s="15">
        <f t="shared" si="31"/>
        <v>0</v>
      </c>
      <c r="AJ122" s="15">
        <f t="shared" si="31"/>
        <v>0</v>
      </c>
      <c r="AK122" s="15">
        <f t="shared" si="31"/>
        <v>0</v>
      </c>
      <c r="AL122" s="15">
        <f t="shared" si="31"/>
        <v>0</v>
      </c>
      <c r="AM122" s="15">
        <f t="shared" si="31"/>
        <v>0</v>
      </c>
      <c r="AN122" s="15">
        <f t="shared" si="31"/>
        <v>0</v>
      </c>
      <c r="AO122" s="15">
        <f t="shared" si="31"/>
        <v>0</v>
      </c>
      <c r="AP122" s="15">
        <f t="shared" si="31"/>
        <v>0</v>
      </c>
      <c r="AQ122" s="15">
        <f t="shared" si="31"/>
        <v>0</v>
      </c>
      <c r="AR122" s="15">
        <f t="shared" si="31"/>
        <v>0</v>
      </c>
      <c r="AS122" s="15">
        <f t="shared" si="31"/>
        <v>0</v>
      </c>
      <c r="AT122" s="15">
        <f t="shared" si="31"/>
        <v>0</v>
      </c>
      <c r="AU122" s="15">
        <f t="shared" si="31"/>
        <v>0</v>
      </c>
      <c r="AV122" s="15">
        <f t="shared" si="31"/>
        <v>0</v>
      </c>
      <c r="AW122" s="15">
        <f t="shared" si="31"/>
        <v>0</v>
      </c>
      <c r="AX122" s="15">
        <f t="shared" si="31"/>
        <v>0</v>
      </c>
      <c r="AY122" s="15">
        <f t="shared" si="31"/>
        <v>0</v>
      </c>
      <c r="AZ122" s="15">
        <f t="shared" si="31"/>
        <v>0</v>
      </c>
      <c r="BA122" s="15">
        <f t="shared" si="31"/>
        <v>0</v>
      </c>
      <c r="BB122" s="15">
        <f t="shared" si="31"/>
        <v>0</v>
      </c>
      <c r="BC122" s="15">
        <f t="shared" si="31"/>
        <v>0</v>
      </c>
      <c r="BD122" s="15">
        <f t="shared" si="31"/>
        <v>0</v>
      </c>
      <c r="BE122" s="15">
        <f t="shared" si="31"/>
        <v>0</v>
      </c>
      <c r="BF122" s="15">
        <f t="shared" si="31"/>
        <v>0</v>
      </c>
      <c r="BG122" s="15">
        <f t="shared" si="31"/>
        <v>0</v>
      </c>
      <c r="BH122" s="15">
        <f t="shared" si="31"/>
        <v>0</v>
      </c>
      <c r="BI122" s="15">
        <f t="shared" si="31"/>
        <v>0</v>
      </c>
      <c r="BJ122" s="15">
        <f t="shared" si="31"/>
        <v>0</v>
      </c>
      <c r="BK122" s="15">
        <f t="shared" si="31"/>
        <v>0</v>
      </c>
      <c r="BL122" s="15">
        <f t="shared" si="31"/>
        <v>0</v>
      </c>
      <c r="BM122" s="15">
        <f t="shared" si="31"/>
        <v>0</v>
      </c>
      <c r="BN122" s="15">
        <f t="shared" si="31"/>
        <v>0</v>
      </c>
      <c r="BO122" s="15">
        <f t="shared" si="31"/>
        <v>0</v>
      </c>
      <c r="BP122" s="15">
        <f t="shared" si="27"/>
        <v>0</v>
      </c>
      <c r="BQ122" s="15">
        <f t="shared" si="27"/>
        <v>0</v>
      </c>
      <c r="BR122" s="15">
        <f t="shared" si="27"/>
        <v>0</v>
      </c>
      <c r="BS122" s="15">
        <f t="shared" si="27"/>
        <v>0</v>
      </c>
      <c r="BT122" s="15">
        <f t="shared" si="27"/>
        <v>0</v>
      </c>
      <c r="BU122" s="15">
        <f t="shared" si="27"/>
        <v>0</v>
      </c>
      <c r="BV122" s="15">
        <f t="shared" si="27"/>
        <v>0</v>
      </c>
      <c r="BW122" s="15">
        <f t="shared" si="27"/>
        <v>0</v>
      </c>
      <c r="BX122" s="15">
        <f t="shared" si="27"/>
        <v>0</v>
      </c>
      <c r="BY122" s="15">
        <f t="shared" si="27"/>
        <v>0</v>
      </c>
      <c r="BZ122" s="15">
        <f t="shared" si="27"/>
        <v>0</v>
      </c>
      <c r="CA122" s="15">
        <f t="shared" si="27"/>
        <v>0</v>
      </c>
      <c r="CB122" s="15">
        <f t="shared" si="27"/>
        <v>0</v>
      </c>
      <c r="CC122" s="15">
        <f t="shared" si="27"/>
        <v>0</v>
      </c>
      <c r="CD122" s="15">
        <f t="shared" si="27"/>
        <v>0</v>
      </c>
      <c r="CE122" s="15">
        <f t="shared" si="27"/>
        <v>0</v>
      </c>
      <c r="CF122" s="15">
        <f t="shared" si="27"/>
        <v>0</v>
      </c>
    </row>
    <row r="123" spans="1:84" x14ac:dyDescent="0.25">
      <c r="B123" s="8" t="s">
        <v>56</v>
      </c>
      <c r="D123" s="15">
        <f t="shared" si="31"/>
        <v>0</v>
      </c>
      <c r="E123" s="15">
        <f t="shared" si="31"/>
        <v>0</v>
      </c>
      <c r="F123" s="15">
        <f t="shared" si="31"/>
        <v>0</v>
      </c>
      <c r="G123" s="15">
        <f t="shared" si="31"/>
        <v>0</v>
      </c>
      <c r="H123" s="15">
        <f t="shared" si="31"/>
        <v>0</v>
      </c>
      <c r="I123" s="15">
        <f t="shared" si="31"/>
        <v>0</v>
      </c>
      <c r="J123" s="15">
        <f t="shared" si="31"/>
        <v>0</v>
      </c>
      <c r="K123" s="15">
        <f t="shared" si="31"/>
        <v>0</v>
      </c>
      <c r="L123" s="15">
        <f t="shared" si="31"/>
        <v>0</v>
      </c>
      <c r="M123" s="15">
        <f t="shared" si="31"/>
        <v>0</v>
      </c>
      <c r="N123" s="15">
        <f t="shared" si="31"/>
        <v>0</v>
      </c>
      <c r="O123" s="15">
        <f t="shared" si="31"/>
        <v>0</v>
      </c>
      <c r="P123" s="15">
        <f t="shared" si="31"/>
        <v>0</v>
      </c>
      <c r="Q123" s="15">
        <f t="shared" si="31"/>
        <v>0</v>
      </c>
      <c r="R123" s="15">
        <f t="shared" si="31"/>
        <v>0</v>
      </c>
      <c r="S123" s="15">
        <f t="shared" si="31"/>
        <v>0</v>
      </c>
      <c r="T123" s="15">
        <f t="shared" si="31"/>
        <v>0</v>
      </c>
      <c r="U123" s="15">
        <f t="shared" si="31"/>
        <v>0</v>
      </c>
      <c r="V123" s="15">
        <f t="shared" si="31"/>
        <v>0</v>
      </c>
      <c r="W123" s="15">
        <f t="shared" si="31"/>
        <v>0</v>
      </c>
      <c r="X123" s="15">
        <f t="shared" si="31"/>
        <v>0</v>
      </c>
      <c r="Y123" s="15">
        <f t="shared" si="31"/>
        <v>0</v>
      </c>
      <c r="Z123" s="15">
        <f t="shared" si="31"/>
        <v>0</v>
      </c>
      <c r="AA123" s="15">
        <f t="shared" si="31"/>
        <v>0</v>
      </c>
      <c r="AB123" s="15">
        <f t="shared" si="31"/>
        <v>0</v>
      </c>
      <c r="AC123" s="15">
        <f t="shared" si="31"/>
        <v>0</v>
      </c>
      <c r="AD123" s="15">
        <f t="shared" si="31"/>
        <v>0</v>
      </c>
      <c r="AE123" s="15">
        <f t="shared" si="31"/>
        <v>0</v>
      </c>
      <c r="AF123" s="15">
        <f t="shared" si="31"/>
        <v>0</v>
      </c>
      <c r="AG123" s="15">
        <f t="shared" si="31"/>
        <v>0</v>
      </c>
      <c r="AH123" s="15">
        <f t="shared" si="31"/>
        <v>0</v>
      </c>
      <c r="AI123" s="15">
        <f t="shared" si="31"/>
        <v>0</v>
      </c>
      <c r="AJ123" s="15">
        <f t="shared" si="31"/>
        <v>0</v>
      </c>
      <c r="AK123" s="15">
        <f t="shared" si="31"/>
        <v>0</v>
      </c>
      <c r="AL123" s="15">
        <f t="shared" si="31"/>
        <v>0</v>
      </c>
      <c r="AM123" s="15">
        <f t="shared" si="31"/>
        <v>0</v>
      </c>
      <c r="AN123" s="15">
        <f t="shared" si="31"/>
        <v>0</v>
      </c>
      <c r="AO123" s="15">
        <f t="shared" si="31"/>
        <v>0</v>
      </c>
      <c r="AP123" s="15">
        <f t="shared" si="31"/>
        <v>0</v>
      </c>
      <c r="AQ123" s="15">
        <f t="shared" si="31"/>
        <v>0</v>
      </c>
      <c r="AR123" s="15">
        <f t="shared" si="31"/>
        <v>0</v>
      </c>
      <c r="AS123" s="15">
        <f t="shared" si="31"/>
        <v>0</v>
      </c>
      <c r="AT123" s="15">
        <f t="shared" si="31"/>
        <v>0</v>
      </c>
      <c r="AU123" s="15">
        <f t="shared" si="31"/>
        <v>0</v>
      </c>
      <c r="AV123" s="15">
        <f t="shared" si="31"/>
        <v>0</v>
      </c>
      <c r="AW123" s="15">
        <f t="shared" si="31"/>
        <v>0</v>
      </c>
      <c r="AX123" s="15">
        <f t="shared" si="31"/>
        <v>0</v>
      </c>
      <c r="AY123" s="15">
        <f t="shared" si="31"/>
        <v>0</v>
      </c>
      <c r="AZ123" s="15">
        <f t="shared" si="31"/>
        <v>0</v>
      </c>
      <c r="BA123" s="15">
        <f t="shared" si="31"/>
        <v>0</v>
      </c>
      <c r="BB123" s="15">
        <f t="shared" si="31"/>
        <v>0</v>
      </c>
      <c r="BC123" s="15">
        <f t="shared" si="31"/>
        <v>0</v>
      </c>
      <c r="BD123" s="15">
        <f t="shared" si="31"/>
        <v>0</v>
      </c>
      <c r="BE123" s="15">
        <f t="shared" si="31"/>
        <v>0</v>
      </c>
      <c r="BF123" s="15">
        <f t="shared" si="31"/>
        <v>0</v>
      </c>
      <c r="BG123" s="15">
        <f t="shared" si="31"/>
        <v>0</v>
      </c>
      <c r="BH123" s="15">
        <f t="shared" si="31"/>
        <v>0</v>
      </c>
      <c r="BI123" s="15">
        <f t="shared" si="31"/>
        <v>0</v>
      </c>
      <c r="BJ123" s="15">
        <f t="shared" si="31"/>
        <v>0</v>
      </c>
      <c r="BK123" s="15">
        <f t="shared" si="31"/>
        <v>0</v>
      </c>
      <c r="BL123" s="15">
        <f t="shared" si="31"/>
        <v>0</v>
      </c>
      <c r="BM123" s="15">
        <f t="shared" si="31"/>
        <v>0</v>
      </c>
      <c r="BN123" s="15">
        <f t="shared" si="31"/>
        <v>0</v>
      </c>
      <c r="BO123" s="15">
        <f t="shared" ref="BO123" si="32">(BO59/BO$62)*100</f>
        <v>0</v>
      </c>
      <c r="BP123" s="15">
        <f t="shared" si="27"/>
        <v>0</v>
      </c>
      <c r="BQ123" s="15">
        <f t="shared" si="27"/>
        <v>0</v>
      </c>
      <c r="BR123" s="15">
        <f t="shared" si="27"/>
        <v>0</v>
      </c>
      <c r="BS123" s="15">
        <f t="shared" si="27"/>
        <v>0</v>
      </c>
      <c r="BT123" s="15">
        <f t="shared" si="27"/>
        <v>0</v>
      </c>
      <c r="BU123" s="15">
        <f t="shared" si="27"/>
        <v>0</v>
      </c>
      <c r="BV123" s="15">
        <f t="shared" si="27"/>
        <v>0</v>
      </c>
      <c r="BW123" s="15">
        <f t="shared" si="27"/>
        <v>0</v>
      </c>
      <c r="BX123" s="15">
        <f t="shared" si="27"/>
        <v>0</v>
      </c>
      <c r="BY123" s="15">
        <f t="shared" si="27"/>
        <v>0</v>
      </c>
      <c r="BZ123" s="15">
        <f t="shared" si="27"/>
        <v>0</v>
      </c>
      <c r="CA123" s="15">
        <f t="shared" si="27"/>
        <v>0</v>
      </c>
      <c r="CB123" s="15">
        <f t="shared" si="27"/>
        <v>0</v>
      </c>
      <c r="CC123" s="15">
        <f t="shared" si="27"/>
        <v>0</v>
      </c>
      <c r="CD123" s="15">
        <f t="shared" si="27"/>
        <v>0</v>
      </c>
      <c r="CE123" s="15">
        <f t="shared" si="27"/>
        <v>0</v>
      </c>
      <c r="CF123" s="15">
        <f t="shared" si="27"/>
        <v>0</v>
      </c>
    </row>
    <row r="124" spans="1:84" x14ac:dyDescent="0.25">
      <c r="B124" s="8" t="s">
        <v>57</v>
      </c>
      <c r="D124" s="15">
        <f t="shared" ref="D124:BO125" si="33">(D60/D$62)*100</f>
        <v>0</v>
      </c>
      <c r="E124" s="15">
        <f t="shared" si="33"/>
        <v>0</v>
      </c>
      <c r="F124" s="15">
        <f t="shared" si="33"/>
        <v>0</v>
      </c>
      <c r="G124" s="15">
        <f t="shared" si="33"/>
        <v>0</v>
      </c>
      <c r="H124" s="15">
        <f t="shared" si="33"/>
        <v>0</v>
      </c>
      <c r="I124" s="15">
        <f t="shared" si="33"/>
        <v>0</v>
      </c>
      <c r="J124" s="15">
        <f t="shared" si="33"/>
        <v>0</v>
      </c>
      <c r="K124" s="15">
        <f t="shared" si="33"/>
        <v>0</v>
      </c>
      <c r="L124" s="15">
        <f t="shared" si="33"/>
        <v>0</v>
      </c>
      <c r="M124" s="15">
        <f t="shared" si="33"/>
        <v>0</v>
      </c>
      <c r="N124" s="15">
        <f t="shared" si="33"/>
        <v>0</v>
      </c>
      <c r="O124" s="15">
        <f t="shared" si="33"/>
        <v>0</v>
      </c>
      <c r="P124" s="15">
        <f t="shared" si="33"/>
        <v>0</v>
      </c>
      <c r="Q124" s="15">
        <f t="shared" si="33"/>
        <v>0</v>
      </c>
      <c r="R124" s="15">
        <f t="shared" si="33"/>
        <v>0</v>
      </c>
      <c r="S124" s="15">
        <f t="shared" si="33"/>
        <v>0</v>
      </c>
      <c r="T124" s="15">
        <f t="shared" si="33"/>
        <v>0</v>
      </c>
      <c r="U124" s="15">
        <f t="shared" si="33"/>
        <v>0</v>
      </c>
      <c r="V124" s="15">
        <f t="shared" si="33"/>
        <v>0</v>
      </c>
      <c r="W124" s="15">
        <f t="shared" si="33"/>
        <v>0</v>
      </c>
      <c r="X124" s="15">
        <f t="shared" si="33"/>
        <v>0</v>
      </c>
      <c r="Y124" s="15">
        <f t="shared" si="33"/>
        <v>0</v>
      </c>
      <c r="Z124" s="15">
        <f t="shared" si="33"/>
        <v>0</v>
      </c>
      <c r="AA124" s="15">
        <f t="shared" si="33"/>
        <v>0</v>
      </c>
      <c r="AB124" s="15">
        <f t="shared" si="33"/>
        <v>0</v>
      </c>
      <c r="AC124" s="15">
        <f t="shared" si="33"/>
        <v>0</v>
      </c>
      <c r="AD124" s="15">
        <f t="shared" si="33"/>
        <v>0</v>
      </c>
      <c r="AE124" s="15">
        <f t="shared" si="33"/>
        <v>0</v>
      </c>
      <c r="AF124" s="15">
        <f t="shared" si="33"/>
        <v>0</v>
      </c>
      <c r="AG124" s="15">
        <f t="shared" si="33"/>
        <v>0</v>
      </c>
      <c r="AH124" s="15">
        <f t="shared" si="33"/>
        <v>0</v>
      </c>
      <c r="AI124" s="15">
        <f t="shared" si="33"/>
        <v>0</v>
      </c>
      <c r="AJ124" s="15">
        <f t="shared" si="33"/>
        <v>0</v>
      </c>
      <c r="AK124" s="15">
        <f t="shared" si="33"/>
        <v>0</v>
      </c>
      <c r="AL124" s="15">
        <f t="shared" si="33"/>
        <v>0</v>
      </c>
      <c r="AM124" s="15">
        <f t="shared" si="33"/>
        <v>0</v>
      </c>
      <c r="AN124" s="15">
        <f t="shared" si="33"/>
        <v>0</v>
      </c>
      <c r="AO124" s="15">
        <f t="shared" si="33"/>
        <v>0</v>
      </c>
      <c r="AP124" s="15">
        <f t="shared" si="33"/>
        <v>0</v>
      </c>
      <c r="AQ124" s="15">
        <f t="shared" si="33"/>
        <v>0</v>
      </c>
      <c r="AR124" s="15">
        <f t="shared" si="33"/>
        <v>0</v>
      </c>
      <c r="AS124" s="15">
        <f t="shared" si="33"/>
        <v>0</v>
      </c>
      <c r="AT124" s="15">
        <f t="shared" si="33"/>
        <v>0</v>
      </c>
      <c r="AU124" s="15">
        <f t="shared" si="33"/>
        <v>0</v>
      </c>
      <c r="AV124" s="15">
        <f t="shared" si="33"/>
        <v>0</v>
      </c>
      <c r="AW124" s="15">
        <f t="shared" si="33"/>
        <v>0</v>
      </c>
      <c r="AX124" s="15">
        <f t="shared" si="33"/>
        <v>0</v>
      </c>
      <c r="AY124" s="15">
        <f t="shared" si="33"/>
        <v>0</v>
      </c>
      <c r="AZ124" s="15">
        <f t="shared" si="33"/>
        <v>0</v>
      </c>
      <c r="BA124" s="15">
        <f t="shared" si="33"/>
        <v>0</v>
      </c>
      <c r="BB124" s="15">
        <f t="shared" si="33"/>
        <v>0</v>
      </c>
      <c r="BC124" s="15">
        <f t="shared" si="33"/>
        <v>0</v>
      </c>
      <c r="BD124" s="15">
        <f t="shared" si="33"/>
        <v>0</v>
      </c>
      <c r="BE124" s="15">
        <f t="shared" si="33"/>
        <v>0</v>
      </c>
      <c r="BF124" s="15">
        <f t="shared" si="33"/>
        <v>0</v>
      </c>
      <c r="BG124" s="15">
        <f t="shared" si="33"/>
        <v>0</v>
      </c>
      <c r="BH124" s="15">
        <f t="shared" si="33"/>
        <v>0</v>
      </c>
      <c r="BI124" s="15">
        <f t="shared" si="33"/>
        <v>0</v>
      </c>
      <c r="BJ124" s="15">
        <f t="shared" si="33"/>
        <v>0</v>
      </c>
      <c r="BK124" s="15">
        <f t="shared" si="33"/>
        <v>0</v>
      </c>
      <c r="BL124" s="15">
        <f t="shared" si="33"/>
        <v>0</v>
      </c>
      <c r="BM124" s="15">
        <f t="shared" si="33"/>
        <v>0</v>
      </c>
      <c r="BN124" s="15">
        <f t="shared" si="33"/>
        <v>0</v>
      </c>
      <c r="BO124" s="15">
        <f t="shared" si="33"/>
        <v>0</v>
      </c>
      <c r="BP124" s="15">
        <f t="shared" si="27"/>
        <v>0</v>
      </c>
      <c r="BQ124" s="15">
        <f t="shared" si="27"/>
        <v>0</v>
      </c>
      <c r="BR124" s="15">
        <f t="shared" si="27"/>
        <v>0</v>
      </c>
      <c r="BS124" s="15">
        <f t="shared" si="27"/>
        <v>0</v>
      </c>
      <c r="BT124" s="15">
        <f t="shared" si="27"/>
        <v>0</v>
      </c>
      <c r="BU124" s="15">
        <f t="shared" si="27"/>
        <v>0</v>
      </c>
      <c r="BV124" s="15">
        <f t="shared" si="27"/>
        <v>0</v>
      </c>
      <c r="BW124" s="15">
        <f t="shared" si="27"/>
        <v>0</v>
      </c>
      <c r="BX124" s="15">
        <f t="shared" si="27"/>
        <v>0</v>
      </c>
      <c r="BY124" s="15">
        <f t="shared" si="27"/>
        <v>0</v>
      </c>
      <c r="BZ124" s="15">
        <f t="shared" si="27"/>
        <v>0</v>
      </c>
      <c r="CA124" s="15">
        <f t="shared" si="27"/>
        <v>0</v>
      </c>
      <c r="CB124" s="15">
        <f t="shared" si="27"/>
        <v>0</v>
      </c>
      <c r="CC124" s="15">
        <f t="shared" si="27"/>
        <v>0</v>
      </c>
      <c r="CD124" s="15">
        <f t="shared" si="27"/>
        <v>0</v>
      </c>
      <c r="CE124" s="15">
        <f t="shared" si="27"/>
        <v>0</v>
      </c>
      <c r="CF124" s="15">
        <f t="shared" si="27"/>
        <v>0</v>
      </c>
    </row>
    <row r="125" spans="1:84" ht="15.75" thickBot="1" x14ac:dyDescent="0.3">
      <c r="B125" s="7" t="s">
        <v>58</v>
      </c>
      <c r="D125" s="15">
        <f t="shared" si="33"/>
        <v>0</v>
      </c>
      <c r="E125" s="15">
        <f t="shared" si="33"/>
        <v>0</v>
      </c>
      <c r="F125" s="15">
        <f t="shared" si="33"/>
        <v>0</v>
      </c>
      <c r="G125" s="15">
        <f t="shared" si="33"/>
        <v>0</v>
      </c>
      <c r="H125" s="15">
        <f t="shared" si="33"/>
        <v>0</v>
      </c>
      <c r="I125" s="15">
        <f t="shared" si="33"/>
        <v>0</v>
      </c>
      <c r="J125" s="15">
        <f t="shared" si="33"/>
        <v>0</v>
      </c>
      <c r="K125" s="15">
        <f t="shared" si="33"/>
        <v>0</v>
      </c>
      <c r="L125" s="15">
        <f t="shared" si="33"/>
        <v>0</v>
      </c>
      <c r="M125" s="15">
        <f t="shared" si="33"/>
        <v>0</v>
      </c>
      <c r="N125" s="15">
        <f t="shared" si="33"/>
        <v>0</v>
      </c>
      <c r="O125" s="15">
        <f t="shared" si="33"/>
        <v>0</v>
      </c>
      <c r="P125" s="15">
        <f t="shared" si="33"/>
        <v>0</v>
      </c>
      <c r="Q125" s="15">
        <f t="shared" si="33"/>
        <v>0</v>
      </c>
      <c r="R125" s="15">
        <f t="shared" si="33"/>
        <v>0</v>
      </c>
      <c r="S125" s="15">
        <f t="shared" si="33"/>
        <v>0</v>
      </c>
      <c r="T125" s="15">
        <f t="shared" si="33"/>
        <v>0</v>
      </c>
      <c r="U125" s="15">
        <f t="shared" si="33"/>
        <v>0</v>
      </c>
      <c r="V125" s="15">
        <f t="shared" si="33"/>
        <v>0</v>
      </c>
      <c r="W125" s="15">
        <f t="shared" si="33"/>
        <v>0</v>
      </c>
      <c r="X125" s="15">
        <f t="shared" si="33"/>
        <v>0</v>
      </c>
      <c r="Y125" s="15">
        <f t="shared" si="33"/>
        <v>0</v>
      </c>
      <c r="Z125" s="15">
        <f t="shared" si="33"/>
        <v>0</v>
      </c>
      <c r="AA125" s="15">
        <f t="shared" si="33"/>
        <v>0</v>
      </c>
      <c r="AB125" s="15">
        <f t="shared" si="33"/>
        <v>0</v>
      </c>
      <c r="AC125" s="15">
        <f t="shared" si="33"/>
        <v>0</v>
      </c>
      <c r="AD125" s="15">
        <f t="shared" si="33"/>
        <v>0</v>
      </c>
      <c r="AE125" s="15">
        <f t="shared" si="33"/>
        <v>0</v>
      </c>
      <c r="AF125" s="15">
        <f t="shared" si="33"/>
        <v>0</v>
      </c>
      <c r="AG125" s="15">
        <f t="shared" si="33"/>
        <v>0</v>
      </c>
      <c r="AH125" s="15">
        <f t="shared" si="33"/>
        <v>0</v>
      </c>
      <c r="AI125" s="15">
        <f t="shared" si="33"/>
        <v>0</v>
      </c>
      <c r="AJ125" s="15">
        <f t="shared" si="33"/>
        <v>0</v>
      </c>
      <c r="AK125" s="15">
        <f t="shared" si="33"/>
        <v>0</v>
      </c>
      <c r="AL125" s="15">
        <f t="shared" si="33"/>
        <v>0</v>
      </c>
      <c r="AM125" s="15">
        <f t="shared" si="33"/>
        <v>0</v>
      </c>
      <c r="AN125" s="15">
        <f t="shared" si="33"/>
        <v>0</v>
      </c>
      <c r="AO125" s="15">
        <f t="shared" si="33"/>
        <v>0</v>
      </c>
      <c r="AP125" s="15">
        <f t="shared" si="33"/>
        <v>0</v>
      </c>
      <c r="AQ125" s="15">
        <f t="shared" si="33"/>
        <v>0</v>
      </c>
      <c r="AR125" s="15">
        <f t="shared" si="33"/>
        <v>0</v>
      </c>
      <c r="AS125" s="15">
        <f t="shared" si="33"/>
        <v>0</v>
      </c>
      <c r="AT125" s="15">
        <f t="shared" si="33"/>
        <v>0</v>
      </c>
      <c r="AU125" s="15">
        <f t="shared" si="33"/>
        <v>0</v>
      </c>
      <c r="AV125" s="15">
        <f t="shared" si="33"/>
        <v>0</v>
      </c>
      <c r="AW125" s="15">
        <f t="shared" si="33"/>
        <v>0</v>
      </c>
      <c r="AX125" s="15">
        <f t="shared" si="33"/>
        <v>0</v>
      </c>
      <c r="AY125" s="15">
        <f t="shared" si="33"/>
        <v>0</v>
      </c>
      <c r="AZ125" s="15">
        <f t="shared" si="33"/>
        <v>0</v>
      </c>
      <c r="BA125" s="15">
        <f t="shared" si="33"/>
        <v>0</v>
      </c>
      <c r="BB125" s="15">
        <f t="shared" si="33"/>
        <v>0</v>
      </c>
      <c r="BC125" s="15">
        <f t="shared" si="33"/>
        <v>0</v>
      </c>
      <c r="BD125" s="15">
        <f t="shared" si="33"/>
        <v>0</v>
      </c>
      <c r="BE125" s="15">
        <f t="shared" si="33"/>
        <v>0</v>
      </c>
      <c r="BF125" s="15">
        <f t="shared" si="33"/>
        <v>0</v>
      </c>
      <c r="BG125" s="15">
        <f t="shared" si="33"/>
        <v>0</v>
      </c>
      <c r="BH125" s="15">
        <f t="shared" si="33"/>
        <v>0</v>
      </c>
      <c r="BI125" s="15">
        <f t="shared" si="33"/>
        <v>0</v>
      </c>
      <c r="BJ125" s="15">
        <f t="shared" si="33"/>
        <v>0</v>
      </c>
      <c r="BK125" s="15">
        <f t="shared" si="33"/>
        <v>0</v>
      </c>
      <c r="BL125" s="15">
        <f t="shared" si="33"/>
        <v>0</v>
      </c>
      <c r="BM125" s="15">
        <f t="shared" si="33"/>
        <v>0</v>
      </c>
      <c r="BN125" s="15">
        <f t="shared" si="33"/>
        <v>0</v>
      </c>
      <c r="BO125" s="15">
        <f t="shared" si="33"/>
        <v>0</v>
      </c>
      <c r="BP125" s="15">
        <f t="shared" si="27"/>
        <v>0</v>
      </c>
      <c r="BQ125" s="15">
        <f t="shared" si="27"/>
        <v>0</v>
      </c>
      <c r="BR125" s="15">
        <f t="shared" si="27"/>
        <v>0</v>
      </c>
      <c r="BS125" s="15">
        <f t="shared" si="27"/>
        <v>0</v>
      </c>
      <c r="BT125" s="15">
        <f t="shared" si="27"/>
        <v>0</v>
      </c>
      <c r="BU125" s="15">
        <f t="shared" si="27"/>
        <v>0</v>
      </c>
      <c r="BV125" s="15">
        <f t="shared" si="27"/>
        <v>0</v>
      </c>
      <c r="BW125" s="15">
        <f t="shared" si="27"/>
        <v>0</v>
      </c>
      <c r="BX125" s="15">
        <f t="shared" si="27"/>
        <v>0</v>
      </c>
      <c r="BY125" s="15">
        <f t="shared" si="27"/>
        <v>0</v>
      </c>
      <c r="BZ125" s="15">
        <f t="shared" si="27"/>
        <v>0</v>
      </c>
      <c r="CA125" s="15">
        <f t="shared" si="27"/>
        <v>0</v>
      </c>
      <c r="CB125" s="15">
        <f t="shared" si="27"/>
        <v>0</v>
      </c>
      <c r="CC125" s="15">
        <f t="shared" si="27"/>
        <v>0</v>
      </c>
      <c r="CD125" s="15">
        <f t="shared" si="27"/>
        <v>0</v>
      </c>
      <c r="CE125" s="15">
        <f t="shared" si="27"/>
        <v>0</v>
      </c>
      <c r="CF125" s="15">
        <f t="shared" si="27"/>
        <v>0</v>
      </c>
    </row>
    <row r="126" spans="1:84" ht="15.75" thickBot="1" x14ac:dyDescent="0.3">
      <c r="B126" s="16" t="s">
        <v>61</v>
      </c>
      <c r="D126" s="17">
        <f t="shared" ref="D126:BO126" si="34">SUM(D68:D125)</f>
        <v>100</v>
      </c>
      <c r="E126" s="17">
        <f t="shared" si="34"/>
        <v>100.00000000000001</v>
      </c>
      <c r="F126" s="17">
        <f t="shared" si="34"/>
        <v>100</v>
      </c>
      <c r="G126" s="17">
        <f t="shared" si="34"/>
        <v>99.999999999999972</v>
      </c>
      <c r="H126" s="17">
        <f t="shared" si="34"/>
        <v>100.00000000000004</v>
      </c>
      <c r="I126" s="17">
        <f t="shared" si="34"/>
        <v>99.999999999999986</v>
      </c>
      <c r="J126" s="17">
        <f t="shared" si="34"/>
        <v>100.00000000000003</v>
      </c>
      <c r="K126" s="17">
        <f t="shared" si="34"/>
        <v>100.00000000000001</v>
      </c>
      <c r="L126" s="17">
        <f t="shared" si="34"/>
        <v>100.00000000000004</v>
      </c>
      <c r="M126" s="17">
        <f t="shared" si="34"/>
        <v>99.999999999999957</v>
      </c>
      <c r="N126" s="17">
        <f t="shared" si="34"/>
        <v>100</v>
      </c>
      <c r="O126" s="17">
        <f t="shared" si="34"/>
        <v>100</v>
      </c>
      <c r="P126" s="17">
        <f t="shared" si="34"/>
        <v>100</v>
      </c>
      <c r="Q126" s="17">
        <f t="shared" si="34"/>
        <v>99.999999999999972</v>
      </c>
      <c r="R126" s="17">
        <f t="shared" si="34"/>
        <v>99.999999999999943</v>
      </c>
      <c r="S126" s="17">
        <f t="shared" si="34"/>
        <v>100</v>
      </c>
      <c r="T126" s="17">
        <f t="shared" si="34"/>
        <v>100</v>
      </c>
      <c r="U126" s="17">
        <f t="shared" si="34"/>
        <v>100</v>
      </c>
      <c r="V126" s="17">
        <f t="shared" si="34"/>
        <v>100</v>
      </c>
      <c r="W126" s="17">
        <f t="shared" si="34"/>
        <v>99.999999999999972</v>
      </c>
      <c r="X126" s="17">
        <f t="shared" si="34"/>
        <v>99.999999999999986</v>
      </c>
      <c r="Y126" s="17">
        <f t="shared" si="34"/>
        <v>99.999999999999986</v>
      </c>
      <c r="Z126" s="17">
        <f t="shared" si="34"/>
        <v>100</v>
      </c>
      <c r="AA126" s="17">
        <f t="shared" si="34"/>
        <v>100.00000000000001</v>
      </c>
      <c r="AB126" s="17">
        <f t="shared" si="34"/>
        <v>100</v>
      </c>
      <c r="AC126" s="17">
        <f t="shared" si="34"/>
        <v>100.00000000000006</v>
      </c>
      <c r="AD126" s="17">
        <f t="shared" si="34"/>
        <v>99.999999999999972</v>
      </c>
      <c r="AE126" s="17">
        <f t="shared" si="34"/>
        <v>100</v>
      </c>
      <c r="AF126" s="17">
        <f t="shared" si="34"/>
        <v>100.00000000000001</v>
      </c>
      <c r="AG126" s="17">
        <f t="shared" si="34"/>
        <v>100</v>
      </c>
      <c r="AH126" s="17">
        <f t="shared" si="34"/>
        <v>100.00000000000001</v>
      </c>
      <c r="AI126" s="17">
        <f t="shared" si="34"/>
        <v>100.00000000000004</v>
      </c>
      <c r="AJ126" s="17">
        <f t="shared" si="34"/>
        <v>100</v>
      </c>
      <c r="AK126" s="17">
        <f t="shared" si="34"/>
        <v>100.00000000000003</v>
      </c>
      <c r="AL126" s="17">
        <f t="shared" si="34"/>
        <v>99.999999999999972</v>
      </c>
      <c r="AM126" s="17">
        <f t="shared" si="34"/>
        <v>99.999999999999957</v>
      </c>
      <c r="AN126" s="17">
        <f t="shared" si="34"/>
        <v>100.00000000000003</v>
      </c>
      <c r="AO126" s="17">
        <f t="shared" si="34"/>
        <v>100</v>
      </c>
      <c r="AP126" s="17">
        <f t="shared" si="34"/>
        <v>100.00000000000004</v>
      </c>
      <c r="AQ126" s="17">
        <f t="shared" si="34"/>
        <v>99.999999999999972</v>
      </c>
      <c r="AR126" s="17">
        <f t="shared" si="34"/>
        <v>100.00000000000001</v>
      </c>
      <c r="AS126" s="17">
        <f t="shared" si="34"/>
        <v>99.999999999999957</v>
      </c>
      <c r="AT126" s="17">
        <f t="shared" si="34"/>
        <v>100.00000000000004</v>
      </c>
      <c r="AU126" s="17">
        <f t="shared" si="34"/>
        <v>99.999999999999972</v>
      </c>
      <c r="AV126" s="17">
        <f t="shared" si="34"/>
        <v>100.00000000000001</v>
      </c>
      <c r="AW126" s="17">
        <f t="shared" si="34"/>
        <v>99.999999999999957</v>
      </c>
      <c r="AX126" s="17">
        <f t="shared" si="34"/>
        <v>99.999999999999986</v>
      </c>
      <c r="AY126" s="17">
        <f t="shared" si="34"/>
        <v>99.999999999999957</v>
      </c>
      <c r="AZ126" s="17">
        <f t="shared" si="34"/>
        <v>100</v>
      </c>
      <c r="BA126" s="17">
        <f t="shared" si="34"/>
        <v>100</v>
      </c>
      <c r="BB126" s="17">
        <f t="shared" si="34"/>
        <v>99.999999999999986</v>
      </c>
      <c r="BC126" s="17">
        <f t="shared" si="34"/>
        <v>100</v>
      </c>
      <c r="BD126" s="17">
        <f t="shared" si="34"/>
        <v>100.00000000000006</v>
      </c>
      <c r="BE126" s="17">
        <f t="shared" si="34"/>
        <v>100</v>
      </c>
      <c r="BF126" s="17">
        <f t="shared" si="34"/>
        <v>99.999999999999972</v>
      </c>
      <c r="BG126" s="17">
        <f t="shared" si="34"/>
        <v>99.999999999999986</v>
      </c>
      <c r="BH126" s="17">
        <f t="shared" si="34"/>
        <v>100.00000000000003</v>
      </c>
      <c r="BI126" s="17">
        <f t="shared" si="34"/>
        <v>100.00000000000003</v>
      </c>
      <c r="BJ126" s="17">
        <f t="shared" si="34"/>
        <v>100.00000000000001</v>
      </c>
      <c r="BK126" s="17">
        <f t="shared" si="34"/>
        <v>99.999999999999986</v>
      </c>
      <c r="BL126" s="17">
        <f t="shared" si="34"/>
        <v>100</v>
      </c>
      <c r="BM126" s="17">
        <f t="shared" si="34"/>
        <v>99.999999999999986</v>
      </c>
      <c r="BN126" s="17">
        <f t="shared" si="34"/>
        <v>100.00000000000001</v>
      </c>
      <c r="BO126" s="17">
        <f t="shared" si="34"/>
        <v>100.00000000000003</v>
      </c>
      <c r="BP126" s="17">
        <f t="shared" ref="BP126:CF126" si="35">SUM(BP68:BP125)</f>
        <v>99.999999999999986</v>
      </c>
      <c r="BQ126" s="17">
        <f t="shared" si="35"/>
        <v>99.999999999999972</v>
      </c>
      <c r="BR126" s="17">
        <f t="shared" si="35"/>
        <v>100.00000000000003</v>
      </c>
      <c r="BS126" s="17">
        <f t="shared" si="35"/>
        <v>100.00000000000003</v>
      </c>
      <c r="BT126" s="17">
        <f t="shared" si="35"/>
        <v>100</v>
      </c>
      <c r="BU126" s="17">
        <f t="shared" si="35"/>
        <v>99.999999999999972</v>
      </c>
      <c r="BV126" s="17">
        <f t="shared" si="35"/>
        <v>100.00000000000001</v>
      </c>
      <c r="BW126" s="17">
        <f t="shared" si="35"/>
        <v>100.00000000000001</v>
      </c>
      <c r="BX126" s="17">
        <f t="shared" si="35"/>
        <v>100.00000000000001</v>
      </c>
      <c r="BY126" s="17">
        <f t="shared" si="35"/>
        <v>100</v>
      </c>
      <c r="BZ126" s="17">
        <f t="shared" si="35"/>
        <v>100.00000000000001</v>
      </c>
      <c r="CA126" s="17">
        <f t="shared" si="35"/>
        <v>99.999999999999972</v>
      </c>
      <c r="CB126" s="17">
        <f t="shared" si="35"/>
        <v>100.00000000000001</v>
      </c>
      <c r="CC126" s="17">
        <f t="shared" si="35"/>
        <v>99.999999999999986</v>
      </c>
      <c r="CD126" s="17">
        <f t="shared" si="35"/>
        <v>100</v>
      </c>
      <c r="CE126" s="17">
        <f t="shared" si="35"/>
        <v>99.999999999999986</v>
      </c>
      <c r="CF126" s="17">
        <f t="shared" si="35"/>
        <v>99.999999999999986</v>
      </c>
    </row>
    <row r="127" spans="1:84" ht="15.75" thickBot="1" x14ac:dyDescent="0.3"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</row>
    <row r="128" spans="1:84" x14ac:dyDescent="0.25">
      <c r="A128" t="s">
        <v>62</v>
      </c>
      <c r="B128" s="18" t="s">
        <v>63</v>
      </c>
      <c r="D128" s="19">
        <f t="shared" ref="D128:BO128" si="36">SUM(D91:D92,D117:D118,D99:D102,D109:D111)</f>
        <v>10.226858519677585</v>
      </c>
      <c r="E128" s="19">
        <f t="shared" si="36"/>
        <v>18.543119359008919</v>
      </c>
      <c r="F128" s="19">
        <f t="shared" si="36"/>
        <v>0.36330868576785119</v>
      </c>
      <c r="G128" s="19">
        <f t="shared" si="36"/>
        <v>11.010140453389097</v>
      </c>
      <c r="H128" s="19">
        <f t="shared" si="36"/>
        <v>16.350354993986048</v>
      </c>
      <c r="I128" s="19">
        <f t="shared" si="36"/>
        <v>22.964788920117229</v>
      </c>
      <c r="J128" s="19">
        <f t="shared" si="36"/>
        <v>21.267399724272742</v>
      </c>
      <c r="K128" s="19">
        <f t="shared" si="36"/>
        <v>21.834921911213044</v>
      </c>
      <c r="L128" s="19">
        <f t="shared" si="36"/>
        <v>2.5797367614019366</v>
      </c>
      <c r="M128" s="19">
        <f t="shared" si="36"/>
        <v>11.426121846249501</v>
      </c>
      <c r="N128" s="19">
        <f t="shared" si="36"/>
        <v>8.0827438189606404</v>
      </c>
      <c r="O128" s="19">
        <f t="shared" si="36"/>
        <v>21.0512000469366</v>
      </c>
      <c r="P128" s="19">
        <f t="shared" si="36"/>
        <v>21.034310133298145</v>
      </c>
      <c r="Q128" s="19">
        <f t="shared" si="36"/>
        <v>16.492593498245945</v>
      </c>
      <c r="R128" s="19">
        <f t="shared" si="36"/>
        <v>0.94089209673229157</v>
      </c>
      <c r="S128" s="19">
        <f t="shared" si="36"/>
        <v>13.278548752834467</v>
      </c>
      <c r="T128" s="19">
        <f t="shared" si="36"/>
        <v>19.050526543951428</v>
      </c>
      <c r="U128" s="19">
        <f t="shared" si="36"/>
        <v>18.845143130917563</v>
      </c>
      <c r="V128" s="19">
        <f t="shared" si="36"/>
        <v>13.655326317384715</v>
      </c>
      <c r="W128" s="19">
        <f t="shared" si="36"/>
        <v>11.606121018139266</v>
      </c>
      <c r="X128" s="19">
        <f t="shared" si="36"/>
        <v>20.709764712084194</v>
      </c>
      <c r="Y128" s="19">
        <f t="shared" si="36"/>
        <v>29.825169832673723</v>
      </c>
      <c r="Z128" s="19">
        <f t="shared" si="36"/>
        <v>18.576985784159493</v>
      </c>
      <c r="AA128" s="19">
        <f t="shared" si="36"/>
        <v>12.489632580619213</v>
      </c>
      <c r="AB128" s="19">
        <f t="shared" si="36"/>
        <v>25.969215040435451</v>
      </c>
      <c r="AC128" s="19">
        <f t="shared" si="36"/>
        <v>14.810243731443965</v>
      </c>
      <c r="AD128" s="19">
        <f t="shared" si="36"/>
        <v>16.839715824336022</v>
      </c>
      <c r="AE128" s="19">
        <f t="shared" si="36"/>
        <v>21.668312827993553</v>
      </c>
      <c r="AF128" s="19">
        <f t="shared" si="36"/>
        <v>16.723560341893247</v>
      </c>
      <c r="AG128" s="19">
        <f t="shared" si="36"/>
        <v>10.609242015420707</v>
      </c>
      <c r="AH128" s="19">
        <f t="shared" si="36"/>
        <v>23.359182211125571</v>
      </c>
      <c r="AI128" s="19">
        <f t="shared" si="36"/>
        <v>16.455099558292588</v>
      </c>
      <c r="AJ128" s="19">
        <f t="shared" si="36"/>
        <v>17.842878137156735</v>
      </c>
      <c r="AK128" s="19">
        <f t="shared" si="36"/>
        <v>24.147852142213612</v>
      </c>
      <c r="AL128" s="19">
        <f t="shared" si="36"/>
        <v>19.572153337037058</v>
      </c>
      <c r="AM128" s="19">
        <f t="shared" si="36"/>
        <v>14.399980331408258</v>
      </c>
      <c r="AN128" s="19">
        <f t="shared" si="36"/>
        <v>14.648952223474765</v>
      </c>
      <c r="AO128" s="19">
        <f t="shared" si="36"/>
        <v>15.019681904025118</v>
      </c>
      <c r="AP128" s="19">
        <f t="shared" si="36"/>
        <v>15.885570824035751</v>
      </c>
      <c r="AQ128" s="19">
        <f t="shared" si="36"/>
        <v>12.559430833777039</v>
      </c>
      <c r="AR128" s="19">
        <f t="shared" si="36"/>
        <v>16.896755878101185</v>
      </c>
      <c r="AS128" s="19">
        <f t="shared" si="36"/>
        <v>4.0965387585845603</v>
      </c>
      <c r="AT128" s="19">
        <f t="shared" si="36"/>
        <v>21.639528325076007</v>
      </c>
      <c r="AU128" s="19">
        <f t="shared" si="36"/>
        <v>5.4801679971656245</v>
      </c>
      <c r="AV128" s="19">
        <f t="shared" si="36"/>
        <v>18.654697853903734</v>
      </c>
      <c r="AW128" s="19">
        <f t="shared" si="36"/>
        <v>20.653728264633614</v>
      </c>
      <c r="AX128" s="19">
        <f t="shared" si="36"/>
        <v>21.759106944452142</v>
      </c>
      <c r="AY128" s="19">
        <f t="shared" si="36"/>
        <v>16.712363985863384</v>
      </c>
      <c r="AZ128" s="19">
        <f t="shared" si="36"/>
        <v>14.131003704797656</v>
      </c>
      <c r="BA128" s="19">
        <f t="shared" si="36"/>
        <v>18.142475677863406</v>
      </c>
      <c r="BB128" s="19">
        <f t="shared" si="36"/>
        <v>20.483096489177242</v>
      </c>
      <c r="BC128" s="19">
        <f t="shared" si="36"/>
        <v>15.133925779932515</v>
      </c>
      <c r="BD128" s="19">
        <f t="shared" si="36"/>
        <v>15.257866515509233</v>
      </c>
      <c r="BE128" s="19">
        <f t="shared" si="36"/>
        <v>14.135825199861657</v>
      </c>
      <c r="BF128" s="19">
        <f t="shared" si="36"/>
        <v>23.585723052712691</v>
      </c>
      <c r="BG128" s="19">
        <f t="shared" si="36"/>
        <v>12.492119039135837</v>
      </c>
      <c r="BH128" s="19">
        <f t="shared" si="36"/>
        <v>9.7709984189836163</v>
      </c>
      <c r="BI128" s="19">
        <f t="shared" si="36"/>
        <v>13.898237596347379</v>
      </c>
      <c r="BJ128" s="19">
        <f t="shared" si="36"/>
        <v>22.963152108870514</v>
      </c>
      <c r="BK128" s="19">
        <f t="shared" si="36"/>
        <v>21.087418687700577</v>
      </c>
      <c r="BL128" s="19">
        <f t="shared" si="36"/>
        <v>9.9448447674571732</v>
      </c>
      <c r="BM128" s="19">
        <f t="shared" si="36"/>
        <v>10.401515306997307</v>
      </c>
      <c r="BN128" s="19">
        <f t="shared" si="36"/>
        <v>1.6398500401800948</v>
      </c>
      <c r="BO128" s="19">
        <f t="shared" si="36"/>
        <v>18.781330496343578</v>
      </c>
      <c r="BP128" s="19">
        <f t="shared" ref="BP128:CF128" si="37">SUM(BP91:BP92,BP117:BP118,BP99:BP102,BP109:BP111)</f>
        <v>42.884981263300716</v>
      </c>
      <c r="BQ128" s="19">
        <f t="shared" si="37"/>
        <v>9.4718699511791389</v>
      </c>
      <c r="BR128" s="19">
        <f t="shared" si="37"/>
        <v>26.198126534400014</v>
      </c>
      <c r="BS128" s="19">
        <f t="shared" si="37"/>
        <v>27.350376845589793</v>
      </c>
      <c r="BT128" s="19">
        <f t="shared" si="37"/>
        <v>22.534153227892336</v>
      </c>
      <c r="BU128" s="19">
        <f t="shared" si="37"/>
        <v>14.576639003758981</v>
      </c>
      <c r="BV128" s="19">
        <f t="shared" si="37"/>
        <v>23.735717387157244</v>
      </c>
      <c r="BW128" s="19">
        <f t="shared" si="37"/>
        <v>21.672020865865061</v>
      </c>
      <c r="BX128" s="19">
        <f t="shared" si="37"/>
        <v>24.931976622034419</v>
      </c>
      <c r="BY128" s="19">
        <f t="shared" si="37"/>
        <v>14.6152812460974</v>
      </c>
      <c r="BZ128" s="19">
        <f t="shared" si="37"/>
        <v>13.398614856136959</v>
      </c>
      <c r="CA128" s="19">
        <f t="shared" si="37"/>
        <v>21.872994628493402</v>
      </c>
      <c r="CB128" s="19">
        <f t="shared" si="37"/>
        <v>19.635288181697824</v>
      </c>
      <c r="CC128" s="19">
        <f t="shared" si="37"/>
        <v>13.075148180911199</v>
      </c>
      <c r="CD128" s="19">
        <f t="shared" si="37"/>
        <v>14.110035829084696</v>
      </c>
      <c r="CE128" s="19">
        <f t="shared" si="37"/>
        <v>23.087495555151222</v>
      </c>
      <c r="CF128" s="19">
        <f t="shared" si="37"/>
        <v>23.360814147853134</v>
      </c>
    </row>
    <row r="129" spans="1:84" x14ac:dyDescent="0.25">
      <c r="B129" s="21" t="s">
        <v>64</v>
      </c>
      <c r="D129" s="22">
        <f t="shared" ref="D129:BO129" si="38">SUM(D91:D92)</f>
        <v>0.49991933137327377</v>
      </c>
      <c r="E129" s="22">
        <f t="shared" si="38"/>
        <v>5.5819660904159678E-2</v>
      </c>
      <c r="F129" s="22">
        <f t="shared" si="38"/>
        <v>1.5228359994481262E-2</v>
      </c>
      <c r="G129" s="22">
        <f t="shared" si="38"/>
        <v>1.2016656902692956E-2</v>
      </c>
      <c r="H129" s="22">
        <f t="shared" si="38"/>
        <v>0.14095879876748821</v>
      </c>
      <c r="I129" s="22">
        <f t="shared" si="38"/>
        <v>0.3568906365922907</v>
      </c>
      <c r="J129" s="22">
        <f t="shared" si="38"/>
        <v>0.46928329825827686</v>
      </c>
      <c r="K129" s="22">
        <f t="shared" si="38"/>
        <v>6.4924257865903598E-2</v>
      </c>
      <c r="L129" s="22">
        <f t="shared" si="38"/>
        <v>1.2684300385227826E-2</v>
      </c>
      <c r="M129" s="22">
        <f t="shared" si="38"/>
        <v>9.7393450108322885E-2</v>
      </c>
      <c r="N129" s="22">
        <f t="shared" si="38"/>
        <v>3.2132824670609982E-2</v>
      </c>
      <c r="O129" s="22">
        <f t="shared" si="38"/>
        <v>0.46451088776928368</v>
      </c>
      <c r="P129" s="22">
        <f t="shared" si="38"/>
        <v>3.93363517899111E-2</v>
      </c>
      <c r="Q129" s="22">
        <f t="shared" si="38"/>
        <v>0.42476218828081058</v>
      </c>
      <c r="R129" s="22">
        <f t="shared" si="38"/>
        <v>1.0528433704248259E-2</v>
      </c>
      <c r="S129" s="22">
        <f t="shared" si="38"/>
        <v>2.9437455347435776E-2</v>
      </c>
      <c r="T129" s="22">
        <f t="shared" si="38"/>
        <v>8.9601768222969502E-2</v>
      </c>
      <c r="U129" s="22">
        <f t="shared" si="38"/>
        <v>3.391232703099805E-2</v>
      </c>
      <c r="V129" s="22">
        <f t="shared" si="38"/>
        <v>0.61670212194898255</v>
      </c>
      <c r="W129" s="22">
        <f t="shared" si="38"/>
        <v>1.6167088473144658E-2</v>
      </c>
      <c r="X129" s="22">
        <f t="shared" si="38"/>
        <v>8.4485757964469554E-2</v>
      </c>
      <c r="Y129" s="22">
        <f t="shared" si="38"/>
        <v>0.34794231575865175</v>
      </c>
      <c r="Z129" s="22">
        <f t="shared" si="38"/>
        <v>0.13729584394039074</v>
      </c>
      <c r="AA129" s="22">
        <f t="shared" si="38"/>
        <v>0.1415490851584523</v>
      </c>
      <c r="AB129" s="22">
        <f t="shared" si="38"/>
        <v>0.18839357795735459</v>
      </c>
      <c r="AC129" s="22">
        <f t="shared" si="38"/>
        <v>0.4668231450408093</v>
      </c>
      <c r="AD129" s="22">
        <f t="shared" si="38"/>
        <v>9.8217715704778705E-2</v>
      </c>
      <c r="AE129" s="22">
        <f t="shared" si="38"/>
        <v>0.21699311844914862</v>
      </c>
      <c r="AF129" s="22">
        <f t="shared" si="38"/>
        <v>2.8712434622946606E-2</v>
      </c>
      <c r="AG129" s="22">
        <f t="shared" si="38"/>
        <v>4.8940326829307351E-2</v>
      </c>
      <c r="AH129" s="22">
        <f t="shared" si="38"/>
        <v>0.50495066466946781</v>
      </c>
      <c r="AI129" s="22">
        <f t="shared" si="38"/>
        <v>0.24353029024404868</v>
      </c>
      <c r="AJ129" s="22">
        <f t="shared" si="38"/>
        <v>0.10266324633566114</v>
      </c>
      <c r="AK129" s="22">
        <f t="shared" si="38"/>
        <v>0.1073167096749896</v>
      </c>
      <c r="AL129" s="22">
        <f t="shared" si="38"/>
        <v>0.10077579202055462</v>
      </c>
      <c r="AM129" s="22">
        <f t="shared" si="38"/>
        <v>2.6349907249827893E-2</v>
      </c>
      <c r="AN129" s="22">
        <f t="shared" si="38"/>
        <v>3.3052122682450898E-2</v>
      </c>
      <c r="AO129" s="22">
        <f t="shared" si="38"/>
        <v>6.9468275148235364E-2</v>
      </c>
      <c r="AP129" s="22">
        <f t="shared" si="38"/>
        <v>1.4549528480655787E-2</v>
      </c>
      <c r="AQ129" s="22">
        <f t="shared" si="38"/>
        <v>1.2206518833388198E-2</v>
      </c>
      <c r="AR129" s="22">
        <f t="shared" si="38"/>
        <v>3.2725437168505525E-2</v>
      </c>
      <c r="AS129" s="22">
        <f t="shared" si="38"/>
        <v>4.8836073579684176E-2</v>
      </c>
      <c r="AT129" s="22">
        <f t="shared" si="38"/>
        <v>0.16554998878708782</v>
      </c>
      <c r="AU129" s="22">
        <f t="shared" si="38"/>
        <v>8.3815862847625572E-3</v>
      </c>
      <c r="AV129" s="22">
        <f t="shared" si="38"/>
        <v>0.30911421405021766</v>
      </c>
      <c r="AW129" s="22">
        <f t="shared" si="38"/>
        <v>0.27753914977948546</v>
      </c>
      <c r="AX129" s="22">
        <f t="shared" si="38"/>
        <v>8.8463858802622072E-2</v>
      </c>
      <c r="AY129" s="22">
        <f t="shared" si="38"/>
        <v>0.107105346273735</v>
      </c>
      <c r="AZ129" s="22">
        <f t="shared" si="38"/>
        <v>6.2447597190769658E-2</v>
      </c>
      <c r="BA129" s="22">
        <f t="shared" si="38"/>
        <v>0.17255474546713737</v>
      </c>
      <c r="BB129" s="22">
        <f t="shared" si="38"/>
        <v>4.4325631534460258E-2</v>
      </c>
      <c r="BC129" s="22">
        <f t="shared" si="38"/>
        <v>0.22551169232789317</v>
      </c>
      <c r="BD129" s="22">
        <f t="shared" si="38"/>
        <v>0.11015781643543618</v>
      </c>
      <c r="BE129" s="22">
        <f t="shared" si="38"/>
        <v>0.30064680140776517</v>
      </c>
      <c r="BF129" s="22">
        <f t="shared" si="38"/>
        <v>0.18247934745186939</v>
      </c>
      <c r="BG129" s="22">
        <f t="shared" si="38"/>
        <v>8.8886404915998335E-2</v>
      </c>
      <c r="BH129" s="22">
        <f t="shared" si="38"/>
        <v>4.2911036509268058E-2</v>
      </c>
      <c r="BI129" s="22">
        <f t="shared" si="38"/>
        <v>0.17730490968782528</v>
      </c>
      <c r="BJ129" s="22">
        <f t="shared" si="38"/>
        <v>0.24562003877588195</v>
      </c>
      <c r="BK129" s="22">
        <f t="shared" si="38"/>
        <v>0.42900309861755059</v>
      </c>
      <c r="BL129" s="22">
        <f t="shared" si="38"/>
        <v>9.7864387330202692E-3</v>
      </c>
      <c r="BM129" s="22">
        <f t="shared" si="38"/>
        <v>0.17051176037917104</v>
      </c>
      <c r="BN129" s="22">
        <f t="shared" si="38"/>
        <v>0.12163542361231461</v>
      </c>
      <c r="BO129" s="22">
        <f t="shared" si="38"/>
        <v>3.5994770457529419E-2</v>
      </c>
      <c r="BP129" s="22">
        <f t="shared" ref="BP129:CF129" si="39">SUM(BP91:BP92)</f>
        <v>0.22735875336089412</v>
      </c>
      <c r="BQ129" s="22">
        <f t="shared" si="39"/>
        <v>5.0006713418472674E-2</v>
      </c>
      <c r="BR129" s="22">
        <f t="shared" si="39"/>
        <v>0.17977905316816589</v>
      </c>
      <c r="BS129" s="22">
        <f t="shared" si="39"/>
        <v>5.4587544137157176E-2</v>
      </c>
      <c r="BT129" s="22">
        <f t="shared" si="39"/>
        <v>6.7855163695815235E-2</v>
      </c>
      <c r="BU129" s="22">
        <f t="shared" si="39"/>
        <v>0.30791219125954966</v>
      </c>
      <c r="BV129" s="22">
        <f t="shared" si="39"/>
        <v>9.10110606852126E-2</v>
      </c>
      <c r="BW129" s="22">
        <f t="shared" si="39"/>
        <v>6.5869014631014369E-2</v>
      </c>
      <c r="BX129" s="22">
        <f t="shared" si="39"/>
        <v>0.22513065013374112</v>
      </c>
      <c r="BY129" s="22">
        <f t="shared" si="39"/>
        <v>9.3092626807542572E-2</v>
      </c>
      <c r="BZ129" s="22">
        <f t="shared" si="39"/>
        <v>3.8909697073507603E-2</v>
      </c>
      <c r="CA129" s="22">
        <f t="shared" si="39"/>
        <v>0.23424095790360305</v>
      </c>
      <c r="CB129" s="22">
        <f t="shared" si="39"/>
        <v>0.30253692042810071</v>
      </c>
      <c r="CC129" s="22">
        <f t="shared" si="39"/>
        <v>0.11645374313682109</v>
      </c>
      <c r="CD129" s="22">
        <f t="shared" si="39"/>
        <v>0.1303041483090025</v>
      </c>
      <c r="CE129" s="22">
        <f t="shared" si="39"/>
        <v>0.55535962459236465</v>
      </c>
      <c r="CF129" s="22">
        <f t="shared" si="39"/>
        <v>0.692052765485905</v>
      </c>
    </row>
    <row r="130" spans="1:84" x14ac:dyDescent="0.25">
      <c r="B130" s="21" t="s">
        <v>65</v>
      </c>
      <c r="D130" s="22">
        <f t="shared" ref="D130:BO130" si="40">SUM(D99:D102)</f>
        <v>5.303650985692606</v>
      </c>
      <c r="E130" s="22">
        <f t="shared" si="40"/>
        <v>4.9006378764387248</v>
      </c>
      <c r="F130" s="22">
        <f t="shared" si="40"/>
        <v>0.27665265344917417</v>
      </c>
      <c r="G130" s="22">
        <f t="shared" si="40"/>
        <v>3.021281098115475</v>
      </c>
      <c r="H130" s="22">
        <f t="shared" si="40"/>
        <v>6.2619299188056159</v>
      </c>
      <c r="I130" s="22">
        <f t="shared" si="40"/>
        <v>11.629479665935676</v>
      </c>
      <c r="J130" s="22">
        <f t="shared" si="40"/>
        <v>10.821441296010136</v>
      </c>
      <c r="K130" s="22">
        <f t="shared" si="40"/>
        <v>7.6739007238629746</v>
      </c>
      <c r="L130" s="22">
        <f t="shared" si="40"/>
        <v>1.7379491023389353</v>
      </c>
      <c r="M130" s="22">
        <f t="shared" si="40"/>
        <v>3.7453974915721875</v>
      </c>
      <c r="N130" s="22">
        <f t="shared" si="40"/>
        <v>3.642597896981163</v>
      </c>
      <c r="O130" s="22">
        <f t="shared" si="40"/>
        <v>11.30800112721445</v>
      </c>
      <c r="P130" s="22">
        <f t="shared" si="40"/>
        <v>7.7403926191320762</v>
      </c>
      <c r="Q130" s="22">
        <f t="shared" si="40"/>
        <v>9.7729537808759996</v>
      </c>
      <c r="R130" s="22">
        <f t="shared" si="40"/>
        <v>0.77205146691431636</v>
      </c>
      <c r="S130" s="22">
        <f t="shared" si="40"/>
        <v>5.8908657161494729</v>
      </c>
      <c r="T130" s="22">
        <f t="shared" si="40"/>
        <v>10.037077120104533</v>
      </c>
      <c r="U130" s="22">
        <f t="shared" si="40"/>
        <v>11.732773936156317</v>
      </c>
      <c r="V130" s="22">
        <f t="shared" si="40"/>
        <v>11.160638653874818</v>
      </c>
      <c r="W130" s="22">
        <f t="shared" si="40"/>
        <v>6.1780430692997399</v>
      </c>
      <c r="X130" s="22">
        <f t="shared" si="40"/>
        <v>13.931566701431484</v>
      </c>
      <c r="Y130" s="22">
        <f t="shared" si="40"/>
        <v>19.217537375434929</v>
      </c>
      <c r="Z130" s="22">
        <f t="shared" si="40"/>
        <v>10.044049083264209</v>
      </c>
      <c r="AA130" s="22">
        <f t="shared" si="40"/>
        <v>7.2311401260263368</v>
      </c>
      <c r="AB130" s="22">
        <f t="shared" si="40"/>
        <v>15.429830251401567</v>
      </c>
      <c r="AC130" s="22">
        <f t="shared" si="40"/>
        <v>9.8503756163849374</v>
      </c>
      <c r="AD130" s="22">
        <f t="shared" si="40"/>
        <v>8.5964018812202792</v>
      </c>
      <c r="AE130" s="22">
        <f t="shared" si="40"/>
        <v>13.763061294350385</v>
      </c>
      <c r="AF130" s="22">
        <f t="shared" si="40"/>
        <v>9.6016464218840767</v>
      </c>
      <c r="AG130" s="22">
        <f t="shared" si="40"/>
        <v>5.6358439354027725</v>
      </c>
      <c r="AH130" s="22">
        <f t="shared" si="40"/>
        <v>12.444480528428429</v>
      </c>
      <c r="AI130" s="22">
        <f t="shared" si="40"/>
        <v>4.5130447036413743</v>
      </c>
      <c r="AJ130" s="22">
        <f t="shared" si="40"/>
        <v>10.101222228755098</v>
      </c>
      <c r="AK130" s="22">
        <f t="shared" si="40"/>
        <v>13.977310190981955</v>
      </c>
      <c r="AL130" s="22">
        <f t="shared" si="40"/>
        <v>9.9922724591912182</v>
      </c>
      <c r="AM130" s="22">
        <f t="shared" si="40"/>
        <v>6.1415928406326064</v>
      </c>
      <c r="AN130" s="22">
        <f t="shared" si="40"/>
        <v>6.3570350276762317</v>
      </c>
      <c r="AO130" s="22">
        <f t="shared" si="40"/>
        <v>6.6371457454628526</v>
      </c>
      <c r="AP130" s="22">
        <f t="shared" si="40"/>
        <v>6.2600871492722483</v>
      </c>
      <c r="AQ130" s="22">
        <f t="shared" si="40"/>
        <v>5.6303534698548692</v>
      </c>
      <c r="AR130" s="22">
        <f t="shared" si="40"/>
        <v>6.895384099502067</v>
      </c>
      <c r="AS130" s="22">
        <f t="shared" si="40"/>
        <v>2.2563122767034787</v>
      </c>
      <c r="AT130" s="22">
        <f t="shared" si="40"/>
        <v>11.252004111235408</v>
      </c>
      <c r="AU130" s="22">
        <f t="shared" si="40"/>
        <v>3.4105512059206244</v>
      </c>
      <c r="AV130" s="22">
        <f t="shared" si="40"/>
        <v>8.4381701179014712</v>
      </c>
      <c r="AW130" s="22">
        <f t="shared" si="40"/>
        <v>7.8523144529781739</v>
      </c>
      <c r="AX130" s="22">
        <f t="shared" si="40"/>
        <v>9.8161460220136014</v>
      </c>
      <c r="AY130" s="22">
        <f t="shared" si="40"/>
        <v>7.2263851399422148</v>
      </c>
      <c r="AZ130" s="22">
        <f t="shared" si="40"/>
        <v>7.9773007381929668</v>
      </c>
      <c r="BA130" s="22">
        <f t="shared" si="40"/>
        <v>5.4290346689714273</v>
      </c>
      <c r="BB130" s="22">
        <f t="shared" si="40"/>
        <v>4.606692006681639</v>
      </c>
      <c r="BC130" s="22">
        <f t="shared" si="40"/>
        <v>9.1256866608333791</v>
      </c>
      <c r="BD130" s="22">
        <f t="shared" si="40"/>
        <v>2.5303736560471233</v>
      </c>
      <c r="BE130" s="22">
        <f t="shared" si="40"/>
        <v>7.2973388531159982</v>
      </c>
      <c r="BF130" s="22">
        <f t="shared" si="40"/>
        <v>10.19472369306453</v>
      </c>
      <c r="BG130" s="22">
        <f t="shared" si="40"/>
        <v>6.6730716717640419</v>
      </c>
      <c r="BH130" s="22">
        <f t="shared" si="40"/>
        <v>5.3764706068914565</v>
      </c>
      <c r="BI130" s="22">
        <f t="shared" si="40"/>
        <v>8.0016479986410154</v>
      </c>
      <c r="BJ130" s="22">
        <f t="shared" si="40"/>
        <v>11.543323631816431</v>
      </c>
      <c r="BK130" s="22">
        <f t="shared" si="40"/>
        <v>9.6484078200720873</v>
      </c>
      <c r="BL130" s="22">
        <f t="shared" si="40"/>
        <v>5.69739608428835</v>
      </c>
      <c r="BM130" s="22">
        <f t="shared" si="40"/>
        <v>3.6628360277788632</v>
      </c>
      <c r="BN130" s="22">
        <f t="shared" si="40"/>
        <v>1.3385513201030124</v>
      </c>
      <c r="BO130" s="22">
        <f t="shared" si="40"/>
        <v>5.8219515785848017</v>
      </c>
      <c r="BP130" s="22">
        <f t="shared" ref="BP130:CF130" si="41">SUM(BP99:BP102)</f>
        <v>24.424481519482654</v>
      </c>
      <c r="BQ130" s="22">
        <f t="shared" si="41"/>
        <v>5.8285816637831971</v>
      </c>
      <c r="BR130" s="22">
        <f t="shared" si="41"/>
        <v>9.6948020433622233</v>
      </c>
      <c r="BS130" s="22">
        <f t="shared" si="41"/>
        <v>14.10540917938763</v>
      </c>
      <c r="BT130" s="22">
        <f t="shared" si="41"/>
        <v>6.3942368386749591</v>
      </c>
      <c r="BU130" s="22">
        <f t="shared" si="41"/>
        <v>9.5834529151483032</v>
      </c>
      <c r="BV130" s="22">
        <f t="shared" si="41"/>
        <v>11.153346896161205</v>
      </c>
      <c r="BW130" s="22">
        <f t="shared" si="41"/>
        <v>8.4965093918424035</v>
      </c>
      <c r="BX130" s="22">
        <f t="shared" si="41"/>
        <v>6.9337444661205971</v>
      </c>
      <c r="BY130" s="22">
        <f t="shared" si="41"/>
        <v>3.2032315796021495</v>
      </c>
      <c r="BZ130" s="22">
        <f t="shared" si="41"/>
        <v>2.5868119904766731</v>
      </c>
      <c r="CA130" s="22">
        <f t="shared" si="41"/>
        <v>5.4244061990084198</v>
      </c>
      <c r="CB130" s="22">
        <f t="shared" si="41"/>
        <v>8.4532805917485998</v>
      </c>
      <c r="CC130" s="22">
        <f t="shared" si="41"/>
        <v>3.4399930685262881</v>
      </c>
      <c r="CD130" s="22">
        <f t="shared" si="41"/>
        <v>2.8422908744977669</v>
      </c>
      <c r="CE130" s="22">
        <f t="shared" si="41"/>
        <v>8.1207121732220902</v>
      </c>
      <c r="CF130" s="22">
        <f t="shared" si="41"/>
        <v>7.8722201384895634</v>
      </c>
    </row>
    <row r="131" spans="1:84" x14ac:dyDescent="0.25">
      <c r="B131" s="21" t="s">
        <v>66</v>
      </c>
      <c r="D131" s="22">
        <f t="shared" ref="D131:BO131" si="42">SUM(D109:D111)</f>
        <v>4.3917303370637315</v>
      </c>
      <c r="E131" s="22">
        <f t="shared" si="42"/>
        <v>13.373687143465599</v>
      </c>
      <c r="F131" s="22">
        <f t="shared" si="42"/>
        <v>6.2196867400474525E-2</v>
      </c>
      <c r="G131" s="22">
        <f t="shared" si="42"/>
        <v>7.8678374705972036</v>
      </c>
      <c r="H131" s="22">
        <f t="shared" si="42"/>
        <v>9.8350623349529265</v>
      </c>
      <c r="I131" s="22">
        <f t="shared" si="42"/>
        <v>10.782209545179601</v>
      </c>
      <c r="J131" s="22">
        <f t="shared" si="42"/>
        <v>9.7713876482979707</v>
      </c>
      <c r="K131" s="22">
        <f t="shared" si="42"/>
        <v>13.957244020065495</v>
      </c>
      <c r="L131" s="22">
        <f t="shared" si="42"/>
        <v>0.82617909632295272</v>
      </c>
      <c r="M131" s="22">
        <f t="shared" si="42"/>
        <v>6.4359826294774267</v>
      </c>
      <c r="N131" s="22">
        <f t="shared" si="42"/>
        <v>4.3786332711623563</v>
      </c>
      <c r="O131" s="22">
        <f t="shared" si="42"/>
        <v>9.140474450163536</v>
      </c>
      <c r="P131" s="22">
        <f t="shared" si="42"/>
        <v>13.210318454029224</v>
      </c>
      <c r="Q131" s="22">
        <f t="shared" si="42"/>
        <v>6.1577618805336103</v>
      </c>
      <c r="R131" s="22">
        <f t="shared" si="42"/>
        <v>0.15525422103870318</v>
      </c>
      <c r="S131" s="22">
        <f t="shared" si="42"/>
        <v>7.3138284720280806</v>
      </c>
      <c r="T131" s="22">
        <f t="shared" si="42"/>
        <v>8.8455415106522324</v>
      </c>
      <c r="U131" s="22">
        <f t="shared" si="42"/>
        <v>7.0672244658001784</v>
      </c>
      <c r="V131" s="22">
        <f t="shared" si="42"/>
        <v>1.8490573664713135</v>
      </c>
      <c r="W131" s="22">
        <f t="shared" si="42"/>
        <v>5.3458194505918657</v>
      </c>
      <c r="X131" s="22">
        <f t="shared" si="42"/>
        <v>6.6453171368531567</v>
      </c>
      <c r="Y131" s="22">
        <f t="shared" si="42"/>
        <v>9.7725632452228766</v>
      </c>
      <c r="Z131" s="22">
        <f t="shared" si="42"/>
        <v>8.1673865164039938</v>
      </c>
      <c r="AA131" s="22">
        <f t="shared" si="42"/>
        <v>4.2915580405906724</v>
      </c>
      <c r="AB131" s="22">
        <f t="shared" si="42"/>
        <v>10.25802949087274</v>
      </c>
      <c r="AC131" s="22">
        <f t="shared" si="42"/>
        <v>4.3341695960521038</v>
      </c>
      <c r="AD131" s="22">
        <f t="shared" si="42"/>
        <v>7.923266453842305</v>
      </c>
      <c r="AE131" s="22">
        <f t="shared" si="42"/>
        <v>7.607920739496846</v>
      </c>
      <c r="AF131" s="22">
        <f t="shared" si="42"/>
        <v>6.9947069311733303</v>
      </c>
      <c r="AG131" s="22">
        <f t="shared" si="42"/>
        <v>2.8968870349167708</v>
      </c>
      <c r="AH131" s="22">
        <f t="shared" si="42"/>
        <v>10.261421015428137</v>
      </c>
      <c r="AI131" s="22">
        <f t="shared" si="42"/>
        <v>11.454184396244113</v>
      </c>
      <c r="AJ131" s="22">
        <f t="shared" si="42"/>
        <v>7.5842843481646574</v>
      </c>
      <c r="AK131" s="22">
        <f t="shared" si="42"/>
        <v>9.9940470689079586</v>
      </c>
      <c r="AL131" s="22">
        <f t="shared" si="42"/>
        <v>9.4626233901102133</v>
      </c>
      <c r="AM131" s="22">
        <f t="shared" si="42"/>
        <v>7.1309905688351893</v>
      </c>
      <c r="AN131" s="22">
        <f t="shared" si="42"/>
        <v>6.9408397299238658</v>
      </c>
      <c r="AO131" s="22">
        <f t="shared" si="42"/>
        <v>6.9859498556072168</v>
      </c>
      <c r="AP131" s="22">
        <f t="shared" si="42"/>
        <v>8.1292301321289475</v>
      </c>
      <c r="AQ131" s="22">
        <f t="shared" si="42"/>
        <v>5.5498788185415355</v>
      </c>
      <c r="AR131" s="22">
        <f t="shared" si="42"/>
        <v>7.8293292241740264</v>
      </c>
      <c r="AS131" s="22">
        <f t="shared" si="42"/>
        <v>1.5166109968066837</v>
      </c>
      <c r="AT131" s="22">
        <f t="shared" si="42"/>
        <v>10.142074973857259</v>
      </c>
      <c r="AU131" s="22">
        <f t="shared" si="42"/>
        <v>2.0498290495537232</v>
      </c>
      <c r="AV131" s="22">
        <f t="shared" si="42"/>
        <v>9.6918401734605162</v>
      </c>
      <c r="AW131" s="22">
        <f t="shared" si="42"/>
        <v>12.480819297818554</v>
      </c>
      <c r="AX131" s="22">
        <f t="shared" si="42"/>
        <v>11.799168576766993</v>
      </c>
      <c r="AY131" s="22">
        <f t="shared" si="42"/>
        <v>9.3181582552429845</v>
      </c>
      <c r="AZ131" s="22">
        <f t="shared" si="42"/>
        <v>6.056425441966673</v>
      </c>
      <c r="BA131" s="22">
        <f t="shared" si="42"/>
        <v>12.424969625043635</v>
      </c>
      <c r="BB131" s="22">
        <f t="shared" si="42"/>
        <v>13.254210141577547</v>
      </c>
      <c r="BC131" s="22">
        <f t="shared" si="42"/>
        <v>5.7202159352465749</v>
      </c>
      <c r="BD131" s="22">
        <f t="shared" si="42"/>
        <v>10.845087475028757</v>
      </c>
      <c r="BE131" s="22">
        <f t="shared" si="42"/>
        <v>6.468879305411031</v>
      </c>
      <c r="BF131" s="22">
        <f t="shared" si="42"/>
        <v>13.162907925900239</v>
      </c>
      <c r="BG131" s="22">
        <f t="shared" si="42"/>
        <v>5.7019884574234725</v>
      </c>
      <c r="BH131" s="22">
        <f t="shared" si="42"/>
        <v>4.3494918388156183</v>
      </c>
      <c r="BI131" s="22">
        <f t="shared" si="42"/>
        <v>5.5938423753096949</v>
      </c>
      <c r="BJ131" s="22">
        <f t="shared" si="42"/>
        <v>11.029424439418266</v>
      </c>
      <c r="BK131" s="22">
        <f t="shared" si="42"/>
        <v>10.91031391621139</v>
      </c>
      <c r="BL131" s="22">
        <f t="shared" si="42"/>
        <v>4.2315063420770898</v>
      </c>
      <c r="BM131" s="22">
        <f t="shared" si="42"/>
        <v>6.1455183753924603</v>
      </c>
      <c r="BN131" s="22">
        <f t="shared" si="42"/>
        <v>0.17834368612024323</v>
      </c>
      <c r="BO131" s="22">
        <f t="shared" si="42"/>
        <v>12.858431526141231</v>
      </c>
      <c r="BP131" s="22">
        <f t="shared" ref="BP131:CF131" si="43">SUM(BP109:BP111)</f>
        <v>17.723705064406182</v>
      </c>
      <c r="BQ131" s="22">
        <f t="shared" si="43"/>
        <v>3.5911423596895533</v>
      </c>
      <c r="BR131" s="22">
        <f t="shared" si="43"/>
        <v>16.288280043780539</v>
      </c>
      <c r="BS131" s="22">
        <f t="shared" si="43"/>
        <v>13.09563130525359</v>
      </c>
      <c r="BT131" s="22">
        <f t="shared" si="43"/>
        <v>15.845535088179933</v>
      </c>
      <c r="BU131" s="22">
        <f t="shared" si="43"/>
        <v>4.4613253226139982</v>
      </c>
      <c r="BV131" s="22">
        <f t="shared" si="43"/>
        <v>12.486861168000898</v>
      </c>
      <c r="BW131" s="22">
        <f t="shared" si="43"/>
        <v>12.996842333858339</v>
      </c>
      <c r="BX131" s="22">
        <f t="shared" si="43"/>
        <v>17.739511315326151</v>
      </c>
      <c r="BY131" s="22">
        <f t="shared" si="43"/>
        <v>9.0927588134097075</v>
      </c>
      <c r="BZ131" s="22">
        <f t="shared" si="43"/>
        <v>10.57498204963073</v>
      </c>
      <c r="CA131" s="22">
        <f t="shared" si="43"/>
        <v>16.177716939871161</v>
      </c>
      <c r="CB131" s="22">
        <f t="shared" si="43"/>
        <v>10.667749523922158</v>
      </c>
      <c r="CC131" s="22">
        <f t="shared" si="43"/>
        <v>9.4957320080278631</v>
      </c>
      <c r="CD131" s="22">
        <f t="shared" si="43"/>
        <v>11.114559114344877</v>
      </c>
      <c r="CE131" s="22">
        <f t="shared" si="43"/>
        <v>14.345135522915944</v>
      </c>
      <c r="CF131" s="22">
        <f t="shared" si="43"/>
        <v>14.733278099188606</v>
      </c>
    </row>
    <row r="132" spans="1:84" x14ac:dyDescent="0.25">
      <c r="B132" s="21" t="s">
        <v>67</v>
      </c>
      <c r="D132" s="22">
        <f t="shared" ref="D132:BO132" si="44">SUM(D117:D118)</f>
        <v>3.1557865547973178E-2</v>
      </c>
      <c r="E132" s="22">
        <f t="shared" si="44"/>
        <v>0.21297467820043667</v>
      </c>
      <c r="F132" s="22">
        <f t="shared" si="44"/>
        <v>9.2308049237212197E-3</v>
      </c>
      <c r="G132" s="22">
        <f t="shared" si="44"/>
        <v>0.10900522777372526</v>
      </c>
      <c r="H132" s="22">
        <f t="shared" si="44"/>
        <v>0.11240394146001767</v>
      </c>
      <c r="I132" s="22">
        <f t="shared" si="44"/>
        <v>0.19620907240965874</v>
      </c>
      <c r="J132" s="22">
        <f t="shared" si="44"/>
        <v>0.20528748170636019</v>
      </c>
      <c r="K132" s="22">
        <f t="shared" si="44"/>
        <v>0.13885290941867201</v>
      </c>
      <c r="L132" s="22">
        <f t="shared" si="44"/>
        <v>2.9242623548209968E-3</v>
      </c>
      <c r="M132" s="22">
        <f t="shared" si="44"/>
        <v>1.1473482750915645</v>
      </c>
      <c r="N132" s="22">
        <f t="shared" si="44"/>
        <v>2.9379826146510989E-2</v>
      </c>
      <c r="O132" s="22">
        <f t="shared" si="44"/>
        <v>0.13821358178933335</v>
      </c>
      <c r="P132" s="22">
        <f t="shared" si="44"/>
        <v>4.4262708346933591E-2</v>
      </c>
      <c r="Q132" s="22">
        <f t="shared" si="44"/>
        <v>0.13711564855552394</v>
      </c>
      <c r="R132" s="22">
        <f t="shared" si="44"/>
        <v>3.0579750750236987E-3</v>
      </c>
      <c r="S132" s="22">
        <f t="shared" si="44"/>
        <v>4.4417109309477211E-2</v>
      </c>
      <c r="T132" s="22">
        <f t="shared" si="44"/>
        <v>7.8306144971692263E-2</v>
      </c>
      <c r="U132" s="22">
        <f t="shared" si="44"/>
        <v>1.1232401930067772E-2</v>
      </c>
      <c r="V132" s="22">
        <f t="shared" si="44"/>
        <v>2.8928175089600109E-2</v>
      </c>
      <c r="W132" s="22">
        <f t="shared" si="44"/>
        <v>6.6091409774516052E-2</v>
      </c>
      <c r="X132" s="22">
        <f t="shared" si="44"/>
        <v>4.8395115835084476E-2</v>
      </c>
      <c r="Y132" s="22">
        <f t="shared" si="44"/>
        <v>0.48712689625726552</v>
      </c>
      <c r="Z132" s="22">
        <f t="shared" si="44"/>
        <v>0.2282543405508996</v>
      </c>
      <c r="AA132" s="22">
        <f t="shared" si="44"/>
        <v>0.8253853288437516</v>
      </c>
      <c r="AB132" s="22">
        <f t="shared" si="44"/>
        <v>9.2961720203789677E-2</v>
      </c>
      <c r="AC132" s="22">
        <f t="shared" si="44"/>
        <v>0.15887537396611606</v>
      </c>
      <c r="AD132" s="22">
        <f t="shared" si="44"/>
        <v>0.22182977356866038</v>
      </c>
      <c r="AE132" s="22">
        <f t="shared" si="44"/>
        <v>8.0337675697174801E-2</v>
      </c>
      <c r="AF132" s="22">
        <f t="shared" si="44"/>
        <v>9.8494554212892799E-2</v>
      </c>
      <c r="AG132" s="22">
        <f t="shared" si="44"/>
        <v>2.0275707182718561</v>
      </c>
      <c r="AH132" s="22">
        <f t="shared" si="44"/>
        <v>0.14833000259953655</v>
      </c>
      <c r="AI132" s="22">
        <f t="shared" si="44"/>
        <v>0.24434016816305121</v>
      </c>
      <c r="AJ132" s="22">
        <f t="shared" si="44"/>
        <v>5.4708313901317397E-2</v>
      </c>
      <c r="AK132" s="22">
        <f t="shared" si="44"/>
        <v>6.9178172648708985E-2</v>
      </c>
      <c r="AL132" s="22">
        <f t="shared" si="44"/>
        <v>1.648169571507338E-2</v>
      </c>
      <c r="AM132" s="22">
        <f t="shared" si="44"/>
        <v>1.1010470146906359</v>
      </c>
      <c r="AN132" s="22">
        <f t="shared" si="44"/>
        <v>1.3180253431922173</v>
      </c>
      <c r="AO132" s="22">
        <f t="shared" si="44"/>
        <v>1.3271180278068131</v>
      </c>
      <c r="AP132" s="22">
        <f t="shared" si="44"/>
        <v>1.4817040141539</v>
      </c>
      <c r="AQ132" s="22">
        <f t="shared" si="44"/>
        <v>1.3669920265472453</v>
      </c>
      <c r="AR132" s="22">
        <f t="shared" si="44"/>
        <v>2.1393171172565868</v>
      </c>
      <c r="AS132" s="22">
        <f t="shared" si="44"/>
        <v>0.27477941149471424</v>
      </c>
      <c r="AT132" s="22">
        <f t="shared" si="44"/>
        <v>7.9899251196251173E-2</v>
      </c>
      <c r="AU132" s="22">
        <f t="shared" si="44"/>
        <v>1.14061554065142E-2</v>
      </c>
      <c r="AV132" s="22">
        <f t="shared" si="44"/>
        <v>0.21557334849152721</v>
      </c>
      <c r="AW132" s="22">
        <f t="shared" si="44"/>
        <v>4.3055364057401728E-2</v>
      </c>
      <c r="AX132" s="22">
        <f t="shared" si="44"/>
        <v>5.5328486868925469E-2</v>
      </c>
      <c r="AY132" s="22">
        <f t="shared" si="44"/>
        <v>6.0715244404451599E-2</v>
      </c>
      <c r="AZ132" s="22">
        <f t="shared" si="44"/>
        <v>3.4829927447246174E-2</v>
      </c>
      <c r="BA132" s="22">
        <f t="shared" si="44"/>
        <v>0.11591663838120628</v>
      </c>
      <c r="BB132" s="22">
        <f t="shared" si="44"/>
        <v>2.5778687093835981</v>
      </c>
      <c r="BC132" s="22">
        <f t="shared" si="44"/>
        <v>6.2511491524668297E-2</v>
      </c>
      <c r="BD132" s="22">
        <f t="shared" si="44"/>
        <v>1.7722475679979164</v>
      </c>
      <c r="BE132" s="22">
        <f t="shared" si="44"/>
        <v>6.8960239926863634E-2</v>
      </c>
      <c r="BF132" s="22">
        <f t="shared" si="44"/>
        <v>4.5612086296052123E-2</v>
      </c>
      <c r="BG132" s="22">
        <f t="shared" si="44"/>
        <v>2.81725050323232E-2</v>
      </c>
      <c r="BH132" s="22">
        <f t="shared" si="44"/>
        <v>2.1249367672734371E-3</v>
      </c>
      <c r="BI132" s="22">
        <f t="shared" si="44"/>
        <v>0.12544231270884212</v>
      </c>
      <c r="BJ132" s="22">
        <f t="shared" si="44"/>
        <v>0.14478399885993476</v>
      </c>
      <c r="BK132" s="22">
        <f t="shared" si="44"/>
        <v>9.9693852799549967E-2</v>
      </c>
      <c r="BL132" s="22">
        <f t="shared" si="44"/>
        <v>6.1559023587124872E-3</v>
      </c>
      <c r="BM132" s="22">
        <f t="shared" si="44"/>
        <v>0.42264914344681148</v>
      </c>
      <c r="BN132" s="22">
        <f t="shared" si="44"/>
        <v>1.3196103445246078E-3</v>
      </c>
      <c r="BO132" s="22">
        <f t="shared" si="44"/>
        <v>6.4952621160017709E-2</v>
      </c>
      <c r="BP132" s="22">
        <f t="shared" ref="BP132:CF132" si="45">SUM(BP117:BP118)</f>
        <v>0.50943592605098709</v>
      </c>
      <c r="BQ132" s="22">
        <f t="shared" si="45"/>
        <v>2.1392142879154059E-3</v>
      </c>
      <c r="BR132" s="22">
        <f t="shared" si="45"/>
        <v>3.5265394089086757E-2</v>
      </c>
      <c r="BS132" s="22">
        <f t="shared" si="45"/>
        <v>9.4748816811415032E-2</v>
      </c>
      <c r="BT132" s="22">
        <f t="shared" si="45"/>
        <v>0.22652613734162852</v>
      </c>
      <c r="BU132" s="22">
        <f t="shared" si="45"/>
        <v>0.2239485747371274</v>
      </c>
      <c r="BV132" s="22">
        <f t="shared" si="45"/>
        <v>4.4982623099295172E-3</v>
      </c>
      <c r="BW132" s="22">
        <f t="shared" si="45"/>
        <v>0.11280012553330297</v>
      </c>
      <c r="BX132" s="22">
        <f t="shared" si="45"/>
        <v>3.3590190453930142E-2</v>
      </c>
      <c r="BY132" s="22">
        <f t="shared" si="45"/>
        <v>2.2261982262779996</v>
      </c>
      <c r="BZ132" s="22">
        <f t="shared" si="45"/>
        <v>0.19791111895604696</v>
      </c>
      <c r="CA132" s="22">
        <f t="shared" si="45"/>
        <v>3.6630531710217996E-2</v>
      </c>
      <c r="CB132" s="22">
        <f t="shared" si="45"/>
        <v>0.21172114559896643</v>
      </c>
      <c r="CC132" s="22">
        <f t="shared" si="45"/>
        <v>2.2969361220227965E-2</v>
      </c>
      <c r="CD132" s="22">
        <f t="shared" si="45"/>
        <v>2.2881691933049387E-2</v>
      </c>
      <c r="CE132" s="22">
        <f t="shared" si="45"/>
        <v>6.6288234420824002E-2</v>
      </c>
      <c r="CF132" s="22">
        <f t="shared" si="45"/>
        <v>6.3263144689056361E-2</v>
      </c>
    </row>
    <row r="133" spans="1:84" x14ac:dyDescent="0.25">
      <c r="B133" s="21" t="s">
        <v>68</v>
      </c>
      <c r="D133" s="22">
        <f t="shared" ref="D133:BO133" si="46">SUM(D99:D101)</f>
        <v>5.303650985692606</v>
      </c>
      <c r="E133" s="22">
        <f t="shared" si="46"/>
        <v>4.9006378764387248</v>
      </c>
      <c r="F133" s="22">
        <f t="shared" si="46"/>
        <v>0.27665265344917417</v>
      </c>
      <c r="G133" s="22">
        <f t="shared" si="46"/>
        <v>3.021281098115475</v>
      </c>
      <c r="H133" s="22">
        <f t="shared" si="46"/>
        <v>6.2619299188056159</v>
      </c>
      <c r="I133" s="22">
        <f t="shared" si="46"/>
        <v>11.629479665935676</v>
      </c>
      <c r="J133" s="22">
        <f t="shared" si="46"/>
        <v>10.821441296010136</v>
      </c>
      <c r="K133" s="22">
        <f t="shared" si="46"/>
        <v>7.6739007238629746</v>
      </c>
      <c r="L133" s="22">
        <f t="shared" si="46"/>
        <v>1.7379491023389353</v>
      </c>
      <c r="M133" s="22">
        <f t="shared" si="46"/>
        <v>3.7453974915721875</v>
      </c>
      <c r="N133" s="22">
        <f t="shared" si="46"/>
        <v>3.642597896981163</v>
      </c>
      <c r="O133" s="22">
        <f t="shared" si="46"/>
        <v>11.30800112721445</v>
      </c>
      <c r="P133" s="22">
        <f t="shared" si="46"/>
        <v>7.7403926191320762</v>
      </c>
      <c r="Q133" s="22">
        <f t="shared" si="46"/>
        <v>9.7729537808759996</v>
      </c>
      <c r="R133" s="22">
        <f t="shared" si="46"/>
        <v>0.77205146691431636</v>
      </c>
      <c r="S133" s="22">
        <f t="shared" si="46"/>
        <v>5.8908657161494729</v>
      </c>
      <c r="T133" s="22">
        <f t="shared" si="46"/>
        <v>10.037077120104533</v>
      </c>
      <c r="U133" s="22">
        <f t="shared" si="46"/>
        <v>11.732773936156317</v>
      </c>
      <c r="V133" s="22">
        <f t="shared" si="46"/>
        <v>11.160638653874818</v>
      </c>
      <c r="W133" s="22">
        <f t="shared" si="46"/>
        <v>6.1780430692997399</v>
      </c>
      <c r="X133" s="22">
        <f t="shared" si="46"/>
        <v>13.931566701431484</v>
      </c>
      <c r="Y133" s="22">
        <f t="shared" si="46"/>
        <v>19.217537375434929</v>
      </c>
      <c r="Z133" s="22">
        <f t="shared" si="46"/>
        <v>10.044049083264209</v>
      </c>
      <c r="AA133" s="22">
        <f t="shared" si="46"/>
        <v>7.2311401260263368</v>
      </c>
      <c r="AB133" s="22">
        <f t="shared" si="46"/>
        <v>15.429830251401567</v>
      </c>
      <c r="AC133" s="22">
        <f t="shared" si="46"/>
        <v>9.8503756163849374</v>
      </c>
      <c r="AD133" s="22">
        <f t="shared" si="46"/>
        <v>8.5964018812202792</v>
      </c>
      <c r="AE133" s="22">
        <f t="shared" si="46"/>
        <v>13.763061294350385</v>
      </c>
      <c r="AF133" s="22">
        <f t="shared" si="46"/>
        <v>9.6016464218840767</v>
      </c>
      <c r="AG133" s="22">
        <f t="shared" si="46"/>
        <v>5.6358439354027725</v>
      </c>
      <c r="AH133" s="22">
        <f t="shared" si="46"/>
        <v>12.444480528428429</v>
      </c>
      <c r="AI133" s="22">
        <f t="shared" si="46"/>
        <v>4.5130447036413743</v>
      </c>
      <c r="AJ133" s="22">
        <f t="shared" si="46"/>
        <v>10.101222228755098</v>
      </c>
      <c r="AK133" s="22">
        <f t="shared" si="46"/>
        <v>13.977310190981955</v>
      </c>
      <c r="AL133" s="22">
        <f t="shared" si="46"/>
        <v>9.9922724591912182</v>
      </c>
      <c r="AM133" s="22">
        <f t="shared" si="46"/>
        <v>6.1415928406326064</v>
      </c>
      <c r="AN133" s="22">
        <f t="shared" si="46"/>
        <v>6.3570350276762317</v>
      </c>
      <c r="AO133" s="22">
        <f t="shared" si="46"/>
        <v>6.6371457454628526</v>
      </c>
      <c r="AP133" s="22">
        <f t="shared" si="46"/>
        <v>6.2600871492722483</v>
      </c>
      <c r="AQ133" s="22">
        <f t="shared" si="46"/>
        <v>5.6303534698548692</v>
      </c>
      <c r="AR133" s="22">
        <f t="shared" si="46"/>
        <v>6.895384099502067</v>
      </c>
      <c r="AS133" s="22">
        <f t="shared" si="46"/>
        <v>2.2563122767034787</v>
      </c>
      <c r="AT133" s="22">
        <f t="shared" si="46"/>
        <v>11.252004111235408</v>
      </c>
      <c r="AU133" s="22">
        <f t="shared" si="46"/>
        <v>3.4105512059206244</v>
      </c>
      <c r="AV133" s="22">
        <f t="shared" si="46"/>
        <v>8.4381701179014712</v>
      </c>
      <c r="AW133" s="22">
        <f t="shared" si="46"/>
        <v>7.8523144529781739</v>
      </c>
      <c r="AX133" s="22">
        <f t="shared" si="46"/>
        <v>9.8161460220136014</v>
      </c>
      <c r="AY133" s="22">
        <f t="shared" si="46"/>
        <v>7.2263851399422148</v>
      </c>
      <c r="AZ133" s="22">
        <f t="shared" si="46"/>
        <v>7.9773007381929668</v>
      </c>
      <c r="BA133" s="22">
        <f t="shared" si="46"/>
        <v>5.4290346689714273</v>
      </c>
      <c r="BB133" s="22">
        <f t="shared" si="46"/>
        <v>4.606692006681639</v>
      </c>
      <c r="BC133" s="22">
        <f t="shared" si="46"/>
        <v>9.1256866608333791</v>
      </c>
      <c r="BD133" s="22">
        <f t="shared" si="46"/>
        <v>2.5303736560471233</v>
      </c>
      <c r="BE133" s="22">
        <f t="shared" si="46"/>
        <v>7.2973388531159982</v>
      </c>
      <c r="BF133" s="22">
        <f t="shared" si="46"/>
        <v>10.19472369306453</v>
      </c>
      <c r="BG133" s="22">
        <f t="shared" si="46"/>
        <v>6.6730716717640419</v>
      </c>
      <c r="BH133" s="22">
        <f t="shared" si="46"/>
        <v>5.3764706068914565</v>
      </c>
      <c r="BI133" s="22">
        <f t="shared" si="46"/>
        <v>8.0016479986410154</v>
      </c>
      <c r="BJ133" s="22">
        <f t="shared" si="46"/>
        <v>11.543323631816431</v>
      </c>
      <c r="BK133" s="22">
        <f t="shared" si="46"/>
        <v>9.6484078200720873</v>
      </c>
      <c r="BL133" s="22">
        <f t="shared" si="46"/>
        <v>5.69739608428835</v>
      </c>
      <c r="BM133" s="22">
        <f t="shared" si="46"/>
        <v>3.6628360277788632</v>
      </c>
      <c r="BN133" s="22">
        <f t="shared" si="46"/>
        <v>1.3385513201030124</v>
      </c>
      <c r="BO133" s="22">
        <f t="shared" si="46"/>
        <v>5.8219515785848017</v>
      </c>
      <c r="BP133" s="22">
        <f t="shared" ref="BP133:CF133" si="47">SUM(BP99:BP101)</f>
        <v>24.424481519482654</v>
      </c>
      <c r="BQ133" s="22">
        <f t="shared" si="47"/>
        <v>5.8285816637831971</v>
      </c>
      <c r="BR133" s="22">
        <f t="shared" si="47"/>
        <v>9.6948020433622233</v>
      </c>
      <c r="BS133" s="22">
        <f t="shared" si="47"/>
        <v>14.10540917938763</v>
      </c>
      <c r="BT133" s="22">
        <f t="shared" si="47"/>
        <v>6.3942368386749591</v>
      </c>
      <c r="BU133" s="22">
        <f t="shared" si="47"/>
        <v>9.5834529151483032</v>
      </c>
      <c r="BV133" s="22">
        <f t="shared" si="47"/>
        <v>11.153346896161205</v>
      </c>
      <c r="BW133" s="22">
        <f t="shared" si="47"/>
        <v>8.4965093918424035</v>
      </c>
      <c r="BX133" s="22">
        <f t="shared" si="47"/>
        <v>6.9337444661205971</v>
      </c>
      <c r="BY133" s="22">
        <f t="shared" si="47"/>
        <v>3.2032315796021495</v>
      </c>
      <c r="BZ133" s="22">
        <f t="shared" si="47"/>
        <v>2.5868119904766731</v>
      </c>
      <c r="CA133" s="22">
        <f t="shared" si="47"/>
        <v>5.4244061990084198</v>
      </c>
      <c r="CB133" s="22">
        <f t="shared" si="47"/>
        <v>8.4532805917485998</v>
      </c>
      <c r="CC133" s="22">
        <f t="shared" si="47"/>
        <v>3.4399930685262881</v>
      </c>
      <c r="CD133" s="22">
        <f t="shared" si="47"/>
        <v>2.8422908744977669</v>
      </c>
      <c r="CE133" s="22">
        <f t="shared" si="47"/>
        <v>8.1207121732220902</v>
      </c>
      <c r="CF133" s="22">
        <f t="shared" si="47"/>
        <v>7.8722201384895634</v>
      </c>
    </row>
    <row r="134" spans="1:84" x14ac:dyDescent="0.25">
      <c r="B134" s="21" t="s">
        <v>69</v>
      </c>
      <c r="D134" s="22">
        <f t="shared" ref="D134:BO134" si="48">D111</f>
        <v>4.3917303370637315</v>
      </c>
      <c r="E134" s="22">
        <f t="shared" si="48"/>
        <v>13.373687143465599</v>
      </c>
      <c r="F134" s="22">
        <f t="shared" si="48"/>
        <v>6.2196867400474525E-2</v>
      </c>
      <c r="G134" s="22">
        <f t="shared" si="48"/>
        <v>7.8678374705972036</v>
      </c>
      <c r="H134" s="22">
        <f t="shared" si="48"/>
        <v>9.8350623349529265</v>
      </c>
      <c r="I134" s="22">
        <f t="shared" si="48"/>
        <v>10.782209545179601</v>
      </c>
      <c r="J134" s="22">
        <f t="shared" si="48"/>
        <v>9.7713876482979707</v>
      </c>
      <c r="K134" s="22">
        <f t="shared" si="48"/>
        <v>13.957244020065495</v>
      </c>
      <c r="L134" s="22">
        <f t="shared" si="48"/>
        <v>0.82617909632295272</v>
      </c>
      <c r="M134" s="22">
        <f t="shared" si="48"/>
        <v>6.4359826294774267</v>
      </c>
      <c r="N134" s="22">
        <f t="shared" si="48"/>
        <v>4.3786332711623563</v>
      </c>
      <c r="O134" s="22">
        <f t="shared" si="48"/>
        <v>9.140474450163536</v>
      </c>
      <c r="P134" s="22">
        <f t="shared" si="48"/>
        <v>13.210318454029224</v>
      </c>
      <c r="Q134" s="22">
        <f t="shared" si="48"/>
        <v>6.1577618805336103</v>
      </c>
      <c r="R134" s="22">
        <f t="shared" si="48"/>
        <v>0.15525422103870318</v>
      </c>
      <c r="S134" s="22">
        <f t="shared" si="48"/>
        <v>7.3138284720280806</v>
      </c>
      <c r="T134" s="22">
        <f t="shared" si="48"/>
        <v>8.8455415106522324</v>
      </c>
      <c r="U134" s="22">
        <f t="shared" si="48"/>
        <v>7.0672244658001784</v>
      </c>
      <c r="V134" s="22">
        <f t="shared" si="48"/>
        <v>1.8490573664713135</v>
      </c>
      <c r="W134" s="22">
        <f t="shared" si="48"/>
        <v>5.3458194505918657</v>
      </c>
      <c r="X134" s="22">
        <f t="shared" si="48"/>
        <v>6.6453171368531567</v>
      </c>
      <c r="Y134" s="22">
        <f t="shared" si="48"/>
        <v>9.7725632452228766</v>
      </c>
      <c r="Z134" s="22">
        <f t="shared" si="48"/>
        <v>8.1673865164039938</v>
      </c>
      <c r="AA134" s="22">
        <f t="shared" si="48"/>
        <v>4.2915580405906724</v>
      </c>
      <c r="AB134" s="22">
        <f t="shared" si="48"/>
        <v>10.25802949087274</v>
      </c>
      <c r="AC134" s="22">
        <f t="shared" si="48"/>
        <v>4.3341695960521038</v>
      </c>
      <c r="AD134" s="22">
        <f t="shared" si="48"/>
        <v>7.923266453842305</v>
      </c>
      <c r="AE134" s="22">
        <f t="shared" si="48"/>
        <v>7.607920739496846</v>
      </c>
      <c r="AF134" s="22">
        <f t="shared" si="48"/>
        <v>6.9947069311733303</v>
      </c>
      <c r="AG134" s="22">
        <f t="shared" si="48"/>
        <v>2.8968870349167708</v>
      </c>
      <c r="AH134" s="22">
        <f t="shared" si="48"/>
        <v>10.261421015428137</v>
      </c>
      <c r="AI134" s="22">
        <f t="shared" si="48"/>
        <v>11.454184396244113</v>
      </c>
      <c r="AJ134" s="22">
        <f t="shared" si="48"/>
        <v>7.5842843481646574</v>
      </c>
      <c r="AK134" s="22">
        <f t="shared" si="48"/>
        <v>9.9940470689079586</v>
      </c>
      <c r="AL134" s="22">
        <f t="shared" si="48"/>
        <v>9.4626233901102133</v>
      </c>
      <c r="AM134" s="22">
        <f t="shared" si="48"/>
        <v>7.1309905688351893</v>
      </c>
      <c r="AN134" s="22">
        <f t="shared" si="48"/>
        <v>6.9408397299238658</v>
      </c>
      <c r="AO134" s="22">
        <f t="shared" si="48"/>
        <v>6.9859498556072168</v>
      </c>
      <c r="AP134" s="22">
        <f t="shared" si="48"/>
        <v>8.1292301321289475</v>
      </c>
      <c r="AQ134" s="22">
        <f t="shared" si="48"/>
        <v>5.5498788185415355</v>
      </c>
      <c r="AR134" s="22">
        <f t="shared" si="48"/>
        <v>7.8293292241740264</v>
      </c>
      <c r="AS134" s="22">
        <f t="shared" si="48"/>
        <v>1.5166109968066837</v>
      </c>
      <c r="AT134" s="22">
        <f t="shared" si="48"/>
        <v>10.142074973857259</v>
      </c>
      <c r="AU134" s="22">
        <f t="shared" si="48"/>
        <v>2.0498290495537232</v>
      </c>
      <c r="AV134" s="22">
        <f t="shared" si="48"/>
        <v>9.6918401734605162</v>
      </c>
      <c r="AW134" s="22">
        <f t="shared" si="48"/>
        <v>12.480819297818554</v>
      </c>
      <c r="AX134" s="22">
        <f t="shared" si="48"/>
        <v>11.799168576766993</v>
      </c>
      <c r="AY134" s="22">
        <f t="shared" si="48"/>
        <v>9.3181582552429845</v>
      </c>
      <c r="AZ134" s="22">
        <f t="shared" si="48"/>
        <v>6.056425441966673</v>
      </c>
      <c r="BA134" s="22">
        <f t="shared" si="48"/>
        <v>12.424969625043635</v>
      </c>
      <c r="BB134" s="22">
        <f t="shared" si="48"/>
        <v>13.254210141577547</v>
      </c>
      <c r="BC134" s="22">
        <f t="shared" si="48"/>
        <v>5.7202159352465749</v>
      </c>
      <c r="BD134" s="22">
        <f t="shared" si="48"/>
        <v>10.845087475028757</v>
      </c>
      <c r="BE134" s="22">
        <f t="shared" si="48"/>
        <v>6.468879305411031</v>
      </c>
      <c r="BF134" s="22">
        <f t="shared" si="48"/>
        <v>13.162907925900239</v>
      </c>
      <c r="BG134" s="22">
        <f t="shared" si="48"/>
        <v>5.7019884574234725</v>
      </c>
      <c r="BH134" s="22">
        <f t="shared" si="48"/>
        <v>4.3494918388156183</v>
      </c>
      <c r="BI134" s="22">
        <f t="shared" si="48"/>
        <v>5.5938423753096949</v>
      </c>
      <c r="BJ134" s="22">
        <f t="shared" si="48"/>
        <v>11.029424439418266</v>
      </c>
      <c r="BK134" s="22">
        <f t="shared" si="48"/>
        <v>10.91031391621139</v>
      </c>
      <c r="BL134" s="22">
        <f t="shared" si="48"/>
        <v>4.2315063420770898</v>
      </c>
      <c r="BM134" s="22">
        <f t="shared" si="48"/>
        <v>6.1455183753924603</v>
      </c>
      <c r="BN134" s="22">
        <f t="shared" si="48"/>
        <v>0.17834368612024323</v>
      </c>
      <c r="BO134" s="22">
        <f t="shared" si="48"/>
        <v>12.858431526141231</v>
      </c>
      <c r="BP134" s="22">
        <f t="shared" ref="BP134:CF134" si="49">BP111</f>
        <v>17.723705064406182</v>
      </c>
      <c r="BQ134" s="22">
        <f t="shared" si="49"/>
        <v>3.5911423596895533</v>
      </c>
      <c r="BR134" s="22">
        <f t="shared" si="49"/>
        <v>16.288280043780539</v>
      </c>
      <c r="BS134" s="22">
        <f t="shared" si="49"/>
        <v>13.09563130525359</v>
      </c>
      <c r="BT134" s="22">
        <f t="shared" si="49"/>
        <v>15.845535088179933</v>
      </c>
      <c r="BU134" s="22">
        <f t="shared" si="49"/>
        <v>4.4613253226139982</v>
      </c>
      <c r="BV134" s="22">
        <f t="shared" si="49"/>
        <v>12.486861168000898</v>
      </c>
      <c r="BW134" s="22">
        <f t="shared" si="49"/>
        <v>12.996842333858339</v>
      </c>
      <c r="BX134" s="22">
        <f t="shared" si="49"/>
        <v>17.739511315326151</v>
      </c>
      <c r="BY134" s="22">
        <f t="shared" si="49"/>
        <v>9.0927588134097075</v>
      </c>
      <c r="BZ134" s="22">
        <f t="shared" si="49"/>
        <v>10.57498204963073</v>
      </c>
      <c r="CA134" s="22">
        <f t="shared" si="49"/>
        <v>16.177716939871161</v>
      </c>
      <c r="CB134" s="22">
        <f t="shared" si="49"/>
        <v>10.667749523922158</v>
      </c>
      <c r="CC134" s="22">
        <f t="shared" si="49"/>
        <v>9.4957320080278631</v>
      </c>
      <c r="CD134" s="22">
        <f t="shared" si="49"/>
        <v>11.114559114344877</v>
      </c>
      <c r="CE134" s="22">
        <f t="shared" si="49"/>
        <v>14.345135522915944</v>
      </c>
      <c r="CF134" s="22">
        <f t="shared" si="49"/>
        <v>14.733278099188606</v>
      </c>
    </row>
    <row r="135" spans="1:84" x14ac:dyDescent="0.25">
      <c r="B135" s="21" t="s">
        <v>70</v>
      </c>
      <c r="D135" s="22">
        <f t="shared" ref="D135:BO135" si="50">D118</f>
        <v>3.1557865547973178E-2</v>
      </c>
      <c r="E135" s="22">
        <f t="shared" si="50"/>
        <v>0.21297467820043667</v>
      </c>
      <c r="F135" s="22">
        <f t="shared" si="50"/>
        <v>9.2308049237212197E-3</v>
      </c>
      <c r="G135" s="22">
        <f t="shared" si="50"/>
        <v>0.10900522777372526</v>
      </c>
      <c r="H135" s="22">
        <f t="shared" si="50"/>
        <v>0.11240394146001767</v>
      </c>
      <c r="I135" s="22">
        <f t="shared" si="50"/>
        <v>0.19620907240965874</v>
      </c>
      <c r="J135" s="22">
        <f t="shared" si="50"/>
        <v>0.20528748170636019</v>
      </c>
      <c r="K135" s="22">
        <f t="shared" si="50"/>
        <v>0.13885290941867201</v>
      </c>
      <c r="L135" s="22">
        <f t="shared" si="50"/>
        <v>2.9242623548209968E-3</v>
      </c>
      <c r="M135" s="22">
        <f t="shared" si="50"/>
        <v>1.1473482750915645</v>
      </c>
      <c r="N135" s="22">
        <f t="shared" si="50"/>
        <v>2.9379826146510989E-2</v>
      </c>
      <c r="O135" s="22">
        <f t="shared" si="50"/>
        <v>0.13821358178933335</v>
      </c>
      <c r="P135" s="22">
        <f t="shared" si="50"/>
        <v>4.4262708346933591E-2</v>
      </c>
      <c r="Q135" s="22">
        <f t="shared" si="50"/>
        <v>0.13711564855552394</v>
      </c>
      <c r="R135" s="22">
        <f t="shared" si="50"/>
        <v>3.0579750750236987E-3</v>
      </c>
      <c r="S135" s="22">
        <f t="shared" si="50"/>
        <v>4.4417109309477211E-2</v>
      </c>
      <c r="T135" s="22">
        <f t="shared" si="50"/>
        <v>7.8306144971692263E-2</v>
      </c>
      <c r="U135" s="22">
        <f t="shared" si="50"/>
        <v>1.1232401930067772E-2</v>
      </c>
      <c r="V135" s="22">
        <f t="shared" si="50"/>
        <v>2.8928175089600109E-2</v>
      </c>
      <c r="W135" s="22">
        <f t="shared" si="50"/>
        <v>6.6091409774516052E-2</v>
      </c>
      <c r="X135" s="22">
        <f t="shared" si="50"/>
        <v>4.8395115835084476E-2</v>
      </c>
      <c r="Y135" s="22">
        <f t="shared" si="50"/>
        <v>0.48712689625726552</v>
      </c>
      <c r="Z135" s="22">
        <f t="shared" si="50"/>
        <v>0.2282543405508996</v>
      </c>
      <c r="AA135" s="22">
        <f t="shared" si="50"/>
        <v>0.8253853288437516</v>
      </c>
      <c r="AB135" s="22">
        <f t="shared" si="50"/>
        <v>9.2961720203789677E-2</v>
      </c>
      <c r="AC135" s="22">
        <f t="shared" si="50"/>
        <v>0.15887537396611606</v>
      </c>
      <c r="AD135" s="22">
        <f t="shared" si="50"/>
        <v>0.22182977356866038</v>
      </c>
      <c r="AE135" s="22">
        <f t="shared" si="50"/>
        <v>8.0337675697174801E-2</v>
      </c>
      <c r="AF135" s="22">
        <f t="shared" si="50"/>
        <v>9.8494554212892799E-2</v>
      </c>
      <c r="AG135" s="22">
        <f t="shared" si="50"/>
        <v>2.0275707182718561</v>
      </c>
      <c r="AH135" s="22">
        <f t="shared" si="50"/>
        <v>0.14833000259953655</v>
      </c>
      <c r="AI135" s="22">
        <f t="shared" si="50"/>
        <v>0.24434016816305121</v>
      </c>
      <c r="AJ135" s="22">
        <f t="shared" si="50"/>
        <v>5.4708313901317397E-2</v>
      </c>
      <c r="AK135" s="22">
        <f t="shared" si="50"/>
        <v>6.9178172648708985E-2</v>
      </c>
      <c r="AL135" s="22">
        <f t="shared" si="50"/>
        <v>1.648169571507338E-2</v>
      </c>
      <c r="AM135" s="22">
        <f t="shared" si="50"/>
        <v>1.1010470146906359</v>
      </c>
      <c r="AN135" s="22">
        <f t="shared" si="50"/>
        <v>1.3180253431922173</v>
      </c>
      <c r="AO135" s="22">
        <f t="shared" si="50"/>
        <v>1.3271180278068131</v>
      </c>
      <c r="AP135" s="22">
        <f t="shared" si="50"/>
        <v>1.4817040141539</v>
      </c>
      <c r="AQ135" s="22">
        <f t="shared" si="50"/>
        <v>1.3669920265472453</v>
      </c>
      <c r="AR135" s="22">
        <f t="shared" si="50"/>
        <v>2.1393171172565868</v>
      </c>
      <c r="AS135" s="22">
        <f t="shared" si="50"/>
        <v>0.27477941149471424</v>
      </c>
      <c r="AT135" s="22">
        <f t="shared" si="50"/>
        <v>7.9899251196251173E-2</v>
      </c>
      <c r="AU135" s="22">
        <f t="shared" si="50"/>
        <v>1.14061554065142E-2</v>
      </c>
      <c r="AV135" s="22">
        <f t="shared" si="50"/>
        <v>0.21557334849152721</v>
      </c>
      <c r="AW135" s="22">
        <f t="shared" si="50"/>
        <v>4.3055364057401728E-2</v>
      </c>
      <c r="AX135" s="22">
        <f t="shared" si="50"/>
        <v>5.5328486868925469E-2</v>
      </c>
      <c r="AY135" s="22">
        <f t="shared" si="50"/>
        <v>6.0715244404451599E-2</v>
      </c>
      <c r="AZ135" s="22">
        <f t="shared" si="50"/>
        <v>3.4829927447246174E-2</v>
      </c>
      <c r="BA135" s="22">
        <f t="shared" si="50"/>
        <v>0.11591663838120628</v>
      </c>
      <c r="BB135" s="22">
        <f t="shared" si="50"/>
        <v>2.5778687093835981</v>
      </c>
      <c r="BC135" s="22">
        <f t="shared" si="50"/>
        <v>6.2511491524668297E-2</v>
      </c>
      <c r="BD135" s="22">
        <f t="shared" si="50"/>
        <v>1.7722475679979164</v>
      </c>
      <c r="BE135" s="22">
        <f t="shared" si="50"/>
        <v>6.8960239926863634E-2</v>
      </c>
      <c r="BF135" s="22">
        <f t="shared" si="50"/>
        <v>4.5612086296052123E-2</v>
      </c>
      <c r="BG135" s="22">
        <f t="shared" si="50"/>
        <v>2.81725050323232E-2</v>
      </c>
      <c r="BH135" s="22">
        <f t="shared" si="50"/>
        <v>2.1249367672734371E-3</v>
      </c>
      <c r="BI135" s="22">
        <f t="shared" si="50"/>
        <v>0.12544231270884212</v>
      </c>
      <c r="BJ135" s="22">
        <f t="shared" si="50"/>
        <v>0.14478399885993476</v>
      </c>
      <c r="BK135" s="22">
        <f t="shared" si="50"/>
        <v>9.9693852799549967E-2</v>
      </c>
      <c r="BL135" s="22">
        <f t="shared" si="50"/>
        <v>6.1559023587124872E-3</v>
      </c>
      <c r="BM135" s="22">
        <f t="shared" si="50"/>
        <v>0.42264914344681148</v>
      </c>
      <c r="BN135" s="22">
        <f t="shared" si="50"/>
        <v>1.3196103445246078E-3</v>
      </c>
      <c r="BO135" s="22">
        <f t="shared" si="50"/>
        <v>6.4952621160017709E-2</v>
      </c>
      <c r="BP135" s="22">
        <f t="shared" ref="BP135:CF135" si="51">BP118</f>
        <v>0.50943592605098709</v>
      </c>
      <c r="BQ135" s="22">
        <f t="shared" si="51"/>
        <v>2.1392142879154059E-3</v>
      </c>
      <c r="BR135" s="22">
        <f t="shared" si="51"/>
        <v>3.5265394089086757E-2</v>
      </c>
      <c r="BS135" s="22">
        <f t="shared" si="51"/>
        <v>9.4748816811415032E-2</v>
      </c>
      <c r="BT135" s="22">
        <f t="shared" si="51"/>
        <v>0.22652613734162852</v>
      </c>
      <c r="BU135" s="22">
        <f t="shared" si="51"/>
        <v>0.2239485747371274</v>
      </c>
      <c r="BV135" s="22">
        <f t="shared" si="51"/>
        <v>4.4982623099295172E-3</v>
      </c>
      <c r="BW135" s="22">
        <f t="shared" si="51"/>
        <v>0.11280012553330297</v>
      </c>
      <c r="BX135" s="22">
        <f t="shared" si="51"/>
        <v>3.3590190453930142E-2</v>
      </c>
      <c r="BY135" s="22">
        <f t="shared" si="51"/>
        <v>2.2261982262779996</v>
      </c>
      <c r="BZ135" s="22">
        <f t="shared" si="51"/>
        <v>0.19791111895604696</v>
      </c>
      <c r="CA135" s="22">
        <f t="shared" si="51"/>
        <v>3.6630531710217996E-2</v>
      </c>
      <c r="CB135" s="22">
        <f t="shared" si="51"/>
        <v>0.21172114559896643</v>
      </c>
      <c r="CC135" s="22">
        <f t="shared" si="51"/>
        <v>2.2969361220227965E-2</v>
      </c>
      <c r="CD135" s="22">
        <f t="shared" si="51"/>
        <v>2.2881691933049387E-2</v>
      </c>
      <c r="CE135" s="22">
        <f t="shared" si="51"/>
        <v>6.6288234420824002E-2</v>
      </c>
      <c r="CF135" s="22">
        <f t="shared" si="51"/>
        <v>6.3263144689056361E-2</v>
      </c>
    </row>
    <row r="136" spans="1:84" x14ac:dyDescent="0.25">
      <c r="A136" t="s">
        <v>71</v>
      </c>
      <c r="B136" s="21" t="s">
        <v>72</v>
      </c>
      <c r="D136" s="22">
        <f>D134+D135</f>
        <v>4.4232882026117046</v>
      </c>
      <c r="E136" s="22">
        <f t="shared" ref="E136:BP136" si="52">E134+E135</f>
        <v>13.586661821666036</v>
      </c>
      <c r="F136" s="22">
        <f t="shared" si="52"/>
        <v>7.1427672324195751E-2</v>
      </c>
      <c r="G136" s="22">
        <f t="shared" si="52"/>
        <v>7.9768426983709286</v>
      </c>
      <c r="H136" s="22">
        <f t="shared" si="52"/>
        <v>9.9474662764129445</v>
      </c>
      <c r="I136" s="22">
        <f t="shared" si="52"/>
        <v>10.978418617589259</v>
      </c>
      <c r="J136" s="22">
        <f t="shared" si="52"/>
        <v>9.976675130004331</v>
      </c>
      <c r="K136" s="22">
        <f t="shared" si="52"/>
        <v>14.096096929484167</v>
      </c>
      <c r="L136" s="22">
        <f t="shared" si="52"/>
        <v>0.82910335867777374</v>
      </c>
      <c r="M136" s="22">
        <f t="shared" si="52"/>
        <v>7.5833309045689914</v>
      </c>
      <c r="N136" s="22">
        <f t="shared" si="52"/>
        <v>4.4080130973088671</v>
      </c>
      <c r="O136" s="22">
        <f t="shared" si="52"/>
        <v>9.2786880319528695</v>
      </c>
      <c r="P136" s="22">
        <f t="shared" si="52"/>
        <v>13.254581162376157</v>
      </c>
      <c r="Q136" s="22">
        <f t="shared" si="52"/>
        <v>6.2948775290891339</v>
      </c>
      <c r="R136" s="22">
        <f t="shared" si="52"/>
        <v>0.15831219611372688</v>
      </c>
      <c r="S136" s="22">
        <f t="shared" si="52"/>
        <v>7.3582455813375578</v>
      </c>
      <c r="T136" s="22">
        <f t="shared" si="52"/>
        <v>8.9238476556239252</v>
      </c>
      <c r="U136" s="22">
        <f t="shared" si="52"/>
        <v>7.078456867730246</v>
      </c>
      <c r="V136" s="22">
        <f t="shared" si="52"/>
        <v>1.8779855415609137</v>
      </c>
      <c r="W136" s="22">
        <f t="shared" si="52"/>
        <v>5.4119108603663815</v>
      </c>
      <c r="X136" s="22">
        <f t="shared" si="52"/>
        <v>6.6937122526882415</v>
      </c>
      <c r="Y136" s="22">
        <f t="shared" si="52"/>
        <v>10.259690141480142</v>
      </c>
      <c r="Z136" s="22">
        <f t="shared" si="52"/>
        <v>8.395640856954893</v>
      </c>
      <c r="AA136" s="22">
        <f t="shared" si="52"/>
        <v>5.1169433694344235</v>
      </c>
      <c r="AB136" s="22">
        <f t="shared" si="52"/>
        <v>10.350991211076529</v>
      </c>
      <c r="AC136" s="22">
        <f t="shared" si="52"/>
        <v>4.4930449700182198</v>
      </c>
      <c r="AD136" s="22">
        <f t="shared" si="52"/>
        <v>8.1450962274109653</v>
      </c>
      <c r="AE136" s="22">
        <f t="shared" si="52"/>
        <v>7.6882584151940208</v>
      </c>
      <c r="AF136" s="22">
        <f t="shared" si="52"/>
        <v>7.0932014853862233</v>
      </c>
      <c r="AG136" s="22">
        <f t="shared" si="52"/>
        <v>4.9244577531886264</v>
      </c>
      <c r="AH136" s="22">
        <f t="shared" si="52"/>
        <v>10.409751018027674</v>
      </c>
      <c r="AI136" s="22">
        <f t="shared" si="52"/>
        <v>11.698524564407164</v>
      </c>
      <c r="AJ136" s="22">
        <f t="shared" si="52"/>
        <v>7.6389926620659745</v>
      </c>
      <c r="AK136" s="22">
        <f t="shared" si="52"/>
        <v>10.063225241556667</v>
      </c>
      <c r="AL136" s="22">
        <f t="shared" si="52"/>
        <v>9.479105085825287</v>
      </c>
      <c r="AM136" s="22">
        <f t="shared" si="52"/>
        <v>8.232037583525825</v>
      </c>
      <c r="AN136" s="22">
        <f t="shared" si="52"/>
        <v>8.258865073116084</v>
      </c>
      <c r="AO136" s="22">
        <f t="shared" si="52"/>
        <v>8.3130678834140301</v>
      </c>
      <c r="AP136" s="22">
        <f t="shared" si="52"/>
        <v>9.6109341462828475</v>
      </c>
      <c r="AQ136" s="22">
        <f t="shared" si="52"/>
        <v>6.9168708450887806</v>
      </c>
      <c r="AR136" s="22">
        <f t="shared" si="52"/>
        <v>9.9686463414306132</v>
      </c>
      <c r="AS136" s="22">
        <f t="shared" si="52"/>
        <v>1.7913904083013978</v>
      </c>
      <c r="AT136" s="22">
        <f t="shared" si="52"/>
        <v>10.221974225053509</v>
      </c>
      <c r="AU136" s="22">
        <f t="shared" si="52"/>
        <v>2.0612352049602376</v>
      </c>
      <c r="AV136" s="22">
        <f t="shared" si="52"/>
        <v>9.9074135219520443</v>
      </c>
      <c r="AW136" s="22">
        <f t="shared" si="52"/>
        <v>12.523874661875956</v>
      </c>
      <c r="AX136" s="22">
        <f t="shared" si="52"/>
        <v>11.854497063635918</v>
      </c>
      <c r="AY136" s="22">
        <f t="shared" si="52"/>
        <v>9.3788734996474368</v>
      </c>
      <c r="AZ136" s="22">
        <f t="shared" si="52"/>
        <v>6.0912553694139193</v>
      </c>
      <c r="BA136" s="22">
        <f t="shared" si="52"/>
        <v>12.540886263424841</v>
      </c>
      <c r="BB136" s="22">
        <f t="shared" si="52"/>
        <v>15.832078850961144</v>
      </c>
      <c r="BC136" s="22">
        <f t="shared" si="52"/>
        <v>5.7827274267712436</v>
      </c>
      <c r="BD136" s="22">
        <f t="shared" si="52"/>
        <v>12.617335043026674</v>
      </c>
      <c r="BE136" s="22">
        <f t="shared" si="52"/>
        <v>6.5378395453378948</v>
      </c>
      <c r="BF136" s="22">
        <f t="shared" si="52"/>
        <v>13.20852001219629</v>
      </c>
      <c r="BG136" s="22">
        <f t="shared" si="52"/>
        <v>5.7301609624557956</v>
      </c>
      <c r="BH136" s="22">
        <f t="shared" si="52"/>
        <v>4.3516167755828921</v>
      </c>
      <c r="BI136" s="22">
        <f t="shared" si="52"/>
        <v>5.7192846880185373</v>
      </c>
      <c r="BJ136" s="22">
        <f t="shared" si="52"/>
        <v>11.174208438278201</v>
      </c>
      <c r="BK136" s="22">
        <f t="shared" si="52"/>
        <v>11.01000776901094</v>
      </c>
      <c r="BL136" s="22">
        <f t="shared" si="52"/>
        <v>4.2376622444358025</v>
      </c>
      <c r="BM136" s="22">
        <f t="shared" si="52"/>
        <v>6.5681675188392719</v>
      </c>
      <c r="BN136" s="22">
        <f t="shared" si="52"/>
        <v>0.17966329646476784</v>
      </c>
      <c r="BO136" s="22">
        <f t="shared" si="52"/>
        <v>12.923384147301249</v>
      </c>
      <c r="BP136" s="22">
        <f t="shared" si="52"/>
        <v>18.233140990457169</v>
      </c>
      <c r="BQ136" s="22">
        <f t="shared" ref="BQ136:CF136" si="53">BQ134+BQ135</f>
        <v>3.5932815739774688</v>
      </c>
      <c r="BR136" s="22">
        <f t="shared" si="53"/>
        <v>16.323545437869626</v>
      </c>
      <c r="BS136" s="22">
        <f t="shared" si="53"/>
        <v>13.190380122065006</v>
      </c>
      <c r="BT136" s="22">
        <f t="shared" si="53"/>
        <v>16.072061225521562</v>
      </c>
      <c r="BU136" s="22">
        <f t="shared" si="53"/>
        <v>4.6852738973511254</v>
      </c>
      <c r="BV136" s="22">
        <f t="shared" si="53"/>
        <v>12.491359430310828</v>
      </c>
      <c r="BW136" s="22">
        <f t="shared" si="53"/>
        <v>13.109642459391642</v>
      </c>
      <c r="BX136" s="22">
        <f t="shared" si="53"/>
        <v>17.77310150578008</v>
      </c>
      <c r="BY136" s="22">
        <f t="shared" si="53"/>
        <v>11.318957039687707</v>
      </c>
      <c r="BZ136" s="22">
        <f t="shared" si="53"/>
        <v>10.772893168586776</v>
      </c>
      <c r="CA136" s="22">
        <f t="shared" si="53"/>
        <v>16.21434747158138</v>
      </c>
      <c r="CB136" s="22">
        <f t="shared" si="53"/>
        <v>10.879470669521124</v>
      </c>
      <c r="CC136" s="22">
        <f t="shared" si="53"/>
        <v>9.5187013692480917</v>
      </c>
      <c r="CD136" s="22">
        <f t="shared" si="53"/>
        <v>11.137440806277926</v>
      </c>
      <c r="CE136" s="22">
        <f t="shared" si="53"/>
        <v>14.411423757336769</v>
      </c>
      <c r="CF136" s="22">
        <f t="shared" si="53"/>
        <v>14.796541243877662</v>
      </c>
    </row>
    <row r="137" spans="1:84" x14ac:dyDescent="0.25">
      <c r="A137" t="s">
        <v>73</v>
      </c>
      <c r="B137" s="21" t="s">
        <v>74</v>
      </c>
      <c r="D137" s="22">
        <f>SUM(D85,D87,D89)</f>
        <v>7.1494728238849516</v>
      </c>
      <c r="E137" s="22">
        <f t="shared" ref="E137:BP137" si="54">SUM(E85,E87,E89)</f>
        <v>1.9142391107881109</v>
      </c>
      <c r="F137" s="22">
        <f t="shared" si="54"/>
        <v>0.631174797631879</v>
      </c>
      <c r="G137" s="22">
        <f t="shared" si="54"/>
        <v>0.86217929358952528</v>
      </c>
      <c r="H137" s="22">
        <f t="shared" si="54"/>
        <v>4.6308524232072728</v>
      </c>
      <c r="I137" s="22">
        <f t="shared" si="54"/>
        <v>0.70420544211222857</v>
      </c>
      <c r="J137" s="22">
        <f t="shared" si="54"/>
        <v>0.70388660933679781</v>
      </c>
      <c r="K137" s="22">
        <f t="shared" si="54"/>
        <v>0.74616291773777055</v>
      </c>
      <c r="L137" s="22">
        <f t="shared" si="54"/>
        <v>0.56365781731558229</v>
      </c>
      <c r="M137" s="22">
        <f t="shared" si="54"/>
        <v>0.58994685863620022</v>
      </c>
      <c r="N137" s="22">
        <f t="shared" si="54"/>
        <v>0.92615005289184804</v>
      </c>
      <c r="O137" s="22">
        <f t="shared" si="54"/>
        <v>0.71639650350915507</v>
      </c>
      <c r="P137" s="22">
        <f t="shared" si="54"/>
        <v>0.92742775243565179</v>
      </c>
      <c r="Q137" s="22">
        <f t="shared" si="54"/>
        <v>1.178728697650427</v>
      </c>
      <c r="R137" s="22">
        <f t="shared" si="54"/>
        <v>0.1664897540846236</v>
      </c>
      <c r="S137" s="22">
        <f t="shared" si="54"/>
        <v>0.34553101605939174</v>
      </c>
      <c r="T137" s="22">
        <f t="shared" si="54"/>
        <v>0.93097305688567467</v>
      </c>
      <c r="U137" s="22">
        <f t="shared" si="54"/>
        <v>2.7694247565826333</v>
      </c>
      <c r="V137" s="22">
        <f t="shared" si="54"/>
        <v>8.1589442316965268</v>
      </c>
      <c r="W137" s="22">
        <f t="shared" si="54"/>
        <v>0.85890958416399932</v>
      </c>
      <c r="X137" s="22">
        <f t="shared" si="54"/>
        <v>0.64332634246831599</v>
      </c>
      <c r="Y137" s="22">
        <f t="shared" si="54"/>
        <v>1.0184532903436621</v>
      </c>
      <c r="Z137" s="22">
        <f t="shared" si="54"/>
        <v>1.2279397042418696</v>
      </c>
      <c r="AA137" s="22">
        <f t="shared" si="54"/>
        <v>0.87752023941696367</v>
      </c>
      <c r="AB137" s="22">
        <f t="shared" si="54"/>
        <v>0.86542263742637204</v>
      </c>
      <c r="AC137" s="22">
        <f t="shared" si="54"/>
        <v>1.2728258750029406</v>
      </c>
      <c r="AD137" s="22">
        <f t="shared" si="54"/>
        <v>0.37245807500691619</v>
      </c>
      <c r="AE137" s="22">
        <f t="shared" si="54"/>
        <v>0.53136471295891674</v>
      </c>
      <c r="AF137" s="22">
        <f t="shared" si="54"/>
        <v>0.57169756328722443</v>
      </c>
      <c r="AG137" s="22">
        <f t="shared" si="54"/>
        <v>0.34978822549781013</v>
      </c>
      <c r="AH137" s="22">
        <f t="shared" si="54"/>
        <v>0.94815302555515746</v>
      </c>
      <c r="AI137" s="22">
        <f t="shared" si="54"/>
        <v>0.52204730658900489</v>
      </c>
      <c r="AJ137" s="22">
        <f t="shared" si="54"/>
        <v>1.0369698762161454</v>
      </c>
      <c r="AK137" s="22">
        <f t="shared" si="54"/>
        <v>0.60360819721870229</v>
      </c>
      <c r="AL137" s="22">
        <f t="shared" si="54"/>
        <v>0.59344580228320376</v>
      </c>
      <c r="AM137" s="22">
        <f t="shared" si="54"/>
        <v>0.76902692269868067</v>
      </c>
      <c r="AN137" s="22">
        <f t="shared" si="54"/>
        <v>0.62335515702484856</v>
      </c>
      <c r="AO137" s="22">
        <f t="shared" si="54"/>
        <v>0.532830028869269</v>
      </c>
      <c r="AP137" s="22">
        <f t="shared" si="54"/>
        <v>0.58658448432366894</v>
      </c>
      <c r="AQ137" s="22">
        <f t="shared" si="54"/>
        <v>0.61811381115134534</v>
      </c>
      <c r="AR137" s="22">
        <f t="shared" si="54"/>
        <v>0.55522664083698214</v>
      </c>
      <c r="AS137" s="22">
        <f t="shared" si="54"/>
        <v>0.29570915731457892</v>
      </c>
      <c r="AT137" s="22">
        <f t="shared" si="54"/>
        <v>2.7343511088517705</v>
      </c>
      <c r="AU137" s="22">
        <f t="shared" si="54"/>
        <v>0.37570927703177498</v>
      </c>
      <c r="AV137" s="22">
        <f t="shared" si="54"/>
        <v>1.02640604342751</v>
      </c>
      <c r="AW137" s="22">
        <f t="shared" si="54"/>
        <v>1.6870340813535454</v>
      </c>
      <c r="AX137" s="22">
        <f t="shared" si="54"/>
        <v>2.1387561875795758</v>
      </c>
      <c r="AY137" s="22">
        <f t="shared" si="54"/>
        <v>1.4384572982616284</v>
      </c>
      <c r="AZ137" s="22">
        <f t="shared" si="54"/>
        <v>1.6058227706807489</v>
      </c>
      <c r="BA137" s="22">
        <f t="shared" si="54"/>
        <v>2.4318105408959378</v>
      </c>
      <c r="BB137" s="22">
        <f t="shared" si="54"/>
        <v>1.4299512206474927</v>
      </c>
      <c r="BC137" s="22">
        <f t="shared" si="54"/>
        <v>1.7610466851580222</v>
      </c>
      <c r="BD137" s="22">
        <f t="shared" si="54"/>
        <v>1.2354460520209054</v>
      </c>
      <c r="BE137" s="22">
        <f t="shared" si="54"/>
        <v>1.3011834807541198</v>
      </c>
      <c r="BF137" s="22">
        <f t="shared" si="54"/>
        <v>1.3856192261182945</v>
      </c>
      <c r="BG137" s="22">
        <f t="shared" si="54"/>
        <v>0.98225602990325378</v>
      </c>
      <c r="BH137" s="22">
        <f t="shared" si="54"/>
        <v>1.5229347808275735</v>
      </c>
      <c r="BI137" s="22">
        <f t="shared" si="54"/>
        <v>1.7119194292831945</v>
      </c>
      <c r="BJ137" s="22">
        <f t="shared" si="54"/>
        <v>2.0783313486252371</v>
      </c>
      <c r="BK137" s="22">
        <f t="shared" si="54"/>
        <v>1.2986282629117019</v>
      </c>
      <c r="BL137" s="22">
        <f t="shared" si="54"/>
        <v>1.6701655121767571</v>
      </c>
      <c r="BM137" s="22">
        <f t="shared" si="54"/>
        <v>2.7250489312367439</v>
      </c>
      <c r="BN137" s="22">
        <f t="shared" si="54"/>
        <v>6.0699063482838849</v>
      </c>
      <c r="BO137" s="22">
        <f t="shared" si="54"/>
        <v>1.330035703108652</v>
      </c>
      <c r="BP137" s="22">
        <f t="shared" si="54"/>
        <v>0.34956123139421647</v>
      </c>
      <c r="BQ137" s="22">
        <f t="shared" ref="BQ137:CF137" si="55">SUM(BQ85,BQ87,BQ89)</f>
        <v>0.34321664091355303</v>
      </c>
      <c r="BR137" s="22">
        <f t="shared" si="55"/>
        <v>2.0327352205170142</v>
      </c>
      <c r="BS137" s="22">
        <f t="shared" si="55"/>
        <v>0.81909842731227367</v>
      </c>
      <c r="BT137" s="22">
        <f t="shared" si="55"/>
        <v>1.0437119659290608</v>
      </c>
      <c r="BU137" s="22">
        <f t="shared" si="55"/>
        <v>1.3097036330562417</v>
      </c>
      <c r="BV137" s="22">
        <f t="shared" si="55"/>
        <v>3.7942401578146656</v>
      </c>
      <c r="BW137" s="22">
        <f t="shared" si="55"/>
        <v>0.95780291541204554</v>
      </c>
      <c r="BX137" s="22">
        <f t="shared" si="55"/>
        <v>3.6160683020713522</v>
      </c>
      <c r="BY137" s="22">
        <f t="shared" si="55"/>
        <v>0.81872128100772712</v>
      </c>
      <c r="BZ137" s="22">
        <f t="shared" si="55"/>
        <v>1.7228382455714986</v>
      </c>
      <c r="CA137" s="22">
        <f t="shared" si="55"/>
        <v>2.1669141360841961</v>
      </c>
      <c r="CB137" s="22">
        <f t="shared" si="55"/>
        <v>1.6477372873448606</v>
      </c>
      <c r="CC137" s="22">
        <f t="shared" si="55"/>
        <v>3.261216404111738</v>
      </c>
      <c r="CD137" s="22">
        <f t="shared" si="55"/>
        <v>2.1000837105437622</v>
      </c>
      <c r="CE137" s="22">
        <f t="shared" si="55"/>
        <v>1.6636095976093039</v>
      </c>
      <c r="CF137" s="22">
        <f t="shared" si="55"/>
        <v>1.6891819982268736</v>
      </c>
    </row>
    <row r="138" spans="1:84" x14ac:dyDescent="0.25">
      <c r="A138" t="s">
        <v>75</v>
      </c>
      <c r="B138" s="21" t="s">
        <v>76</v>
      </c>
      <c r="D138" s="22">
        <f>SUM(D90,D91,D86)</f>
        <v>1.0745837059001131</v>
      </c>
      <c r="E138" s="22">
        <f t="shared" ref="E138:BP138" si="56">SUM(E90,E91,E86)</f>
        <v>0.21250560541972946</v>
      </c>
      <c r="F138" s="22">
        <f t="shared" si="56"/>
        <v>6.3603701305961449E-2</v>
      </c>
      <c r="G138" s="22">
        <f t="shared" si="56"/>
        <v>8.3240163764436353E-2</v>
      </c>
      <c r="H138" s="22">
        <f t="shared" si="56"/>
        <v>0.4769081978771057</v>
      </c>
      <c r="I138" s="22">
        <f t="shared" si="56"/>
        <v>1.1457511251785095</v>
      </c>
      <c r="J138" s="22">
        <f t="shared" si="56"/>
        <v>1.3500616731440935</v>
      </c>
      <c r="K138" s="22">
        <f t="shared" si="56"/>
        <v>0.24510006513529836</v>
      </c>
      <c r="L138" s="22">
        <f t="shared" si="56"/>
        <v>7.063218303183022E-2</v>
      </c>
      <c r="M138" s="22">
        <f t="shared" si="56"/>
        <v>0.34026988429366678</v>
      </c>
      <c r="N138" s="22">
        <f t="shared" si="56"/>
        <v>0.10369990488009248</v>
      </c>
      <c r="O138" s="22">
        <f t="shared" si="56"/>
        <v>1.3336455626050183</v>
      </c>
      <c r="P138" s="22">
        <f t="shared" si="56"/>
        <v>0.1631626675174643</v>
      </c>
      <c r="Q138" s="22">
        <f t="shared" si="56"/>
        <v>1.8739999881309619</v>
      </c>
      <c r="R138" s="22">
        <f t="shared" si="56"/>
        <v>0.11396696597171653</v>
      </c>
      <c r="S138" s="22">
        <f t="shared" si="56"/>
        <v>0.24963936259435276</v>
      </c>
      <c r="T138" s="22">
        <f t="shared" si="56"/>
        <v>0.49838121507324612</v>
      </c>
      <c r="U138" s="22">
        <f t="shared" si="56"/>
        <v>0.24748162173142485</v>
      </c>
      <c r="V138" s="22">
        <f t="shared" si="56"/>
        <v>3.0556679376722231</v>
      </c>
      <c r="W138" s="22">
        <f t="shared" si="56"/>
        <v>0.2237718697648598</v>
      </c>
      <c r="X138" s="22">
        <f t="shared" si="56"/>
        <v>0.72383051166309853</v>
      </c>
      <c r="Y138" s="22">
        <f t="shared" si="56"/>
        <v>3.9489801967879652</v>
      </c>
      <c r="Z138" s="22">
        <f t="shared" si="56"/>
        <v>0.23912359486284718</v>
      </c>
      <c r="AA138" s="22">
        <f t="shared" si="56"/>
        <v>0.52709515770390014</v>
      </c>
      <c r="AB138" s="22">
        <f t="shared" si="56"/>
        <v>0.79097451526762597</v>
      </c>
      <c r="AC138" s="22">
        <f t="shared" si="56"/>
        <v>1.4419632661515811</v>
      </c>
      <c r="AD138" s="22">
        <f t="shared" si="56"/>
        <v>0.55140014115176295</v>
      </c>
      <c r="AE138" s="22">
        <f t="shared" si="56"/>
        <v>0.46666508881478114</v>
      </c>
      <c r="AF138" s="22">
        <f t="shared" si="56"/>
        <v>0.31100011951865436</v>
      </c>
      <c r="AG138" s="22">
        <f t="shared" si="56"/>
        <v>0.16573656693115127</v>
      </c>
      <c r="AH138" s="22">
        <f t="shared" si="56"/>
        <v>1.3386942877977457</v>
      </c>
      <c r="AI138" s="22">
        <f t="shared" si="56"/>
        <v>0.57177381081575773</v>
      </c>
      <c r="AJ138" s="22">
        <f t="shared" si="56"/>
        <v>0.75711922665488574</v>
      </c>
      <c r="AK138" s="22">
        <f t="shared" si="56"/>
        <v>1.1155992428600021</v>
      </c>
      <c r="AL138" s="22">
        <f t="shared" si="56"/>
        <v>0.65385540734057013</v>
      </c>
      <c r="AM138" s="22">
        <f t="shared" si="56"/>
        <v>0.30047152070494632</v>
      </c>
      <c r="AN138" s="22">
        <f t="shared" si="56"/>
        <v>0.26929451743749411</v>
      </c>
      <c r="AO138" s="22">
        <f t="shared" si="56"/>
        <v>0.28237739383450478</v>
      </c>
      <c r="AP138" s="22">
        <f t="shared" si="56"/>
        <v>0.21700427611936166</v>
      </c>
      <c r="AQ138" s="22">
        <f t="shared" si="56"/>
        <v>0.26061746206037201</v>
      </c>
      <c r="AR138" s="22">
        <f t="shared" si="56"/>
        <v>0.24868343623665248</v>
      </c>
      <c r="AS138" s="22">
        <f t="shared" si="56"/>
        <v>0.38677191105714792</v>
      </c>
      <c r="AT138" s="22">
        <f t="shared" si="56"/>
        <v>0.70843560730309507</v>
      </c>
      <c r="AU138" s="22">
        <f t="shared" si="56"/>
        <v>0.21491051670368472</v>
      </c>
      <c r="AV138" s="22">
        <f t="shared" si="56"/>
        <v>0.4497599758190719</v>
      </c>
      <c r="AW138" s="22">
        <f t="shared" si="56"/>
        <v>0.77823000296085765</v>
      </c>
      <c r="AX138" s="22">
        <f t="shared" si="56"/>
        <v>0.28603122560287281</v>
      </c>
      <c r="AY138" s="22">
        <f t="shared" si="56"/>
        <v>0.38698496560832141</v>
      </c>
      <c r="AZ138" s="22">
        <f t="shared" si="56"/>
        <v>0.30504171995235108</v>
      </c>
      <c r="BA138" s="22">
        <f t="shared" si="56"/>
        <v>0.11567476746126636</v>
      </c>
      <c r="BB138" s="22">
        <f t="shared" si="56"/>
        <v>0.18978563955327377</v>
      </c>
      <c r="BC138" s="22">
        <f t="shared" si="56"/>
        <v>0.97674280590761509</v>
      </c>
      <c r="BD138" s="22">
        <f t="shared" si="56"/>
        <v>0.21380338893505557</v>
      </c>
      <c r="BE138" s="22">
        <f t="shared" si="56"/>
        <v>1.2954166186756315</v>
      </c>
      <c r="BF138" s="22">
        <f t="shared" si="56"/>
        <v>0.49539686080338352</v>
      </c>
      <c r="BG138" s="22">
        <f t="shared" si="56"/>
        <v>0.35933232833680157</v>
      </c>
      <c r="BH138" s="22">
        <f t="shared" si="56"/>
        <v>0.17144328136752901</v>
      </c>
      <c r="BI138" s="22">
        <f t="shared" si="56"/>
        <v>0.8654364630423832</v>
      </c>
      <c r="BJ138" s="22">
        <f t="shared" si="56"/>
        <v>1.0007027701631768</v>
      </c>
      <c r="BK138" s="22">
        <f t="shared" si="56"/>
        <v>1.6338768019633938</v>
      </c>
      <c r="BL138" s="22">
        <f t="shared" si="56"/>
        <v>7.6117319517670576E-2</v>
      </c>
      <c r="BM138" s="22">
        <f t="shared" si="56"/>
        <v>0.30321477508182432</v>
      </c>
      <c r="BN138" s="22">
        <f t="shared" si="56"/>
        <v>0.31589411578750926</v>
      </c>
      <c r="BO138" s="22">
        <f t="shared" si="56"/>
        <v>0.1306459707153029</v>
      </c>
      <c r="BP138" s="22">
        <f t="shared" si="56"/>
        <v>0.34058725852299276</v>
      </c>
      <c r="BQ138" s="22">
        <f t="shared" ref="BQ138:CF138" si="57">SUM(BQ90,BQ91,BQ86)</f>
        <v>0.2193210532803303</v>
      </c>
      <c r="BR138" s="22">
        <f t="shared" si="57"/>
        <v>0.31007825397717165</v>
      </c>
      <c r="BS138" s="22">
        <f t="shared" si="57"/>
        <v>0.24202719270666403</v>
      </c>
      <c r="BT138" s="22">
        <f t="shared" si="57"/>
        <v>0.1456749349440207</v>
      </c>
      <c r="BU138" s="22">
        <f t="shared" si="57"/>
        <v>1.9863270692146999</v>
      </c>
      <c r="BV138" s="22">
        <f t="shared" si="57"/>
        <v>0.13261683700842625</v>
      </c>
      <c r="BW138" s="22">
        <f t="shared" si="57"/>
        <v>0.2148184150880959</v>
      </c>
      <c r="BX138" s="22">
        <f t="shared" si="57"/>
        <v>0.12776088741507705</v>
      </c>
      <c r="BY138" s="22">
        <f t="shared" si="57"/>
        <v>0.23314705311146855</v>
      </c>
      <c r="BZ138" s="22">
        <f t="shared" si="57"/>
        <v>8.9463465149295485E-2</v>
      </c>
      <c r="CA138" s="22">
        <f t="shared" si="57"/>
        <v>0.47044143948418093</v>
      </c>
      <c r="CB138" s="22">
        <f t="shared" si="57"/>
        <v>1.186510408233397</v>
      </c>
      <c r="CC138" s="22">
        <f t="shared" si="57"/>
        <v>0.11213796938384851</v>
      </c>
      <c r="CD138" s="22">
        <f t="shared" si="57"/>
        <v>0.12308527824339885</v>
      </c>
      <c r="CE138" s="22">
        <f t="shared" si="57"/>
        <v>1.6642648355113219</v>
      </c>
      <c r="CF138" s="22">
        <f t="shared" si="57"/>
        <v>2.0080132510346722</v>
      </c>
    </row>
    <row r="139" spans="1:84" x14ac:dyDescent="0.25">
      <c r="B139" s="24" t="s">
        <v>77</v>
      </c>
      <c r="D139" s="25">
        <f t="shared" ref="D139:BO139" si="58">SUM(D87,D115:D116,D97:D98,D106:D108,D80)</f>
        <v>12.627897534909515</v>
      </c>
      <c r="E139" s="25">
        <f t="shared" si="58"/>
        <v>14.807986620793432</v>
      </c>
      <c r="F139" s="25">
        <f t="shared" si="58"/>
        <v>1.8111135435900081</v>
      </c>
      <c r="G139" s="25">
        <f t="shared" si="58"/>
        <v>11.474165032415405</v>
      </c>
      <c r="H139" s="25">
        <f t="shared" si="58"/>
        <v>11.996093935982296</v>
      </c>
      <c r="I139" s="25">
        <f t="shared" si="58"/>
        <v>13.670093673511303</v>
      </c>
      <c r="J139" s="25">
        <f t="shared" si="58"/>
        <v>14.769289278994172</v>
      </c>
      <c r="K139" s="25">
        <f t="shared" si="58"/>
        <v>14.228454481998511</v>
      </c>
      <c r="L139" s="25">
        <f t="shared" si="58"/>
        <v>4.4033142639769123</v>
      </c>
      <c r="M139" s="25">
        <f t="shared" si="58"/>
        <v>8.5509506183633999</v>
      </c>
      <c r="N139" s="25">
        <f t="shared" si="58"/>
        <v>5.3797345249790816</v>
      </c>
      <c r="O139" s="25">
        <f t="shared" si="58"/>
        <v>13.871115886088376</v>
      </c>
      <c r="P139" s="25">
        <f t="shared" si="58"/>
        <v>11.522341337405539</v>
      </c>
      <c r="Q139" s="25">
        <f t="shared" si="58"/>
        <v>15.077182456705968</v>
      </c>
      <c r="R139" s="25">
        <f t="shared" si="58"/>
        <v>0.69579034375955884</v>
      </c>
      <c r="S139" s="25">
        <f t="shared" si="58"/>
        <v>9.5076470040070813</v>
      </c>
      <c r="T139" s="25">
        <f t="shared" si="58"/>
        <v>9.0371091752515955</v>
      </c>
      <c r="U139" s="25">
        <f t="shared" si="58"/>
        <v>6.3933418132077673</v>
      </c>
      <c r="V139" s="25">
        <f t="shared" si="58"/>
        <v>11.26636664772192</v>
      </c>
      <c r="W139" s="25">
        <f t="shared" si="58"/>
        <v>6.966738782835364</v>
      </c>
      <c r="X139" s="25">
        <f t="shared" si="58"/>
        <v>12.212012366492218</v>
      </c>
      <c r="Y139" s="25">
        <f t="shared" si="58"/>
        <v>7.7634692263779703</v>
      </c>
      <c r="Z139" s="25">
        <f t="shared" si="58"/>
        <v>18.281799719687651</v>
      </c>
      <c r="AA139" s="25">
        <f t="shared" si="58"/>
        <v>15.609430476555129</v>
      </c>
      <c r="AB139" s="25">
        <f t="shared" si="58"/>
        <v>13.275741827688762</v>
      </c>
      <c r="AC139" s="25">
        <f t="shared" si="58"/>
        <v>15.51961657613583</v>
      </c>
      <c r="AD139" s="25">
        <f t="shared" si="58"/>
        <v>15.869517567741026</v>
      </c>
      <c r="AE139" s="25">
        <f t="shared" si="58"/>
        <v>8.7598257358802911</v>
      </c>
      <c r="AF139" s="25">
        <f t="shared" si="58"/>
        <v>10.793156543576432</v>
      </c>
      <c r="AG139" s="25">
        <f t="shared" si="58"/>
        <v>9.2077872166665315</v>
      </c>
      <c r="AH139" s="25">
        <f t="shared" si="58"/>
        <v>13.713754527774448</v>
      </c>
      <c r="AI139" s="25">
        <f t="shared" si="58"/>
        <v>28.828333417020726</v>
      </c>
      <c r="AJ139" s="25">
        <f t="shared" si="58"/>
        <v>13.073524626812731</v>
      </c>
      <c r="AK139" s="25">
        <f t="shared" si="58"/>
        <v>11.388898883792667</v>
      </c>
      <c r="AL139" s="25">
        <f t="shared" si="58"/>
        <v>14.859645441012812</v>
      </c>
      <c r="AM139" s="25">
        <f t="shared" si="58"/>
        <v>20.209271563945816</v>
      </c>
      <c r="AN139" s="25">
        <f t="shared" si="58"/>
        <v>20.94215514987517</v>
      </c>
      <c r="AO139" s="25">
        <f t="shared" si="58"/>
        <v>22.87976648257883</v>
      </c>
      <c r="AP139" s="25">
        <f t="shared" si="58"/>
        <v>23.903599667967569</v>
      </c>
      <c r="AQ139" s="25">
        <f t="shared" si="58"/>
        <v>21.50846613215738</v>
      </c>
      <c r="AR139" s="25">
        <f t="shared" si="58"/>
        <v>26.546695313627744</v>
      </c>
      <c r="AS139" s="25">
        <f t="shared" si="58"/>
        <v>12.940825121569995</v>
      </c>
      <c r="AT139" s="25">
        <f t="shared" si="58"/>
        <v>11.015447299063871</v>
      </c>
      <c r="AU139" s="25">
        <f t="shared" si="58"/>
        <v>10.938241759139233</v>
      </c>
      <c r="AV139" s="25">
        <f t="shared" si="58"/>
        <v>11.90667256877949</v>
      </c>
      <c r="AW139" s="25">
        <f t="shared" si="58"/>
        <v>6.2497484526032032</v>
      </c>
      <c r="AX139" s="25">
        <f t="shared" si="58"/>
        <v>8.7013905139837533</v>
      </c>
      <c r="AY139" s="25">
        <f t="shared" si="58"/>
        <v>12.13463243024016</v>
      </c>
      <c r="AZ139" s="25">
        <f t="shared" si="58"/>
        <v>6.6576654705406462</v>
      </c>
      <c r="BA139" s="25">
        <f t="shared" si="58"/>
        <v>8.3789125644686777</v>
      </c>
      <c r="BB139" s="25">
        <f t="shared" si="58"/>
        <v>19.973827777466287</v>
      </c>
      <c r="BC139" s="25">
        <f t="shared" si="58"/>
        <v>8.5878667879935406</v>
      </c>
      <c r="BD139" s="25">
        <f t="shared" si="58"/>
        <v>11.737081450744508</v>
      </c>
      <c r="BE139" s="25">
        <f t="shared" si="58"/>
        <v>11.764307354618518</v>
      </c>
      <c r="BF139" s="25">
        <f t="shared" si="58"/>
        <v>6.8707729376865281</v>
      </c>
      <c r="BG139" s="25">
        <f t="shared" si="58"/>
        <v>4.7860048917391129</v>
      </c>
      <c r="BH139" s="25">
        <f t="shared" si="58"/>
        <v>5.5276794157586808</v>
      </c>
      <c r="BI139" s="25">
        <f t="shared" si="58"/>
        <v>8.7699314632068628</v>
      </c>
      <c r="BJ139" s="25">
        <f t="shared" si="58"/>
        <v>9.6619657244843875</v>
      </c>
      <c r="BK139" s="25">
        <f t="shared" si="58"/>
        <v>13.181811990893829</v>
      </c>
      <c r="BL139" s="25">
        <f t="shared" si="58"/>
        <v>8.2949389909794338</v>
      </c>
      <c r="BM139" s="25">
        <f t="shared" si="58"/>
        <v>14.052577824886534</v>
      </c>
      <c r="BN139" s="25">
        <f t="shared" si="58"/>
        <v>7.4051246319496968</v>
      </c>
      <c r="BO139" s="25">
        <f t="shared" si="58"/>
        <v>8.1819469675505427</v>
      </c>
      <c r="BP139" s="25">
        <f t="shared" ref="BP139:CF139" si="59">SUM(BP87,BP115:BP116,BP97:BP98,BP106:BP108,BP80)</f>
        <v>6.538435547536201</v>
      </c>
      <c r="BQ139" s="25">
        <f t="shared" si="59"/>
        <v>18.317768657800549</v>
      </c>
      <c r="BR139" s="25">
        <f t="shared" si="59"/>
        <v>10.503469343136349</v>
      </c>
      <c r="BS139" s="25">
        <f t="shared" si="59"/>
        <v>10.269746145845666</v>
      </c>
      <c r="BT139" s="25">
        <f t="shared" si="59"/>
        <v>13.303015110315245</v>
      </c>
      <c r="BU139" s="25">
        <f t="shared" si="59"/>
        <v>16.803269636512876</v>
      </c>
      <c r="BV139" s="25">
        <f t="shared" si="59"/>
        <v>11.657857884647417</v>
      </c>
      <c r="BW139" s="25">
        <f t="shared" si="59"/>
        <v>17.574131866619965</v>
      </c>
      <c r="BX139" s="25">
        <f t="shared" si="59"/>
        <v>11.294416938563238</v>
      </c>
      <c r="BY139" s="25">
        <f t="shared" si="59"/>
        <v>14.351839321318902</v>
      </c>
      <c r="BZ139" s="25">
        <f t="shared" si="59"/>
        <v>6.068487160942607</v>
      </c>
      <c r="CA139" s="25">
        <f t="shared" si="59"/>
        <v>6.5696648852754151</v>
      </c>
      <c r="CB139" s="25">
        <f t="shared" si="59"/>
        <v>12.998662961953761</v>
      </c>
      <c r="CC139" s="25">
        <f t="shared" si="59"/>
        <v>6.3587416751643016</v>
      </c>
      <c r="CD139" s="25">
        <f t="shared" si="59"/>
        <v>6.6046687561228783</v>
      </c>
      <c r="CE139" s="25">
        <f t="shared" si="59"/>
        <v>10.630255136898308</v>
      </c>
      <c r="CF139" s="25">
        <f t="shared" si="59"/>
        <v>11.125146295770133</v>
      </c>
    </row>
    <row r="140" spans="1:84" x14ac:dyDescent="0.25">
      <c r="B140" s="24" t="s">
        <v>78</v>
      </c>
      <c r="D140" s="25">
        <f t="shared" ref="D140:BO140" si="60">D97</f>
        <v>3.9596614540237796</v>
      </c>
      <c r="E140" s="25">
        <f t="shared" si="60"/>
        <v>7.6837404989308258</v>
      </c>
      <c r="F140" s="25">
        <f t="shared" si="60"/>
        <v>1.2114320804037662</v>
      </c>
      <c r="G140" s="25">
        <f t="shared" si="60"/>
        <v>7.0711795795394963</v>
      </c>
      <c r="H140" s="25">
        <f t="shared" si="60"/>
        <v>4.5478329328038694</v>
      </c>
      <c r="I140" s="25">
        <f t="shared" si="60"/>
        <v>10.367048801563444</v>
      </c>
      <c r="J140" s="25">
        <f t="shared" si="60"/>
        <v>11.773415986762638</v>
      </c>
      <c r="K140" s="25">
        <f t="shared" si="60"/>
        <v>9.5682059079726347</v>
      </c>
      <c r="L140" s="25">
        <f t="shared" si="60"/>
        <v>3.4575403354503833</v>
      </c>
      <c r="M140" s="25">
        <f t="shared" si="60"/>
        <v>5.8290344204482529E-2</v>
      </c>
      <c r="N140" s="25">
        <f t="shared" si="60"/>
        <v>3.2775916420705835</v>
      </c>
      <c r="O140" s="25">
        <f t="shared" si="60"/>
        <v>11.235051095175516</v>
      </c>
      <c r="P140" s="25">
        <f t="shared" si="60"/>
        <v>7.8177863946076176</v>
      </c>
      <c r="Q140" s="25">
        <f t="shared" si="60"/>
        <v>12.447108599396593</v>
      </c>
      <c r="R140" s="25">
        <f t="shared" si="60"/>
        <v>0.46900430035780127</v>
      </c>
      <c r="S140" s="25">
        <f t="shared" si="60"/>
        <v>7.1271841704718408</v>
      </c>
      <c r="T140" s="25">
        <f t="shared" si="60"/>
        <v>5.0767720772193234</v>
      </c>
      <c r="U140" s="25">
        <f t="shared" si="60"/>
        <v>2.7016154683235509</v>
      </c>
      <c r="V140" s="25">
        <f t="shared" si="60"/>
        <v>2.5462730723666249</v>
      </c>
      <c r="W140" s="25">
        <f t="shared" si="60"/>
        <v>3.6549649906247019</v>
      </c>
      <c r="X140" s="25">
        <f t="shared" si="60"/>
        <v>7.211976189024166</v>
      </c>
      <c r="Y140" s="25">
        <f t="shared" si="60"/>
        <v>4.3552927089476983</v>
      </c>
      <c r="Z140" s="25">
        <f t="shared" si="60"/>
        <v>11.670146734933212</v>
      </c>
      <c r="AA140" s="25">
        <f t="shared" si="60"/>
        <v>9.2304158431826746</v>
      </c>
      <c r="AB140" s="25">
        <f t="shared" si="60"/>
        <v>7.3750432636717251</v>
      </c>
      <c r="AC140" s="25">
        <f t="shared" si="60"/>
        <v>9.5880113083256315</v>
      </c>
      <c r="AD140" s="25">
        <f t="shared" si="60"/>
        <v>7.2209831410298868</v>
      </c>
      <c r="AE140" s="25">
        <f t="shared" si="60"/>
        <v>4.9594848044204474</v>
      </c>
      <c r="AF140" s="25">
        <f t="shared" si="60"/>
        <v>6.7175075258310564</v>
      </c>
      <c r="AG140" s="25">
        <f t="shared" si="60"/>
        <v>3.4893752452020461</v>
      </c>
      <c r="AH140" s="25">
        <f t="shared" si="60"/>
        <v>7.3141126530393352</v>
      </c>
      <c r="AI140" s="25">
        <f t="shared" si="60"/>
        <v>5.8940485311244206</v>
      </c>
      <c r="AJ140" s="25">
        <f t="shared" si="60"/>
        <v>7.73719808423155</v>
      </c>
      <c r="AK140" s="25">
        <f t="shared" si="60"/>
        <v>6.5423885212948081</v>
      </c>
      <c r="AL140" s="25">
        <f t="shared" si="60"/>
        <v>8.2145539658556519</v>
      </c>
      <c r="AM140" s="25">
        <f t="shared" si="60"/>
        <v>7.0423317641000143</v>
      </c>
      <c r="AN140" s="25">
        <f t="shared" si="60"/>
        <v>7.3109720020346307</v>
      </c>
      <c r="AO140" s="25">
        <f t="shared" si="60"/>
        <v>7.2074264186550181</v>
      </c>
      <c r="AP140" s="25">
        <f t="shared" si="60"/>
        <v>7.5277448600601611</v>
      </c>
      <c r="AQ140" s="25">
        <f t="shared" si="60"/>
        <v>7.140923983765882</v>
      </c>
      <c r="AR140" s="25">
        <f t="shared" si="60"/>
        <v>8.0885923907829635</v>
      </c>
      <c r="AS140" s="25">
        <f t="shared" si="60"/>
        <v>5.3738652344682301</v>
      </c>
      <c r="AT140" s="25">
        <f t="shared" si="60"/>
        <v>5.4277788173916344</v>
      </c>
      <c r="AU140" s="25">
        <f t="shared" si="60"/>
        <v>8.4911715457396166</v>
      </c>
      <c r="AV140" s="25">
        <f t="shared" si="60"/>
        <v>8.8906135793864145</v>
      </c>
      <c r="AW140" s="25">
        <f t="shared" si="60"/>
        <v>2.6512870508680066</v>
      </c>
      <c r="AX140" s="25">
        <f t="shared" si="60"/>
        <v>4.0135853455770842</v>
      </c>
      <c r="AY140" s="25">
        <f t="shared" si="60"/>
        <v>8.7682514167634658</v>
      </c>
      <c r="AZ140" s="25">
        <f t="shared" si="60"/>
        <v>3.3633428286730584</v>
      </c>
      <c r="BA140" s="25">
        <f t="shared" si="60"/>
        <v>4.5823050459917551</v>
      </c>
      <c r="BB140" s="25">
        <f t="shared" si="60"/>
        <v>7.2117485139276631</v>
      </c>
      <c r="BC140" s="25">
        <f t="shared" si="60"/>
        <v>5.4879827709271281</v>
      </c>
      <c r="BD140" s="25">
        <f t="shared" si="60"/>
        <v>3.5147314295567824</v>
      </c>
      <c r="BE140" s="25">
        <f t="shared" si="60"/>
        <v>9.1193060968631201</v>
      </c>
      <c r="BF140" s="25">
        <f t="shared" si="60"/>
        <v>2.8178464863812467</v>
      </c>
      <c r="BG140" s="25">
        <f t="shared" si="60"/>
        <v>2.4397490606886887</v>
      </c>
      <c r="BH140" s="25">
        <f t="shared" si="60"/>
        <v>2.7635595545244507</v>
      </c>
      <c r="BI140" s="25">
        <f t="shared" si="60"/>
        <v>5.7019192426355945</v>
      </c>
      <c r="BJ140" s="25">
        <f t="shared" si="60"/>
        <v>5.4399391266156387</v>
      </c>
      <c r="BK140" s="25">
        <f t="shared" si="60"/>
        <v>9.8684532422849394</v>
      </c>
      <c r="BL140" s="25">
        <f t="shared" si="60"/>
        <v>5.1208534807444712</v>
      </c>
      <c r="BM140" s="25">
        <f t="shared" si="60"/>
        <v>9.0455644763524603</v>
      </c>
      <c r="BN140" s="25">
        <f t="shared" si="60"/>
        <v>1.3580111998964217</v>
      </c>
      <c r="BO140" s="25">
        <f t="shared" si="60"/>
        <v>4.3338629541359506</v>
      </c>
      <c r="BP140" s="25">
        <f t="shared" ref="BP140:CF140" si="61">BP97</f>
        <v>2.7506204643954915</v>
      </c>
      <c r="BQ140" s="25">
        <f t="shared" si="61"/>
        <v>12.933696463239079</v>
      </c>
      <c r="BR140" s="25">
        <f t="shared" si="61"/>
        <v>5.1738597466171292</v>
      </c>
      <c r="BS140" s="25">
        <f t="shared" si="61"/>
        <v>5.1022543494291552</v>
      </c>
      <c r="BT140" s="25">
        <f t="shared" si="61"/>
        <v>8.321043813665554</v>
      </c>
      <c r="BU140" s="25">
        <f t="shared" si="61"/>
        <v>11.022711948076681</v>
      </c>
      <c r="BV140" s="25">
        <f t="shared" si="61"/>
        <v>6.9539481260894433</v>
      </c>
      <c r="BW140" s="25">
        <f t="shared" si="61"/>
        <v>10.681778022769548</v>
      </c>
      <c r="BX140" s="25">
        <f t="shared" si="61"/>
        <v>5.1202776673795878</v>
      </c>
      <c r="BY140" s="25">
        <f t="shared" si="61"/>
        <v>4.9473709702003887</v>
      </c>
      <c r="BZ140" s="25">
        <f t="shared" si="61"/>
        <v>2.3137966135559185</v>
      </c>
      <c r="CA140" s="25">
        <f t="shared" si="61"/>
        <v>2.2862390791725939</v>
      </c>
      <c r="CB140" s="25">
        <f t="shared" si="61"/>
        <v>9.9379360926933735</v>
      </c>
      <c r="CC140" s="25">
        <f t="shared" si="61"/>
        <v>2.7538768667771141</v>
      </c>
      <c r="CD140" s="25">
        <f t="shared" si="61"/>
        <v>2.568773658758241</v>
      </c>
      <c r="CE140" s="25">
        <f t="shared" si="61"/>
        <v>7.3174542090329027</v>
      </c>
      <c r="CF140" s="25">
        <f t="shared" si="61"/>
        <v>7.8054497653623836</v>
      </c>
    </row>
    <row r="141" spans="1:84" x14ac:dyDescent="0.25">
      <c r="B141" s="24" t="s">
        <v>79</v>
      </c>
      <c r="D141" s="25">
        <f t="shared" ref="D141:BO141" si="62">D108</f>
        <v>1.8562726579665165</v>
      </c>
      <c r="E141" s="25">
        <f t="shared" si="62"/>
        <v>5.0491306830512741</v>
      </c>
      <c r="F141" s="25">
        <f t="shared" si="62"/>
        <v>8.8655217342263684E-2</v>
      </c>
      <c r="G141" s="25">
        <f t="shared" si="62"/>
        <v>3.2543070950650601</v>
      </c>
      <c r="H141" s="25">
        <f t="shared" si="62"/>
        <v>2.8910380309820809</v>
      </c>
      <c r="I141" s="25">
        <f t="shared" si="62"/>
        <v>2.5029562808235832</v>
      </c>
      <c r="J141" s="25">
        <f t="shared" si="62"/>
        <v>2.1942859947011706</v>
      </c>
      <c r="K141" s="25">
        <f t="shared" si="62"/>
        <v>3.5942596755756817</v>
      </c>
      <c r="L141" s="25">
        <f t="shared" si="62"/>
        <v>0.31810725744430973</v>
      </c>
      <c r="M141" s="25">
        <f t="shared" si="62"/>
        <v>7.8514664879096099</v>
      </c>
      <c r="N141" s="25">
        <f t="shared" si="62"/>
        <v>1.2548123747174844</v>
      </c>
      <c r="O141" s="25">
        <f t="shared" si="62"/>
        <v>1.8328580559189542</v>
      </c>
      <c r="P141" s="25">
        <f t="shared" si="62"/>
        <v>2.5698321906638433</v>
      </c>
      <c r="Q141" s="25">
        <f t="shared" si="62"/>
        <v>1.5001858473348619</v>
      </c>
      <c r="R141" s="25">
        <f t="shared" si="62"/>
        <v>6.5076097204670988E-2</v>
      </c>
      <c r="S141" s="25">
        <f t="shared" si="62"/>
        <v>1.8881719628490663</v>
      </c>
      <c r="T141" s="25">
        <f t="shared" si="62"/>
        <v>2.7426994402560751</v>
      </c>
      <c r="U141" s="25">
        <f t="shared" si="62"/>
        <v>0.95161954026132323</v>
      </c>
      <c r="V141" s="25">
        <f t="shared" si="62"/>
        <v>0.43466422663520077</v>
      </c>
      <c r="W141" s="25">
        <f t="shared" si="62"/>
        <v>2.3319631407987624</v>
      </c>
      <c r="X141" s="25">
        <f t="shared" si="62"/>
        <v>3.836796206120606</v>
      </c>
      <c r="Y141" s="25">
        <f t="shared" si="62"/>
        <v>2.2548284750533076</v>
      </c>
      <c r="Z141" s="25">
        <f t="shared" si="62"/>
        <v>4.7015245559337542</v>
      </c>
      <c r="AA141" s="25">
        <f t="shared" si="62"/>
        <v>5.3120148264958589</v>
      </c>
      <c r="AB141" s="25">
        <f t="shared" si="62"/>
        <v>4.6895768608787458</v>
      </c>
      <c r="AC141" s="25">
        <f t="shared" si="62"/>
        <v>4.3375592863857761</v>
      </c>
      <c r="AD141" s="25">
        <f t="shared" si="62"/>
        <v>7.6720570946370188</v>
      </c>
      <c r="AE141" s="25">
        <f t="shared" si="62"/>
        <v>3.1484668186407418</v>
      </c>
      <c r="AF141" s="25">
        <f t="shared" si="62"/>
        <v>3.2089850070488048</v>
      </c>
      <c r="AG141" s="25">
        <f t="shared" si="62"/>
        <v>4.0942736815135676</v>
      </c>
      <c r="AH141" s="25">
        <f t="shared" si="62"/>
        <v>5.2302228525332817</v>
      </c>
      <c r="AI141" s="25">
        <f t="shared" si="62"/>
        <v>22.211306867602783</v>
      </c>
      <c r="AJ141" s="25">
        <f t="shared" si="62"/>
        <v>3.9574519195524163</v>
      </c>
      <c r="AK141" s="25">
        <f t="shared" si="62"/>
        <v>3.776000734281066</v>
      </c>
      <c r="AL141" s="25">
        <f t="shared" si="62"/>
        <v>5.6785028753924438</v>
      </c>
      <c r="AM141" s="25">
        <f t="shared" si="62"/>
        <v>12.198205353610497</v>
      </c>
      <c r="AN141" s="25">
        <f t="shared" si="62"/>
        <v>12.666188405581963</v>
      </c>
      <c r="AO141" s="25">
        <f t="shared" si="62"/>
        <v>14.690961369416591</v>
      </c>
      <c r="AP141" s="25">
        <f t="shared" si="62"/>
        <v>15.431041335820501</v>
      </c>
      <c r="AQ141" s="25">
        <f t="shared" si="62"/>
        <v>13.435096669001185</v>
      </c>
      <c r="AR141" s="25">
        <f t="shared" si="62"/>
        <v>17.355928130755906</v>
      </c>
      <c r="AS141" s="25">
        <f t="shared" si="62"/>
        <v>7.3099279208929016</v>
      </c>
      <c r="AT141" s="25">
        <f t="shared" si="62"/>
        <v>2.7973356860835423</v>
      </c>
      <c r="AU141" s="25">
        <f t="shared" si="62"/>
        <v>1.8901203799274087</v>
      </c>
      <c r="AV141" s="25">
        <f t="shared" si="62"/>
        <v>1.9255215276609425</v>
      </c>
      <c r="AW141" s="25">
        <f t="shared" si="62"/>
        <v>1.7975580385843621</v>
      </c>
      <c r="AX141" s="25">
        <f t="shared" si="62"/>
        <v>2.4480109414201143</v>
      </c>
      <c r="AY141" s="25">
        <f t="shared" si="62"/>
        <v>1.903148432729783</v>
      </c>
      <c r="AZ141" s="25">
        <f t="shared" si="62"/>
        <v>1.6150659745671165</v>
      </c>
      <c r="BA141" s="25">
        <f t="shared" si="62"/>
        <v>1.6549009901389224</v>
      </c>
      <c r="BB141" s="25">
        <f t="shared" si="62"/>
        <v>11.213961621831483</v>
      </c>
      <c r="BC141" s="25">
        <f t="shared" si="62"/>
        <v>1.3384258745076549</v>
      </c>
      <c r="BD141" s="25">
        <f t="shared" si="62"/>
        <v>6.7906194336365671</v>
      </c>
      <c r="BE141" s="25">
        <f t="shared" si="62"/>
        <v>1.3218219410487781</v>
      </c>
      <c r="BF141" s="25">
        <f t="shared" si="62"/>
        <v>2.5637480253493146</v>
      </c>
      <c r="BG141" s="25">
        <f t="shared" si="62"/>
        <v>1.2569949064718395</v>
      </c>
      <c r="BH141" s="25">
        <f t="shared" si="62"/>
        <v>1.1742019990263353</v>
      </c>
      <c r="BI141" s="25">
        <f t="shared" si="62"/>
        <v>1.3396588652437664</v>
      </c>
      <c r="BJ141" s="25">
        <f t="shared" si="62"/>
        <v>2.0983809913499774</v>
      </c>
      <c r="BK141" s="25">
        <f t="shared" si="62"/>
        <v>1.9793942871508083</v>
      </c>
      <c r="BL141" s="25">
        <f t="shared" si="62"/>
        <v>1.371836643421938</v>
      </c>
      <c r="BM141" s="25">
        <f t="shared" si="62"/>
        <v>2.9352949082162771</v>
      </c>
      <c r="BN141" s="25">
        <f t="shared" si="62"/>
        <v>5.461126757163693E-2</v>
      </c>
      <c r="BO141" s="25">
        <f t="shared" si="62"/>
        <v>2.5552814860493069</v>
      </c>
      <c r="BP141" s="25">
        <f t="shared" ref="BP141:CF141" si="63">BP108</f>
        <v>3.2238725930522771</v>
      </c>
      <c r="BQ141" s="25">
        <f t="shared" si="63"/>
        <v>4.5730142038325896</v>
      </c>
      <c r="BR141" s="25">
        <f t="shared" si="63"/>
        <v>3.106874450458891</v>
      </c>
      <c r="BS141" s="25">
        <f t="shared" si="63"/>
        <v>4.1227349684058545</v>
      </c>
      <c r="BT141" s="25">
        <f t="shared" si="63"/>
        <v>3.6570011929170509</v>
      </c>
      <c r="BU141" s="25">
        <f t="shared" si="63"/>
        <v>3.7182876867219576</v>
      </c>
      <c r="BV141" s="25">
        <f t="shared" si="63"/>
        <v>0.89783803685248642</v>
      </c>
      <c r="BW141" s="25">
        <f t="shared" si="63"/>
        <v>5.6930072285061311</v>
      </c>
      <c r="BX141" s="25">
        <f t="shared" si="63"/>
        <v>2.8105954210705457</v>
      </c>
      <c r="BY141" s="25">
        <f t="shared" si="63"/>
        <v>8.3575146239233575</v>
      </c>
      <c r="BZ141" s="25">
        <f t="shared" si="63"/>
        <v>1.645894877326991</v>
      </c>
      <c r="CA141" s="25">
        <f t="shared" si="63"/>
        <v>2.1000290612434553</v>
      </c>
      <c r="CB141" s="25">
        <f t="shared" si="63"/>
        <v>1.4032394057511912</v>
      </c>
      <c r="CC141" s="25">
        <f t="shared" si="63"/>
        <v>0.58710920357117802</v>
      </c>
      <c r="CD141" s="25">
        <f t="shared" si="63"/>
        <v>2.047557065522231</v>
      </c>
      <c r="CE141" s="25">
        <f t="shared" si="63"/>
        <v>1.6772664542522908</v>
      </c>
      <c r="CF141" s="25">
        <f t="shared" si="63"/>
        <v>1.6755844332592966</v>
      </c>
    </row>
    <row r="142" spans="1:84" x14ac:dyDescent="0.25">
      <c r="B142" s="24" t="s">
        <v>80</v>
      </c>
      <c r="D142" s="25">
        <f t="shared" ref="D142:BO142" si="64">D116</f>
        <v>5.8343667272123994E-3</v>
      </c>
      <c r="E142" s="25">
        <f t="shared" si="64"/>
        <v>2.298456625465398E-2</v>
      </c>
      <c r="F142" s="25">
        <f t="shared" si="64"/>
        <v>7.3056637898970085E-3</v>
      </c>
      <c r="G142" s="25">
        <f t="shared" si="64"/>
        <v>2.6821009255571268E-3</v>
      </c>
      <c r="H142" s="25">
        <f t="shared" si="64"/>
        <v>7.4182513510355026E-3</v>
      </c>
      <c r="I142" s="25">
        <f t="shared" si="64"/>
        <v>3.2142187579515563E-2</v>
      </c>
      <c r="J142" s="25">
        <f t="shared" si="64"/>
        <v>2.5517806490989794E-2</v>
      </c>
      <c r="K142" s="25">
        <f t="shared" si="64"/>
        <v>2.2428912920536989E-2</v>
      </c>
      <c r="L142" s="25">
        <f t="shared" si="64"/>
        <v>2.6118411630666164E-3</v>
      </c>
      <c r="M142" s="25">
        <f t="shared" si="64"/>
        <v>0.13503929740705117</v>
      </c>
      <c r="N142" s="25">
        <f t="shared" si="64"/>
        <v>1.0174124980365843E-3</v>
      </c>
      <c r="O142" s="25">
        <f t="shared" si="64"/>
        <v>9.710316720889416E-3</v>
      </c>
      <c r="P142" s="25">
        <f t="shared" si="64"/>
        <v>1.797328573734101E-3</v>
      </c>
      <c r="Q142" s="25">
        <f t="shared" si="64"/>
        <v>4.2696240110800296E-2</v>
      </c>
      <c r="R142" s="25">
        <f t="shared" si="64"/>
        <v>1.3499169250104615E-3</v>
      </c>
      <c r="S142" s="25">
        <f t="shared" si="64"/>
        <v>1.0720342931693225E-2</v>
      </c>
      <c r="T142" s="25">
        <f t="shared" si="64"/>
        <v>3.1139285719737279E-2</v>
      </c>
      <c r="U142" s="25">
        <f t="shared" si="64"/>
        <v>5.6853470781464783E-3</v>
      </c>
      <c r="V142" s="25">
        <f t="shared" si="64"/>
        <v>2.1133687054898133E-3</v>
      </c>
      <c r="W142" s="25">
        <f t="shared" si="64"/>
        <v>2.7434170095082134E-3</v>
      </c>
      <c r="X142" s="25">
        <f t="shared" si="64"/>
        <v>1.3077637880083058E-2</v>
      </c>
      <c r="Y142" s="25">
        <f t="shared" si="64"/>
        <v>3.2537287759605939E-2</v>
      </c>
      <c r="Z142" s="25">
        <f t="shared" si="64"/>
        <v>0.20765996395984096</v>
      </c>
      <c r="AA142" s="25">
        <f t="shared" si="64"/>
        <v>0.31421093952995055</v>
      </c>
      <c r="AB142" s="25">
        <f t="shared" si="64"/>
        <v>1.7925075340231404E-2</v>
      </c>
      <c r="AC142" s="25">
        <f t="shared" si="64"/>
        <v>5.4627695534106728E-2</v>
      </c>
      <c r="AD142" s="25">
        <f t="shared" si="64"/>
        <v>6.9880780977969459E-2</v>
      </c>
      <c r="AE142" s="25">
        <f t="shared" si="64"/>
        <v>4.1730333952351567E-2</v>
      </c>
      <c r="AF142" s="25">
        <f t="shared" si="64"/>
        <v>3.0543656110583422E-3</v>
      </c>
      <c r="AG142" s="25">
        <f t="shared" si="64"/>
        <v>1.0954026117520836</v>
      </c>
      <c r="AH142" s="25">
        <f t="shared" si="64"/>
        <v>1.1530322588333964E-2</v>
      </c>
      <c r="AI142" s="25">
        <f t="shared" si="64"/>
        <v>3.5553640644209301E-2</v>
      </c>
      <c r="AJ142" s="25">
        <f t="shared" si="64"/>
        <v>7.9974254214161856E-3</v>
      </c>
      <c r="AK142" s="25">
        <f t="shared" si="64"/>
        <v>1.8813936517545062E-2</v>
      </c>
      <c r="AL142" s="25">
        <f t="shared" si="64"/>
        <v>1.1558138308663748E-2</v>
      </c>
      <c r="AM142" s="25">
        <f t="shared" si="64"/>
        <v>0.23876319090620404</v>
      </c>
      <c r="AN142" s="25">
        <f t="shared" si="64"/>
        <v>0.34138207557030065</v>
      </c>
      <c r="AO142" s="25">
        <f t="shared" si="64"/>
        <v>0.44548388879317907</v>
      </c>
      <c r="AP142" s="25">
        <f t="shared" si="64"/>
        <v>0.44815135946579032</v>
      </c>
      <c r="AQ142" s="25">
        <f t="shared" si="64"/>
        <v>0.39267984455191574</v>
      </c>
      <c r="AR142" s="25">
        <f t="shared" si="64"/>
        <v>0.55678072552443636</v>
      </c>
      <c r="AS142" s="25">
        <f t="shared" si="64"/>
        <v>1.0648467171510084E-2</v>
      </c>
      <c r="AT142" s="25">
        <f t="shared" si="64"/>
        <v>8.047108485796069E-3</v>
      </c>
      <c r="AU142" s="25">
        <f t="shared" si="64"/>
        <v>9.7416042079300586E-4</v>
      </c>
      <c r="AV142" s="25">
        <f t="shared" si="64"/>
        <v>2.831271832975497E-3</v>
      </c>
      <c r="AW142" s="25">
        <f t="shared" si="64"/>
        <v>2.0028289003189599E-3</v>
      </c>
      <c r="AX142" s="25">
        <f t="shared" si="64"/>
        <v>3.0650872854216596E-3</v>
      </c>
      <c r="AY142" s="25">
        <f t="shared" si="64"/>
        <v>4.2116606110590505E-3</v>
      </c>
      <c r="AZ142" s="25">
        <f t="shared" si="64"/>
        <v>4.9574276899202541E-3</v>
      </c>
      <c r="BA142" s="25">
        <f t="shared" si="64"/>
        <v>5.4420956986481819E-3</v>
      </c>
      <c r="BB142" s="25">
        <f t="shared" si="64"/>
        <v>0.4307732019291699</v>
      </c>
      <c r="BC142" s="25">
        <f t="shared" si="64"/>
        <v>9.8809842950013799E-3</v>
      </c>
      <c r="BD142" s="25">
        <f t="shared" si="64"/>
        <v>0.31368836986610471</v>
      </c>
      <c r="BE142" s="25">
        <f t="shared" si="64"/>
        <v>4.6436535662981561E-3</v>
      </c>
      <c r="BF142" s="25">
        <f t="shared" si="64"/>
        <v>4.8014762039769402E-3</v>
      </c>
      <c r="BG142" s="25">
        <f t="shared" si="64"/>
        <v>2.7640948333600124E-3</v>
      </c>
      <c r="BH142" s="25">
        <f t="shared" si="64"/>
        <v>2.1143649425606338E-3</v>
      </c>
      <c r="BI142" s="25">
        <f t="shared" si="64"/>
        <v>2.1758366839671476E-2</v>
      </c>
      <c r="BJ142" s="25">
        <f t="shared" si="64"/>
        <v>2.3656036463659269E-2</v>
      </c>
      <c r="BK142" s="25">
        <f t="shared" si="64"/>
        <v>1.6931179568000495E-2</v>
      </c>
      <c r="BL142" s="25">
        <f t="shared" si="64"/>
        <v>2.3549425130645085E-3</v>
      </c>
      <c r="BM142" s="25">
        <f t="shared" si="64"/>
        <v>9.7012838753230551E-2</v>
      </c>
      <c r="BN142" s="25">
        <f t="shared" si="64"/>
        <v>9.2703112568223549E-4</v>
      </c>
      <c r="BO142" s="25">
        <f t="shared" si="64"/>
        <v>6.7822943691679223E-3</v>
      </c>
      <c r="BP142" s="25">
        <f t="shared" ref="BP142:CF142" si="65">BP116</f>
        <v>0.17192328535191231</v>
      </c>
      <c r="BQ142" s="25">
        <f t="shared" si="65"/>
        <v>4.6498677126392742E-3</v>
      </c>
      <c r="BR142" s="25">
        <f t="shared" si="65"/>
        <v>1.4282146166597514E-2</v>
      </c>
      <c r="BS142" s="25">
        <f t="shared" si="65"/>
        <v>3.5583444535842536E-2</v>
      </c>
      <c r="BT142" s="25">
        <f t="shared" si="65"/>
        <v>5.8672860956174005E-3</v>
      </c>
      <c r="BU142" s="25">
        <f t="shared" si="65"/>
        <v>5.7269151935443768E-2</v>
      </c>
      <c r="BV142" s="25">
        <f t="shared" si="65"/>
        <v>3.6162500922962779E-3</v>
      </c>
      <c r="BW142" s="25">
        <f t="shared" si="65"/>
        <v>4.5168608940830739E-2</v>
      </c>
      <c r="BX142" s="25">
        <f t="shared" si="65"/>
        <v>8.588482844505519E-3</v>
      </c>
      <c r="BY142" s="25">
        <f t="shared" si="65"/>
        <v>0.31961564449965263</v>
      </c>
      <c r="BZ142" s="25">
        <f t="shared" si="65"/>
        <v>9.4458445139993293E-3</v>
      </c>
      <c r="CA142" s="25">
        <f t="shared" si="65"/>
        <v>3.0900181059987748E-3</v>
      </c>
      <c r="CB142" s="25">
        <f t="shared" si="65"/>
        <v>2.6621804527129991E-2</v>
      </c>
      <c r="CC142" s="25">
        <f t="shared" si="65"/>
        <v>2.7744259840538055E-3</v>
      </c>
      <c r="CD142" s="25">
        <f t="shared" si="65"/>
        <v>3.6752452087154548E-3</v>
      </c>
      <c r="CE142" s="25">
        <f t="shared" si="65"/>
        <v>2.0597524790288988E-3</v>
      </c>
      <c r="CF142" s="25">
        <f t="shared" si="65"/>
        <v>2.9549407415458049E-3</v>
      </c>
    </row>
    <row r="143" spans="1:84" x14ac:dyDescent="0.25">
      <c r="A143" t="s">
        <v>81</v>
      </c>
      <c r="B143" s="24" t="s">
        <v>82</v>
      </c>
      <c r="D143" s="25">
        <f>D128/D139</f>
        <v>0.80986232992512674</v>
      </c>
      <c r="E143" s="25">
        <f t="shared" ref="E143:BP143" si="66">E128/E139</f>
        <v>1.2522377169743386</v>
      </c>
      <c r="F143" s="25">
        <f t="shared" si="66"/>
        <v>0.20059961842463889</v>
      </c>
      <c r="G143" s="25">
        <f t="shared" si="66"/>
        <v>0.95955918555159325</v>
      </c>
      <c r="H143" s="25">
        <f t="shared" si="66"/>
        <v>1.3629732378923061</v>
      </c>
      <c r="I143" s="25">
        <f t="shared" si="66"/>
        <v>1.6799291554685074</v>
      </c>
      <c r="J143" s="25">
        <f t="shared" si="66"/>
        <v>1.4399744850634484</v>
      </c>
      <c r="K143" s="25">
        <f t="shared" si="66"/>
        <v>1.5345954782958364</v>
      </c>
      <c r="L143" s="25">
        <f t="shared" si="66"/>
        <v>0.58586251326790673</v>
      </c>
      <c r="M143" s="25">
        <f t="shared" si="66"/>
        <v>1.3362399522822168</v>
      </c>
      <c r="N143" s="25">
        <f t="shared" si="66"/>
        <v>1.5024428773261946</v>
      </c>
      <c r="O143" s="25">
        <f t="shared" si="66"/>
        <v>1.5176284460321809</v>
      </c>
      <c r="P143" s="25">
        <f t="shared" si="66"/>
        <v>1.8255239553625648</v>
      </c>
      <c r="Q143" s="25">
        <f t="shared" si="66"/>
        <v>1.0938776887262804</v>
      </c>
      <c r="R143" s="25">
        <f t="shared" si="66"/>
        <v>1.3522638035595267</v>
      </c>
      <c r="S143" s="25">
        <f t="shared" si="66"/>
        <v>1.3966177695951592</v>
      </c>
      <c r="T143" s="25">
        <f t="shared" si="66"/>
        <v>2.1080332409972304</v>
      </c>
      <c r="U143" s="25">
        <f t="shared" si="66"/>
        <v>2.9476201463194229</v>
      </c>
      <c r="V143" s="25">
        <f t="shared" si="66"/>
        <v>1.212043486987515</v>
      </c>
      <c r="W143" s="25">
        <f t="shared" si="66"/>
        <v>1.6659331403000788</v>
      </c>
      <c r="X143" s="25">
        <f t="shared" si="66"/>
        <v>1.6958519276403972</v>
      </c>
      <c r="Y143" s="25">
        <f t="shared" si="66"/>
        <v>3.8417322157131277</v>
      </c>
      <c r="Z143" s="25">
        <f t="shared" si="66"/>
        <v>1.0161464444965971</v>
      </c>
      <c r="AA143" s="25">
        <f t="shared" si="66"/>
        <v>0.80013377806309116</v>
      </c>
      <c r="AB143" s="25">
        <f t="shared" si="66"/>
        <v>1.9561404083854919</v>
      </c>
      <c r="AC143" s="25">
        <f t="shared" si="66"/>
        <v>0.95429185758476454</v>
      </c>
      <c r="AD143" s="25">
        <f t="shared" si="66"/>
        <v>1.0611359641182274</v>
      </c>
      <c r="AE143" s="25">
        <f t="shared" si="66"/>
        <v>2.4736009004425776</v>
      </c>
      <c r="AF143" s="25">
        <f t="shared" si="66"/>
        <v>1.549459629754588</v>
      </c>
      <c r="AG143" s="25">
        <f t="shared" si="66"/>
        <v>1.1522032129736313</v>
      </c>
      <c r="AH143" s="25">
        <f t="shared" si="66"/>
        <v>1.7033396772427458</v>
      </c>
      <c r="AI143" s="25">
        <f t="shared" si="66"/>
        <v>0.57079607482884265</v>
      </c>
      <c r="AJ143" s="25">
        <f t="shared" si="66"/>
        <v>1.3648100758201389</v>
      </c>
      <c r="AK143" s="25">
        <f t="shared" si="66"/>
        <v>2.1202973517113213</v>
      </c>
      <c r="AL143" s="25">
        <f t="shared" si="66"/>
        <v>1.3171346123116547</v>
      </c>
      <c r="AM143" s="25">
        <f t="shared" si="66"/>
        <v>0.712543264404365</v>
      </c>
      <c r="AN143" s="25">
        <f t="shared" si="66"/>
        <v>0.69949592669129301</v>
      </c>
      <c r="AO143" s="25">
        <f t="shared" si="66"/>
        <v>0.65646132863556284</v>
      </c>
      <c r="AP143" s="25">
        <f t="shared" si="66"/>
        <v>0.66456814223355176</v>
      </c>
      <c r="AQ143" s="25">
        <f t="shared" si="66"/>
        <v>0.58392963759509531</v>
      </c>
      <c r="AR143" s="25">
        <f t="shared" si="66"/>
        <v>0.63649187510835814</v>
      </c>
      <c r="AS143" s="25">
        <f t="shared" si="66"/>
        <v>0.31655931674375054</v>
      </c>
      <c r="AT143" s="25">
        <f t="shared" si="66"/>
        <v>1.9644711410779485</v>
      </c>
      <c r="AU143" s="25">
        <f t="shared" si="66"/>
        <v>0.50100995368718904</v>
      </c>
      <c r="AV143" s="25">
        <f t="shared" si="66"/>
        <v>1.5667431640656899</v>
      </c>
      <c r="AW143" s="25">
        <f t="shared" si="66"/>
        <v>3.3047295297190291</v>
      </c>
      <c r="AX143" s="25">
        <f t="shared" si="66"/>
        <v>2.5006470988152651</v>
      </c>
      <c r="AY143" s="25">
        <f t="shared" si="66"/>
        <v>1.3772451767237111</v>
      </c>
      <c r="AZ143" s="25">
        <f t="shared" si="66"/>
        <v>2.1225163335895467</v>
      </c>
      <c r="BA143" s="25">
        <f t="shared" si="66"/>
        <v>2.1652542067090841</v>
      </c>
      <c r="BB143" s="25">
        <f t="shared" si="66"/>
        <v>1.025496800983009</v>
      </c>
      <c r="BC143" s="25">
        <f t="shared" si="66"/>
        <v>1.7622450549757989</v>
      </c>
      <c r="BD143" s="25">
        <f t="shared" si="66"/>
        <v>1.2999710856178299</v>
      </c>
      <c r="BE143" s="25">
        <f t="shared" si="66"/>
        <v>1.2015858455374435</v>
      </c>
      <c r="BF143" s="25">
        <f t="shared" si="66"/>
        <v>3.4327612434030295</v>
      </c>
      <c r="BG143" s="25">
        <f t="shared" si="66"/>
        <v>2.6101350336473468</v>
      </c>
      <c r="BH143" s="25">
        <f t="shared" si="66"/>
        <v>1.7676492582272039</v>
      </c>
      <c r="BI143" s="25">
        <f t="shared" si="66"/>
        <v>1.5847601152478414</v>
      </c>
      <c r="BJ143" s="25">
        <f t="shared" si="66"/>
        <v>2.3766542713642203</v>
      </c>
      <c r="BK143" s="25">
        <f t="shared" si="66"/>
        <v>1.5997359621171996</v>
      </c>
      <c r="BL143" s="25">
        <f t="shared" si="66"/>
        <v>1.1989051128973915</v>
      </c>
      <c r="BM143" s="25">
        <f t="shared" si="66"/>
        <v>0.74018556855644335</v>
      </c>
      <c r="BN143" s="25">
        <f t="shared" si="66"/>
        <v>0.22144800009238175</v>
      </c>
      <c r="BO143" s="25">
        <f t="shared" si="66"/>
        <v>2.2954598179174228</v>
      </c>
      <c r="BP143" s="25">
        <f t="shared" si="66"/>
        <v>6.5589055595203565</v>
      </c>
      <c r="BQ143" s="25">
        <f t="shared" ref="BQ143:CF143" si="67">BQ128/BQ139</f>
        <v>0.5170864491263012</v>
      </c>
      <c r="BR143" s="25">
        <f t="shared" si="67"/>
        <v>2.4942355405187695</v>
      </c>
      <c r="BS143" s="25">
        <f t="shared" si="67"/>
        <v>2.6631989201265323</v>
      </c>
      <c r="BT143" s="25">
        <f t="shared" si="67"/>
        <v>1.6939132250116145</v>
      </c>
      <c r="BU143" s="25">
        <f t="shared" si="67"/>
        <v>0.86748825193428369</v>
      </c>
      <c r="BV143" s="25">
        <f t="shared" si="67"/>
        <v>2.0360273407017186</v>
      </c>
      <c r="BW143" s="25">
        <f t="shared" si="67"/>
        <v>1.2331773216649502</v>
      </c>
      <c r="BX143" s="25">
        <f t="shared" si="67"/>
        <v>2.2074602662230047</v>
      </c>
      <c r="BY143" s="25">
        <f t="shared" si="67"/>
        <v>1.018355969494946</v>
      </c>
      <c r="BZ143" s="25">
        <f t="shared" si="67"/>
        <v>2.207900338386112</v>
      </c>
      <c r="CA143" s="25">
        <f t="shared" si="67"/>
        <v>3.3293927484059846</v>
      </c>
      <c r="CB143" s="25">
        <f t="shared" si="67"/>
        <v>1.5105621431349541</v>
      </c>
      <c r="CC143" s="25">
        <f t="shared" si="67"/>
        <v>2.0562477371866748</v>
      </c>
      <c r="CD143" s="25">
        <f t="shared" si="67"/>
        <v>2.1363729734370014</v>
      </c>
      <c r="CE143" s="25">
        <f t="shared" si="67"/>
        <v>2.1718665505038559</v>
      </c>
      <c r="CF143" s="25">
        <f t="shared" si="67"/>
        <v>2.0998208497029021</v>
      </c>
    </row>
    <row r="144" spans="1:84" x14ac:dyDescent="0.25">
      <c r="A144" t="s">
        <v>83</v>
      </c>
      <c r="B144" s="27" t="s">
        <v>84</v>
      </c>
      <c r="D144" s="28">
        <f t="shared" ref="D144:BO144" si="68">SUM(D68,D71:D72,D83:D84,D75)</f>
        <v>0.90457167034018748</v>
      </c>
      <c r="E144" s="28">
        <f t="shared" si="68"/>
        <v>1.9737331751411435</v>
      </c>
      <c r="F144" s="28">
        <f t="shared" si="68"/>
        <v>3.0142773896369652</v>
      </c>
      <c r="G144" s="28">
        <f t="shared" si="68"/>
        <v>2.9227719660897962</v>
      </c>
      <c r="H144" s="28">
        <f t="shared" si="68"/>
        <v>1.4652188612587418</v>
      </c>
      <c r="I144" s="28">
        <f t="shared" si="68"/>
        <v>2.1589827353787379</v>
      </c>
      <c r="J144" s="28">
        <f t="shared" si="68"/>
        <v>2.2082819390465893</v>
      </c>
      <c r="K144" s="28">
        <f t="shared" si="68"/>
        <v>2.4228853700234234</v>
      </c>
      <c r="L144" s="28">
        <f t="shared" si="68"/>
        <v>2.7310735866877587</v>
      </c>
      <c r="M144" s="28">
        <f t="shared" si="68"/>
        <v>3.0918170071794275</v>
      </c>
      <c r="N144" s="28">
        <f t="shared" si="68"/>
        <v>2.4485201517587711</v>
      </c>
      <c r="O144" s="28">
        <f t="shared" si="68"/>
        <v>1.9724310820492119</v>
      </c>
      <c r="P144" s="28">
        <f t="shared" si="68"/>
        <v>2.2180617739037021</v>
      </c>
      <c r="Q144" s="28">
        <f t="shared" si="68"/>
        <v>2.3824187088981574</v>
      </c>
      <c r="R144" s="28">
        <f t="shared" si="68"/>
        <v>2.5035081769610676</v>
      </c>
      <c r="S144" s="28">
        <f t="shared" si="68"/>
        <v>3.6041126953064326</v>
      </c>
      <c r="T144" s="28">
        <f t="shared" si="68"/>
        <v>2.0385547097406436</v>
      </c>
      <c r="U144" s="28">
        <f t="shared" si="68"/>
        <v>1.4179562928955596</v>
      </c>
      <c r="V144" s="28">
        <f t="shared" si="68"/>
        <v>0.67880826447049492</v>
      </c>
      <c r="W144" s="28">
        <f t="shared" si="68"/>
        <v>3.950755224558951</v>
      </c>
      <c r="X144" s="28">
        <f t="shared" si="68"/>
        <v>1.6626998934315149</v>
      </c>
      <c r="Y144" s="28">
        <f t="shared" si="68"/>
        <v>1.9895131959716104</v>
      </c>
      <c r="Z144" s="28">
        <f t="shared" si="68"/>
        <v>2.3117187723463291</v>
      </c>
      <c r="AA144" s="28">
        <f t="shared" si="68"/>
        <v>2.7049469583343968</v>
      </c>
      <c r="AB144" s="28">
        <f t="shared" si="68"/>
        <v>2.032844457469309</v>
      </c>
      <c r="AC144" s="28">
        <f t="shared" si="68"/>
        <v>1.4686407171044502</v>
      </c>
      <c r="AD144" s="28">
        <f t="shared" si="68"/>
        <v>2.8807286137237877</v>
      </c>
      <c r="AE144" s="28">
        <f t="shared" si="68"/>
        <v>2.7258468879469238</v>
      </c>
      <c r="AF144" s="28">
        <f t="shared" si="68"/>
        <v>2.521242518726337</v>
      </c>
      <c r="AG144" s="28">
        <f t="shared" si="68"/>
        <v>5.2952632969566915</v>
      </c>
      <c r="AH144" s="28">
        <f t="shared" si="68"/>
        <v>2.0843367122342831</v>
      </c>
      <c r="AI144" s="28">
        <f t="shared" si="68"/>
        <v>1.6298793119925106</v>
      </c>
      <c r="AJ144" s="28">
        <f t="shared" si="68"/>
        <v>1.7875430620631316</v>
      </c>
      <c r="AK144" s="28">
        <f t="shared" si="68"/>
        <v>2.3705257645269882</v>
      </c>
      <c r="AL144" s="28">
        <f t="shared" si="68"/>
        <v>1.9699816641135168</v>
      </c>
      <c r="AM144" s="28">
        <f t="shared" si="68"/>
        <v>2.7445192568275156</v>
      </c>
      <c r="AN144" s="28">
        <f t="shared" si="68"/>
        <v>2.8165346651935099</v>
      </c>
      <c r="AO144" s="28">
        <f t="shared" si="68"/>
        <v>2.7605280889119621</v>
      </c>
      <c r="AP144" s="28">
        <f t="shared" si="68"/>
        <v>2.4554501572347398</v>
      </c>
      <c r="AQ144" s="28">
        <f t="shared" si="68"/>
        <v>3.3695239126256276</v>
      </c>
      <c r="AR144" s="28">
        <f t="shared" si="68"/>
        <v>2.4886873094938742</v>
      </c>
      <c r="AS144" s="28">
        <f t="shared" si="68"/>
        <v>4.570579141978337</v>
      </c>
      <c r="AT144" s="28">
        <f t="shared" si="68"/>
        <v>1.8534372092660927</v>
      </c>
      <c r="AU144" s="28">
        <f t="shared" si="68"/>
        <v>1.9351549683323457</v>
      </c>
      <c r="AV144" s="28">
        <f t="shared" si="68"/>
        <v>2.7920929422537997</v>
      </c>
      <c r="AW144" s="28">
        <f t="shared" si="68"/>
        <v>1.0796039081140301</v>
      </c>
      <c r="AX144" s="28">
        <f t="shared" si="68"/>
        <v>1.7291904372205786</v>
      </c>
      <c r="AY144" s="28">
        <f t="shared" si="68"/>
        <v>2.2940633654988316</v>
      </c>
      <c r="AZ144" s="28">
        <f t="shared" si="68"/>
        <v>2.0520552295824741</v>
      </c>
      <c r="BA144" s="28">
        <f t="shared" si="68"/>
        <v>1.626461001135987</v>
      </c>
      <c r="BB144" s="28">
        <f t="shared" si="68"/>
        <v>1.7054260285609402</v>
      </c>
      <c r="BC144" s="28">
        <f t="shared" si="68"/>
        <v>1.8586311659219086</v>
      </c>
      <c r="BD144" s="28">
        <f t="shared" si="68"/>
        <v>3.2626342118442135</v>
      </c>
      <c r="BE144" s="28">
        <f t="shared" si="68"/>
        <v>2.7666213229110164</v>
      </c>
      <c r="BF144" s="28">
        <f t="shared" si="68"/>
        <v>1.7460283382428008</v>
      </c>
      <c r="BG144" s="28">
        <f t="shared" si="68"/>
        <v>2.0054166133844356</v>
      </c>
      <c r="BH144" s="28">
        <f t="shared" si="68"/>
        <v>2.269062453583083</v>
      </c>
      <c r="BI144" s="28">
        <f t="shared" si="68"/>
        <v>2.1397686676561407</v>
      </c>
      <c r="BJ144" s="28">
        <f t="shared" si="68"/>
        <v>1.9177356168637198</v>
      </c>
      <c r="BK144" s="28">
        <f t="shared" si="68"/>
        <v>2.2215712653877921</v>
      </c>
      <c r="BL144" s="28">
        <f t="shared" si="68"/>
        <v>2.0995965095207327</v>
      </c>
      <c r="BM144" s="28">
        <f t="shared" si="68"/>
        <v>4.8509233102034068</v>
      </c>
      <c r="BN144" s="28">
        <f t="shared" si="68"/>
        <v>1.1187730352415841</v>
      </c>
      <c r="BO144" s="28">
        <f t="shared" si="68"/>
        <v>1.8741354310761489</v>
      </c>
      <c r="BP144" s="28">
        <f t="shared" ref="BP144:CF144" si="69">SUM(BP68,BP71:BP72,BP83:BP84,BP75)</f>
        <v>1.6962438382703224</v>
      </c>
      <c r="BQ144" s="28">
        <f t="shared" si="69"/>
        <v>1.6785197022323763</v>
      </c>
      <c r="BR144" s="28">
        <f t="shared" si="69"/>
        <v>1.9670102729920558</v>
      </c>
      <c r="BS144" s="28">
        <f t="shared" si="69"/>
        <v>2.2302105549638571</v>
      </c>
      <c r="BT144" s="28">
        <f t="shared" si="69"/>
        <v>2.3357079218043313</v>
      </c>
      <c r="BU144" s="28">
        <f t="shared" si="69"/>
        <v>2.0077733907201489</v>
      </c>
      <c r="BV144" s="28">
        <f t="shared" si="69"/>
        <v>1.7217634498673078</v>
      </c>
      <c r="BW144" s="28">
        <f t="shared" si="69"/>
        <v>1.7083769649985998</v>
      </c>
      <c r="BX144" s="28">
        <f t="shared" si="69"/>
        <v>1.3560724464466305</v>
      </c>
      <c r="BY144" s="28">
        <f t="shared" si="69"/>
        <v>2.1196438500698256</v>
      </c>
      <c r="BZ144" s="28">
        <f t="shared" si="69"/>
        <v>1.4907077048708997</v>
      </c>
      <c r="CA144" s="28">
        <f t="shared" si="69"/>
        <v>0.56221246502250233</v>
      </c>
      <c r="CB144" s="28">
        <f t="shared" si="69"/>
        <v>2.7359493509149471</v>
      </c>
      <c r="CC144" s="28">
        <f t="shared" si="69"/>
        <v>1.3274742878596166</v>
      </c>
      <c r="CD144" s="28">
        <f t="shared" si="69"/>
        <v>1.167533268562621</v>
      </c>
      <c r="CE144" s="28">
        <f t="shared" si="69"/>
        <v>1.5752040504865656</v>
      </c>
      <c r="CF144" s="28">
        <f t="shared" si="69"/>
        <v>1.5911086034651734</v>
      </c>
    </row>
    <row r="145" spans="1:84" x14ac:dyDescent="0.25">
      <c r="B145" s="30" t="s">
        <v>85</v>
      </c>
      <c r="D145" s="31">
        <f t="shared" ref="D145:BO145" si="70">D77+D78+D79+D80+D81</f>
        <v>21.050272737971202</v>
      </c>
      <c r="E145" s="31">
        <f t="shared" si="70"/>
        <v>8.2665008859221256</v>
      </c>
      <c r="F145" s="31">
        <f t="shared" si="70"/>
        <v>21.394932584272436</v>
      </c>
      <c r="G145" s="31">
        <f t="shared" si="70"/>
        <v>11.707381099509323</v>
      </c>
      <c r="H145" s="31">
        <f t="shared" si="70"/>
        <v>15.943421225384514</v>
      </c>
      <c r="I145" s="31">
        <f t="shared" si="70"/>
        <v>6.675132660875982</v>
      </c>
      <c r="J145" s="31">
        <f t="shared" si="70"/>
        <v>6.974079899564531</v>
      </c>
      <c r="K145" s="31">
        <f t="shared" si="70"/>
        <v>7.5991865327567956</v>
      </c>
      <c r="L145" s="31">
        <f t="shared" si="70"/>
        <v>11.950135578300372</v>
      </c>
      <c r="M145" s="31">
        <f t="shared" si="70"/>
        <v>7.9151001136661714</v>
      </c>
      <c r="N145" s="31">
        <f t="shared" si="70"/>
        <v>15.869817772716466</v>
      </c>
      <c r="O145" s="31">
        <f t="shared" si="70"/>
        <v>7.2795893537722884</v>
      </c>
      <c r="P145" s="31">
        <f t="shared" si="70"/>
        <v>8.3746074784948394</v>
      </c>
      <c r="Q145" s="31">
        <f t="shared" si="70"/>
        <v>11.283946912134521</v>
      </c>
      <c r="R145" s="31">
        <f t="shared" si="70"/>
        <v>14.176382165705695</v>
      </c>
      <c r="S145" s="31">
        <f t="shared" si="70"/>
        <v>5.4230273661976209</v>
      </c>
      <c r="T145" s="31">
        <f t="shared" si="70"/>
        <v>9.2730961150688227</v>
      </c>
      <c r="U145" s="31">
        <f t="shared" si="70"/>
        <v>17.085927721106987</v>
      </c>
      <c r="V145" s="31">
        <f t="shared" si="70"/>
        <v>19.042443398510521</v>
      </c>
      <c r="W145" s="31">
        <f t="shared" si="70"/>
        <v>10.111017430674071</v>
      </c>
      <c r="X145" s="31">
        <f t="shared" si="70"/>
        <v>5.6854110742330608</v>
      </c>
      <c r="Y145" s="31">
        <f t="shared" si="70"/>
        <v>6.5931288707612801</v>
      </c>
      <c r="Z145" s="31">
        <f t="shared" si="70"/>
        <v>13.919224278481737</v>
      </c>
      <c r="AA145" s="31">
        <f t="shared" si="70"/>
        <v>6.7712037025877141</v>
      </c>
      <c r="AB145" s="31">
        <f t="shared" si="70"/>
        <v>5.8563479903255171</v>
      </c>
      <c r="AC145" s="31">
        <f t="shared" si="70"/>
        <v>11.28541913416649</v>
      </c>
      <c r="AD145" s="31">
        <f t="shared" si="70"/>
        <v>5.3444432035611387</v>
      </c>
      <c r="AE145" s="31">
        <f t="shared" si="70"/>
        <v>7.9771207628182665</v>
      </c>
      <c r="AF145" s="31">
        <f t="shared" si="70"/>
        <v>5.9187804344468145</v>
      </c>
      <c r="AG145" s="31">
        <f t="shared" si="70"/>
        <v>8.9924097456303986</v>
      </c>
      <c r="AH145" s="31">
        <f t="shared" si="70"/>
        <v>6.1053653987532659</v>
      </c>
      <c r="AI145" s="31">
        <f t="shared" si="70"/>
        <v>5.0361448515250817</v>
      </c>
      <c r="AJ145" s="31">
        <f t="shared" si="70"/>
        <v>6.724960986633489</v>
      </c>
      <c r="AK145" s="31">
        <f t="shared" si="70"/>
        <v>7.2939616099609603</v>
      </c>
      <c r="AL145" s="31">
        <f t="shared" si="70"/>
        <v>5.081495350730135</v>
      </c>
      <c r="AM145" s="31">
        <f t="shared" si="70"/>
        <v>5.1327329658359542</v>
      </c>
      <c r="AN145" s="31">
        <f t="shared" si="70"/>
        <v>5.4760338785772262</v>
      </c>
      <c r="AO145" s="31">
        <f t="shared" si="70"/>
        <v>5.025908973341549</v>
      </c>
      <c r="AP145" s="31">
        <f t="shared" si="70"/>
        <v>5.110008855430932</v>
      </c>
      <c r="AQ145" s="31">
        <f t="shared" si="70"/>
        <v>5.4320665802084278</v>
      </c>
      <c r="AR145" s="31">
        <f t="shared" si="70"/>
        <v>5.2722323021881818</v>
      </c>
      <c r="AS145" s="31">
        <f t="shared" si="70"/>
        <v>3.9272648494098656</v>
      </c>
      <c r="AT145" s="31">
        <f t="shared" si="70"/>
        <v>10.088455208766529</v>
      </c>
      <c r="AU145" s="31">
        <f t="shared" si="70"/>
        <v>12.447262969120532</v>
      </c>
      <c r="AV145" s="31">
        <f t="shared" si="70"/>
        <v>10.377560210612403</v>
      </c>
      <c r="AW145" s="31">
        <f t="shared" si="70"/>
        <v>17.489152184790271</v>
      </c>
      <c r="AX145" s="31">
        <f t="shared" si="70"/>
        <v>9.5251981034955477</v>
      </c>
      <c r="AY145" s="31">
        <f t="shared" si="70"/>
        <v>10.96344038119582</v>
      </c>
      <c r="AZ145" s="31">
        <f t="shared" si="70"/>
        <v>10.312521039083242</v>
      </c>
      <c r="BA145" s="31">
        <f t="shared" si="70"/>
        <v>13.425347749915142</v>
      </c>
      <c r="BB145" s="31">
        <f t="shared" si="70"/>
        <v>6.6197527285652766</v>
      </c>
      <c r="BC145" s="31">
        <f t="shared" si="70"/>
        <v>8.5591368500707485</v>
      </c>
      <c r="BD145" s="31">
        <f t="shared" si="70"/>
        <v>8.4143694955487458</v>
      </c>
      <c r="BE145" s="31">
        <f t="shared" si="70"/>
        <v>12.590401417258944</v>
      </c>
      <c r="BF145" s="31">
        <f t="shared" si="70"/>
        <v>12.959277281336743</v>
      </c>
      <c r="BG145" s="31">
        <f t="shared" si="70"/>
        <v>14.031228804176635</v>
      </c>
      <c r="BH145" s="31">
        <f t="shared" si="70"/>
        <v>10.064429985712181</v>
      </c>
      <c r="BI145" s="31">
        <f t="shared" si="70"/>
        <v>8.8946381849988523</v>
      </c>
      <c r="BJ145" s="31">
        <f t="shared" si="70"/>
        <v>7.5096715298171306</v>
      </c>
      <c r="BK145" s="31">
        <f t="shared" si="70"/>
        <v>10.231005754803688</v>
      </c>
      <c r="BL145" s="31">
        <f t="shared" si="70"/>
        <v>10.188044225407248</v>
      </c>
      <c r="BM145" s="31">
        <f t="shared" si="70"/>
        <v>17.391581642505045</v>
      </c>
      <c r="BN145" s="31">
        <f t="shared" si="70"/>
        <v>25.147625819841945</v>
      </c>
      <c r="BO145" s="31">
        <f t="shared" si="70"/>
        <v>12.826614926788258</v>
      </c>
      <c r="BP145" s="31">
        <f t="shared" ref="BP145:CF145" si="71">BP77+BP78+BP79+BP80+BP81</f>
        <v>3.5367882911600068</v>
      </c>
      <c r="BQ145" s="31">
        <f t="shared" si="71"/>
        <v>7.8582214063401059</v>
      </c>
      <c r="BR145" s="31">
        <f t="shared" si="71"/>
        <v>9.4033379609291945</v>
      </c>
      <c r="BS145" s="31">
        <f t="shared" si="71"/>
        <v>5.7481288467085729</v>
      </c>
      <c r="BT145" s="31">
        <f t="shared" si="71"/>
        <v>8.2720030807163507</v>
      </c>
      <c r="BU145" s="31">
        <f t="shared" si="71"/>
        <v>10.289580057136366</v>
      </c>
      <c r="BV145" s="31">
        <f t="shared" si="71"/>
        <v>12.885064483913233</v>
      </c>
      <c r="BW145" s="31">
        <f t="shared" si="71"/>
        <v>5.9332020748964416</v>
      </c>
      <c r="BX145" s="31">
        <f t="shared" si="71"/>
        <v>13.469363757697574</v>
      </c>
      <c r="BY145" s="31">
        <f t="shared" si="71"/>
        <v>10.083562562946144</v>
      </c>
      <c r="BZ145" s="31">
        <f t="shared" si="71"/>
        <v>18.648997206075894</v>
      </c>
      <c r="CA145" s="31">
        <f t="shared" si="71"/>
        <v>16.840696653877174</v>
      </c>
      <c r="CB145" s="31">
        <f t="shared" si="71"/>
        <v>13.304476493870636</v>
      </c>
      <c r="CC145" s="31">
        <f t="shared" si="71"/>
        <v>21.868156784845624</v>
      </c>
      <c r="CD145" s="31">
        <f t="shared" si="71"/>
        <v>21.099967479648459</v>
      </c>
      <c r="CE145" s="31">
        <f t="shared" si="71"/>
        <v>11.851591284680666</v>
      </c>
      <c r="CF145" s="31">
        <f t="shared" si="71"/>
        <v>12.496561303611813</v>
      </c>
    </row>
    <row r="146" spans="1:84" x14ac:dyDescent="0.25">
      <c r="B146" s="30" t="s">
        <v>86</v>
      </c>
      <c r="D146" s="31">
        <f t="shared" ref="D146:BO146" si="72">D95+D96</f>
        <v>17.292264177469654</v>
      </c>
      <c r="E146" s="31">
        <f t="shared" si="72"/>
        <v>22.650695885105936</v>
      </c>
      <c r="F146" s="31">
        <f t="shared" si="72"/>
        <v>24.813292161639787</v>
      </c>
      <c r="G146" s="31">
        <f t="shared" si="72"/>
        <v>25.629660150358148</v>
      </c>
      <c r="H146" s="31">
        <f t="shared" si="72"/>
        <v>16.713176016709223</v>
      </c>
      <c r="I146" s="31">
        <f t="shared" si="72"/>
        <v>17.034867407417906</v>
      </c>
      <c r="J146" s="31">
        <f t="shared" si="72"/>
        <v>16.996643120287935</v>
      </c>
      <c r="K146" s="31">
        <f t="shared" si="72"/>
        <v>21.002713101199362</v>
      </c>
      <c r="L146" s="31">
        <f t="shared" si="72"/>
        <v>29.653269962651919</v>
      </c>
      <c r="M146" s="31">
        <f t="shared" si="72"/>
        <v>20.18327455723626</v>
      </c>
      <c r="N146" s="31">
        <f t="shared" si="72"/>
        <v>26.035145127363993</v>
      </c>
      <c r="O146" s="31">
        <f t="shared" si="72"/>
        <v>17.707886893004268</v>
      </c>
      <c r="P146" s="31">
        <f t="shared" si="72"/>
        <v>22.273231379792385</v>
      </c>
      <c r="Q146" s="31">
        <f t="shared" si="72"/>
        <v>17.305763899561939</v>
      </c>
      <c r="R146" s="31">
        <f t="shared" si="72"/>
        <v>21.096359365884322</v>
      </c>
      <c r="S146" s="31">
        <f t="shared" si="72"/>
        <v>21.355594073245733</v>
      </c>
      <c r="T146" s="31">
        <f t="shared" si="72"/>
        <v>23.224411978855819</v>
      </c>
      <c r="U146" s="31">
        <f t="shared" si="72"/>
        <v>16.817809826062181</v>
      </c>
      <c r="V146" s="31">
        <f t="shared" si="72"/>
        <v>16.252362506057203</v>
      </c>
      <c r="W146" s="31">
        <f t="shared" si="72"/>
        <v>13.592398945060799</v>
      </c>
      <c r="X146" s="31">
        <f t="shared" si="72"/>
        <v>25.296447476001411</v>
      </c>
      <c r="Y146" s="31">
        <f t="shared" si="72"/>
        <v>14.950737599995097</v>
      </c>
      <c r="Z146" s="31">
        <f t="shared" si="72"/>
        <v>9.5283315694631163</v>
      </c>
      <c r="AA146" s="31">
        <f t="shared" si="72"/>
        <v>28.926957028220407</v>
      </c>
      <c r="AB146" s="31">
        <f t="shared" si="72"/>
        <v>19.639193307783991</v>
      </c>
      <c r="AC146" s="31">
        <f t="shared" si="72"/>
        <v>24.95213271652478</v>
      </c>
      <c r="AD146" s="31">
        <f t="shared" si="72"/>
        <v>19.745722930117825</v>
      </c>
      <c r="AE146" s="31">
        <f t="shared" si="72"/>
        <v>17.474607648848679</v>
      </c>
      <c r="AF146" s="31">
        <f t="shared" si="72"/>
        <v>24.252858138346689</v>
      </c>
      <c r="AG146" s="31">
        <f t="shared" si="72"/>
        <v>16.1175808866506</v>
      </c>
      <c r="AH146" s="31">
        <f t="shared" si="72"/>
        <v>20.78330218606872</v>
      </c>
      <c r="AI146" s="31">
        <f t="shared" si="72"/>
        <v>21.634511813689208</v>
      </c>
      <c r="AJ146" s="31">
        <f t="shared" si="72"/>
        <v>21.415431743232883</v>
      </c>
      <c r="AK146" s="31">
        <f t="shared" si="72"/>
        <v>21.072801568840418</v>
      </c>
      <c r="AL146" s="31">
        <f t="shared" si="72"/>
        <v>22.52953523364026</v>
      </c>
      <c r="AM146" s="31">
        <f t="shared" si="72"/>
        <v>17.075959801001893</v>
      </c>
      <c r="AN146" s="31">
        <f t="shared" si="72"/>
        <v>17.755048931380344</v>
      </c>
      <c r="AO146" s="31">
        <f t="shared" si="72"/>
        <v>17.693513957040185</v>
      </c>
      <c r="AP146" s="31">
        <f t="shared" si="72"/>
        <v>18.129100720820993</v>
      </c>
      <c r="AQ146" s="31">
        <f t="shared" si="72"/>
        <v>16.013350949015411</v>
      </c>
      <c r="AR146" s="31">
        <f t="shared" si="72"/>
        <v>18.102934799273527</v>
      </c>
      <c r="AS146" s="31">
        <f t="shared" si="72"/>
        <v>15.334710698282407</v>
      </c>
      <c r="AT146" s="31">
        <f t="shared" si="72"/>
        <v>19.102111756850366</v>
      </c>
      <c r="AU146" s="31">
        <f t="shared" si="72"/>
        <v>20.53877092723253</v>
      </c>
      <c r="AV146" s="31">
        <f t="shared" si="72"/>
        <v>17.91934499926224</v>
      </c>
      <c r="AW146" s="31">
        <f t="shared" si="72"/>
        <v>19.557370447189943</v>
      </c>
      <c r="AX146" s="31">
        <f t="shared" si="72"/>
        <v>24.717031246420355</v>
      </c>
      <c r="AY146" s="31">
        <f t="shared" si="72"/>
        <v>23.816617838656843</v>
      </c>
      <c r="AZ146" s="31">
        <f t="shared" si="72"/>
        <v>27.937471804630015</v>
      </c>
      <c r="BA146" s="31">
        <f t="shared" si="72"/>
        <v>24.380790289043809</v>
      </c>
      <c r="BB146" s="31">
        <f t="shared" si="72"/>
        <v>19.836407740799785</v>
      </c>
      <c r="BC146" s="31">
        <f t="shared" si="72"/>
        <v>23.783841545292233</v>
      </c>
      <c r="BD146" s="31">
        <f t="shared" si="72"/>
        <v>15.696067154993242</v>
      </c>
      <c r="BE146" s="31">
        <f t="shared" si="72"/>
        <v>18.627873399556858</v>
      </c>
      <c r="BF146" s="31">
        <f t="shared" si="72"/>
        <v>20.076126843297953</v>
      </c>
      <c r="BG146" s="31">
        <f t="shared" si="72"/>
        <v>22.514686405341244</v>
      </c>
      <c r="BH146" s="31">
        <f t="shared" si="72"/>
        <v>30.839439883583076</v>
      </c>
      <c r="BI146" s="31">
        <f t="shared" si="72"/>
        <v>23.688234295469076</v>
      </c>
      <c r="BJ146" s="31">
        <f t="shared" si="72"/>
        <v>19.683915475980822</v>
      </c>
      <c r="BK146" s="31">
        <f t="shared" si="72"/>
        <v>18.261800930308205</v>
      </c>
      <c r="BL146" s="31">
        <f t="shared" si="72"/>
        <v>29.059882159916089</v>
      </c>
      <c r="BM146" s="31">
        <f t="shared" si="72"/>
        <v>28.736505979773405</v>
      </c>
      <c r="BN146" s="31">
        <f t="shared" si="72"/>
        <v>18.992862112982245</v>
      </c>
      <c r="BO146" s="31">
        <f t="shared" si="72"/>
        <v>24.48117762852101</v>
      </c>
      <c r="BP146" s="31">
        <f t="shared" ref="BP146:CF146" si="73">BP95+BP96</f>
        <v>14.054034615633663</v>
      </c>
      <c r="BQ146" s="31">
        <f t="shared" si="73"/>
        <v>30.896162951174727</v>
      </c>
      <c r="BR146" s="31">
        <f t="shared" si="73"/>
        <v>19.819151478066757</v>
      </c>
      <c r="BS146" s="31">
        <f t="shared" si="73"/>
        <v>24.065092369229149</v>
      </c>
      <c r="BT146" s="31">
        <f t="shared" si="73"/>
        <v>22.817856068235752</v>
      </c>
      <c r="BU146" s="31">
        <f t="shared" si="73"/>
        <v>27.608422198664339</v>
      </c>
      <c r="BV146" s="31">
        <f t="shared" si="73"/>
        <v>18.438049603863114</v>
      </c>
      <c r="BW146" s="31">
        <f t="shared" si="73"/>
        <v>24.053313885862714</v>
      </c>
      <c r="BX146" s="31">
        <f t="shared" si="73"/>
        <v>22.370793048401289</v>
      </c>
      <c r="BY146" s="31">
        <f t="shared" si="73"/>
        <v>20.459342430341977</v>
      </c>
      <c r="BZ146" s="31">
        <f t="shared" si="73"/>
        <v>24.124066597121455</v>
      </c>
      <c r="CA146" s="31">
        <f t="shared" si="73"/>
        <v>24.256036689518396</v>
      </c>
      <c r="CB146" s="31">
        <f t="shared" si="73"/>
        <v>22.105253151693994</v>
      </c>
      <c r="CC146" s="31">
        <f t="shared" si="73"/>
        <v>18.842543585871468</v>
      </c>
      <c r="CD146" s="31">
        <f t="shared" si="73"/>
        <v>22.380643627570294</v>
      </c>
      <c r="CE146" s="31">
        <f t="shared" si="73"/>
        <v>20.33431936525891</v>
      </c>
      <c r="CF146" s="31">
        <f t="shared" si="73"/>
        <v>19.415851350274878</v>
      </c>
    </row>
    <row r="147" spans="1:84" x14ac:dyDescent="0.25">
      <c r="B147" s="30" t="s">
        <v>87</v>
      </c>
      <c r="D147" s="33">
        <f t="shared" ref="D147:BO147" si="74">SUM(D77:D81,D95:D96,D104:D105,D113:D114)</f>
        <v>38.342536915440853</v>
      </c>
      <c r="E147" s="33">
        <f t="shared" si="74"/>
        <v>30.917196771028063</v>
      </c>
      <c r="F147" s="33">
        <f t="shared" si="74"/>
        <v>46.208224745912219</v>
      </c>
      <c r="G147" s="33">
        <f t="shared" si="74"/>
        <v>37.337041249867468</v>
      </c>
      <c r="H147" s="33">
        <f t="shared" si="74"/>
        <v>32.656597242093731</v>
      </c>
      <c r="I147" s="33">
        <f t="shared" si="74"/>
        <v>23.710000068293887</v>
      </c>
      <c r="J147" s="33">
        <f t="shared" si="74"/>
        <v>23.970723019852468</v>
      </c>
      <c r="K147" s="33">
        <f t="shared" si="74"/>
        <v>28.601899633956158</v>
      </c>
      <c r="L147" s="33">
        <f t="shared" si="74"/>
        <v>41.603405540952295</v>
      </c>
      <c r="M147" s="33">
        <f t="shared" si="74"/>
        <v>28.09837467090243</v>
      </c>
      <c r="N147" s="33">
        <f t="shared" si="74"/>
        <v>41.904962900080463</v>
      </c>
      <c r="O147" s="33">
        <f t="shared" si="74"/>
        <v>24.987476246776559</v>
      </c>
      <c r="P147" s="33">
        <f t="shared" si="74"/>
        <v>30.64783885828723</v>
      </c>
      <c r="Q147" s="33">
        <f t="shared" si="74"/>
        <v>28.58971081169646</v>
      </c>
      <c r="R147" s="33">
        <f t="shared" si="74"/>
        <v>35.272741531590015</v>
      </c>
      <c r="S147" s="33">
        <f t="shared" si="74"/>
        <v>26.778621439443356</v>
      </c>
      <c r="T147" s="33">
        <f t="shared" si="74"/>
        <v>32.497508093924637</v>
      </c>
      <c r="U147" s="33">
        <f t="shared" si="74"/>
        <v>33.903737547169172</v>
      </c>
      <c r="V147" s="33">
        <f t="shared" si="74"/>
        <v>35.294805904567724</v>
      </c>
      <c r="W147" s="33">
        <f t="shared" si="74"/>
        <v>23.703416375734868</v>
      </c>
      <c r="X147" s="33">
        <f t="shared" si="74"/>
        <v>30.98185855023447</v>
      </c>
      <c r="Y147" s="33">
        <f t="shared" si="74"/>
        <v>21.543866470756377</v>
      </c>
      <c r="Z147" s="33">
        <f t="shared" si="74"/>
        <v>23.447555847944855</v>
      </c>
      <c r="AA147" s="33">
        <f t="shared" si="74"/>
        <v>35.698160730808119</v>
      </c>
      <c r="AB147" s="33">
        <f t="shared" si="74"/>
        <v>25.495541298109508</v>
      </c>
      <c r="AC147" s="33">
        <f t="shared" si="74"/>
        <v>36.237551850691275</v>
      </c>
      <c r="AD147" s="33">
        <f t="shared" si="74"/>
        <v>25.090166133678963</v>
      </c>
      <c r="AE147" s="33">
        <f t="shared" si="74"/>
        <v>25.451728411666945</v>
      </c>
      <c r="AF147" s="33">
        <f t="shared" si="74"/>
        <v>30.171638572793505</v>
      </c>
      <c r="AG147" s="33">
        <f t="shared" si="74"/>
        <v>25.109990632280997</v>
      </c>
      <c r="AH147" s="33">
        <f t="shared" si="74"/>
        <v>26.888667584821988</v>
      </c>
      <c r="AI147" s="33">
        <f t="shared" si="74"/>
        <v>26.670656665214292</v>
      </c>
      <c r="AJ147" s="33">
        <f t="shared" si="74"/>
        <v>28.140392729866374</v>
      </c>
      <c r="AK147" s="33">
        <f t="shared" si="74"/>
        <v>28.366763178801378</v>
      </c>
      <c r="AL147" s="33">
        <f t="shared" si="74"/>
        <v>27.611030584370397</v>
      </c>
      <c r="AM147" s="33">
        <f t="shared" si="74"/>
        <v>22.208692766837849</v>
      </c>
      <c r="AN147" s="33">
        <f t="shared" si="74"/>
        <v>23.23108280995757</v>
      </c>
      <c r="AO147" s="33">
        <f t="shared" si="74"/>
        <v>22.719422930381736</v>
      </c>
      <c r="AP147" s="33">
        <f t="shared" si="74"/>
        <v>23.239109576251924</v>
      </c>
      <c r="AQ147" s="33">
        <f t="shared" si="74"/>
        <v>21.445417529223839</v>
      </c>
      <c r="AR147" s="33">
        <f t="shared" si="74"/>
        <v>23.37516710146171</v>
      </c>
      <c r="AS147" s="33">
        <f t="shared" si="74"/>
        <v>19.261975547692273</v>
      </c>
      <c r="AT147" s="33">
        <f t="shared" si="74"/>
        <v>29.190566965616895</v>
      </c>
      <c r="AU147" s="33">
        <f t="shared" si="74"/>
        <v>32.986033896353064</v>
      </c>
      <c r="AV147" s="33">
        <f t="shared" si="74"/>
        <v>28.296905209874645</v>
      </c>
      <c r="AW147" s="33">
        <f t="shared" si="74"/>
        <v>37.046522631980217</v>
      </c>
      <c r="AX147" s="33">
        <f t="shared" si="74"/>
        <v>34.242229349915903</v>
      </c>
      <c r="AY147" s="33">
        <f t="shared" si="74"/>
        <v>34.780058219852663</v>
      </c>
      <c r="AZ147" s="33">
        <f t="shared" si="74"/>
        <v>38.249992843713258</v>
      </c>
      <c r="BA147" s="33">
        <f t="shared" si="74"/>
        <v>37.806138038958949</v>
      </c>
      <c r="BB147" s="33">
        <f t="shared" si="74"/>
        <v>26.456160469365059</v>
      </c>
      <c r="BC147" s="33">
        <f t="shared" si="74"/>
        <v>32.342978395362984</v>
      </c>
      <c r="BD147" s="33">
        <f t="shared" si="74"/>
        <v>24.110436650541988</v>
      </c>
      <c r="BE147" s="33">
        <f t="shared" si="74"/>
        <v>31.218274816815804</v>
      </c>
      <c r="BF147" s="33">
        <f t="shared" si="74"/>
        <v>33.035404124634695</v>
      </c>
      <c r="BG147" s="33">
        <f t="shared" si="74"/>
        <v>36.545915209517879</v>
      </c>
      <c r="BH147" s="33">
        <f t="shared" si="74"/>
        <v>40.903869869295256</v>
      </c>
      <c r="BI147" s="33">
        <f t="shared" si="74"/>
        <v>32.582872480467927</v>
      </c>
      <c r="BJ147" s="33">
        <f t="shared" si="74"/>
        <v>27.193587005797951</v>
      </c>
      <c r="BK147" s="33">
        <f t="shared" si="74"/>
        <v>28.492806685111891</v>
      </c>
      <c r="BL147" s="33">
        <f t="shared" si="74"/>
        <v>39.247926385323339</v>
      </c>
      <c r="BM147" s="33">
        <f t="shared" si="74"/>
        <v>46.128087622278443</v>
      </c>
      <c r="BN147" s="33">
        <f t="shared" si="74"/>
        <v>44.140487932824193</v>
      </c>
      <c r="BO147" s="33">
        <f t="shared" si="74"/>
        <v>37.30779255530927</v>
      </c>
      <c r="BP147" s="33">
        <f t="shared" ref="BP147:CF147" si="75">SUM(BP77:BP81,BP95:BP96,BP104:BP105,BP113:BP114)</f>
        <v>17.590822906793669</v>
      </c>
      <c r="BQ147" s="33">
        <f t="shared" si="75"/>
        <v>38.75438435751483</v>
      </c>
      <c r="BR147" s="33">
        <f t="shared" si="75"/>
        <v>29.222489438995954</v>
      </c>
      <c r="BS147" s="33">
        <f t="shared" si="75"/>
        <v>29.813221215937723</v>
      </c>
      <c r="BT147" s="33">
        <f t="shared" si="75"/>
        <v>31.089859148952101</v>
      </c>
      <c r="BU147" s="33">
        <f t="shared" si="75"/>
        <v>37.898002255800705</v>
      </c>
      <c r="BV147" s="33">
        <f t="shared" si="75"/>
        <v>31.323114087776347</v>
      </c>
      <c r="BW147" s="33">
        <f t="shared" si="75"/>
        <v>29.986515960759156</v>
      </c>
      <c r="BX147" s="33">
        <f t="shared" si="75"/>
        <v>35.840156806098861</v>
      </c>
      <c r="BY147" s="33">
        <f t="shared" si="75"/>
        <v>30.542904993288118</v>
      </c>
      <c r="BZ147" s="33">
        <f t="shared" si="75"/>
        <v>42.773063803197346</v>
      </c>
      <c r="CA147" s="33">
        <f t="shared" si="75"/>
        <v>41.09673334339557</v>
      </c>
      <c r="CB147" s="33">
        <f t="shared" si="75"/>
        <v>35.409729645564632</v>
      </c>
      <c r="CC147" s="33">
        <f t="shared" si="75"/>
        <v>40.710700370717092</v>
      </c>
      <c r="CD147" s="33">
        <f t="shared" si="75"/>
        <v>43.480611107218749</v>
      </c>
      <c r="CE147" s="33">
        <f t="shared" si="75"/>
        <v>32.185910649939572</v>
      </c>
      <c r="CF147" s="33">
        <f t="shared" si="75"/>
        <v>31.912412653886694</v>
      </c>
    </row>
    <row r="148" spans="1:84" x14ac:dyDescent="0.25">
      <c r="B148" s="35" t="s">
        <v>88</v>
      </c>
      <c r="D148" s="36">
        <f t="shared" ref="D148:BO148" si="76">SUM(D69,D73,D85,D94,D103,D76)</f>
        <v>26.810738869845817</v>
      </c>
      <c r="E148" s="36">
        <f t="shared" si="76"/>
        <v>19.784254665241519</v>
      </c>
      <c r="F148" s="36">
        <f t="shared" si="76"/>
        <v>35.982294625080002</v>
      </c>
      <c r="G148" s="36">
        <f t="shared" si="76"/>
        <v>24.063270972022938</v>
      </c>
      <c r="H148" s="36">
        <f t="shared" si="76"/>
        <v>28.889760697070361</v>
      </c>
      <c r="I148" s="36">
        <f t="shared" si="76"/>
        <v>27.548079814551986</v>
      </c>
      <c r="J148" s="36">
        <f t="shared" si="76"/>
        <v>29.039621608552149</v>
      </c>
      <c r="K148" s="36">
        <f t="shared" si="76"/>
        <v>21.661288358731767</v>
      </c>
      <c r="L148" s="36">
        <f t="shared" si="76"/>
        <v>35.993483143876965</v>
      </c>
      <c r="M148" s="36">
        <f t="shared" si="76"/>
        <v>34.261121311921343</v>
      </c>
      <c r="N148" s="36">
        <f t="shared" si="76"/>
        <v>35.987381691112589</v>
      </c>
      <c r="O148" s="36">
        <f t="shared" si="76"/>
        <v>30.097699074013974</v>
      </c>
      <c r="P148" s="36">
        <f t="shared" si="76"/>
        <v>23.428947798842117</v>
      </c>
      <c r="Q148" s="36">
        <f t="shared" si="76"/>
        <v>29.240319800328866</v>
      </c>
      <c r="R148" s="36">
        <f t="shared" si="76"/>
        <v>52.085777761982811</v>
      </c>
      <c r="S148" s="36">
        <f t="shared" si="76"/>
        <v>34.385268847264932</v>
      </c>
      <c r="T148" s="36">
        <f t="shared" si="76"/>
        <v>28.700652245920988</v>
      </c>
      <c r="U148" s="36">
        <f t="shared" si="76"/>
        <v>31.227967359346813</v>
      </c>
      <c r="V148" s="36">
        <f t="shared" si="76"/>
        <v>32.153352488651116</v>
      </c>
      <c r="W148" s="36">
        <f t="shared" si="76"/>
        <v>41.625338140817092</v>
      </c>
      <c r="X148" s="36">
        <f t="shared" si="76"/>
        <v>25.448917931930534</v>
      </c>
      <c r="Y148" s="36">
        <f t="shared" si="76"/>
        <v>29.286634578425016</v>
      </c>
      <c r="Z148" s="36">
        <f t="shared" si="76"/>
        <v>22.588884757300992</v>
      </c>
      <c r="AA148" s="36">
        <f t="shared" si="76"/>
        <v>22.428494587639488</v>
      </c>
      <c r="AB148" s="36">
        <f t="shared" si="76"/>
        <v>22.923767535023632</v>
      </c>
      <c r="AC148" s="36">
        <f t="shared" si="76"/>
        <v>24.816753757871037</v>
      </c>
      <c r="AD148" s="36">
        <f t="shared" si="76"/>
        <v>25.25196238486237</v>
      </c>
      <c r="AE148" s="36">
        <f t="shared" si="76"/>
        <v>32.811016253991049</v>
      </c>
      <c r="AF148" s="36">
        <f t="shared" si="76"/>
        <v>26.5256905696986</v>
      </c>
      <c r="AG148" s="36">
        <f t="shared" si="76"/>
        <v>37.785735446007507</v>
      </c>
      <c r="AH148" s="36">
        <f t="shared" si="76"/>
        <v>23.726767107594746</v>
      </c>
      <c r="AI148" s="36">
        <f t="shared" si="76"/>
        <v>13.217369613704435</v>
      </c>
      <c r="AJ148" s="36">
        <f t="shared" si="76"/>
        <v>29.641509481466183</v>
      </c>
      <c r="AK148" s="36">
        <f t="shared" si="76"/>
        <v>24.748547538903615</v>
      </c>
      <c r="AL148" s="36">
        <f t="shared" si="76"/>
        <v>25.852622213345072</v>
      </c>
      <c r="AM148" s="36">
        <f t="shared" si="76"/>
        <v>26.10547620137935</v>
      </c>
      <c r="AN148" s="36">
        <f t="shared" si="76"/>
        <v>23.826611775704848</v>
      </c>
      <c r="AO148" s="36">
        <f t="shared" si="76"/>
        <v>22.833284033766411</v>
      </c>
      <c r="AP148" s="36">
        <f t="shared" si="76"/>
        <v>21.552399562959536</v>
      </c>
      <c r="AQ148" s="36">
        <f t="shared" si="76"/>
        <v>26.090356960587854</v>
      </c>
      <c r="AR148" s="36">
        <f t="shared" si="76"/>
        <v>19.509919393811341</v>
      </c>
      <c r="AS148" s="36">
        <f t="shared" si="76"/>
        <v>35.787784617004</v>
      </c>
      <c r="AT148" s="36">
        <f t="shared" si="76"/>
        <v>28.330636875182641</v>
      </c>
      <c r="AU148" s="36">
        <f t="shared" si="76"/>
        <v>41.760026879214266</v>
      </c>
      <c r="AV148" s="36">
        <f t="shared" si="76"/>
        <v>27.706989500103958</v>
      </c>
      <c r="AW148" s="36">
        <f t="shared" si="76"/>
        <v>29.888597690421754</v>
      </c>
      <c r="AX148" s="36">
        <f t="shared" si="76"/>
        <v>26.529418404395059</v>
      </c>
      <c r="AY148" s="36">
        <f t="shared" si="76"/>
        <v>22.739167873425373</v>
      </c>
      <c r="AZ148" s="36">
        <f t="shared" si="76"/>
        <v>30.829331276587205</v>
      </c>
      <c r="BA148" s="36">
        <f t="shared" si="76"/>
        <v>27.228578500416415</v>
      </c>
      <c r="BB148" s="36">
        <f t="shared" si="76"/>
        <v>19.875761284787419</v>
      </c>
      <c r="BC148" s="36">
        <f t="shared" si="76"/>
        <v>31.972018013544933</v>
      </c>
      <c r="BD148" s="36">
        <f t="shared" si="76"/>
        <v>31.683121547822811</v>
      </c>
      <c r="BE148" s="36">
        <f t="shared" si="76"/>
        <v>29.87629465656768</v>
      </c>
      <c r="BF148" s="36">
        <f t="shared" si="76"/>
        <v>28.95930347825292</v>
      </c>
      <c r="BG148" s="36">
        <f t="shared" si="76"/>
        <v>36.00174796092319</v>
      </c>
      <c r="BH148" s="36">
        <f t="shared" si="76"/>
        <v>33.087284684967564</v>
      </c>
      <c r="BI148" s="36">
        <f t="shared" si="76"/>
        <v>33.174961296402699</v>
      </c>
      <c r="BJ148" s="36">
        <f t="shared" si="76"/>
        <v>29.618354574118662</v>
      </c>
      <c r="BK148" s="36">
        <f t="shared" si="76"/>
        <v>26.016756475676917</v>
      </c>
      <c r="BL148" s="36">
        <f t="shared" si="76"/>
        <v>29.092846190751377</v>
      </c>
      <c r="BM148" s="36">
        <f t="shared" si="76"/>
        <v>16.624366994537404</v>
      </c>
      <c r="BN148" s="36">
        <f t="shared" si="76"/>
        <v>39.290972390156206</v>
      </c>
      <c r="BO148" s="36">
        <f t="shared" si="76"/>
        <v>27.192347720130591</v>
      </c>
      <c r="BP148" s="36">
        <f t="shared" ref="BP148:CF148" si="77">SUM(BP69,BP73,BP85,BP94,BP103,BP76)</f>
        <v>24.475935194444052</v>
      </c>
      <c r="BQ148" s="36">
        <f t="shared" si="77"/>
        <v>25.453396494494992</v>
      </c>
      <c r="BR148" s="36">
        <f t="shared" si="77"/>
        <v>23.591194887668561</v>
      </c>
      <c r="BS148" s="36">
        <f t="shared" si="77"/>
        <v>21.509013804732813</v>
      </c>
      <c r="BT148" s="36">
        <f t="shared" si="77"/>
        <v>20.153374770063504</v>
      </c>
      <c r="BU148" s="36">
        <f t="shared" si="77"/>
        <v>21.270260151086468</v>
      </c>
      <c r="BV148" s="36">
        <f t="shared" si="77"/>
        <v>21.018691350912594</v>
      </c>
      <c r="BW148" s="36">
        <f t="shared" si="77"/>
        <v>17.668830377620544</v>
      </c>
      <c r="BX148" s="36">
        <f t="shared" si="77"/>
        <v>18.130762821552942</v>
      </c>
      <c r="BY148" s="36">
        <f t="shared" si="77"/>
        <v>26.836199237689858</v>
      </c>
      <c r="BZ148" s="36">
        <f t="shared" si="77"/>
        <v>30.723773688883043</v>
      </c>
      <c r="CA148" s="36">
        <f t="shared" si="77"/>
        <v>24.337382044211271</v>
      </c>
      <c r="CB148" s="36">
        <f t="shared" si="77"/>
        <v>22.282609705811801</v>
      </c>
      <c r="CC148" s="36">
        <f t="shared" si="77"/>
        <v>31.204611817467427</v>
      </c>
      <c r="CD148" s="36">
        <f t="shared" si="77"/>
        <v>28.522970586293752</v>
      </c>
      <c r="CE148" s="36">
        <f t="shared" si="77"/>
        <v>22.947232174996085</v>
      </c>
      <c r="CF148" s="36">
        <f t="shared" si="77"/>
        <v>22.123677613626938</v>
      </c>
    </row>
    <row r="149" spans="1:84" x14ac:dyDescent="0.25">
      <c r="A149" t="s">
        <v>89</v>
      </c>
      <c r="B149" s="35" t="s">
        <v>90</v>
      </c>
      <c r="D149" s="36">
        <f t="shared" ref="D149:BO149" si="78">SUM(D112,D119:D125)</f>
        <v>6.021099659448928E-2</v>
      </c>
      <c r="E149" s="36">
        <f t="shared" si="78"/>
        <v>0.32509870854882017</v>
      </c>
      <c r="F149" s="36">
        <f t="shared" si="78"/>
        <v>0.17069584719908007</v>
      </c>
      <c r="G149" s="36">
        <f t="shared" si="78"/>
        <v>0.30059593325919182</v>
      </c>
      <c r="H149" s="36">
        <f t="shared" si="78"/>
        <v>0.14965149848677292</v>
      </c>
      <c r="I149" s="36">
        <f t="shared" si="78"/>
        <v>0.22808689655466152</v>
      </c>
      <c r="J149" s="36">
        <f t="shared" si="78"/>
        <v>0.1415798650602853</v>
      </c>
      <c r="K149" s="36">
        <f t="shared" si="78"/>
        <v>0.25445619295055633</v>
      </c>
      <c r="L149" s="36">
        <f t="shared" si="78"/>
        <v>0.20647291720663466</v>
      </c>
      <c r="M149" s="36">
        <f t="shared" si="78"/>
        <v>0.30602430707353323</v>
      </c>
      <c r="N149" s="36">
        <f t="shared" si="78"/>
        <v>0.11131689684400276</v>
      </c>
      <c r="O149" s="36">
        <f t="shared" si="78"/>
        <v>0.11290542999888895</v>
      </c>
      <c r="P149" s="36">
        <f t="shared" si="78"/>
        <v>0.22873567061169425</v>
      </c>
      <c r="Q149" s="36">
        <f t="shared" si="78"/>
        <v>9.7277666576195534E-2</v>
      </c>
      <c r="R149" s="36">
        <f t="shared" si="78"/>
        <v>0.10839281921334001</v>
      </c>
      <c r="S149" s="36">
        <f t="shared" si="78"/>
        <v>0.2519504240052185</v>
      </c>
      <c r="T149" s="36">
        <f t="shared" si="78"/>
        <v>0.10883485646163077</v>
      </c>
      <c r="U149" s="36">
        <f t="shared" si="78"/>
        <v>6.3983203333518757E-2</v>
      </c>
      <c r="V149" s="36">
        <f t="shared" si="78"/>
        <v>5.5107049617785751E-2</v>
      </c>
      <c r="W149" s="36">
        <f t="shared" si="78"/>
        <v>0.14817385987183398</v>
      </c>
      <c r="X149" s="36">
        <f t="shared" si="78"/>
        <v>0.15970181497189004</v>
      </c>
      <c r="Y149" s="36">
        <f t="shared" si="78"/>
        <v>0.11254102300684062</v>
      </c>
      <c r="Z149" s="36">
        <f t="shared" si="78"/>
        <v>0.35153456708904207</v>
      </c>
      <c r="AA149" s="36">
        <f t="shared" si="78"/>
        <v>0.3844389064338124</v>
      </c>
      <c r="AB149" s="36">
        <f t="shared" si="78"/>
        <v>0.18387604451900724</v>
      </c>
      <c r="AC149" s="36">
        <f t="shared" si="78"/>
        <v>0.10404661118222236</v>
      </c>
      <c r="AD149" s="36">
        <f t="shared" si="78"/>
        <v>0.27778537239551587</v>
      </c>
      <c r="AE149" s="36">
        <f t="shared" si="78"/>
        <v>0.12973983339038614</v>
      </c>
      <c r="AF149" s="36">
        <f t="shared" si="78"/>
        <v>0.26489108076315809</v>
      </c>
      <c r="AG149" s="36">
        <f t="shared" si="78"/>
        <v>0.214576811292505</v>
      </c>
      <c r="AH149" s="36">
        <f t="shared" si="78"/>
        <v>0.17256751532721012</v>
      </c>
      <c r="AI149" s="36">
        <f t="shared" si="78"/>
        <v>0.31666226632997352</v>
      </c>
      <c r="AJ149" s="36">
        <f t="shared" si="78"/>
        <v>0.27885837640712108</v>
      </c>
      <c r="AK149" s="36">
        <f t="shared" si="78"/>
        <v>9.0316974178779263E-2</v>
      </c>
      <c r="AL149" s="36">
        <f t="shared" si="78"/>
        <v>0.32244063184955007</v>
      </c>
      <c r="AM149" s="36">
        <f t="shared" si="78"/>
        <v>0.48946266458369753</v>
      </c>
      <c r="AN149" s="36">
        <f t="shared" si="78"/>
        <v>0.32209914606766088</v>
      </c>
      <c r="AO149" s="36">
        <f t="shared" si="78"/>
        <v>0.2989782684103699</v>
      </c>
      <c r="AP149" s="36">
        <f t="shared" si="78"/>
        <v>0.37887933504772514</v>
      </c>
      <c r="AQ149" s="36">
        <f t="shared" si="78"/>
        <v>0.41775567962141014</v>
      </c>
      <c r="AR149" s="36">
        <f t="shared" si="78"/>
        <v>0.22830101783581158</v>
      </c>
      <c r="AS149" s="36">
        <f t="shared" si="78"/>
        <v>0.90781242541483098</v>
      </c>
      <c r="AT149" s="36">
        <f t="shared" si="78"/>
        <v>0.11706015176299638</v>
      </c>
      <c r="AU149" s="36">
        <f t="shared" si="78"/>
        <v>5.9967100716559862E-2</v>
      </c>
      <c r="AV149" s="36">
        <f t="shared" si="78"/>
        <v>0.20939744235036634</v>
      </c>
      <c r="AW149" s="36">
        <f t="shared" si="78"/>
        <v>4.3969461716266652E-2</v>
      </c>
      <c r="AX149" s="36">
        <f t="shared" si="78"/>
        <v>0.12314223542778521</v>
      </c>
      <c r="AY149" s="36">
        <f t="shared" si="78"/>
        <v>0.23293300113659868</v>
      </c>
      <c r="AZ149" s="36">
        <f t="shared" si="78"/>
        <v>0.13090807441834582</v>
      </c>
      <c r="BA149" s="36">
        <f t="shared" si="78"/>
        <v>6.0790224544899706E-2</v>
      </c>
      <c r="BB149" s="36">
        <f t="shared" si="78"/>
        <v>0.17412885323561239</v>
      </c>
      <c r="BC149" s="36">
        <f t="shared" si="78"/>
        <v>0.13910864151242366</v>
      </c>
      <c r="BD149" s="36">
        <f t="shared" si="78"/>
        <v>0.38610268799747588</v>
      </c>
      <c r="BE149" s="36">
        <f t="shared" si="78"/>
        <v>0.15355014459225902</v>
      </c>
      <c r="BF149" s="36">
        <f t="shared" si="78"/>
        <v>6.8604143050043392E-2</v>
      </c>
      <c r="BG149" s="36">
        <f t="shared" si="78"/>
        <v>0.10016553181842713</v>
      </c>
      <c r="BH149" s="36">
        <f t="shared" si="78"/>
        <v>0.14162016385271126</v>
      </c>
      <c r="BI149" s="36">
        <f t="shared" si="78"/>
        <v>0.13631805878794492</v>
      </c>
      <c r="BJ149" s="36">
        <f t="shared" si="78"/>
        <v>0.14669840610900858</v>
      </c>
      <c r="BK149" s="36">
        <f t="shared" si="78"/>
        <v>0.13213429640683941</v>
      </c>
      <c r="BL149" s="36">
        <f t="shared" si="78"/>
        <v>0.2256045256211032</v>
      </c>
      <c r="BM149" s="36">
        <f t="shared" si="78"/>
        <v>0.11168834780029567</v>
      </c>
      <c r="BN149" s="36">
        <f t="shared" si="78"/>
        <v>7.8119377626673231E-2</v>
      </c>
      <c r="BO149" s="36">
        <f t="shared" si="78"/>
        <v>0.11141018020070037</v>
      </c>
      <c r="BP149" s="36">
        <f t="shared" ref="BP149:CF149" si="79">SUM(BP112,BP119:BP125)</f>
        <v>0.11556977774532953</v>
      </c>
      <c r="BQ149" s="36">
        <f t="shared" si="79"/>
        <v>5.7346075621706558E-2</v>
      </c>
      <c r="BR149" s="36">
        <f t="shared" si="79"/>
        <v>8.9483399204937988E-2</v>
      </c>
      <c r="BS149" s="36">
        <f t="shared" si="79"/>
        <v>0.1677970981595705</v>
      </c>
      <c r="BT149" s="36">
        <f t="shared" si="79"/>
        <v>0.24582950859620972</v>
      </c>
      <c r="BU149" s="36">
        <f t="shared" si="79"/>
        <v>8.2525631990865239E-2</v>
      </c>
      <c r="BV149" s="36">
        <f t="shared" si="79"/>
        <v>5.5944774947022567E-2</v>
      </c>
      <c r="BW149" s="36">
        <f t="shared" si="79"/>
        <v>0.27211771354936876</v>
      </c>
      <c r="BX149" s="36">
        <f t="shared" si="79"/>
        <v>0.12296228877880133</v>
      </c>
      <c r="BY149" s="36">
        <f t="shared" si="79"/>
        <v>0.28412126115936293</v>
      </c>
      <c r="BZ149" s="36">
        <f t="shared" si="79"/>
        <v>7.20354467285928E-2</v>
      </c>
      <c r="CA149" s="36">
        <f t="shared" si="79"/>
        <v>5.9986546613852637E-2</v>
      </c>
      <c r="CB149" s="36">
        <f t="shared" si="79"/>
        <v>6.503834830316399E-2</v>
      </c>
      <c r="CC149" s="36">
        <f t="shared" si="79"/>
        <v>4.2554316275510859E-2</v>
      </c>
      <c r="CD149" s="36">
        <f t="shared" si="79"/>
        <v>0.12452297747105062</v>
      </c>
      <c r="CE149" s="36">
        <f t="shared" si="79"/>
        <v>0.16716150273473851</v>
      </c>
      <c r="CF149" s="36">
        <f t="shared" si="79"/>
        <v>0.12182579701161557</v>
      </c>
    </row>
    <row r="150" spans="1:84" ht="15.75" thickBot="1" x14ac:dyDescent="0.3">
      <c r="B150" s="38" t="s">
        <v>91</v>
      </c>
      <c r="D150" s="39">
        <f>SUM(D119:D125)</f>
        <v>8.7722981944004345E-3</v>
      </c>
      <c r="E150" s="39">
        <f t="shared" ref="E150:BP150" si="80">SUM(E119:E125)</f>
        <v>5.6085468813227103E-2</v>
      </c>
      <c r="F150" s="39">
        <f t="shared" si="80"/>
        <v>1.5203678697893772E-2</v>
      </c>
      <c r="G150" s="39">
        <f t="shared" si="80"/>
        <v>3.5807103301433926E-2</v>
      </c>
      <c r="H150" s="39">
        <f t="shared" si="80"/>
        <v>8.2959374914335447E-3</v>
      </c>
      <c r="I150" s="39">
        <f t="shared" si="80"/>
        <v>0.11193588422996475</v>
      </c>
      <c r="J150" s="39">
        <f t="shared" si="80"/>
        <v>6.3722951866321861E-2</v>
      </c>
      <c r="K150" s="39">
        <f t="shared" si="80"/>
        <v>3.8608682826622213E-2</v>
      </c>
      <c r="L150" s="39">
        <f t="shared" si="80"/>
        <v>4.551351921477808E-2</v>
      </c>
      <c r="M150" s="39">
        <f t="shared" si="80"/>
        <v>0.21494564425402932</v>
      </c>
      <c r="N150" s="39">
        <f t="shared" si="80"/>
        <v>4.9064309664673351E-2</v>
      </c>
      <c r="O150" s="39">
        <f t="shared" si="80"/>
        <v>4.3911074350464138E-2</v>
      </c>
      <c r="P150" s="39">
        <f t="shared" si="80"/>
        <v>4.5066694703750743E-2</v>
      </c>
      <c r="Q150" s="39">
        <f t="shared" si="80"/>
        <v>3.8380593299298257E-2</v>
      </c>
      <c r="R150" s="39">
        <f t="shared" si="80"/>
        <v>2.8081945283550961E-2</v>
      </c>
      <c r="S150" s="39">
        <f t="shared" si="80"/>
        <v>5.0371198707793621E-2</v>
      </c>
      <c r="T150" s="39">
        <f t="shared" si="80"/>
        <v>1.5416999302418945E-2</v>
      </c>
      <c r="U150" s="39">
        <f t="shared" si="80"/>
        <v>1.3752393607948913E-2</v>
      </c>
      <c r="V150" s="39">
        <f t="shared" si="80"/>
        <v>4.0634316473735959E-3</v>
      </c>
      <c r="W150" s="39">
        <f t="shared" si="80"/>
        <v>5.3944087400864711E-2</v>
      </c>
      <c r="X150" s="39">
        <f t="shared" si="80"/>
        <v>2.599402761684546E-2</v>
      </c>
      <c r="Y150" s="39">
        <f t="shared" si="80"/>
        <v>3.8337080177833396E-2</v>
      </c>
      <c r="Z150" s="39">
        <f t="shared" si="80"/>
        <v>0.14101427304710962</v>
      </c>
      <c r="AA150" s="39">
        <f t="shared" si="80"/>
        <v>0.31620103557871299</v>
      </c>
      <c r="AB150" s="39">
        <f t="shared" si="80"/>
        <v>1.6387456160757215E-2</v>
      </c>
      <c r="AC150" s="39">
        <f t="shared" si="80"/>
        <v>2.0427294461849203E-2</v>
      </c>
      <c r="AD150" s="39">
        <f t="shared" si="80"/>
        <v>3.806834321843628E-2</v>
      </c>
      <c r="AE150" s="39">
        <f t="shared" si="80"/>
        <v>1.2907598107270452E-2</v>
      </c>
      <c r="AF150" s="39">
        <f t="shared" si="80"/>
        <v>3.0026440881250883E-2</v>
      </c>
      <c r="AG150" s="39">
        <f t="shared" si="80"/>
        <v>3.4028039104221877E-2</v>
      </c>
      <c r="AH150" s="39">
        <f t="shared" si="80"/>
        <v>8.3274552026856418E-3</v>
      </c>
      <c r="AI150" s="39">
        <f t="shared" si="80"/>
        <v>0.12545008965348567</v>
      </c>
      <c r="AJ150" s="39">
        <f t="shared" si="80"/>
        <v>4.5911145937759593E-2</v>
      </c>
      <c r="AK150" s="39">
        <f t="shared" si="80"/>
        <v>2.9930957220501594E-2</v>
      </c>
      <c r="AL150" s="39">
        <f t="shared" si="80"/>
        <v>7.2666120303109566E-2</v>
      </c>
      <c r="AM150" s="39">
        <f t="shared" si="80"/>
        <v>0.40144196301554025</v>
      </c>
      <c r="AN150" s="39">
        <f t="shared" si="80"/>
        <v>0.2629022187335554</v>
      </c>
      <c r="AO150" s="39">
        <f t="shared" si="80"/>
        <v>0.24483387748600996</v>
      </c>
      <c r="AP150" s="39">
        <f t="shared" si="80"/>
        <v>0.32526607889283088</v>
      </c>
      <c r="AQ150" s="39">
        <f t="shared" si="80"/>
        <v>0.35909810948087501</v>
      </c>
      <c r="AR150" s="39">
        <f t="shared" si="80"/>
        <v>0.17794269671349944</v>
      </c>
      <c r="AS150" s="39">
        <f t="shared" si="80"/>
        <v>0.81552570992841023</v>
      </c>
      <c r="AT150" s="39">
        <f t="shared" si="80"/>
        <v>1.5613545197981251E-2</v>
      </c>
      <c r="AU150" s="39">
        <f t="shared" si="80"/>
        <v>1.0930322163675699E-2</v>
      </c>
      <c r="AV150" s="39">
        <f t="shared" si="80"/>
        <v>9.9397864707675476E-2</v>
      </c>
      <c r="AW150" s="39">
        <f t="shared" si="80"/>
        <v>5.1898917825703838E-3</v>
      </c>
      <c r="AX150" s="39">
        <f t="shared" si="80"/>
        <v>5.2660919436220595E-2</v>
      </c>
      <c r="AY150" s="39">
        <f t="shared" si="80"/>
        <v>3.3425332582059188E-2</v>
      </c>
      <c r="AZ150" s="39">
        <f t="shared" si="80"/>
        <v>5.1461297761817348E-2</v>
      </c>
      <c r="BA150" s="39">
        <f t="shared" si="80"/>
        <v>3.0233864992489905E-3</v>
      </c>
      <c r="BB150" s="39">
        <f t="shared" si="80"/>
        <v>0.10367331480613617</v>
      </c>
      <c r="BC150" s="39">
        <f t="shared" si="80"/>
        <v>5.8198697163688973E-2</v>
      </c>
      <c r="BD150" s="39">
        <f t="shared" si="80"/>
        <v>0.28630942881200167</v>
      </c>
      <c r="BE150" s="39">
        <f t="shared" si="80"/>
        <v>6.4304679556549338E-2</v>
      </c>
      <c r="BF150" s="39">
        <f t="shared" si="80"/>
        <v>1.0215247194256023E-2</v>
      </c>
      <c r="BG150" s="39">
        <f t="shared" si="80"/>
        <v>3.2399646398359122E-3</v>
      </c>
      <c r="BH150" s="39">
        <f t="shared" si="80"/>
        <v>6.1654881725068084E-2</v>
      </c>
      <c r="BI150" s="39">
        <f t="shared" si="80"/>
        <v>6.1916818622907148E-2</v>
      </c>
      <c r="BJ150" s="39">
        <f t="shared" si="80"/>
        <v>6.0665262079572145E-2</v>
      </c>
      <c r="BK150" s="39">
        <f t="shared" si="80"/>
        <v>5.7647491083970541E-2</v>
      </c>
      <c r="BL150" s="39">
        <f t="shared" si="80"/>
        <v>2.0063490489595649E-2</v>
      </c>
      <c r="BM150" s="39">
        <f t="shared" si="80"/>
        <v>3.07799492381866E-2</v>
      </c>
      <c r="BN150" s="39">
        <f t="shared" si="80"/>
        <v>7.5386870786611979E-3</v>
      </c>
      <c r="BO150" s="39">
        <f t="shared" si="80"/>
        <v>2.6631500586101343E-2</v>
      </c>
      <c r="BP150" s="39">
        <f t="shared" si="80"/>
        <v>1.6209645912670427E-2</v>
      </c>
      <c r="BQ150" s="39">
        <f t="shared" ref="BQ150:CF150" si="81">SUM(BQ119:BQ125)</f>
        <v>2.8903467645725201E-2</v>
      </c>
      <c r="BR150" s="39">
        <f t="shared" si="81"/>
        <v>2.1863190577303307E-2</v>
      </c>
      <c r="BS150" s="39">
        <f t="shared" si="81"/>
        <v>2.7867698593350244E-2</v>
      </c>
      <c r="BT150" s="39">
        <f t="shared" si="81"/>
        <v>2.0740856348007514E-2</v>
      </c>
      <c r="BU150" s="39">
        <f t="shared" si="81"/>
        <v>1.8453578756477691E-2</v>
      </c>
      <c r="BV150" s="39">
        <f t="shared" si="81"/>
        <v>4.3974609136285753E-3</v>
      </c>
      <c r="BW150" s="39">
        <f t="shared" si="81"/>
        <v>4.3693862401651719E-2</v>
      </c>
      <c r="BX150" s="39">
        <f t="shared" si="81"/>
        <v>1.4799281680045583E-2</v>
      </c>
      <c r="BY150" s="39">
        <f t="shared" si="81"/>
        <v>0.23718320372541452</v>
      </c>
      <c r="BZ150" s="39">
        <f t="shared" si="81"/>
        <v>5.8492412745099528E-3</v>
      </c>
      <c r="CA150" s="39">
        <f t="shared" si="81"/>
        <v>7.5215562677726274E-3</v>
      </c>
      <c r="CB150" s="39">
        <f t="shared" si="81"/>
        <v>1.9187029674151344E-2</v>
      </c>
      <c r="CC150" s="39">
        <f t="shared" si="81"/>
        <v>1.2711199898572757E-2</v>
      </c>
      <c r="CD150" s="39">
        <f t="shared" si="81"/>
        <v>6.2853780318748054E-2</v>
      </c>
      <c r="CE150" s="39">
        <f t="shared" si="81"/>
        <v>8.7647169921328372E-2</v>
      </c>
      <c r="CF150" s="39">
        <f t="shared" si="81"/>
        <v>5.8183710399359614E-2</v>
      </c>
    </row>
    <row r="151" spans="1:84" x14ac:dyDescent="0.25">
      <c r="B151" s="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</row>
    <row r="152" spans="1:84" ht="15.75" thickBot="1" x14ac:dyDescent="0.3">
      <c r="B152" s="7" t="s">
        <v>92</v>
      </c>
      <c r="D152" s="41">
        <f>((10*1000)/D154*D156)</f>
        <v>6.666666666666667</v>
      </c>
      <c r="E152" s="41">
        <f t="shared" ref="E152:BP152" si="82">((10*1000)/E154*E156)</f>
        <v>6.666666666666667</v>
      </c>
      <c r="F152" s="41">
        <f t="shared" si="82"/>
        <v>6.666666666666667</v>
      </c>
      <c r="G152" s="41">
        <f t="shared" si="82"/>
        <v>6.666666666666667</v>
      </c>
      <c r="H152" s="41">
        <f t="shared" si="82"/>
        <v>0.66666666666666674</v>
      </c>
      <c r="I152" s="41">
        <f t="shared" si="82"/>
        <v>6.666666666666667</v>
      </c>
      <c r="J152" s="41">
        <f t="shared" si="82"/>
        <v>6.666666666666667</v>
      </c>
      <c r="K152" s="41">
        <f t="shared" si="82"/>
        <v>6.666666666666667</v>
      </c>
      <c r="L152" s="41">
        <f t="shared" si="82"/>
        <v>6.666666666666667</v>
      </c>
      <c r="M152" s="41">
        <f t="shared" si="82"/>
        <v>6.666666666666667</v>
      </c>
      <c r="N152" s="41">
        <f t="shared" si="82"/>
        <v>6.666666666666667</v>
      </c>
      <c r="O152" s="41">
        <f t="shared" si="82"/>
        <v>6.666666666666667</v>
      </c>
      <c r="P152" s="41">
        <f t="shared" si="82"/>
        <v>6.666666666666667</v>
      </c>
      <c r="Q152" s="41">
        <f t="shared" si="82"/>
        <v>6.666666666666667</v>
      </c>
      <c r="R152" s="41">
        <f t="shared" si="82"/>
        <v>6.666666666666667</v>
      </c>
      <c r="S152" s="41">
        <f t="shared" si="82"/>
        <v>6.666666666666667</v>
      </c>
      <c r="T152" s="41">
        <f t="shared" si="82"/>
        <v>0.66666666666666674</v>
      </c>
      <c r="U152" s="41">
        <f t="shared" si="82"/>
        <v>6.666666666666667</v>
      </c>
      <c r="V152" s="41">
        <f t="shared" si="82"/>
        <v>6.666666666666667</v>
      </c>
      <c r="W152" s="41">
        <f t="shared" si="82"/>
        <v>6.666666666666667</v>
      </c>
      <c r="X152" s="41">
        <f t="shared" si="82"/>
        <v>6.666666666666667</v>
      </c>
      <c r="Y152" s="41">
        <f t="shared" si="82"/>
        <v>6.666666666666667</v>
      </c>
      <c r="Z152" s="41">
        <f t="shared" si="82"/>
        <v>6.666666666666667</v>
      </c>
      <c r="AA152" s="41">
        <f t="shared" si="82"/>
        <v>6.666666666666667</v>
      </c>
      <c r="AB152" s="41">
        <f t="shared" si="82"/>
        <v>6.666666666666667</v>
      </c>
      <c r="AC152" s="41">
        <f t="shared" si="82"/>
        <v>6.666666666666667</v>
      </c>
      <c r="AD152" s="41">
        <f t="shared" si="82"/>
        <v>6.666666666666667</v>
      </c>
      <c r="AE152" s="41">
        <f t="shared" si="82"/>
        <v>6.666666666666667</v>
      </c>
      <c r="AF152" s="41">
        <f t="shared" si="82"/>
        <v>6.666666666666667</v>
      </c>
      <c r="AG152" s="41">
        <f t="shared" si="82"/>
        <v>6.666666666666667</v>
      </c>
      <c r="AH152" s="41">
        <f t="shared" si="82"/>
        <v>0.66666666666666674</v>
      </c>
      <c r="AI152" s="41">
        <f t="shared" si="82"/>
        <v>6.666666666666667</v>
      </c>
      <c r="AJ152" s="41">
        <f t="shared" si="82"/>
        <v>0.66666666666666674</v>
      </c>
      <c r="AK152" s="41">
        <f t="shared" si="82"/>
        <v>6.666666666666667</v>
      </c>
      <c r="AL152" s="41">
        <f t="shared" si="82"/>
        <v>0.66666666666666674</v>
      </c>
      <c r="AM152" s="41">
        <f t="shared" si="82"/>
        <v>6.666666666666667</v>
      </c>
      <c r="AN152" s="41">
        <f t="shared" si="82"/>
        <v>6.666666666666667</v>
      </c>
      <c r="AO152" s="41">
        <f t="shared" si="82"/>
        <v>6.666666666666667</v>
      </c>
      <c r="AP152" s="41">
        <f t="shared" si="82"/>
        <v>6.666666666666667</v>
      </c>
      <c r="AQ152" s="41">
        <f t="shared" si="82"/>
        <v>6.666666666666667</v>
      </c>
      <c r="AR152" s="41">
        <f t="shared" si="82"/>
        <v>6.666666666666667</v>
      </c>
      <c r="AS152" s="41">
        <f t="shared" si="82"/>
        <v>6.666666666666667</v>
      </c>
      <c r="AT152" s="41">
        <f t="shared" si="82"/>
        <v>0.66666666666666674</v>
      </c>
      <c r="AU152" s="41">
        <f t="shared" si="82"/>
        <v>6.666666666666667</v>
      </c>
      <c r="AV152" s="41">
        <f t="shared" si="82"/>
        <v>6.666666666666667</v>
      </c>
      <c r="AW152" s="41">
        <f t="shared" si="82"/>
        <v>6.666666666666667</v>
      </c>
      <c r="AX152" s="41">
        <f t="shared" si="82"/>
        <v>6.666666666666667</v>
      </c>
      <c r="AY152" s="41">
        <f t="shared" si="82"/>
        <v>6.666666666666667</v>
      </c>
      <c r="AZ152" s="41">
        <f t="shared" si="82"/>
        <v>6.666666666666667</v>
      </c>
      <c r="BA152" s="41">
        <f t="shared" si="82"/>
        <v>6.666666666666667</v>
      </c>
      <c r="BB152" s="41">
        <f t="shared" si="82"/>
        <v>6.666666666666667</v>
      </c>
      <c r="BC152" s="41">
        <f t="shared" si="82"/>
        <v>6.666666666666667</v>
      </c>
      <c r="BD152" s="41">
        <f t="shared" si="82"/>
        <v>6.666666666666667</v>
      </c>
      <c r="BE152" s="41">
        <f t="shared" si="82"/>
        <v>6.666666666666667</v>
      </c>
      <c r="BF152" s="41">
        <f t="shared" si="82"/>
        <v>6.666666666666667</v>
      </c>
      <c r="BG152" s="41">
        <f t="shared" si="82"/>
        <v>6.666666666666667</v>
      </c>
      <c r="BH152" s="41">
        <f t="shared" si="82"/>
        <v>6.666666666666667</v>
      </c>
      <c r="BI152" s="41">
        <f t="shared" si="82"/>
        <v>6.666666666666667</v>
      </c>
      <c r="BJ152" s="41">
        <f t="shared" si="82"/>
        <v>6.666666666666667</v>
      </c>
      <c r="BK152" s="41">
        <f t="shared" si="82"/>
        <v>6.666666666666667</v>
      </c>
      <c r="BL152" s="41">
        <f t="shared" si="82"/>
        <v>6.666666666666667</v>
      </c>
      <c r="BM152" s="41">
        <f t="shared" si="82"/>
        <v>6.666666666666667</v>
      </c>
      <c r="BN152" s="41">
        <f t="shared" si="82"/>
        <v>6.666666666666667</v>
      </c>
      <c r="BO152" s="41">
        <f t="shared" si="82"/>
        <v>6.666666666666667</v>
      </c>
      <c r="BP152" s="41">
        <f t="shared" si="82"/>
        <v>6.666666666666667</v>
      </c>
      <c r="BQ152" s="41">
        <f t="shared" ref="BQ152:CF152" si="83">((10*1000)/BQ154*BQ156)</f>
        <v>6.666666666666667</v>
      </c>
      <c r="BR152" s="41">
        <f t="shared" si="83"/>
        <v>6.666666666666667</v>
      </c>
      <c r="BS152" s="41">
        <f t="shared" si="83"/>
        <v>6.666666666666667</v>
      </c>
      <c r="BT152" s="41">
        <f t="shared" si="83"/>
        <v>6.666666666666667</v>
      </c>
      <c r="BU152" s="41">
        <f t="shared" si="83"/>
        <v>6.666666666666667</v>
      </c>
      <c r="BV152" s="41">
        <f t="shared" si="83"/>
        <v>6.666666666666667</v>
      </c>
      <c r="BW152" s="41">
        <f t="shared" si="83"/>
        <v>6.666666666666667</v>
      </c>
      <c r="BX152" s="41">
        <f t="shared" si="83"/>
        <v>6.666666666666667</v>
      </c>
      <c r="BY152" s="41">
        <f t="shared" si="83"/>
        <v>6.666666666666667</v>
      </c>
      <c r="BZ152" s="41">
        <f t="shared" si="83"/>
        <v>6.666666666666667</v>
      </c>
      <c r="CA152" s="41">
        <f t="shared" si="83"/>
        <v>6.666666666666667</v>
      </c>
      <c r="CB152" s="41">
        <f t="shared" si="83"/>
        <v>6.666666666666667</v>
      </c>
      <c r="CC152" s="41">
        <f t="shared" si="83"/>
        <v>6.666666666666667</v>
      </c>
      <c r="CD152" s="41">
        <f t="shared" si="83"/>
        <v>6.666666666666667</v>
      </c>
      <c r="CE152" s="41">
        <f t="shared" si="83"/>
        <v>6.666666666666667</v>
      </c>
      <c r="CF152" s="41">
        <f t="shared" si="83"/>
        <v>6.666666666666667</v>
      </c>
    </row>
    <row r="153" spans="1:84" x14ac:dyDescent="0.25">
      <c r="B153" s="42" t="s">
        <v>829</v>
      </c>
      <c r="D153" s="43">
        <v>98.3</v>
      </c>
      <c r="E153" s="43">
        <v>168.2</v>
      </c>
      <c r="F153" s="43">
        <v>104.5</v>
      </c>
      <c r="G153" s="43">
        <v>143.4</v>
      </c>
      <c r="H153" s="43">
        <v>1133.8</v>
      </c>
      <c r="I153" s="43">
        <v>120.5</v>
      </c>
      <c r="J153" s="43">
        <v>136.1</v>
      </c>
      <c r="K153" s="43">
        <v>123.30000000000001</v>
      </c>
      <c r="L153" s="43">
        <v>114.6</v>
      </c>
      <c r="M153" s="43">
        <v>58</v>
      </c>
      <c r="N153" s="43">
        <v>104.6</v>
      </c>
      <c r="O153" s="43">
        <v>142.6</v>
      </c>
      <c r="P153" s="43">
        <v>254.1</v>
      </c>
      <c r="Q153" s="43">
        <v>102.5</v>
      </c>
      <c r="R153" s="43">
        <v>144.69999999999999</v>
      </c>
      <c r="S153" s="43">
        <v>203</v>
      </c>
      <c r="T153" s="43">
        <v>957</v>
      </c>
      <c r="U153" s="43">
        <v>36.4</v>
      </c>
      <c r="V153" s="43">
        <v>74.300000000000011</v>
      </c>
      <c r="W153" s="43">
        <v>136.9</v>
      </c>
      <c r="X153" s="43">
        <v>240.9</v>
      </c>
      <c r="Y153" s="43">
        <v>113.60000000000001</v>
      </c>
      <c r="Z153" s="43">
        <v>33.300000000000004</v>
      </c>
      <c r="AA153" s="43">
        <v>108.8</v>
      </c>
      <c r="AB153" s="43">
        <v>122.2</v>
      </c>
      <c r="AC153" s="43">
        <v>145.69999999999999</v>
      </c>
      <c r="AD153" s="43">
        <v>18.700000000000003</v>
      </c>
      <c r="AE153" s="43">
        <v>120.6</v>
      </c>
      <c r="AF153" s="43">
        <v>172.4</v>
      </c>
      <c r="AG153" s="43">
        <v>141.9</v>
      </c>
      <c r="AH153" s="43">
        <v>1034.8999999999999</v>
      </c>
      <c r="AI153" s="43">
        <v>68.900000000000006</v>
      </c>
      <c r="AJ153" s="43">
        <v>1184</v>
      </c>
      <c r="AK153" s="43">
        <v>298.89999999999998</v>
      </c>
      <c r="AL153" s="43">
        <v>815.9</v>
      </c>
      <c r="AM153" s="43">
        <v>270.7</v>
      </c>
      <c r="AN153" s="43">
        <v>245.60000000000002</v>
      </c>
      <c r="AO153" s="43">
        <v>209.3</v>
      </c>
      <c r="AP153" s="43">
        <v>246.7</v>
      </c>
      <c r="AQ153" s="43">
        <v>234.6</v>
      </c>
      <c r="AR153" s="43">
        <v>297.09999999999997</v>
      </c>
      <c r="AS153" s="43">
        <v>185.5</v>
      </c>
      <c r="AT153" s="43">
        <v>1317.3</v>
      </c>
      <c r="AU153" s="43">
        <v>256</v>
      </c>
      <c r="AV153" s="43">
        <v>114</v>
      </c>
      <c r="AW153" s="43">
        <v>143.30000000000001</v>
      </c>
      <c r="AX153" s="43">
        <v>112.9</v>
      </c>
      <c r="AY153" s="43">
        <v>273.3</v>
      </c>
      <c r="AZ153" s="43">
        <v>121.2</v>
      </c>
      <c r="BA153" s="43">
        <v>31.2</v>
      </c>
      <c r="BB153" s="43">
        <v>161.6</v>
      </c>
      <c r="BC153" s="43">
        <v>132.20000000000002</v>
      </c>
      <c r="BD153" s="43">
        <v>68.5</v>
      </c>
      <c r="BE153" s="43">
        <v>166.9</v>
      </c>
      <c r="BF153" s="43">
        <v>155</v>
      </c>
      <c r="BG153" s="43">
        <v>146.5</v>
      </c>
      <c r="BH153" s="43">
        <v>121.30000000000001</v>
      </c>
      <c r="BI153" s="43">
        <v>136.6</v>
      </c>
      <c r="BJ153" s="43">
        <v>138.9</v>
      </c>
      <c r="BK153" s="43">
        <v>141.30000000000001</v>
      </c>
      <c r="BL153" s="43">
        <v>187.6</v>
      </c>
      <c r="BM153" s="43">
        <v>116</v>
      </c>
      <c r="BN153" s="43">
        <v>86.4</v>
      </c>
      <c r="BO153" s="43">
        <v>50.6</v>
      </c>
      <c r="BP153" s="43">
        <v>109.60000000000001</v>
      </c>
      <c r="BQ153" s="43">
        <v>52.5</v>
      </c>
      <c r="BR153" s="43">
        <v>25.4</v>
      </c>
      <c r="BS153" s="43">
        <v>177.4</v>
      </c>
      <c r="BT153" s="43">
        <v>120.3</v>
      </c>
      <c r="BU153" s="43">
        <v>59.8</v>
      </c>
      <c r="BV153" s="43">
        <v>21.8</v>
      </c>
      <c r="BW153" s="43">
        <v>148.19999999999999</v>
      </c>
      <c r="BX153" s="43">
        <v>26.599999999999998</v>
      </c>
      <c r="BY153" s="43">
        <v>130.6</v>
      </c>
      <c r="BZ153" s="43">
        <v>112.69999999999999</v>
      </c>
      <c r="CA153" s="43">
        <v>199.7</v>
      </c>
      <c r="CB153" s="43">
        <v>44.1</v>
      </c>
      <c r="CC153" s="43">
        <v>78</v>
      </c>
      <c r="CD153" s="43">
        <v>51.2</v>
      </c>
      <c r="CE153" s="43">
        <v>255.6</v>
      </c>
      <c r="CF153" s="43">
        <v>190.8</v>
      </c>
    </row>
    <row r="154" spans="1:84" x14ac:dyDescent="0.25">
      <c r="B154" s="44" t="s">
        <v>94</v>
      </c>
      <c r="D154" s="45">
        <v>1500</v>
      </c>
      <c r="E154" s="45">
        <v>1500</v>
      </c>
      <c r="F154" s="45">
        <v>1500</v>
      </c>
      <c r="G154" s="45">
        <v>1500</v>
      </c>
      <c r="H154" s="45">
        <v>1500</v>
      </c>
      <c r="I154" s="45">
        <v>1500</v>
      </c>
      <c r="J154" s="45">
        <v>1500</v>
      </c>
      <c r="K154" s="45">
        <v>1500</v>
      </c>
      <c r="L154" s="45">
        <v>1500</v>
      </c>
      <c r="M154" s="45">
        <v>1500</v>
      </c>
      <c r="N154" s="45">
        <v>1500</v>
      </c>
      <c r="O154" s="45">
        <v>1500</v>
      </c>
      <c r="P154" s="45">
        <v>1500</v>
      </c>
      <c r="Q154" s="45">
        <v>1500</v>
      </c>
      <c r="R154" s="45">
        <v>1500</v>
      </c>
      <c r="S154" s="45">
        <v>1500</v>
      </c>
      <c r="T154" s="45">
        <v>1500</v>
      </c>
      <c r="U154" s="45">
        <v>1500</v>
      </c>
      <c r="V154" s="45">
        <v>1500</v>
      </c>
      <c r="W154" s="45">
        <v>1500</v>
      </c>
      <c r="X154" s="45">
        <v>1500</v>
      </c>
      <c r="Y154" s="45">
        <v>1500</v>
      </c>
      <c r="Z154" s="45">
        <v>1500</v>
      </c>
      <c r="AA154" s="45">
        <v>1500</v>
      </c>
      <c r="AB154" s="45">
        <v>1500</v>
      </c>
      <c r="AC154" s="45">
        <v>1500</v>
      </c>
      <c r="AD154" s="45">
        <v>1500</v>
      </c>
      <c r="AE154" s="45">
        <v>1500</v>
      </c>
      <c r="AF154" s="45">
        <v>1500</v>
      </c>
      <c r="AG154" s="45">
        <v>1500</v>
      </c>
      <c r="AH154" s="45">
        <v>1500</v>
      </c>
      <c r="AI154" s="45">
        <v>1500</v>
      </c>
      <c r="AJ154" s="45">
        <v>1500</v>
      </c>
      <c r="AK154" s="45">
        <v>1500</v>
      </c>
      <c r="AL154" s="45">
        <v>1500</v>
      </c>
      <c r="AM154" s="45">
        <v>1500</v>
      </c>
      <c r="AN154" s="45">
        <v>1500</v>
      </c>
      <c r="AO154" s="45">
        <v>1500</v>
      </c>
      <c r="AP154" s="45">
        <v>1500</v>
      </c>
      <c r="AQ154" s="45">
        <v>1500</v>
      </c>
      <c r="AR154" s="45">
        <v>1500</v>
      </c>
      <c r="AS154" s="45">
        <v>1500</v>
      </c>
      <c r="AT154" s="45">
        <v>1500</v>
      </c>
      <c r="AU154" s="45">
        <v>1500</v>
      </c>
      <c r="AV154" s="45">
        <v>1500</v>
      </c>
      <c r="AW154" s="45">
        <v>1500</v>
      </c>
      <c r="AX154" s="45">
        <v>1500</v>
      </c>
      <c r="AY154" s="45">
        <v>1500</v>
      </c>
      <c r="AZ154" s="45">
        <v>1500</v>
      </c>
      <c r="BA154" s="45">
        <v>1500</v>
      </c>
      <c r="BB154" s="45">
        <v>1500</v>
      </c>
      <c r="BC154" s="45">
        <v>1500</v>
      </c>
      <c r="BD154" s="45">
        <v>1500</v>
      </c>
      <c r="BE154" s="45">
        <v>1500</v>
      </c>
      <c r="BF154" s="45">
        <v>1500</v>
      </c>
      <c r="BG154" s="45">
        <v>1500</v>
      </c>
      <c r="BH154" s="45">
        <v>1500</v>
      </c>
      <c r="BI154" s="45">
        <v>1500</v>
      </c>
      <c r="BJ154" s="45">
        <v>1500</v>
      </c>
      <c r="BK154" s="45">
        <v>1500</v>
      </c>
      <c r="BL154" s="45">
        <v>1500</v>
      </c>
      <c r="BM154" s="45">
        <v>1500</v>
      </c>
      <c r="BN154" s="45">
        <v>1500</v>
      </c>
      <c r="BO154" s="45">
        <v>1500</v>
      </c>
      <c r="BP154" s="45">
        <v>1500</v>
      </c>
      <c r="BQ154" s="45">
        <v>1500</v>
      </c>
      <c r="BR154" s="45">
        <v>1500</v>
      </c>
      <c r="BS154" s="45">
        <v>1500</v>
      </c>
      <c r="BT154" s="45">
        <v>1500</v>
      </c>
      <c r="BU154" s="45">
        <v>1500</v>
      </c>
      <c r="BV154" s="45">
        <v>1500</v>
      </c>
      <c r="BW154" s="45">
        <v>1500</v>
      </c>
      <c r="BX154" s="45">
        <v>1500</v>
      </c>
      <c r="BY154" s="45">
        <v>1500</v>
      </c>
      <c r="BZ154" s="45">
        <v>1500</v>
      </c>
      <c r="CA154" s="45">
        <v>1500</v>
      </c>
      <c r="CB154" s="45">
        <v>1500</v>
      </c>
      <c r="CC154" s="45">
        <v>1500</v>
      </c>
      <c r="CD154" s="45">
        <v>1500</v>
      </c>
      <c r="CE154" s="45">
        <v>1500</v>
      </c>
      <c r="CF154" s="45">
        <v>1500</v>
      </c>
    </row>
    <row r="155" spans="1:84" x14ac:dyDescent="0.25">
      <c r="B155" s="46" t="s">
        <v>95</v>
      </c>
      <c r="D155" s="47">
        <f>(D64)/D152</f>
        <v>1.8573299999999997</v>
      </c>
      <c r="E155" s="47">
        <f t="shared" ref="E155:BP155" si="84">(E64)/E152</f>
        <v>1.694445</v>
      </c>
      <c r="F155" s="47">
        <f t="shared" si="84"/>
        <v>1.2202649999999999</v>
      </c>
      <c r="G155" s="47">
        <f t="shared" si="84"/>
        <v>1.8853500000000001</v>
      </c>
      <c r="H155" s="47">
        <f t="shared" si="84"/>
        <v>2.9183999999999997</v>
      </c>
      <c r="I155" s="47">
        <f t="shared" si="84"/>
        <v>1.9707749999999999</v>
      </c>
      <c r="J155" s="47">
        <f t="shared" si="84"/>
        <v>1.5344699999999998</v>
      </c>
      <c r="K155" s="47">
        <f t="shared" si="84"/>
        <v>2.5608750000000002</v>
      </c>
      <c r="L155" s="47">
        <f t="shared" si="84"/>
        <v>1.0936049999999999</v>
      </c>
      <c r="M155" s="47">
        <f t="shared" si="84"/>
        <v>0.20810999999999999</v>
      </c>
      <c r="N155" s="47">
        <f t="shared" si="84"/>
        <v>1.6756949999999999</v>
      </c>
      <c r="O155" s="47">
        <f t="shared" si="84"/>
        <v>0.761355</v>
      </c>
      <c r="P155" s="47">
        <f t="shared" si="84"/>
        <v>2.6996099999999998</v>
      </c>
      <c r="Q155" s="47">
        <f t="shared" si="84"/>
        <v>1.2505799999999998</v>
      </c>
      <c r="R155" s="47">
        <f t="shared" si="84"/>
        <v>2.1754949999999997</v>
      </c>
      <c r="S155" s="47">
        <f t="shared" si="84"/>
        <v>1.8649499999999999</v>
      </c>
      <c r="T155" s="47">
        <f t="shared" si="84"/>
        <v>1.4150999999999998</v>
      </c>
      <c r="U155" s="47">
        <f t="shared" si="84"/>
        <v>1.88913</v>
      </c>
      <c r="V155" s="47">
        <f t="shared" si="84"/>
        <v>2.0313149999999998</v>
      </c>
      <c r="W155" s="47">
        <f t="shared" si="84"/>
        <v>1.6087799999999999</v>
      </c>
      <c r="X155" s="47">
        <f t="shared" si="84"/>
        <v>1.7166599999999999</v>
      </c>
      <c r="Y155" s="47">
        <f t="shared" si="84"/>
        <v>2.5953749999999998</v>
      </c>
      <c r="Z155" s="47">
        <f t="shared" si="84"/>
        <v>0.48713999999999996</v>
      </c>
      <c r="AA155" s="47">
        <f t="shared" si="84"/>
        <v>1.3623149999999999</v>
      </c>
      <c r="AB155" s="47">
        <f t="shared" si="84"/>
        <v>2.7934200000000002</v>
      </c>
      <c r="AC155" s="47">
        <f t="shared" si="84"/>
        <v>2.9082150000000002</v>
      </c>
      <c r="AD155" s="47">
        <f t="shared" si="84"/>
        <v>1.9043699999999999</v>
      </c>
      <c r="AE155" s="47">
        <f t="shared" si="84"/>
        <v>1.8461699999999999</v>
      </c>
      <c r="AF155" s="47">
        <f t="shared" si="84"/>
        <v>2.4761099999999998</v>
      </c>
      <c r="AG155" s="47">
        <f t="shared" si="84"/>
        <v>0.92480999999999991</v>
      </c>
      <c r="AH155" s="47">
        <f t="shared" si="84"/>
        <v>3.7000499999999996</v>
      </c>
      <c r="AI155" s="47">
        <f t="shared" si="84"/>
        <v>1.6316550000000001</v>
      </c>
      <c r="AJ155" s="47">
        <f t="shared" si="84"/>
        <v>2.9368499999999997</v>
      </c>
      <c r="AK155" s="47">
        <f t="shared" si="84"/>
        <v>2.8697850000000003</v>
      </c>
      <c r="AL155" s="47">
        <f t="shared" si="84"/>
        <v>1.9011</v>
      </c>
      <c r="AM155" s="47">
        <f t="shared" si="84"/>
        <v>1.16073</v>
      </c>
      <c r="AN155" s="47">
        <f t="shared" si="84"/>
        <v>1.9872899999999998</v>
      </c>
      <c r="AO155" s="47">
        <f t="shared" si="84"/>
        <v>1.2125999999999999</v>
      </c>
      <c r="AP155" s="47">
        <f t="shared" si="84"/>
        <v>1.3327950000000002</v>
      </c>
      <c r="AQ155" s="47">
        <f t="shared" si="84"/>
        <v>1.4289450000000001</v>
      </c>
      <c r="AR155" s="47">
        <f t="shared" si="84"/>
        <v>0.85088999999999992</v>
      </c>
      <c r="AS155" s="47">
        <f t="shared" si="84"/>
        <v>0.94950000000000001</v>
      </c>
      <c r="AT155" s="47">
        <f t="shared" si="84"/>
        <v>3.5044499999999998</v>
      </c>
      <c r="AU155" s="47">
        <f t="shared" si="84"/>
        <v>2.0380199999999999</v>
      </c>
      <c r="AV155" s="47">
        <f t="shared" si="84"/>
        <v>1.6994249999999997</v>
      </c>
      <c r="AW155" s="47">
        <f t="shared" si="84"/>
        <v>1.8725849999999999</v>
      </c>
      <c r="AX155" s="47">
        <f t="shared" si="84"/>
        <v>1.853145</v>
      </c>
      <c r="AY155" s="47">
        <f t="shared" si="84"/>
        <v>1.5928649999999998</v>
      </c>
      <c r="AZ155" s="47">
        <f t="shared" si="84"/>
        <v>0.7870649999999999</v>
      </c>
      <c r="BA155" s="47">
        <f t="shared" si="84"/>
        <v>1.1015699999999999</v>
      </c>
      <c r="BB155" s="47">
        <f t="shared" si="84"/>
        <v>0.32189999999999996</v>
      </c>
      <c r="BC155" s="47">
        <f t="shared" si="84"/>
        <v>2.4847800000000002</v>
      </c>
      <c r="BD155" s="47">
        <f t="shared" si="84"/>
        <v>1.13784</v>
      </c>
      <c r="BE155" s="47">
        <f t="shared" si="84"/>
        <v>2.1727499999999997</v>
      </c>
      <c r="BF155" s="47">
        <f t="shared" si="84"/>
        <v>1.3074600000000001</v>
      </c>
      <c r="BG155" s="47">
        <f t="shared" si="84"/>
        <v>1.974075</v>
      </c>
      <c r="BH155" s="47">
        <f t="shared" si="84"/>
        <v>0.95036999999999994</v>
      </c>
      <c r="BI155" s="47">
        <f t="shared" si="84"/>
        <v>2.0937749999999999</v>
      </c>
      <c r="BJ155" s="47">
        <f t="shared" si="84"/>
        <v>2.08521</v>
      </c>
      <c r="BK155" s="47">
        <f t="shared" si="84"/>
        <v>1.6296299999999999</v>
      </c>
      <c r="BL155" s="47">
        <f t="shared" si="84"/>
        <v>2.09361</v>
      </c>
      <c r="BM155" s="47">
        <f t="shared" si="84"/>
        <v>2.3112749999999997</v>
      </c>
      <c r="BN155" s="47">
        <f t="shared" si="84"/>
        <v>2.3281049999999999</v>
      </c>
      <c r="BO155" s="47">
        <f t="shared" si="84"/>
        <v>2.010945</v>
      </c>
      <c r="BP155" s="47">
        <f t="shared" si="84"/>
        <v>1.6389750000000001</v>
      </c>
      <c r="BQ155" s="47">
        <f t="shared" ref="BQ155:CF155" si="85">(BQ64)/BQ152</f>
        <v>2.0811000000000002</v>
      </c>
      <c r="BR155" s="47">
        <f t="shared" si="85"/>
        <v>1.6996649999999998</v>
      </c>
      <c r="BS155" s="47">
        <f t="shared" si="85"/>
        <v>1.9449899999999998</v>
      </c>
      <c r="BT155" s="47">
        <f t="shared" si="85"/>
        <v>2.0425049999999998</v>
      </c>
      <c r="BU155" s="47">
        <f t="shared" si="85"/>
        <v>2.3174100000000002</v>
      </c>
      <c r="BV155" s="47">
        <f t="shared" si="85"/>
        <v>2.2989449999999998</v>
      </c>
      <c r="BW155" s="47">
        <f t="shared" si="85"/>
        <v>2.2563299999999997</v>
      </c>
      <c r="BX155" s="47">
        <f t="shared" si="85"/>
        <v>2.0974949999999999</v>
      </c>
      <c r="BY155" s="47">
        <f t="shared" si="85"/>
        <v>1.5519599999999998</v>
      </c>
      <c r="BZ155" s="47">
        <f t="shared" si="85"/>
        <v>1.6839299999999999</v>
      </c>
      <c r="CA155" s="47">
        <f t="shared" si="85"/>
        <v>2.2102349999999999</v>
      </c>
      <c r="CB155" s="47">
        <f t="shared" si="85"/>
        <v>2.1945449999999997</v>
      </c>
      <c r="CC155" s="47">
        <f t="shared" si="85"/>
        <v>2.101515</v>
      </c>
      <c r="CD155" s="47">
        <f t="shared" si="85"/>
        <v>2.0441249999999997</v>
      </c>
      <c r="CE155" s="47">
        <f t="shared" si="85"/>
        <v>2.1539100000000002</v>
      </c>
      <c r="CF155" s="47">
        <f t="shared" si="85"/>
        <v>2.27406</v>
      </c>
    </row>
    <row r="156" spans="1:84" ht="15.75" thickBot="1" x14ac:dyDescent="0.3">
      <c r="B156" s="48" t="s">
        <v>96</v>
      </c>
      <c r="D156" s="49">
        <v>1</v>
      </c>
      <c r="E156" s="49">
        <v>1</v>
      </c>
      <c r="F156" s="49">
        <v>1</v>
      </c>
      <c r="G156" s="49">
        <v>1</v>
      </c>
      <c r="H156" s="49">
        <v>0.1</v>
      </c>
      <c r="I156" s="49">
        <v>1</v>
      </c>
      <c r="J156" s="49">
        <v>1</v>
      </c>
      <c r="K156" s="49">
        <v>1</v>
      </c>
      <c r="L156" s="49">
        <v>1</v>
      </c>
      <c r="M156" s="49">
        <v>1</v>
      </c>
      <c r="N156" s="49">
        <v>1</v>
      </c>
      <c r="O156" s="49">
        <v>1</v>
      </c>
      <c r="P156" s="49">
        <v>1</v>
      </c>
      <c r="Q156" s="49">
        <v>1</v>
      </c>
      <c r="R156" s="49">
        <v>1</v>
      </c>
      <c r="S156" s="49">
        <v>1</v>
      </c>
      <c r="T156" s="49">
        <v>0.1</v>
      </c>
      <c r="U156" s="49">
        <v>1</v>
      </c>
      <c r="V156" s="49">
        <v>1</v>
      </c>
      <c r="W156" s="49">
        <v>1</v>
      </c>
      <c r="X156" s="49">
        <v>1</v>
      </c>
      <c r="Y156" s="49">
        <v>1</v>
      </c>
      <c r="Z156" s="49">
        <v>1</v>
      </c>
      <c r="AA156" s="49">
        <v>1</v>
      </c>
      <c r="AB156" s="49">
        <v>1</v>
      </c>
      <c r="AC156" s="49">
        <v>1</v>
      </c>
      <c r="AD156" s="49">
        <v>1</v>
      </c>
      <c r="AE156" s="49">
        <v>1</v>
      </c>
      <c r="AF156" s="49">
        <v>1</v>
      </c>
      <c r="AG156" s="49">
        <v>1</v>
      </c>
      <c r="AH156" s="49">
        <v>0.1</v>
      </c>
      <c r="AI156" s="49">
        <v>1</v>
      </c>
      <c r="AJ156" s="49">
        <v>0.1</v>
      </c>
      <c r="AK156" s="49">
        <v>1</v>
      </c>
      <c r="AL156" s="49">
        <v>0.1</v>
      </c>
      <c r="AM156" s="49">
        <v>1</v>
      </c>
      <c r="AN156" s="49">
        <v>1</v>
      </c>
      <c r="AO156" s="49">
        <v>1</v>
      </c>
      <c r="AP156" s="49">
        <v>1</v>
      </c>
      <c r="AQ156" s="49">
        <v>1</v>
      </c>
      <c r="AR156" s="49">
        <v>1</v>
      </c>
      <c r="AS156" s="49">
        <v>1</v>
      </c>
      <c r="AT156" s="49">
        <v>0.1</v>
      </c>
      <c r="AU156" s="49">
        <v>1</v>
      </c>
      <c r="AV156" s="49">
        <v>1</v>
      </c>
      <c r="AW156" s="49">
        <v>1</v>
      </c>
      <c r="AX156" s="49">
        <v>1</v>
      </c>
      <c r="AY156" s="49">
        <v>1</v>
      </c>
      <c r="AZ156" s="49">
        <v>1</v>
      </c>
      <c r="BA156" s="49">
        <v>1</v>
      </c>
      <c r="BB156" s="49">
        <v>1</v>
      </c>
      <c r="BC156" s="49">
        <v>1</v>
      </c>
      <c r="BD156" s="49">
        <v>1</v>
      </c>
      <c r="BE156" s="49">
        <v>1</v>
      </c>
      <c r="BF156" s="49">
        <v>1</v>
      </c>
      <c r="BG156" s="49">
        <v>1</v>
      </c>
      <c r="BH156" s="49">
        <v>1</v>
      </c>
      <c r="BI156" s="49">
        <v>1</v>
      </c>
      <c r="BJ156" s="49">
        <v>1</v>
      </c>
      <c r="BK156" s="49">
        <v>1</v>
      </c>
      <c r="BL156" s="49">
        <v>1</v>
      </c>
      <c r="BM156" s="49">
        <v>1</v>
      </c>
      <c r="BN156" s="49">
        <v>1</v>
      </c>
      <c r="BO156" s="49">
        <v>1</v>
      </c>
      <c r="BP156" s="49">
        <v>1</v>
      </c>
      <c r="BQ156" s="49">
        <v>1</v>
      </c>
      <c r="BR156" s="49">
        <v>1</v>
      </c>
      <c r="BS156" s="49">
        <v>1</v>
      </c>
      <c r="BT156" s="49">
        <v>1</v>
      </c>
      <c r="BU156" s="49">
        <v>1</v>
      </c>
      <c r="BV156" s="49">
        <v>1</v>
      </c>
      <c r="BW156" s="49">
        <v>1</v>
      </c>
      <c r="BX156" s="49">
        <v>1</v>
      </c>
      <c r="BY156" s="49">
        <v>1</v>
      </c>
      <c r="BZ156" s="49">
        <v>1</v>
      </c>
      <c r="CA156" s="49">
        <v>1</v>
      </c>
      <c r="CB156" s="49">
        <v>1</v>
      </c>
      <c r="CC156" s="49">
        <v>1</v>
      </c>
      <c r="CD156" s="49">
        <v>1</v>
      </c>
      <c r="CE156" s="49">
        <v>1</v>
      </c>
      <c r="CF156" s="49">
        <v>1</v>
      </c>
    </row>
    <row r="157" spans="1:84" ht="15.75" x14ac:dyDescent="0.25">
      <c r="B157" s="50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</row>
    <row r="158" spans="1:84" x14ac:dyDescent="0.25">
      <c r="A158" t="s">
        <v>97</v>
      </c>
      <c r="B158" s="5" t="s">
        <v>831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</row>
    <row r="159" spans="1:84" x14ac:dyDescent="0.25">
      <c r="B159" s="5" t="s">
        <v>2</v>
      </c>
      <c r="D159" s="54">
        <f>(((D4*D$154)/(D$153*D$156))/1000)</f>
        <v>0.15544455747711089</v>
      </c>
      <c r="E159" s="54">
        <f t="shared" ref="E159:BP163" si="86">(((E4*E$154)/(E$153*E$156))/1000)</f>
        <v>3.6135552913198576E-3</v>
      </c>
      <c r="F159" s="54">
        <f t="shared" si="86"/>
        <v>5.7387559808612428E-3</v>
      </c>
      <c r="G159" s="54">
        <f t="shared" si="86"/>
        <v>9.3493723849372382E-3</v>
      </c>
      <c r="H159" s="54">
        <f t="shared" si="86"/>
        <v>7.2010054683365682E-3</v>
      </c>
      <c r="I159" s="54">
        <f t="shared" si="86"/>
        <v>1.033070539419087E-2</v>
      </c>
      <c r="J159" s="54">
        <f t="shared" si="86"/>
        <v>1.5320720058780306E-2</v>
      </c>
      <c r="K159" s="54">
        <f t="shared" si="86"/>
        <v>1.0652068126520682E-2</v>
      </c>
      <c r="L159" s="54">
        <f t="shared" si="86"/>
        <v>4.354712041884817E-3</v>
      </c>
      <c r="M159" s="54">
        <f t="shared" si="86"/>
        <v>8.508620689655173E-4</v>
      </c>
      <c r="N159" s="54">
        <f t="shared" si="86"/>
        <v>1.0003824091778205E-2</v>
      </c>
      <c r="O159" s="54">
        <f t="shared" si="86"/>
        <v>6.9340813464235634E-3</v>
      </c>
      <c r="P159" s="54">
        <f t="shared" si="86"/>
        <v>5.8654073199527748E-3</v>
      </c>
      <c r="Q159" s="54">
        <f t="shared" si="86"/>
        <v>3.8114634146341461E-2</v>
      </c>
      <c r="R159" s="54">
        <f t="shared" si="86"/>
        <v>1.0101935038009676E-2</v>
      </c>
      <c r="S159" s="54">
        <f t="shared" si="86"/>
        <v>1.3307881773399014E-2</v>
      </c>
      <c r="T159" s="54">
        <f t="shared" si="86"/>
        <v>4.999999999999999E-4</v>
      </c>
      <c r="U159" s="54">
        <f t="shared" si="86"/>
        <v>2.2635989010989014E-2</v>
      </c>
      <c r="V159" s="54">
        <f t="shared" si="86"/>
        <v>0.12653903095558544</v>
      </c>
      <c r="W159" s="54">
        <f t="shared" si="86"/>
        <v>2.4795471146822498E-2</v>
      </c>
      <c r="X159" s="54">
        <f t="shared" si="86"/>
        <v>6.7795765877957668E-3</v>
      </c>
      <c r="Y159" s="54">
        <f t="shared" si="86"/>
        <v>4.1470510563380282E-2</v>
      </c>
      <c r="Z159" s="54">
        <f t="shared" si="86"/>
        <v>1.3783783783783781E-3</v>
      </c>
      <c r="AA159" s="54">
        <f t="shared" si="86"/>
        <v>2.4809283088235292E-2</v>
      </c>
      <c r="AB159" s="54">
        <f t="shared" si="86"/>
        <v>1.3859656301145662E-2</v>
      </c>
      <c r="AC159" s="54">
        <f t="shared" si="86"/>
        <v>4.3820178448867542E-2</v>
      </c>
      <c r="AD159" s="54">
        <f t="shared" si="86"/>
        <v>2.2636363636363632E-2</v>
      </c>
      <c r="AE159" s="54">
        <f t="shared" si="86"/>
        <v>1.5752487562189055E-2</v>
      </c>
      <c r="AF159" s="54">
        <f t="shared" si="86"/>
        <v>1.0653132250580045E-2</v>
      </c>
      <c r="AG159" s="54">
        <f t="shared" si="86"/>
        <v>1.3002114164904861E-3</v>
      </c>
      <c r="AH159" s="54">
        <f t="shared" si="86"/>
        <v>8.1573098850130435E-3</v>
      </c>
      <c r="AI159" s="54">
        <f t="shared" si="86"/>
        <v>1.3476052249637154E-3</v>
      </c>
      <c r="AJ159" s="54">
        <f t="shared" si="86"/>
        <v>6.3724662162162162E-3</v>
      </c>
      <c r="AK159" s="54">
        <f t="shared" si="86"/>
        <v>1.4497156239544999E-2</v>
      </c>
      <c r="AL159" s="54">
        <f t="shared" si="86"/>
        <v>4.8664051967152837E-3</v>
      </c>
      <c r="AM159" s="54">
        <f t="shared" si="86"/>
        <v>2.3849279645363876E-3</v>
      </c>
      <c r="AN159" s="54">
        <f t="shared" si="86"/>
        <v>3.0091612377850163E-3</v>
      </c>
      <c r="AO159" s="54">
        <f t="shared" si="86"/>
        <v>2.4603440038222647E-3</v>
      </c>
      <c r="AP159" s="54">
        <f t="shared" si="86"/>
        <v>2.4770976895014188E-3</v>
      </c>
      <c r="AQ159" s="54">
        <f t="shared" si="86"/>
        <v>2.6809462915601029E-3</v>
      </c>
      <c r="AR159" s="54">
        <f t="shared" si="86"/>
        <v>1.2854257825647931E-3</v>
      </c>
      <c r="AS159" s="54">
        <f t="shared" si="86"/>
        <v>1.3471698113207546E-3</v>
      </c>
      <c r="AT159" s="54">
        <f t="shared" si="86"/>
        <v>9.5684354361193352E-3</v>
      </c>
      <c r="AU159" s="54">
        <f t="shared" si="86"/>
        <v>2.7226757812500002E-2</v>
      </c>
      <c r="AV159" s="54">
        <f t="shared" si="86"/>
        <v>2.0188157894736838E-2</v>
      </c>
      <c r="AW159" s="54">
        <f t="shared" si="86"/>
        <v>9.4836008374040472E-3</v>
      </c>
      <c r="AX159" s="54">
        <f t="shared" si="86"/>
        <v>1.4755535872453499E-2</v>
      </c>
      <c r="AY159" s="54">
        <f t="shared" si="86"/>
        <v>3.4785949506037322E-3</v>
      </c>
      <c r="AZ159" s="54">
        <f t="shared" si="86"/>
        <v>4.8576732673267327E-3</v>
      </c>
      <c r="BA159" s="54">
        <f t="shared" si="86"/>
        <v>7.5961538461538471E-3</v>
      </c>
      <c r="BB159" s="54">
        <f t="shared" si="86"/>
        <v>3.1930693069306932E-4</v>
      </c>
      <c r="BC159" s="54">
        <f t="shared" si="86"/>
        <v>1.8005673222390314E-2</v>
      </c>
      <c r="BD159" s="54">
        <f t="shared" si="86"/>
        <v>3.6372262773722631E-3</v>
      </c>
      <c r="BE159" s="54">
        <f t="shared" si="86"/>
        <v>3.0750449370880766E-2</v>
      </c>
      <c r="BF159" s="54">
        <f t="shared" si="86"/>
        <v>8.3651612903225814E-3</v>
      </c>
      <c r="BG159" s="54">
        <f t="shared" si="86"/>
        <v>7.3566552901023893E-3</v>
      </c>
      <c r="BH159" s="54">
        <f t="shared" si="86"/>
        <v>9.4476504534212677E-3</v>
      </c>
      <c r="BI159" s="54">
        <f t="shared" si="86"/>
        <v>1.9363836017569545E-2</v>
      </c>
      <c r="BJ159" s="54">
        <f t="shared" si="86"/>
        <v>1.6724622030237581E-2</v>
      </c>
      <c r="BK159" s="54">
        <f t="shared" si="86"/>
        <v>2.5619957537154989E-2</v>
      </c>
      <c r="BL159" s="54">
        <f t="shared" si="86"/>
        <v>5.5834221748400862E-3</v>
      </c>
      <c r="BM159" s="54">
        <f t="shared" si="86"/>
        <v>6.4084913793103437E-2</v>
      </c>
      <c r="BN159" s="54">
        <f t="shared" si="86"/>
        <v>0.17892534722222223</v>
      </c>
      <c r="BO159" s="54">
        <f t="shared" si="86"/>
        <v>5.7687747035573113E-3</v>
      </c>
      <c r="BP159" s="54">
        <f t="shared" si="86"/>
        <v>5.5250912408759114E-3</v>
      </c>
      <c r="BQ159" s="54">
        <f t="shared" ref="BQ159:CF163" si="87">(((BQ4*BQ$154)/(BQ$153*BQ$156))/1000)</f>
        <v>1.6565714285714284E-2</v>
      </c>
      <c r="BR159" s="54">
        <f t="shared" si="87"/>
        <v>4.8366141732283461E-3</v>
      </c>
      <c r="BS159" s="54">
        <f t="shared" si="87"/>
        <v>5.3726042841037202E-3</v>
      </c>
      <c r="BT159" s="54">
        <f t="shared" si="87"/>
        <v>4.5748129675810476E-3</v>
      </c>
      <c r="BU159" s="54">
        <f t="shared" si="87"/>
        <v>8.7270903010033457E-2</v>
      </c>
      <c r="BV159" s="54">
        <f t="shared" si="87"/>
        <v>2.0903669724770643E-2</v>
      </c>
      <c r="BW159" s="54">
        <f t="shared" si="87"/>
        <v>3.9929149797570855E-3</v>
      </c>
      <c r="BX159" s="54">
        <f t="shared" si="87"/>
        <v>1.3669172932330829E-2</v>
      </c>
      <c r="BY159" s="54">
        <f t="shared" si="87"/>
        <v>4.0578101071975506E-3</v>
      </c>
      <c r="BZ159" s="54">
        <f t="shared" si="87"/>
        <v>9.8092280390417036E-3</v>
      </c>
      <c r="CA159" s="54">
        <f t="shared" si="87"/>
        <v>4.1747621432148222E-3</v>
      </c>
      <c r="CB159" s="54">
        <f t="shared" si="87"/>
        <v>0.11157482993197279</v>
      </c>
      <c r="CC159" s="54">
        <f t="shared" si="87"/>
        <v>1.5301923076923076E-2</v>
      </c>
      <c r="CD159" s="54">
        <f t="shared" si="87"/>
        <v>1.1961914062500001E-2</v>
      </c>
      <c r="CE159" s="54">
        <f t="shared" si="87"/>
        <v>9.9289906103286387E-3</v>
      </c>
      <c r="CF159" s="54">
        <f t="shared" si="87"/>
        <v>1.0956761006289305E-2</v>
      </c>
    </row>
    <row r="160" spans="1:84" x14ac:dyDescent="0.25">
      <c r="B160" s="6" t="s">
        <v>3</v>
      </c>
      <c r="D160" s="54">
        <f t="shared" ref="D160:S175" si="88">(((D5*D$154)/(D$153*D$156))/1000)</f>
        <v>1.9359567650050864</v>
      </c>
      <c r="E160" s="54">
        <f t="shared" si="88"/>
        <v>0.13327526753864447</v>
      </c>
      <c r="F160" s="54">
        <f t="shared" si="88"/>
        <v>0.14896363636363638</v>
      </c>
      <c r="G160" s="54">
        <f t="shared" si="88"/>
        <v>0.18758158995815899</v>
      </c>
      <c r="H160" s="54">
        <f t="shared" si="88"/>
        <v>0.60919209737167046</v>
      </c>
      <c r="I160" s="54">
        <f t="shared" si="88"/>
        <v>0.81484854771784243</v>
      </c>
      <c r="J160" s="54">
        <f t="shared" si="88"/>
        <v>1.1108089639970611</v>
      </c>
      <c r="K160" s="54">
        <f t="shared" si="88"/>
        <v>0.29926277372262766</v>
      </c>
      <c r="L160" s="54">
        <f t="shared" si="88"/>
        <v>0.18913612565445026</v>
      </c>
      <c r="M160" s="54">
        <f t="shared" si="88"/>
        <v>2.1889655172413796E-2</v>
      </c>
      <c r="N160" s="54">
        <f t="shared" si="88"/>
        <v>0.64807887189292546</v>
      </c>
      <c r="O160" s="54">
        <f t="shared" si="88"/>
        <v>0.65641199158485275</v>
      </c>
      <c r="P160" s="54">
        <f t="shared" si="88"/>
        <v>0.24740023612750883</v>
      </c>
      <c r="Q160" s="54">
        <f t="shared" si="88"/>
        <v>1.8148009756097561</v>
      </c>
      <c r="R160" s="54">
        <f t="shared" si="88"/>
        <v>0.57743261921216316</v>
      </c>
      <c r="S160" s="54">
        <f t="shared" si="88"/>
        <v>0.43872266009852218</v>
      </c>
      <c r="T160" s="54">
        <f t="shared" si="86"/>
        <v>9.6504702194357382E-3</v>
      </c>
      <c r="U160" s="54">
        <f t="shared" si="86"/>
        <v>0.58824313186813182</v>
      </c>
      <c r="V160" s="54">
        <f t="shared" si="86"/>
        <v>1.9500060565275907</v>
      </c>
      <c r="W160" s="54">
        <f t="shared" si="86"/>
        <v>0.10566617969320671</v>
      </c>
      <c r="X160" s="54">
        <f t="shared" si="86"/>
        <v>0.24117870485678702</v>
      </c>
      <c r="Y160" s="54">
        <f t="shared" si="86"/>
        <v>3.1363626760563377</v>
      </c>
      <c r="Z160" s="54">
        <f t="shared" si="86"/>
        <v>1.9504504504504503E-2</v>
      </c>
      <c r="AA160" s="54">
        <f t="shared" si="86"/>
        <v>0.16124172794117647</v>
      </c>
      <c r="AB160" s="54">
        <f t="shared" si="86"/>
        <v>0.73325941080196388</v>
      </c>
      <c r="AC160" s="54">
        <f t="shared" si="86"/>
        <v>1.259995881949211</v>
      </c>
      <c r="AD160" s="54">
        <f t="shared" si="86"/>
        <v>0.38134491978609625</v>
      </c>
      <c r="AE160" s="54">
        <f t="shared" si="86"/>
        <v>1.0017848258706468</v>
      </c>
      <c r="AF160" s="54">
        <f t="shared" si="86"/>
        <v>0.28214704176334104</v>
      </c>
      <c r="AG160" s="54">
        <f t="shared" si="86"/>
        <v>1.6120507399577169E-2</v>
      </c>
      <c r="AH160" s="54">
        <f t="shared" si="86"/>
        <v>0.39765726157116632</v>
      </c>
      <c r="AI160" s="54">
        <f t="shared" si="86"/>
        <v>3.7421625544267062E-2</v>
      </c>
      <c r="AJ160" s="54">
        <f t="shared" si="86"/>
        <v>0.3543357263513513</v>
      </c>
      <c r="AK160" s="54">
        <f t="shared" si="86"/>
        <v>0.52290632318501185</v>
      </c>
      <c r="AL160" s="54">
        <f t="shared" si="86"/>
        <v>0.19199411692609389</v>
      </c>
      <c r="AM160" s="54">
        <f t="shared" si="86"/>
        <v>4.3051163649796824E-2</v>
      </c>
      <c r="AN160" s="54">
        <f t="shared" si="86"/>
        <v>4.1737377850162863E-2</v>
      </c>
      <c r="AO160" s="54">
        <f t="shared" si="86"/>
        <v>2.6296225513616819E-2</v>
      </c>
      <c r="AP160" s="54">
        <f t="shared" si="86"/>
        <v>2.7130117551682209E-2</v>
      </c>
      <c r="AQ160" s="54">
        <f t="shared" si="86"/>
        <v>2.2503196930946292E-2</v>
      </c>
      <c r="AR160" s="54">
        <f t="shared" si="86"/>
        <v>1.1381521373274995E-2</v>
      </c>
      <c r="AS160" s="54">
        <f t="shared" si="86"/>
        <v>1.431266846361186E-2</v>
      </c>
      <c r="AT160" s="54">
        <f t="shared" si="86"/>
        <v>0.66672739694830341</v>
      </c>
      <c r="AU160" s="54">
        <f t="shared" si="86"/>
        <v>1.1739380859375002</v>
      </c>
      <c r="AV160" s="54">
        <f t="shared" si="86"/>
        <v>0.97333026315789484</v>
      </c>
      <c r="AW160" s="54">
        <f t="shared" si="86"/>
        <v>0.57728541521284016</v>
      </c>
      <c r="AX160" s="54">
        <f t="shared" si="86"/>
        <v>0.25929805137289635</v>
      </c>
      <c r="AY160" s="54">
        <f t="shared" si="86"/>
        <v>0.21567947310647639</v>
      </c>
      <c r="AZ160" s="54">
        <f t="shared" si="86"/>
        <v>8.6934405940594067E-2</v>
      </c>
      <c r="BA160" s="54">
        <f t="shared" si="86"/>
        <v>0.3908076923076923</v>
      </c>
      <c r="BB160" s="54">
        <f t="shared" si="86"/>
        <v>8.1404702970297033E-3</v>
      </c>
      <c r="BC160" s="54">
        <f t="shared" si="86"/>
        <v>3.8050563540090767</v>
      </c>
      <c r="BD160" s="54">
        <f t="shared" si="86"/>
        <v>0.12716058394160584</v>
      </c>
      <c r="BE160" s="54">
        <f t="shared" si="86"/>
        <v>1.7480455362492511</v>
      </c>
      <c r="BF160" s="54">
        <f t="shared" si="86"/>
        <v>0.292468064516129</v>
      </c>
      <c r="BG160" s="54">
        <f t="shared" si="86"/>
        <v>0.34130887372013652</v>
      </c>
      <c r="BH160" s="54">
        <f t="shared" si="86"/>
        <v>0.11434130255564713</v>
      </c>
      <c r="BI160" s="54">
        <f t="shared" si="86"/>
        <v>2.9641010248901902</v>
      </c>
      <c r="BJ160" s="54">
        <f t="shared" si="86"/>
        <v>2.544011879049676</v>
      </c>
      <c r="BK160" s="54">
        <f t="shared" si="86"/>
        <v>1.9458811040339701</v>
      </c>
      <c r="BL160" s="54">
        <f t="shared" si="86"/>
        <v>0.25011700426439237</v>
      </c>
      <c r="BM160" s="54">
        <f t="shared" si="86"/>
        <v>0.46030991379310343</v>
      </c>
      <c r="BN160" s="54">
        <f t="shared" si="86"/>
        <v>1.5831336805555554</v>
      </c>
      <c r="BO160" s="54">
        <f t="shared" si="86"/>
        <v>0.46661857707509879</v>
      </c>
      <c r="BP160" s="54">
        <f t="shared" si="86"/>
        <v>0.76991058394160583</v>
      </c>
      <c r="BQ160" s="54">
        <f t="shared" si="87"/>
        <v>0.57090857142857143</v>
      </c>
      <c r="BR160" s="54">
        <f t="shared" si="87"/>
        <v>0.27664370078740158</v>
      </c>
      <c r="BS160" s="54">
        <f t="shared" si="87"/>
        <v>0.242173900789177</v>
      </c>
      <c r="BT160" s="54">
        <f t="shared" si="87"/>
        <v>0.19628927680798003</v>
      </c>
      <c r="BU160" s="54">
        <f t="shared" si="87"/>
        <v>1.5054255852842808</v>
      </c>
      <c r="BV160" s="54">
        <f t="shared" si="87"/>
        <v>0.65748165137614678</v>
      </c>
      <c r="BW160" s="54">
        <f t="shared" si="87"/>
        <v>0.11527327935222673</v>
      </c>
      <c r="BX160" s="54">
        <f t="shared" si="87"/>
        <v>0.38948120300751876</v>
      </c>
      <c r="BY160" s="54">
        <f t="shared" si="87"/>
        <v>7.5769525267993881E-2</v>
      </c>
      <c r="BZ160" s="54">
        <f t="shared" si="87"/>
        <v>0.66879636202307002</v>
      </c>
      <c r="CA160" s="54">
        <f t="shared" si="87"/>
        <v>0.37037606409614421</v>
      </c>
      <c r="CB160" s="54">
        <f t="shared" si="87"/>
        <v>2.3723639455782313</v>
      </c>
      <c r="CC160" s="54">
        <f t="shared" si="87"/>
        <v>0.9943423076923078</v>
      </c>
      <c r="CD160" s="54">
        <f t="shared" si="87"/>
        <v>0.57523535156250005</v>
      </c>
      <c r="CE160" s="54">
        <f t="shared" si="87"/>
        <v>1.2231203051643191</v>
      </c>
      <c r="CF160" s="54">
        <f t="shared" si="87"/>
        <v>1.1393474842767295</v>
      </c>
    </row>
    <row r="161" spans="2:84" x14ac:dyDescent="0.25">
      <c r="B161" s="5" t="s">
        <v>327</v>
      </c>
      <c r="D161" s="54">
        <f t="shared" si="88"/>
        <v>4.5898855544252291</v>
      </c>
      <c r="E161" s="54">
        <f t="shared" si="88"/>
        <v>1.5384363852556484E-2</v>
      </c>
      <c r="F161" s="54">
        <f t="shared" si="88"/>
        <v>1.2447846889952154E-2</v>
      </c>
      <c r="G161" s="54">
        <f t="shared" si="88"/>
        <v>1.0808577405857741E-2</v>
      </c>
      <c r="H161" s="54">
        <f t="shared" si="88"/>
        <v>8.0593579114482283E-2</v>
      </c>
      <c r="I161" s="54">
        <f t="shared" si="88"/>
        <v>0.13670663900414939</v>
      </c>
      <c r="J161" s="54">
        <f t="shared" si="88"/>
        <v>0.19745224099926528</v>
      </c>
      <c r="K161" s="54">
        <f t="shared" si="88"/>
        <v>2.054501216545012E-2</v>
      </c>
      <c r="L161" s="54">
        <f t="shared" si="88"/>
        <v>8.3219895287958128E-3</v>
      </c>
      <c r="M161" s="54">
        <f t="shared" si="88"/>
        <v>1.0913793103448277E-3</v>
      </c>
      <c r="N161" s="54">
        <f t="shared" si="88"/>
        <v>7.2719885277246652E-3</v>
      </c>
      <c r="O161" s="54">
        <f t="shared" si="88"/>
        <v>9.0951963534361857E-2</v>
      </c>
      <c r="P161" s="54">
        <f t="shared" si="88"/>
        <v>1.37987012987013E-2</v>
      </c>
      <c r="Q161" s="54">
        <f t="shared" si="88"/>
        <v>0.22060390243902442</v>
      </c>
      <c r="R161" s="54">
        <f t="shared" si="88"/>
        <v>1.960573600552868E-2</v>
      </c>
      <c r="S161" s="54">
        <f t="shared" si="88"/>
        <v>1.2092364532019704E-2</v>
      </c>
      <c r="T161" s="54">
        <f t="shared" si="86"/>
        <v>5.7836990595611277E-4</v>
      </c>
      <c r="U161" s="54">
        <f t="shared" si="86"/>
        <v>6.0247252747252745E-3</v>
      </c>
      <c r="V161" s="54">
        <f t="shared" si="86"/>
        <v>1.3456130551816954</v>
      </c>
      <c r="W161" s="54">
        <f t="shared" si="86"/>
        <v>2.1946676406135865E-3</v>
      </c>
      <c r="X161" s="54">
        <f t="shared" si="86"/>
        <v>9.4732254047322547E-3</v>
      </c>
      <c r="Y161" s="54">
        <f t="shared" si="86"/>
        <v>0.21113292253521126</v>
      </c>
      <c r="Z161" s="54">
        <f t="shared" si="86"/>
        <v>7.8828828828828837E-4</v>
      </c>
      <c r="AA161" s="54">
        <f t="shared" si="86"/>
        <v>4.5909926470588235E-3</v>
      </c>
      <c r="AB161" s="54">
        <f t="shared" si="86"/>
        <v>1.969148936170213E-2</v>
      </c>
      <c r="AC161" s="54">
        <f t="shared" si="86"/>
        <v>4.250034317089911E-2</v>
      </c>
      <c r="AD161" s="54">
        <f t="shared" si="86"/>
        <v>9.3770053475935814E-3</v>
      </c>
      <c r="AE161" s="54">
        <f t="shared" si="86"/>
        <v>1.663059701492537E-2</v>
      </c>
      <c r="AF161" s="54">
        <f t="shared" si="86"/>
        <v>7.3764501160092808E-3</v>
      </c>
      <c r="AG161" s="54">
        <f t="shared" si="86"/>
        <v>7.5158562367864685E-4</v>
      </c>
      <c r="AH161" s="54">
        <f t="shared" si="86"/>
        <v>2.0428060682191516E-2</v>
      </c>
      <c r="AI161" s="54">
        <f t="shared" si="86"/>
        <v>6.3570391872278652E-3</v>
      </c>
      <c r="AJ161" s="54">
        <f t="shared" si="86"/>
        <v>1.6436655405405409E-2</v>
      </c>
      <c r="AK161" s="54">
        <f t="shared" si="86"/>
        <v>2.901589160254266E-2</v>
      </c>
      <c r="AL161" s="54">
        <f t="shared" si="86"/>
        <v>8.8485108469175157E-3</v>
      </c>
      <c r="AM161" s="54">
        <f t="shared" si="86"/>
        <v>5.4447728112301452E-3</v>
      </c>
      <c r="AN161" s="54">
        <f t="shared" si="86"/>
        <v>1.3063925081433225E-3</v>
      </c>
      <c r="AO161" s="54">
        <f t="shared" si="86"/>
        <v>9.044433827042523E-4</v>
      </c>
      <c r="AP161" s="54">
        <f t="shared" si="86"/>
        <v>7.1473449533846784E-3</v>
      </c>
      <c r="AQ161" s="54">
        <f t="shared" si="86"/>
        <v>5.8631713554987215E-4</v>
      </c>
      <c r="AR161" s="54">
        <f t="shared" si="86"/>
        <v>3.234769437899698E-3</v>
      </c>
      <c r="AS161" s="54">
        <f t="shared" si="86"/>
        <v>4.8946091644204853E-3</v>
      </c>
      <c r="AT161" s="54">
        <f t="shared" si="86"/>
        <v>5.9509223411523572E-2</v>
      </c>
      <c r="AU161" s="54">
        <f t="shared" si="86"/>
        <v>8.1021679687500001E-2</v>
      </c>
      <c r="AV161" s="54">
        <f t="shared" si="86"/>
        <v>0.26879868421052627</v>
      </c>
      <c r="AW161" s="54">
        <f t="shared" si="86"/>
        <v>5.3045359385903691E-2</v>
      </c>
      <c r="AX161" s="54">
        <f t="shared" si="86"/>
        <v>1.0654118689105402E-2</v>
      </c>
      <c r="AY161" s="54">
        <f t="shared" si="86"/>
        <v>4.3262349066959381E-2</v>
      </c>
      <c r="AZ161" s="54">
        <f t="shared" si="86"/>
        <v>3.1311881188118809E-3</v>
      </c>
      <c r="BA161" s="54">
        <f t="shared" si="86"/>
        <v>5.5624999999999997E-3</v>
      </c>
      <c r="BB161" s="54">
        <f t="shared" si="86"/>
        <v>1.2800123762376238E-3</v>
      </c>
      <c r="BC161" s="54">
        <f t="shared" si="86"/>
        <v>0.61884531013615729</v>
      </c>
      <c r="BD161" s="54">
        <f t="shared" si="86"/>
        <v>7.9510948905109485E-3</v>
      </c>
      <c r="BE161" s="54">
        <f t="shared" si="86"/>
        <v>0.44862762133013778</v>
      </c>
      <c r="BF161" s="54">
        <f t="shared" si="86"/>
        <v>1.9467096774193549E-2</v>
      </c>
      <c r="BG161" s="54">
        <f t="shared" si="86"/>
        <v>1.9232764505119453E-2</v>
      </c>
      <c r="BH161" s="54">
        <f t="shared" si="86"/>
        <v>3.6034624896949708E-3</v>
      </c>
      <c r="BI161" s="54">
        <f t="shared" si="86"/>
        <v>0.44967496339677898</v>
      </c>
      <c r="BJ161" s="54">
        <f t="shared" si="86"/>
        <v>0.3326274298056156</v>
      </c>
      <c r="BK161" s="54">
        <f t="shared" si="86"/>
        <v>0.44431210191082793</v>
      </c>
      <c r="BL161" s="54">
        <f t="shared" si="86"/>
        <v>9.6132729211087422E-3</v>
      </c>
      <c r="BM161" s="54">
        <f t="shared" si="86"/>
        <v>2.3887499999999999E-2</v>
      </c>
      <c r="BN161" s="54">
        <f t="shared" si="86"/>
        <v>1.6457222222222219</v>
      </c>
      <c r="BO161" s="54">
        <f t="shared" si="86"/>
        <v>1.3583003952569167E-2</v>
      </c>
      <c r="BP161" s="54">
        <f t="shared" si="86"/>
        <v>1.0411040145985399E-2</v>
      </c>
      <c r="BQ161" s="54">
        <f t="shared" si="87"/>
        <v>7.3020000000000002E-2</v>
      </c>
      <c r="BR161" s="54">
        <f t="shared" si="87"/>
        <v>1.3901574803149607E-2</v>
      </c>
      <c r="BS161" s="54">
        <f t="shared" si="87"/>
        <v>7.4543404735062007E-3</v>
      </c>
      <c r="BT161" s="54">
        <f t="shared" si="87"/>
        <v>8.077306733167082E-3</v>
      </c>
      <c r="BU161" s="54">
        <f t="shared" si="87"/>
        <v>4.8983277591973247E-2</v>
      </c>
      <c r="BV161" s="54">
        <f t="shared" si="87"/>
        <v>2.0986238532110089E-2</v>
      </c>
      <c r="BW161" s="54">
        <f t="shared" si="87"/>
        <v>1.1374493927125506E-2</v>
      </c>
      <c r="BX161" s="54">
        <f t="shared" si="87"/>
        <v>6.2453007518796996E-2</v>
      </c>
      <c r="BY161" s="54">
        <f t="shared" si="87"/>
        <v>6.8464777947932617E-3</v>
      </c>
      <c r="BZ161" s="54">
        <f t="shared" si="87"/>
        <v>1.1230700976042594E-2</v>
      </c>
      <c r="CA161" s="54">
        <f t="shared" si="87"/>
        <v>5.6966950425638457E-2</v>
      </c>
      <c r="CB161" s="54">
        <f t="shared" si="87"/>
        <v>0.19201360544217683</v>
      </c>
      <c r="CC161" s="54">
        <f t="shared" si="87"/>
        <v>9.9711538461538449E-3</v>
      </c>
      <c r="CD161" s="54">
        <f t="shared" si="87"/>
        <v>7.5333984374999996E-2</v>
      </c>
      <c r="CE161" s="54">
        <f t="shared" si="87"/>
        <v>0.31731807511737087</v>
      </c>
      <c r="CF161" s="54">
        <f t="shared" si="87"/>
        <v>0.3296808176100629</v>
      </c>
    </row>
    <row r="162" spans="2:84" x14ac:dyDescent="0.25">
      <c r="B162" s="7" t="s">
        <v>4</v>
      </c>
      <c r="D162" s="54">
        <f t="shared" si="88"/>
        <v>0.13552950152594101</v>
      </c>
      <c r="E162" s="54">
        <f t="shared" si="86"/>
        <v>1.9145065398335315E-2</v>
      </c>
      <c r="F162" s="54">
        <f t="shared" si="86"/>
        <v>3.5311004784688994E-2</v>
      </c>
      <c r="G162" s="54">
        <f t="shared" si="86"/>
        <v>3.6729079497907949E-2</v>
      </c>
      <c r="H162" s="54">
        <f t="shared" si="86"/>
        <v>3.5552566590227555E-2</v>
      </c>
      <c r="I162" s="54">
        <f t="shared" si="86"/>
        <v>7.3165145228215767E-2</v>
      </c>
      <c r="J162" s="54">
        <f t="shared" si="86"/>
        <v>0.10331484202792064</v>
      </c>
      <c r="K162" s="54">
        <f t="shared" si="86"/>
        <v>5.6386861313868608E-2</v>
      </c>
      <c r="L162" s="54">
        <f t="shared" si="86"/>
        <v>4.5824607329842934E-2</v>
      </c>
      <c r="M162" s="54">
        <f t="shared" si="86"/>
        <v>4.3525862068965523E-3</v>
      </c>
      <c r="N162" s="54">
        <f t="shared" si="86"/>
        <v>0.11602198852772468</v>
      </c>
      <c r="O162" s="54">
        <f t="shared" si="86"/>
        <v>3.9996143057503507E-2</v>
      </c>
      <c r="P162" s="54">
        <f t="shared" si="86"/>
        <v>5.9343565525383703E-2</v>
      </c>
      <c r="Q162" s="54">
        <f t="shared" si="86"/>
        <v>0.26636048780487809</v>
      </c>
      <c r="R162" s="54">
        <f t="shared" si="86"/>
        <v>9.7818244644091223E-2</v>
      </c>
      <c r="S162" s="54">
        <f t="shared" si="86"/>
        <v>9.2988177339901487E-2</v>
      </c>
      <c r="T162" s="54">
        <f t="shared" si="86"/>
        <v>4.3479623824451401E-3</v>
      </c>
      <c r="U162" s="54">
        <f t="shared" si="86"/>
        <v>9.3543956043956045E-2</v>
      </c>
      <c r="V162" s="54">
        <f t="shared" si="86"/>
        <v>9.7023553162853285E-2</v>
      </c>
      <c r="W162" s="54">
        <f t="shared" si="86"/>
        <v>5.0937545653761872E-2</v>
      </c>
      <c r="X162" s="54">
        <f t="shared" si="86"/>
        <v>3.9237858032378573E-2</v>
      </c>
      <c r="Y162" s="54">
        <f t="shared" si="86"/>
        <v>0.17252112676056339</v>
      </c>
      <c r="Z162" s="54">
        <f t="shared" si="86"/>
        <v>7.6891891891891885E-3</v>
      </c>
      <c r="AA162" s="54">
        <f t="shared" si="86"/>
        <v>6.5048713235294112E-2</v>
      </c>
      <c r="AB162" s="54">
        <f t="shared" si="86"/>
        <v>7.0077741407528635E-2</v>
      </c>
      <c r="AC162" s="54">
        <f t="shared" si="86"/>
        <v>0.26464653397391902</v>
      </c>
      <c r="AD162" s="54">
        <f t="shared" si="86"/>
        <v>0.13400534759358287</v>
      </c>
      <c r="AE162" s="54">
        <f t="shared" si="86"/>
        <v>5.6139303482587076E-2</v>
      </c>
      <c r="AF162" s="54">
        <f t="shared" si="86"/>
        <v>3.7645301624129927E-2</v>
      </c>
      <c r="AG162" s="54">
        <f t="shared" si="86"/>
        <v>3.8668076109936575E-3</v>
      </c>
      <c r="AH162" s="54">
        <f t="shared" si="86"/>
        <v>3.0937771765387961E-2</v>
      </c>
      <c r="AI162" s="54">
        <f t="shared" si="86"/>
        <v>4.236574746008707E-3</v>
      </c>
      <c r="AJ162" s="54">
        <f t="shared" si="86"/>
        <v>2.2992820945945944E-2</v>
      </c>
      <c r="AK162" s="54">
        <f t="shared" si="86"/>
        <v>5.9591502174640348E-2</v>
      </c>
      <c r="AL162" s="54">
        <f t="shared" si="86"/>
        <v>1.4551415614658659E-2</v>
      </c>
      <c r="AM162" s="54">
        <f t="shared" si="86"/>
        <v>8.2608053195419289E-3</v>
      </c>
      <c r="AN162" s="54">
        <f t="shared" si="86"/>
        <v>1.305659609120521E-2</v>
      </c>
      <c r="AO162" s="54">
        <f t="shared" si="86"/>
        <v>8.9247491638795983E-3</v>
      </c>
      <c r="AP162" s="54">
        <f t="shared" si="86"/>
        <v>8.4217673287393605E-3</v>
      </c>
      <c r="AQ162" s="54">
        <f t="shared" si="86"/>
        <v>1.0491048593350386E-2</v>
      </c>
      <c r="AR162" s="54">
        <f t="shared" si="86"/>
        <v>4.8806799057556386E-3</v>
      </c>
      <c r="AS162" s="54">
        <f t="shared" si="86"/>
        <v>6.4512129380053899E-3</v>
      </c>
      <c r="AT162" s="54">
        <f t="shared" si="86"/>
        <v>4.4583238442268275E-2</v>
      </c>
      <c r="AU162" s="54">
        <f t="shared" si="86"/>
        <v>0.17959160156250001</v>
      </c>
      <c r="AV162" s="54">
        <f t="shared" si="86"/>
        <v>0.1121736842105263</v>
      </c>
      <c r="AW162" s="54">
        <f t="shared" si="86"/>
        <v>0.12440055826936496</v>
      </c>
      <c r="AX162" s="54">
        <f t="shared" si="86"/>
        <v>5.8897254207263057E-2</v>
      </c>
      <c r="AY162" s="54">
        <f t="shared" si="86"/>
        <v>2.9806805708013168E-2</v>
      </c>
      <c r="AZ162" s="54">
        <f t="shared" si="86"/>
        <v>1.8122524752475246E-2</v>
      </c>
      <c r="BA162" s="54">
        <f t="shared" si="86"/>
        <v>7.0793269230769229E-2</v>
      </c>
      <c r="BB162" s="54">
        <f t="shared" si="86"/>
        <v>1.5306311881188119E-3</v>
      </c>
      <c r="BC162" s="54">
        <f t="shared" si="86"/>
        <v>0.11509947049924354</v>
      </c>
      <c r="BD162" s="54">
        <f t="shared" si="86"/>
        <v>1.4708759124087591E-2</v>
      </c>
      <c r="BE162" s="54">
        <f t="shared" si="86"/>
        <v>0.16218334331935291</v>
      </c>
      <c r="BF162" s="54">
        <f t="shared" si="86"/>
        <v>0.11104064516129031</v>
      </c>
      <c r="BG162" s="54">
        <f t="shared" si="86"/>
        <v>9.5811604095563135E-2</v>
      </c>
      <c r="BH162" s="54">
        <f t="shared" si="86"/>
        <v>3.4863561417971964E-2</v>
      </c>
      <c r="BI162" s="54">
        <f t="shared" si="86"/>
        <v>0.12232576866764273</v>
      </c>
      <c r="BJ162" s="54">
        <f t="shared" si="86"/>
        <v>9.585961123110151E-2</v>
      </c>
      <c r="BK162" s="54">
        <f t="shared" si="86"/>
        <v>0.15191295116772821</v>
      </c>
      <c r="BL162" s="54">
        <f t="shared" si="86"/>
        <v>3.1074626865671643E-2</v>
      </c>
      <c r="BM162" s="54">
        <f t="shared" si="86"/>
        <v>0.55547586206896549</v>
      </c>
      <c r="BN162" s="54">
        <f t="shared" si="86"/>
        <v>0.13693923611111108</v>
      </c>
      <c r="BO162" s="54">
        <f t="shared" si="86"/>
        <v>6.6426877470355736E-2</v>
      </c>
      <c r="BP162" s="54">
        <f t="shared" si="86"/>
        <v>3.436450729927007E-2</v>
      </c>
      <c r="BQ162" s="54">
        <f t="shared" si="87"/>
        <v>9.2914285714285713E-2</v>
      </c>
      <c r="BR162" s="54">
        <f t="shared" si="87"/>
        <v>2.3019685039370078E-2</v>
      </c>
      <c r="BS162" s="54">
        <f t="shared" si="87"/>
        <v>3.8767474633596394E-2</v>
      </c>
      <c r="BT162" s="54">
        <f t="shared" si="87"/>
        <v>2.8299251870324192E-2</v>
      </c>
      <c r="BU162" s="54">
        <f t="shared" si="87"/>
        <v>0.60143729096989962</v>
      </c>
      <c r="BV162" s="54">
        <f t="shared" si="87"/>
        <v>0.20276834862385318</v>
      </c>
      <c r="BW162" s="54">
        <f t="shared" si="87"/>
        <v>2.5356275303643722E-2</v>
      </c>
      <c r="BX162" s="54">
        <f t="shared" si="87"/>
        <v>8.6695488721804534E-2</v>
      </c>
      <c r="BY162" s="54">
        <f t="shared" si="87"/>
        <v>1.7712863705972439E-2</v>
      </c>
      <c r="BZ162" s="54">
        <f t="shared" si="87"/>
        <v>8.4326086956521731E-2</v>
      </c>
      <c r="CA162" s="54">
        <f t="shared" si="87"/>
        <v>3.5022033049574366E-2</v>
      </c>
      <c r="CB162" s="54">
        <f t="shared" si="87"/>
        <v>0.60042176870748287</v>
      </c>
      <c r="CC162" s="54">
        <f t="shared" si="87"/>
        <v>0.11047115384615384</v>
      </c>
      <c r="CD162" s="54">
        <f t="shared" si="87"/>
        <v>8.0736328124999993E-2</v>
      </c>
      <c r="CE162" s="54">
        <f t="shared" si="87"/>
        <v>8.0626760563380293E-2</v>
      </c>
      <c r="CF162" s="54">
        <f t="shared" si="87"/>
        <v>8.799213836477987E-2</v>
      </c>
    </row>
    <row r="163" spans="2:84" x14ac:dyDescent="0.25">
      <c r="B163" s="5" t="s">
        <v>5</v>
      </c>
      <c r="D163" s="54">
        <f t="shared" si="88"/>
        <v>3.1924211597151572E-2</v>
      </c>
      <c r="E163" s="54">
        <f t="shared" si="86"/>
        <v>3.8043995243757433E-3</v>
      </c>
      <c r="F163" s="54">
        <f t="shared" si="86"/>
        <v>4.6133971291866024E-3</v>
      </c>
      <c r="G163" s="54">
        <f t="shared" si="86"/>
        <v>1.1229079497907949E-2</v>
      </c>
      <c r="H163" s="54">
        <f t="shared" si="86"/>
        <v>6.249779502557771E-3</v>
      </c>
      <c r="I163" s="54">
        <f t="shared" si="86"/>
        <v>1.7393775933609957E-2</v>
      </c>
      <c r="J163" s="54">
        <f t="shared" si="86"/>
        <v>2.7217119764878766E-2</v>
      </c>
      <c r="K163" s="54">
        <f t="shared" si="86"/>
        <v>1.7130170316301697E-2</v>
      </c>
      <c r="L163" s="54">
        <f t="shared" si="86"/>
        <v>6.0732984293193721E-3</v>
      </c>
      <c r="M163" s="54">
        <f t="shared" si="86"/>
        <v>1.3318965517241379E-3</v>
      </c>
      <c r="N163" s="54">
        <f t="shared" si="86"/>
        <v>1.431453154875717E-2</v>
      </c>
      <c r="O163" s="54">
        <f t="shared" si="86"/>
        <v>1.0449509116409537E-2</v>
      </c>
      <c r="P163" s="54">
        <f t="shared" si="86"/>
        <v>8.4309327036599744E-3</v>
      </c>
      <c r="Q163" s="54">
        <f t="shared" si="86"/>
        <v>4.3009756097560976E-2</v>
      </c>
      <c r="R163" s="54">
        <f t="shared" si="86"/>
        <v>8.958534899792675E-3</v>
      </c>
      <c r="S163" s="54">
        <f t="shared" si="86"/>
        <v>2.5357389162561576E-2</v>
      </c>
      <c r="T163" s="54">
        <f t="shared" si="86"/>
        <v>1.5517241379310346E-4</v>
      </c>
      <c r="U163" s="54">
        <f t="shared" si="86"/>
        <v>1.0891483516483516E-2</v>
      </c>
      <c r="V163" s="54">
        <f t="shared" si="86"/>
        <v>2.2774562584118436E-2</v>
      </c>
      <c r="W163" s="54">
        <f t="shared" si="86"/>
        <v>8.6154127100073058E-3</v>
      </c>
      <c r="X163" s="54">
        <f t="shared" si="86"/>
        <v>5.6114570361145699E-3</v>
      </c>
      <c r="Y163" s="54">
        <f t="shared" si="86"/>
        <v>3.7576584507042252E-2</v>
      </c>
      <c r="Z163" s="54">
        <f t="shared" si="86"/>
        <v>2.5315315315315311E-3</v>
      </c>
      <c r="AA163" s="54">
        <f t="shared" si="86"/>
        <v>1.6975643382352943E-2</v>
      </c>
      <c r="AB163" s="54">
        <f t="shared" si="86"/>
        <v>1.1945990180032732E-2</v>
      </c>
      <c r="AC163" s="54">
        <f t="shared" si="86"/>
        <v>6.6731983527796856E-2</v>
      </c>
      <c r="AD163" s="54">
        <f t="shared" si="86"/>
        <v>3.248663101604278E-2</v>
      </c>
      <c r="AE163" s="54">
        <f t="shared" si="86"/>
        <v>1.1825870646766169E-2</v>
      </c>
      <c r="AF163" s="54">
        <f t="shared" si="86"/>
        <v>8.5693155452436186E-3</v>
      </c>
      <c r="AG163" s="54">
        <f t="shared" si="86"/>
        <v>1.201902748414376E-3</v>
      </c>
      <c r="AH163" s="54">
        <f t="shared" ref="AH163:CF178" si="89">(((AH8*AH$154)/(AH$153*AH$156))/1000)</f>
        <v>6.9687892550004838E-3</v>
      </c>
      <c r="AI163" s="54">
        <f t="shared" si="89"/>
        <v>1.2148040638606677E-3</v>
      </c>
      <c r="AJ163" s="54">
        <f t="shared" si="89"/>
        <v>3.7385979729729728E-3</v>
      </c>
      <c r="AK163" s="54">
        <f t="shared" si="89"/>
        <v>9.65389762462362E-3</v>
      </c>
      <c r="AL163" s="54">
        <f t="shared" si="89"/>
        <v>2.5664909915430814E-3</v>
      </c>
      <c r="AM163" s="54">
        <f t="shared" si="89"/>
        <v>3.6605097894347985E-3</v>
      </c>
      <c r="AN163" s="54">
        <f t="shared" si="89"/>
        <v>5.3086319218241034E-3</v>
      </c>
      <c r="AO163" s="54">
        <f t="shared" si="89"/>
        <v>3.7338748208313424E-3</v>
      </c>
      <c r="AP163" s="54">
        <f t="shared" si="89"/>
        <v>3.9606809890555331E-3</v>
      </c>
      <c r="AQ163" s="54">
        <f t="shared" si="89"/>
        <v>4.0287723785166242E-3</v>
      </c>
      <c r="AR163" s="54">
        <f t="shared" si="89"/>
        <v>1.9902389767754965E-3</v>
      </c>
      <c r="AS163" s="54">
        <f t="shared" si="89"/>
        <v>2.4865229110512129E-3</v>
      </c>
      <c r="AT163" s="54">
        <f t="shared" si="89"/>
        <v>6.68071054429515E-3</v>
      </c>
      <c r="AU163" s="54">
        <f t="shared" si="89"/>
        <v>3.1676953125000004E-2</v>
      </c>
      <c r="AV163" s="54">
        <f t="shared" si="89"/>
        <v>2.8747368421052636E-2</v>
      </c>
      <c r="AW163" s="54">
        <f t="shared" si="89"/>
        <v>8.310188415910677E-3</v>
      </c>
      <c r="AX163" s="54">
        <f t="shared" si="89"/>
        <v>9.3866253321523464E-3</v>
      </c>
      <c r="AY163" s="54">
        <f t="shared" si="89"/>
        <v>4.8556531284302956E-3</v>
      </c>
      <c r="AZ163" s="54">
        <f t="shared" si="89"/>
        <v>3.3787128712871291E-3</v>
      </c>
      <c r="BA163" s="54">
        <f t="shared" si="89"/>
        <v>7.2788461538461548E-3</v>
      </c>
      <c r="BB163" s="54">
        <f t="shared" si="89"/>
        <v>4.9752475247524753E-4</v>
      </c>
      <c r="BC163" s="54">
        <f t="shared" si="89"/>
        <v>1.7799167927382752E-2</v>
      </c>
      <c r="BD163" s="54">
        <f t="shared" si="89"/>
        <v>4.8437956204379559E-3</v>
      </c>
      <c r="BE163" s="54">
        <f t="shared" si="89"/>
        <v>4.0259137207908927E-2</v>
      </c>
      <c r="BF163" s="54">
        <f t="shared" si="89"/>
        <v>4.9993548387096774E-3</v>
      </c>
      <c r="BG163" s="54">
        <f t="shared" si="89"/>
        <v>5.2750853242320818E-3</v>
      </c>
      <c r="BH163" s="54">
        <f t="shared" si="89"/>
        <v>5.3396537510305032E-3</v>
      </c>
      <c r="BI163" s="54">
        <f t="shared" si="89"/>
        <v>2.1304172767203516E-2</v>
      </c>
      <c r="BJ163" s="54">
        <f t="shared" si="89"/>
        <v>1.7855291576673864E-2</v>
      </c>
      <c r="BK163" s="54">
        <f t="shared" si="89"/>
        <v>3.3986199575371551E-2</v>
      </c>
      <c r="BL163" s="54">
        <f t="shared" si="89"/>
        <v>4.8997867803837955E-3</v>
      </c>
      <c r="BM163" s="54">
        <f t="shared" si="89"/>
        <v>5.4725431034482755E-2</v>
      </c>
      <c r="BN163" s="54">
        <f t="shared" si="89"/>
        <v>2.447048611111111E-2</v>
      </c>
      <c r="BO163" s="54">
        <f t="shared" si="89"/>
        <v>9.6166007905138344E-3</v>
      </c>
      <c r="BP163" s="54">
        <f t="shared" si="89"/>
        <v>5.2075729927007295E-3</v>
      </c>
      <c r="BQ163" s="54">
        <f t="shared" si="87"/>
        <v>1.6642857142857143E-2</v>
      </c>
      <c r="BR163" s="54">
        <f t="shared" si="87"/>
        <v>4.8543307086614173E-3</v>
      </c>
      <c r="BS163" s="54">
        <f t="shared" si="87"/>
        <v>8.3514656144306632E-3</v>
      </c>
      <c r="BT163" s="54">
        <f t="shared" si="87"/>
        <v>6.0299251870324193E-3</v>
      </c>
      <c r="BU163" s="54">
        <f t="shared" si="87"/>
        <v>0.15094314381270901</v>
      </c>
      <c r="BV163" s="54">
        <f t="shared" si="87"/>
        <v>1.6637614678899081E-2</v>
      </c>
      <c r="BW163" s="54">
        <f t="shared" si="87"/>
        <v>4.6487854251012145E-3</v>
      </c>
      <c r="BX163" s="54">
        <f t="shared" si="87"/>
        <v>1.1013157894736843E-2</v>
      </c>
      <c r="BY163" s="54">
        <f t="shared" si="87"/>
        <v>6.4651607963246548E-3</v>
      </c>
      <c r="BZ163" s="54">
        <f t="shared" si="87"/>
        <v>1.0348269742679682E-2</v>
      </c>
      <c r="CA163" s="54">
        <f t="shared" si="87"/>
        <v>3.8818227341011519E-3</v>
      </c>
      <c r="CB163" s="54">
        <f t="shared" si="87"/>
        <v>0.1284591836734694</v>
      </c>
      <c r="CC163" s="54">
        <f t="shared" si="87"/>
        <v>1.3488461538461539E-2</v>
      </c>
      <c r="CD163" s="54">
        <f t="shared" si="87"/>
        <v>9.7148437500000004E-3</v>
      </c>
      <c r="CE163" s="54">
        <f t="shared" si="87"/>
        <v>1.4555164319248826E-2</v>
      </c>
      <c r="CF163" s="54">
        <f t="shared" si="87"/>
        <v>1.583018867924528E-2</v>
      </c>
    </row>
    <row r="164" spans="2:84" x14ac:dyDescent="0.25">
      <c r="B164" s="5" t="s">
        <v>6</v>
      </c>
      <c r="D164" s="54">
        <f t="shared" si="88"/>
        <v>0.14586317395727363</v>
      </c>
      <c r="E164" s="54">
        <f t="shared" si="88"/>
        <v>1.9042508917954816E-2</v>
      </c>
      <c r="F164" s="54">
        <f t="shared" si="88"/>
        <v>6.5824880382775119E-2</v>
      </c>
      <c r="G164" s="54">
        <f t="shared" si="88"/>
        <v>8.0439330543933055E-2</v>
      </c>
      <c r="H164" s="54">
        <f t="shared" si="88"/>
        <v>3.8202504850943723E-2</v>
      </c>
      <c r="I164" s="54">
        <f t="shared" si="88"/>
        <v>0.14326680497925312</v>
      </c>
      <c r="J164" s="54">
        <f t="shared" si="88"/>
        <v>0.18390154298310069</v>
      </c>
      <c r="K164" s="54">
        <f t="shared" si="88"/>
        <v>0.17030778588807785</v>
      </c>
      <c r="L164" s="54">
        <f t="shared" si="88"/>
        <v>0.12308638743455499</v>
      </c>
      <c r="M164" s="54">
        <f t="shared" si="88"/>
        <v>1.1886206896551723E-2</v>
      </c>
      <c r="N164" s="54">
        <f t="shared" si="88"/>
        <v>0.37779349904397702</v>
      </c>
      <c r="O164" s="54">
        <f t="shared" si="88"/>
        <v>8.171423562412343E-2</v>
      </c>
      <c r="P164" s="54">
        <f t="shared" si="88"/>
        <v>0.17074675324675326</v>
      </c>
      <c r="Q164" s="54">
        <f t="shared" si="88"/>
        <v>0.38406585365853657</v>
      </c>
      <c r="R164" s="54">
        <f t="shared" si="88"/>
        <v>0.50567000691085007</v>
      </c>
      <c r="S164" s="54">
        <f t="shared" si="88"/>
        <v>0.18933694581280791</v>
      </c>
      <c r="T164" s="54">
        <f t="shared" ref="T164:CA168" si="90">(((T9*T$154)/(T$153*T$156))/1000)</f>
        <v>7.2884012539184955E-3</v>
      </c>
      <c r="U164" s="54">
        <f t="shared" si="90"/>
        <v>0.11249175824175825</v>
      </c>
      <c r="V164" s="54">
        <f t="shared" si="90"/>
        <v>0.15934118438761774</v>
      </c>
      <c r="W164" s="54">
        <f t="shared" si="90"/>
        <v>7.9678597516435343E-2</v>
      </c>
      <c r="X164" s="54">
        <f t="shared" si="90"/>
        <v>7.9773349937733495E-2</v>
      </c>
      <c r="Y164" s="54">
        <f t="shared" si="90"/>
        <v>0.17961707746478869</v>
      </c>
      <c r="Z164" s="54">
        <f t="shared" si="90"/>
        <v>5.3963963963963961E-3</v>
      </c>
      <c r="AA164" s="54">
        <f t="shared" si="90"/>
        <v>6.3104779411764705E-2</v>
      </c>
      <c r="AB164" s="54">
        <f t="shared" si="90"/>
        <v>0.1248707037643208</v>
      </c>
      <c r="AC164" s="54">
        <f t="shared" si="90"/>
        <v>0.30023266986959513</v>
      </c>
      <c r="AD164" s="54">
        <f t="shared" si="90"/>
        <v>0.20735294117647055</v>
      </c>
      <c r="AE164" s="54">
        <f t="shared" si="90"/>
        <v>0.18470149253731344</v>
      </c>
      <c r="AF164" s="54">
        <f t="shared" si="90"/>
        <v>7.4576276102088168E-2</v>
      </c>
      <c r="AG164" s="54">
        <f t="shared" si="90"/>
        <v>1.1946088794926004E-2</v>
      </c>
      <c r="AH164" s="54">
        <f t="shared" si="90"/>
        <v>4.0912648565078757E-2</v>
      </c>
      <c r="AI164" s="54">
        <f t="shared" si="90"/>
        <v>7.1473149492017407E-3</v>
      </c>
      <c r="AJ164" s="54">
        <f t="shared" si="90"/>
        <v>4.0062922297297292E-2</v>
      </c>
      <c r="AK164" s="54">
        <f t="shared" si="90"/>
        <v>9.8458012713282028E-2</v>
      </c>
      <c r="AL164" s="54">
        <f t="shared" si="90"/>
        <v>1.9454590023287168E-2</v>
      </c>
      <c r="AM164" s="54">
        <f t="shared" si="90"/>
        <v>1.7577761359438494E-2</v>
      </c>
      <c r="AN164" s="54">
        <f t="shared" si="90"/>
        <v>2.3134568403908793E-2</v>
      </c>
      <c r="AO164" s="54">
        <f t="shared" si="90"/>
        <v>1.6555183946488292E-2</v>
      </c>
      <c r="AP164" s="54">
        <f t="shared" si="90"/>
        <v>1.6973044183218485E-2</v>
      </c>
      <c r="AQ164" s="54">
        <f t="shared" si="90"/>
        <v>1.6714833759590791E-2</v>
      </c>
      <c r="AR164" s="54">
        <f t="shared" si="90"/>
        <v>8.2946819252776843E-3</v>
      </c>
      <c r="AS164" s="54">
        <f t="shared" si="90"/>
        <v>1.139191374663073E-2</v>
      </c>
      <c r="AT164" s="54">
        <f t="shared" si="90"/>
        <v>7.9007059895240275E-2</v>
      </c>
      <c r="AU164" s="54">
        <f t="shared" si="90"/>
        <v>0.32103749999999998</v>
      </c>
      <c r="AV164" s="54">
        <f t="shared" si="90"/>
        <v>0.15197763157894739</v>
      </c>
      <c r="AW164" s="54">
        <f t="shared" si="90"/>
        <v>0.33014026517794831</v>
      </c>
      <c r="AX164" s="54">
        <f t="shared" si="90"/>
        <v>0.18544065544729849</v>
      </c>
      <c r="AY164" s="54">
        <f t="shared" si="90"/>
        <v>5.0492864983534572E-2</v>
      </c>
      <c r="AZ164" s="54">
        <f t="shared" si="90"/>
        <v>7.1985148514851494E-2</v>
      </c>
      <c r="BA164" s="54">
        <f t="shared" si="90"/>
        <v>0.14079807692307691</v>
      </c>
      <c r="BB164" s="54">
        <f t="shared" si="90"/>
        <v>3.6163366336633661E-3</v>
      </c>
      <c r="BC164" s="54">
        <f t="shared" si="90"/>
        <v>0.20058472012102871</v>
      </c>
      <c r="BD164" s="54">
        <f t="shared" si="90"/>
        <v>0.10268759124087591</v>
      </c>
      <c r="BE164" s="54">
        <f t="shared" si="90"/>
        <v>0.23396135410425403</v>
      </c>
      <c r="BF164" s="54">
        <f t="shared" si="90"/>
        <v>0.25051451612903225</v>
      </c>
      <c r="BG164" s="54">
        <f t="shared" si="90"/>
        <v>0.25859283276450507</v>
      </c>
      <c r="BH164" s="54">
        <f t="shared" si="90"/>
        <v>0.10301772464962902</v>
      </c>
      <c r="BI164" s="54">
        <f t="shared" si="90"/>
        <v>0.21073023426061493</v>
      </c>
      <c r="BJ164" s="54">
        <f t="shared" si="90"/>
        <v>0.16731533477321814</v>
      </c>
      <c r="BK164" s="54">
        <f t="shared" si="90"/>
        <v>0.22355626326963907</v>
      </c>
      <c r="BL164" s="54">
        <f t="shared" si="90"/>
        <v>9.2223614072494686E-2</v>
      </c>
      <c r="BM164" s="54">
        <f t="shared" si="90"/>
        <v>0.20567974137931036</v>
      </c>
      <c r="BN164" s="54">
        <f t="shared" si="90"/>
        <v>0.22489583333333332</v>
      </c>
      <c r="BO164" s="54">
        <f t="shared" si="90"/>
        <v>0.2484575098814229</v>
      </c>
      <c r="BP164" s="54">
        <f t="shared" si="89"/>
        <v>0.10219023722627738</v>
      </c>
      <c r="BQ164" s="54">
        <f t="shared" si="89"/>
        <v>0.2216342857142857</v>
      </c>
      <c r="BR164" s="54">
        <f t="shared" si="89"/>
        <v>4.265551181102363E-2</v>
      </c>
      <c r="BS164" s="54">
        <f t="shared" si="89"/>
        <v>9.0609639233370912E-2</v>
      </c>
      <c r="BT164" s="54">
        <f t="shared" si="89"/>
        <v>9.4248129675810477E-2</v>
      </c>
      <c r="BU164" s="54">
        <f t="shared" si="89"/>
        <v>0.48915551839464894</v>
      </c>
      <c r="BV164" s="54">
        <f t="shared" si="89"/>
        <v>0.2955963302752293</v>
      </c>
      <c r="BW164" s="54">
        <f t="shared" si="89"/>
        <v>2.9512145748987854E-2</v>
      </c>
      <c r="BX164" s="54">
        <f t="shared" si="89"/>
        <v>0.16546804511278196</v>
      </c>
      <c r="BY164" s="54">
        <f t="shared" si="89"/>
        <v>3.1479326186830012E-2</v>
      </c>
      <c r="BZ164" s="54">
        <f t="shared" si="89"/>
        <v>0.17179724933451643</v>
      </c>
      <c r="CA164" s="54">
        <f t="shared" si="89"/>
        <v>0.11244141211817726</v>
      </c>
      <c r="CB164" s="54">
        <f t="shared" si="89"/>
        <v>0.45341496598639452</v>
      </c>
      <c r="CC164" s="54">
        <f t="shared" si="89"/>
        <v>0.2975576923076923</v>
      </c>
      <c r="CD164" s="54">
        <f t="shared" si="89"/>
        <v>0.21098144531249999</v>
      </c>
      <c r="CE164" s="54">
        <f t="shared" si="89"/>
        <v>8.8856807511737093E-2</v>
      </c>
      <c r="CF164" s="54">
        <f t="shared" si="89"/>
        <v>8.9254716981132062E-2</v>
      </c>
    </row>
    <row r="165" spans="2:84" x14ac:dyDescent="0.25">
      <c r="B165" s="5" t="s">
        <v>7</v>
      </c>
      <c r="D165" s="54">
        <f t="shared" si="88"/>
        <v>0</v>
      </c>
      <c r="E165" s="54">
        <f t="shared" si="88"/>
        <v>0</v>
      </c>
      <c r="F165" s="54">
        <f t="shared" si="88"/>
        <v>0</v>
      </c>
      <c r="G165" s="54">
        <f t="shared" si="88"/>
        <v>0</v>
      </c>
      <c r="H165" s="54">
        <f t="shared" si="88"/>
        <v>0</v>
      </c>
      <c r="I165" s="54">
        <f t="shared" si="88"/>
        <v>0</v>
      </c>
      <c r="J165" s="54">
        <f t="shared" si="88"/>
        <v>0</v>
      </c>
      <c r="K165" s="54">
        <f t="shared" si="88"/>
        <v>0</v>
      </c>
      <c r="L165" s="54">
        <f t="shared" si="88"/>
        <v>0</v>
      </c>
      <c r="M165" s="54">
        <f t="shared" si="88"/>
        <v>0</v>
      </c>
      <c r="N165" s="54">
        <f t="shared" si="88"/>
        <v>0</v>
      </c>
      <c r="O165" s="54">
        <f t="shared" si="88"/>
        <v>0</v>
      </c>
      <c r="P165" s="54">
        <f t="shared" si="88"/>
        <v>0</v>
      </c>
      <c r="Q165" s="54">
        <f t="shared" si="88"/>
        <v>0</v>
      </c>
      <c r="R165" s="54">
        <f t="shared" si="88"/>
        <v>0</v>
      </c>
      <c r="S165" s="54">
        <f t="shared" si="88"/>
        <v>0</v>
      </c>
      <c r="T165" s="54">
        <f t="shared" si="90"/>
        <v>0</v>
      </c>
      <c r="U165" s="54">
        <f t="shared" si="90"/>
        <v>0</v>
      </c>
      <c r="V165" s="54">
        <f t="shared" si="90"/>
        <v>0</v>
      </c>
      <c r="W165" s="54">
        <f t="shared" si="90"/>
        <v>0</v>
      </c>
      <c r="X165" s="54">
        <f t="shared" si="90"/>
        <v>0</v>
      </c>
      <c r="Y165" s="54">
        <f t="shared" si="90"/>
        <v>0</v>
      </c>
      <c r="Z165" s="54">
        <f t="shared" si="90"/>
        <v>0</v>
      </c>
      <c r="AA165" s="54">
        <f t="shared" si="90"/>
        <v>0</v>
      </c>
      <c r="AB165" s="54">
        <f t="shared" si="90"/>
        <v>0</v>
      </c>
      <c r="AC165" s="54">
        <f t="shared" si="90"/>
        <v>0</v>
      </c>
      <c r="AD165" s="54">
        <f t="shared" si="90"/>
        <v>0</v>
      </c>
      <c r="AE165" s="54">
        <f t="shared" si="90"/>
        <v>0</v>
      </c>
      <c r="AF165" s="54">
        <f t="shared" si="90"/>
        <v>0</v>
      </c>
      <c r="AG165" s="54">
        <f t="shared" si="90"/>
        <v>0</v>
      </c>
      <c r="AH165" s="54">
        <f t="shared" si="90"/>
        <v>0</v>
      </c>
      <c r="AI165" s="54">
        <f t="shared" si="90"/>
        <v>0</v>
      </c>
      <c r="AJ165" s="54">
        <f t="shared" si="90"/>
        <v>0</v>
      </c>
      <c r="AK165" s="54">
        <f t="shared" si="90"/>
        <v>0</v>
      </c>
      <c r="AL165" s="54">
        <f t="shared" si="90"/>
        <v>0</v>
      </c>
      <c r="AM165" s="54">
        <f t="shared" si="90"/>
        <v>0</v>
      </c>
      <c r="AN165" s="54">
        <f t="shared" si="90"/>
        <v>0</v>
      </c>
      <c r="AO165" s="54">
        <f t="shared" si="90"/>
        <v>0</v>
      </c>
      <c r="AP165" s="54">
        <f t="shared" si="90"/>
        <v>0</v>
      </c>
      <c r="AQ165" s="54">
        <f t="shared" si="90"/>
        <v>0</v>
      </c>
      <c r="AR165" s="54">
        <f t="shared" si="90"/>
        <v>0</v>
      </c>
      <c r="AS165" s="54">
        <f t="shared" si="90"/>
        <v>0</v>
      </c>
      <c r="AT165" s="54">
        <f t="shared" si="90"/>
        <v>0</v>
      </c>
      <c r="AU165" s="54">
        <f t="shared" si="90"/>
        <v>0</v>
      </c>
      <c r="AV165" s="54">
        <f t="shared" si="90"/>
        <v>0</v>
      </c>
      <c r="AW165" s="54">
        <f t="shared" si="90"/>
        <v>0</v>
      </c>
      <c r="AX165" s="54">
        <f t="shared" si="90"/>
        <v>0</v>
      </c>
      <c r="AY165" s="54">
        <f t="shared" si="90"/>
        <v>0</v>
      </c>
      <c r="AZ165" s="54">
        <f t="shared" si="90"/>
        <v>0</v>
      </c>
      <c r="BA165" s="54">
        <f t="shared" si="90"/>
        <v>0</v>
      </c>
      <c r="BB165" s="54">
        <f t="shared" si="90"/>
        <v>0</v>
      </c>
      <c r="BC165" s="54">
        <f t="shared" si="90"/>
        <v>0</v>
      </c>
      <c r="BD165" s="54">
        <f t="shared" si="90"/>
        <v>0</v>
      </c>
      <c r="BE165" s="54">
        <f t="shared" si="90"/>
        <v>0</v>
      </c>
      <c r="BF165" s="54">
        <f t="shared" si="90"/>
        <v>0</v>
      </c>
      <c r="BG165" s="54">
        <f t="shared" si="90"/>
        <v>0</v>
      </c>
      <c r="BH165" s="54">
        <f t="shared" si="90"/>
        <v>0</v>
      </c>
      <c r="BI165" s="54">
        <f t="shared" si="90"/>
        <v>0</v>
      </c>
      <c r="BJ165" s="54">
        <f t="shared" si="90"/>
        <v>0</v>
      </c>
      <c r="BK165" s="54">
        <f t="shared" si="90"/>
        <v>0</v>
      </c>
      <c r="BL165" s="54">
        <f t="shared" si="90"/>
        <v>0</v>
      </c>
      <c r="BM165" s="54">
        <f t="shared" si="90"/>
        <v>0</v>
      </c>
      <c r="BN165" s="54">
        <f t="shared" si="90"/>
        <v>0</v>
      </c>
      <c r="BO165" s="54">
        <f t="shared" si="90"/>
        <v>0</v>
      </c>
      <c r="BP165" s="54">
        <f t="shared" si="90"/>
        <v>0</v>
      </c>
      <c r="BQ165" s="54">
        <f t="shared" si="89"/>
        <v>0</v>
      </c>
      <c r="BR165" s="54">
        <f t="shared" si="89"/>
        <v>0</v>
      </c>
      <c r="BS165" s="54">
        <f t="shared" si="89"/>
        <v>0</v>
      </c>
      <c r="BT165" s="54">
        <f t="shared" si="89"/>
        <v>0</v>
      </c>
      <c r="BU165" s="54">
        <f t="shared" si="89"/>
        <v>0</v>
      </c>
      <c r="BV165" s="54">
        <f t="shared" si="89"/>
        <v>0</v>
      </c>
      <c r="BW165" s="54">
        <f t="shared" si="89"/>
        <v>0</v>
      </c>
      <c r="BX165" s="54">
        <f t="shared" si="89"/>
        <v>0</v>
      </c>
      <c r="BY165" s="54">
        <f t="shared" si="89"/>
        <v>0</v>
      </c>
      <c r="BZ165" s="54">
        <f t="shared" si="89"/>
        <v>0</v>
      </c>
      <c r="CA165" s="54">
        <f t="shared" si="89"/>
        <v>0</v>
      </c>
      <c r="CB165" s="54">
        <f t="shared" si="89"/>
        <v>0</v>
      </c>
      <c r="CC165" s="54">
        <f t="shared" si="89"/>
        <v>0</v>
      </c>
      <c r="CD165" s="54">
        <f t="shared" si="89"/>
        <v>0</v>
      </c>
      <c r="CE165" s="54">
        <f t="shared" si="89"/>
        <v>0</v>
      </c>
      <c r="CF165" s="54">
        <f t="shared" si="89"/>
        <v>0</v>
      </c>
    </row>
    <row r="166" spans="2:84" x14ac:dyDescent="0.25">
      <c r="B166" s="7" t="s">
        <v>8</v>
      </c>
      <c r="D166" s="54">
        <f t="shared" si="88"/>
        <v>6.1908952187182099E-2</v>
      </c>
      <c r="E166" s="54">
        <f t="shared" si="88"/>
        <v>7.859393579072534E-3</v>
      </c>
      <c r="F166" s="54">
        <f t="shared" si="88"/>
        <v>1.1425837320574162E-2</v>
      </c>
      <c r="G166" s="54">
        <f t="shared" si="88"/>
        <v>1.6160041841004183E-2</v>
      </c>
      <c r="H166" s="54">
        <f t="shared" si="88"/>
        <v>1.5149497265831717E-2</v>
      </c>
      <c r="I166" s="54">
        <f t="shared" si="88"/>
        <v>3.3065975103734435E-2</v>
      </c>
      <c r="J166" s="54">
        <f t="shared" si="88"/>
        <v>4.475973548861132E-2</v>
      </c>
      <c r="K166" s="54">
        <f t="shared" si="88"/>
        <v>2.7897810218978102E-2</v>
      </c>
      <c r="L166" s="54">
        <f t="shared" si="88"/>
        <v>1.3616492146596861E-2</v>
      </c>
      <c r="M166" s="54">
        <f t="shared" si="88"/>
        <v>3.7939655172413789E-3</v>
      </c>
      <c r="N166" s="54">
        <f t="shared" si="88"/>
        <v>3.8621414913957944E-2</v>
      </c>
      <c r="O166" s="54">
        <f t="shared" si="88"/>
        <v>1.951788218793829E-2</v>
      </c>
      <c r="P166" s="54">
        <f t="shared" si="88"/>
        <v>1.8675914994096814E-2</v>
      </c>
      <c r="Q166" s="54">
        <f t="shared" si="88"/>
        <v>4.4479024390243906E-2</v>
      </c>
      <c r="R166" s="54">
        <f t="shared" si="88"/>
        <v>3.0202142363510712E-2</v>
      </c>
      <c r="S166" s="54">
        <f t="shared" si="88"/>
        <v>5.3254433497536946E-2</v>
      </c>
      <c r="T166" s="54">
        <f t="shared" si="90"/>
        <v>1.3307210031347962E-3</v>
      </c>
      <c r="U166" s="54">
        <f t="shared" si="90"/>
        <v>2.7873626373626375E-2</v>
      </c>
      <c r="V166" s="54">
        <f t="shared" si="90"/>
        <v>5.3273216689098242E-2</v>
      </c>
      <c r="W166" s="54">
        <f t="shared" si="90"/>
        <v>3.2202337472607742E-2</v>
      </c>
      <c r="X166" s="54">
        <f t="shared" si="90"/>
        <v>1.5741594022415938E-2</v>
      </c>
      <c r="Y166" s="54">
        <f t="shared" si="90"/>
        <v>7.4117957746478863E-2</v>
      </c>
      <c r="Z166" s="54">
        <f t="shared" si="90"/>
        <v>3.81081081081081E-3</v>
      </c>
      <c r="AA166" s="54">
        <f t="shared" si="90"/>
        <v>4.2642463235294116E-2</v>
      </c>
      <c r="AB166" s="54">
        <f t="shared" si="90"/>
        <v>3.4514729950900158E-2</v>
      </c>
      <c r="AC166" s="54">
        <f t="shared" si="90"/>
        <v>6.8485243651338359E-2</v>
      </c>
      <c r="AD166" s="54">
        <f t="shared" si="90"/>
        <v>7.1189839572192493E-2</v>
      </c>
      <c r="AE166" s="54">
        <f t="shared" si="90"/>
        <v>4.3037313432835823E-2</v>
      </c>
      <c r="AF166" s="54">
        <f t="shared" si="90"/>
        <v>1.5595127610208816E-2</v>
      </c>
      <c r="AG166" s="54">
        <f t="shared" si="90"/>
        <v>6.4661733615221989E-3</v>
      </c>
      <c r="AH166" s="54">
        <f t="shared" si="90"/>
        <v>1.2695429510097594E-2</v>
      </c>
      <c r="AI166" s="54">
        <f t="shared" si="90"/>
        <v>6.1153846153846137E-3</v>
      </c>
      <c r="AJ166" s="54">
        <f t="shared" si="90"/>
        <v>9.7867398648648646E-3</v>
      </c>
      <c r="AK166" s="54">
        <f t="shared" si="90"/>
        <v>2.6460020073603215E-2</v>
      </c>
      <c r="AL166" s="54">
        <f t="shared" si="90"/>
        <v>6.0338276749601662E-3</v>
      </c>
      <c r="AM166" s="54">
        <f t="shared" si="90"/>
        <v>9.1540450683413373E-3</v>
      </c>
      <c r="AN166" s="54">
        <f t="shared" si="90"/>
        <v>1.1520561889250814E-2</v>
      </c>
      <c r="AO166" s="54">
        <f t="shared" si="90"/>
        <v>1.0621834687052079E-2</v>
      </c>
      <c r="AP166" s="54">
        <f t="shared" si="90"/>
        <v>8.8072557762464542E-3</v>
      </c>
      <c r="AQ166" s="54">
        <f t="shared" si="90"/>
        <v>9.7883631713554988E-3</v>
      </c>
      <c r="AR166" s="54">
        <f t="shared" si="90"/>
        <v>4.6933692359474926E-3</v>
      </c>
      <c r="AS166" s="54">
        <f t="shared" si="90"/>
        <v>7.6479784366576828E-3</v>
      </c>
      <c r="AT166" s="54">
        <f t="shared" si="90"/>
        <v>1.4924846276474607E-2</v>
      </c>
      <c r="AU166" s="54">
        <f t="shared" si="90"/>
        <v>5.5435546874999998E-2</v>
      </c>
      <c r="AV166" s="54">
        <f t="shared" si="90"/>
        <v>3.4182894736842107E-2</v>
      </c>
      <c r="AW166" s="54">
        <f t="shared" si="90"/>
        <v>1.9699930216329379E-2</v>
      </c>
      <c r="AX166" s="54">
        <f t="shared" si="90"/>
        <v>1.8827723649247122E-2</v>
      </c>
      <c r="AY166" s="54">
        <f t="shared" si="90"/>
        <v>9.0274423710208565E-3</v>
      </c>
      <c r="AZ166" s="54">
        <f t="shared" si="90"/>
        <v>6.579207920792079E-3</v>
      </c>
      <c r="BA166" s="54">
        <f t="shared" si="90"/>
        <v>1.8557692307692306E-2</v>
      </c>
      <c r="BB166" s="54">
        <f t="shared" si="90"/>
        <v>1.3097153465346535E-3</v>
      </c>
      <c r="BC166" s="54">
        <f t="shared" si="90"/>
        <v>4.22019667170953E-2</v>
      </c>
      <c r="BD166" s="54">
        <f t="shared" si="90"/>
        <v>1.0154014598540146E-2</v>
      </c>
      <c r="BE166" s="54">
        <f t="shared" si="90"/>
        <v>4.3641102456560818E-2</v>
      </c>
      <c r="BF166" s="54">
        <f t="shared" si="90"/>
        <v>2.7377419354838711E-2</v>
      </c>
      <c r="BG166" s="54">
        <f t="shared" si="90"/>
        <v>1.9333105802047782E-2</v>
      </c>
      <c r="BH166" s="54">
        <f t="shared" si="90"/>
        <v>9.7234130255564721E-3</v>
      </c>
      <c r="BI166" s="54">
        <f t="shared" si="90"/>
        <v>4.8533674963396785E-2</v>
      </c>
      <c r="BJ166" s="54">
        <f t="shared" si="90"/>
        <v>3.5518358531317497E-2</v>
      </c>
      <c r="BK166" s="54">
        <f t="shared" si="90"/>
        <v>4.3273885350318467E-2</v>
      </c>
      <c r="BL166" s="54">
        <f t="shared" si="90"/>
        <v>1.1407515991471216E-2</v>
      </c>
      <c r="BM166" s="54">
        <f t="shared" si="90"/>
        <v>0.14897715517241378</v>
      </c>
      <c r="BN166" s="54">
        <f t="shared" si="90"/>
        <v>6.3930555555555546E-2</v>
      </c>
      <c r="BO166" s="54">
        <f t="shared" si="90"/>
        <v>2.1592885375494072E-2</v>
      </c>
      <c r="BP166" s="54">
        <f t="shared" si="90"/>
        <v>2.001870437956204E-2</v>
      </c>
      <c r="BQ166" s="54">
        <f t="shared" si="89"/>
        <v>4.0777142857142866E-2</v>
      </c>
      <c r="BR166" s="54">
        <f t="shared" si="89"/>
        <v>1.0972440944881891E-2</v>
      </c>
      <c r="BS166" s="54">
        <f t="shared" si="89"/>
        <v>1.6713077790304395E-2</v>
      </c>
      <c r="BT166" s="54">
        <f t="shared" si="89"/>
        <v>1.1602244389027431E-2</v>
      </c>
      <c r="BU166" s="54">
        <f t="shared" si="89"/>
        <v>0.12969732441471574</v>
      </c>
      <c r="BV166" s="54">
        <f t="shared" si="89"/>
        <v>2.9594036697247705E-2</v>
      </c>
      <c r="BW166" s="54">
        <f t="shared" si="89"/>
        <v>6.3370445344129566E-3</v>
      </c>
      <c r="BX166" s="54">
        <f t="shared" si="89"/>
        <v>2.7575187969924815E-2</v>
      </c>
      <c r="BY166" s="54">
        <f t="shared" si="89"/>
        <v>1.0025650842266462E-2</v>
      </c>
      <c r="BZ166" s="54">
        <f t="shared" si="89"/>
        <v>2.0628660159716063E-2</v>
      </c>
      <c r="CA166" s="54">
        <f t="shared" si="89"/>
        <v>8.3082123184777187E-3</v>
      </c>
      <c r="CB166" s="54">
        <f t="shared" si="89"/>
        <v>0.13580612244897958</v>
      </c>
      <c r="CC166" s="54">
        <f t="shared" si="89"/>
        <v>1.7632692307692311E-2</v>
      </c>
      <c r="CD166" s="54">
        <f t="shared" si="89"/>
        <v>1.9262695312500001E-2</v>
      </c>
      <c r="CE166" s="54">
        <f t="shared" si="89"/>
        <v>2.7736502347417841E-2</v>
      </c>
      <c r="CF166" s="54">
        <f t="shared" si="89"/>
        <v>2.6259433962264149E-2</v>
      </c>
    </row>
    <row r="167" spans="2:84" x14ac:dyDescent="0.25">
      <c r="B167" s="7" t="s">
        <v>9</v>
      </c>
      <c r="D167" s="54">
        <f t="shared" si="88"/>
        <v>17.399333163784334</v>
      </c>
      <c r="E167" s="54">
        <f t="shared" si="88"/>
        <v>0.9106177170035672</v>
      </c>
      <c r="F167" s="54">
        <f t="shared" si="88"/>
        <v>1.8356698564593301</v>
      </c>
      <c r="G167" s="54">
        <f t="shared" si="88"/>
        <v>2.0075251046025104</v>
      </c>
      <c r="H167" s="54">
        <f t="shared" si="88"/>
        <v>2.4594364085376617</v>
      </c>
      <c r="I167" s="54">
        <f t="shared" si="88"/>
        <v>3.625508713692946</v>
      </c>
      <c r="J167" s="54">
        <f t="shared" si="88"/>
        <v>4.8896561351947101</v>
      </c>
      <c r="K167" s="54">
        <f t="shared" si="88"/>
        <v>3.8335620437956202</v>
      </c>
      <c r="L167" s="54">
        <f t="shared" si="88"/>
        <v>3.3856793193717283</v>
      </c>
      <c r="M167" s="54">
        <f t="shared" si="88"/>
        <v>0.32536551724137935</v>
      </c>
      <c r="N167" s="54">
        <f t="shared" si="88"/>
        <v>8.3681744741873807</v>
      </c>
      <c r="O167" s="54">
        <f t="shared" si="88"/>
        <v>2.3266199158485272</v>
      </c>
      <c r="P167" s="54">
        <f t="shared" si="88"/>
        <v>3.8877939787485247</v>
      </c>
      <c r="Q167" s="54">
        <f t="shared" si="88"/>
        <v>8.2707409756097547</v>
      </c>
      <c r="R167" s="54">
        <f t="shared" si="88"/>
        <v>10.60000967519005</v>
      </c>
      <c r="S167" s="54">
        <f t="shared" si="88"/>
        <v>4.358824876847291</v>
      </c>
      <c r="T167" s="54">
        <f t="shared" si="90"/>
        <v>0.27302351097178684</v>
      </c>
      <c r="U167" s="54">
        <f t="shared" si="90"/>
        <v>7.6043489010989012</v>
      </c>
      <c r="V167" s="54">
        <f t="shared" si="90"/>
        <v>31.4353203230148</v>
      </c>
      <c r="W167" s="54">
        <f t="shared" si="90"/>
        <v>2.8916154127100073</v>
      </c>
      <c r="X167" s="54">
        <f t="shared" si="90"/>
        <v>3.4277901618929016</v>
      </c>
      <c r="Y167" s="54">
        <f t="shared" si="90"/>
        <v>7.6684093309859147</v>
      </c>
      <c r="Z167" s="54">
        <f t="shared" si="90"/>
        <v>0.31562612612612612</v>
      </c>
      <c r="AA167" s="54">
        <f t="shared" si="90"/>
        <v>1.944686580882353</v>
      </c>
      <c r="AB167" s="54">
        <f t="shared" si="90"/>
        <v>5.7260364157119472</v>
      </c>
      <c r="AC167" s="54">
        <f t="shared" si="90"/>
        <v>11.644301304049417</v>
      </c>
      <c r="AD167" s="54">
        <f t="shared" si="90"/>
        <v>7.8123288770053456</v>
      </c>
      <c r="AE167" s="54">
        <f t="shared" si="90"/>
        <v>5.7764415422885573</v>
      </c>
      <c r="AF167" s="54">
        <f t="shared" si="90"/>
        <v>2.8250220417633414</v>
      </c>
      <c r="AG167" s="54">
        <f t="shared" si="90"/>
        <v>0.36328646934460884</v>
      </c>
      <c r="AH167" s="54">
        <f t="shared" si="90"/>
        <v>1.8027596869262732</v>
      </c>
      <c r="AI167" s="54">
        <f t="shared" si="90"/>
        <v>0.28907111756168358</v>
      </c>
      <c r="AJ167" s="54">
        <f t="shared" si="90"/>
        <v>2.059052787162162</v>
      </c>
      <c r="AK167" s="54">
        <f t="shared" si="90"/>
        <v>3.0355623954499835</v>
      </c>
      <c r="AL167" s="54">
        <f t="shared" si="90"/>
        <v>1.096496506924868</v>
      </c>
      <c r="AM167" s="54">
        <f t="shared" si="90"/>
        <v>0.69674972294052451</v>
      </c>
      <c r="AN167" s="54">
        <f t="shared" si="90"/>
        <v>0.88268159609120533</v>
      </c>
      <c r="AO167" s="54">
        <f t="shared" si="90"/>
        <v>0.65201194457716205</v>
      </c>
      <c r="AP167" s="54">
        <f t="shared" si="90"/>
        <v>0.65425354681799763</v>
      </c>
      <c r="AQ167" s="54">
        <f t="shared" si="90"/>
        <v>0.55594820971867009</v>
      </c>
      <c r="AR167" s="54">
        <f t="shared" si="90"/>
        <v>0.3046989229215753</v>
      </c>
      <c r="AS167" s="54">
        <f t="shared" si="90"/>
        <v>0.44090053908355797</v>
      </c>
      <c r="AT167" s="54">
        <f t="shared" si="90"/>
        <v>3.0846515600091098</v>
      </c>
      <c r="AU167" s="54">
        <f t="shared" si="90"/>
        <v>12.566122265624999</v>
      </c>
      <c r="AV167" s="54">
        <f t="shared" si="90"/>
        <v>3.4735723684210522</v>
      </c>
      <c r="AW167" s="54">
        <f t="shared" si="90"/>
        <v>10.468588974180042</v>
      </c>
      <c r="AX167" s="54">
        <f t="shared" si="90"/>
        <v>6.2162564216120453</v>
      </c>
      <c r="AY167" s="54">
        <f t="shared" si="90"/>
        <v>1.4822557628979143</v>
      </c>
      <c r="AZ167" s="54">
        <f t="shared" si="90"/>
        <v>2.2005928217821777</v>
      </c>
      <c r="BA167" s="54">
        <f t="shared" si="90"/>
        <v>5.8849711538461547</v>
      </c>
      <c r="BB167" s="54">
        <f t="shared" si="90"/>
        <v>0.15928032178217821</v>
      </c>
      <c r="BC167" s="54">
        <f t="shared" si="90"/>
        <v>7.9388373676248101</v>
      </c>
      <c r="BD167" s="54">
        <f t="shared" si="90"/>
        <v>1.2624678832116787</v>
      </c>
      <c r="BE167" s="54">
        <f t="shared" si="90"/>
        <v>4.6874811264230072</v>
      </c>
      <c r="BF167" s="54">
        <f t="shared" si="90"/>
        <v>6.6141435483870961</v>
      </c>
      <c r="BG167" s="54">
        <f t="shared" si="90"/>
        <v>6.5937634812286685</v>
      </c>
      <c r="BH167" s="54">
        <f t="shared" si="90"/>
        <v>3.6131525144270404</v>
      </c>
      <c r="BI167" s="54">
        <f t="shared" si="90"/>
        <v>7.3169264275256216</v>
      </c>
      <c r="BJ167" s="54">
        <f t="shared" si="90"/>
        <v>5.2404816414686817</v>
      </c>
      <c r="BK167" s="54">
        <f t="shared" si="90"/>
        <v>4.6484564755838633</v>
      </c>
      <c r="BL167" s="54">
        <f t="shared" si="90"/>
        <v>4.0314642857142857</v>
      </c>
      <c r="BM167" s="54">
        <f t="shared" si="90"/>
        <v>3.1082185344827584</v>
      </c>
      <c r="BN167" s="54">
        <f t="shared" si="90"/>
        <v>33.010324652777783</v>
      </c>
      <c r="BO167" s="54">
        <f t="shared" si="90"/>
        <v>6.1231660079051382</v>
      </c>
      <c r="BP167" s="54">
        <f t="shared" si="90"/>
        <v>5.189145985401459</v>
      </c>
      <c r="BQ167" s="54">
        <f t="shared" si="89"/>
        <v>9.703265714285715</v>
      </c>
      <c r="BR167" s="54">
        <f t="shared" si="89"/>
        <v>1.7108799212598427</v>
      </c>
      <c r="BS167" s="54">
        <f t="shared" si="89"/>
        <v>2.2714887260428407</v>
      </c>
      <c r="BT167" s="54">
        <f t="shared" si="89"/>
        <v>2.1559014962593519</v>
      </c>
      <c r="BU167" s="54">
        <f t="shared" si="89"/>
        <v>13.678407190635452</v>
      </c>
      <c r="BV167" s="54">
        <f t="shared" si="89"/>
        <v>10.392461009174312</v>
      </c>
      <c r="BW167" s="54">
        <f t="shared" si="89"/>
        <v>1.7382530364372468</v>
      </c>
      <c r="BX167" s="54">
        <f t="shared" si="89"/>
        <v>6.3416052631578959</v>
      </c>
      <c r="BY167" s="54">
        <f t="shared" si="89"/>
        <v>1.1790344563552833</v>
      </c>
      <c r="BZ167" s="54">
        <f t="shared" si="89"/>
        <v>6.5964117125110926</v>
      </c>
      <c r="CA167" s="54">
        <f t="shared" si="89"/>
        <v>6.7128169754631957</v>
      </c>
      <c r="CB167" s="54">
        <f t="shared" si="89"/>
        <v>11.239448979591836</v>
      </c>
      <c r="CC167" s="54">
        <f t="shared" si="89"/>
        <v>7.8086980769230765</v>
      </c>
      <c r="CD167" s="54">
        <f t="shared" si="89"/>
        <v>7.3697548828124999</v>
      </c>
      <c r="CE167" s="54">
        <f t="shared" si="89"/>
        <v>3.0573368544600936</v>
      </c>
      <c r="CF167" s="54">
        <f t="shared" si="89"/>
        <v>3.0263663522012574</v>
      </c>
    </row>
    <row r="168" spans="2:84" x14ac:dyDescent="0.25">
      <c r="B168" s="5" t="s">
        <v>10</v>
      </c>
      <c r="D168" s="54">
        <f t="shared" si="88"/>
        <v>0.63928687690742614</v>
      </c>
      <c r="E168" s="54">
        <f t="shared" si="88"/>
        <v>1.9978894173602855E-2</v>
      </c>
      <c r="F168" s="54">
        <f t="shared" si="88"/>
        <v>2.4041626794258374E-2</v>
      </c>
      <c r="G168" s="54">
        <f t="shared" si="88"/>
        <v>3.4884937238493723E-2</v>
      </c>
      <c r="H168" s="54">
        <f t="shared" si="88"/>
        <v>4.8000529193861351E-2</v>
      </c>
      <c r="I168" s="54">
        <f t="shared" si="88"/>
        <v>4.9580912863070536E-2</v>
      </c>
      <c r="J168" s="54">
        <f t="shared" si="88"/>
        <v>7.8371418074944896E-2</v>
      </c>
      <c r="K168" s="54">
        <f t="shared" si="88"/>
        <v>5.0555961070559603E-2</v>
      </c>
      <c r="L168" s="54">
        <f t="shared" si="88"/>
        <v>4.006675392670158E-2</v>
      </c>
      <c r="M168" s="54">
        <f t="shared" si="88"/>
        <v>2.7025862068965514E-3</v>
      </c>
      <c r="N168" s="54">
        <f t="shared" si="88"/>
        <v>7.9928776290630985E-2</v>
      </c>
      <c r="O168" s="54">
        <f t="shared" si="88"/>
        <v>3.8891654978962131E-2</v>
      </c>
      <c r="P168" s="54">
        <f t="shared" si="88"/>
        <v>6.4214876033057852E-2</v>
      </c>
      <c r="Q168" s="54">
        <f t="shared" si="88"/>
        <v>0.27702731707317069</v>
      </c>
      <c r="R168" s="54">
        <f t="shared" si="88"/>
        <v>0.13257532826537663</v>
      </c>
      <c r="S168" s="54">
        <f t="shared" si="88"/>
        <v>8.8966256157635468E-2</v>
      </c>
      <c r="T168" s="54">
        <f t="shared" si="90"/>
        <v>5.017241379310344E-3</v>
      </c>
      <c r="U168" s="54">
        <f t="shared" si="90"/>
        <v>0.15016071428571429</v>
      </c>
      <c r="V168" s="54">
        <f t="shared" si="90"/>
        <v>0.70901951547779263</v>
      </c>
      <c r="W168" s="54">
        <f t="shared" si="90"/>
        <v>0.11900292184075968</v>
      </c>
      <c r="X168" s="54">
        <f t="shared" si="90"/>
        <v>5.7618929016189292E-2</v>
      </c>
      <c r="Y168" s="54">
        <f t="shared" si="90"/>
        <v>0.13082218309859156</v>
      </c>
      <c r="Z168" s="54">
        <f t="shared" si="90"/>
        <v>7.0855855855855845E-3</v>
      </c>
      <c r="AA168" s="54">
        <f t="shared" si="90"/>
        <v>3.6370863970588238E-2</v>
      </c>
      <c r="AB168" s="54">
        <f t="shared" si="90"/>
        <v>0.10740220949263504</v>
      </c>
      <c r="AC168" s="54">
        <f t="shared" si="90"/>
        <v>0.50518496911461919</v>
      </c>
      <c r="AD168" s="54">
        <f t="shared" si="90"/>
        <v>0.10935561497326202</v>
      </c>
      <c r="AE168" s="54">
        <f t="shared" si="90"/>
        <v>0.11400621890547263</v>
      </c>
      <c r="AF168" s="54">
        <f t="shared" si="90"/>
        <v>4.0892401392111366E-2</v>
      </c>
      <c r="AG168" s="54">
        <f t="shared" si="90"/>
        <v>2.562367864693446E-3</v>
      </c>
      <c r="AH168" s="54">
        <f t="shared" si="90"/>
        <v>4.1489515895255576E-2</v>
      </c>
      <c r="AI168" s="54">
        <f t="shared" si="90"/>
        <v>5.7561683599419442E-3</v>
      </c>
      <c r="AJ168" s="54">
        <f t="shared" si="90"/>
        <v>4.092567567567567E-2</v>
      </c>
      <c r="AK168" s="54">
        <f t="shared" si="90"/>
        <v>7.4738039478086327E-2</v>
      </c>
      <c r="AL168" s="54">
        <f t="shared" si="90"/>
        <v>2.238325775217551E-2</v>
      </c>
      <c r="AM168" s="54">
        <f t="shared" si="90"/>
        <v>5.9274104174362775E-3</v>
      </c>
      <c r="AN168" s="54">
        <f t="shared" si="90"/>
        <v>7.3399837133550482E-3</v>
      </c>
      <c r="AO168" s="54">
        <f t="shared" si="90"/>
        <v>5.585762064022933E-3</v>
      </c>
      <c r="AP168" s="54">
        <f t="shared" si="90"/>
        <v>6.414673692744224E-3</v>
      </c>
      <c r="AQ168" s="54">
        <f t="shared" si="90"/>
        <v>6.4686700767263433E-3</v>
      </c>
      <c r="AR168" s="54">
        <f t="shared" si="90"/>
        <v>3.5447660720296197E-3</v>
      </c>
      <c r="AS168" s="54">
        <f t="shared" si="90"/>
        <v>4.6366576819407007E-3</v>
      </c>
      <c r="AT168" s="54">
        <f t="shared" si="90"/>
        <v>7.3953541334547929E-2</v>
      </c>
      <c r="AU168" s="54">
        <f t="shared" si="90"/>
        <v>0.63987363281249998</v>
      </c>
      <c r="AV168" s="54">
        <f t="shared" si="90"/>
        <v>9.8518421052631575E-2</v>
      </c>
      <c r="AW168" s="54">
        <f t="shared" si="90"/>
        <v>8.4829030006978348E-2</v>
      </c>
      <c r="AX168" s="54">
        <f t="shared" si="90"/>
        <v>0.11828742249778564</v>
      </c>
      <c r="AY168" s="54">
        <f t="shared" si="90"/>
        <v>3.7354006586169039E-2</v>
      </c>
      <c r="AZ168" s="54">
        <f t="shared" si="90"/>
        <v>4.0163366336633664E-2</v>
      </c>
      <c r="BA168" s="54">
        <f t="shared" si="90"/>
        <v>6.7591346153846141E-2</v>
      </c>
      <c r="BB168" s="54">
        <f t="shared" si="90"/>
        <v>2.7827970297029702E-3</v>
      </c>
      <c r="BC168" s="54">
        <f t="shared" si="90"/>
        <v>0.11981732223903176</v>
      </c>
      <c r="BD168" s="54">
        <f t="shared" si="90"/>
        <v>1.1119708029197081E-2</v>
      </c>
      <c r="BE168" s="54">
        <f t="shared" si="90"/>
        <v>0.11611294188136609</v>
      </c>
      <c r="BF168" s="54">
        <f t="shared" si="90"/>
        <v>9.5727096774193554E-2</v>
      </c>
      <c r="BG168" s="54">
        <f t="shared" si="90"/>
        <v>9.58505119453925E-2</v>
      </c>
      <c r="BH168" s="54">
        <f t="shared" si="90"/>
        <v>5.8977328936521023E-2</v>
      </c>
      <c r="BI168" s="54">
        <f t="shared" si="90"/>
        <v>0.13229868228404101</v>
      </c>
      <c r="BJ168" s="54">
        <f t="shared" si="90"/>
        <v>8.4703023758099349E-2</v>
      </c>
      <c r="BK168" s="54">
        <f t="shared" si="90"/>
        <v>0.10549893842887474</v>
      </c>
      <c r="BL168" s="54">
        <f t="shared" si="90"/>
        <v>6.5708955223880594E-2</v>
      </c>
      <c r="BM168" s="54">
        <f t="shared" si="90"/>
        <v>0.19193922413793102</v>
      </c>
      <c r="BN168" s="54">
        <f t="shared" si="90"/>
        <v>1.0350364583333334</v>
      </c>
      <c r="BO168" s="54">
        <f t="shared" si="90"/>
        <v>7.3843873517786568E-2</v>
      </c>
      <c r="BP168" s="54">
        <f t="shared" si="90"/>
        <v>0.1295118613138686</v>
      </c>
      <c r="BQ168" s="54">
        <f t="shared" si="90"/>
        <v>0.18370857142857144</v>
      </c>
      <c r="BR168" s="54">
        <f t="shared" si="90"/>
        <v>2.6332677165354333E-2</v>
      </c>
      <c r="BS168" s="54">
        <f t="shared" si="90"/>
        <v>3.4035794813979704E-2</v>
      </c>
      <c r="BT168" s="54">
        <f t="shared" si="90"/>
        <v>2.9988778054862844E-2</v>
      </c>
      <c r="BU168" s="54">
        <f t="shared" si="90"/>
        <v>0.78735953177257523</v>
      </c>
      <c r="BV168" s="54">
        <f t="shared" si="90"/>
        <v>0.25844036697247708</v>
      </c>
      <c r="BW168" s="54">
        <f t="shared" si="90"/>
        <v>3.378137651821863E-2</v>
      </c>
      <c r="BX168" s="54">
        <f t="shared" si="90"/>
        <v>0.18098684210526317</v>
      </c>
      <c r="BY168" s="54">
        <f t="shared" si="90"/>
        <v>1.4405053598774887E-2</v>
      </c>
      <c r="BZ168" s="54">
        <f t="shared" si="90"/>
        <v>8.8923247559893531E-2</v>
      </c>
      <c r="CA168" s="54">
        <f t="shared" si="90"/>
        <v>7.149223835753632E-2</v>
      </c>
      <c r="CB168" s="54">
        <f t="shared" si="89"/>
        <v>0.37330952380952381</v>
      </c>
      <c r="CC168" s="54">
        <f t="shared" si="89"/>
        <v>7.5865384615384612E-2</v>
      </c>
      <c r="CD168" s="54">
        <f t="shared" si="89"/>
        <v>6.1497070312499999E-2</v>
      </c>
      <c r="CE168" s="54">
        <f t="shared" si="89"/>
        <v>6.070246478873239E-2</v>
      </c>
      <c r="CF168" s="54">
        <f t="shared" si="89"/>
        <v>5.2032232704402513E-2</v>
      </c>
    </row>
    <row r="169" spans="2:84" x14ac:dyDescent="0.25">
      <c r="B169" s="5" t="s">
        <v>11</v>
      </c>
      <c r="D169" s="54">
        <f t="shared" si="88"/>
        <v>0.55721566632756869</v>
      </c>
      <c r="E169" s="54">
        <f t="shared" si="88"/>
        <v>1.332074910820452E-2</v>
      </c>
      <c r="F169" s="54">
        <f t="shared" si="88"/>
        <v>4.5311483253588518E-2</v>
      </c>
      <c r="G169" s="54">
        <f t="shared" si="88"/>
        <v>4.4654811715481163E-2</v>
      </c>
      <c r="H169" s="54">
        <f t="shared" si="88"/>
        <v>2.4217234080084672E-2</v>
      </c>
      <c r="I169" s="54">
        <f t="shared" si="88"/>
        <v>5.0165975103734443E-3</v>
      </c>
      <c r="J169" s="54">
        <f t="shared" si="88"/>
        <v>6.1058045554739171E-3</v>
      </c>
      <c r="K169" s="54">
        <f t="shared" si="88"/>
        <v>1.1048661800486616E-2</v>
      </c>
      <c r="L169" s="54">
        <f t="shared" si="88"/>
        <v>1.2209424083769635E-2</v>
      </c>
      <c r="M169" s="54">
        <f t="shared" si="88"/>
        <v>4.8284482758620692E-3</v>
      </c>
      <c r="N169" s="54">
        <f t="shared" si="88"/>
        <v>2.6367590822179737E-2</v>
      </c>
      <c r="O169" s="54">
        <f t="shared" si="88"/>
        <v>6.4270687237026648E-3</v>
      </c>
      <c r="P169" s="54">
        <f t="shared" si="88"/>
        <v>5.011216056670602E-3</v>
      </c>
      <c r="Q169" s="54">
        <f t="shared" si="88"/>
        <v>1.1262439024390242E-2</v>
      </c>
      <c r="R169" s="54">
        <f t="shared" si="88"/>
        <v>5.1416724257083626E-3</v>
      </c>
      <c r="S169" s="54">
        <f t="shared" si="88"/>
        <v>2.1217241379310348E-2</v>
      </c>
      <c r="T169" s="54">
        <f t="shared" ref="T169:CE173" si="91">(((T14*T$154)/(T$153*T$156))/1000)</f>
        <v>1.4999999999999998E-3</v>
      </c>
      <c r="U169" s="54">
        <f t="shared" si="91"/>
        <v>1.5325549450549453E-2</v>
      </c>
      <c r="V169" s="54">
        <f t="shared" si="91"/>
        <v>0.1288344549125168</v>
      </c>
      <c r="W169" s="54">
        <f t="shared" si="91"/>
        <v>5.2411249086924759E-2</v>
      </c>
      <c r="X169" s="54">
        <f t="shared" si="91"/>
        <v>1.1369240348692402E-2</v>
      </c>
      <c r="Y169" s="54">
        <f t="shared" si="91"/>
        <v>3.613600352112676E-2</v>
      </c>
      <c r="Z169" s="54">
        <f t="shared" si="91"/>
        <v>5.5855855855855836E-4</v>
      </c>
      <c r="AA169" s="54">
        <f t="shared" si="91"/>
        <v>1.0795036764705883E-2</v>
      </c>
      <c r="AB169" s="54">
        <f t="shared" si="91"/>
        <v>2.745171849427169E-2</v>
      </c>
      <c r="AC169" s="54">
        <f t="shared" si="91"/>
        <v>0.1101455044612217</v>
      </c>
      <c r="AD169" s="54">
        <f t="shared" si="91"/>
        <v>3.7764705882352936E-2</v>
      </c>
      <c r="AE169" s="54">
        <f t="shared" si="91"/>
        <v>1.7049751243781094E-2</v>
      </c>
      <c r="AF169" s="54">
        <f t="shared" si="91"/>
        <v>1.7916473317865427E-2</v>
      </c>
      <c r="AG169" s="54">
        <f t="shared" si="91"/>
        <v>1.9154334038054967E-3</v>
      </c>
      <c r="AH169" s="54">
        <f t="shared" si="91"/>
        <v>1.8330756594840084E-2</v>
      </c>
      <c r="AI169" s="54">
        <f t="shared" si="91"/>
        <v>1.2474600870827283E-3</v>
      </c>
      <c r="AJ169" s="54">
        <f t="shared" si="91"/>
        <v>5.4628378378378381E-3</v>
      </c>
      <c r="AK169" s="54">
        <f t="shared" si="91"/>
        <v>2.2161759785881568E-2</v>
      </c>
      <c r="AL169" s="54">
        <f t="shared" si="91"/>
        <v>5.5227356293663437E-3</v>
      </c>
      <c r="AM169" s="54">
        <f t="shared" si="91"/>
        <v>2.6326191355744368E-3</v>
      </c>
      <c r="AN169" s="54">
        <f t="shared" si="91"/>
        <v>7.4114413680781751E-3</v>
      </c>
      <c r="AO169" s="54">
        <f t="shared" si="91"/>
        <v>4.0857620640229334E-3</v>
      </c>
      <c r="AP169" s="54">
        <f t="shared" si="91"/>
        <v>6.0875557357113917E-3</v>
      </c>
      <c r="AQ169" s="54">
        <f t="shared" si="91"/>
        <v>6.9923273657288999E-3</v>
      </c>
      <c r="AR169" s="54">
        <f t="shared" si="91"/>
        <v>4.4065971053517342E-3</v>
      </c>
      <c r="AS169" s="54">
        <f t="shared" si="91"/>
        <v>5.0361185983827496E-3</v>
      </c>
      <c r="AT169" s="54">
        <f t="shared" si="91"/>
        <v>8.6290138920519267E-3</v>
      </c>
      <c r="AU169" s="54">
        <f t="shared" si="91"/>
        <v>0.18076230468750001</v>
      </c>
      <c r="AV169" s="54">
        <f t="shared" si="91"/>
        <v>2.236052631578947E-2</v>
      </c>
      <c r="AW169" s="54">
        <f t="shared" si="91"/>
        <v>8.0726796929518493E-2</v>
      </c>
      <c r="AX169" s="54">
        <f t="shared" si="91"/>
        <v>2.8968999114260409E-2</v>
      </c>
      <c r="AY169" s="54">
        <f t="shared" si="91"/>
        <v>2.1756311745334794E-2</v>
      </c>
      <c r="AZ169" s="54">
        <f t="shared" si="91"/>
        <v>7.0148514851485141E-3</v>
      </c>
      <c r="BA169" s="54">
        <f t="shared" si="91"/>
        <v>4.0653846153846158E-2</v>
      </c>
      <c r="BB169" s="54">
        <f t="shared" si="91"/>
        <v>2.4040841584158418E-4</v>
      </c>
      <c r="BC169" s="54">
        <f t="shared" si="91"/>
        <v>4.3040468986384264E-2</v>
      </c>
      <c r="BD169" s="54">
        <f t="shared" si="91"/>
        <v>5.2664233576642343E-3</v>
      </c>
      <c r="BE169" s="54">
        <f t="shared" si="91"/>
        <v>6.5869682444577596E-2</v>
      </c>
      <c r="BF169" s="54">
        <f t="shared" si="91"/>
        <v>5.5286129032258068E-2</v>
      </c>
      <c r="BG169" s="54">
        <f t="shared" si="91"/>
        <v>3.3730034129692832E-2</v>
      </c>
      <c r="BH169" s="54">
        <f t="shared" si="91"/>
        <v>1.4402720527617477E-2</v>
      </c>
      <c r="BI169" s="54">
        <f t="shared" si="91"/>
        <v>2.1158125915080529E-2</v>
      </c>
      <c r="BJ169" s="54">
        <f t="shared" si="91"/>
        <v>1.7209503239740818E-2</v>
      </c>
      <c r="BK169" s="54">
        <f t="shared" si="91"/>
        <v>4.1124203821656047E-2</v>
      </c>
      <c r="BL169" s="54">
        <f t="shared" si="91"/>
        <v>1.4010127931769723E-2</v>
      </c>
      <c r="BM169" s="54">
        <f t="shared" si="91"/>
        <v>8.1969827586206884E-2</v>
      </c>
      <c r="BN169" s="54">
        <f t="shared" si="91"/>
        <v>3.700694444444444E-2</v>
      </c>
      <c r="BO169" s="54">
        <f t="shared" si="91"/>
        <v>3.3412055335968381E-2</v>
      </c>
      <c r="BP169" s="54">
        <f t="shared" si="91"/>
        <v>1.285538321167883E-2</v>
      </c>
      <c r="BQ169" s="54">
        <f t="shared" si="89"/>
        <v>5.8448571428571433E-2</v>
      </c>
      <c r="BR169" s="54">
        <f t="shared" si="89"/>
        <v>5.2795275590551182E-3</v>
      </c>
      <c r="BS169" s="54">
        <f t="shared" si="89"/>
        <v>8.2525366403607657E-3</v>
      </c>
      <c r="BT169" s="54">
        <f t="shared" si="89"/>
        <v>1.2586034912718206E-2</v>
      </c>
      <c r="BU169" s="54">
        <f t="shared" si="89"/>
        <v>0.17890133779264211</v>
      </c>
      <c r="BV169" s="54">
        <f t="shared" si="89"/>
        <v>3.4513761467889911E-2</v>
      </c>
      <c r="BW169" s="54">
        <f t="shared" si="89"/>
        <v>6.9838056680161945E-3</v>
      </c>
      <c r="BX169" s="54">
        <f t="shared" si="89"/>
        <v>7.5231203007518802E-2</v>
      </c>
      <c r="BY169" s="54">
        <f t="shared" si="89"/>
        <v>2.1902756508422666E-3</v>
      </c>
      <c r="BZ169" s="54">
        <f t="shared" si="89"/>
        <v>-7.7874889086069219E-3</v>
      </c>
      <c r="CA169" s="54">
        <f t="shared" si="89"/>
        <v>1.3512769153730597E-3</v>
      </c>
      <c r="CB169" s="54">
        <f t="shared" si="89"/>
        <v>3.7520408163265302E-2</v>
      </c>
      <c r="CC169" s="54">
        <f t="shared" si="89"/>
        <v>1.1365384615384616E-2</v>
      </c>
      <c r="CD169" s="54">
        <f t="shared" si="89"/>
        <v>2.7682617187499998E-2</v>
      </c>
      <c r="CE169" s="54">
        <f t="shared" si="89"/>
        <v>3.8685446009389677E-3</v>
      </c>
      <c r="CF169" s="54">
        <f t="shared" si="89"/>
        <v>4.1470125786163521E-3</v>
      </c>
    </row>
    <row r="170" spans="2:84" x14ac:dyDescent="0.25">
      <c r="B170" s="5" t="s">
        <v>12</v>
      </c>
      <c r="D170" s="54">
        <f t="shared" si="88"/>
        <v>13.848952187182096</v>
      </c>
      <c r="E170" s="54">
        <f t="shared" si="88"/>
        <v>0.41637128418549357</v>
      </c>
      <c r="F170" s="54">
        <f t="shared" si="88"/>
        <v>1.072700956937799</v>
      </c>
      <c r="G170" s="54">
        <f t="shared" si="88"/>
        <v>0.97934728033472795</v>
      </c>
      <c r="H170" s="54">
        <f t="shared" si="88"/>
        <v>1.6019108308343624</v>
      </c>
      <c r="I170" s="54">
        <f t="shared" si="88"/>
        <v>0.99784605809128646</v>
      </c>
      <c r="J170" s="54">
        <f t="shared" si="88"/>
        <v>1.3017321822189567</v>
      </c>
      <c r="K170" s="54">
        <f t="shared" si="88"/>
        <v>1.3841082725060827</v>
      </c>
      <c r="L170" s="54">
        <f t="shared" si="88"/>
        <v>1.0740353403141361</v>
      </c>
      <c r="M170" s="54">
        <f t="shared" si="88"/>
        <v>6.7683620689655166E-2</v>
      </c>
      <c r="N170" s="54">
        <f t="shared" si="88"/>
        <v>3.7140458891013384</v>
      </c>
      <c r="O170" s="54">
        <f t="shared" si="88"/>
        <v>0.64976192145862555</v>
      </c>
      <c r="P170" s="54">
        <f t="shared" si="88"/>
        <v>1.3535808736717829</v>
      </c>
      <c r="Q170" s="54">
        <f t="shared" si="88"/>
        <v>3.5419887804878045</v>
      </c>
      <c r="R170" s="54">
        <f t="shared" si="88"/>
        <v>2.8892280580511405</v>
      </c>
      <c r="S170" s="54">
        <f t="shared" si="88"/>
        <v>0.59370221674876844</v>
      </c>
      <c r="T170" s="54">
        <f t="shared" si="91"/>
        <v>7.8112852664576793E-2</v>
      </c>
      <c r="U170" s="54">
        <f t="shared" si="91"/>
        <v>4.2057486263736266</v>
      </c>
      <c r="V170" s="54">
        <f t="shared" si="91"/>
        <v>18.856530282637952</v>
      </c>
      <c r="W170" s="54">
        <f t="shared" si="91"/>
        <v>0.48146055514974434</v>
      </c>
      <c r="X170" s="54">
        <f t="shared" si="91"/>
        <v>0.71943897882938979</v>
      </c>
      <c r="Y170" s="54">
        <f t="shared" si="91"/>
        <v>2.1899947183098591</v>
      </c>
      <c r="Z170" s="54">
        <f t="shared" si="91"/>
        <v>0.2097297297297297</v>
      </c>
      <c r="AA170" s="54">
        <f t="shared" si="91"/>
        <v>0.54692509191176464</v>
      </c>
      <c r="AB170" s="54">
        <f t="shared" si="91"/>
        <v>1.4610429623567922</v>
      </c>
      <c r="AC170" s="54">
        <f t="shared" si="91"/>
        <v>5.2791805078929306</v>
      </c>
      <c r="AD170" s="54">
        <f t="shared" si="91"/>
        <v>1.525139037433155</v>
      </c>
      <c r="AE170" s="54">
        <f t="shared" si="91"/>
        <v>1.4046915422885575</v>
      </c>
      <c r="AF170" s="54">
        <f t="shared" si="91"/>
        <v>0.60375870069605575</v>
      </c>
      <c r="AG170" s="54">
        <f t="shared" si="91"/>
        <v>8.1056025369978857E-2</v>
      </c>
      <c r="AH170" s="54">
        <f t="shared" si="91"/>
        <v>0.48915305826649919</v>
      </c>
      <c r="AI170" s="54">
        <f t="shared" si="91"/>
        <v>0.12044412191582002</v>
      </c>
      <c r="AJ170" s="54">
        <f t="shared" si="91"/>
        <v>0.49754898648648649</v>
      </c>
      <c r="AK170" s="54">
        <f t="shared" si="91"/>
        <v>0.92015439946470401</v>
      </c>
      <c r="AL170" s="54">
        <f t="shared" si="91"/>
        <v>0.2185874494423336</v>
      </c>
      <c r="AM170" s="54">
        <f t="shared" si="91"/>
        <v>0.1263856667898042</v>
      </c>
      <c r="AN170" s="54">
        <f t="shared" si="91"/>
        <v>0.17838151465798044</v>
      </c>
      <c r="AO170" s="54">
        <f t="shared" si="91"/>
        <v>0.12633683707596749</v>
      </c>
      <c r="AP170" s="54">
        <f t="shared" si="91"/>
        <v>0.1371548439400081</v>
      </c>
      <c r="AQ170" s="54">
        <f t="shared" si="91"/>
        <v>9.5473785166240416E-2</v>
      </c>
      <c r="AR170" s="54">
        <f t="shared" si="91"/>
        <v>6.9782059912487385E-2</v>
      </c>
      <c r="AS170" s="54">
        <f t="shared" si="91"/>
        <v>3.4957681940700806E-2</v>
      </c>
      <c r="AT170" s="54">
        <f t="shared" si="91"/>
        <v>1.2098417217034847</v>
      </c>
      <c r="AU170" s="54">
        <f t="shared" si="91"/>
        <v>3.22905703125</v>
      </c>
      <c r="AV170" s="54">
        <f t="shared" si="91"/>
        <v>1.4850723684210527</v>
      </c>
      <c r="AW170" s="54">
        <f t="shared" si="91"/>
        <v>6.2841332868108859</v>
      </c>
      <c r="AX170" s="54">
        <f t="shared" si="91"/>
        <v>2.0349233835252436</v>
      </c>
      <c r="AY170" s="54">
        <f t="shared" si="91"/>
        <v>0.77054939626783758</v>
      </c>
      <c r="AZ170" s="54">
        <f t="shared" si="91"/>
        <v>0.66597153465346537</v>
      </c>
      <c r="BA170" s="54">
        <f t="shared" si="91"/>
        <v>2.8292403846153849</v>
      </c>
      <c r="BB170" s="54">
        <f t="shared" si="91"/>
        <v>5.2736695544554457E-2</v>
      </c>
      <c r="BC170" s="54">
        <f t="shared" si="91"/>
        <v>2.8910344175491676</v>
      </c>
      <c r="BD170" s="54">
        <f t="shared" si="91"/>
        <v>0.3593868613138686</v>
      </c>
      <c r="BE170" s="54">
        <f t="shared" si="91"/>
        <v>2.4506908328340322</v>
      </c>
      <c r="BF170" s="54">
        <f t="shared" si="91"/>
        <v>2.8553090322580648</v>
      </c>
      <c r="BG170" s="54">
        <f t="shared" si="91"/>
        <v>2.4884273037542664</v>
      </c>
      <c r="BH170" s="54">
        <f t="shared" si="91"/>
        <v>0.98503009068425373</v>
      </c>
      <c r="BI170" s="54">
        <f t="shared" si="91"/>
        <v>2.5143469985358711</v>
      </c>
      <c r="BJ170" s="54">
        <f t="shared" si="91"/>
        <v>1.7980248380129586</v>
      </c>
      <c r="BK170" s="54">
        <f t="shared" si="91"/>
        <v>2.3907399150743101</v>
      </c>
      <c r="BL170" s="54">
        <f t="shared" si="91"/>
        <v>1.3728222281449893</v>
      </c>
      <c r="BM170" s="54">
        <f t="shared" si="91"/>
        <v>3.1442547413793105</v>
      </c>
      <c r="BN170" s="54">
        <f t="shared" si="91"/>
        <v>20.808359374999998</v>
      </c>
      <c r="BO170" s="54">
        <f t="shared" si="91"/>
        <v>2.9613794466403158</v>
      </c>
      <c r="BP170" s="54">
        <f t="shared" si="91"/>
        <v>0.64844206204379551</v>
      </c>
      <c r="BQ170" s="54">
        <f t="shared" si="89"/>
        <v>2.9196371428571424</v>
      </c>
      <c r="BR170" s="54">
        <f t="shared" si="89"/>
        <v>0.74172047244094486</v>
      </c>
      <c r="BS170" s="54">
        <f t="shared" si="89"/>
        <v>0.60489825253664042</v>
      </c>
      <c r="BT170" s="54">
        <f t="shared" si="89"/>
        <v>0.94385660847880293</v>
      </c>
      <c r="BU170" s="54">
        <f t="shared" si="89"/>
        <v>6.3698076923076927</v>
      </c>
      <c r="BV170" s="54">
        <f t="shared" si="89"/>
        <v>6.2559426605504598</v>
      </c>
      <c r="BW170" s="54">
        <f t="shared" si="89"/>
        <v>0.58253441295546571</v>
      </c>
      <c r="BX170" s="54">
        <f t="shared" si="89"/>
        <v>4.5815808270676701</v>
      </c>
      <c r="BY170" s="54">
        <f t="shared" si="89"/>
        <v>0.44462825421133234</v>
      </c>
      <c r="BZ170" s="54">
        <f t="shared" si="89"/>
        <v>4.3268824312333631</v>
      </c>
      <c r="CA170" s="54">
        <f t="shared" si="89"/>
        <v>4.8413547821732603</v>
      </c>
      <c r="CB170" s="54">
        <f t="shared" si="89"/>
        <v>7.3386020408163262</v>
      </c>
      <c r="CC170" s="54">
        <f t="shared" si="89"/>
        <v>6.1050673076923072</v>
      </c>
      <c r="CD170" s="54">
        <f t="shared" si="89"/>
        <v>5.7849873046875002</v>
      </c>
      <c r="CE170" s="54">
        <f t="shared" si="89"/>
        <v>2.1345850938967135</v>
      </c>
      <c r="CF170" s="54">
        <f t="shared" si="89"/>
        <v>2.2864614779874208</v>
      </c>
    </row>
    <row r="171" spans="2:84" x14ac:dyDescent="0.25">
      <c r="B171" s="5" t="s">
        <v>13</v>
      </c>
      <c r="D171" s="54">
        <f t="shared" si="88"/>
        <v>0</v>
      </c>
      <c r="E171" s="54">
        <f t="shared" si="88"/>
        <v>0</v>
      </c>
      <c r="F171" s="54">
        <f t="shared" si="88"/>
        <v>0</v>
      </c>
      <c r="G171" s="54">
        <f t="shared" si="88"/>
        <v>0</v>
      </c>
      <c r="H171" s="54">
        <f t="shared" si="88"/>
        <v>0</v>
      </c>
      <c r="I171" s="54">
        <f t="shared" si="88"/>
        <v>0</v>
      </c>
      <c r="J171" s="54">
        <f t="shared" si="88"/>
        <v>0</v>
      </c>
      <c r="K171" s="54">
        <f t="shared" si="88"/>
        <v>0</v>
      </c>
      <c r="L171" s="54">
        <f t="shared" si="88"/>
        <v>0</v>
      </c>
      <c r="M171" s="54">
        <f t="shared" si="88"/>
        <v>0</v>
      </c>
      <c r="N171" s="54">
        <f t="shared" si="88"/>
        <v>0</v>
      </c>
      <c r="O171" s="54">
        <f t="shared" si="88"/>
        <v>0</v>
      </c>
      <c r="P171" s="54">
        <f t="shared" si="88"/>
        <v>0</v>
      </c>
      <c r="Q171" s="54">
        <f t="shared" si="88"/>
        <v>0</v>
      </c>
      <c r="R171" s="54">
        <f t="shared" si="88"/>
        <v>0</v>
      </c>
      <c r="S171" s="54">
        <f t="shared" si="88"/>
        <v>0</v>
      </c>
      <c r="T171" s="54">
        <f t="shared" si="91"/>
        <v>0</v>
      </c>
      <c r="U171" s="54">
        <f t="shared" si="91"/>
        <v>0</v>
      </c>
      <c r="V171" s="54">
        <f t="shared" si="91"/>
        <v>0</v>
      </c>
      <c r="W171" s="54">
        <f t="shared" si="91"/>
        <v>0</v>
      </c>
      <c r="X171" s="54">
        <f t="shared" si="91"/>
        <v>0</v>
      </c>
      <c r="Y171" s="54">
        <f t="shared" si="91"/>
        <v>0</v>
      </c>
      <c r="Z171" s="54">
        <f t="shared" si="91"/>
        <v>0</v>
      </c>
      <c r="AA171" s="54">
        <f t="shared" si="91"/>
        <v>0</v>
      </c>
      <c r="AB171" s="54">
        <f t="shared" si="91"/>
        <v>0</v>
      </c>
      <c r="AC171" s="54">
        <f t="shared" si="91"/>
        <v>0</v>
      </c>
      <c r="AD171" s="54">
        <f t="shared" si="91"/>
        <v>0</v>
      </c>
      <c r="AE171" s="54">
        <f t="shared" si="91"/>
        <v>0</v>
      </c>
      <c r="AF171" s="54">
        <f t="shared" si="91"/>
        <v>0</v>
      </c>
      <c r="AG171" s="54">
        <f t="shared" si="91"/>
        <v>0</v>
      </c>
      <c r="AH171" s="54">
        <f t="shared" si="91"/>
        <v>0</v>
      </c>
      <c r="AI171" s="54">
        <f t="shared" si="91"/>
        <v>0</v>
      </c>
      <c r="AJ171" s="54">
        <f t="shared" si="91"/>
        <v>0</v>
      </c>
      <c r="AK171" s="54">
        <f t="shared" si="91"/>
        <v>0</v>
      </c>
      <c r="AL171" s="54">
        <f t="shared" si="91"/>
        <v>0</v>
      </c>
      <c r="AM171" s="54">
        <f t="shared" si="91"/>
        <v>0</v>
      </c>
      <c r="AN171" s="54">
        <f t="shared" si="91"/>
        <v>0</v>
      </c>
      <c r="AO171" s="54">
        <f t="shared" si="91"/>
        <v>0</v>
      </c>
      <c r="AP171" s="54">
        <f t="shared" si="91"/>
        <v>0</v>
      </c>
      <c r="AQ171" s="54">
        <f t="shared" si="91"/>
        <v>0</v>
      </c>
      <c r="AR171" s="54">
        <f t="shared" si="91"/>
        <v>0</v>
      </c>
      <c r="AS171" s="54">
        <f t="shared" si="91"/>
        <v>0</v>
      </c>
      <c r="AT171" s="54">
        <f t="shared" si="91"/>
        <v>0</v>
      </c>
      <c r="AU171" s="54">
        <f t="shared" si="91"/>
        <v>0</v>
      </c>
      <c r="AV171" s="54">
        <f t="shared" si="91"/>
        <v>0</v>
      </c>
      <c r="AW171" s="54">
        <f t="shared" si="91"/>
        <v>0</v>
      </c>
      <c r="AX171" s="54">
        <f t="shared" si="91"/>
        <v>0</v>
      </c>
      <c r="AY171" s="54">
        <f t="shared" si="91"/>
        <v>0</v>
      </c>
      <c r="AZ171" s="54">
        <f t="shared" si="91"/>
        <v>0</v>
      </c>
      <c r="BA171" s="54">
        <f t="shared" si="91"/>
        <v>0</v>
      </c>
      <c r="BB171" s="54">
        <f t="shared" si="91"/>
        <v>0</v>
      </c>
      <c r="BC171" s="54">
        <f t="shared" si="91"/>
        <v>0</v>
      </c>
      <c r="BD171" s="54">
        <f t="shared" si="91"/>
        <v>0</v>
      </c>
      <c r="BE171" s="54">
        <f t="shared" si="91"/>
        <v>0</v>
      </c>
      <c r="BF171" s="54">
        <f t="shared" si="91"/>
        <v>0</v>
      </c>
      <c r="BG171" s="54">
        <f t="shared" si="91"/>
        <v>0</v>
      </c>
      <c r="BH171" s="54">
        <f t="shared" si="91"/>
        <v>0</v>
      </c>
      <c r="BI171" s="54">
        <f t="shared" si="91"/>
        <v>0</v>
      </c>
      <c r="BJ171" s="54">
        <f t="shared" si="91"/>
        <v>0</v>
      </c>
      <c r="BK171" s="54">
        <f t="shared" si="91"/>
        <v>0</v>
      </c>
      <c r="BL171" s="54">
        <f t="shared" si="91"/>
        <v>0</v>
      </c>
      <c r="BM171" s="54">
        <f t="shared" si="91"/>
        <v>0</v>
      </c>
      <c r="BN171" s="54">
        <f t="shared" si="91"/>
        <v>0</v>
      </c>
      <c r="BO171" s="54">
        <f t="shared" si="91"/>
        <v>0</v>
      </c>
      <c r="BP171" s="54">
        <f t="shared" si="91"/>
        <v>0</v>
      </c>
      <c r="BQ171" s="54">
        <f t="shared" si="89"/>
        <v>0</v>
      </c>
      <c r="BR171" s="54">
        <f t="shared" si="89"/>
        <v>0</v>
      </c>
      <c r="BS171" s="54">
        <f t="shared" si="89"/>
        <v>0</v>
      </c>
      <c r="BT171" s="54">
        <f t="shared" si="89"/>
        <v>0</v>
      </c>
      <c r="BU171" s="54">
        <f t="shared" si="89"/>
        <v>0</v>
      </c>
      <c r="BV171" s="54">
        <f t="shared" si="89"/>
        <v>0</v>
      </c>
      <c r="BW171" s="54">
        <f t="shared" si="89"/>
        <v>0</v>
      </c>
      <c r="BX171" s="54">
        <f t="shared" si="89"/>
        <v>0</v>
      </c>
      <c r="BY171" s="54">
        <f t="shared" si="89"/>
        <v>0</v>
      </c>
      <c r="BZ171" s="54">
        <f t="shared" si="89"/>
        <v>0</v>
      </c>
      <c r="CA171" s="54">
        <f t="shared" si="89"/>
        <v>0</v>
      </c>
      <c r="CB171" s="54">
        <f t="shared" si="89"/>
        <v>0</v>
      </c>
      <c r="CC171" s="54">
        <f t="shared" si="89"/>
        <v>0</v>
      </c>
      <c r="CD171" s="54">
        <f t="shared" si="89"/>
        <v>0</v>
      </c>
      <c r="CE171" s="54">
        <f t="shared" si="89"/>
        <v>0</v>
      </c>
      <c r="CF171" s="54">
        <f t="shared" si="89"/>
        <v>0</v>
      </c>
    </row>
    <row r="172" spans="2:84" x14ac:dyDescent="0.25">
      <c r="B172" s="5" t="s">
        <v>14</v>
      </c>
      <c r="D172" s="54">
        <f t="shared" si="88"/>
        <v>0.43618870803662257</v>
      </c>
      <c r="E172" s="54">
        <f t="shared" si="88"/>
        <v>2.1814209274673011E-2</v>
      </c>
      <c r="F172" s="54">
        <f t="shared" si="88"/>
        <v>0.10222535885167462</v>
      </c>
      <c r="G172" s="54">
        <f t="shared" si="88"/>
        <v>0.10085251046025105</v>
      </c>
      <c r="H172" s="54">
        <f t="shared" si="88"/>
        <v>8.0236373258070218E-2</v>
      </c>
      <c r="I172" s="54">
        <f t="shared" si="88"/>
        <v>7.9084232365145238E-2</v>
      </c>
      <c r="J172" s="54">
        <f t="shared" si="88"/>
        <v>0.11745628214548126</v>
      </c>
      <c r="K172" s="54">
        <f t="shared" si="88"/>
        <v>0.13128832116788319</v>
      </c>
      <c r="L172" s="54">
        <f t="shared" si="88"/>
        <v>0.12532722513089004</v>
      </c>
      <c r="M172" s="54">
        <f t="shared" si="88"/>
        <v>9.0672413793103455E-3</v>
      </c>
      <c r="N172" s="54">
        <f t="shared" si="88"/>
        <v>0.36254397705544933</v>
      </c>
      <c r="O172" s="54">
        <f t="shared" si="88"/>
        <v>5.4069424964936892E-2</v>
      </c>
      <c r="P172" s="54">
        <f t="shared" si="88"/>
        <v>0.1697762691853601</v>
      </c>
      <c r="Q172" s="54">
        <f t="shared" si="88"/>
        <v>0.2600692682926829</v>
      </c>
      <c r="R172" s="54">
        <f t="shared" si="88"/>
        <v>0.1736330338631652</v>
      </c>
      <c r="S172" s="54">
        <f t="shared" si="88"/>
        <v>0.10238054187192118</v>
      </c>
      <c r="T172" s="54">
        <f t="shared" si="91"/>
        <v>1.0589341692789968E-2</v>
      </c>
      <c r="U172" s="54">
        <f t="shared" si="91"/>
        <v>0.21095604395604398</v>
      </c>
      <c r="V172" s="54">
        <f t="shared" si="91"/>
        <v>0.31540578734858676</v>
      </c>
      <c r="W172" s="54">
        <f t="shared" si="91"/>
        <v>0.10227392257121985</v>
      </c>
      <c r="X172" s="54">
        <f t="shared" si="91"/>
        <v>6.7794520547945214E-2</v>
      </c>
      <c r="Y172" s="54">
        <f t="shared" si="91"/>
        <v>0.14527948943661972</v>
      </c>
      <c r="Z172" s="54">
        <f t="shared" si="91"/>
        <v>1.8288288288288285E-3</v>
      </c>
      <c r="AA172" s="54">
        <f t="shared" si="91"/>
        <v>7.2013786764705878E-2</v>
      </c>
      <c r="AB172" s="54">
        <f t="shared" si="91"/>
        <v>0.13859410801963995</v>
      </c>
      <c r="AC172" s="54">
        <f t="shared" si="91"/>
        <v>0.23059951956074126</v>
      </c>
      <c r="AD172" s="54">
        <f t="shared" si="91"/>
        <v>0.17797058823529407</v>
      </c>
      <c r="AE172" s="54">
        <f t="shared" si="91"/>
        <v>0.18301741293532339</v>
      </c>
      <c r="AF172" s="54">
        <f t="shared" si="91"/>
        <v>7.4227378190255211E-2</v>
      </c>
      <c r="AG172" s="54">
        <f t="shared" si="91"/>
        <v>9.445031712473571E-3</v>
      </c>
      <c r="AH172" s="54">
        <f t="shared" si="91"/>
        <v>4.5050729539085906E-2</v>
      </c>
      <c r="AI172" s="54">
        <f t="shared" si="91"/>
        <v>7.9310595065312049E-3</v>
      </c>
      <c r="AJ172" s="54">
        <f t="shared" si="91"/>
        <v>3.1334037162162161E-2</v>
      </c>
      <c r="AK172" s="54">
        <f t="shared" si="91"/>
        <v>7.2470725995316163E-2</v>
      </c>
      <c r="AL172" s="54">
        <f t="shared" si="91"/>
        <v>2.1044858438534136E-2</v>
      </c>
      <c r="AM172" s="54">
        <f t="shared" si="91"/>
        <v>1.6598633173254527E-2</v>
      </c>
      <c r="AN172" s="54">
        <f t="shared" si="91"/>
        <v>2.7659609120521171E-2</v>
      </c>
      <c r="AO172" s="54">
        <f t="shared" si="91"/>
        <v>1.9127329192546581E-2</v>
      </c>
      <c r="AP172" s="54">
        <f t="shared" si="91"/>
        <v>1.8404945277665181E-2</v>
      </c>
      <c r="AQ172" s="54">
        <f t="shared" si="91"/>
        <v>1.6829923273657291E-2</v>
      </c>
      <c r="AR172" s="54">
        <f t="shared" si="91"/>
        <v>1.1332547963648604E-2</v>
      </c>
      <c r="AS172" s="54">
        <f t="shared" si="91"/>
        <v>7.2614555256064689E-3</v>
      </c>
      <c r="AT172" s="54">
        <f t="shared" si="91"/>
        <v>9.372694147119108E-2</v>
      </c>
      <c r="AU172" s="54">
        <f t="shared" si="91"/>
        <v>0.16536035156250001</v>
      </c>
      <c r="AV172" s="54">
        <f t="shared" si="91"/>
        <v>0.14955131578947367</v>
      </c>
      <c r="AW172" s="54">
        <f t="shared" si="91"/>
        <v>0.25943824145150035</v>
      </c>
      <c r="AX172" s="54">
        <f t="shared" si="91"/>
        <v>0.23732285208148804</v>
      </c>
      <c r="AY172" s="54">
        <f t="shared" si="91"/>
        <v>4.6141602634467614E-2</v>
      </c>
      <c r="AZ172" s="54">
        <f t="shared" si="91"/>
        <v>8.4952970297029709E-2</v>
      </c>
      <c r="BA172" s="54">
        <f t="shared" si="91"/>
        <v>0.26479807692307689</v>
      </c>
      <c r="BB172" s="54">
        <f t="shared" si="91"/>
        <v>2.3233292079207924E-3</v>
      </c>
      <c r="BC172" s="54">
        <f t="shared" si="91"/>
        <v>0.17970158850226925</v>
      </c>
      <c r="BD172" s="54">
        <f t="shared" si="91"/>
        <v>2.59992700729927E-2</v>
      </c>
      <c r="BE172" s="54">
        <f t="shared" si="91"/>
        <v>0.21834841222288792</v>
      </c>
      <c r="BF172" s="54">
        <f t="shared" si="91"/>
        <v>0.22988903225806448</v>
      </c>
      <c r="BG172" s="54">
        <f t="shared" si="91"/>
        <v>0.21983959044368601</v>
      </c>
      <c r="BH172" s="54">
        <f t="shared" si="91"/>
        <v>0.11884253915910964</v>
      </c>
      <c r="BI172" s="54">
        <f t="shared" si="91"/>
        <v>0.17368704245973648</v>
      </c>
      <c r="BJ172" s="54">
        <f t="shared" si="91"/>
        <v>0.1419071274298056</v>
      </c>
      <c r="BK172" s="54">
        <f t="shared" si="91"/>
        <v>0.18185244161358813</v>
      </c>
      <c r="BL172" s="54">
        <f t="shared" si="91"/>
        <v>0.12482942430703625</v>
      </c>
      <c r="BM172" s="54">
        <f t="shared" si="91"/>
        <v>0.65808620689655173</v>
      </c>
      <c r="BN172" s="54">
        <f t="shared" si="91"/>
        <v>0.58419097222222216</v>
      </c>
      <c r="BO172" s="54">
        <f t="shared" si="91"/>
        <v>0.21665513833992095</v>
      </c>
      <c r="BP172" s="54">
        <f t="shared" si="91"/>
        <v>0.10026733576642334</v>
      </c>
      <c r="BQ172" s="54">
        <f t="shared" si="91"/>
        <v>0.10229714285714286</v>
      </c>
      <c r="BR172" s="54">
        <f t="shared" si="91"/>
        <v>4.7072834645669297E-2</v>
      </c>
      <c r="BS172" s="54">
        <f t="shared" si="91"/>
        <v>6.8403889515219848E-2</v>
      </c>
      <c r="BT172" s="54">
        <f t="shared" si="91"/>
        <v>6.8320448877805487E-2</v>
      </c>
      <c r="BU172" s="54">
        <f t="shared" si="91"/>
        <v>0.39983026755852841</v>
      </c>
      <c r="BV172" s="54">
        <f t="shared" si="91"/>
        <v>0.48741055045871567</v>
      </c>
      <c r="BW172" s="54">
        <f t="shared" si="91"/>
        <v>4.4519230769230776E-2</v>
      </c>
      <c r="BX172" s="54">
        <f t="shared" si="91"/>
        <v>0.43312218045112783</v>
      </c>
      <c r="BY172" s="54">
        <f t="shared" si="91"/>
        <v>2.6578483920367532E-2</v>
      </c>
      <c r="BZ172" s="54">
        <f t="shared" si="91"/>
        <v>0.15373469387755104</v>
      </c>
      <c r="CA172" s="54">
        <f t="shared" si="91"/>
        <v>0.12100876314471706</v>
      </c>
      <c r="CB172" s="54">
        <f t="shared" si="91"/>
        <v>0.77196258503401349</v>
      </c>
      <c r="CC172" s="54">
        <f t="shared" si="91"/>
        <v>0.21944423076923072</v>
      </c>
      <c r="CD172" s="54">
        <f t="shared" si="91"/>
        <v>0.23136328124999997</v>
      </c>
      <c r="CE172" s="54">
        <f t="shared" si="91"/>
        <v>9.362089201877935E-2</v>
      </c>
      <c r="CF172" s="54">
        <f t="shared" si="89"/>
        <v>9.4376572327044023E-2</v>
      </c>
    </row>
    <row r="173" spans="2:84" x14ac:dyDescent="0.25">
      <c r="B173" s="7" t="s">
        <v>15</v>
      </c>
      <c r="D173" s="54">
        <f t="shared" si="88"/>
        <v>0.11233062054933876</v>
      </c>
      <c r="E173" s="54">
        <f t="shared" si="88"/>
        <v>1.9030023781212844E-2</v>
      </c>
      <c r="F173" s="54">
        <f t="shared" si="88"/>
        <v>3.6262679425837323E-2</v>
      </c>
      <c r="G173" s="54">
        <f t="shared" si="88"/>
        <v>5.6773012552301251E-2</v>
      </c>
      <c r="H173" s="54">
        <f t="shared" si="88"/>
        <v>3.3287616863644384E-2</v>
      </c>
      <c r="I173" s="54">
        <f t="shared" si="88"/>
        <v>6.6938589211618243E-2</v>
      </c>
      <c r="J173" s="54">
        <f t="shared" si="88"/>
        <v>9.4701689933872152E-2</v>
      </c>
      <c r="K173" s="54">
        <f t="shared" si="88"/>
        <v>0.10210462287104623</v>
      </c>
      <c r="L173" s="54">
        <f t="shared" si="88"/>
        <v>4.3219895287958117E-2</v>
      </c>
      <c r="M173" s="54">
        <f t="shared" si="88"/>
        <v>1.2181034482758622E-2</v>
      </c>
      <c r="N173" s="54">
        <f t="shared" si="88"/>
        <v>0.10699187380497134</v>
      </c>
      <c r="O173" s="54">
        <f t="shared" si="88"/>
        <v>3.9217741935483871E-2</v>
      </c>
      <c r="P173" s="54">
        <f t="shared" si="88"/>
        <v>6.0344746162927981E-2</v>
      </c>
      <c r="Q173" s="54">
        <f t="shared" si="88"/>
        <v>8.2164878048780476E-2</v>
      </c>
      <c r="R173" s="54">
        <f t="shared" si="88"/>
        <v>0.13995818935729096</v>
      </c>
      <c r="S173" s="54">
        <f t="shared" si="88"/>
        <v>0.15413423645320196</v>
      </c>
      <c r="T173" s="54">
        <f t="shared" si="91"/>
        <v>3.9811912225705326E-3</v>
      </c>
      <c r="U173" s="54">
        <f t="shared" si="91"/>
        <v>5.8347527472527472E-2</v>
      </c>
      <c r="V173" s="54">
        <f t="shared" si="91"/>
        <v>0.11906123822341856</v>
      </c>
      <c r="W173" s="54">
        <f t="shared" si="91"/>
        <v>4.4171658144631108E-2</v>
      </c>
      <c r="X173" s="54">
        <f t="shared" si="91"/>
        <v>4.1701743462017438E-2</v>
      </c>
      <c r="Y173" s="54">
        <f t="shared" si="91"/>
        <v>0.12338292253521127</v>
      </c>
      <c r="Z173" s="54">
        <f t="shared" si="91"/>
        <v>1.0103603603603602E-2</v>
      </c>
      <c r="AA173" s="54">
        <f t="shared" si="91"/>
        <v>0.14633823529411766</v>
      </c>
      <c r="AB173" s="54">
        <f t="shared" si="91"/>
        <v>9.3457855973813411E-2</v>
      </c>
      <c r="AC173" s="54">
        <f t="shared" si="91"/>
        <v>0.13479718599862731</v>
      </c>
      <c r="AD173" s="54">
        <f t="shared" si="91"/>
        <v>0.33036096256684488</v>
      </c>
      <c r="AE173" s="54">
        <f t="shared" si="91"/>
        <v>0.11574129353233831</v>
      </c>
      <c r="AF173" s="54">
        <f t="shared" si="91"/>
        <v>4.203828306264501E-2</v>
      </c>
      <c r="AG173" s="54">
        <f t="shared" si="91"/>
        <v>2.263002114164905E-2</v>
      </c>
      <c r="AH173" s="54">
        <f t="shared" si="91"/>
        <v>3.2134988887815248E-2</v>
      </c>
      <c r="AI173" s="54">
        <f t="shared" si="91"/>
        <v>1.4399129172714078E-2</v>
      </c>
      <c r="AJ173" s="54">
        <f t="shared" si="91"/>
        <v>2.095819256756757E-2</v>
      </c>
      <c r="AK173" s="54">
        <f t="shared" si="91"/>
        <v>4.9520575443292074E-2</v>
      </c>
      <c r="AL173" s="54">
        <f t="shared" si="91"/>
        <v>1.4931976957960533E-2</v>
      </c>
      <c r="AM173" s="54">
        <f t="shared" si="91"/>
        <v>3.1910602142593281E-2</v>
      </c>
      <c r="AN173" s="54">
        <f t="shared" si="91"/>
        <v>4.6328990228013026E-2</v>
      </c>
      <c r="AO173" s="54">
        <f t="shared" si="91"/>
        <v>3.6311753463927371E-2</v>
      </c>
      <c r="AP173" s="54">
        <f t="shared" si="91"/>
        <v>3.4163153627888118E-2</v>
      </c>
      <c r="AQ173" s="54">
        <f t="shared" si="91"/>
        <v>3.2812659846547312E-2</v>
      </c>
      <c r="AR173" s="54">
        <f t="shared" si="91"/>
        <v>1.6446987546280715E-2</v>
      </c>
      <c r="AS173" s="54">
        <f t="shared" si="91"/>
        <v>2.5113477088948788E-2</v>
      </c>
      <c r="AT173" s="54">
        <f t="shared" si="91"/>
        <v>3.1085174219995453E-2</v>
      </c>
      <c r="AU173" s="54">
        <f t="shared" si="91"/>
        <v>0.10188164062499999</v>
      </c>
      <c r="AV173" s="54">
        <f t="shared" si="91"/>
        <v>8.811447368421052E-2</v>
      </c>
      <c r="AW173" s="54">
        <f t="shared" si="91"/>
        <v>0.10367899511514304</v>
      </c>
      <c r="AX173" s="54">
        <f t="shared" si="91"/>
        <v>3.9305580159433126E-2</v>
      </c>
      <c r="AY173" s="54">
        <f t="shared" si="91"/>
        <v>2.9339187705817782E-2</v>
      </c>
      <c r="AZ173" s="54">
        <f t="shared" si="91"/>
        <v>1.2660891089108908E-2</v>
      </c>
      <c r="BA173" s="54">
        <f t="shared" si="91"/>
        <v>5.7951923076923081E-2</v>
      </c>
      <c r="BB173" s="54">
        <f t="shared" si="91"/>
        <v>5.2397896039603964E-3</v>
      </c>
      <c r="BC173" s="54">
        <f t="shared" si="91"/>
        <v>0.12456240544629346</v>
      </c>
      <c r="BD173" s="54">
        <f t="shared" si="91"/>
        <v>4.717226277372262E-2</v>
      </c>
      <c r="BE173" s="54">
        <f t="shared" si="91"/>
        <v>0.11122378669862192</v>
      </c>
      <c r="BF173" s="54">
        <f t="shared" si="91"/>
        <v>0.10069645161290323</v>
      </c>
      <c r="BG173" s="54">
        <f t="shared" si="91"/>
        <v>8.3618088737201376E-2</v>
      </c>
      <c r="BH173" s="54">
        <f t="shared" si="91"/>
        <v>2.0651277823577903E-2</v>
      </c>
      <c r="BI173" s="54">
        <f t="shared" si="91"/>
        <v>0.14549999999999999</v>
      </c>
      <c r="BJ173" s="54">
        <f t="shared" si="91"/>
        <v>9.1539956803455724E-2</v>
      </c>
      <c r="BK173" s="54">
        <f t="shared" si="91"/>
        <v>0.10565392781316348</v>
      </c>
      <c r="BL173" s="54">
        <f t="shared" ref="BL173:BP173" si="92">(((BL18*BL$154)/(BL$153*BL$156))/1000)</f>
        <v>4.5148720682302773E-2</v>
      </c>
      <c r="BM173" s="54">
        <f t="shared" si="92"/>
        <v>0.24054698275862069</v>
      </c>
      <c r="BN173" s="54">
        <f t="shared" si="92"/>
        <v>0.25023263888888886</v>
      </c>
      <c r="BO173" s="54">
        <f t="shared" si="92"/>
        <v>5.904545454545454E-2</v>
      </c>
      <c r="BP173" s="54">
        <f t="shared" si="92"/>
        <v>5.5855839416058393E-2</v>
      </c>
      <c r="BQ173" s="54">
        <f t="shared" si="89"/>
        <v>0.10006857142857144</v>
      </c>
      <c r="BR173" s="54">
        <f t="shared" si="89"/>
        <v>2.5251968503937006E-2</v>
      </c>
      <c r="BS173" s="54">
        <f t="shared" si="89"/>
        <v>5.6981397970687707E-2</v>
      </c>
      <c r="BT173" s="54">
        <f t="shared" si="89"/>
        <v>5.1902743142144644E-2</v>
      </c>
      <c r="BU173" s="54">
        <f t="shared" si="89"/>
        <v>0.29224916387959865</v>
      </c>
      <c r="BV173" s="54">
        <f t="shared" si="89"/>
        <v>0.10024541284403669</v>
      </c>
      <c r="BW173" s="54">
        <f t="shared" si="89"/>
        <v>3.0951417004048586E-2</v>
      </c>
      <c r="BX173" s="54">
        <f t="shared" si="89"/>
        <v>0.12425187969924813</v>
      </c>
      <c r="BY173" s="54">
        <f t="shared" si="89"/>
        <v>4.552833078101072E-2</v>
      </c>
      <c r="BZ173" s="54">
        <f t="shared" si="89"/>
        <v>5.2555900621118021E-2</v>
      </c>
      <c r="CA173" s="54">
        <f t="shared" si="89"/>
        <v>3.4602904356534799E-2</v>
      </c>
      <c r="CB173" s="54">
        <f t="shared" si="89"/>
        <v>0.24499659863945575</v>
      </c>
      <c r="CC173" s="54">
        <f t="shared" si="89"/>
        <v>5.245384615384615E-2</v>
      </c>
      <c r="CD173" s="54">
        <f t="shared" si="89"/>
        <v>9.8537109375000001E-2</v>
      </c>
      <c r="CE173" s="54">
        <f t="shared" si="89"/>
        <v>7.577406103286384E-2</v>
      </c>
      <c r="CF173" s="54">
        <f t="shared" si="89"/>
        <v>6.9050314465408796E-2</v>
      </c>
    </row>
    <row r="174" spans="2:84" x14ac:dyDescent="0.25">
      <c r="B174" s="7" t="s">
        <v>16</v>
      </c>
      <c r="D174" s="54">
        <f t="shared" si="88"/>
        <v>0</v>
      </c>
      <c r="E174" s="54">
        <f t="shared" si="88"/>
        <v>0</v>
      </c>
      <c r="F174" s="54">
        <f t="shared" si="88"/>
        <v>0</v>
      </c>
      <c r="G174" s="54">
        <f t="shared" si="88"/>
        <v>0</v>
      </c>
      <c r="H174" s="54">
        <f t="shared" si="88"/>
        <v>0</v>
      </c>
      <c r="I174" s="54">
        <f t="shared" si="88"/>
        <v>0</v>
      </c>
      <c r="J174" s="54">
        <f t="shared" si="88"/>
        <v>0</v>
      </c>
      <c r="K174" s="54">
        <f t="shared" si="88"/>
        <v>0</v>
      </c>
      <c r="L174" s="54">
        <f t="shared" si="88"/>
        <v>0</v>
      </c>
      <c r="M174" s="54">
        <f t="shared" si="88"/>
        <v>0</v>
      </c>
      <c r="N174" s="54">
        <f t="shared" si="88"/>
        <v>0</v>
      </c>
      <c r="O174" s="54">
        <f t="shared" si="88"/>
        <v>0</v>
      </c>
      <c r="P174" s="54">
        <f t="shared" si="88"/>
        <v>0</v>
      </c>
      <c r="Q174" s="54">
        <f t="shared" si="88"/>
        <v>0</v>
      </c>
      <c r="R174" s="54">
        <f t="shared" si="88"/>
        <v>0</v>
      </c>
      <c r="S174" s="54">
        <f t="shared" si="88"/>
        <v>0</v>
      </c>
      <c r="T174" s="54">
        <f t="shared" ref="T174:CE178" si="93">(((T19*T$154)/(T$153*T$156))/1000)</f>
        <v>0</v>
      </c>
      <c r="U174" s="54">
        <f t="shared" si="93"/>
        <v>0</v>
      </c>
      <c r="V174" s="54">
        <f t="shared" si="93"/>
        <v>0</v>
      </c>
      <c r="W174" s="54">
        <f t="shared" si="93"/>
        <v>0</v>
      </c>
      <c r="X174" s="54">
        <f t="shared" si="93"/>
        <v>0</v>
      </c>
      <c r="Y174" s="54">
        <f t="shared" si="93"/>
        <v>0</v>
      </c>
      <c r="Z174" s="54">
        <f t="shared" si="93"/>
        <v>0</v>
      </c>
      <c r="AA174" s="54">
        <f t="shared" si="93"/>
        <v>0</v>
      </c>
      <c r="AB174" s="54">
        <f t="shared" si="93"/>
        <v>0</v>
      </c>
      <c r="AC174" s="54">
        <f t="shared" si="93"/>
        <v>0</v>
      </c>
      <c r="AD174" s="54">
        <f t="shared" si="93"/>
        <v>0</v>
      </c>
      <c r="AE174" s="54">
        <f t="shared" si="93"/>
        <v>0</v>
      </c>
      <c r="AF174" s="54">
        <f t="shared" si="93"/>
        <v>0</v>
      </c>
      <c r="AG174" s="54">
        <f t="shared" si="93"/>
        <v>0</v>
      </c>
      <c r="AH174" s="54">
        <f t="shared" si="93"/>
        <v>0</v>
      </c>
      <c r="AI174" s="54">
        <f t="shared" si="93"/>
        <v>0</v>
      </c>
      <c r="AJ174" s="54">
        <f t="shared" si="93"/>
        <v>0</v>
      </c>
      <c r="AK174" s="54">
        <f t="shared" si="93"/>
        <v>0</v>
      </c>
      <c r="AL174" s="54">
        <f t="shared" si="93"/>
        <v>0</v>
      </c>
      <c r="AM174" s="54">
        <f t="shared" si="93"/>
        <v>0</v>
      </c>
      <c r="AN174" s="54">
        <f t="shared" si="93"/>
        <v>0</v>
      </c>
      <c r="AO174" s="54">
        <f t="shared" si="93"/>
        <v>0</v>
      </c>
      <c r="AP174" s="54">
        <f t="shared" si="93"/>
        <v>0</v>
      </c>
      <c r="AQ174" s="54">
        <f t="shared" si="93"/>
        <v>0</v>
      </c>
      <c r="AR174" s="54">
        <f t="shared" si="93"/>
        <v>0</v>
      </c>
      <c r="AS174" s="54">
        <f t="shared" si="93"/>
        <v>0</v>
      </c>
      <c r="AT174" s="54">
        <f t="shared" si="93"/>
        <v>0</v>
      </c>
      <c r="AU174" s="54">
        <f t="shared" si="93"/>
        <v>0</v>
      </c>
      <c r="AV174" s="54">
        <f t="shared" si="93"/>
        <v>0</v>
      </c>
      <c r="AW174" s="54">
        <f t="shared" si="93"/>
        <v>0</v>
      </c>
      <c r="AX174" s="54">
        <f t="shared" si="93"/>
        <v>0</v>
      </c>
      <c r="AY174" s="54">
        <f t="shared" si="93"/>
        <v>0</v>
      </c>
      <c r="AZ174" s="54">
        <f t="shared" si="93"/>
        <v>0</v>
      </c>
      <c r="BA174" s="54">
        <f t="shared" si="93"/>
        <v>0</v>
      </c>
      <c r="BB174" s="54">
        <f t="shared" si="93"/>
        <v>0</v>
      </c>
      <c r="BC174" s="54">
        <f t="shared" si="93"/>
        <v>0</v>
      </c>
      <c r="BD174" s="54">
        <f t="shared" si="93"/>
        <v>0</v>
      </c>
      <c r="BE174" s="54">
        <f t="shared" si="93"/>
        <v>0</v>
      </c>
      <c r="BF174" s="54">
        <f t="shared" si="93"/>
        <v>0</v>
      </c>
      <c r="BG174" s="54">
        <f t="shared" si="93"/>
        <v>0</v>
      </c>
      <c r="BH174" s="54">
        <f t="shared" si="93"/>
        <v>0</v>
      </c>
      <c r="BI174" s="54">
        <f t="shared" si="93"/>
        <v>0</v>
      </c>
      <c r="BJ174" s="54">
        <f t="shared" si="93"/>
        <v>0</v>
      </c>
      <c r="BK174" s="54">
        <f t="shared" si="93"/>
        <v>0</v>
      </c>
      <c r="BL174" s="54">
        <f t="shared" si="93"/>
        <v>0</v>
      </c>
      <c r="BM174" s="54">
        <f t="shared" si="93"/>
        <v>0</v>
      </c>
      <c r="BN174" s="54">
        <f t="shared" si="93"/>
        <v>0</v>
      </c>
      <c r="BO174" s="54">
        <f t="shared" si="93"/>
        <v>0</v>
      </c>
      <c r="BP174" s="54">
        <f t="shared" si="93"/>
        <v>0</v>
      </c>
      <c r="BQ174" s="54">
        <f t="shared" si="89"/>
        <v>0</v>
      </c>
      <c r="BR174" s="54">
        <f t="shared" si="89"/>
        <v>0</v>
      </c>
      <c r="BS174" s="54">
        <f t="shared" si="89"/>
        <v>0</v>
      </c>
      <c r="BT174" s="54">
        <f t="shared" si="89"/>
        <v>0</v>
      </c>
      <c r="BU174" s="54">
        <f t="shared" si="89"/>
        <v>0</v>
      </c>
      <c r="BV174" s="54">
        <f t="shared" si="89"/>
        <v>0</v>
      </c>
      <c r="BW174" s="54">
        <f t="shared" si="89"/>
        <v>0</v>
      </c>
      <c r="BX174" s="54">
        <f t="shared" si="89"/>
        <v>0</v>
      </c>
      <c r="BY174" s="54">
        <f t="shared" si="89"/>
        <v>0</v>
      </c>
      <c r="BZ174" s="54">
        <f t="shared" si="89"/>
        <v>0</v>
      </c>
      <c r="CA174" s="54">
        <f t="shared" si="89"/>
        <v>0</v>
      </c>
      <c r="CB174" s="54">
        <f t="shared" si="89"/>
        <v>0</v>
      </c>
      <c r="CC174" s="54">
        <f t="shared" si="89"/>
        <v>0</v>
      </c>
      <c r="CD174" s="54">
        <f t="shared" si="89"/>
        <v>0</v>
      </c>
      <c r="CE174" s="54">
        <f t="shared" si="89"/>
        <v>0</v>
      </c>
      <c r="CF174" s="54">
        <f t="shared" si="89"/>
        <v>0</v>
      </c>
    </row>
    <row r="175" spans="2:84" x14ac:dyDescent="0.25">
      <c r="B175" s="7" t="s">
        <v>17</v>
      </c>
      <c r="D175" s="54">
        <f t="shared" si="88"/>
        <v>0.28046948118006099</v>
      </c>
      <c r="E175" s="54">
        <f t="shared" si="88"/>
        <v>7.8150713436385258E-2</v>
      </c>
      <c r="F175" s="54">
        <f t="shared" si="88"/>
        <v>0.11821435406698565</v>
      </c>
      <c r="G175" s="54">
        <f t="shared" si="88"/>
        <v>0.21606380753138074</v>
      </c>
      <c r="H175" s="54">
        <f t="shared" si="88"/>
        <v>9.7075321926265654E-2</v>
      </c>
      <c r="I175" s="54">
        <f t="shared" si="88"/>
        <v>0.2320219917012448</v>
      </c>
      <c r="J175" s="54">
        <f t="shared" si="88"/>
        <v>0.2855102865540044</v>
      </c>
      <c r="K175" s="54">
        <f t="shared" si="88"/>
        <v>0.39073600973236</v>
      </c>
      <c r="L175" s="54">
        <f t="shared" si="88"/>
        <v>0.2161793193717278</v>
      </c>
      <c r="M175" s="54">
        <f t="shared" si="88"/>
        <v>2.2593103448275861E-2</v>
      </c>
      <c r="N175" s="54">
        <f t="shared" si="88"/>
        <v>0.46640678776290628</v>
      </c>
      <c r="O175" s="54">
        <f t="shared" si="88"/>
        <v>0.12608730715287519</v>
      </c>
      <c r="P175" s="54">
        <f t="shared" si="88"/>
        <v>0.32948878394332942</v>
      </c>
      <c r="Q175" s="54">
        <f t="shared" si="88"/>
        <v>0.47164536585365857</v>
      </c>
      <c r="R175" s="54">
        <f t="shared" si="88"/>
        <v>0.41813199723565997</v>
      </c>
      <c r="S175" s="54">
        <f t="shared" si="88"/>
        <v>0.35093201970443344</v>
      </c>
      <c r="T175" s="54">
        <f t="shared" si="93"/>
        <v>1.45987460815047E-2</v>
      </c>
      <c r="U175" s="54">
        <f t="shared" si="93"/>
        <v>0.22532967032967033</v>
      </c>
      <c r="V175" s="54">
        <f t="shared" si="93"/>
        <v>0.41368102288021524</v>
      </c>
      <c r="W175" s="54">
        <f t="shared" si="93"/>
        <v>0.17851424397370344</v>
      </c>
      <c r="X175" s="54">
        <f t="shared" si="93"/>
        <v>0.18303175591531753</v>
      </c>
      <c r="Y175" s="54">
        <f t="shared" si="93"/>
        <v>0.4293763204225351</v>
      </c>
      <c r="Z175" s="54">
        <f t="shared" si="93"/>
        <v>2.0995495495495495E-2</v>
      </c>
      <c r="AA175" s="54">
        <f t="shared" si="93"/>
        <v>0.11661810661764707</v>
      </c>
      <c r="AB175" s="54">
        <f t="shared" si="93"/>
        <v>0.47167512274959084</v>
      </c>
      <c r="AC175" s="54">
        <f t="shared" si="93"/>
        <v>0.3534142072752231</v>
      </c>
      <c r="AD175" s="54">
        <f t="shared" si="93"/>
        <v>0.73698128342245983</v>
      </c>
      <c r="AE175" s="54">
        <f t="shared" si="93"/>
        <v>0.46056094527363189</v>
      </c>
      <c r="AF175" s="54">
        <f t="shared" si="93"/>
        <v>0.24139211136890951</v>
      </c>
      <c r="AG175" s="54">
        <f t="shared" si="93"/>
        <v>4.309408033826638E-2</v>
      </c>
      <c r="AH175" s="54">
        <f t="shared" si="93"/>
        <v>0.14403710503430284</v>
      </c>
      <c r="AI175" s="54">
        <f t="shared" si="93"/>
        <v>3.0899129172714073E-2</v>
      </c>
      <c r="AJ175" s="54">
        <f t="shared" si="93"/>
        <v>0.11002069256756757</v>
      </c>
      <c r="AK175" s="54">
        <f t="shared" si="93"/>
        <v>0.24389126798260294</v>
      </c>
      <c r="AL175" s="54">
        <f t="shared" si="93"/>
        <v>7.5700453486946928E-2</v>
      </c>
      <c r="AM175" s="54">
        <f t="shared" si="93"/>
        <v>5.75718507572959E-2</v>
      </c>
      <c r="AN175" s="54">
        <f t="shared" si="93"/>
        <v>8.0667141693811076E-2</v>
      </c>
      <c r="AO175" s="54">
        <f t="shared" si="93"/>
        <v>5.9468944099378883E-2</v>
      </c>
      <c r="AP175" s="54">
        <f t="shared" si="93"/>
        <v>5.7089987839481153E-2</v>
      </c>
      <c r="AQ175" s="54">
        <f t="shared" si="93"/>
        <v>5.10230179028133E-2</v>
      </c>
      <c r="AR175" s="54">
        <f t="shared" si="93"/>
        <v>2.9192696061932012E-2</v>
      </c>
      <c r="AS175" s="54">
        <f t="shared" si="93"/>
        <v>4.2459299191374658E-2</v>
      </c>
      <c r="AT175" s="54">
        <f t="shared" si="93"/>
        <v>0.17890457754497838</v>
      </c>
      <c r="AU175" s="54">
        <f t="shared" si="93"/>
        <v>0.36137636718750005</v>
      </c>
      <c r="AV175" s="54">
        <f t="shared" si="93"/>
        <v>0.27702763157894739</v>
      </c>
      <c r="AW175" s="54">
        <f t="shared" si="93"/>
        <v>0.25225959525471042</v>
      </c>
      <c r="AX175" s="54">
        <f t="shared" si="93"/>
        <v>0.33736581045172714</v>
      </c>
      <c r="AY175" s="54">
        <f t="shared" si="93"/>
        <v>0.13609001097694839</v>
      </c>
      <c r="AZ175" s="54">
        <f t="shared" si="93"/>
        <v>0.12587376237623762</v>
      </c>
      <c r="BA175" s="54">
        <f t="shared" si="93"/>
        <v>0.28372596153846152</v>
      </c>
      <c r="BB175" s="54">
        <f t="shared" si="93"/>
        <v>1.1306621287128713E-2</v>
      </c>
      <c r="BC175" s="54">
        <f t="shared" si="93"/>
        <v>0.50907413010589997</v>
      </c>
      <c r="BD175" s="54">
        <f t="shared" si="93"/>
        <v>0.12244160583941606</v>
      </c>
      <c r="BE175" s="54">
        <f t="shared" si="93"/>
        <v>0.34965098861593763</v>
      </c>
      <c r="BF175" s="54">
        <f t="shared" si="93"/>
        <v>0.28423838709677418</v>
      </c>
      <c r="BG175" s="54">
        <f t="shared" si="93"/>
        <v>0.2778235494880546</v>
      </c>
      <c r="BH175" s="54">
        <f t="shared" si="93"/>
        <v>0.20604163231657047</v>
      </c>
      <c r="BI175" s="54">
        <f t="shared" si="93"/>
        <v>0.47204538799414353</v>
      </c>
      <c r="BJ175" s="54">
        <f t="shared" si="93"/>
        <v>0.35546544276457881</v>
      </c>
      <c r="BK175" s="54">
        <f t="shared" si="93"/>
        <v>0.33566029723991497</v>
      </c>
      <c r="BL175" s="54">
        <f t="shared" si="93"/>
        <v>0.27210607675906179</v>
      </c>
      <c r="BM175" s="54">
        <f t="shared" si="93"/>
        <v>0.31369913793103443</v>
      </c>
      <c r="BN175" s="54">
        <f t="shared" si="93"/>
        <v>0.59514409722222217</v>
      </c>
      <c r="BO175" s="54">
        <f t="shared" si="93"/>
        <v>0.37661857707509877</v>
      </c>
      <c r="BP175" s="54">
        <f t="shared" si="93"/>
        <v>0.36224452554744524</v>
      </c>
      <c r="BQ175" s="54">
        <f t="shared" si="89"/>
        <v>0.53031142857142854</v>
      </c>
      <c r="BR175" s="54">
        <f t="shared" si="89"/>
        <v>0.12793110236220473</v>
      </c>
      <c r="BS175" s="54">
        <f t="shared" si="89"/>
        <v>0.20843658399098083</v>
      </c>
      <c r="BT175" s="54">
        <f t="shared" si="89"/>
        <v>0.24731670822942645</v>
      </c>
      <c r="BU175" s="54">
        <f t="shared" si="89"/>
        <v>0.54013294314381277</v>
      </c>
      <c r="BV175" s="54">
        <f t="shared" si="89"/>
        <v>0.67032110091743125</v>
      </c>
      <c r="BW175" s="54">
        <f t="shared" si="89"/>
        <v>0.15195344129554658</v>
      </c>
      <c r="BX175" s="54">
        <f t="shared" si="89"/>
        <v>0.39171428571428579</v>
      </c>
      <c r="BY175" s="54">
        <f t="shared" si="89"/>
        <v>6.4278330781010723E-2</v>
      </c>
      <c r="BZ175" s="54">
        <f t="shared" si="89"/>
        <v>0.23953149955634431</v>
      </c>
      <c r="CA175" s="54">
        <f t="shared" si="89"/>
        <v>0.11670931397095646</v>
      </c>
      <c r="CB175" s="54">
        <f t="shared" si="89"/>
        <v>0.77608843537414962</v>
      </c>
      <c r="CC175" s="54">
        <f t="shared" si="89"/>
        <v>0.23232115384615384</v>
      </c>
      <c r="CD175" s="54">
        <f t="shared" si="89"/>
        <v>0.2161640625</v>
      </c>
      <c r="CE175" s="54">
        <f t="shared" si="89"/>
        <v>0.17188732394366199</v>
      </c>
      <c r="CF175" s="54">
        <f t="shared" si="89"/>
        <v>0.16925157232704402</v>
      </c>
    </row>
    <row r="176" spans="2:84" x14ac:dyDescent="0.25">
      <c r="B176" s="5" t="s">
        <v>18</v>
      </c>
      <c r="D176" s="54">
        <f t="shared" ref="D176:BO179" si="94">(((D21*D$154)/(D$153*D$156))/1000)</f>
        <v>8.4434893184130208E-2</v>
      </c>
      <c r="E176" s="54">
        <f t="shared" si="94"/>
        <v>3.9702734839476813E-3</v>
      </c>
      <c r="F176" s="54">
        <f t="shared" si="94"/>
        <v>5.9038277511961725E-3</v>
      </c>
      <c r="G176" s="54">
        <f t="shared" si="94"/>
        <v>3.2939330543933056E-3</v>
      </c>
      <c r="H176" s="54">
        <f t="shared" si="94"/>
        <v>8.9817428117833827E-3</v>
      </c>
      <c r="I176" s="54">
        <f t="shared" si="94"/>
        <v>7.2547717842323641E-3</v>
      </c>
      <c r="J176" s="54">
        <f t="shared" si="94"/>
        <v>1.0018368846436445E-2</v>
      </c>
      <c r="K176" s="54">
        <f t="shared" si="94"/>
        <v>1.2518248175182479E-2</v>
      </c>
      <c r="L176" s="54">
        <f t="shared" si="94"/>
        <v>4.2002617801047129E-3</v>
      </c>
      <c r="M176" s="54">
        <f t="shared" si="94"/>
        <v>9.4913793103448287E-4</v>
      </c>
      <c r="N176" s="54">
        <f t="shared" si="94"/>
        <v>2.5634799235181645E-2</v>
      </c>
      <c r="O176" s="54">
        <f t="shared" si="94"/>
        <v>4.0234922861150076E-3</v>
      </c>
      <c r="P176" s="54">
        <f t="shared" si="94"/>
        <v>9.2927981109799298E-3</v>
      </c>
      <c r="Q176" s="54">
        <f t="shared" si="94"/>
        <v>4.3824878048780491E-2</v>
      </c>
      <c r="R176" s="54">
        <f t="shared" si="94"/>
        <v>3.5929509329647551E-3</v>
      </c>
      <c r="S176" s="54">
        <f t="shared" si="94"/>
        <v>4.997290640394089E-3</v>
      </c>
      <c r="T176" s="54">
        <f t="shared" si="94"/>
        <v>6.7241379310344822E-4</v>
      </c>
      <c r="U176" s="54">
        <f t="shared" si="94"/>
        <v>1.4736263736263735E-2</v>
      </c>
      <c r="V176" s="54">
        <f t="shared" si="94"/>
        <v>2.6489232839838488E-2</v>
      </c>
      <c r="W176" s="54">
        <f t="shared" si="94"/>
        <v>3.3319941563184803E-3</v>
      </c>
      <c r="X176" s="54">
        <f t="shared" si="94"/>
        <v>3.0790784557907847E-3</v>
      </c>
      <c r="Y176" s="54">
        <f t="shared" si="94"/>
        <v>1.7067781690140844E-2</v>
      </c>
      <c r="Z176" s="54">
        <f t="shared" si="94"/>
        <v>1.7207207207207205E-3</v>
      </c>
      <c r="AA176" s="54">
        <f t="shared" si="94"/>
        <v>1.02421875E-2</v>
      </c>
      <c r="AB176" s="54">
        <f t="shared" si="94"/>
        <v>6.5756955810147297E-3</v>
      </c>
      <c r="AC176" s="54">
        <f t="shared" si="94"/>
        <v>8.2734728894989715E-2</v>
      </c>
      <c r="AD176" s="54">
        <f t="shared" si="94"/>
        <v>7.0748663101604268E-3</v>
      </c>
      <c r="AE176" s="54">
        <f t="shared" si="94"/>
        <v>5.3768656716417914E-3</v>
      </c>
      <c r="AF176" s="54">
        <f t="shared" si="94"/>
        <v>2.746809744779582E-3</v>
      </c>
      <c r="AG176" s="54">
        <f t="shared" si="94"/>
        <v>5.697674418604651E-4</v>
      </c>
      <c r="AH176" s="54">
        <f t="shared" si="94"/>
        <v>3.2481399169001835E-3</v>
      </c>
      <c r="AI176" s="54">
        <f t="shared" si="94"/>
        <v>1.0972423802612481E-3</v>
      </c>
      <c r="AJ176" s="54">
        <f t="shared" si="94"/>
        <v>2.4413006756756755E-3</v>
      </c>
      <c r="AK176" s="54">
        <f t="shared" si="94"/>
        <v>3.9770826363332221E-3</v>
      </c>
      <c r="AL176" s="54">
        <f t="shared" si="94"/>
        <v>5.5705356048535361E-4</v>
      </c>
      <c r="AM176" s="54">
        <f t="shared" si="94"/>
        <v>2.9922423346878464E-3</v>
      </c>
      <c r="AN176" s="54">
        <f t="shared" si="94"/>
        <v>3.6602198697068405E-3</v>
      </c>
      <c r="AO176" s="54">
        <f t="shared" si="94"/>
        <v>3.248686096512183E-3</v>
      </c>
      <c r="AP176" s="54">
        <f t="shared" si="94"/>
        <v>3.5004053506282932E-3</v>
      </c>
      <c r="AQ176" s="54">
        <f t="shared" si="94"/>
        <v>3.2103580562659845E-3</v>
      </c>
      <c r="AR176" s="54">
        <f t="shared" si="94"/>
        <v>1.8130259171995962E-3</v>
      </c>
      <c r="AS176" s="54">
        <f t="shared" si="94"/>
        <v>1.1522911051212936E-3</v>
      </c>
      <c r="AT176" s="54">
        <f t="shared" si="94"/>
        <v>6.0419038943293106E-3</v>
      </c>
      <c r="AU176" s="54">
        <f t="shared" si="94"/>
        <v>1.3993945312500001E-2</v>
      </c>
      <c r="AV176" s="54">
        <f t="shared" si="94"/>
        <v>1.2825E-2</v>
      </c>
      <c r="AW176" s="54">
        <f t="shared" si="94"/>
        <v>3.024180041870202E-2</v>
      </c>
      <c r="AX176" s="54">
        <f t="shared" si="94"/>
        <v>5.6240035429583708E-3</v>
      </c>
      <c r="AY176" s="54">
        <f t="shared" si="94"/>
        <v>4.2200878155872678E-3</v>
      </c>
      <c r="AZ176" s="54">
        <f t="shared" si="94"/>
        <v>1.8836633663366338E-3</v>
      </c>
      <c r="BA176" s="54">
        <f t="shared" si="94"/>
        <v>2.3004807692307692E-2</v>
      </c>
      <c r="BB176" s="54">
        <f t="shared" si="94"/>
        <v>9.1058168316831688E-4</v>
      </c>
      <c r="BC176" s="54">
        <f t="shared" si="94"/>
        <v>1.1799167927382753E-2</v>
      </c>
      <c r="BD176" s="54">
        <f t="shared" si="94"/>
        <v>1.6445255474452556E-3</v>
      </c>
      <c r="BE176" s="54">
        <f t="shared" si="94"/>
        <v>1.4979328939484721E-2</v>
      </c>
      <c r="BF176" s="54">
        <f t="shared" si="94"/>
        <v>1.6374193548387098E-2</v>
      </c>
      <c r="BG176" s="54">
        <f t="shared" si="94"/>
        <v>9.1904436860068255E-3</v>
      </c>
      <c r="BH176" s="54">
        <f t="shared" si="94"/>
        <v>2.1714756801319048E-3</v>
      </c>
      <c r="BI176" s="54">
        <f t="shared" si="94"/>
        <v>1.1038067349926795E-2</v>
      </c>
      <c r="BJ176" s="54">
        <f t="shared" si="94"/>
        <v>7.7159827213822895E-3</v>
      </c>
      <c r="BK176" s="54">
        <f t="shared" si="94"/>
        <v>1.7776008492569002E-2</v>
      </c>
      <c r="BL176" s="54">
        <f t="shared" si="94"/>
        <v>2.7289445628997868E-3</v>
      </c>
      <c r="BM176" s="54">
        <f t="shared" si="94"/>
        <v>4.6199999999999998E-2</v>
      </c>
      <c r="BN176" s="54">
        <f t="shared" si="94"/>
        <v>2.9319444444444447E-2</v>
      </c>
      <c r="BO176" s="54">
        <f t="shared" si="94"/>
        <v>3.8807312252964424E-2</v>
      </c>
      <c r="BP176" s="54">
        <f t="shared" si="93"/>
        <v>4.8968978102189786E-3</v>
      </c>
      <c r="BQ176" s="54">
        <f t="shared" si="93"/>
        <v>2.9640000000000003E-2</v>
      </c>
      <c r="BR176" s="54">
        <f t="shared" si="93"/>
        <v>4.0334645669291343E-3</v>
      </c>
      <c r="BS176" s="54">
        <f t="shared" si="93"/>
        <v>3.1107666290868096E-3</v>
      </c>
      <c r="BT176" s="54">
        <f t="shared" si="93"/>
        <v>8.2668329177057361E-3</v>
      </c>
      <c r="BU176" s="54">
        <f t="shared" si="93"/>
        <v>0.12374749163879598</v>
      </c>
      <c r="BV176" s="54">
        <f t="shared" si="93"/>
        <v>1.8667431192660549E-2</v>
      </c>
      <c r="BW176" s="54">
        <f t="shared" si="93"/>
        <v>3.0587044534412956E-3</v>
      </c>
      <c r="BX176" s="54">
        <f t="shared" si="93"/>
        <v>2.954887218045113E-2</v>
      </c>
      <c r="BY176" s="54">
        <f t="shared" si="93"/>
        <v>2.8081929555895868E-3</v>
      </c>
      <c r="BZ176" s="54">
        <f t="shared" si="93"/>
        <v>1.2464507542147295E-2</v>
      </c>
      <c r="CA176" s="54">
        <f t="shared" si="93"/>
        <v>1.6029043565348022E-2</v>
      </c>
      <c r="CB176" s="54">
        <f t="shared" si="93"/>
        <v>8.8091836734693882E-2</v>
      </c>
      <c r="CC176" s="54">
        <f t="shared" si="93"/>
        <v>1.3084615384615384E-2</v>
      </c>
      <c r="CD176" s="54">
        <f t="shared" si="93"/>
        <v>2.5280273437499997E-2</v>
      </c>
      <c r="CE176" s="54">
        <f t="shared" si="93"/>
        <v>8.2282863849765242E-3</v>
      </c>
      <c r="CF176" s="54">
        <f t="shared" si="89"/>
        <v>9.4465408805031442E-3</v>
      </c>
    </row>
    <row r="177" spans="2:84" x14ac:dyDescent="0.25">
      <c r="B177" s="5" t="s">
        <v>19</v>
      </c>
      <c r="D177" s="54">
        <f t="shared" si="94"/>
        <v>0.24307782299084438</v>
      </c>
      <c r="E177" s="54">
        <f t="shared" si="94"/>
        <v>5.1956004756242569E-3</v>
      </c>
      <c r="F177" s="54">
        <f t="shared" si="94"/>
        <v>2.1933014354066985E-3</v>
      </c>
      <c r="G177" s="54">
        <f t="shared" si="94"/>
        <v>5.1171548117154818E-3</v>
      </c>
      <c r="H177" s="54">
        <f t="shared" si="94"/>
        <v>1.7890721467630974E-2</v>
      </c>
      <c r="I177" s="54">
        <f t="shared" si="94"/>
        <v>4.0797510373443986E-2</v>
      </c>
      <c r="J177" s="54">
        <f t="shared" si="94"/>
        <v>6.4576047024246894E-2</v>
      </c>
      <c r="K177" s="54">
        <f t="shared" si="94"/>
        <v>1.6082725060827252E-2</v>
      </c>
      <c r="L177" s="54">
        <f t="shared" si="94"/>
        <v>5.0746073298429317E-3</v>
      </c>
      <c r="M177" s="54">
        <f t="shared" si="94"/>
        <v>1.6810344827586207E-3</v>
      </c>
      <c r="N177" s="54">
        <f t="shared" si="94"/>
        <v>1.367925430210325E-2</v>
      </c>
      <c r="O177" s="54">
        <f t="shared" si="94"/>
        <v>2.9718092566619919E-2</v>
      </c>
      <c r="P177" s="54">
        <f t="shared" si="94"/>
        <v>1.2242621015348287E-2</v>
      </c>
      <c r="Q177" s="54">
        <f t="shared" si="94"/>
        <v>0.36545707317073167</v>
      </c>
      <c r="R177" s="54">
        <f t="shared" si="94"/>
        <v>8.5262612301313084E-3</v>
      </c>
      <c r="S177" s="54">
        <f t="shared" si="94"/>
        <v>2.0971921182266012E-2</v>
      </c>
      <c r="T177" s="54">
        <f t="shared" si="94"/>
        <v>3.6677115987460818E-4</v>
      </c>
      <c r="U177" s="54">
        <f t="shared" si="94"/>
        <v>1.5177197802197805E-2</v>
      </c>
      <c r="V177" s="54">
        <f t="shared" si="94"/>
        <v>0.35542126514131894</v>
      </c>
      <c r="W177" s="54">
        <f t="shared" si="94"/>
        <v>5.7666179693206705E-3</v>
      </c>
      <c r="X177" s="54">
        <f t="shared" si="94"/>
        <v>2.5902864259028643E-2</v>
      </c>
      <c r="Y177" s="54">
        <f t="shared" si="94"/>
        <v>0.10143617957746479</v>
      </c>
      <c r="Z177" s="54">
        <f t="shared" si="94"/>
        <v>2.0675675675675674E-3</v>
      </c>
      <c r="AA177" s="54">
        <f t="shared" si="94"/>
        <v>1.2722426470588234E-2</v>
      </c>
      <c r="AB177" s="54">
        <f t="shared" si="94"/>
        <v>3.4810556464811786E-2</v>
      </c>
      <c r="AC177" s="54">
        <f t="shared" si="94"/>
        <v>0.23665099519560739</v>
      </c>
      <c r="AD177" s="54">
        <f t="shared" si="94"/>
        <v>4.1823529411764697E-2</v>
      </c>
      <c r="AE177" s="54">
        <f t="shared" si="94"/>
        <v>1.8263681592039803E-2</v>
      </c>
      <c r="AF177" s="54">
        <f t="shared" si="94"/>
        <v>8.0698955916473306E-3</v>
      </c>
      <c r="AG177" s="54">
        <f t="shared" si="94"/>
        <v>6.7864693446088777E-4</v>
      </c>
      <c r="AH177" s="54">
        <f t="shared" si="94"/>
        <v>1.6621895835346411E-2</v>
      </c>
      <c r="AI177" s="54">
        <f t="shared" si="94"/>
        <v>3.4637155297532647E-3</v>
      </c>
      <c r="AJ177" s="54">
        <f t="shared" si="94"/>
        <v>1.665329391891892E-2</v>
      </c>
      <c r="AK177" s="54">
        <f t="shared" si="94"/>
        <v>4.0176313148210109E-2</v>
      </c>
      <c r="AL177" s="54">
        <f t="shared" si="94"/>
        <v>8.938595416104915E-3</v>
      </c>
      <c r="AM177" s="54">
        <f t="shared" si="94"/>
        <v>4.8612855559660145E-3</v>
      </c>
      <c r="AN177" s="54">
        <f t="shared" si="94"/>
        <v>6.291327361563518E-3</v>
      </c>
      <c r="AO177" s="54">
        <f t="shared" si="94"/>
        <v>4.6841853798375533E-3</v>
      </c>
      <c r="AP177" s="54">
        <f t="shared" si="94"/>
        <v>4.79002837454398E-3</v>
      </c>
      <c r="AQ177" s="54">
        <f t="shared" si="94"/>
        <v>4.1035805626598466E-3</v>
      </c>
      <c r="AR177" s="54">
        <f t="shared" si="94"/>
        <v>2.4219118142039726E-3</v>
      </c>
      <c r="AS177" s="54">
        <f t="shared" si="94"/>
        <v>3.6363881401617246E-3</v>
      </c>
      <c r="AT177" s="54">
        <f t="shared" si="94"/>
        <v>2.4644727852425417E-2</v>
      </c>
      <c r="AU177" s="54">
        <f t="shared" si="94"/>
        <v>5.8095117187499996E-2</v>
      </c>
      <c r="AV177" s="54">
        <f t="shared" si="94"/>
        <v>3.5664473684210531E-2</v>
      </c>
      <c r="AW177" s="54">
        <f t="shared" si="94"/>
        <v>3.670551290997906E-2</v>
      </c>
      <c r="AX177" s="54">
        <f t="shared" si="94"/>
        <v>2.2106731620903455E-2</v>
      </c>
      <c r="AY177" s="54">
        <f t="shared" si="94"/>
        <v>8.2854006586169041E-3</v>
      </c>
      <c r="AZ177" s="54">
        <f t="shared" si="94"/>
        <v>6.5618811881188116E-3</v>
      </c>
      <c r="BA177" s="54">
        <f t="shared" si="94"/>
        <v>1.2197115384615383E-2</v>
      </c>
      <c r="BB177" s="54">
        <f t="shared" si="94"/>
        <v>1.1333539603960397E-3</v>
      </c>
      <c r="BC177" s="54">
        <f t="shared" si="94"/>
        <v>6.7327534039334322E-2</v>
      </c>
      <c r="BD177" s="54">
        <f t="shared" si="94"/>
        <v>7.1496350364963508E-3</v>
      </c>
      <c r="BE177" s="54">
        <f t="shared" si="94"/>
        <v>5.5713900539245055E-2</v>
      </c>
      <c r="BF177" s="54">
        <f t="shared" si="94"/>
        <v>2.1119032258064517E-2</v>
      </c>
      <c r="BG177" s="54">
        <f t="shared" si="94"/>
        <v>2.0157337883959042E-2</v>
      </c>
      <c r="BH177" s="54">
        <f t="shared" si="94"/>
        <v>7.2254740313272879E-3</v>
      </c>
      <c r="BI177" s="54">
        <f t="shared" si="94"/>
        <v>6.1583455344070274E-2</v>
      </c>
      <c r="BJ177" s="54">
        <f t="shared" si="94"/>
        <v>4.4489200863930885E-2</v>
      </c>
      <c r="BK177" s="54">
        <f t="shared" si="94"/>
        <v>6.9633757961783435E-2</v>
      </c>
      <c r="BL177" s="54">
        <f t="shared" si="94"/>
        <v>7.3296908315565032E-3</v>
      </c>
      <c r="BM177" s="54">
        <f t="shared" si="94"/>
        <v>3.500301724137931E-2</v>
      </c>
      <c r="BN177" s="54">
        <f t="shared" si="94"/>
        <v>0.12394270833333332</v>
      </c>
      <c r="BO177" s="54">
        <f t="shared" si="94"/>
        <v>1.391501976284585E-2</v>
      </c>
      <c r="BP177" s="54">
        <f t="shared" si="93"/>
        <v>9.3572080291970793E-3</v>
      </c>
      <c r="BQ177" s="54">
        <f t="shared" si="89"/>
        <v>3.7868571428571425E-2</v>
      </c>
      <c r="BR177" s="54">
        <f t="shared" si="89"/>
        <v>2.1023622047244097E-3</v>
      </c>
      <c r="BS177" s="54">
        <f t="shared" si="89"/>
        <v>1.0837373167981963E-2</v>
      </c>
      <c r="BT177" s="54">
        <f t="shared" si="89"/>
        <v>7.7107231920199503E-3</v>
      </c>
      <c r="BU177" s="54">
        <f t="shared" si="89"/>
        <v>0.53618227424749165</v>
      </c>
      <c r="BV177" s="54">
        <f t="shared" si="89"/>
        <v>3.3495412844036697E-2</v>
      </c>
      <c r="BW177" s="54">
        <f t="shared" si="89"/>
        <v>6.8997975708502031E-3</v>
      </c>
      <c r="BX177" s="54">
        <f t="shared" si="89"/>
        <v>2.3312030075187975E-2</v>
      </c>
      <c r="BY177" s="54">
        <f t="shared" si="89"/>
        <v>7.2656967840735078E-3</v>
      </c>
      <c r="BZ177" s="54">
        <f t="shared" si="89"/>
        <v>1.3513309671694767E-2</v>
      </c>
      <c r="CA177" s="54">
        <f t="shared" si="89"/>
        <v>2.4347020530796196E-2</v>
      </c>
      <c r="CB177" s="54">
        <f t="shared" si="89"/>
        <v>0.28890136054421772</v>
      </c>
      <c r="CC177" s="54">
        <f t="shared" si="89"/>
        <v>1.5144230769230769E-2</v>
      </c>
      <c r="CD177" s="54">
        <f t="shared" si="89"/>
        <v>1.2424804687499999E-2</v>
      </c>
      <c r="CE177" s="54">
        <f t="shared" si="89"/>
        <v>3.3508215962441322E-2</v>
      </c>
      <c r="CF177" s="54">
        <f t="shared" si="89"/>
        <v>3.606761006289308E-2</v>
      </c>
    </row>
    <row r="178" spans="2:84" x14ac:dyDescent="0.25">
      <c r="B178" s="5" t="s">
        <v>20</v>
      </c>
      <c r="D178" s="54">
        <f t="shared" si="94"/>
        <v>4.7400442522889117</v>
      </c>
      <c r="E178" s="54">
        <f t="shared" si="94"/>
        <v>9.3906064209274678E-2</v>
      </c>
      <c r="F178" s="54">
        <f t="shared" si="94"/>
        <v>2.844401913875598E-2</v>
      </c>
      <c r="G178" s="54">
        <f t="shared" si="94"/>
        <v>7.3417364016736403E-2</v>
      </c>
      <c r="H178" s="54">
        <f t="shared" si="94"/>
        <v>0.45146057505732934</v>
      </c>
      <c r="I178" s="54">
        <f t="shared" si="94"/>
        <v>9.4580912863070535E-2</v>
      </c>
      <c r="J178" s="54">
        <f t="shared" si="94"/>
        <v>0.12003196179279942</v>
      </c>
      <c r="K178" s="54">
        <f t="shared" si="94"/>
        <v>0.11780656934306567</v>
      </c>
      <c r="L178" s="54">
        <f t="shared" si="94"/>
        <v>4.8965968586387437E-2</v>
      </c>
      <c r="M178" s="54">
        <f t="shared" si="94"/>
        <v>4.5853448275862078E-3</v>
      </c>
      <c r="N178" s="54">
        <f t="shared" si="94"/>
        <v>0.17185181644359465</v>
      </c>
      <c r="O178" s="54">
        <f t="shared" si="94"/>
        <v>5.946879382889201E-2</v>
      </c>
      <c r="P178" s="54">
        <f t="shared" si="94"/>
        <v>0.13358913813459267</v>
      </c>
      <c r="Q178" s="54">
        <f t="shared" si="94"/>
        <v>0.28631560975609754</v>
      </c>
      <c r="R178" s="54">
        <f t="shared" si="94"/>
        <v>3.1643054595715273E-2</v>
      </c>
      <c r="S178" s="54">
        <f t="shared" si="94"/>
        <v>4.1045320197044342E-2</v>
      </c>
      <c r="T178" s="54">
        <f t="shared" si="94"/>
        <v>7.6332288401253917E-3</v>
      </c>
      <c r="U178" s="54">
        <f t="shared" si="94"/>
        <v>0.6417486263736264</v>
      </c>
      <c r="V178" s="54">
        <f t="shared" si="94"/>
        <v>8.3513600269179005</v>
      </c>
      <c r="W178" s="54">
        <f t="shared" si="94"/>
        <v>4.7735938641344046E-2</v>
      </c>
      <c r="X178" s="54">
        <f t="shared" si="94"/>
        <v>8.2927148194271466E-2</v>
      </c>
      <c r="Y178" s="54">
        <f t="shared" si="94"/>
        <v>0.26511311619718303</v>
      </c>
      <c r="Z178" s="54">
        <f t="shared" si="94"/>
        <v>1.2954954954954955E-2</v>
      </c>
      <c r="AA178" s="54">
        <f t="shared" si="94"/>
        <v>5.4337775735294115E-2</v>
      </c>
      <c r="AB178" s="54">
        <f t="shared" si="94"/>
        <v>0.2183653846153846</v>
      </c>
      <c r="AC178" s="54">
        <f t="shared" si="94"/>
        <v>0.38824056280027458</v>
      </c>
      <c r="AD178" s="54">
        <f t="shared" si="94"/>
        <v>9.6713903743315482E-2</v>
      </c>
      <c r="AE178" s="54">
        <f t="shared" si="94"/>
        <v>9.4940298507462703E-2</v>
      </c>
      <c r="AF178" s="54">
        <f t="shared" si="94"/>
        <v>5.9005510440835261E-2</v>
      </c>
      <c r="AG178" s="54">
        <f t="shared" si="94"/>
        <v>2.7811839323467228E-3</v>
      </c>
      <c r="AH178" s="54">
        <f t="shared" si="94"/>
        <v>7.5288433665088417E-2</v>
      </c>
      <c r="AI178" s="54">
        <f t="shared" si="94"/>
        <v>1.1379535558780842E-2</v>
      </c>
      <c r="AJ178" s="54">
        <f t="shared" si="94"/>
        <v>7.7759290540540552E-2</v>
      </c>
      <c r="AK178" s="54">
        <f t="shared" si="94"/>
        <v>7.4527768484442952E-2</v>
      </c>
      <c r="AL178" s="54">
        <f t="shared" si="94"/>
        <v>2.7350778281652166E-2</v>
      </c>
      <c r="AM178" s="54">
        <f t="shared" si="94"/>
        <v>1.4751754710011084E-2</v>
      </c>
      <c r="AN178" s="54">
        <f t="shared" si="94"/>
        <v>1.6013232899022799E-2</v>
      </c>
      <c r="AO178" s="54">
        <f t="shared" si="94"/>
        <v>1.0205446727185857E-2</v>
      </c>
      <c r="AP178" s="54">
        <f t="shared" si="94"/>
        <v>1.1902715849209567E-2</v>
      </c>
      <c r="AQ178" s="54">
        <f t="shared" si="94"/>
        <v>8.0447570332480827E-3</v>
      </c>
      <c r="AR178" s="54">
        <f t="shared" si="94"/>
        <v>5.3370918882531138E-3</v>
      </c>
      <c r="AS178" s="54">
        <f t="shared" si="94"/>
        <v>2.4234501347708895E-3</v>
      </c>
      <c r="AT178" s="54">
        <f t="shared" si="94"/>
        <v>0.33820655887041673</v>
      </c>
      <c r="AU178" s="54">
        <f t="shared" si="94"/>
        <v>0.1031806640625</v>
      </c>
      <c r="AV178" s="54">
        <f t="shared" si="94"/>
        <v>0.13928684210526315</v>
      </c>
      <c r="AW178" s="54">
        <f t="shared" si="94"/>
        <v>0.54412421493370555</v>
      </c>
      <c r="AX178" s="54">
        <f t="shared" si="94"/>
        <v>0.47622409211691763</v>
      </c>
      <c r="AY178" s="54">
        <f t="shared" si="94"/>
        <v>9.5385290889132834E-2</v>
      </c>
      <c r="AZ178" s="54">
        <f t="shared" si="94"/>
        <v>0.1058688118811881</v>
      </c>
      <c r="BA178" s="54">
        <f t="shared" si="94"/>
        <v>0.43844230769230769</v>
      </c>
      <c r="BB178" s="54">
        <f t="shared" si="94"/>
        <v>9.547648514851485E-3</v>
      </c>
      <c r="BC178" s="54">
        <f t="shared" si="94"/>
        <v>0.58854009077155822</v>
      </c>
      <c r="BD178" s="54">
        <f t="shared" si="94"/>
        <v>4.3633576642335768E-2</v>
      </c>
      <c r="BE178" s="54">
        <f t="shared" si="94"/>
        <v>0.24379808268424208</v>
      </c>
      <c r="BF178" s="54">
        <f t="shared" si="94"/>
        <v>0.28381354838709677</v>
      </c>
      <c r="BG178" s="54">
        <f t="shared" si="94"/>
        <v>0.17404505119453925</v>
      </c>
      <c r="BH178" s="54">
        <f t="shared" si="94"/>
        <v>0.15896661170651277</v>
      </c>
      <c r="BI178" s="54">
        <f t="shared" si="94"/>
        <v>0.48287811127379204</v>
      </c>
      <c r="BJ178" s="54">
        <f t="shared" si="94"/>
        <v>0.50549028077753766</v>
      </c>
      <c r="BK178" s="54">
        <f t="shared" si="94"/>
        <v>0.27938428874734605</v>
      </c>
      <c r="BL178" s="54">
        <f t="shared" si="94"/>
        <v>0.24397787846481875</v>
      </c>
      <c r="BM178" s="54">
        <f t="shared" si="94"/>
        <v>0.36358706896551723</v>
      </c>
      <c r="BN178" s="54">
        <f t="shared" si="94"/>
        <v>5.2817256944444431</v>
      </c>
      <c r="BO178" s="54">
        <f t="shared" si="94"/>
        <v>0.24169268774703556</v>
      </c>
      <c r="BP178" s="54">
        <f t="shared" si="93"/>
        <v>7.3048357664233565E-2</v>
      </c>
      <c r="BQ178" s="54">
        <f t="shared" si="89"/>
        <v>0.10022571428571428</v>
      </c>
      <c r="BR178" s="54">
        <f t="shared" si="89"/>
        <v>0.15564566929133861</v>
      </c>
      <c r="BS178" s="54">
        <f t="shared" si="89"/>
        <v>9.0515783540022543E-2</v>
      </c>
      <c r="BT178" s="54">
        <f t="shared" si="89"/>
        <v>0.1080798004987531</v>
      </c>
      <c r="BU178" s="54">
        <f t="shared" si="89"/>
        <v>0.59184280936454847</v>
      </c>
      <c r="BV178" s="54">
        <f t="shared" si="89"/>
        <v>1.8780756880733942</v>
      </c>
      <c r="BW178" s="54">
        <f t="shared" si="89"/>
        <v>9.5169028340080966E-2</v>
      </c>
      <c r="BX178" s="54">
        <f t="shared" si="89"/>
        <v>1.166345864661654</v>
      </c>
      <c r="BY178" s="54">
        <f t="shared" si="89"/>
        <v>2.7800535987748853E-2</v>
      </c>
      <c r="BZ178" s="54">
        <f t="shared" si="89"/>
        <v>0.37650133096716959</v>
      </c>
      <c r="CA178" s="54">
        <f t="shared" si="89"/>
        <v>0.4622981972959439</v>
      </c>
      <c r="CB178" s="54">
        <f t="shared" si="89"/>
        <v>0.79605442176870744</v>
      </c>
      <c r="CC178" s="54">
        <f t="shared" si="89"/>
        <v>0.71062307692307691</v>
      </c>
      <c r="CD178" s="54">
        <f t="shared" si="89"/>
        <v>0.46026269531250003</v>
      </c>
      <c r="CE178" s="54">
        <f t="shared" si="89"/>
        <v>0.26409096244131464</v>
      </c>
      <c r="CF178" s="54">
        <f t="shared" si="89"/>
        <v>0.26222248427672956</v>
      </c>
    </row>
    <row r="179" spans="2:84" x14ac:dyDescent="0.25">
      <c r="B179" s="5" t="s">
        <v>21</v>
      </c>
      <c r="D179" s="54">
        <f t="shared" si="94"/>
        <v>0.18125584944048831</v>
      </c>
      <c r="E179" s="54">
        <f t="shared" si="94"/>
        <v>3.6206896551724136E-4</v>
      </c>
      <c r="F179" s="54">
        <f t="shared" si="94"/>
        <v>1.6937799043062203E-4</v>
      </c>
      <c r="G179" s="54">
        <f t="shared" si="94"/>
        <v>5.3451882845188283E-4</v>
      </c>
      <c r="H179" s="54">
        <f t="shared" si="94"/>
        <v>3.7982889398482981E-3</v>
      </c>
      <c r="I179" s="54">
        <f t="shared" si="94"/>
        <v>1.1111203319502074E-2</v>
      </c>
      <c r="J179" s="54">
        <f t="shared" si="94"/>
        <v>1.6038207200587806E-2</v>
      </c>
      <c r="K179" s="54">
        <f t="shared" si="94"/>
        <v>3.5973236009732359E-3</v>
      </c>
      <c r="L179" s="54">
        <f t="shared" si="94"/>
        <v>4.7120418848167533E-4</v>
      </c>
      <c r="M179" s="54">
        <f t="shared" si="94"/>
        <v>1.0293103448275863E-3</v>
      </c>
      <c r="N179" s="54">
        <f t="shared" si="94"/>
        <v>8.3030592734225619E-4</v>
      </c>
      <c r="O179" s="54">
        <f t="shared" si="94"/>
        <v>7.1244740532959332E-3</v>
      </c>
      <c r="P179" s="54">
        <f t="shared" si="94"/>
        <v>1.7432113341204251E-3</v>
      </c>
      <c r="Q179" s="54">
        <f t="shared" si="94"/>
        <v>0.10169414634146341</v>
      </c>
      <c r="R179" s="54">
        <f t="shared" si="94"/>
        <v>3.84588804422944E-4</v>
      </c>
      <c r="S179" s="54">
        <f t="shared" si="94"/>
        <v>1.5931034482758622E-3</v>
      </c>
      <c r="T179" s="54">
        <f t="shared" si="94"/>
        <v>1.7868338557993732E-4</v>
      </c>
      <c r="U179" s="54">
        <f t="shared" si="94"/>
        <v>2.48489010989011E-3</v>
      </c>
      <c r="V179" s="54">
        <f t="shared" si="94"/>
        <v>6.2406460296096894E-2</v>
      </c>
      <c r="W179" s="54">
        <f t="shared" si="94"/>
        <v>2.1146822498173851E-4</v>
      </c>
      <c r="X179" s="54">
        <f t="shared" si="94"/>
        <v>6.0012453300124537E-3</v>
      </c>
      <c r="Y179" s="54">
        <f t="shared" si="94"/>
        <v>2.3244718309859153E-2</v>
      </c>
      <c r="Z179" s="54">
        <f t="shared" si="94"/>
        <v>9.0090090090090081E-4</v>
      </c>
      <c r="AA179" s="54">
        <f t="shared" si="94"/>
        <v>2.6677389705882354E-3</v>
      </c>
      <c r="AB179" s="54">
        <f t="shared" si="94"/>
        <v>9.9476268412438621E-3</v>
      </c>
      <c r="AC179" s="54">
        <f t="shared" si="94"/>
        <v>5.7208991077556635E-2</v>
      </c>
      <c r="AD179" s="54">
        <f t="shared" si="94"/>
        <v>1.1719251336898393E-2</v>
      </c>
      <c r="AE179" s="54">
        <f t="shared" si="94"/>
        <v>6.7599502487562194E-3</v>
      </c>
      <c r="AF179" s="54">
        <f t="shared" si="94"/>
        <v>1.492169373549884E-3</v>
      </c>
      <c r="AG179" s="54">
        <f t="shared" si="94"/>
        <v>1.1627906976744185E-4</v>
      </c>
      <c r="AH179" s="54">
        <f t="shared" si="94"/>
        <v>8.2544207169774862E-3</v>
      </c>
      <c r="AI179" s="54">
        <f t="shared" si="94"/>
        <v>1.2605224963715528E-3</v>
      </c>
      <c r="AJ179" s="54">
        <f t="shared" si="94"/>
        <v>4.21241554054054E-3</v>
      </c>
      <c r="AK179" s="54">
        <f t="shared" si="94"/>
        <v>1.0450819672131148E-2</v>
      </c>
      <c r="AL179" s="54">
        <f t="shared" si="94"/>
        <v>6.232381419291579E-4</v>
      </c>
      <c r="AM179" s="54">
        <f t="shared" si="94"/>
        <v>4.4329516069449576E-4</v>
      </c>
      <c r="AN179" s="54">
        <f t="shared" si="94"/>
        <v>6.547231270358306E-4</v>
      </c>
      <c r="AO179" s="54">
        <f t="shared" si="94"/>
        <v>4.0850453893932152E-4</v>
      </c>
      <c r="AP179" s="54">
        <f t="shared" si="94"/>
        <v>1.0537089582488852E-3</v>
      </c>
      <c r="AQ179" s="54">
        <f t="shared" si="94"/>
        <v>1.2723785166240408E-4</v>
      </c>
      <c r="AR179" s="54">
        <f t="shared" si="94"/>
        <v>2.4840121171322788E-4</v>
      </c>
      <c r="AS179" s="54">
        <f t="shared" si="94"/>
        <v>2.6765498652291103E-4</v>
      </c>
      <c r="AT179" s="54">
        <f t="shared" si="94"/>
        <v>4.6413117740833534E-3</v>
      </c>
      <c r="AU179" s="54">
        <f t="shared" si="94"/>
        <v>1.7080078125000001E-3</v>
      </c>
      <c r="AV179" s="54">
        <f t="shared" si="94"/>
        <v>6.178947368421053E-3</v>
      </c>
      <c r="AW179" s="54">
        <f t="shared" si="94"/>
        <v>3.4888346127006278E-3</v>
      </c>
      <c r="AX179" s="54">
        <f t="shared" si="94"/>
        <v>1.2183348095659876E-3</v>
      </c>
      <c r="AY179" s="54">
        <f t="shared" si="94"/>
        <v>8.6004390779363335E-4</v>
      </c>
      <c r="AZ179" s="54">
        <f t="shared" si="94"/>
        <v>2.5371287128712872E-4</v>
      </c>
      <c r="BA179" s="54">
        <f t="shared" si="94"/>
        <v>2.2451923076923074E-3</v>
      </c>
      <c r="BB179" s="54">
        <f t="shared" si="94"/>
        <v>1.5779702970297033E-4</v>
      </c>
      <c r="BC179" s="54">
        <f t="shared" si="94"/>
        <v>1.7791225416036303E-2</v>
      </c>
      <c r="BD179" s="54">
        <f t="shared" si="94"/>
        <v>4.3795620437956208E-4</v>
      </c>
      <c r="BE179" s="54">
        <f t="shared" si="94"/>
        <v>8.4940083882564417E-3</v>
      </c>
      <c r="BF179" s="54">
        <f t="shared" si="94"/>
        <v>4.3712903225806453E-3</v>
      </c>
      <c r="BG179" s="54">
        <f t="shared" si="94"/>
        <v>2.5945392491467582E-3</v>
      </c>
      <c r="BH179" s="54">
        <f t="shared" si="94"/>
        <v>4.958779884583676E-4</v>
      </c>
      <c r="BI179" s="54">
        <f t="shared" si="94"/>
        <v>1.7278550512445097E-2</v>
      </c>
      <c r="BJ179" s="54">
        <f t="shared" si="94"/>
        <v>1.2345572354211661E-2</v>
      </c>
      <c r="BK179" s="54">
        <f t="shared" si="94"/>
        <v>1.0658174097664543E-2</v>
      </c>
      <c r="BL179" s="54">
        <f t="shared" si="94"/>
        <v>1.4648187633262261E-3</v>
      </c>
      <c r="BM179" s="54">
        <f t="shared" si="94"/>
        <v>6.0012931034482755E-3</v>
      </c>
      <c r="BN179" s="54">
        <f t="shared" si="94"/>
        <v>1.9888888888888887E-2</v>
      </c>
      <c r="BO179" s="54">
        <f t="shared" ref="BO179:CF183" si="95">(((BO24*BO$154)/(BO$153*BO$156))/1000)</f>
        <v>1.6600790513833991E-3</v>
      </c>
      <c r="BP179" s="54">
        <f t="shared" si="95"/>
        <v>1.0901003649635034E-2</v>
      </c>
      <c r="BQ179" s="54">
        <f t="shared" si="95"/>
        <v>7.3571428571428564E-3</v>
      </c>
      <c r="BR179" s="54">
        <f t="shared" si="95"/>
        <v>4.145669291338582E-3</v>
      </c>
      <c r="BS179" s="54">
        <f t="shared" si="95"/>
        <v>8.5400225479143174E-4</v>
      </c>
      <c r="BT179" s="54">
        <f t="shared" si="95"/>
        <v>1.532418952618454E-3</v>
      </c>
      <c r="BU179" s="54">
        <f t="shared" si="95"/>
        <v>6.0393812709030111E-2</v>
      </c>
      <c r="BV179" s="54">
        <f t="shared" si="95"/>
        <v>2.3256880733944951E-3</v>
      </c>
      <c r="BW179" s="54">
        <f t="shared" si="95"/>
        <v>1.3896761133603242E-3</v>
      </c>
      <c r="BX179" s="54">
        <f t="shared" si="95"/>
        <v>1.5676691729323308E-3</v>
      </c>
      <c r="BY179" s="54">
        <f t="shared" si="95"/>
        <v>5.6393568147013781E-4</v>
      </c>
      <c r="BZ179" s="54">
        <f t="shared" si="95"/>
        <v>6.0425909494232484E-4</v>
      </c>
      <c r="CA179" s="54">
        <f t="shared" si="95"/>
        <v>1.0620931397095643E-3</v>
      </c>
      <c r="CB179" s="54">
        <f t="shared" si="95"/>
        <v>6.0472789115646255E-2</v>
      </c>
      <c r="CC179" s="54">
        <f t="shared" si="95"/>
        <v>7.826923076923077E-4</v>
      </c>
      <c r="CD179" s="54">
        <f t="shared" si="95"/>
        <v>0.1134111328125</v>
      </c>
      <c r="CE179" s="54">
        <f t="shared" si="95"/>
        <v>6.8133802816901408E-3</v>
      </c>
      <c r="CF179" s="54">
        <f t="shared" si="95"/>
        <v>9.5707547169811315E-3</v>
      </c>
    </row>
    <row r="180" spans="2:84" x14ac:dyDescent="0.25">
      <c r="B180" s="5" t="s">
        <v>22</v>
      </c>
      <c r="D180" s="54">
        <f t="shared" ref="D180:BO183" si="96">(((D25*D$154)/(D$153*D$156))/1000)</f>
        <v>0.4336754832146491</v>
      </c>
      <c r="E180" s="54">
        <f t="shared" si="96"/>
        <v>1.1303507728894175E-2</v>
      </c>
      <c r="F180" s="54">
        <f t="shared" si="96"/>
        <v>2.3598086124401911E-3</v>
      </c>
      <c r="G180" s="54">
        <f t="shared" si="96"/>
        <v>8.6966527196652727E-3</v>
      </c>
      <c r="H180" s="54">
        <f t="shared" si="96"/>
        <v>4.9122420179925914E-2</v>
      </c>
      <c r="I180" s="54">
        <f t="shared" si="96"/>
        <v>1.7536929460580913E-2</v>
      </c>
      <c r="J180" s="54">
        <f t="shared" si="96"/>
        <v>2.171307861866275E-2</v>
      </c>
      <c r="K180" s="54">
        <f t="shared" si="96"/>
        <v>2.452068126520681E-2</v>
      </c>
      <c r="L180" s="54">
        <f t="shared" si="96"/>
        <v>5.8704188481675393E-3</v>
      </c>
      <c r="M180" s="54">
        <f t="shared" si="96"/>
        <v>7.4741379310344831E-4</v>
      </c>
      <c r="N180" s="54">
        <f t="shared" si="96"/>
        <v>4.6623326959847042E-2</v>
      </c>
      <c r="O180" s="54">
        <f t="shared" si="96"/>
        <v>1.0232819074333802E-2</v>
      </c>
      <c r="P180" s="54">
        <f t="shared" si="96"/>
        <v>3.3485242030696576E-2</v>
      </c>
      <c r="Q180" s="54">
        <f t="shared" si="96"/>
        <v>9.7140000000000004E-2</v>
      </c>
      <c r="R180" s="54">
        <f t="shared" si="96"/>
        <v>2.3521078092605392E-3</v>
      </c>
      <c r="S180" s="54">
        <f t="shared" si="96"/>
        <v>5.3290640394088673E-3</v>
      </c>
      <c r="T180" s="54">
        <f t="shared" si="96"/>
        <v>1.2539184952978055E-3</v>
      </c>
      <c r="U180" s="54">
        <f t="shared" si="96"/>
        <v>8.6233516483516501E-2</v>
      </c>
      <c r="V180" s="54">
        <f t="shared" si="96"/>
        <v>0.19556527590847911</v>
      </c>
      <c r="W180" s="54">
        <f t="shared" si="96"/>
        <v>1.3080350620891162E-2</v>
      </c>
      <c r="X180" s="54">
        <f t="shared" si="96"/>
        <v>1.0878580323785803E-2</v>
      </c>
      <c r="Y180" s="54">
        <f t="shared" si="96"/>
        <v>0.10434375</v>
      </c>
      <c r="Z180" s="54">
        <f t="shared" si="96"/>
        <v>4.6621621621621614E-3</v>
      </c>
      <c r="AA180" s="54">
        <f t="shared" si="96"/>
        <v>2.1744485294117644E-2</v>
      </c>
      <c r="AB180" s="54">
        <f t="shared" si="96"/>
        <v>3.1373567921440255E-2</v>
      </c>
      <c r="AC180" s="54">
        <f t="shared" si="96"/>
        <v>0.21984522992450239</v>
      </c>
      <c r="AD180" s="54">
        <f t="shared" si="96"/>
        <v>2.5155080213903738E-2</v>
      </c>
      <c r="AE180" s="54">
        <f t="shared" si="96"/>
        <v>1.4171641791044775E-2</v>
      </c>
      <c r="AF180" s="54">
        <f t="shared" si="96"/>
        <v>9.4150232018561496E-3</v>
      </c>
      <c r="AG180" s="54">
        <f t="shared" si="96"/>
        <v>3.4355179704016915E-4</v>
      </c>
      <c r="AH180" s="54">
        <f t="shared" si="96"/>
        <v>1.3714368538022997E-2</v>
      </c>
      <c r="AI180" s="54">
        <f t="shared" si="96"/>
        <v>1.5566037735849055E-3</v>
      </c>
      <c r="AJ180" s="54">
        <f t="shared" si="96"/>
        <v>8.5046452702702696E-3</v>
      </c>
      <c r="AK180" s="54">
        <f t="shared" si="96"/>
        <v>1.1658246905319507E-2</v>
      </c>
      <c r="AL180" s="54">
        <f t="shared" si="96"/>
        <v>3.3368059811251377E-3</v>
      </c>
      <c r="AM180" s="54">
        <f t="shared" si="96"/>
        <v>4.9615810860731439E-3</v>
      </c>
      <c r="AN180" s="54">
        <f t="shared" si="96"/>
        <v>5.4600977198697061E-3</v>
      </c>
      <c r="AO180" s="54">
        <f t="shared" si="96"/>
        <v>2.9928332537028195E-3</v>
      </c>
      <c r="AP180" s="54">
        <f t="shared" si="96"/>
        <v>3.8889339278475881E-3</v>
      </c>
      <c r="AQ180" s="54">
        <f t="shared" si="96"/>
        <v>3.0556265984654734E-3</v>
      </c>
      <c r="AR180" s="54">
        <f t="shared" si="96"/>
        <v>2.2295523392797038E-3</v>
      </c>
      <c r="AS180" s="54">
        <f t="shared" si="96"/>
        <v>3.3153638814016173E-4</v>
      </c>
      <c r="AT180" s="54">
        <f t="shared" si="96"/>
        <v>3.1450694602596224E-2</v>
      </c>
      <c r="AU180" s="54">
        <f t="shared" si="96"/>
        <v>1.00529296875E-2</v>
      </c>
      <c r="AV180" s="54">
        <f t="shared" si="96"/>
        <v>2.1518421052631579E-2</v>
      </c>
      <c r="AW180" s="54">
        <f t="shared" si="96"/>
        <v>7.2808094905792028E-2</v>
      </c>
      <c r="AX180" s="54">
        <f t="shared" si="96"/>
        <v>6.1418954827280769E-2</v>
      </c>
      <c r="AY180" s="54">
        <f t="shared" si="96"/>
        <v>1.5304061470911087E-2</v>
      </c>
      <c r="AZ180" s="54">
        <f t="shared" si="96"/>
        <v>1.6524752475247526E-2</v>
      </c>
      <c r="BA180" s="54">
        <f t="shared" si="96"/>
        <v>0.11860096153846153</v>
      </c>
      <c r="BB180" s="54">
        <f t="shared" si="96"/>
        <v>2.0884900990099011E-3</v>
      </c>
      <c r="BC180" s="54">
        <f t="shared" si="96"/>
        <v>6.4974281391830563E-2</v>
      </c>
      <c r="BD180" s="54">
        <f t="shared" si="96"/>
        <v>1.3712408759124085E-2</v>
      </c>
      <c r="BE180" s="54">
        <f t="shared" si="96"/>
        <v>3.5867884961054523E-2</v>
      </c>
      <c r="BF180" s="54">
        <f t="shared" si="96"/>
        <v>4.5831290322580646E-2</v>
      </c>
      <c r="BG180" s="54">
        <f t="shared" si="96"/>
        <v>1.5427986348122867E-2</v>
      </c>
      <c r="BH180" s="54">
        <f t="shared" si="96"/>
        <v>1.7002061005770813E-2</v>
      </c>
      <c r="BI180" s="54">
        <f t="shared" si="96"/>
        <v>5.2975475841874085E-2</v>
      </c>
      <c r="BJ180" s="54">
        <f t="shared" si="96"/>
        <v>5.1882289416846639E-2</v>
      </c>
      <c r="BK180" s="54">
        <f t="shared" si="96"/>
        <v>4.7991507430997879E-2</v>
      </c>
      <c r="BL180" s="54">
        <f t="shared" si="96"/>
        <v>1.1877665245202559E-2</v>
      </c>
      <c r="BM180" s="54">
        <f t="shared" si="96"/>
        <v>0.22891163793103447</v>
      </c>
      <c r="BN180" s="54">
        <f t="shared" si="96"/>
        <v>0.11125520833333331</v>
      </c>
      <c r="BO180" s="54">
        <f t="shared" si="96"/>
        <v>6.0163043478260868E-2</v>
      </c>
      <c r="BP180" s="54">
        <f t="shared" si="95"/>
        <v>1.0125E-2</v>
      </c>
      <c r="BQ180" s="54">
        <f t="shared" si="95"/>
        <v>1.2697142857142858E-2</v>
      </c>
      <c r="BR180" s="54">
        <f t="shared" si="95"/>
        <v>1.7669291338582679E-2</v>
      </c>
      <c r="BS180" s="54">
        <f t="shared" si="95"/>
        <v>8.3438556933483655E-3</v>
      </c>
      <c r="BT180" s="54">
        <f t="shared" si="95"/>
        <v>1.67356608478803E-2</v>
      </c>
      <c r="BU180" s="54">
        <f t="shared" si="95"/>
        <v>0.26906939799331103</v>
      </c>
      <c r="BV180" s="54">
        <f t="shared" si="95"/>
        <v>0.17522477064220182</v>
      </c>
      <c r="BW180" s="54">
        <f t="shared" si="95"/>
        <v>9.5789473684210549E-3</v>
      </c>
      <c r="BX180" s="54">
        <f t="shared" si="95"/>
        <v>0.21916917293233085</v>
      </c>
      <c r="BY180" s="54">
        <f t="shared" si="95"/>
        <v>8.9977029096477805E-3</v>
      </c>
      <c r="BZ180" s="54">
        <f t="shared" si="95"/>
        <v>3.2459627329192553E-2</v>
      </c>
      <c r="CA180" s="54">
        <f t="shared" si="95"/>
        <v>0.16955933900851278</v>
      </c>
      <c r="CB180" s="54">
        <f t="shared" si="95"/>
        <v>0.17121428571428571</v>
      </c>
      <c r="CC180" s="54">
        <f t="shared" si="95"/>
        <v>0.23248076923076921</v>
      </c>
      <c r="CD180" s="54">
        <f t="shared" si="95"/>
        <v>0.12214160156249999</v>
      </c>
      <c r="CE180" s="54">
        <f t="shared" si="95"/>
        <v>4.9518192488262912E-2</v>
      </c>
      <c r="CF180" s="54">
        <f t="shared" si="95"/>
        <v>5.7746855345911945E-2</v>
      </c>
    </row>
    <row r="181" spans="2:84" x14ac:dyDescent="0.25">
      <c r="B181" s="5" t="s">
        <v>23</v>
      </c>
      <c r="D181" s="54">
        <f t="shared" si="96"/>
        <v>0.19475584944048829</v>
      </c>
      <c r="E181" s="54">
        <f t="shared" si="96"/>
        <v>4.0451843043995241E-3</v>
      </c>
      <c r="F181" s="54">
        <f t="shared" si="96"/>
        <v>1.3880382775119616E-3</v>
      </c>
      <c r="G181" s="54">
        <f t="shared" si="96"/>
        <v>2.1841004184100423E-3</v>
      </c>
      <c r="H181" s="54">
        <f t="shared" si="96"/>
        <v>2.1393984829775978E-2</v>
      </c>
      <c r="I181" s="54">
        <f t="shared" si="96"/>
        <v>9.699958506224067E-2</v>
      </c>
      <c r="J181" s="54">
        <f t="shared" si="96"/>
        <v>0.13424724467303453</v>
      </c>
      <c r="K181" s="54">
        <f t="shared" si="96"/>
        <v>2.4352798053527976E-2</v>
      </c>
      <c r="L181" s="54">
        <f t="shared" si="96"/>
        <v>1.829842931937173E-3</v>
      </c>
      <c r="M181" s="54">
        <f t="shared" si="96"/>
        <v>1.2439655172413794E-3</v>
      </c>
      <c r="N181" s="54">
        <f t="shared" si="96"/>
        <v>1.1270076481835567E-2</v>
      </c>
      <c r="O181" s="54">
        <f t="shared" si="96"/>
        <v>6.4345371669004212E-2</v>
      </c>
      <c r="P181" s="54">
        <f t="shared" si="96"/>
        <v>1.4165879574970485E-2</v>
      </c>
      <c r="Q181" s="54">
        <f t="shared" si="96"/>
        <v>0.17343512195121949</v>
      </c>
      <c r="R181" s="54">
        <f t="shared" si="96"/>
        <v>1.5701796821008984E-2</v>
      </c>
      <c r="S181" s="54">
        <f t="shared" si="96"/>
        <v>1.2320689655172414E-2</v>
      </c>
      <c r="T181" s="54">
        <f t="shared" si="96"/>
        <v>4.1551724137931035E-3</v>
      </c>
      <c r="U181" s="54">
        <f t="shared" si="96"/>
        <v>4.3603021978021989E-2</v>
      </c>
      <c r="V181" s="54">
        <f t="shared" si="96"/>
        <v>2.2431036339165544</v>
      </c>
      <c r="W181" s="54">
        <f t="shared" si="96"/>
        <v>1.0324689554419285E-2</v>
      </c>
      <c r="X181" s="54">
        <f t="shared" si="96"/>
        <v>7.0863013698630128E-2</v>
      </c>
      <c r="Y181" s="54">
        <f t="shared" si="96"/>
        <v>1.2726021126760563</v>
      </c>
      <c r="Z181" s="54">
        <f t="shared" si="96"/>
        <v>6.036036036036036E-4</v>
      </c>
      <c r="AA181" s="54">
        <f t="shared" si="96"/>
        <v>2.747702205882353E-2</v>
      </c>
      <c r="AB181" s="54">
        <f t="shared" si="96"/>
        <v>0.14533919803600651</v>
      </c>
      <c r="AC181" s="54">
        <f t="shared" si="96"/>
        <v>0.30133836650652029</v>
      </c>
      <c r="AD181" s="54">
        <f t="shared" si="96"/>
        <v>0.11631818181818179</v>
      </c>
      <c r="AE181" s="54">
        <f t="shared" si="96"/>
        <v>3.9451492537313435E-2</v>
      </c>
      <c r="AF181" s="54">
        <f t="shared" si="96"/>
        <v>2.7814385150812065E-2</v>
      </c>
      <c r="AG181" s="54">
        <f t="shared" si="96"/>
        <v>6.3847780126849896E-4</v>
      </c>
      <c r="AH181" s="54">
        <f t="shared" si="96"/>
        <v>6.6116532998357347E-2</v>
      </c>
      <c r="AI181" s="54">
        <f t="shared" si="96"/>
        <v>5.730043541364296E-3</v>
      </c>
      <c r="AJ181" s="54">
        <f t="shared" si="96"/>
        <v>3.9912162162162153E-2</v>
      </c>
      <c r="AK181" s="54">
        <f t="shared" si="96"/>
        <v>0.1108399130143861</v>
      </c>
      <c r="AL181" s="54">
        <f t="shared" si="96"/>
        <v>2.0758058585610983E-2</v>
      </c>
      <c r="AM181" s="54">
        <f t="shared" si="96"/>
        <v>3.3457702253417072E-3</v>
      </c>
      <c r="AN181" s="54">
        <f t="shared" si="96"/>
        <v>3.3560667752442993E-3</v>
      </c>
      <c r="AO181" s="54">
        <f t="shared" si="96"/>
        <v>2.4918776875298616E-3</v>
      </c>
      <c r="AP181" s="54">
        <f t="shared" si="96"/>
        <v>2.0764085934333199E-3</v>
      </c>
      <c r="AQ181" s="54">
        <f t="shared" si="96"/>
        <v>1.8164961636828647E-3</v>
      </c>
      <c r="AR181" s="54">
        <f t="shared" si="96"/>
        <v>1.6231908448333895E-3</v>
      </c>
      <c r="AS181" s="54">
        <f t="shared" si="96"/>
        <v>8.668463611859839E-4</v>
      </c>
      <c r="AT181" s="54">
        <f t="shared" si="96"/>
        <v>5.3714415850603513E-2</v>
      </c>
      <c r="AU181" s="54">
        <f t="shared" si="96"/>
        <v>1.2575390624999998E-2</v>
      </c>
      <c r="AV181" s="54">
        <f t="shared" si="96"/>
        <v>1.3026315789473685E-4</v>
      </c>
      <c r="AW181" s="54">
        <f t="shared" si="96"/>
        <v>0.20398011165387298</v>
      </c>
      <c r="AX181" s="54">
        <f t="shared" si="96"/>
        <v>4.3389725420726298E-2</v>
      </c>
      <c r="AY181" s="54">
        <f t="shared" si="96"/>
        <v>1.7119648737650935E-2</v>
      </c>
      <c r="AZ181" s="54">
        <f t="shared" si="96"/>
        <v>1.5131188118811879E-2</v>
      </c>
      <c r="BA181" s="54">
        <f t="shared" si="96"/>
        <v>9.5288461538461534E-3</v>
      </c>
      <c r="BB181" s="54">
        <f t="shared" si="96"/>
        <v>3.2209158415841586E-4</v>
      </c>
      <c r="BC181" s="54">
        <f t="shared" si="96"/>
        <v>0.23825037821482598</v>
      </c>
      <c r="BD181" s="54">
        <f t="shared" si="96"/>
        <v>2.3715328467153285E-3</v>
      </c>
      <c r="BE181" s="54">
        <f t="shared" si="96"/>
        <v>0.1856791491911324</v>
      </c>
      <c r="BF181" s="54">
        <f t="shared" si="96"/>
        <v>8.0882903225806463E-2</v>
      </c>
      <c r="BG181" s="54">
        <f t="shared" si="96"/>
        <v>4.3247098976109212E-2</v>
      </c>
      <c r="BH181" s="54">
        <f t="shared" si="96"/>
        <v>1.2645507007419619E-2</v>
      </c>
      <c r="BI181" s="54">
        <f t="shared" si="96"/>
        <v>0.17170058565153731</v>
      </c>
      <c r="BJ181" s="54">
        <f t="shared" si="96"/>
        <v>0.17510475161987041</v>
      </c>
      <c r="BK181" s="54">
        <f t="shared" si="96"/>
        <v>0.27090233545647557</v>
      </c>
      <c r="BL181" s="54">
        <f t="shared" si="96"/>
        <v>4.3632729211087419E-3</v>
      </c>
      <c r="BM181" s="54">
        <f t="shared" si="96"/>
        <v>2.2189655172413794E-2</v>
      </c>
      <c r="BN181" s="54">
        <f t="shared" si="96"/>
        <v>8.6119791666666654E-2</v>
      </c>
      <c r="BO181" s="54">
        <f t="shared" si="96"/>
        <v>1.0627470355731224E-2</v>
      </c>
      <c r="BP181" s="54">
        <f t="shared" si="95"/>
        <v>2.5244069343065691E-2</v>
      </c>
      <c r="BQ181" s="54">
        <f t="shared" si="95"/>
        <v>3.4239999999999993E-2</v>
      </c>
      <c r="BR181" s="54">
        <f t="shared" si="95"/>
        <v>1.3718503937007874E-2</v>
      </c>
      <c r="BS181" s="54">
        <f t="shared" si="95"/>
        <v>1.3675028184892897E-2</v>
      </c>
      <c r="BT181" s="54">
        <f t="shared" si="95"/>
        <v>6.2867830423940143E-3</v>
      </c>
      <c r="BU181" s="54">
        <f t="shared" si="95"/>
        <v>0.78097073578595311</v>
      </c>
      <c r="BV181" s="54">
        <f t="shared" si="95"/>
        <v>3.8208715596330281E-2</v>
      </c>
      <c r="BW181" s="54">
        <f t="shared" si="95"/>
        <v>1.0329959514170041E-2</v>
      </c>
      <c r="BX181" s="54">
        <f t="shared" si="95"/>
        <v>2.4524436090225567E-2</v>
      </c>
      <c r="BY181" s="54">
        <f t="shared" si="95"/>
        <v>2.1190658499234301E-3</v>
      </c>
      <c r="BZ181" s="54">
        <f t="shared" si="95"/>
        <v>7.8473824312333632E-3</v>
      </c>
      <c r="CA181" s="54">
        <f t="shared" si="95"/>
        <v>9.4385077616424659E-2</v>
      </c>
      <c r="CB181" s="54">
        <f t="shared" si="95"/>
        <v>0.33705102040816326</v>
      </c>
      <c r="CC181" s="54">
        <f t="shared" si="95"/>
        <v>1.0988461538461539E-2</v>
      </c>
      <c r="CD181" s="54">
        <f t="shared" si="95"/>
        <v>1.6778320312499997E-2</v>
      </c>
      <c r="CE181" s="54">
        <f t="shared" si="95"/>
        <v>0.20191490610328638</v>
      </c>
      <c r="CF181" s="54">
        <f t="shared" si="95"/>
        <v>0.24663286163522014</v>
      </c>
    </row>
    <row r="182" spans="2:84" x14ac:dyDescent="0.25">
      <c r="B182" s="7" t="s">
        <v>24</v>
      </c>
      <c r="D182" s="54">
        <f t="shared" si="96"/>
        <v>0.3524801627670397</v>
      </c>
      <c r="E182" s="54">
        <f t="shared" si="96"/>
        <v>2.8796076099881097E-3</v>
      </c>
      <c r="F182" s="54">
        <f t="shared" si="96"/>
        <v>1.1770334928229666E-4</v>
      </c>
      <c r="G182" s="54">
        <f t="shared" si="96"/>
        <v>9.4456066945606697E-4</v>
      </c>
      <c r="H182" s="54">
        <f t="shared" si="96"/>
        <v>1.3192802963485625E-2</v>
      </c>
      <c r="I182" s="54">
        <f t="shared" si="96"/>
        <v>5.6423651452282161E-2</v>
      </c>
      <c r="J182" s="54">
        <f t="shared" si="96"/>
        <v>9.2260470242468764E-2</v>
      </c>
      <c r="K182" s="54">
        <f t="shared" si="96"/>
        <v>1.0428223844282238E-2</v>
      </c>
      <c r="L182" s="54">
        <f t="shared" si="96"/>
        <v>4.9345549738219897E-4</v>
      </c>
      <c r="M182" s="54">
        <f t="shared" si="96"/>
        <v>6.9827586206896552E-4</v>
      </c>
      <c r="N182" s="54">
        <f t="shared" si="96"/>
        <v>2.3833652007648185E-3</v>
      </c>
      <c r="O182" s="54">
        <f t="shared" si="96"/>
        <v>4.3183380084151471E-2</v>
      </c>
      <c r="P182" s="54">
        <f t="shared" si="96"/>
        <v>4.6198347107438012E-3</v>
      </c>
      <c r="Q182" s="54">
        <f t="shared" si="96"/>
        <v>0.14041902439024392</v>
      </c>
      <c r="R182" s="54">
        <f t="shared" si="96"/>
        <v>1.5020732550103664E-3</v>
      </c>
      <c r="S182" s="54">
        <f t="shared" si="96"/>
        <v>3.8224137931034477E-3</v>
      </c>
      <c r="T182" s="54">
        <f t="shared" si="96"/>
        <v>5.9561128526645771E-4</v>
      </c>
      <c r="U182" s="54">
        <f t="shared" si="96"/>
        <v>7.5906593406593415E-3</v>
      </c>
      <c r="V182" s="54">
        <f t="shared" si="96"/>
        <v>0.61236944818304151</v>
      </c>
      <c r="W182" s="54">
        <f t="shared" si="96"/>
        <v>6.2125639152666183E-4</v>
      </c>
      <c r="X182" s="54">
        <f t="shared" si="96"/>
        <v>1.2242839352428392E-2</v>
      </c>
      <c r="Y182" s="54">
        <f t="shared" si="96"/>
        <v>0.12468353873239436</v>
      </c>
      <c r="Z182" s="54">
        <f t="shared" si="96"/>
        <v>1.0945945945945942E-3</v>
      </c>
      <c r="AA182" s="54">
        <f t="shared" si="96"/>
        <v>1.1652573529411764E-2</v>
      </c>
      <c r="AB182" s="54">
        <f t="shared" si="96"/>
        <v>5.4115384615384614E-2</v>
      </c>
      <c r="AC182" s="54">
        <f t="shared" si="96"/>
        <v>0.24462971859986277</v>
      </c>
      <c r="AD182" s="54">
        <f t="shared" si="96"/>
        <v>3.2751336898395718E-2</v>
      </c>
      <c r="AE182" s="54">
        <f t="shared" si="96"/>
        <v>4.2833333333333334E-2</v>
      </c>
      <c r="AF182" s="54">
        <f t="shared" si="96"/>
        <v>2.830336426914153E-3</v>
      </c>
      <c r="AG182" s="54">
        <f t="shared" si="96"/>
        <v>4.334038054968287E-4</v>
      </c>
      <c r="AH182" s="54">
        <f t="shared" si="96"/>
        <v>4.7510387477050921E-2</v>
      </c>
      <c r="AI182" s="54">
        <f t="shared" si="96"/>
        <v>6.1763425253991283E-3</v>
      </c>
      <c r="AJ182" s="54">
        <f t="shared" si="96"/>
        <v>8.2005912162162152E-3</v>
      </c>
      <c r="AK182" s="54">
        <f t="shared" si="96"/>
        <v>1.5624790899966545E-2</v>
      </c>
      <c r="AL182" s="54">
        <f t="shared" si="96"/>
        <v>4.7285206520406905E-3</v>
      </c>
      <c r="AM182" s="54">
        <f t="shared" si="96"/>
        <v>6.6438862209087558E-4</v>
      </c>
      <c r="AN182" s="54">
        <f t="shared" si="96"/>
        <v>1.210504885993485E-3</v>
      </c>
      <c r="AO182" s="54">
        <f t="shared" si="96"/>
        <v>1.5401337792642141E-3</v>
      </c>
      <c r="AP182" s="54">
        <f t="shared" si="96"/>
        <v>2.7057154438589383E-4</v>
      </c>
      <c r="AQ182" s="54">
        <f t="shared" si="96"/>
        <v>1.1381074168797954E-4</v>
      </c>
      <c r="AR182" s="54">
        <f t="shared" si="96"/>
        <v>1.5600807808818581E-4</v>
      </c>
      <c r="AS182" s="54">
        <f t="shared" si="96"/>
        <v>6.0727762803234513E-4</v>
      </c>
      <c r="AT182" s="54">
        <f t="shared" si="96"/>
        <v>1.8979731268503764E-2</v>
      </c>
      <c r="AU182" s="54">
        <f t="shared" si="96"/>
        <v>2.1052734375000002E-3</v>
      </c>
      <c r="AV182" s="54">
        <f t="shared" si="96"/>
        <v>4.0288157894736845E-2</v>
      </c>
      <c r="AW182" s="54">
        <f t="shared" si="96"/>
        <v>5.7856245638520577E-2</v>
      </c>
      <c r="AX182" s="54">
        <f t="shared" si="96"/>
        <v>7.1585473870682008E-3</v>
      </c>
      <c r="AY182" s="54">
        <f t="shared" si="96"/>
        <v>5.5087815587266734E-3</v>
      </c>
      <c r="AZ182" s="54">
        <f t="shared" si="96"/>
        <v>1.9146039603960396E-3</v>
      </c>
      <c r="BA182" s="54">
        <f t="shared" si="96"/>
        <v>5.8653846153846161E-3</v>
      </c>
      <c r="BB182" s="54">
        <f t="shared" si="96"/>
        <v>2.0977722772277227E-4</v>
      </c>
      <c r="BC182" s="54">
        <f t="shared" si="96"/>
        <v>6.3430030257186076E-2</v>
      </c>
      <c r="BD182" s="54">
        <f t="shared" si="96"/>
        <v>6.875912408759123E-4</v>
      </c>
      <c r="BE182" s="54">
        <f t="shared" si="96"/>
        <v>5.1946375074895135E-2</v>
      </c>
      <c r="BF182" s="54">
        <f t="shared" si="96"/>
        <v>2.1709354838709678E-2</v>
      </c>
      <c r="BG182" s="54">
        <f t="shared" si="96"/>
        <v>9.271331058020478E-3</v>
      </c>
      <c r="BH182" s="54">
        <f t="shared" si="96"/>
        <v>1.8301731244847483E-4</v>
      </c>
      <c r="BI182" s="54">
        <f t="shared" si="96"/>
        <v>4.3189238653001463E-2</v>
      </c>
      <c r="BJ182" s="54">
        <f t="shared" si="96"/>
        <v>5.2492440604751618E-2</v>
      </c>
      <c r="BK182" s="54">
        <f t="shared" si="96"/>
        <v>9.3718683651804663E-2</v>
      </c>
      <c r="BL182" s="54">
        <f t="shared" si="96"/>
        <v>9.1950959488272917E-5</v>
      </c>
      <c r="BM182" s="54">
        <f t="shared" si="96"/>
        <v>1.3875E-2</v>
      </c>
      <c r="BN182" s="54">
        <f t="shared" si="96"/>
        <v>7.2128472222222226E-2</v>
      </c>
      <c r="BO182" s="54">
        <f t="shared" si="96"/>
        <v>8.9199604743083003E-3</v>
      </c>
      <c r="BP182" s="54">
        <f t="shared" si="95"/>
        <v>5.1208029197080285E-2</v>
      </c>
      <c r="BQ182" s="54">
        <f t="shared" si="95"/>
        <v>1.8991428571428572E-2</v>
      </c>
      <c r="BR182" s="54">
        <f t="shared" si="95"/>
        <v>1.1232283464566929E-2</v>
      </c>
      <c r="BS182" s="54">
        <f t="shared" si="95"/>
        <v>5.6178128523111607E-3</v>
      </c>
      <c r="BT182" s="54">
        <f t="shared" si="95"/>
        <v>4.5773067331670815E-3</v>
      </c>
      <c r="BU182" s="54">
        <f t="shared" si="95"/>
        <v>0.17620484949832776</v>
      </c>
      <c r="BV182" s="54">
        <f t="shared" si="95"/>
        <v>7.1559633027522924E-4</v>
      </c>
      <c r="BW182" s="54">
        <f t="shared" si="95"/>
        <v>6.9493927125506083E-3</v>
      </c>
      <c r="BX182" s="54">
        <f t="shared" si="95"/>
        <v>2.1597744360902257E-3</v>
      </c>
      <c r="BY182" s="54">
        <f t="shared" si="95"/>
        <v>1.8939509954058193E-3</v>
      </c>
      <c r="BZ182" s="54">
        <f t="shared" si="95"/>
        <v>5.2307009760425914E-4</v>
      </c>
      <c r="CA182" s="54">
        <f t="shared" si="95"/>
        <v>2.1925388082123184E-2</v>
      </c>
      <c r="CB182" s="54">
        <f t="shared" si="95"/>
        <v>0.13399659863945579</v>
      </c>
      <c r="CC182" s="54">
        <f t="shared" si="95"/>
        <v>6.746153846153847E-3</v>
      </c>
      <c r="CD182" s="54">
        <f t="shared" si="95"/>
        <v>6.4130859375000002E-3</v>
      </c>
      <c r="CE182" s="54">
        <f t="shared" si="95"/>
        <v>8.6541079812206573E-2</v>
      </c>
      <c r="CF182" s="54">
        <f t="shared" si="95"/>
        <v>0.10889229559748428</v>
      </c>
    </row>
    <row r="183" spans="2:84" x14ac:dyDescent="0.25">
      <c r="B183" s="7" t="s">
        <v>25</v>
      </c>
      <c r="D183" s="54">
        <f t="shared" si="96"/>
        <v>1.5190742624618515E-2</v>
      </c>
      <c r="E183" s="54">
        <f t="shared" si="96"/>
        <v>3.0410225921521998E-4</v>
      </c>
      <c r="F183" s="54">
        <f t="shared" si="96"/>
        <v>7.6794258373205735E-4</v>
      </c>
      <c r="G183" s="54">
        <f t="shared" si="96"/>
        <v>2.4581589958158997E-4</v>
      </c>
      <c r="H183" s="54">
        <f t="shared" si="96"/>
        <v>2.3178691127182928E-3</v>
      </c>
      <c r="I183" s="54">
        <f t="shared" si="96"/>
        <v>4.0742738589211614E-3</v>
      </c>
      <c r="J183" s="54">
        <f t="shared" si="96"/>
        <v>8.9206465833945627E-3</v>
      </c>
      <c r="K183" s="54">
        <f t="shared" si="96"/>
        <v>3.0450121654501221E-3</v>
      </c>
      <c r="L183" s="54">
        <f t="shared" si="96"/>
        <v>8.3507853403141355E-4</v>
      </c>
      <c r="M183" s="54">
        <f t="shared" si="96"/>
        <v>3.3879310344827593E-4</v>
      </c>
      <c r="N183" s="54">
        <f t="shared" si="96"/>
        <v>6.0860420650095601E-3</v>
      </c>
      <c r="O183" s="54">
        <f t="shared" si="96"/>
        <v>4.6199158485273496E-3</v>
      </c>
      <c r="P183" s="54">
        <f t="shared" si="96"/>
        <v>2.8606847697756786E-3</v>
      </c>
      <c r="Q183" s="54">
        <f t="shared" si="96"/>
        <v>1.3554146341463413E-2</v>
      </c>
      <c r="R183" s="54">
        <f t="shared" si="96"/>
        <v>8.749136143745682E-4</v>
      </c>
      <c r="S183" s="54">
        <f t="shared" si="96"/>
        <v>5.5418719211822664E-4</v>
      </c>
      <c r="T183" s="54">
        <f t="shared" si="96"/>
        <v>3.2445141065830718E-4</v>
      </c>
      <c r="U183" s="54">
        <f t="shared" si="96"/>
        <v>1.504120879120879E-3</v>
      </c>
      <c r="V183" s="54">
        <f t="shared" si="96"/>
        <v>3.5660834454912513E-2</v>
      </c>
      <c r="W183" s="54">
        <f t="shared" si="96"/>
        <v>5.8619430241051867E-4</v>
      </c>
      <c r="X183" s="54">
        <f t="shared" si="96"/>
        <v>4.8069738480697387E-4</v>
      </c>
      <c r="Y183" s="54">
        <f t="shared" si="96"/>
        <v>7.367957746478874E-3</v>
      </c>
      <c r="Z183" s="54">
        <f t="shared" si="96"/>
        <v>1.0675675675675673E-3</v>
      </c>
      <c r="AA183" s="54">
        <f t="shared" si="96"/>
        <v>2.2720588235294122E-3</v>
      </c>
      <c r="AB183" s="54">
        <f t="shared" si="96"/>
        <v>1.681669394435352E-3</v>
      </c>
      <c r="AC183" s="54">
        <f t="shared" si="96"/>
        <v>8.7364447494852442E-3</v>
      </c>
      <c r="AD183" s="54">
        <f t="shared" si="96"/>
        <v>1.2513368983957216E-3</v>
      </c>
      <c r="AE183" s="54">
        <f t="shared" si="96"/>
        <v>3.9203980099502484E-3</v>
      </c>
      <c r="AF183" s="54">
        <f t="shared" si="96"/>
        <v>7.4390951276102088E-4</v>
      </c>
      <c r="AG183" s="54">
        <f t="shared" si="96"/>
        <v>8.350951374207189E-5</v>
      </c>
      <c r="AH183" s="54">
        <f t="shared" si="96"/>
        <v>1.6189970045415013E-3</v>
      </c>
      <c r="AI183" s="54">
        <f t="shared" si="96"/>
        <v>3.7010159651669087E-4</v>
      </c>
      <c r="AJ183" s="54">
        <f t="shared" si="96"/>
        <v>5.8150337837837836E-4</v>
      </c>
      <c r="AK183" s="54">
        <f t="shared" si="96"/>
        <v>4.054867848778856E-4</v>
      </c>
      <c r="AL183" s="54">
        <f t="shared" si="96"/>
        <v>5.7727662703762706E-4</v>
      </c>
      <c r="AM183" s="54">
        <f t="shared" si="96"/>
        <v>1.1359438492796454E-4</v>
      </c>
      <c r="AN183" s="54">
        <f t="shared" si="96"/>
        <v>1.2214983713355047E-4</v>
      </c>
      <c r="AO183" s="54">
        <f t="shared" si="96"/>
        <v>6.0415671285236503E-4</v>
      </c>
      <c r="AP183" s="54">
        <f t="shared" si="96"/>
        <v>2.0794487231455211E-4</v>
      </c>
      <c r="AQ183" s="54">
        <f t="shared" si="96"/>
        <v>1.6879795396419439E-4</v>
      </c>
      <c r="AR183" s="54">
        <f t="shared" si="96"/>
        <v>3.9683608212722995E-4</v>
      </c>
      <c r="AS183" s="54">
        <f t="shared" si="96"/>
        <v>3.8005390835579516E-5</v>
      </c>
      <c r="AT183" s="54">
        <f t="shared" si="96"/>
        <v>3.7667957185151448E-3</v>
      </c>
      <c r="AU183" s="54">
        <f t="shared" si="96"/>
        <v>7.3300781249999994E-4</v>
      </c>
      <c r="AV183" s="54">
        <f t="shared" si="96"/>
        <v>1.2002631578947367E-2</v>
      </c>
      <c r="AW183" s="54">
        <f t="shared" si="96"/>
        <v>4.8612351709699922E-2</v>
      </c>
      <c r="AX183" s="54">
        <f t="shared" si="96"/>
        <v>1.5312223206377326E-2</v>
      </c>
      <c r="AY183" s="54">
        <f t="shared" si="96"/>
        <v>3.0472008781558726E-3</v>
      </c>
      <c r="AZ183" s="54">
        <f t="shared" si="96"/>
        <v>2.9183168316831679E-3</v>
      </c>
      <c r="BA183" s="54">
        <f t="shared" si="96"/>
        <v>3.5293269230769225E-2</v>
      </c>
      <c r="BB183" s="54">
        <f t="shared" si="96"/>
        <v>1.7914603960396042E-4</v>
      </c>
      <c r="BC183" s="54">
        <f t="shared" si="96"/>
        <v>2.1767019667170952E-2</v>
      </c>
      <c r="BD183" s="54">
        <f t="shared" si="96"/>
        <v>4.5722627737226282E-3</v>
      </c>
      <c r="BE183" s="54">
        <f t="shared" si="96"/>
        <v>1.6133313361294189E-2</v>
      </c>
      <c r="BF183" s="54">
        <f t="shared" si="96"/>
        <v>2.3859677419354838E-2</v>
      </c>
      <c r="BG183" s="54">
        <f t="shared" si="96"/>
        <v>8.7061433447098973E-3</v>
      </c>
      <c r="BH183" s="54">
        <f t="shared" si="96"/>
        <v>4.8363561417971964E-3</v>
      </c>
      <c r="BI183" s="54">
        <f t="shared" si="96"/>
        <v>1.3452781844802343E-2</v>
      </c>
      <c r="BJ183" s="54">
        <f t="shared" si="96"/>
        <v>1.4290496760259178E-2</v>
      </c>
      <c r="BK183" s="54">
        <f t="shared" si="96"/>
        <v>2.0302547770700636E-2</v>
      </c>
      <c r="BL183" s="54">
        <f t="shared" si="96"/>
        <v>1.4232409381663114E-3</v>
      </c>
      <c r="BM183" s="54">
        <f t="shared" si="96"/>
        <v>2.6089655172413788E-2</v>
      </c>
      <c r="BN183" s="54">
        <f t="shared" si="96"/>
        <v>3.6529513888888886E-2</v>
      </c>
      <c r="BO183" s="54">
        <f t="shared" ref="BO183:CF187" si="97">(((BO28*BO$154)/(BO$153*BO$156))/1000)</f>
        <v>2.9940711462450587E-4</v>
      </c>
      <c r="BP183" s="54">
        <f t="shared" si="97"/>
        <v>6.0739051094890499E-3</v>
      </c>
      <c r="BQ183" s="54">
        <f t="shared" si="95"/>
        <v>1.7800000000000001E-3</v>
      </c>
      <c r="BR183" s="54">
        <f t="shared" si="95"/>
        <v>4.4527559055118114E-3</v>
      </c>
      <c r="BS183" s="54">
        <f t="shared" si="95"/>
        <v>1.1778466741826381E-3</v>
      </c>
      <c r="BT183" s="54">
        <f t="shared" si="95"/>
        <v>4.0748129675810471E-3</v>
      </c>
      <c r="BU183" s="54">
        <f t="shared" si="95"/>
        <v>5.5289297658862875E-2</v>
      </c>
      <c r="BV183" s="54">
        <f t="shared" si="95"/>
        <v>4.8983944954128431E-2</v>
      </c>
      <c r="BW183" s="54">
        <f t="shared" si="95"/>
        <v>4.645748987854252E-4</v>
      </c>
      <c r="BX183" s="54">
        <f t="shared" si="95"/>
        <v>8.5939849624060163E-2</v>
      </c>
      <c r="BY183" s="54">
        <f t="shared" si="95"/>
        <v>2.6094946401225118E-3</v>
      </c>
      <c r="BZ183" s="54">
        <f t="shared" si="95"/>
        <v>8.9946761313220939E-3</v>
      </c>
      <c r="CA183" s="54">
        <f t="shared" si="95"/>
        <v>4.8110415623435154E-2</v>
      </c>
      <c r="CB183" s="54">
        <f t="shared" si="95"/>
        <v>5.9775510204081624E-2</v>
      </c>
      <c r="CC183" s="54">
        <f t="shared" si="95"/>
        <v>2.7398076923076924E-2</v>
      </c>
      <c r="CD183" s="54">
        <f t="shared" si="95"/>
        <v>3.1291992187499999E-2</v>
      </c>
      <c r="CE183" s="54">
        <f t="shared" si="95"/>
        <v>2.0897300469483571E-2</v>
      </c>
      <c r="CF183" s="54">
        <f t="shared" si="95"/>
        <v>2.6068396226415096E-2</v>
      </c>
    </row>
    <row r="184" spans="2:84" x14ac:dyDescent="0.25">
      <c r="B184" s="7" t="s">
        <v>26</v>
      </c>
      <c r="D184" s="54">
        <f t="shared" ref="D184:BO187" si="98">(((D29*D$154)/(D$153*D$156))/1000)</f>
        <v>2.355077822990844</v>
      </c>
      <c r="E184" s="54">
        <f t="shared" si="98"/>
        <v>0.72313644470868021</v>
      </c>
      <c r="F184" s="54">
        <f t="shared" si="98"/>
        <v>0.66924688995215309</v>
      </c>
      <c r="G184" s="54">
        <f t="shared" si="98"/>
        <v>1.1929759414225942</v>
      </c>
      <c r="H184" s="54">
        <f t="shared" si="98"/>
        <v>0.72838243076380316</v>
      </c>
      <c r="I184" s="54">
        <f t="shared" si="98"/>
        <v>1.2775792531120331</v>
      </c>
      <c r="J184" s="54">
        <f t="shared" si="98"/>
        <v>1.3261675238795003</v>
      </c>
      <c r="K184" s="54">
        <f t="shared" si="98"/>
        <v>2.0907323600973236</v>
      </c>
      <c r="L184" s="54">
        <f t="shared" si="98"/>
        <v>1.2426112565445027</v>
      </c>
      <c r="M184" s="54">
        <f t="shared" si="98"/>
        <v>0.13392931034482761</v>
      </c>
      <c r="N184" s="54">
        <f t="shared" si="98"/>
        <v>1.4172762906309755</v>
      </c>
      <c r="O184" s="54">
        <f t="shared" si="98"/>
        <v>0.57214481065918665</v>
      </c>
      <c r="P184" s="54">
        <f t="shared" si="98"/>
        <v>1.9408105076741442</v>
      </c>
      <c r="Q184" s="54">
        <f t="shared" si="98"/>
        <v>1.9031253658536584</v>
      </c>
      <c r="R184" s="54">
        <f t="shared" si="98"/>
        <v>1.7083217000691087</v>
      </c>
      <c r="S184" s="54">
        <f t="shared" si="98"/>
        <v>1.6064741379310343</v>
      </c>
      <c r="T184" s="54">
        <f t="shared" si="98"/>
        <v>7.7452978056426314E-2</v>
      </c>
      <c r="U184" s="54">
        <f t="shared" si="98"/>
        <v>1.9732664835164835</v>
      </c>
      <c r="V184" s="54">
        <f t="shared" si="98"/>
        <v>2.9253876177658138</v>
      </c>
      <c r="W184" s="54">
        <f t="shared" si="98"/>
        <v>0.82043864134404665</v>
      </c>
      <c r="X184" s="54">
        <f t="shared" si="98"/>
        <v>1.1642291407222913</v>
      </c>
      <c r="Y184" s="54">
        <f t="shared" si="98"/>
        <v>1.7612654049295777</v>
      </c>
      <c r="Z184" s="54">
        <f t="shared" si="98"/>
        <v>0.20830180180180174</v>
      </c>
      <c r="AA184" s="54">
        <f t="shared" si="98"/>
        <v>0.83556617647058828</v>
      </c>
      <c r="AB184" s="54">
        <f t="shared" si="98"/>
        <v>2.6623563829787233</v>
      </c>
      <c r="AC184" s="54">
        <f t="shared" si="98"/>
        <v>2.8302951269732328</v>
      </c>
      <c r="AD184" s="54">
        <f t="shared" si="98"/>
        <v>4.2393449197860953</v>
      </c>
      <c r="AE184" s="54">
        <f t="shared" si="98"/>
        <v>1.6103942786069652</v>
      </c>
      <c r="AF184" s="54">
        <f t="shared" si="98"/>
        <v>1.522066705336427</v>
      </c>
      <c r="AG184" s="54">
        <f t="shared" si="98"/>
        <v>9.923572938689218E-2</v>
      </c>
      <c r="AH184" s="54">
        <f t="shared" si="98"/>
        <v>0.82100830998164087</v>
      </c>
      <c r="AI184" s="54">
        <f t="shared" si="98"/>
        <v>0.31351959361393322</v>
      </c>
      <c r="AJ184" s="54">
        <f t="shared" si="98"/>
        <v>0.68333488175675672</v>
      </c>
      <c r="AK184" s="54">
        <f t="shared" si="98"/>
        <v>1.0758352291736366</v>
      </c>
      <c r="AL184" s="54">
        <f t="shared" si="98"/>
        <v>0.45916656452996696</v>
      </c>
      <c r="AM184" s="54">
        <f t="shared" si="98"/>
        <v>0.35773642408570372</v>
      </c>
      <c r="AN184" s="54">
        <f t="shared" si="98"/>
        <v>0.50965004071661246</v>
      </c>
      <c r="AO184" s="54">
        <f t="shared" si="98"/>
        <v>0.36855351170568562</v>
      </c>
      <c r="AP184" s="54">
        <f t="shared" si="98"/>
        <v>0.3607855695176328</v>
      </c>
      <c r="AQ184" s="54">
        <f t="shared" si="98"/>
        <v>0.29573081841432225</v>
      </c>
      <c r="AR184" s="54">
        <f t="shared" si="98"/>
        <v>0.15885358465163246</v>
      </c>
      <c r="AS184" s="54">
        <f t="shared" si="98"/>
        <v>0.26132183288409705</v>
      </c>
      <c r="AT184" s="54">
        <f t="shared" si="98"/>
        <v>0.8739990890457755</v>
      </c>
      <c r="AU184" s="54">
        <f t="shared" si="98"/>
        <v>2.0510525390624998</v>
      </c>
      <c r="AV184" s="54">
        <f t="shared" si="98"/>
        <v>1.3445171052631582</v>
      </c>
      <c r="AW184" s="54">
        <f t="shared" si="98"/>
        <v>1.4588876482902999</v>
      </c>
      <c r="AX184" s="54">
        <f t="shared" si="98"/>
        <v>1.5785234720992027</v>
      </c>
      <c r="AY184" s="54">
        <f t="shared" si="98"/>
        <v>0.77308122941822166</v>
      </c>
      <c r="AZ184" s="54">
        <f t="shared" si="98"/>
        <v>0.56092574257425731</v>
      </c>
      <c r="BA184" s="54">
        <f t="shared" si="98"/>
        <v>1.405543269230769</v>
      </c>
      <c r="BB184" s="54">
        <f t="shared" si="98"/>
        <v>8.920451732673268E-2</v>
      </c>
      <c r="BC184" s="54">
        <f t="shared" si="98"/>
        <v>2.6331478819969738</v>
      </c>
      <c r="BD184" s="54">
        <f t="shared" si="98"/>
        <v>0.56880437956204377</v>
      </c>
      <c r="BE184" s="54">
        <f t="shared" si="98"/>
        <v>1.4381108448172559</v>
      </c>
      <c r="BF184" s="54">
        <f t="shared" si="98"/>
        <v>1.1595764516129032</v>
      </c>
      <c r="BG184" s="54">
        <f t="shared" si="98"/>
        <v>1.4476208191126279</v>
      </c>
      <c r="BH184" s="54">
        <f t="shared" si="98"/>
        <v>0.90918054410552351</v>
      </c>
      <c r="BI184" s="54">
        <f t="shared" si="98"/>
        <v>2.0716076134699857</v>
      </c>
      <c r="BJ184" s="54">
        <f t="shared" si="98"/>
        <v>1.6027149028077752</v>
      </c>
      <c r="BK184" s="54">
        <f t="shared" si="98"/>
        <v>1.4076687898089169</v>
      </c>
      <c r="BL184" s="54">
        <f t="shared" si="98"/>
        <v>1.6378760660980813</v>
      </c>
      <c r="BM184" s="54">
        <f t="shared" si="98"/>
        <v>1.278857327586207</v>
      </c>
      <c r="BN184" s="54">
        <f t="shared" si="98"/>
        <v>3.4145104166666664</v>
      </c>
      <c r="BO184" s="54">
        <f t="shared" si="98"/>
        <v>1.5189278656126481</v>
      </c>
      <c r="BP184" s="54">
        <f t="shared" si="97"/>
        <v>1.5656373175182483</v>
      </c>
      <c r="BQ184" s="54">
        <f t="shared" si="97"/>
        <v>2.3377714285714286</v>
      </c>
      <c r="BR184" s="54">
        <f t="shared" si="97"/>
        <v>0.65854133858267716</v>
      </c>
      <c r="BS184" s="54">
        <f t="shared" si="97"/>
        <v>0.97990078917700107</v>
      </c>
      <c r="BT184" s="54">
        <f t="shared" si="97"/>
        <v>1.2259463840399003</v>
      </c>
      <c r="BU184" s="54">
        <f t="shared" si="97"/>
        <v>3.5466872909698997</v>
      </c>
      <c r="BV184" s="54">
        <f t="shared" si="97"/>
        <v>5.356231651376147</v>
      </c>
      <c r="BW184" s="54">
        <f t="shared" si="97"/>
        <v>1.1808765182186234</v>
      </c>
      <c r="BX184" s="54">
        <f t="shared" si="97"/>
        <v>2.8019887218045119</v>
      </c>
      <c r="BY184" s="54">
        <f t="shared" si="97"/>
        <v>0.47290888208269527</v>
      </c>
      <c r="BZ184" s="54">
        <f t="shared" si="97"/>
        <v>1.2206233362910381</v>
      </c>
      <c r="CA184" s="54">
        <f t="shared" si="97"/>
        <v>1.2638307461191789</v>
      </c>
      <c r="CB184" s="54">
        <f t="shared" si="97"/>
        <v>3.1072653061224487</v>
      </c>
      <c r="CC184" s="54">
        <f t="shared" si="97"/>
        <v>1.8129</v>
      </c>
      <c r="CD184" s="54">
        <f t="shared" si="97"/>
        <v>1.2945527343749998</v>
      </c>
      <c r="CE184" s="54">
        <f t="shared" si="97"/>
        <v>1.134955985915493</v>
      </c>
      <c r="CF184" s="54">
        <f t="shared" si="97"/>
        <v>1.1555754716981133</v>
      </c>
    </row>
    <row r="185" spans="2:84" x14ac:dyDescent="0.25">
      <c r="B185" s="7" t="s">
        <v>27</v>
      </c>
      <c r="D185" s="54">
        <f t="shared" si="98"/>
        <v>0</v>
      </c>
      <c r="E185" s="54">
        <f t="shared" si="98"/>
        <v>0</v>
      </c>
      <c r="F185" s="54">
        <f t="shared" si="98"/>
        <v>0</v>
      </c>
      <c r="G185" s="54">
        <f t="shared" si="98"/>
        <v>0</v>
      </c>
      <c r="H185" s="54">
        <f t="shared" si="98"/>
        <v>0</v>
      </c>
      <c r="I185" s="54">
        <f t="shared" si="98"/>
        <v>0</v>
      </c>
      <c r="J185" s="54">
        <f t="shared" si="98"/>
        <v>0</v>
      </c>
      <c r="K185" s="54">
        <f t="shared" si="98"/>
        <v>0</v>
      </c>
      <c r="L185" s="54">
        <f t="shared" si="98"/>
        <v>0</v>
      </c>
      <c r="M185" s="54">
        <f t="shared" si="98"/>
        <v>0</v>
      </c>
      <c r="N185" s="54">
        <f t="shared" si="98"/>
        <v>0</v>
      </c>
      <c r="O185" s="54">
        <f t="shared" si="98"/>
        <v>0</v>
      </c>
      <c r="P185" s="54">
        <f t="shared" si="98"/>
        <v>0</v>
      </c>
      <c r="Q185" s="54">
        <f t="shared" si="98"/>
        <v>0</v>
      </c>
      <c r="R185" s="54">
        <f t="shared" si="98"/>
        <v>0</v>
      </c>
      <c r="S185" s="54">
        <f t="shared" si="98"/>
        <v>0</v>
      </c>
      <c r="T185" s="54">
        <f t="shared" si="98"/>
        <v>0</v>
      </c>
      <c r="U185" s="54">
        <f t="shared" si="98"/>
        <v>0</v>
      </c>
      <c r="V185" s="54">
        <f t="shared" si="98"/>
        <v>0</v>
      </c>
      <c r="W185" s="54">
        <f t="shared" si="98"/>
        <v>0</v>
      </c>
      <c r="X185" s="54">
        <f t="shared" si="98"/>
        <v>0</v>
      </c>
      <c r="Y185" s="54">
        <f t="shared" si="98"/>
        <v>0</v>
      </c>
      <c r="Z185" s="54">
        <f t="shared" si="98"/>
        <v>0</v>
      </c>
      <c r="AA185" s="54">
        <f t="shared" si="98"/>
        <v>0</v>
      </c>
      <c r="AB185" s="54">
        <f t="shared" si="98"/>
        <v>0</v>
      </c>
      <c r="AC185" s="54">
        <f t="shared" si="98"/>
        <v>0</v>
      </c>
      <c r="AD185" s="54">
        <f t="shared" si="98"/>
        <v>0</v>
      </c>
      <c r="AE185" s="54">
        <f t="shared" si="98"/>
        <v>0</v>
      </c>
      <c r="AF185" s="54">
        <f t="shared" si="98"/>
        <v>0</v>
      </c>
      <c r="AG185" s="54">
        <f t="shared" si="98"/>
        <v>0</v>
      </c>
      <c r="AH185" s="54">
        <f t="shared" si="98"/>
        <v>0</v>
      </c>
      <c r="AI185" s="54">
        <f t="shared" si="98"/>
        <v>0</v>
      </c>
      <c r="AJ185" s="54">
        <f t="shared" si="98"/>
        <v>0</v>
      </c>
      <c r="AK185" s="54">
        <f t="shared" si="98"/>
        <v>0</v>
      </c>
      <c r="AL185" s="54">
        <f t="shared" si="98"/>
        <v>0</v>
      </c>
      <c r="AM185" s="54">
        <f t="shared" si="98"/>
        <v>0</v>
      </c>
      <c r="AN185" s="54">
        <f t="shared" si="98"/>
        <v>0</v>
      </c>
      <c r="AO185" s="54">
        <f t="shared" si="98"/>
        <v>0</v>
      </c>
      <c r="AP185" s="54">
        <f t="shared" si="98"/>
        <v>0</v>
      </c>
      <c r="AQ185" s="54">
        <f t="shared" si="98"/>
        <v>0</v>
      </c>
      <c r="AR185" s="54">
        <f t="shared" si="98"/>
        <v>0</v>
      </c>
      <c r="AS185" s="54">
        <f t="shared" si="98"/>
        <v>0</v>
      </c>
      <c r="AT185" s="54">
        <f t="shared" si="98"/>
        <v>0</v>
      </c>
      <c r="AU185" s="54">
        <f t="shared" si="98"/>
        <v>0</v>
      </c>
      <c r="AV185" s="54">
        <f t="shared" si="98"/>
        <v>0</v>
      </c>
      <c r="AW185" s="54">
        <f t="shared" si="98"/>
        <v>0</v>
      </c>
      <c r="AX185" s="54">
        <f t="shared" si="98"/>
        <v>0</v>
      </c>
      <c r="AY185" s="54">
        <f t="shared" si="98"/>
        <v>0</v>
      </c>
      <c r="AZ185" s="54">
        <f t="shared" si="98"/>
        <v>0</v>
      </c>
      <c r="BA185" s="54">
        <f t="shared" si="98"/>
        <v>0</v>
      </c>
      <c r="BB185" s="54">
        <f t="shared" si="98"/>
        <v>0</v>
      </c>
      <c r="BC185" s="54">
        <f t="shared" si="98"/>
        <v>0</v>
      </c>
      <c r="BD185" s="54">
        <f t="shared" si="98"/>
        <v>0</v>
      </c>
      <c r="BE185" s="54">
        <f t="shared" si="98"/>
        <v>0</v>
      </c>
      <c r="BF185" s="54">
        <f t="shared" si="98"/>
        <v>0</v>
      </c>
      <c r="BG185" s="54">
        <f t="shared" si="98"/>
        <v>0</v>
      </c>
      <c r="BH185" s="54">
        <f t="shared" si="98"/>
        <v>0</v>
      </c>
      <c r="BI185" s="54">
        <f t="shared" si="98"/>
        <v>0</v>
      </c>
      <c r="BJ185" s="54">
        <f t="shared" si="98"/>
        <v>0</v>
      </c>
      <c r="BK185" s="54">
        <f t="shared" si="98"/>
        <v>0</v>
      </c>
      <c r="BL185" s="54">
        <f t="shared" si="98"/>
        <v>0</v>
      </c>
      <c r="BM185" s="54">
        <f t="shared" si="98"/>
        <v>0</v>
      </c>
      <c r="BN185" s="54">
        <f t="shared" si="98"/>
        <v>0</v>
      </c>
      <c r="BO185" s="54">
        <f t="shared" si="98"/>
        <v>0</v>
      </c>
      <c r="BP185" s="54">
        <f t="shared" si="97"/>
        <v>0</v>
      </c>
      <c r="BQ185" s="54">
        <f t="shared" si="97"/>
        <v>0</v>
      </c>
      <c r="BR185" s="54">
        <f t="shared" si="97"/>
        <v>0</v>
      </c>
      <c r="BS185" s="54">
        <f t="shared" si="97"/>
        <v>0</v>
      </c>
      <c r="BT185" s="54">
        <f t="shared" si="97"/>
        <v>0</v>
      </c>
      <c r="BU185" s="54">
        <f t="shared" si="97"/>
        <v>0</v>
      </c>
      <c r="BV185" s="54">
        <f t="shared" si="97"/>
        <v>0</v>
      </c>
      <c r="BW185" s="54">
        <f t="shared" si="97"/>
        <v>0</v>
      </c>
      <c r="BX185" s="54">
        <f t="shared" si="97"/>
        <v>0</v>
      </c>
      <c r="BY185" s="54">
        <f t="shared" si="97"/>
        <v>0</v>
      </c>
      <c r="BZ185" s="54">
        <f t="shared" si="97"/>
        <v>0</v>
      </c>
      <c r="CA185" s="54">
        <f t="shared" si="97"/>
        <v>0</v>
      </c>
      <c r="CB185" s="54">
        <f t="shared" si="97"/>
        <v>0</v>
      </c>
      <c r="CC185" s="54">
        <f t="shared" si="97"/>
        <v>0</v>
      </c>
      <c r="CD185" s="54">
        <f t="shared" si="97"/>
        <v>0</v>
      </c>
      <c r="CE185" s="54">
        <f t="shared" si="97"/>
        <v>0</v>
      </c>
      <c r="CF185" s="54">
        <f t="shared" si="97"/>
        <v>0</v>
      </c>
    </row>
    <row r="186" spans="2:84" x14ac:dyDescent="0.25">
      <c r="B186" s="5" t="s">
        <v>28</v>
      </c>
      <c r="D186" s="54">
        <f t="shared" si="98"/>
        <v>11.381133265513736</v>
      </c>
      <c r="E186" s="54">
        <f t="shared" si="98"/>
        <v>1.0825059453032106</v>
      </c>
      <c r="F186" s="54">
        <f t="shared" si="98"/>
        <v>0.4788502392344498</v>
      </c>
      <c r="G186" s="54">
        <f t="shared" si="98"/>
        <v>1.2983525104602511</v>
      </c>
      <c r="H186" s="54">
        <f t="shared" si="98"/>
        <v>1.3930234609278531</v>
      </c>
      <c r="I186" s="54">
        <f t="shared" si="98"/>
        <v>2.4683564315352697</v>
      </c>
      <c r="J186" s="54">
        <f t="shared" si="98"/>
        <v>3.1402858192505514</v>
      </c>
      <c r="K186" s="54">
        <f t="shared" si="98"/>
        <v>2.365312652068126</v>
      </c>
      <c r="L186" s="54">
        <f t="shared" si="98"/>
        <v>1.2630039267015707</v>
      </c>
      <c r="M186" s="54">
        <f t="shared" si="98"/>
        <v>7.444913793103447E-2</v>
      </c>
      <c r="N186" s="54">
        <f t="shared" si="98"/>
        <v>2.750450764818356</v>
      </c>
      <c r="O186" s="54">
        <f t="shared" si="98"/>
        <v>1.5672475455820476</v>
      </c>
      <c r="P186" s="54">
        <f t="shared" si="98"/>
        <v>1.9559386068476978</v>
      </c>
      <c r="Q186" s="54">
        <f t="shared" si="98"/>
        <v>5.5088663414634151</v>
      </c>
      <c r="R186" s="54">
        <f t="shared" si="98"/>
        <v>3.0140400829302005</v>
      </c>
      <c r="S186" s="54">
        <f t="shared" si="98"/>
        <v>2.0764625615763546</v>
      </c>
      <c r="T186" s="54">
        <f t="shared" si="98"/>
        <v>0.14184012539184954</v>
      </c>
      <c r="U186" s="54">
        <f t="shared" si="98"/>
        <v>1.8072898351648354</v>
      </c>
      <c r="V186" s="54">
        <f t="shared" si="98"/>
        <v>15.360652086137279</v>
      </c>
      <c r="W186" s="54">
        <f t="shared" si="98"/>
        <v>3.5273557341124903E-2</v>
      </c>
      <c r="X186" s="54">
        <f t="shared" si="98"/>
        <v>2.5905635118306352</v>
      </c>
      <c r="Y186" s="54">
        <f t="shared" si="98"/>
        <v>4.7443098591549289</v>
      </c>
      <c r="Z186" s="54">
        <f t="shared" si="98"/>
        <v>1.1486486486486484E-3</v>
      </c>
      <c r="AA186" s="54">
        <f t="shared" si="98"/>
        <v>2.0007325367647057</v>
      </c>
      <c r="AB186" s="54">
        <f t="shared" si="98"/>
        <v>4.3973543371522092</v>
      </c>
      <c r="AC186" s="54">
        <f t="shared" si="98"/>
        <v>11.923133493479755</v>
      </c>
      <c r="AD186" s="54">
        <f t="shared" si="98"/>
        <v>4.4116604278074867</v>
      </c>
      <c r="AE186" s="54">
        <f t="shared" si="98"/>
        <v>3.2438781094527362</v>
      </c>
      <c r="AF186" s="54">
        <f t="shared" si="98"/>
        <v>1.9053610788863109</v>
      </c>
      <c r="AG186" s="54">
        <f t="shared" si="98"/>
        <v>0.10761310782241014</v>
      </c>
      <c r="AH186" s="54">
        <f t="shared" si="98"/>
        <v>1.6197782394434246</v>
      </c>
      <c r="AI186" s="54">
        <f t="shared" si="98"/>
        <v>0.37691799709724233</v>
      </c>
      <c r="AJ186" s="54">
        <f t="shared" si="98"/>
        <v>1.5587635135135136</v>
      </c>
      <c r="AK186" s="54">
        <f t="shared" si="98"/>
        <v>2.7370272666443625</v>
      </c>
      <c r="AL186" s="54">
        <f t="shared" si="98"/>
        <v>0.95928667728888328</v>
      </c>
      <c r="AM186" s="54">
        <f t="shared" si="98"/>
        <v>0.21771222755818248</v>
      </c>
      <c r="AN186" s="54">
        <f t="shared" si="98"/>
        <v>0.24479926710097721</v>
      </c>
      <c r="AO186" s="54">
        <f t="shared" si="98"/>
        <v>0.19087697085523173</v>
      </c>
      <c r="AP186" s="54">
        <f t="shared" si="98"/>
        <v>0.23545014187271993</v>
      </c>
      <c r="AQ186" s="54">
        <f t="shared" si="98"/>
        <v>0.1400920716112532</v>
      </c>
      <c r="AR186" s="54">
        <f t="shared" si="98"/>
        <v>0.11378694042409968</v>
      </c>
      <c r="AS186" s="54">
        <f t="shared" si="98"/>
        <v>8.0011859838274926E-2</v>
      </c>
      <c r="AT186" s="54">
        <f t="shared" si="98"/>
        <v>1.9365144613983147</v>
      </c>
      <c r="AU186" s="54">
        <f t="shared" si="98"/>
        <v>5.8830966796875002</v>
      </c>
      <c r="AV186" s="54">
        <f t="shared" si="98"/>
        <v>2.5991171052631579</v>
      </c>
      <c r="AW186" s="54">
        <f t="shared" si="98"/>
        <v>4.5182522679692951</v>
      </c>
      <c r="AX186" s="54">
        <f t="shared" si="98"/>
        <v>2.5288817537643933</v>
      </c>
      <c r="AY186" s="54">
        <f t="shared" si="98"/>
        <v>1.4775812294182218</v>
      </c>
      <c r="AZ186" s="54">
        <f t="shared" si="98"/>
        <v>0.82683044554455443</v>
      </c>
      <c r="BA186" s="54">
        <f t="shared" si="98"/>
        <v>2.3153701923076926</v>
      </c>
      <c r="BB186" s="54">
        <f t="shared" si="98"/>
        <v>6.4608601485148506E-2</v>
      </c>
      <c r="BC186" s="54">
        <f t="shared" si="98"/>
        <v>7.0273411497730693</v>
      </c>
      <c r="BD186" s="54">
        <f t="shared" si="98"/>
        <v>0.22334233576642334</v>
      </c>
      <c r="BE186" s="54">
        <f t="shared" si="98"/>
        <v>3.6052558418214495</v>
      </c>
      <c r="BF186" s="54">
        <f t="shared" si="98"/>
        <v>2.9111603225806451</v>
      </c>
      <c r="BG186" s="54">
        <f t="shared" si="98"/>
        <v>2.68051228668942</v>
      </c>
      <c r="BH186" s="54">
        <f t="shared" si="98"/>
        <v>1.374719703215169</v>
      </c>
      <c r="BI186" s="54">
        <f t="shared" si="98"/>
        <v>6.0637423133235728</v>
      </c>
      <c r="BJ186" s="54">
        <f t="shared" si="98"/>
        <v>4.3943153347732178</v>
      </c>
      <c r="BK186" s="54">
        <f t="shared" si="98"/>
        <v>4.1817802547770695</v>
      </c>
      <c r="BL186" s="54">
        <f t="shared" si="98"/>
        <v>2.557383262260128</v>
      </c>
      <c r="BM186" s="54">
        <f t="shared" si="98"/>
        <v>5.4306025862068967</v>
      </c>
      <c r="BN186" s="54">
        <f t="shared" si="98"/>
        <v>15.065947916666664</v>
      </c>
      <c r="BO186" s="54">
        <f t="shared" si="98"/>
        <v>2.3029416996047432</v>
      </c>
      <c r="BP186" s="54">
        <f t="shared" si="97"/>
        <v>3.0794288321167884</v>
      </c>
      <c r="BQ186" s="54">
        <f t="shared" si="97"/>
        <v>11.740977142857142</v>
      </c>
      <c r="BR186" s="54">
        <f t="shared" si="97"/>
        <v>1.1893818897637796</v>
      </c>
      <c r="BS186" s="54">
        <f t="shared" si="97"/>
        <v>2.0571967305524241</v>
      </c>
      <c r="BT186" s="54">
        <f t="shared" si="97"/>
        <v>1.6075935162094763</v>
      </c>
      <c r="BU186" s="54">
        <f t="shared" si="97"/>
        <v>17.009320234113716</v>
      </c>
      <c r="BV186" s="54">
        <f t="shared" si="97"/>
        <v>4.8892293577981647</v>
      </c>
      <c r="BW186" s="54">
        <f t="shared" si="97"/>
        <v>1.9674251012145749</v>
      </c>
      <c r="BX186" s="54">
        <f t="shared" si="97"/>
        <v>3.754206766917294</v>
      </c>
      <c r="BY186" s="54">
        <f t="shared" si="97"/>
        <v>0.25977105666156197</v>
      </c>
      <c r="BZ186" s="54">
        <f t="shared" si="97"/>
        <v>1.9948482697426799</v>
      </c>
      <c r="CA186" s="54">
        <f t="shared" si="97"/>
        <v>4.1280120180270403</v>
      </c>
      <c r="CB186" s="54">
        <f t="shared" si="97"/>
        <v>11.696098639455782</v>
      </c>
      <c r="CC186" s="54">
        <f t="shared" si="97"/>
        <v>1.7308634615384617</v>
      </c>
      <c r="CD186" s="54">
        <f t="shared" si="97"/>
        <v>2.5650849609374999</v>
      </c>
      <c r="CE186" s="54">
        <f t="shared" si="97"/>
        <v>3.1660669014084504</v>
      </c>
      <c r="CF186" s="54">
        <f t="shared" si="97"/>
        <v>2.988884433962264</v>
      </c>
    </row>
    <row r="187" spans="2:84" x14ac:dyDescent="0.25">
      <c r="B187" s="5" t="s">
        <v>29</v>
      </c>
      <c r="D187" s="54">
        <f t="shared" si="98"/>
        <v>1.3366434384537134</v>
      </c>
      <c r="E187" s="54">
        <f t="shared" si="98"/>
        <v>0.20939090368608804</v>
      </c>
      <c r="F187" s="54">
        <f t="shared" si="98"/>
        <v>0.96423301435406683</v>
      </c>
      <c r="G187" s="54">
        <f t="shared" si="98"/>
        <v>1.2405355648535565</v>
      </c>
      <c r="H187" s="54">
        <f t="shared" si="98"/>
        <v>0.44604295290174634</v>
      </c>
      <c r="I187" s="54">
        <f t="shared" si="98"/>
        <v>0.41929045643153529</v>
      </c>
      <c r="J187" s="54">
        <f t="shared" si="98"/>
        <v>0.52432218956649523</v>
      </c>
      <c r="K187" s="54">
        <f t="shared" si="98"/>
        <v>1.9932201946472019</v>
      </c>
      <c r="L187" s="54">
        <f t="shared" si="98"/>
        <v>1.8428337696335078</v>
      </c>
      <c r="M187" s="54">
        <f t="shared" si="98"/>
        <v>0.14046724137931033</v>
      </c>
      <c r="N187" s="54">
        <f t="shared" si="98"/>
        <v>4.1117609942638627</v>
      </c>
      <c r="O187" s="54">
        <f t="shared" si="98"/>
        <v>0.25508941093969145</v>
      </c>
      <c r="P187" s="54">
        <f t="shared" si="98"/>
        <v>2.279719598583235</v>
      </c>
      <c r="Q187" s="54">
        <f t="shared" si="98"/>
        <v>0.76434585365853658</v>
      </c>
      <c r="R187" s="54">
        <f t="shared" si="98"/>
        <v>1.7488496890117486</v>
      </c>
      <c r="S187" s="54">
        <f t="shared" si="98"/>
        <v>1.0985711822660098</v>
      </c>
      <c r="T187" s="54">
        <f t="shared" si="98"/>
        <v>9.6636363636363645E-2</v>
      </c>
      <c r="U187" s="54">
        <f t="shared" si="98"/>
        <v>2.7029958791208788</v>
      </c>
      <c r="V187" s="54">
        <f t="shared" si="98"/>
        <v>1.7173223418573349</v>
      </c>
      <c r="W187" s="54">
        <f t="shared" si="98"/>
        <v>0.97988458728999273</v>
      </c>
      <c r="X187" s="54">
        <f t="shared" si="98"/>
        <v>1.2190759651307597</v>
      </c>
      <c r="Y187" s="54">
        <f t="shared" si="98"/>
        <v>0.92981249999999993</v>
      </c>
      <c r="Z187" s="54">
        <f t="shared" si="98"/>
        <v>0.14890540540540539</v>
      </c>
      <c r="AA187" s="54">
        <f t="shared" si="98"/>
        <v>0.84490395220588244</v>
      </c>
      <c r="AB187" s="54">
        <f t="shared" si="98"/>
        <v>1.4192405891980362</v>
      </c>
      <c r="AC187" s="54">
        <f t="shared" si="98"/>
        <v>1.6195243651338367</v>
      </c>
      <c r="AD187" s="54">
        <f t="shared" si="98"/>
        <v>2.4242486631016043</v>
      </c>
      <c r="AE187" s="54">
        <f t="shared" si="98"/>
        <v>0.52123258706467668</v>
      </c>
      <c r="AF187" s="54">
        <f t="shared" si="98"/>
        <v>1.113737819025522</v>
      </c>
      <c r="AG187" s="54">
        <f t="shared" si="98"/>
        <v>6.262262156448202E-2</v>
      </c>
      <c r="AH187" s="54">
        <f t="shared" si="98"/>
        <v>0.40234177215189876</v>
      </c>
      <c r="AI187" s="54">
        <f t="shared" si="98"/>
        <v>0.2046487663280116</v>
      </c>
      <c r="AJ187" s="54">
        <f t="shared" si="98"/>
        <v>0.27317103040540541</v>
      </c>
      <c r="AK187" s="54">
        <f t="shared" si="98"/>
        <v>0.41069187019069919</v>
      </c>
      <c r="AL187" s="54">
        <f t="shared" si="98"/>
        <v>0.22688258364995706</v>
      </c>
      <c r="AM187" s="54">
        <f t="shared" si="98"/>
        <v>0.28645677872183234</v>
      </c>
      <c r="AN187" s="54">
        <f t="shared" si="98"/>
        <v>0.47108061889250813</v>
      </c>
      <c r="AO187" s="54">
        <f t="shared" si="98"/>
        <v>0.35527209746774963</v>
      </c>
      <c r="AP187" s="54">
        <f t="shared" si="98"/>
        <v>0.3607940818808269</v>
      </c>
      <c r="AQ187" s="54">
        <f t="shared" si="98"/>
        <v>0.23065345268542198</v>
      </c>
      <c r="AR187" s="54">
        <f t="shared" si="98"/>
        <v>0.19203332211376645</v>
      </c>
      <c r="AS187" s="54">
        <f t="shared" si="98"/>
        <v>0.12260943396226415</v>
      </c>
      <c r="AT187" s="54">
        <f t="shared" si="98"/>
        <v>0.68811090867683911</v>
      </c>
      <c r="AU187" s="54">
        <f t="shared" si="98"/>
        <v>1.0720078125000001</v>
      </c>
      <c r="AV187" s="54">
        <f t="shared" si="98"/>
        <v>0.432178947368421</v>
      </c>
      <c r="AW187" s="54">
        <f t="shared" si="98"/>
        <v>2.9842777390090718</v>
      </c>
      <c r="AX187" s="54">
        <f t="shared" si="98"/>
        <v>3.7495097431355178</v>
      </c>
      <c r="AY187" s="54">
        <f t="shared" si="98"/>
        <v>0.42498079034028541</v>
      </c>
      <c r="AZ187" s="54">
        <f t="shared" si="98"/>
        <v>1.3352957920792081</v>
      </c>
      <c r="BA187" s="54">
        <f t="shared" si="98"/>
        <v>3.5000624999999999</v>
      </c>
      <c r="BB187" s="54">
        <f t="shared" si="98"/>
        <v>0.10944059405940594</v>
      </c>
      <c r="BC187" s="54">
        <f t="shared" si="98"/>
        <v>1.9580605143721632</v>
      </c>
      <c r="BD187" s="54">
        <f t="shared" si="98"/>
        <v>0.52611897810218977</v>
      </c>
      <c r="BE187" s="54">
        <f t="shared" si="98"/>
        <v>0.61291581785500304</v>
      </c>
      <c r="BF187" s="54">
        <f t="shared" si="98"/>
        <v>2.1022819354838713</v>
      </c>
      <c r="BG187" s="54">
        <f t="shared" si="98"/>
        <v>1.873133447098976</v>
      </c>
      <c r="BH187" s="54">
        <f t="shared" si="98"/>
        <v>2.2326195383347072</v>
      </c>
      <c r="BI187" s="54">
        <f t="shared" si="98"/>
        <v>1.5037269399707174</v>
      </c>
      <c r="BJ187" s="54">
        <f t="shared" si="98"/>
        <v>0.95764902807775365</v>
      </c>
      <c r="BK187" s="54">
        <f t="shared" si="98"/>
        <v>0.67187473460721858</v>
      </c>
      <c r="BL187" s="54">
        <f t="shared" si="98"/>
        <v>1.9418323560767592</v>
      </c>
      <c r="BM187" s="54">
        <f t="shared" si="98"/>
        <v>1.3046780172413792</v>
      </c>
      <c r="BN187" s="54">
        <f t="shared" si="98"/>
        <v>1.9005416666666666</v>
      </c>
      <c r="BO187" s="54">
        <f t="shared" ref="BO187:CF191" si="99">(((BO32*BO$154)/(BO$153*BO$156))/1000)</f>
        <v>3.9674407114624506</v>
      </c>
      <c r="BP187" s="54">
        <f t="shared" si="99"/>
        <v>0.46141697080291966</v>
      </c>
      <c r="BQ187" s="54">
        <f t="shared" si="97"/>
        <v>1.0924485714285714</v>
      </c>
      <c r="BR187" s="54">
        <f t="shared" si="97"/>
        <v>0.53976377952755916</v>
      </c>
      <c r="BS187" s="54">
        <f t="shared" si="97"/>
        <v>0.93869137542277337</v>
      </c>
      <c r="BT187" s="54">
        <f t="shared" si="97"/>
        <v>1.3018802992518701</v>
      </c>
      <c r="BU187" s="54">
        <f t="shared" si="97"/>
        <v>3.7472081939799331</v>
      </c>
      <c r="BV187" s="54">
        <f t="shared" si="97"/>
        <v>5.1794655963302754</v>
      </c>
      <c r="BW187" s="54">
        <f t="shared" si="97"/>
        <v>0.739925101214575</v>
      </c>
      <c r="BX187" s="54">
        <f t="shared" si="97"/>
        <v>5.0000808270676691</v>
      </c>
      <c r="BY187" s="54">
        <f t="shared" si="97"/>
        <v>0.72996937212863711</v>
      </c>
      <c r="BZ187" s="54">
        <f t="shared" si="97"/>
        <v>3.9061677018633545</v>
      </c>
      <c r="CA187" s="54">
        <f t="shared" si="97"/>
        <v>3.124310716074111</v>
      </c>
      <c r="CB187" s="54">
        <f t="shared" si="97"/>
        <v>2.4621122448979591</v>
      </c>
      <c r="CC187" s="54">
        <f t="shared" si="97"/>
        <v>3.793769230769231</v>
      </c>
      <c r="CD187" s="54">
        <f t="shared" si="97"/>
        <v>3.9110244140624997</v>
      </c>
      <c r="CE187" s="54">
        <f t="shared" si="97"/>
        <v>0.76775586854460109</v>
      </c>
      <c r="CF187" s="54">
        <f t="shared" si="97"/>
        <v>0.79749842767295609</v>
      </c>
    </row>
    <row r="188" spans="2:84" x14ac:dyDescent="0.25">
      <c r="B188" s="5" t="s">
        <v>30</v>
      </c>
      <c r="D188" s="54">
        <f t="shared" ref="D188:BO191" si="100">(((D33*D$154)/(D$153*D$156))/1000)</f>
        <v>2.9121744659206512</v>
      </c>
      <c r="E188" s="54">
        <f t="shared" si="100"/>
        <v>0.43824702734839471</v>
      </c>
      <c r="F188" s="54">
        <f t="shared" si="100"/>
        <v>7.0454066985645936E-2</v>
      </c>
      <c r="G188" s="54">
        <f t="shared" si="100"/>
        <v>0.70047489539748964</v>
      </c>
      <c r="H188" s="54">
        <f t="shared" si="100"/>
        <v>0.5004295290174634</v>
      </c>
      <c r="I188" s="54">
        <f t="shared" si="100"/>
        <v>1.7573589211618257</v>
      </c>
      <c r="J188" s="54">
        <f t="shared" si="100"/>
        <v>2.5384397501836888</v>
      </c>
      <c r="K188" s="54">
        <f t="shared" si="100"/>
        <v>1.9856167883211679</v>
      </c>
      <c r="L188" s="54">
        <f t="shared" si="100"/>
        <v>0.36213743455497388</v>
      </c>
      <c r="M188" s="54">
        <f t="shared" si="100"/>
        <v>6.2068965517241383E-4</v>
      </c>
      <c r="N188" s="54">
        <f t="shared" si="100"/>
        <v>0.86389101338432128</v>
      </c>
      <c r="O188" s="54">
        <f t="shared" si="100"/>
        <v>1.156210729312763</v>
      </c>
      <c r="P188" s="54">
        <f t="shared" si="100"/>
        <v>1.4866936245572608</v>
      </c>
      <c r="Q188" s="54">
        <f t="shared" si="100"/>
        <v>4.5119853658536586</v>
      </c>
      <c r="R188" s="54">
        <f t="shared" si="100"/>
        <v>0.10588631651693158</v>
      </c>
      <c r="S188" s="54">
        <f t="shared" si="100"/>
        <v>1.0596310344827586</v>
      </c>
      <c r="T188" s="54">
        <f t="shared" si="100"/>
        <v>5.2130094043887139E-2</v>
      </c>
      <c r="U188" s="54">
        <f t="shared" si="100"/>
        <v>0.72453296703296699</v>
      </c>
      <c r="V188" s="54">
        <f t="shared" si="100"/>
        <v>2.6756224764468364</v>
      </c>
      <c r="W188" s="54">
        <f t="shared" si="100"/>
        <v>0.27297370343316291</v>
      </c>
      <c r="X188" s="54">
        <f t="shared" si="100"/>
        <v>1.0861220423412203</v>
      </c>
      <c r="Y188" s="54">
        <f t="shared" si="100"/>
        <v>1.6529260563380281</v>
      </c>
      <c r="Z188" s="54">
        <f t="shared" si="100"/>
        <v>0.18378378378378374</v>
      </c>
      <c r="AA188" s="54">
        <f t="shared" si="100"/>
        <v>0.90802527573529412</v>
      </c>
      <c r="AB188" s="54">
        <f t="shared" si="100"/>
        <v>2.1842872340425528</v>
      </c>
      <c r="AC188" s="54">
        <f t="shared" si="100"/>
        <v>5.2038500343170906</v>
      </c>
      <c r="AD188" s="54">
        <f t="shared" si="100"/>
        <v>2.4998823529411758</v>
      </c>
      <c r="AE188" s="54">
        <f t="shared" si="100"/>
        <v>1.0685796019900498</v>
      </c>
      <c r="AF188" s="54">
        <f t="shared" si="100"/>
        <v>0.83622389791183283</v>
      </c>
      <c r="AG188" s="54">
        <f t="shared" si="100"/>
        <v>3.6855179704016909E-2</v>
      </c>
      <c r="AH188" s="54">
        <f t="shared" si="100"/>
        <v>0.71162962605082625</v>
      </c>
      <c r="AI188" s="54">
        <f t="shared" si="100"/>
        <v>0.15844049346879535</v>
      </c>
      <c r="AJ188" s="54">
        <f t="shared" si="100"/>
        <v>0.661861064189189</v>
      </c>
      <c r="AK188" s="54">
        <f t="shared" si="100"/>
        <v>0.97725978588156592</v>
      </c>
      <c r="AL188" s="54">
        <f t="shared" si="100"/>
        <v>0.43249233974751805</v>
      </c>
      <c r="AM188" s="54">
        <f t="shared" si="100"/>
        <v>0.20792537864794977</v>
      </c>
      <c r="AN188" s="54">
        <f t="shared" si="100"/>
        <v>0.29477687296416932</v>
      </c>
      <c r="AO188" s="54">
        <f t="shared" si="100"/>
        <v>0.22247300525561395</v>
      </c>
      <c r="AP188" s="54">
        <f t="shared" si="100"/>
        <v>0.24757843534657481</v>
      </c>
      <c r="AQ188" s="54">
        <f t="shared" si="100"/>
        <v>0.16532864450127877</v>
      </c>
      <c r="AR188" s="54">
        <f t="shared" si="100"/>
        <v>0.1366438909458095</v>
      </c>
      <c r="AS188" s="54">
        <f t="shared" si="100"/>
        <v>7.1006199460916436E-2</v>
      </c>
      <c r="AT188" s="54">
        <f t="shared" si="100"/>
        <v>0.74577544978364851</v>
      </c>
      <c r="AU188" s="54">
        <f t="shared" si="100"/>
        <v>2.8753904296874997</v>
      </c>
      <c r="AV188" s="54">
        <f t="shared" si="100"/>
        <v>1.5039657894736842</v>
      </c>
      <c r="AW188" s="54">
        <f t="shared" si="100"/>
        <v>1.0170774598743895</v>
      </c>
      <c r="AX188" s="54">
        <f t="shared" si="100"/>
        <v>1.0194937998228522</v>
      </c>
      <c r="AY188" s="54">
        <f t="shared" si="100"/>
        <v>0.70044127332601536</v>
      </c>
      <c r="AZ188" s="54">
        <f t="shared" si="100"/>
        <v>0.26029455445544558</v>
      </c>
      <c r="BA188" s="54">
        <f t="shared" si="100"/>
        <v>1.0929951923076924</v>
      </c>
      <c r="BB188" s="54">
        <f t="shared" si="100"/>
        <v>6.3277537128712869E-2</v>
      </c>
      <c r="BC188" s="54">
        <f t="shared" si="100"/>
        <v>2.0733290468986381</v>
      </c>
      <c r="BD188" s="54">
        <f t="shared" si="100"/>
        <v>0.16782262773722628</v>
      </c>
      <c r="BE188" s="54">
        <f t="shared" si="100"/>
        <v>2.0650128819652487</v>
      </c>
      <c r="BF188" s="54">
        <f t="shared" si="100"/>
        <v>0.70367709677419366</v>
      </c>
      <c r="BG188" s="54">
        <f t="shared" si="100"/>
        <v>0.49344470989761102</v>
      </c>
      <c r="BH188" s="54">
        <f t="shared" si="100"/>
        <v>0.32325803792250613</v>
      </c>
      <c r="BI188" s="54">
        <f t="shared" si="100"/>
        <v>1.8215413616398244</v>
      </c>
      <c r="BJ188" s="54">
        <f t="shared" si="100"/>
        <v>1.4790939524838012</v>
      </c>
      <c r="BK188" s="54">
        <f t="shared" si="100"/>
        <v>2.622855626326964</v>
      </c>
      <c r="BL188" s="54">
        <f t="shared" si="100"/>
        <v>0.79283955223880598</v>
      </c>
      <c r="BM188" s="54">
        <f t="shared" si="100"/>
        <v>2.1201051724137931</v>
      </c>
      <c r="BN188" s="54">
        <f t="shared" si="100"/>
        <v>1.2131232638888889</v>
      </c>
      <c r="BO188" s="54">
        <f t="shared" si="100"/>
        <v>1.1100355731225298</v>
      </c>
      <c r="BP188" s="54">
        <f t="shared" si="99"/>
        <v>0.69300547445255456</v>
      </c>
      <c r="BQ188" s="54">
        <f t="shared" si="99"/>
        <v>5.372305714285714</v>
      </c>
      <c r="BR188" s="54">
        <f t="shared" si="99"/>
        <v>0.45139960629921261</v>
      </c>
      <c r="BS188" s="54">
        <f t="shared" si="99"/>
        <v>0.63518489289740698</v>
      </c>
      <c r="BT188" s="54">
        <f t="shared" si="99"/>
        <v>1.0610049875311722</v>
      </c>
      <c r="BU188" s="54">
        <f t="shared" si="99"/>
        <v>8.2870811036789309</v>
      </c>
      <c r="BV188" s="54">
        <f t="shared" si="99"/>
        <v>3.7974288990825693</v>
      </c>
      <c r="BW188" s="54">
        <f t="shared" si="99"/>
        <v>1.2023006072874496</v>
      </c>
      <c r="BX188" s="54">
        <f t="shared" si="99"/>
        <v>2.0037011278195491</v>
      </c>
      <c r="BY188" s="54">
        <f t="shared" si="99"/>
        <v>0.23933384379785605</v>
      </c>
      <c r="BZ188" s="54">
        <f t="shared" si="99"/>
        <v>0.56598047914818106</v>
      </c>
      <c r="CA188" s="54">
        <f t="shared" si="99"/>
        <v>0.68356359539308964</v>
      </c>
      <c r="CB188" s="54">
        <f t="shared" si="99"/>
        <v>6.3651564625850341</v>
      </c>
      <c r="CC188" s="54">
        <f t="shared" si="99"/>
        <v>0.8074365384615384</v>
      </c>
      <c r="CD188" s="54">
        <f t="shared" si="99"/>
        <v>0.74330566406249998</v>
      </c>
      <c r="CE188" s="54">
        <f t="shared" si="99"/>
        <v>1.4156150234741784</v>
      </c>
      <c r="CF188" s="54">
        <f t="shared" si="99"/>
        <v>1.5221800314465408</v>
      </c>
    </row>
    <row r="189" spans="2:84" x14ac:dyDescent="0.25">
      <c r="B189" s="5" t="s">
        <v>31</v>
      </c>
      <c r="D189" s="54">
        <f t="shared" si="100"/>
        <v>0.26559460834181076</v>
      </c>
      <c r="E189" s="54">
        <f t="shared" si="100"/>
        <v>2.3138525564803804E-2</v>
      </c>
      <c r="F189" s="54">
        <f t="shared" si="100"/>
        <v>8.5119617224880379E-4</v>
      </c>
      <c r="G189" s="54">
        <f t="shared" si="100"/>
        <v>4.0105648535564843E-2</v>
      </c>
      <c r="H189" s="54">
        <f t="shared" si="100"/>
        <v>4.9185923443288058E-2</v>
      </c>
      <c r="I189" s="54">
        <f t="shared" si="100"/>
        <v>3.5596680497925304E-2</v>
      </c>
      <c r="J189" s="54">
        <f t="shared" si="100"/>
        <v>4.7294636296840567E-2</v>
      </c>
      <c r="K189" s="54">
        <f t="shared" si="100"/>
        <v>9.875547445255474E-2</v>
      </c>
      <c r="L189" s="54">
        <f t="shared" si="100"/>
        <v>1.6501308900523561E-2</v>
      </c>
      <c r="M189" s="54">
        <f t="shared" si="100"/>
        <v>8.0431034482758622E-4</v>
      </c>
      <c r="N189" s="54">
        <f t="shared" si="100"/>
        <v>5.1215105162523908E-2</v>
      </c>
      <c r="O189" s="54">
        <f t="shared" si="100"/>
        <v>2.2190743338008419E-2</v>
      </c>
      <c r="P189" s="54">
        <f t="shared" si="100"/>
        <v>8.1857142857142864E-2</v>
      </c>
      <c r="Q189" s="54">
        <f t="shared" si="100"/>
        <v>0.10778341463414634</v>
      </c>
      <c r="R189" s="54">
        <f t="shared" si="100"/>
        <v>4.5611610228058052E-3</v>
      </c>
      <c r="S189" s="54">
        <f t="shared" si="100"/>
        <v>3.055197044334975E-2</v>
      </c>
      <c r="T189" s="54">
        <f t="shared" si="100"/>
        <v>4.5501567398119119E-3</v>
      </c>
      <c r="U189" s="54">
        <f t="shared" si="100"/>
        <v>9.1582417582417572E-2</v>
      </c>
      <c r="V189" s="54">
        <f t="shared" si="100"/>
        <v>0.3527442799461642</v>
      </c>
      <c r="W189" s="54">
        <f t="shared" si="100"/>
        <v>2.5237034331628928E-2</v>
      </c>
      <c r="X189" s="54">
        <f t="shared" si="100"/>
        <v>9.0287048567870481E-2</v>
      </c>
      <c r="Y189" s="54">
        <f t="shared" si="100"/>
        <v>0.16025836267605634</v>
      </c>
      <c r="Z189" s="54">
        <f t="shared" si="100"/>
        <v>1.3855855855855853E-2</v>
      </c>
      <c r="AA189" s="54">
        <f t="shared" si="100"/>
        <v>1.9716452205882355E-2</v>
      </c>
      <c r="AB189" s="54">
        <f t="shared" si="100"/>
        <v>0.13502700490998362</v>
      </c>
      <c r="AC189" s="54">
        <f t="shared" si="100"/>
        <v>0.44727179135209338</v>
      </c>
      <c r="AD189" s="54">
        <f t="shared" si="100"/>
        <v>0.21714705882352939</v>
      </c>
      <c r="AE189" s="54">
        <f t="shared" si="100"/>
        <v>3.652238805970149E-2</v>
      </c>
      <c r="AF189" s="54">
        <f t="shared" si="100"/>
        <v>4.8500290023201859E-2</v>
      </c>
      <c r="AG189" s="54">
        <f t="shared" si="100"/>
        <v>2.8033826638477798E-3</v>
      </c>
      <c r="AH189" s="54">
        <f t="shared" si="100"/>
        <v>3.736882790607788E-2</v>
      </c>
      <c r="AI189" s="54">
        <f t="shared" si="100"/>
        <v>7.0994194484760515E-3</v>
      </c>
      <c r="AJ189" s="54">
        <f t="shared" si="100"/>
        <v>3.9509290540540531E-2</v>
      </c>
      <c r="AK189" s="54">
        <f t="shared" si="100"/>
        <v>8.2567748410839761E-2</v>
      </c>
      <c r="AL189" s="54">
        <f t="shared" si="100"/>
        <v>2.2931119009682557E-2</v>
      </c>
      <c r="AM189" s="54">
        <f t="shared" si="100"/>
        <v>6.8007018840044332E-3</v>
      </c>
      <c r="AN189" s="54">
        <f t="shared" si="100"/>
        <v>9.1307003257328975E-3</v>
      </c>
      <c r="AO189" s="54">
        <f t="shared" si="100"/>
        <v>6.3361204013377926E-3</v>
      </c>
      <c r="AP189" s="54">
        <f t="shared" si="100"/>
        <v>4.4319010944466964E-3</v>
      </c>
      <c r="AQ189" s="54">
        <f t="shared" si="100"/>
        <v>4.452046035805627E-3</v>
      </c>
      <c r="AR189" s="54">
        <f t="shared" si="100"/>
        <v>3.8764725681588699E-3</v>
      </c>
      <c r="AS189" s="54">
        <f t="shared" si="100"/>
        <v>8.3207547169811312E-4</v>
      </c>
      <c r="AT189" s="54">
        <f t="shared" si="100"/>
        <v>4.4078797540423591E-2</v>
      </c>
      <c r="AU189" s="54">
        <f t="shared" si="100"/>
        <v>8.5091015625000002E-2</v>
      </c>
      <c r="AV189" s="54">
        <f t="shared" si="100"/>
        <v>4.4713157894736844E-2</v>
      </c>
      <c r="AW189" s="54">
        <f t="shared" si="100"/>
        <v>0.14596371249127701</v>
      </c>
      <c r="AX189" s="54">
        <f t="shared" si="100"/>
        <v>9.1929140832595208E-2</v>
      </c>
      <c r="AY189" s="54">
        <f t="shared" si="100"/>
        <v>2.1166849615806803E-2</v>
      </c>
      <c r="AZ189" s="54">
        <f t="shared" si="100"/>
        <v>2.3707920792079208E-2</v>
      </c>
      <c r="BA189" s="54">
        <f t="shared" si="100"/>
        <v>7.1110576923076929E-2</v>
      </c>
      <c r="BB189" s="54">
        <f t="shared" si="100"/>
        <v>2.561881188118812E-4</v>
      </c>
      <c r="BC189" s="54">
        <f t="shared" si="100"/>
        <v>7.3195915279878954E-2</v>
      </c>
      <c r="BD189" s="54">
        <f t="shared" si="100"/>
        <v>9.751094890510948E-3</v>
      </c>
      <c r="BE189" s="54">
        <f t="shared" si="100"/>
        <v>5.477651288196525E-2</v>
      </c>
      <c r="BF189" s="54">
        <f t="shared" si="100"/>
        <v>8.6867419354838715E-2</v>
      </c>
      <c r="BG189" s="54">
        <f t="shared" si="100"/>
        <v>4.5701365187713304E-2</v>
      </c>
      <c r="BH189" s="54">
        <f t="shared" si="100"/>
        <v>2.6761335531739486E-2</v>
      </c>
      <c r="BI189" s="54">
        <f t="shared" si="100"/>
        <v>6.2312591508052705E-2</v>
      </c>
      <c r="BJ189" s="54">
        <f t="shared" si="100"/>
        <v>6.5487041036717056E-2</v>
      </c>
      <c r="BK189" s="54">
        <f t="shared" si="100"/>
        <v>7.0659235668789802E-2</v>
      </c>
      <c r="BL189" s="54">
        <f t="shared" si="100"/>
        <v>3.4691897654584226E-2</v>
      </c>
      <c r="BM189" s="54">
        <f t="shared" si="100"/>
        <v>9.9245689655172414E-2</v>
      </c>
      <c r="BN189" s="54">
        <f t="shared" si="100"/>
        <v>7.0600694444444445E-2</v>
      </c>
      <c r="BO189" s="54">
        <f t="shared" si="100"/>
        <v>8.7696640316205526E-2</v>
      </c>
      <c r="BP189" s="54">
        <f t="shared" si="99"/>
        <v>2.5718978102189781E-2</v>
      </c>
      <c r="BQ189" s="54">
        <f t="shared" si="99"/>
        <v>0.2347342857142857</v>
      </c>
      <c r="BR189" s="54">
        <f t="shared" si="99"/>
        <v>3.7033464566929131E-2</v>
      </c>
      <c r="BS189" s="54">
        <f t="shared" si="99"/>
        <v>3.511724915445321E-2</v>
      </c>
      <c r="BT189" s="54">
        <f t="shared" si="99"/>
        <v>6.0117206982543636E-2</v>
      </c>
      <c r="BU189" s="54">
        <f t="shared" si="99"/>
        <v>0.91555434782608702</v>
      </c>
      <c r="BV189" s="54">
        <f t="shared" si="99"/>
        <v>0.1983784403669725</v>
      </c>
      <c r="BW189" s="54">
        <f t="shared" si="99"/>
        <v>3.4740890688259106E-2</v>
      </c>
      <c r="BX189" s="54">
        <f t="shared" si="99"/>
        <v>0.14653759398496241</v>
      </c>
      <c r="BY189" s="54">
        <f t="shared" si="99"/>
        <v>7.3851454823889743E-3</v>
      </c>
      <c r="BZ189" s="54">
        <f t="shared" si="99"/>
        <v>0.13702307009760425</v>
      </c>
      <c r="CA189" s="54">
        <f t="shared" si="99"/>
        <v>0.18959263895843767</v>
      </c>
      <c r="CB189" s="54">
        <f t="shared" si="99"/>
        <v>0.2485</v>
      </c>
      <c r="CC189" s="54">
        <f t="shared" si="99"/>
        <v>0.17336923076923078</v>
      </c>
      <c r="CD189" s="54">
        <f t="shared" si="99"/>
        <v>0.1140234375</v>
      </c>
      <c r="CE189" s="54">
        <f t="shared" si="99"/>
        <v>5.1916666666666673E-2</v>
      </c>
      <c r="CF189" s="54">
        <f t="shared" si="99"/>
        <v>5.7827830188679236E-2</v>
      </c>
    </row>
    <row r="190" spans="2:84" x14ac:dyDescent="0.25">
      <c r="B190" s="5" t="s">
        <v>32</v>
      </c>
      <c r="D190" s="54">
        <f t="shared" si="100"/>
        <v>3.6561698880976605</v>
      </c>
      <c r="E190" s="54">
        <f t="shared" si="100"/>
        <v>0.2539842449464923</v>
      </c>
      <c r="F190" s="54">
        <f t="shared" si="100"/>
        <v>1.4669856459330144E-2</v>
      </c>
      <c r="G190" s="54">
        <f t="shared" si="100"/>
        <v>0.25621966527196643</v>
      </c>
      <c r="H190" s="54">
        <f t="shared" si="100"/>
        <v>0.61430940201093664</v>
      </c>
      <c r="I190" s="54">
        <f t="shared" si="100"/>
        <v>1.8995215767634854</v>
      </c>
      <c r="J190" s="54">
        <f t="shared" si="100"/>
        <v>2.25109551800147</v>
      </c>
      <c r="K190" s="54">
        <f t="shared" si="100"/>
        <v>1.4930097323600968</v>
      </c>
      <c r="L190" s="54">
        <f t="shared" si="100"/>
        <v>0.17159947643979059</v>
      </c>
      <c r="M190" s="54">
        <f t="shared" si="100"/>
        <v>3.8278448275862069E-2</v>
      </c>
      <c r="N190" s="54">
        <f t="shared" si="100"/>
        <v>0.85865678776290633</v>
      </c>
      <c r="O190" s="54">
        <f t="shared" si="100"/>
        <v>1.1224533660589062</v>
      </c>
      <c r="P190" s="54">
        <f t="shared" si="100"/>
        <v>1.3637851239669423</v>
      </c>
      <c r="Q190" s="54">
        <f t="shared" si="100"/>
        <v>3.3446765853658533</v>
      </c>
      <c r="R190" s="54">
        <f t="shared" si="100"/>
        <v>0.16224360746371805</v>
      </c>
      <c r="S190" s="54">
        <f t="shared" si="100"/>
        <v>0.84340344827586211</v>
      </c>
      <c r="T190" s="54">
        <f t="shared" si="100"/>
        <v>9.3907523510971772E-2</v>
      </c>
      <c r="U190" s="54">
        <f t="shared" si="100"/>
        <v>2.8812445054945055</v>
      </c>
      <c r="V190" s="54">
        <f t="shared" si="100"/>
        <v>10.837455585464332</v>
      </c>
      <c r="W190" s="54">
        <f t="shared" si="100"/>
        <v>0.41486121256391528</v>
      </c>
      <c r="X190" s="54">
        <f t="shared" si="100"/>
        <v>1.972665628891656</v>
      </c>
      <c r="Y190" s="54">
        <f t="shared" si="100"/>
        <v>6.7447539612676053</v>
      </c>
      <c r="Z190" s="54">
        <f t="shared" si="100"/>
        <v>0.14664414414414412</v>
      </c>
      <c r="AA190" s="54">
        <f t="shared" si="100"/>
        <v>0.65533455882352942</v>
      </c>
      <c r="AB190" s="54">
        <f t="shared" si="100"/>
        <v>4.286009410801964</v>
      </c>
      <c r="AC190" s="54">
        <f t="shared" si="100"/>
        <v>4.9697306108442012</v>
      </c>
      <c r="AD190" s="54">
        <f t="shared" si="100"/>
        <v>2.6976978609625668</v>
      </c>
      <c r="AE190" s="54">
        <f t="shared" si="100"/>
        <v>2.670113184079602</v>
      </c>
      <c r="AF190" s="54">
        <f t="shared" si="100"/>
        <v>1.1367502900232018</v>
      </c>
      <c r="AG190" s="54">
        <f t="shared" si="100"/>
        <v>5.2708245243128962E-2</v>
      </c>
      <c r="AH190" s="54">
        <f t="shared" si="100"/>
        <v>1.1306440235771573</v>
      </c>
      <c r="AI190" s="54">
        <f t="shared" si="100"/>
        <v>0.11101088534107401</v>
      </c>
      <c r="AJ190" s="54">
        <f t="shared" si="100"/>
        <v>0.8070456081081081</v>
      </c>
      <c r="AK190" s="54">
        <f t="shared" si="100"/>
        <v>1.9202719973235198</v>
      </c>
      <c r="AL190" s="54">
        <f t="shared" si="100"/>
        <v>0.48171344527515625</v>
      </c>
      <c r="AM190" s="54">
        <f t="shared" si="100"/>
        <v>0.1700214259327669</v>
      </c>
      <c r="AN190" s="54">
        <f t="shared" si="100"/>
        <v>0.24317467426710099</v>
      </c>
      <c r="AO190" s="54">
        <f t="shared" si="100"/>
        <v>0.19259842331581462</v>
      </c>
      <c r="AP190" s="54">
        <f t="shared" si="100"/>
        <v>0.19259160924199431</v>
      </c>
      <c r="AQ190" s="54">
        <f t="shared" si="100"/>
        <v>0.1257531969309463</v>
      </c>
      <c r="AR190" s="54">
        <f t="shared" si="100"/>
        <v>0.10947324133288457</v>
      </c>
      <c r="AS190" s="54">
        <f t="shared" si="100"/>
        <v>2.8157142857142856E-2</v>
      </c>
      <c r="AT190" s="54">
        <f t="shared" si="100"/>
        <v>1.4253814620815306</v>
      </c>
      <c r="AU190" s="54">
        <f t="shared" si="100"/>
        <v>1.1088046874999999</v>
      </c>
      <c r="AV190" s="54">
        <f t="shared" si="100"/>
        <v>1.3335302631578945</v>
      </c>
      <c r="AW190" s="54">
        <f t="shared" si="100"/>
        <v>2.2761395673412417</v>
      </c>
      <c r="AX190" s="54">
        <f t="shared" si="100"/>
        <v>2.1606244464127546</v>
      </c>
      <c r="AY190" s="54">
        <f t="shared" si="100"/>
        <v>0.53030076838638862</v>
      </c>
      <c r="AZ190" s="54">
        <f t="shared" si="100"/>
        <v>0.53405445544554464</v>
      </c>
      <c r="BA190" s="54">
        <f t="shared" si="100"/>
        <v>1.1043413461538465</v>
      </c>
      <c r="BB190" s="54">
        <f t="shared" si="100"/>
        <v>3.6439047029702971E-2</v>
      </c>
      <c r="BC190" s="54">
        <f t="shared" si="100"/>
        <v>3.287137670196671</v>
      </c>
      <c r="BD190" s="54">
        <f t="shared" si="100"/>
        <v>9.9921897810218985E-2</v>
      </c>
      <c r="BE190" s="54">
        <f t="shared" si="100"/>
        <v>1.5395050928699821</v>
      </c>
      <c r="BF190" s="54">
        <f t="shared" si="100"/>
        <v>2.2101338709677418</v>
      </c>
      <c r="BG190" s="54">
        <f t="shared" si="100"/>
        <v>1.2249972696245734</v>
      </c>
      <c r="BH190" s="54">
        <f t="shared" si="100"/>
        <v>0.56200659521846663</v>
      </c>
      <c r="BI190" s="54">
        <f t="shared" si="100"/>
        <v>2.4292093704245978</v>
      </c>
      <c r="BJ190" s="54">
        <f t="shared" si="100"/>
        <v>2.9646619870410365</v>
      </c>
      <c r="BK190" s="54">
        <f t="shared" si="100"/>
        <v>2.3980010615711249</v>
      </c>
      <c r="BL190" s="54">
        <f t="shared" si="100"/>
        <v>0.83860154584221747</v>
      </c>
      <c r="BM190" s="54">
        <f t="shared" si="100"/>
        <v>0.73642500000000011</v>
      </c>
      <c r="BN190" s="54">
        <f t="shared" si="100"/>
        <v>1.1359166666666665</v>
      </c>
      <c r="BO190" s="54">
        <f t="shared" si="100"/>
        <v>1.33699209486166</v>
      </c>
      <c r="BP190" s="54">
        <f t="shared" si="99"/>
        <v>4.6652381386861306</v>
      </c>
      <c r="BQ190" s="54">
        <f t="shared" si="99"/>
        <v>2.1159085714285717</v>
      </c>
      <c r="BR190" s="54">
        <f t="shared" si="99"/>
        <v>0.75728149606299222</v>
      </c>
      <c r="BS190" s="54">
        <f t="shared" si="99"/>
        <v>1.6273647125140924</v>
      </c>
      <c r="BT190" s="54">
        <f t="shared" si="99"/>
        <v>0.74377556109725684</v>
      </c>
      <c r="BU190" s="54">
        <f t="shared" si="99"/>
        <v>6.5895025083612042</v>
      </c>
      <c r="BV190" s="54">
        <f t="shared" si="99"/>
        <v>5.5192018348623852</v>
      </c>
      <c r="BW190" s="54">
        <f t="shared" si="99"/>
        <v>0.86924493927125512</v>
      </c>
      <c r="BX190" s="54">
        <f t="shared" si="99"/>
        <v>2.3739699248120298</v>
      </c>
      <c r="BY190" s="54">
        <f t="shared" si="99"/>
        <v>0.13247090352220522</v>
      </c>
      <c r="BZ190" s="54">
        <f t="shared" si="99"/>
        <v>0.37446095829636206</v>
      </c>
      <c r="CA190" s="54">
        <f t="shared" si="99"/>
        <v>1.1525716074111167</v>
      </c>
      <c r="CB190" s="54">
        <f t="shared" si="99"/>
        <v>4.8601530612244899</v>
      </c>
      <c r="CC190" s="54">
        <f t="shared" si="99"/>
        <v>0.63817884615384612</v>
      </c>
      <c r="CD190" s="54">
        <f t="shared" si="99"/>
        <v>0.52293457031250001</v>
      </c>
      <c r="CE190" s="54">
        <f t="shared" si="99"/>
        <v>1.4205416666666668</v>
      </c>
      <c r="CF190" s="54">
        <f t="shared" si="99"/>
        <v>1.3755298742138364</v>
      </c>
    </row>
    <row r="191" spans="2:84" x14ac:dyDescent="0.25">
      <c r="B191" s="5" t="s">
        <v>33</v>
      </c>
      <c r="D191" s="54">
        <f t="shared" si="100"/>
        <v>0</v>
      </c>
      <c r="E191" s="54">
        <f t="shared" si="100"/>
        <v>0</v>
      </c>
      <c r="F191" s="54">
        <f t="shared" si="100"/>
        <v>0</v>
      </c>
      <c r="G191" s="54">
        <f t="shared" si="100"/>
        <v>0</v>
      </c>
      <c r="H191" s="54">
        <f t="shared" si="100"/>
        <v>0</v>
      </c>
      <c r="I191" s="54">
        <f t="shared" si="100"/>
        <v>0</v>
      </c>
      <c r="J191" s="54">
        <f t="shared" si="100"/>
        <v>0</v>
      </c>
      <c r="K191" s="54">
        <f t="shared" si="100"/>
        <v>0</v>
      </c>
      <c r="L191" s="54">
        <f t="shared" si="100"/>
        <v>0</v>
      </c>
      <c r="M191" s="54">
        <f t="shared" si="100"/>
        <v>0</v>
      </c>
      <c r="N191" s="54">
        <f t="shared" si="100"/>
        <v>0</v>
      </c>
      <c r="O191" s="54">
        <f t="shared" si="100"/>
        <v>0</v>
      </c>
      <c r="P191" s="54">
        <f t="shared" si="100"/>
        <v>0</v>
      </c>
      <c r="Q191" s="54">
        <f t="shared" si="100"/>
        <v>0</v>
      </c>
      <c r="R191" s="54">
        <f t="shared" si="100"/>
        <v>0</v>
      </c>
      <c r="S191" s="54">
        <f t="shared" si="100"/>
        <v>0</v>
      </c>
      <c r="T191" s="54">
        <f t="shared" si="100"/>
        <v>0</v>
      </c>
      <c r="U191" s="54">
        <f t="shared" si="100"/>
        <v>0</v>
      </c>
      <c r="V191" s="54">
        <f t="shared" si="100"/>
        <v>0</v>
      </c>
      <c r="W191" s="54">
        <f t="shared" si="100"/>
        <v>0</v>
      </c>
      <c r="X191" s="54">
        <f t="shared" si="100"/>
        <v>0</v>
      </c>
      <c r="Y191" s="54">
        <f t="shared" si="100"/>
        <v>0</v>
      </c>
      <c r="Z191" s="54">
        <f t="shared" si="100"/>
        <v>0</v>
      </c>
      <c r="AA191" s="54">
        <f t="shared" si="100"/>
        <v>0</v>
      </c>
      <c r="AB191" s="54">
        <f t="shared" si="100"/>
        <v>0</v>
      </c>
      <c r="AC191" s="54">
        <f t="shared" si="100"/>
        <v>0</v>
      </c>
      <c r="AD191" s="54">
        <f t="shared" si="100"/>
        <v>0</v>
      </c>
      <c r="AE191" s="54">
        <f t="shared" si="100"/>
        <v>0</v>
      </c>
      <c r="AF191" s="54">
        <f t="shared" si="100"/>
        <v>0</v>
      </c>
      <c r="AG191" s="54">
        <f t="shared" si="100"/>
        <v>0</v>
      </c>
      <c r="AH191" s="54">
        <f t="shared" si="100"/>
        <v>0</v>
      </c>
      <c r="AI191" s="54">
        <f t="shared" si="100"/>
        <v>0</v>
      </c>
      <c r="AJ191" s="54">
        <f t="shared" si="100"/>
        <v>0</v>
      </c>
      <c r="AK191" s="54">
        <f t="shared" si="100"/>
        <v>0</v>
      </c>
      <c r="AL191" s="54">
        <f t="shared" si="100"/>
        <v>0</v>
      </c>
      <c r="AM191" s="54">
        <f t="shared" si="100"/>
        <v>0</v>
      </c>
      <c r="AN191" s="54">
        <f t="shared" si="100"/>
        <v>0</v>
      </c>
      <c r="AO191" s="54">
        <f t="shared" si="100"/>
        <v>0</v>
      </c>
      <c r="AP191" s="54">
        <f t="shared" si="100"/>
        <v>0</v>
      </c>
      <c r="AQ191" s="54">
        <f t="shared" si="100"/>
        <v>0</v>
      </c>
      <c r="AR191" s="54">
        <f t="shared" si="100"/>
        <v>0</v>
      </c>
      <c r="AS191" s="54">
        <f t="shared" si="100"/>
        <v>0</v>
      </c>
      <c r="AT191" s="54">
        <f t="shared" si="100"/>
        <v>0</v>
      </c>
      <c r="AU191" s="54">
        <f t="shared" si="100"/>
        <v>0</v>
      </c>
      <c r="AV191" s="54">
        <f t="shared" si="100"/>
        <v>0</v>
      </c>
      <c r="AW191" s="54">
        <f t="shared" si="100"/>
        <v>0</v>
      </c>
      <c r="AX191" s="54">
        <f t="shared" si="100"/>
        <v>0</v>
      </c>
      <c r="AY191" s="54">
        <f t="shared" si="100"/>
        <v>0</v>
      </c>
      <c r="AZ191" s="54">
        <f t="shared" si="100"/>
        <v>0</v>
      </c>
      <c r="BA191" s="54">
        <f t="shared" si="100"/>
        <v>0</v>
      </c>
      <c r="BB191" s="54">
        <f t="shared" si="100"/>
        <v>0</v>
      </c>
      <c r="BC191" s="54">
        <f t="shared" si="100"/>
        <v>0</v>
      </c>
      <c r="BD191" s="54">
        <f t="shared" si="100"/>
        <v>0</v>
      </c>
      <c r="BE191" s="54">
        <f t="shared" si="100"/>
        <v>0</v>
      </c>
      <c r="BF191" s="54">
        <f t="shared" si="100"/>
        <v>0</v>
      </c>
      <c r="BG191" s="54">
        <f t="shared" si="100"/>
        <v>0</v>
      </c>
      <c r="BH191" s="54">
        <f t="shared" si="100"/>
        <v>0</v>
      </c>
      <c r="BI191" s="54">
        <f t="shared" si="100"/>
        <v>0</v>
      </c>
      <c r="BJ191" s="54">
        <f t="shared" si="100"/>
        <v>0</v>
      </c>
      <c r="BK191" s="54">
        <f t="shared" si="100"/>
        <v>0</v>
      </c>
      <c r="BL191" s="54">
        <f t="shared" si="100"/>
        <v>0</v>
      </c>
      <c r="BM191" s="54">
        <f t="shared" si="100"/>
        <v>0</v>
      </c>
      <c r="BN191" s="54">
        <f t="shared" si="100"/>
        <v>0</v>
      </c>
      <c r="BO191" s="54">
        <f t="shared" ref="BO191:CF195" si="101">(((BO36*BO$154)/(BO$153*BO$156))/1000)</f>
        <v>0</v>
      </c>
      <c r="BP191" s="54">
        <f t="shared" si="101"/>
        <v>0</v>
      </c>
      <c r="BQ191" s="54">
        <f t="shared" si="99"/>
        <v>0</v>
      </c>
      <c r="BR191" s="54">
        <f t="shared" si="99"/>
        <v>0</v>
      </c>
      <c r="BS191" s="54">
        <f t="shared" si="99"/>
        <v>0</v>
      </c>
      <c r="BT191" s="54">
        <f t="shared" si="99"/>
        <v>0</v>
      </c>
      <c r="BU191" s="54">
        <f t="shared" si="99"/>
        <v>0</v>
      </c>
      <c r="BV191" s="54">
        <f t="shared" si="99"/>
        <v>0</v>
      </c>
      <c r="BW191" s="54">
        <f t="shared" si="99"/>
        <v>0</v>
      </c>
      <c r="BX191" s="54">
        <f t="shared" si="99"/>
        <v>0</v>
      </c>
      <c r="BY191" s="54">
        <f t="shared" si="99"/>
        <v>0</v>
      </c>
      <c r="BZ191" s="54">
        <f t="shared" si="99"/>
        <v>0</v>
      </c>
      <c r="CA191" s="54">
        <f t="shared" si="99"/>
        <v>0</v>
      </c>
      <c r="CB191" s="54">
        <f t="shared" si="99"/>
        <v>0</v>
      </c>
      <c r="CC191" s="54">
        <f t="shared" si="99"/>
        <v>0</v>
      </c>
      <c r="CD191" s="54">
        <f t="shared" si="99"/>
        <v>0</v>
      </c>
      <c r="CE191" s="54">
        <f t="shared" si="99"/>
        <v>0</v>
      </c>
      <c r="CF191" s="54">
        <f t="shared" si="99"/>
        <v>0</v>
      </c>
    </row>
    <row r="192" spans="2:84" x14ac:dyDescent="0.25">
      <c r="B192" s="7" t="s">
        <v>34</v>
      </c>
      <c r="D192" s="54">
        <f t="shared" ref="D192:BO195" si="102">(((D37*D$154)/(D$153*D$156))/1000)</f>
        <v>0.24445574771108852</v>
      </c>
      <c r="E192" s="54">
        <f t="shared" si="102"/>
        <v>2.552675386444709E-2</v>
      </c>
      <c r="F192" s="54">
        <f t="shared" si="102"/>
        <v>1.4196172248803827E-3</v>
      </c>
      <c r="G192" s="54">
        <f t="shared" si="102"/>
        <v>4.3070083682008369E-2</v>
      </c>
      <c r="H192" s="54">
        <f t="shared" si="102"/>
        <v>7.4734080084671015E-2</v>
      </c>
      <c r="I192" s="54">
        <f t="shared" si="102"/>
        <v>7.1836929460580914E-2</v>
      </c>
      <c r="J192" s="54">
        <f t="shared" si="102"/>
        <v>8.2091109478324764E-2</v>
      </c>
      <c r="K192" s="54">
        <f t="shared" si="102"/>
        <v>9.9496350364963487E-2</v>
      </c>
      <c r="L192" s="54">
        <f t="shared" si="102"/>
        <v>1.0430628272251309E-2</v>
      </c>
      <c r="M192" s="54">
        <f t="shared" si="102"/>
        <v>1.603448275862069E-3</v>
      </c>
      <c r="N192" s="54">
        <f t="shared" si="102"/>
        <v>0.10144072657743787</v>
      </c>
      <c r="O192" s="54">
        <f t="shared" si="102"/>
        <v>4.1264726507713879E-2</v>
      </c>
      <c r="P192" s="54">
        <f t="shared" si="102"/>
        <v>0.10819067296340024</v>
      </c>
      <c r="Q192" s="54">
        <f t="shared" si="102"/>
        <v>0.19794731707317076</v>
      </c>
      <c r="R192" s="54">
        <f t="shared" si="102"/>
        <v>1.2061161022805805E-2</v>
      </c>
      <c r="S192" s="54">
        <f t="shared" si="102"/>
        <v>3.2418472906403942E-2</v>
      </c>
      <c r="T192" s="54">
        <f t="shared" si="102"/>
        <v>9.1567398119122255E-3</v>
      </c>
      <c r="U192" s="54">
        <f t="shared" si="102"/>
        <v>0.26531043956043959</v>
      </c>
      <c r="V192" s="54">
        <f t="shared" si="102"/>
        <v>0.8901379542395691</v>
      </c>
      <c r="W192" s="54">
        <f t="shared" si="102"/>
        <v>4.6550401753104452E-2</v>
      </c>
      <c r="X192" s="54">
        <f t="shared" si="102"/>
        <v>0.12542528019925281</v>
      </c>
      <c r="Y192" s="54">
        <f t="shared" si="102"/>
        <v>0.54870950704225341</v>
      </c>
      <c r="Z192" s="54">
        <f t="shared" si="102"/>
        <v>1.153153153153153E-2</v>
      </c>
      <c r="AA192" s="54">
        <f t="shared" si="102"/>
        <v>5.6015624999999999E-2</v>
      </c>
      <c r="AB192" s="54">
        <f t="shared" si="102"/>
        <v>0.28388666121112932</v>
      </c>
      <c r="AC192" s="54">
        <f t="shared" si="102"/>
        <v>0.3765164722031572</v>
      </c>
      <c r="AD192" s="54">
        <f t="shared" si="102"/>
        <v>0.27835026737967911</v>
      </c>
      <c r="AE192" s="54">
        <f t="shared" si="102"/>
        <v>0.29530099502487567</v>
      </c>
      <c r="AF192" s="54">
        <f t="shared" si="102"/>
        <v>5.8503480278422275E-2</v>
      </c>
      <c r="AG192" s="54">
        <f t="shared" si="102"/>
        <v>6.8181818181818187E-3</v>
      </c>
      <c r="AH192" s="54">
        <f t="shared" si="102"/>
        <v>8.0146874094115375E-2</v>
      </c>
      <c r="AI192" s="54">
        <f t="shared" si="102"/>
        <v>1.0306240928882439E-2</v>
      </c>
      <c r="AJ192" s="54">
        <f t="shared" si="102"/>
        <v>5.7040540540540537E-2</v>
      </c>
      <c r="AK192" s="54">
        <f t="shared" si="102"/>
        <v>0.16756841753094681</v>
      </c>
      <c r="AL192" s="54">
        <f t="shared" si="102"/>
        <v>4.4374923397475181E-2</v>
      </c>
      <c r="AM192" s="54">
        <f t="shared" si="102"/>
        <v>1.1309567787218323E-2</v>
      </c>
      <c r="AN192" s="54">
        <f t="shared" si="102"/>
        <v>1.3139657980456028E-2</v>
      </c>
      <c r="AO192" s="54">
        <f t="shared" si="102"/>
        <v>1.227161968466316E-2</v>
      </c>
      <c r="AP192" s="54">
        <f t="shared" si="102"/>
        <v>1.3295095257397648E-2</v>
      </c>
      <c r="AQ192" s="54">
        <f t="shared" si="102"/>
        <v>4.6023017902813296E-3</v>
      </c>
      <c r="AR192" s="54">
        <f t="shared" si="102"/>
        <v>7.0132951868057906E-3</v>
      </c>
      <c r="AS192" s="54">
        <f t="shared" si="102"/>
        <v>1.6560646900269543E-3</v>
      </c>
      <c r="AT192" s="54">
        <f t="shared" si="102"/>
        <v>0.12064108403552722</v>
      </c>
      <c r="AU192" s="54">
        <f t="shared" si="102"/>
        <v>4.6120312499999996E-2</v>
      </c>
      <c r="AV192" s="54">
        <f t="shared" si="102"/>
        <v>9.3898684210526329E-2</v>
      </c>
      <c r="AW192" s="54">
        <f t="shared" si="102"/>
        <v>0.73613782274947659</v>
      </c>
      <c r="AX192" s="54">
        <f t="shared" si="102"/>
        <v>0.33278210806023023</v>
      </c>
      <c r="AY192" s="54">
        <f t="shared" si="102"/>
        <v>4.6970362239297472E-2</v>
      </c>
      <c r="AZ192" s="54">
        <f t="shared" si="102"/>
        <v>8.3321782178217813E-2</v>
      </c>
      <c r="BA192" s="54">
        <f t="shared" si="102"/>
        <v>0.19062019230769231</v>
      </c>
      <c r="BB192" s="54">
        <f t="shared" si="102"/>
        <v>3.9811262376237624E-3</v>
      </c>
      <c r="BC192" s="54">
        <f t="shared" si="102"/>
        <v>0.1604954614220877</v>
      </c>
      <c r="BD192" s="54">
        <f t="shared" si="102"/>
        <v>2.0899270072992703E-2</v>
      </c>
      <c r="BE192" s="54">
        <f t="shared" si="102"/>
        <v>0.11293409227082085</v>
      </c>
      <c r="BF192" s="54">
        <f t="shared" si="102"/>
        <v>0.33570870967741939</v>
      </c>
      <c r="BG192" s="54">
        <f t="shared" si="102"/>
        <v>0.12464641638225257</v>
      </c>
      <c r="BH192" s="54">
        <f t="shared" si="102"/>
        <v>6.6887881286067596E-2</v>
      </c>
      <c r="BI192" s="54">
        <f t="shared" si="102"/>
        <v>0.12700585651537336</v>
      </c>
      <c r="BJ192" s="54">
        <f t="shared" si="102"/>
        <v>0.17391360691144706</v>
      </c>
      <c r="BK192" s="54">
        <f t="shared" si="102"/>
        <v>0.16637048832271761</v>
      </c>
      <c r="BL192" s="54">
        <f t="shared" si="102"/>
        <v>4.3501599147121532E-2</v>
      </c>
      <c r="BM192" s="54">
        <f t="shared" si="102"/>
        <v>0.12207284482758621</v>
      </c>
      <c r="BN192" s="54">
        <f t="shared" si="102"/>
        <v>5.982291666666667E-2</v>
      </c>
      <c r="BO192" s="54">
        <f t="shared" si="102"/>
        <v>0.1541887351778656</v>
      </c>
      <c r="BP192" s="54">
        <f t="shared" si="101"/>
        <v>1.4883914233576643</v>
      </c>
      <c r="BQ192" s="54">
        <f t="shared" si="101"/>
        <v>0.30512571428571428</v>
      </c>
      <c r="BR192" s="54">
        <f t="shared" si="101"/>
        <v>8.8553149606299217E-2</v>
      </c>
      <c r="BS192" s="54">
        <f t="shared" si="101"/>
        <v>0.12863218714768881</v>
      </c>
      <c r="BT192" s="54">
        <f t="shared" si="101"/>
        <v>7.1544887780548641E-2</v>
      </c>
      <c r="BU192" s="54">
        <f t="shared" si="101"/>
        <v>0.6155167224080268</v>
      </c>
      <c r="BV192" s="54">
        <f t="shared" si="101"/>
        <v>0.57144495412844032</v>
      </c>
      <c r="BW192" s="54">
        <f t="shared" si="101"/>
        <v>8.7090080971659933E-2</v>
      </c>
      <c r="BX192" s="54">
        <f t="shared" si="101"/>
        <v>0.33938909774436093</v>
      </c>
      <c r="BY192" s="54">
        <f t="shared" si="101"/>
        <v>2.24885145482389E-2</v>
      </c>
      <c r="BZ192" s="54">
        <f t="shared" si="101"/>
        <v>0.25830212954747123</v>
      </c>
      <c r="CA192" s="54">
        <f t="shared" si="101"/>
        <v>0.46927391086629949</v>
      </c>
      <c r="CB192" s="54">
        <f t="shared" si="101"/>
        <v>0.55409523809523809</v>
      </c>
      <c r="CC192" s="54">
        <f t="shared" si="101"/>
        <v>0.37042692307692304</v>
      </c>
      <c r="CD192" s="54">
        <f t="shared" si="101"/>
        <v>0.29951660156249998</v>
      </c>
      <c r="CE192" s="54">
        <f t="shared" si="101"/>
        <v>0.15046948356807513</v>
      </c>
      <c r="CF192" s="54">
        <f t="shared" si="101"/>
        <v>0.1596713836477987</v>
      </c>
    </row>
    <row r="193" spans="2:84" x14ac:dyDescent="0.25">
      <c r="B193" s="7" t="s">
        <v>35</v>
      </c>
      <c r="D193" s="54">
        <f t="shared" si="102"/>
        <v>0</v>
      </c>
      <c r="E193" s="54">
        <f t="shared" si="102"/>
        <v>0</v>
      </c>
      <c r="F193" s="54">
        <f t="shared" si="102"/>
        <v>0</v>
      </c>
      <c r="G193" s="54">
        <f t="shared" si="102"/>
        <v>0</v>
      </c>
      <c r="H193" s="54">
        <f t="shared" si="102"/>
        <v>0</v>
      </c>
      <c r="I193" s="54">
        <f t="shared" si="102"/>
        <v>0</v>
      </c>
      <c r="J193" s="54">
        <f t="shared" si="102"/>
        <v>0</v>
      </c>
      <c r="K193" s="54">
        <f t="shared" si="102"/>
        <v>0</v>
      </c>
      <c r="L193" s="54">
        <f t="shared" si="102"/>
        <v>0</v>
      </c>
      <c r="M193" s="54">
        <f t="shared" si="102"/>
        <v>0</v>
      </c>
      <c r="N193" s="54">
        <f t="shared" si="102"/>
        <v>0</v>
      </c>
      <c r="O193" s="54">
        <f t="shared" si="102"/>
        <v>0</v>
      </c>
      <c r="P193" s="54">
        <f t="shared" si="102"/>
        <v>0</v>
      </c>
      <c r="Q193" s="54">
        <f t="shared" si="102"/>
        <v>0</v>
      </c>
      <c r="R193" s="54">
        <f t="shared" si="102"/>
        <v>0</v>
      </c>
      <c r="S193" s="54">
        <f t="shared" si="102"/>
        <v>0</v>
      </c>
      <c r="T193" s="54">
        <f t="shared" si="102"/>
        <v>0</v>
      </c>
      <c r="U193" s="54">
        <f t="shared" si="102"/>
        <v>0</v>
      </c>
      <c r="V193" s="54">
        <f t="shared" si="102"/>
        <v>0</v>
      </c>
      <c r="W193" s="54">
        <f t="shared" si="102"/>
        <v>0</v>
      </c>
      <c r="X193" s="54">
        <f t="shared" si="102"/>
        <v>0</v>
      </c>
      <c r="Y193" s="54">
        <f t="shared" si="102"/>
        <v>0</v>
      </c>
      <c r="Z193" s="54">
        <f t="shared" si="102"/>
        <v>0</v>
      </c>
      <c r="AA193" s="54">
        <f t="shared" si="102"/>
        <v>0</v>
      </c>
      <c r="AB193" s="54">
        <f t="shared" si="102"/>
        <v>0</v>
      </c>
      <c r="AC193" s="54">
        <f t="shared" si="102"/>
        <v>0</v>
      </c>
      <c r="AD193" s="54">
        <f t="shared" si="102"/>
        <v>0</v>
      </c>
      <c r="AE193" s="54">
        <f t="shared" si="102"/>
        <v>0</v>
      </c>
      <c r="AF193" s="54">
        <f t="shared" si="102"/>
        <v>0</v>
      </c>
      <c r="AG193" s="54">
        <f t="shared" si="102"/>
        <v>0</v>
      </c>
      <c r="AH193" s="54">
        <f t="shared" si="102"/>
        <v>0</v>
      </c>
      <c r="AI193" s="54">
        <f t="shared" si="102"/>
        <v>0</v>
      </c>
      <c r="AJ193" s="54">
        <f t="shared" si="102"/>
        <v>0</v>
      </c>
      <c r="AK193" s="54">
        <f t="shared" si="102"/>
        <v>0</v>
      </c>
      <c r="AL193" s="54">
        <f t="shared" si="102"/>
        <v>0</v>
      </c>
      <c r="AM193" s="54">
        <f t="shared" si="102"/>
        <v>0</v>
      </c>
      <c r="AN193" s="54">
        <f t="shared" si="102"/>
        <v>0</v>
      </c>
      <c r="AO193" s="54">
        <f t="shared" si="102"/>
        <v>0</v>
      </c>
      <c r="AP193" s="54">
        <f t="shared" si="102"/>
        <v>0</v>
      </c>
      <c r="AQ193" s="54">
        <f t="shared" si="102"/>
        <v>0</v>
      </c>
      <c r="AR193" s="54">
        <f t="shared" si="102"/>
        <v>0</v>
      </c>
      <c r="AS193" s="54">
        <f t="shared" si="102"/>
        <v>0</v>
      </c>
      <c r="AT193" s="54">
        <f t="shared" si="102"/>
        <v>0</v>
      </c>
      <c r="AU193" s="54">
        <f t="shared" si="102"/>
        <v>0</v>
      </c>
      <c r="AV193" s="54">
        <f t="shared" si="102"/>
        <v>0</v>
      </c>
      <c r="AW193" s="54">
        <f t="shared" si="102"/>
        <v>0</v>
      </c>
      <c r="AX193" s="54">
        <f t="shared" si="102"/>
        <v>0</v>
      </c>
      <c r="AY193" s="54">
        <f t="shared" si="102"/>
        <v>0</v>
      </c>
      <c r="AZ193" s="54">
        <f t="shared" si="102"/>
        <v>0</v>
      </c>
      <c r="BA193" s="54">
        <f t="shared" si="102"/>
        <v>0</v>
      </c>
      <c r="BB193" s="54">
        <f t="shared" si="102"/>
        <v>0</v>
      </c>
      <c r="BC193" s="54">
        <f t="shared" si="102"/>
        <v>0</v>
      </c>
      <c r="BD193" s="54">
        <f t="shared" si="102"/>
        <v>0</v>
      </c>
      <c r="BE193" s="54">
        <f t="shared" si="102"/>
        <v>0</v>
      </c>
      <c r="BF193" s="54">
        <f t="shared" si="102"/>
        <v>0</v>
      </c>
      <c r="BG193" s="54">
        <f t="shared" si="102"/>
        <v>0</v>
      </c>
      <c r="BH193" s="54">
        <f t="shared" si="102"/>
        <v>0</v>
      </c>
      <c r="BI193" s="54">
        <f t="shared" si="102"/>
        <v>0</v>
      </c>
      <c r="BJ193" s="54">
        <f t="shared" si="102"/>
        <v>0</v>
      </c>
      <c r="BK193" s="54">
        <f t="shared" si="102"/>
        <v>0</v>
      </c>
      <c r="BL193" s="54">
        <f t="shared" si="102"/>
        <v>0</v>
      </c>
      <c r="BM193" s="54">
        <f t="shared" si="102"/>
        <v>0</v>
      </c>
      <c r="BN193" s="54">
        <f t="shared" si="102"/>
        <v>0</v>
      </c>
      <c r="BO193" s="54">
        <f t="shared" si="102"/>
        <v>0</v>
      </c>
      <c r="BP193" s="54">
        <f t="shared" si="101"/>
        <v>0</v>
      </c>
      <c r="BQ193" s="54">
        <f t="shared" si="101"/>
        <v>0</v>
      </c>
      <c r="BR193" s="54">
        <f t="shared" si="101"/>
        <v>0</v>
      </c>
      <c r="BS193" s="54">
        <f t="shared" si="101"/>
        <v>0</v>
      </c>
      <c r="BT193" s="54">
        <f t="shared" si="101"/>
        <v>0</v>
      </c>
      <c r="BU193" s="54">
        <f t="shared" si="101"/>
        <v>0</v>
      </c>
      <c r="BV193" s="54">
        <f t="shared" si="101"/>
        <v>0</v>
      </c>
      <c r="BW193" s="54">
        <f t="shared" si="101"/>
        <v>0</v>
      </c>
      <c r="BX193" s="54">
        <f t="shared" si="101"/>
        <v>0</v>
      </c>
      <c r="BY193" s="54">
        <f t="shared" si="101"/>
        <v>0</v>
      </c>
      <c r="BZ193" s="54">
        <f t="shared" si="101"/>
        <v>0</v>
      </c>
      <c r="CA193" s="54">
        <f t="shared" si="101"/>
        <v>0</v>
      </c>
      <c r="CB193" s="54">
        <f t="shared" si="101"/>
        <v>0</v>
      </c>
      <c r="CC193" s="54">
        <f t="shared" si="101"/>
        <v>0</v>
      </c>
      <c r="CD193" s="54">
        <f t="shared" si="101"/>
        <v>0</v>
      </c>
      <c r="CE193" s="54">
        <f t="shared" si="101"/>
        <v>0</v>
      </c>
      <c r="CF193" s="54">
        <f t="shared" si="101"/>
        <v>0</v>
      </c>
    </row>
    <row r="194" spans="2:84" x14ac:dyDescent="0.25">
      <c r="B194" s="7" t="s">
        <v>36</v>
      </c>
      <c r="D194" s="54">
        <f t="shared" si="102"/>
        <v>0.1526505595116989</v>
      </c>
      <c r="E194" s="54">
        <f t="shared" si="102"/>
        <v>6.1501783590963144E-2</v>
      </c>
      <c r="F194" s="54">
        <f t="shared" si="102"/>
        <v>3.6284210526315787E-2</v>
      </c>
      <c r="G194" s="54">
        <f t="shared" si="102"/>
        <v>0.10488075313807531</v>
      </c>
      <c r="H194" s="54">
        <f t="shared" si="102"/>
        <v>6.3127535720585645E-2</v>
      </c>
      <c r="I194" s="54">
        <f t="shared" si="102"/>
        <v>7.890373443983402E-2</v>
      </c>
      <c r="J194" s="54">
        <f t="shared" si="102"/>
        <v>6.6782512858192505E-2</v>
      </c>
      <c r="K194" s="54">
        <f t="shared" si="102"/>
        <v>0.17955109489051094</v>
      </c>
      <c r="L194" s="54">
        <f t="shared" si="102"/>
        <v>6.7799738219895295E-2</v>
      </c>
      <c r="M194" s="54">
        <f t="shared" si="102"/>
        <v>4.7301724137931043E-3</v>
      </c>
      <c r="N194" s="54">
        <f t="shared" si="102"/>
        <v>6.5690248565965587E-2</v>
      </c>
      <c r="O194" s="54">
        <f t="shared" si="102"/>
        <v>2.8615708274894815E-2</v>
      </c>
      <c r="P194" s="54">
        <f t="shared" si="102"/>
        <v>0.14020484061393151</v>
      </c>
      <c r="Q194" s="54">
        <f t="shared" si="102"/>
        <v>8.5968292682926828E-2</v>
      </c>
      <c r="R194" s="54">
        <f t="shared" si="102"/>
        <v>7.2613683483068431E-2</v>
      </c>
      <c r="S194" s="54">
        <f t="shared" si="102"/>
        <v>0.12033325123152711</v>
      </c>
      <c r="T194" s="54">
        <f t="shared" si="102"/>
        <v>4.0736677115987465E-3</v>
      </c>
      <c r="U194" s="54">
        <f t="shared" si="102"/>
        <v>5.5054945054945063E-2</v>
      </c>
      <c r="V194" s="54">
        <f t="shared" si="102"/>
        <v>0.21556998654104975</v>
      </c>
      <c r="W194" s="54">
        <f t="shared" si="102"/>
        <v>2.8526296566837108E-2</v>
      </c>
      <c r="X194" s="54">
        <f t="shared" si="102"/>
        <v>8.0780199252801999E-2</v>
      </c>
      <c r="Y194" s="54">
        <f t="shared" si="102"/>
        <v>0.11344278169014084</v>
      </c>
      <c r="Z194" s="54">
        <f t="shared" si="102"/>
        <v>1.3486486486486485E-2</v>
      </c>
      <c r="AA194" s="54">
        <f t="shared" si="102"/>
        <v>2.7086856617647058E-2</v>
      </c>
      <c r="AB194" s="54">
        <f t="shared" si="102"/>
        <v>0.19865425531914893</v>
      </c>
      <c r="AC194" s="54">
        <f t="shared" si="102"/>
        <v>0.18191695264241597</v>
      </c>
      <c r="AD194" s="54">
        <f t="shared" si="102"/>
        <v>0.33405080213903743</v>
      </c>
      <c r="AE194" s="54">
        <f t="shared" si="102"/>
        <v>0.10121641791044778</v>
      </c>
      <c r="AF194" s="54">
        <f t="shared" si="102"/>
        <v>0.11753857308584688</v>
      </c>
      <c r="AG194" s="54">
        <f t="shared" si="102"/>
        <v>7.1744186046511626E-3</v>
      </c>
      <c r="AH194" s="54">
        <f t="shared" si="102"/>
        <v>6.3927915740651278E-2</v>
      </c>
      <c r="AI194" s="54">
        <f t="shared" si="102"/>
        <v>2.0564586357039186E-2</v>
      </c>
      <c r="AJ194" s="54">
        <f t="shared" si="102"/>
        <v>7.9722972972972955E-2</v>
      </c>
      <c r="AK194" s="54">
        <f t="shared" si="102"/>
        <v>3.5874539979926394E-2</v>
      </c>
      <c r="AL194" s="54">
        <f t="shared" si="102"/>
        <v>5.2625934550802791E-2</v>
      </c>
      <c r="AM194" s="54">
        <f t="shared" si="102"/>
        <v>1.0395271518285926E-2</v>
      </c>
      <c r="AN194" s="54">
        <f t="shared" si="102"/>
        <v>9.4702768729641694E-3</v>
      </c>
      <c r="AO194" s="54">
        <f t="shared" si="102"/>
        <v>6.6872909698996652E-3</v>
      </c>
      <c r="AP194" s="54">
        <f t="shared" si="102"/>
        <v>6.9752736116740982E-3</v>
      </c>
      <c r="AQ194" s="54">
        <f t="shared" si="102"/>
        <v>5.6745524296675197E-3</v>
      </c>
      <c r="AR194" s="54">
        <f t="shared" si="102"/>
        <v>3.4008751262201284E-3</v>
      </c>
      <c r="AS194" s="54">
        <f t="shared" si="102"/>
        <v>5.1153638814016179E-3</v>
      </c>
      <c r="AT194" s="54">
        <f t="shared" si="102"/>
        <v>5.6194488726941473E-2</v>
      </c>
      <c r="AU194" s="54">
        <f t="shared" si="102"/>
        <v>6.6229101562500003E-2</v>
      </c>
      <c r="AV194" s="54">
        <f t="shared" si="102"/>
        <v>7.5301315789473688E-2</v>
      </c>
      <c r="AW194" s="54">
        <f t="shared" si="102"/>
        <v>5.9502791346824839E-2</v>
      </c>
      <c r="AX194" s="54">
        <f t="shared" si="102"/>
        <v>7.2138175376439323E-2</v>
      </c>
      <c r="AY194" s="54">
        <f t="shared" si="102"/>
        <v>6.3843029637760701E-2</v>
      </c>
      <c r="AZ194" s="54">
        <f t="shared" si="102"/>
        <v>2.4535891089108912E-2</v>
      </c>
      <c r="BA194" s="54">
        <f t="shared" si="102"/>
        <v>5.5120192307692308E-2</v>
      </c>
      <c r="BB194" s="54">
        <f t="shared" si="102"/>
        <v>2.4467821782178218E-3</v>
      </c>
      <c r="BC194" s="54">
        <f t="shared" si="102"/>
        <v>0.12257110438729196</v>
      </c>
      <c r="BD194" s="54">
        <f t="shared" si="102"/>
        <v>1.8856204379562039E-2</v>
      </c>
      <c r="BE194" s="54">
        <f t="shared" si="102"/>
        <v>8.0842720191731582E-2</v>
      </c>
      <c r="BF194" s="54">
        <f t="shared" si="102"/>
        <v>5.8262903225806455E-2</v>
      </c>
      <c r="BG194" s="54">
        <f t="shared" si="102"/>
        <v>7.8578498293515348E-2</v>
      </c>
      <c r="BH194" s="54">
        <f t="shared" si="102"/>
        <v>3.759027205276174E-2</v>
      </c>
      <c r="BI194" s="54">
        <f t="shared" si="102"/>
        <v>9.5313689604685226E-2</v>
      </c>
      <c r="BJ194" s="54">
        <f t="shared" si="102"/>
        <v>9.3566954643628505E-2</v>
      </c>
      <c r="BK194" s="54">
        <f t="shared" si="102"/>
        <v>7.9111464968152856E-2</v>
      </c>
      <c r="BL194" s="54">
        <f t="shared" si="102"/>
        <v>0.12778544776119405</v>
      </c>
      <c r="BM194" s="54">
        <f t="shared" si="102"/>
        <v>7.6021551724137937E-2</v>
      </c>
      <c r="BN194" s="54">
        <f t="shared" si="102"/>
        <v>0.25129513888888888</v>
      </c>
      <c r="BO194" s="54">
        <f t="shared" si="102"/>
        <v>8.7747035573122537E-2</v>
      </c>
      <c r="BP194" s="54">
        <f t="shared" si="101"/>
        <v>0.10044936131386861</v>
      </c>
      <c r="BQ194" s="54">
        <f t="shared" si="101"/>
        <v>4.7200000000000006E-2</v>
      </c>
      <c r="BR194" s="54">
        <f t="shared" si="101"/>
        <v>2.4029527559055124E-2</v>
      </c>
      <c r="BS194" s="54">
        <f t="shared" si="101"/>
        <v>7.029622322435175E-2</v>
      </c>
      <c r="BT194" s="54">
        <f t="shared" si="101"/>
        <v>0.11502369077306734</v>
      </c>
      <c r="BU194" s="54">
        <f t="shared" si="101"/>
        <v>0.19464381270903014</v>
      </c>
      <c r="BV194" s="54">
        <f t="shared" si="101"/>
        <v>0.11373165137614678</v>
      </c>
      <c r="BW194" s="54">
        <f t="shared" si="101"/>
        <v>0.10263967611336033</v>
      </c>
      <c r="BX194" s="54">
        <f t="shared" si="101"/>
        <v>0.16894736842105265</v>
      </c>
      <c r="BY194" s="54">
        <f t="shared" si="101"/>
        <v>9.1355283307810106E-3</v>
      </c>
      <c r="BZ194" s="54">
        <f t="shared" si="101"/>
        <v>6.590816326530613E-2</v>
      </c>
      <c r="CA194" s="54">
        <f t="shared" si="101"/>
        <v>6.4980721081622436E-2</v>
      </c>
      <c r="CB194" s="54">
        <f t="shared" si="101"/>
        <v>0.11848639455782313</v>
      </c>
      <c r="CC194" s="54">
        <f t="shared" si="101"/>
        <v>3.550769230769231E-2</v>
      </c>
      <c r="CD194" s="54">
        <f t="shared" si="101"/>
        <v>7.2213867187500003E-2</v>
      </c>
      <c r="CE194" s="54">
        <f t="shared" si="101"/>
        <v>6.1767605633802819E-2</v>
      </c>
      <c r="CF194" s="54">
        <f t="shared" si="101"/>
        <v>5.0034591194968558E-2</v>
      </c>
    </row>
    <row r="195" spans="2:84" x14ac:dyDescent="0.25">
      <c r="B195" s="5" t="s">
        <v>37</v>
      </c>
      <c r="D195" s="54">
        <f t="shared" si="102"/>
        <v>0</v>
      </c>
      <c r="E195" s="54">
        <f t="shared" si="102"/>
        <v>0</v>
      </c>
      <c r="F195" s="54">
        <f t="shared" si="102"/>
        <v>0</v>
      </c>
      <c r="G195" s="54">
        <f t="shared" si="102"/>
        <v>0</v>
      </c>
      <c r="H195" s="54">
        <f t="shared" si="102"/>
        <v>0</v>
      </c>
      <c r="I195" s="54">
        <f t="shared" si="102"/>
        <v>0</v>
      </c>
      <c r="J195" s="54">
        <f t="shared" si="102"/>
        <v>0</v>
      </c>
      <c r="K195" s="54">
        <f t="shared" si="102"/>
        <v>0</v>
      </c>
      <c r="L195" s="54">
        <f t="shared" si="102"/>
        <v>0</v>
      </c>
      <c r="M195" s="54">
        <f t="shared" si="102"/>
        <v>0</v>
      </c>
      <c r="N195" s="54">
        <f t="shared" si="102"/>
        <v>0</v>
      </c>
      <c r="O195" s="54">
        <f t="shared" si="102"/>
        <v>0</v>
      </c>
      <c r="P195" s="54">
        <f t="shared" si="102"/>
        <v>0</v>
      </c>
      <c r="Q195" s="54">
        <f t="shared" si="102"/>
        <v>0</v>
      </c>
      <c r="R195" s="54">
        <f t="shared" si="102"/>
        <v>0</v>
      </c>
      <c r="S195" s="54">
        <f t="shared" si="102"/>
        <v>0</v>
      </c>
      <c r="T195" s="54">
        <f t="shared" si="102"/>
        <v>0</v>
      </c>
      <c r="U195" s="54">
        <f t="shared" si="102"/>
        <v>0</v>
      </c>
      <c r="V195" s="54">
        <f t="shared" si="102"/>
        <v>0</v>
      </c>
      <c r="W195" s="54">
        <f t="shared" si="102"/>
        <v>0</v>
      </c>
      <c r="X195" s="54">
        <f t="shared" si="102"/>
        <v>0</v>
      </c>
      <c r="Y195" s="54">
        <f t="shared" si="102"/>
        <v>0</v>
      </c>
      <c r="Z195" s="54">
        <f t="shared" si="102"/>
        <v>0</v>
      </c>
      <c r="AA195" s="54">
        <f t="shared" si="102"/>
        <v>0</v>
      </c>
      <c r="AB195" s="54">
        <f t="shared" si="102"/>
        <v>0</v>
      </c>
      <c r="AC195" s="54">
        <f t="shared" si="102"/>
        <v>0</v>
      </c>
      <c r="AD195" s="54">
        <f t="shared" si="102"/>
        <v>0</v>
      </c>
      <c r="AE195" s="54">
        <f t="shared" si="102"/>
        <v>0</v>
      </c>
      <c r="AF195" s="54">
        <f t="shared" si="102"/>
        <v>0</v>
      </c>
      <c r="AG195" s="54">
        <f t="shared" si="102"/>
        <v>0</v>
      </c>
      <c r="AH195" s="54">
        <f t="shared" si="102"/>
        <v>0</v>
      </c>
      <c r="AI195" s="54">
        <f t="shared" si="102"/>
        <v>0</v>
      </c>
      <c r="AJ195" s="54">
        <f t="shared" si="102"/>
        <v>0</v>
      </c>
      <c r="AK195" s="54">
        <f t="shared" si="102"/>
        <v>0</v>
      </c>
      <c r="AL195" s="54">
        <f t="shared" si="102"/>
        <v>0</v>
      </c>
      <c r="AM195" s="54">
        <f t="shared" si="102"/>
        <v>0</v>
      </c>
      <c r="AN195" s="54">
        <f t="shared" si="102"/>
        <v>0</v>
      </c>
      <c r="AO195" s="54">
        <f t="shared" si="102"/>
        <v>0</v>
      </c>
      <c r="AP195" s="54">
        <f t="shared" si="102"/>
        <v>0</v>
      </c>
      <c r="AQ195" s="54">
        <f t="shared" si="102"/>
        <v>0</v>
      </c>
      <c r="AR195" s="54">
        <f t="shared" si="102"/>
        <v>0</v>
      </c>
      <c r="AS195" s="54">
        <f t="shared" si="102"/>
        <v>0</v>
      </c>
      <c r="AT195" s="54">
        <f t="shared" si="102"/>
        <v>0</v>
      </c>
      <c r="AU195" s="54">
        <f t="shared" si="102"/>
        <v>0</v>
      </c>
      <c r="AV195" s="54">
        <f t="shared" si="102"/>
        <v>0</v>
      </c>
      <c r="AW195" s="54">
        <f t="shared" si="102"/>
        <v>0</v>
      </c>
      <c r="AX195" s="54">
        <f t="shared" si="102"/>
        <v>0</v>
      </c>
      <c r="AY195" s="54">
        <f t="shared" si="102"/>
        <v>0</v>
      </c>
      <c r="AZ195" s="54">
        <f t="shared" si="102"/>
        <v>0</v>
      </c>
      <c r="BA195" s="54">
        <f t="shared" si="102"/>
        <v>0</v>
      </c>
      <c r="BB195" s="54">
        <f t="shared" si="102"/>
        <v>0</v>
      </c>
      <c r="BC195" s="54">
        <f t="shared" si="102"/>
        <v>0</v>
      </c>
      <c r="BD195" s="54">
        <f t="shared" si="102"/>
        <v>0</v>
      </c>
      <c r="BE195" s="54">
        <f t="shared" si="102"/>
        <v>0</v>
      </c>
      <c r="BF195" s="54">
        <f t="shared" si="102"/>
        <v>0</v>
      </c>
      <c r="BG195" s="54">
        <f t="shared" si="102"/>
        <v>0</v>
      </c>
      <c r="BH195" s="54">
        <f t="shared" si="102"/>
        <v>0</v>
      </c>
      <c r="BI195" s="54">
        <f t="shared" si="102"/>
        <v>0</v>
      </c>
      <c r="BJ195" s="54">
        <f t="shared" si="102"/>
        <v>0</v>
      </c>
      <c r="BK195" s="54">
        <f t="shared" si="102"/>
        <v>0</v>
      </c>
      <c r="BL195" s="54">
        <f t="shared" si="102"/>
        <v>0</v>
      </c>
      <c r="BM195" s="54">
        <f t="shared" si="102"/>
        <v>0</v>
      </c>
      <c r="BN195" s="54">
        <f t="shared" si="102"/>
        <v>0</v>
      </c>
      <c r="BO195" s="54">
        <f t="shared" ref="BO195:CF199" si="103">(((BO40*BO$154)/(BO$153*BO$156))/1000)</f>
        <v>0</v>
      </c>
      <c r="BP195" s="54">
        <f t="shared" si="103"/>
        <v>0</v>
      </c>
      <c r="BQ195" s="54">
        <f t="shared" si="101"/>
        <v>0</v>
      </c>
      <c r="BR195" s="54">
        <f t="shared" si="101"/>
        <v>0</v>
      </c>
      <c r="BS195" s="54">
        <f t="shared" si="101"/>
        <v>0</v>
      </c>
      <c r="BT195" s="54">
        <f t="shared" si="101"/>
        <v>0</v>
      </c>
      <c r="BU195" s="54">
        <f t="shared" si="101"/>
        <v>0</v>
      </c>
      <c r="BV195" s="54">
        <f t="shared" si="101"/>
        <v>0</v>
      </c>
      <c r="BW195" s="54">
        <f t="shared" si="101"/>
        <v>0</v>
      </c>
      <c r="BX195" s="54">
        <f t="shared" si="101"/>
        <v>0</v>
      </c>
      <c r="BY195" s="54">
        <f t="shared" si="101"/>
        <v>0</v>
      </c>
      <c r="BZ195" s="54">
        <f t="shared" si="101"/>
        <v>0</v>
      </c>
      <c r="CA195" s="54">
        <f t="shared" si="101"/>
        <v>0</v>
      </c>
      <c r="CB195" s="54">
        <f t="shared" si="101"/>
        <v>0</v>
      </c>
      <c r="CC195" s="54">
        <f t="shared" si="101"/>
        <v>0</v>
      </c>
      <c r="CD195" s="54">
        <f t="shared" si="101"/>
        <v>0</v>
      </c>
      <c r="CE195" s="54">
        <f t="shared" si="101"/>
        <v>0</v>
      </c>
      <c r="CF195" s="54">
        <f t="shared" si="101"/>
        <v>0</v>
      </c>
    </row>
    <row r="196" spans="2:84" x14ac:dyDescent="0.25">
      <c r="B196" s="5" t="s">
        <v>38</v>
      </c>
      <c r="D196" s="54">
        <f t="shared" ref="D196:BO199" si="104">(((D41*D$154)/(D$153*D$156))/1000)</f>
        <v>0</v>
      </c>
      <c r="E196" s="54">
        <f t="shared" si="104"/>
        <v>0</v>
      </c>
      <c r="F196" s="54">
        <f t="shared" si="104"/>
        <v>0</v>
      </c>
      <c r="G196" s="54">
        <f t="shared" si="104"/>
        <v>0</v>
      </c>
      <c r="H196" s="54">
        <f t="shared" si="104"/>
        <v>0</v>
      </c>
      <c r="I196" s="54">
        <f t="shared" si="104"/>
        <v>0</v>
      </c>
      <c r="J196" s="54">
        <f t="shared" si="104"/>
        <v>0</v>
      </c>
      <c r="K196" s="54">
        <f t="shared" si="104"/>
        <v>0</v>
      </c>
      <c r="L196" s="54">
        <f t="shared" si="104"/>
        <v>0</v>
      </c>
      <c r="M196" s="54">
        <f t="shared" si="104"/>
        <v>0</v>
      </c>
      <c r="N196" s="54">
        <f t="shared" si="104"/>
        <v>0</v>
      </c>
      <c r="O196" s="54">
        <f t="shared" si="104"/>
        <v>0</v>
      </c>
      <c r="P196" s="54">
        <f t="shared" si="104"/>
        <v>0</v>
      </c>
      <c r="Q196" s="54">
        <f t="shared" si="104"/>
        <v>0</v>
      </c>
      <c r="R196" s="54">
        <f t="shared" si="104"/>
        <v>0</v>
      </c>
      <c r="S196" s="54">
        <f t="shared" si="104"/>
        <v>0</v>
      </c>
      <c r="T196" s="54">
        <f t="shared" si="104"/>
        <v>0</v>
      </c>
      <c r="U196" s="54">
        <f t="shared" si="104"/>
        <v>0</v>
      </c>
      <c r="V196" s="54">
        <f t="shared" si="104"/>
        <v>0</v>
      </c>
      <c r="W196" s="54">
        <f t="shared" si="104"/>
        <v>0</v>
      </c>
      <c r="X196" s="54">
        <f t="shared" si="104"/>
        <v>0</v>
      </c>
      <c r="Y196" s="54">
        <f t="shared" si="104"/>
        <v>0</v>
      </c>
      <c r="Z196" s="54">
        <f t="shared" si="104"/>
        <v>0</v>
      </c>
      <c r="AA196" s="54">
        <f t="shared" si="104"/>
        <v>0</v>
      </c>
      <c r="AB196" s="54">
        <f t="shared" si="104"/>
        <v>0</v>
      </c>
      <c r="AC196" s="54">
        <f t="shared" si="104"/>
        <v>0</v>
      </c>
      <c r="AD196" s="54">
        <f t="shared" si="104"/>
        <v>0</v>
      </c>
      <c r="AE196" s="54">
        <f t="shared" si="104"/>
        <v>0</v>
      </c>
      <c r="AF196" s="54">
        <f t="shared" si="104"/>
        <v>0</v>
      </c>
      <c r="AG196" s="54">
        <f t="shared" si="104"/>
        <v>0</v>
      </c>
      <c r="AH196" s="54">
        <f t="shared" si="104"/>
        <v>0</v>
      </c>
      <c r="AI196" s="54">
        <f t="shared" si="104"/>
        <v>0</v>
      </c>
      <c r="AJ196" s="54">
        <f t="shared" si="104"/>
        <v>0</v>
      </c>
      <c r="AK196" s="54">
        <f t="shared" si="104"/>
        <v>0</v>
      </c>
      <c r="AL196" s="54">
        <f t="shared" si="104"/>
        <v>0</v>
      </c>
      <c r="AM196" s="54">
        <f t="shared" si="104"/>
        <v>0</v>
      </c>
      <c r="AN196" s="54">
        <f t="shared" si="104"/>
        <v>0</v>
      </c>
      <c r="AO196" s="54">
        <f t="shared" si="104"/>
        <v>0</v>
      </c>
      <c r="AP196" s="54">
        <f t="shared" si="104"/>
        <v>0</v>
      </c>
      <c r="AQ196" s="54">
        <f t="shared" si="104"/>
        <v>0</v>
      </c>
      <c r="AR196" s="54">
        <f t="shared" si="104"/>
        <v>0</v>
      </c>
      <c r="AS196" s="54">
        <f t="shared" si="104"/>
        <v>0</v>
      </c>
      <c r="AT196" s="54">
        <f t="shared" si="104"/>
        <v>0</v>
      </c>
      <c r="AU196" s="54">
        <f t="shared" si="104"/>
        <v>0</v>
      </c>
      <c r="AV196" s="54">
        <f t="shared" si="104"/>
        <v>0</v>
      </c>
      <c r="AW196" s="54">
        <f t="shared" si="104"/>
        <v>0</v>
      </c>
      <c r="AX196" s="54">
        <f t="shared" si="104"/>
        <v>0</v>
      </c>
      <c r="AY196" s="54">
        <f t="shared" si="104"/>
        <v>0</v>
      </c>
      <c r="AZ196" s="54">
        <f t="shared" si="104"/>
        <v>0</v>
      </c>
      <c r="BA196" s="54">
        <f t="shared" si="104"/>
        <v>0</v>
      </c>
      <c r="BB196" s="54">
        <f t="shared" si="104"/>
        <v>0</v>
      </c>
      <c r="BC196" s="54">
        <f t="shared" si="104"/>
        <v>0</v>
      </c>
      <c r="BD196" s="54">
        <f t="shared" si="104"/>
        <v>0</v>
      </c>
      <c r="BE196" s="54">
        <f t="shared" si="104"/>
        <v>0</v>
      </c>
      <c r="BF196" s="54">
        <f t="shared" si="104"/>
        <v>0</v>
      </c>
      <c r="BG196" s="54">
        <f t="shared" si="104"/>
        <v>0</v>
      </c>
      <c r="BH196" s="54">
        <f t="shared" si="104"/>
        <v>0</v>
      </c>
      <c r="BI196" s="54">
        <f t="shared" si="104"/>
        <v>0</v>
      </c>
      <c r="BJ196" s="54">
        <f t="shared" si="104"/>
        <v>0</v>
      </c>
      <c r="BK196" s="54">
        <f t="shared" si="104"/>
        <v>0</v>
      </c>
      <c r="BL196" s="54">
        <f t="shared" si="104"/>
        <v>0</v>
      </c>
      <c r="BM196" s="54">
        <f t="shared" si="104"/>
        <v>0</v>
      </c>
      <c r="BN196" s="54">
        <f t="shared" si="104"/>
        <v>0</v>
      </c>
      <c r="BO196" s="54">
        <f t="shared" si="104"/>
        <v>0</v>
      </c>
      <c r="BP196" s="54">
        <f t="shared" si="103"/>
        <v>0</v>
      </c>
      <c r="BQ196" s="54">
        <f t="shared" si="103"/>
        <v>0</v>
      </c>
      <c r="BR196" s="54">
        <f t="shared" si="103"/>
        <v>0</v>
      </c>
      <c r="BS196" s="54">
        <f t="shared" si="103"/>
        <v>0</v>
      </c>
      <c r="BT196" s="54">
        <f t="shared" si="103"/>
        <v>0</v>
      </c>
      <c r="BU196" s="54">
        <f t="shared" si="103"/>
        <v>0</v>
      </c>
      <c r="BV196" s="54">
        <f t="shared" si="103"/>
        <v>0</v>
      </c>
      <c r="BW196" s="54">
        <f t="shared" si="103"/>
        <v>0</v>
      </c>
      <c r="BX196" s="54">
        <f t="shared" si="103"/>
        <v>0</v>
      </c>
      <c r="BY196" s="54">
        <f t="shared" si="103"/>
        <v>0</v>
      </c>
      <c r="BZ196" s="54">
        <f t="shared" si="103"/>
        <v>0</v>
      </c>
      <c r="CA196" s="54">
        <f t="shared" si="103"/>
        <v>0</v>
      </c>
      <c r="CB196" s="54">
        <f t="shared" si="103"/>
        <v>0</v>
      </c>
      <c r="CC196" s="54">
        <f t="shared" si="103"/>
        <v>0</v>
      </c>
      <c r="CD196" s="54">
        <f t="shared" si="103"/>
        <v>0</v>
      </c>
      <c r="CE196" s="54">
        <f t="shared" si="103"/>
        <v>0</v>
      </c>
      <c r="CF196" s="54">
        <f t="shared" si="103"/>
        <v>0</v>
      </c>
    </row>
    <row r="197" spans="2:84" x14ac:dyDescent="0.25">
      <c r="B197" s="5" t="s">
        <v>39</v>
      </c>
      <c r="D197" s="54">
        <f t="shared" si="104"/>
        <v>0</v>
      </c>
      <c r="E197" s="54">
        <f t="shared" si="104"/>
        <v>0</v>
      </c>
      <c r="F197" s="54">
        <f t="shared" si="104"/>
        <v>0</v>
      </c>
      <c r="G197" s="54">
        <f t="shared" si="104"/>
        <v>0</v>
      </c>
      <c r="H197" s="54">
        <f t="shared" si="104"/>
        <v>0</v>
      </c>
      <c r="I197" s="54">
        <f t="shared" si="104"/>
        <v>0</v>
      </c>
      <c r="J197" s="54">
        <f t="shared" si="104"/>
        <v>0</v>
      </c>
      <c r="K197" s="54">
        <f t="shared" si="104"/>
        <v>0</v>
      </c>
      <c r="L197" s="54">
        <f t="shared" si="104"/>
        <v>0</v>
      </c>
      <c r="M197" s="54">
        <f t="shared" si="104"/>
        <v>0</v>
      </c>
      <c r="N197" s="54">
        <f t="shared" si="104"/>
        <v>0</v>
      </c>
      <c r="O197" s="54">
        <f t="shared" si="104"/>
        <v>0</v>
      </c>
      <c r="P197" s="54">
        <f t="shared" si="104"/>
        <v>0</v>
      </c>
      <c r="Q197" s="54">
        <f t="shared" si="104"/>
        <v>0</v>
      </c>
      <c r="R197" s="54">
        <f t="shared" si="104"/>
        <v>0</v>
      </c>
      <c r="S197" s="54">
        <f t="shared" si="104"/>
        <v>0</v>
      </c>
      <c r="T197" s="54">
        <f t="shared" si="104"/>
        <v>0</v>
      </c>
      <c r="U197" s="54">
        <f t="shared" si="104"/>
        <v>0</v>
      </c>
      <c r="V197" s="54">
        <f t="shared" si="104"/>
        <v>0</v>
      </c>
      <c r="W197" s="54">
        <f t="shared" si="104"/>
        <v>0</v>
      </c>
      <c r="X197" s="54">
        <f t="shared" si="104"/>
        <v>0</v>
      </c>
      <c r="Y197" s="54">
        <f t="shared" si="104"/>
        <v>0</v>
      </c>
      <c r="Z197" s="54">
        <f t="shared" si="104"/>
        <v>0</v>
      </c>
      <c r="AA197" s="54">
        <f t="shared" si="104"/>
        <v>0</v>
      </c>
      <c r="AB197" s="54">
        <f t="shared" si="104"/>
        <v>0</v>
      </c>
      <c r="AC197" s="54">
        <f t="shared" si="104"/>
        <v>0</v>
      </c>
      <c r="AD197" s="54">
        <f t="shared" si="104"/>
        <v>0</v>
      </c>
      <c r="AE197" s="54">
        <f t="shared" si="104"/>
        <v>0</v>
      </c>
      <c r="AF197" s="54">
        <f t="shared" si="104"/>
        <v>0</v>
      </c>
      <c r="AG197" s="54">
        <f t="shared" si="104"/>
        <v>0</v>
      </c>
      <c r="AH197" s="54">
        <f t="shared" si="104"/>
        <v>0</v>
      </c>
      <c r="AI197" s="54">
        <f t="shared" si="104"/>
        <v>0</v>
      </c>
      <c r="AJ197" s="54">
        <f t="shared" si="104"/>
        <v>0</v>
      </c>
      <c r="AK197" s="54">
        <f t="shared" si="104"/>
        <v>0</v>
      </c>
      <c r="AL197" s="54">
        <f t="shared" si="104"/>
        <v>0</v>
      </c>
      <c r="AM197" s="54">
        <f t="shared" si="104"/>
        <v>0</v>
      </c>
      <c r="AN197" s="54">
        <f t="shared" si="104"/>
        <v>0</v>
      </c>
      <c r="AO197" s="54">
        <f t="shared" si="104"/>
        <v>0</v>
      </c>
      <c r="AP197" s="54">
        <f t="shared" si="104"/>
        <v>0</v>
      </c>
      <c r="AQ197" s="54">
        <f t="shared" si="104"/>
        <v>0</v>
      </c>
      <c r="AR197" s="54">
        <f t="shared" si="104"/>
        <v>0</v>
      </c>
      <c r="AS197" s="54">
        <f t="shared" si="104"/>
        <v>0</v>
      </c>
      <c r="AT197" s="54">
        <f t="shared" si="104"/>
        <v>0</v>
      </c>
      <c r="AU197" s="54">
        <f t="shared" si="104"/>
        <v>0</v>
      </c>
      <c r="AV197" s="54">
        <f t="shared" si="104"/>
        <v>0</v>
      </c>
      <c r="AW197" s="54">
        <f t="shared" si="104"/>
        <v>0</v>
      </c>
      <c r="AX197" s="54">
        <f t="shared" si="104"/>
        <v>0</v>
      </c>
      <c r="AY197" s="54">
        <f t="shared" si="104"/>
        <v>0</v>
      </c>
      <c r="AZ197" s="54">
        <f t="shared" si="104"/>
        <v>0</v>
      </c>
      <c r="BA197" s="54">
        <f t="shared" si="104"/>
        <v>0</v>
      </c>
      <c r="BB197" s="54">
        <f t="shared" si="104"/>
        <v>0</v>
      </c>
      <c r="BC197" s="54">
        <f t="shared" si="104"/>
        <v>0</v>
      </c>
      <c r="BD197" s="54">
        <f t="shared" si="104"/>
        <v>0</v>
      </c>
      <c r="BE197" s="54">
        <f t="shared" si="104"/>
        <v>0</v>
      </c>
      <c r="BF197" s="54">
        <f t="shared" si="104"/>
        <v>0</v>
      </c>
      <c r="BG197" s="54">
        <f t="shared" si="104"/>
        <v>0</v>
      </c>
      <c r="BH197" s="54">
        <f t="shared" si="104"/>
        <v>0</v>
      </c>
      <c r="BI197" s="54">
        <f t="shared" si="104"/>
        <v>0</v>
      </c>
      <c r="BJ197" s="54">
        <f t="shared" si="104"/>
        <v>0</v>
      </c>
      <c r="BK197" s="54">
        <f t="shared" si="104"/>
        <v>0</v>
      </c>
      <c r="BL197" s="54">
        <f t="shared" si="104"/>
        <v>0</v>
      </c>
      <c r="BM197" s="54">
        <f t="shared" si="104"/>
        <v>0</v>
      </c>
      <c r="BN197" s="54">
        <f t="shared" si="104"/>
        <v>0</v>
      </c>
      <c r="BO197" s="54">
        <f t="shared" si="104"/>
        <v>0</v>
      </c>
      <c r="BP197" s="54">
        <f t="shared" si="103"/>
        <v>0</v>
      </c>
      <c r="BQ197" s="54">
        <f t="shared" si="103"/>
        <v>0</v>
      </c>
      <c r="BR197" s="54">
        <f t="shared" si="103"/>
        <v>0</v>
      </c>
      <c r="BS197" s="54">
        <f t="shared" si="103"/>
        <v>0</v>
      </c>
      <c r="BT197" s="54">
        <f t="shared" si="103"/>
        <v>0</v>
      </c>
      <c r="BU197" s="54">
        <f t="shared" si="103"/>
        <v>0</v>
      </c>
      <c r="BV197" s="54">
        <f t="shared" si="103"/>
        <v>0</v>
      </c>
      <c r="BW197" s="54">
        <f t="shared" si="103"/>
        <v>0</v>
      </c>
      <c r="BX197" s="54">
        <f t="shared" si="103"/>
        <v>0</v>
      </c>
      <c r="BY197" s="54">
        <f t="shared" si="103"/>
        <v>0</v>
      </c>
      <c r="BZ197" s="54">
        <f t="shared" si="103"/>
        <v>0</v>
      </c>
      <c r="CA197" s="54">
        <f t="shared" si="103"/>
        <v>0</v>
      </c>
      <c r="CB197" s="54">
        <f t="shared" si="103"/>
        <v>0</v>
      </c>
      <c r="CC197" s="54">
        <f t="shared" si="103"/>
        <v>0</v>
      </c>
      <c r="CD197" s="54">
        <f t="shared" si="103"/>
        <v>0</v>
      </c>
      <c r="CE197" s="54">
        <f t="shared" si="103"/>
        <v>0</v>
      </c>
      <c r="CF197" s="54">
        <f t="shared" si="103"/>
        <v>0</v>
      </c>
    </row>
    <row r="198" spans="2:84" x14ac:dyDescent="0.25">
      <c r="B198" s="5" t="s">
        <v>40</v>
      </c>
      <c r="D198" s="54">
        <f t="shared" si="104"/>
        <v>0</v>
      </c>
      <c r="E198" s="54">
        <f t="shared" si="104"/>
        <v>0</v>
      </c>
      <c r="F198" s="54">
        <f t="shared" si="104"/>
        <v>0</v>
      </c>
      <c r="G198" s="54">
        <f t="shared" si="104"/>
        <v>0</v>
      </c>
      <c r="H198" s="54">
        <f t="shared" si="104"/>
        <v>0</v>
      </c>
      <c r="I198" s="54">
        <f t="shared" si="104"/>
        <v>0</v>
      </c>
      <c r="J198" s="54">
        <f t="shared" si="104"/>
        <v>0</v>
      </c>
      <c r="K198" s="54">
        <f t="shared" si="104"/>
        <v>0</v>
      </c>
      <c r="L198" s="54">
        <f t="shared" si="104"/>
        <v>0</v>
      </c>
      <c r="M198" s="54">
        <f t="shared" si="104"/>
        <v>0</v>
      </c>
      <c r="N198" s="54">
        <f t="shared" si="104"/>
        <v>0</v>
      </c>
      <c r="O198" s="54">
        <f t="shared" si="104"/>
        <v>0</v>
      </c>
      <c r="P198" s="54">
        <f t="shared" si="104"/>
        <v>0</v>
      </c>
      <c r="Q198" s="54">
        <f t="shared" si="104"/>
        <v>0</v>
      </c>
      <c r="R198" s="54">
        <f t="shared" si="104"/>
        <v>0</v>
      </c>
      <c r="S198" s="54">
        <f t="shared" si="104"/>
        <v>0</v>
      </c>
      <c r="T198" s="54">
        <f t="shared" si="104"/>
        <v>0</v>
      </c>
      <c r="U198" s="54">
        <f t="shared" si="104"/>
        <v>0</v>
      </c>
      <c r="V198" s="54">
        <f t="shared" si="104"/>
        <v>0</v>
      </c>
      <c r="W198" s="54">
        <f t="shared" si="104"/>
        <v>0</v>
      </c>
      <c r="X198" s="54">
        <f t="shared" si="104"/>
        <v>0</v>
      </c>
      <c r="Y198" s="54">
        <f t="shared" si="104"/>
        <v>0</v>
      </c>
      <c r="Z198" s="54">
        <f t="shared" si="104"/>
        <v>0</v>
      </c>
      <c r="AA198" s="54">
        <f t="shared" si="104"/>
        <v>0</v>
      </c>
      <c r="AB198" s="54">
        <f t="shared" si="104"/>
        <v>0</v>
      </c>
      <c r="AC198" s="54">
        <f t="shared" si="104"/>
        <v>0</v>
      </c>
      <c r="AD198" s="54">
        <f t="shared" si="104"/>
        <v>0</v>
      </c>
      <c r="AE198" s="54">
        <f t="shared" si="104"/>
        <v>0</v>
      </c>
      <c r="AF198" s="54">
        <f t="shared" si="104"/>
        <v>0</v>
      </c>
      <c r="AG198" s="54">
        <f t="shared" si="104"/>
        <v>0</v>
      </c>
      <c r="AH198" s="54">
        <f t="shared" si="104"/>
        <v>0</v>
      </c>
      <c r="AI198" s="54">
        <f t="shared" si="104"/>
        <v>0</v>
      </c>
      <c r="AJ198" s="54">
        <f t="shared" si="104"/>
        <v>0</v>
      </c>
      <c r="AK198" s="54">
        <f t="shared" si="104"/>
        <v>0</v>
      </c>
      <c r="AL198" s="54">
        <f t="shared" si="104"/>
        <v>0</v>
      </c>
      <c r="AM198" s="54">
        <f t="shared" si="104"/>
        <v>0</v>
      </c>
      <c r="AN198" s="54">
        <f t="shared" si="104"/>
        <v>0</v>
      </c>
      <c r="AO198" s="54">
        <f t="shared" si="104"/>
        <v>0</v>
      </c>
      <c r="AP198" s="54">
        <f t="shared" si="104"/>
        <v>0</v>
      </c>
      <c r="AQ198" s="54">
        <f t="shared" si="104"/>
        <v>0</v>
      </c>
      <c r="AR198" s="54">
        <f t="shared" si="104"/>
        <v>0</v>
      </c>
      <c r="AS198" s="54">
        <f t="shared" si="104"/>
        <v>0</v>
      </c>
      <c r="AT198" s="54">
        <f t="shared" si="104"/>
        <v>0</v>
      </c>
      <c r="AU198" s="54">
        <f t="shared" si="104"/>
        <v>0</v>
      </c>
      <c r="AV198" s="54">
        <f t="shared" si="104"/>
        <v>0</v>
      </c>
      <c r="AW198" s="54">
        <f t="shared" si="104"/>
        <v>0</v>
      </c>
      <c r="AX198" s="54">
        <f t="shared" si="104"/>
        <v>0</v>
      </c>
      <c r="AY198" s="54">
        <f t="shared" si="104"/>
        <v>0</v>
      </c>
      <c r="AZ198" s="54">
        <f t="shared" si="104"/>
        <v>0</v>
      </c>
      <c r="BA198" s="54">
        <f t="shared" si="104"/>
        <v>0</v>
      </c>
      <c r="BB198" s="54">
        <f t="shared" si="104"/>
        <v>0</v>
      </c>
      <c r="BC198" s="54">
        <f t="shared" si="104"/>
        <v>0</v>
      </c>
      <c r="BD198" s="54">
        <f t="shared" si="104"/>
        <v>0</v>
      </c>
      <c r="BE198" s="54">
        <f t="shared" si="104"/>
        <v>0</v>
      </c>
      <c r="BF198" s="54">
        <f t="shared" si="104"/>
        <v>0</v>
      </c>
      <c r="BG198" s="54">
        <f t="shared" si="104"/>
        <v>0</v>
      </c>
      <c r="BH198" s="54">
        <f t="shared" si="104"/>
        <v>0</v>
      </c>
      <c r="BI198" s="54">
        <f t="shared" si="104"/>
        <v>0</v>
      </c>
      <c r="BJ198" s="54">
        <f t="shared" si="104"/>
        <v>0</v>
      </c>
      <c r="BK198" s="54">
        <f t="shared" si="104"/>
        <v>0</v>
      </c>
      <c r="BL198" s="54">
        <f t="shared" si="104"/>
        <v>0</v>
      </c>
      <c r="BM198" s="54">
        <f t="shared" si="104"/>
        <v>0</v>
      </c>
      <c r="BN198" s="54">
        <f t="shared" si="104"/>
        <v>0</v>
      </c>
      <c r="BO198" s="54">
        <f t="shared" si="104"/>
        <v>0</v>
      </c>
      <c r="BP198" s="54">
        <f t="shared" si="103"/>
        <v>0</v>
      </c>
      <c r="BQ198" s="54">
        <f t="shared" si="103"/>
        <v>0</v>
      </c>
      <c r="BR198" s="54">
        <f t="shared" si="103"/>
        <v>0</v>
      </c>
      <c r="BS198" s="54">
        <f t="shared" si="103"/>
        <v>0</v>
      </c>
      <c r="BT198" s="54">
        <f t="shared" si="103"/>
        <v>0</v>
      </c>
      <c r="BU198" s="54">
        <f t="shared" si="103"/>
        <v>0</v>
      </c>
      <c r="BV198" s="54">
        <f t="shared" si="103"/>
        <v>0</v>
      </c>
      <c r="BW198" s="54">
        <f t="shared" si="103"/>
        <v>0</v>
      </c>
      <c r="BX198" s="54">
        <f t="shared" si="103"/>
        <v>0</v>
      </c>
      <c r="BY198" s="54">
        <f t="shared" si="103"/>
        <v>0</v>
      </c>
      <c r="BZ198" s="54">
        <f t="shared" si="103"/>
        <v>0</v>
      </c>
      <c r="CA198" s="54">
        <f t="shared" si="103"/>
        <v>0</v>
      </c>
      <c r="CB198" s="54">
        <f t="shared" si="103"/>
        <v>0</v>
      </c>
      <c r="CC198" s="54">
        <f t="shared" si="103"/>
        <v>0</v>
      </c>
      <c r="CD198" s="54">
        <f t="shared" si="103"/>
        <v>0</v>
      </c>
      <c r="CE198" s="54">
        <f t="shared" si="103"/>
        <v>0</v>
      </c>
      <c r="CF198" s="54">
        <f t="shared" si="103"/>
        <v>0</v>
      </c>
    </row>
    <row r="199" spans="2:84" x14ac:dyDescent="0.25">
      <c r="B199" s="5" t="s">
        <v>41</v>
      </c>
      <c r="D199" s="54">
        <f t="shared" si="104"/>
        <v>1.3652151576805698</v>
      </c>
      <c r="E199" s="54">
        <f t="shared" si="104"/>
        <v>0.2879803804994055</v>
      </c>
      <c r="F199" s="54">
        <f t="shared" si="104"/>
        <v>5.1559808612440198E-3</v>
      </c>
      <c r="G199" s="54">
        <f t="shared" si="104"/>
        <v>0.32237343096234311</v>
      </c>
      <c r="H199" s="54">
        <f t="shared" si="104"/>
        <v>0.3181209207973188</v>
      </c>
      <c r="I199" s="54">
        <f t="shared" si="104"/>
        <v>0.42428589211618256</v>
      </c>
      <c r="J199" s="54">
        <f t="shared" si="104"/>
        <v>0.47310506980161648</v>
      </c>
      <c r="K199" s="54">
        <f t="shared" si="104"/>
        <v>0.74588929440389284</v>
      </c>
      <c r="L199" s="54">
        <f t="shared" si="104"/>
        <v>3.3318062827225131E-2</v>
      </c>
      <c r="M199" s="54">
        <f t="shared" si="104"/>
        <v>8.3604310344827598E-2</v>
      </c>
      <c r="N199" s="54">
        <f t="shared" si="104"/>
        <v>0.33073709369024862</v>
      </c>
      <c r="O199" s="54">
        <f t="shared" si="104"/>
        <v>0.18862131837307153</v>
      </c>
      <c r="P199" s="54">
        <f t="shared" si="104"/>
        <v>0.48870011806375441</v>
      </c>
      <c r="Q199" s="54">
        <f t="shared" si="104"/>
        <v>0.54380634146341467</v>
      </c>
      <c r="R199" s="54">
        <f t="shared" si="104"/>
        <v>1.4692121630960609E-2</v>
      </c>
      <c r="S199" s="54">
        <f t="shared" si="104"/>
        <v>0.28072315270935955</v>
      </c>
      <c r="T199" s="54">
        <f t="shared" si="104"/>
        <v>2.8163009404388713E-2</v>
      </c>
      <c r="U199" s="54">
        <f t="shared" si="104"/>
        <v>0.25521016483516484</v>
      </c>
      <c r="V199" s="54">
        <f t="shared" si="104"/>
        <v>0.45674495289367417</v>
      </c>
      <c r="W199" s="54">
        <f t="shared" si="104"/>
        <v>0.17416435354273194</v>
      </c>
      <c r="X199" s="54">
        <f t="shared" si="104"/>
        <v>0.57782067247820668</v>
      </c>
      <c r="Y199" s="54">
        <f t="shared" si="104"/>
        <v>0.85575528169014081</v>
      </c>
      <c r="Z199" s="54">
        <f t="shared" si="104"/>
        <v>7.4040540540540517E-2</v>
      </c>
      <c r="AA199" s="54">
        <f t="shared" si="104"/>
        <v>0.52255974264705873</v>
      </c>
      <c r="AB199" s="54">
        <f t="shared" si="104"/>
        <v>1.3889251227495909</v>
      </c>
      <c r="AC199" s="54">
        <f t="shared" si="104"/>
        <v>2.3541908030199039</v>
      </c>
      <c r="AD199" s="54">
        <f t="shared" si="104"/>
        <v>2.6560427807486624</v>
      </c>
      <c r="AE199" s="54">
        <f t="shared" si="104"/>
        <v>0.67837437810945278</v>
      </c>
      <c r="AF199" s="54">
        <f t="shared" si="104"/>
        <v>0.39946809744779588</v>
      </c>
      <c r="AG199" s="54">
        <f t="shared" si="104"/>
        <v>4.3244186046511632E-2</v>
      </c>
      <c r="AH199" s="54">
        <f t="shared" si="104"/>
        <v>0.50887670306309785</v>
      </c>
      <c r="AI199" s="54">
        <f t="shared" si="104"/>
        <v>0.59707184325108842</v>
      </c>
      <c r="AJ199" s="54">
        <f t="shared" si="104"/>
        <v>0.33853124999999995</v>
      </c>
      <c r="AK199" s="54">
        <f t="shared" si="104"/>
        <v>0.5640346269655403</v>
      </c>
      <c r="AL199" s="54">
        <f t="shared" si="104"/>
        <v>0.29897046206642974</v>
      </c>
      <c r="AM199" s="54">
        <f t="shared" si="104"/>
        <v>0.36015293683043964</v>
      </c>
      <c r="AN199" s="54">
        <f t="shared" si="104"/>
        <v>0.5106980863192182</v>
      </c>
      <c r="AO199" s="54">
        <f t="shared" si="104"/>
        <v>0.45346870520783561</v>
      </c>
      <c r="AP199" s="54">
        <f t="shared" si="104"/>
        <v>0.50750830968787997</v>
      </c>
      <c r="AQ199" s="54">
        <f t="shared" si="104"/>
        <v>0.31105306905370844</v>
      </c>
      <c r="AR199" s="54">
        <f t="shared" si="104"/>
        <v>0.29320077415011786</v>
      </c>
      <c r="AS199" s="54">
        <f t="shared" si="104"/>
        <v>9.6587870619946087E-2</v>
      </c>
      <c r="AT199" s="54">
        <f t="shared" si="104"/>
        <v>0.38435322250056941</v>
      </c>
      <c r="AU199" s="54">
        <f t="shared" si="104"/>
        <v>0.64005703125000002</v>
      </c>
      <c r="AV199" s="54">
        <f t="shared" si="104"/>
        <v>0.32572763157894735</v>
      </c>
      <c r="AW199" s="54">
        <f t="shared" si="104"/>
        <v>0.68957292393579894</v>
      </c>
      <c r="AX199" s="54">
        <f t="shared" si="104"/>
        <v>0.62182108060230279</v>
      </c>
      <c r="AY199" s="54">
        <f t="shared" si="104"/>
        <v>0.15203073545554335</v>
      </c>
      <c r="AZ199" s="54">
        <f t="shared" si="104"/>
        <v>0.12499257425742573</v>
      </c>
      <c r="BA199" s="54">
        <f t="shared" si="104"/>
        <v>0.39473557692307693</v>
      </c>
      <c r="BB199" s="54">
        <f t="shared" si="104"/>
        <v>9.8393873762376238E-2</v>
      </c>
      <c r="BC199" s="54">
        <f t="shared" si="104"/>
        <v>0.50564977307110426</v>
      </c>
      <c r="BD199" s="54">
        <f t="shared" si="104"/>
        <v>0.32424087591240874</v>
      </c>
      <c r="BE199" s="54">
        <f t="shared" si="104"/>
        <v>0.29931875374475736</v>
      </c>
      <c r="BF199" s="54">
        <f t="shared" si="104"/>
        <v>0.64022322580645163</v>
      </c>
      <c r="BG199" s="54">
        <f t="shared" si="104"/>
        <v>0.25423003412969281</v>
      </c>
      <c r="BH199" s="54">
        <f t="shared" si="104"/>
        <v>0.1373483099752679</v>
      </c>
      <c r="BI199" s="54">
        <f t="shared" si="104"/>
        <v>0.4279688872620791</v>
      </c>
      <c r="BJ199" s="54">
        <f t="shared" si="104"/>
        <v>0.57053995680345571</v>
      </c>
      <c r="BK199" s="54">
        <f t="shared" si="104"/>
        <v>0.52608704883227175</v>
      </c>
      <c r="BL199" s="54">
        <f t="shared" si="104"/>
        <v>0.2123955223880597</v>
      </c>
      <c r="BM199" s="54">
        <f t="shared" si="104"/>
        <v>0.68797629310344821</v>
      </c>
      <c r="BN199" s="54">
        <f t="shared" si="104"/>
        <v>4.8784722222222222E-2</v>
      </c>
      <c r="BO199" s="54">
        <f t="shared" ref="BO199:CF203" si="105">(((BO44*BO$154)/(BO$153*BO$156))/1000)</f>
        <v>0.6544861660079051</v>
      </c>
      <c r="BP199" s="54">
        <f t="shared" si="105"/>
        <v>0.81223905109489047</v>
      </c>
      <c r="BQ199" s="54">
        <f t="shared" si="103"/>
        <v>1.8995057142857141</v>
      </c>
      <c r="BR199" s="54">
        <f t="shared" si="103"/>
        <v>0.27106299212598428</v>
      </c>
      <c r="BS199" s="54">
        <f t="shared" si="103"/>
        <v>0.51324351747463359</v>
      </c>
      <c r="BT199" s="54">
        <f t="shared" si="103"/>
        <v>0.46629925187032417</v>
      </c>
      <c r="BU199" s="54">
        <f t="shared" si="103"/>
        <v>2.7954782608695656</v>
      </c>
      <c r="BV199" s="54">
        <f t="shared" si="103"/>
        <v>0.49029357798165141</v>
      </c>
      <c r="BW199" s="54">
        <f t="shared" si="103"/>
        <v>0.64078340080971652</v>
      </c>
      <c r="BX199" s="54">
        <f t="shared" si="103"/>
        <v>1.0998609022556394</v>
      </c>
      <c r="BY199" s="54">
        <f t="shared" si="103"/>
        <v>0.40430283307810111</v>
      </c>
      <c r="BZ199" s="54">
        <f t="shared" si="103"/>
        <v>0.40260425909494241</v>
      </c>
      <c r="CA199" s="54">
        <f t="shared" si="103"/>
        <v>0.62788858287431148</v>
      </c>
      <c r="CB199" s="54">
        <f t="shared" si="103"/>
        <v>0.89876190476190476</v>
      </c>
      <c r="CC199" s="54">
        <f t="shared" si="103"/>
        <v>0.17214038461538458</v>
      </c>
      <c r="CD199" s="54">
        <f t="shared" si="103"/>
        <v>0.59248535156250004</v>
      </c>
      <c r="CE199" s="54">
        <f t="shared" si="103"/>
        <v>0.32447946009389672</v>
      </c>
      <c r="CF199" s="54">
        <f t="shared" si="103"/>
        <v>0.32676415094339623</v>
      </c>
    </row>
    <row r="200" spans="2:84" x14ac:dyDescent="0.25">
      <c r="B200" s="5" t="s">
        <v>42</v>
      </c>
      <c r="D200" s="54">
        <f t="shared" ref="D200:BO203" si="106">(((D45*D$154)/(D$153*D$156))/1000)</f>
        <v>0</v>
      </c>
      <c r="E200" s="54">
        <f t="shared" si="106"/>
        <v>0</v>
      </c>
      <c r="F200" s="54">
        <f t="shared" si="106"/>
        <v>0</v>
      </c>
      <c r="G200" s="54">
        <f t="shared" si="106"/>
        <v>0</v>
      </c>
      <c r="H200" s="54">
        <f t="shared" si="106"/>
        <v>0</v>
      </c>
      <c r="I200" s="54">
        <f t="shared" si="106"/>
        <v>0</v>
      </c>
      <c r="J200" s="54">
        <f t="shared" si="106"/>
        <v>0</v>
      </c>
      <c r="K200" s="54">
        <f t="shared" si="106"/>
        <v>0</v>
      </c>
      <c r="L200" s="54">
        <f t="shared" si="106"/>
        <v>0</v>
      </c>
      <c r="M200" s="54">
        <f t="shared" si="106"/>
        <v>0</v>
      </c>
      <c r="N200" s="54">
        <f t="shared" si="106"/>
        <v>0</v>
      </c>
      <c r="O200" s="54">
        <f t="shared" si="106"/>
        <v>0</v>
      </c>
      <c r="P200" s="54">
        <f t="shared" si="106"/>
        <v>0</v>
      </c>
      <c r="Q200" s="54">
        <f t="shared" si="106"/>
        <v>0</v>
      </c>
      <c r="R200" s="54">
        <f t="shared" si="106"/>
        <v>0</v>
      </c>
      <c r="S200" s="54">
        <f t="shared" si="106"/>
        <v>0</v>
      </c>
      <c r="T200" s="54">
        <f t="shared" si="106"/>
        <v>0</v>
      </c>
      <c r="U200" s="54">
        <f t="shared" si="106"/>
        <v>0</v>
      </c>
      <c r="V200" s="54">
        <f t="shared" si="106"/>
        <v>0</v>
      </c>
      <c r="W200" s="54">
        <f t="shared" si="106"/>
        <v>0</v>
      </c>
      <c r="X200" s="54">
        <f t="shared" si="106"/>
        <v>0</v>
      </c>
      <c r="Y200" s="54">
        <f t="shared" si="106"/>
        <v>0</v>
      </c>
      <c r="Z200" s="54">
        <f t="shared" si="106"/>
        <v>0</v>
      </c>
      <c r="AA200" s="54">
        <f t="shared" si="106"/>
        <v>0</v>
      </c>
      <c r="AB200" s="54">
        <f t="shared" si="106"/>
        <v>0</v>
      </c>
      <c r="AC200" s="54">
        <f t="shared" si="106"/>
        <v>0</v>
      </c>
      <c r="AD200" s="54">
        <f t="shared" si="106"/>
        <v>0</v>
      </c>
      <c r="AE200" s="54">
        <f t="shared" si="106"/>
        <v>0</v>
      </c>
      <c r="AF200" s="54">
        <f t="shared" si="106"/>
        <v>0</v>
      </c>
      <c r="AG200" s="54">
        <f t="shared" si="106"/>
        <v>0</v>
      </c>
      <c r="AH200" s="54">
        <f t="shared" si="106"/>
        <v>0</v>
      </c>
      <c r="AI200" s="54">
        <f t="shared" si="106"/>
        <v>0</v>
      </c>
      <c r="AJ200" s="54">
        <f t="shared" si="106"/>
        <v>0</v>
      </c>
      <c r="AK200" s="54">
        <f t="shared" si="106"/>
        <v>0</v>
      </c>
      <c r="AL200" s="54">
        <f t="shared" si="106"/>
        <v>0</v>
      </c>
      <c r="AM200" s="54">
        <f t="shared" si="106"/>
        <v>0</v>
      </c>
      <c r="AN200" s="54">
        <f t="shared" si="106"/>
        <v>0</v>
      </c>
      <c r="AO200" s="54">
        <f t="shared" si="106"/>
        <v>0</v>
      </c>
      <c r="AP200" s="54">
        <f t="shared" si="106"/>
        <v>0</v>
      </c>
      <c r="AQ200" s="54">
        <f t="shared" si="106"/>
        <v>0</v>
      </c>
      <c r="AR200" s="54">
        <f t="shared" si="106"/>
        <v>0</v>
      </c>
      <c r="AS200" s="54">
        <f t="shared" si="106"/>
        <v>0</v>
      </c>
      <c r="AT200" s="54">
        <f t="shared" si="106"/>
        <v>0</v>
      </c>
      <c r="AU200" s="54">
        <f t="shared" si="106"/>
        <v>0</v>
      </c>
      <c r="AV200" s="54">
        <f t="shared" si="106"/>
        <v>0</v>
      </c>
      <c r="AW200" s="54">
        <f t="shared" si="106"/>
        <v>0</v>
      </c>
      <c r="AX200" s="54">
        <f t="shared" si="106"/>
        <v>0</v>
      </c>
      <c r="AY200" s="54">
        <f t="shared" si="106"/>
        <v>0</v>
      </c>
      <c r="AZ200" s="54">
        <f t="shared" si="106"/>
        <v>0</v>
      </c>
      <c r="BA200" s="54">
        <f t="shared" si="106"/>
        <v>0</v>
      </c>
      <c r="BB200" s="54">
        <f t="shared" si="106"/>
        <v>0</v>
      </c>
      <c r="BC200" s="54">
        <f t="shared" si="106"/>
        <v>0</v>
      </c>
      <c r="BD200" s="54">
        <f t="shared" si="106"/>
        <v>0</v>
      </c>
      <c r="BE200" s="54">
        <f t="shared" si="106"/>
        <v>0</v>
      </c>
      <c r="BF200" s="54">
        <f t="shared" si="106"/>
        <v>0</v>
      </c>
      <c r="BG200" s="54">
        <f t="shared" si="106"/>
        <v>0</v>
      </c>
      <c r="BH200" s="54">
        <f t="shared" si="106"/>
        <v>0</v>
      </c>
      <c r="BI200" s="54">
        <f t="shared" si="106"/>
        <v>0</v>
      </c>
      <c r="BJ200" s="54">
        <f t="shared" si="106"/>
        <v>0</v>
      </c>
      <c r="BK200" s="54">
        <f t="shared" si="106"/>
        <v>0</v>
      </c>
      <c r="BL200" s="54">
        <f t="shared" si="106"/>
        <v>0</v>
      </c>
      <c r="BM200" s="54">
        <f t="shared" si="106"/>
        <v>0</v>
      </c>
      <c r="BN200" s="54">
        <f t="shared" si="106"/>
        <v>0</v>
      </c>
      <c r="BO200" s="54">
        <f t="shared" si="106"/>
        <v>0</v>
      </c>
      <c r="BP200" s="54">
        <f t="shared" si="105"/>
        <v>0</v>
      </c>
      <c r="BQ200" s="54">
        <f t="shared" si="105"/>
        <v>0</v>
      </c>
      <c r="BR200" s="54">
        <f t="shared" si="105"/>
        <v>0</v>
      </c>
      <c r="BS200" s="54">
        <f t="shared" si="105"/>
        <v>0</v>
      </c>
      <c r="BT200" s="54">
        <f t="shared" si="105"/>
        <v>0</v>
      </c>
      <c r="BU200" s="54">
        <f t="shared" si="105"/>
        <v>0</v>
      </c>
      <c r="BV200" s="54">
        <f t="shared" si="105"/>
        <v>0</v>
      </c>
      <c r="BW200" s="54">
        <f t="shared" si="105"/>
        <v>0</v>
      </c>
      <c r="BX200" s="54">
        <f t="shared" si="105"/>
        <v>0</v>
      </c>
      <c r="BY200" s="54">
        <f t="shared" si="105"/>
        <v>0</v>
      </c>
      <c r="BZ200" s="54">
        <f t="shared" si="105"/>
        <v>0</v>
      </c>
      <c r="CA200" s="54">
        <f t="shared" si="105"/>
        <v>0</v>
      </c>
      <c r="CB200" s="54">
        <f t="shared" si="105"/>
        <v>0</v>
      </c>
      <c r="CC200" s="54">
        <f t="shared" si="105"/>
        <v>0</v>
      </c>
      <c r="CD200" s="54">
        <f t="shared" si="105"/>
        <v>0</v>
      </c>
      <c r="CE200" s="54">
        <f t="shared" si="105"/>
        <v>0</v>
      </c>
      <c r="CF200" s="54">
        <f t="shared" si="105"/>
        <v>0</v>
      </c>
    </row>
    <row r="201" spans="2:84" x14ac:dyDescent="0.25">
      <c r="B201" s="5" t="s">
        <v>43</v>
      </c>
      <c r="D201" s="54">
        <f t="shared" si="106"/>
        <v>0</v>
      </c>
      <c r="E201" s="54">
        <f t="shared" si="106"/>
        <v>0</v>
      </c>
      <c r="F201" s="54">
        <f t="shared" si="106"/>
        <v>0</v>
      </c>
      <c r="G201" s="54">
        <f t="shared" si="106"/>
        <v>0</v>
      </c>
      <c r="H201" s="54">
        <f t="shared" si="106"/>
        <v>0</v>
      </c>
      <c r="I201" s="54">
        <f t="shared" si="106"/>
        <v>0</v>
      </c>
      <c r="J201" s="54">
        <f t="shared" si="106"/>
        <v>0</v>
      </c>
      <c r="K201" s="54">
        <f t="shared" si="106"/>
        <v>0</v>
      </c>
      <c r="L201" s="54">
        <f t="shared" si="106"/>
        <v>0</v>
      </c>
      <c r="M201" s="54">
        <f t="shared" si="106"/>
        <v>0</v>
      </c>
      <c r="N201" s="54">
        <f t="shared" si="106"/>
        <v>0</v>
      </c>
      <c r="O201" s="54">
        <f t="shared" si="106"/>
        <v>0</v>
      </c>
      <c r="P201" s="54">
        <f t="shared" si="106"/>
        <v>0</v>
      </c>
      <c r="Q201" s="54">
        <f t="shared" si="106"/>
        <v>0</v>
      </c>
      <c r="R201" s="54">
        <f t="shared" si="106"/>
        <v>0</v>
      </c>
      <c r="S201" s="54">
        <f t="shared" si="106"/>
        <v>0</v>
      </c>
      <c r="T201" s="54">
        <f t="shared" si="106"/>
        <v>0</v>
      </c>
      <c r="U201" s="54">
        <f t="shared" si="106"/>
        <v>0</v>
      </c>
      <c r="V201" s="54">
        <f t="shared" si="106"/>
        <v>0</v>
      </c>
      <c r="W201" s="54">
        <f t="shared" si="106"/>
        <v>0</v>
      </c>
      <c r="X201" s="54">
        <f t="shared" si="106"/>
        <v>0</v>
      </c>
      <c r="Y201" s="54">
        <f t="shared" si="106"/>
        <v>0</v>
      </c>
      <c r="Z201" s="54">
        <f t="shared" si="106"/>
        <v>0</v>
      </c>
      <c r="AA201" s="54">
        <f t="shared" si="106"/>
        <v>0</v>
      </c>
      <c r="AB201" s="54">
        <f t="shared" si="106"/>
        <v>0</v>
      </c>
      <c r="AC201" s="54">
        <f t="shared" si="106"/>
        <v>0</v>
      </c>
      <c r="AD201" s="54">
        <f t="shared" si="106"/>
        <v>0</v>
      </c>
      <c r="AE201" s="54">
        <f t="shared" si="106"/>
        <v>0</v>
      </c>
      <c r="AF201" s="54">
        <f t="shared" si="106"/>
        <v>0</v>
      </c>
      <c r="AG201" s="54">
        <f t="shared" si="106"/>
        <v>0</v>
      </c>
      <c r="AH201" s="54">
        <f t="shared" si="106"/>
        <v>0</v>
      </c>
      <c r="AI201" s="54">
        <f t="shared" si="106"/>
        <v>0</v>
      </c>
      <c r="AJ201" s="54">
        <f t="shared" si="106"/>
        <v>0</v>
      </c>
      <c r="AK201" s="54">
        <f t="shared" si="106"/>
        <v>0</v>
      </c>
      <c r="AL201" s="54">
        <f t="shared" si="106"/>
        <v>0</v>
      </c>
      <c r="AM201" s="54">
        <f t="shared" si="106"/>
        <v>0</v>
      </c>
      <c r="AN201" s="54">
        <f t="shared" si="106"/>
        <v>0</v>
      </c>
      <c r="AO201" s="54">
        <f t="shared" si="106"/>
        <v>0</v>
      </c>
      <c r="AP201" s="54">
        <f t="shared" si="106"/>
        <v>0</v>
      </c>
      <c r="AQ201" s="54">
        <f t="shared" si="106"/>
        <v>0</v>
      </c>
      <c r="AR201" s="54">
        <f t="shared" si="106"/>
        <v>0</v>
      </c>
      <c r="AS201" s="54">
        <f t="shared" si="106"/>
        <v>0</v>
      </c>
      <c r="AT201" s="54">
        <f t="shared" si="106"/>
        <v>0</v>
      </c>
      <c r="AU201" s="54">
        <f t="shared" si="106"/>
        <v>0</v>
      </c>
      <c r="AV201" s="54">
        <f t="shared" si="106"/>
        <v>0</v>
      </c>
      <c r="AW201" s="54">
        <f t="shared" si="106"/>
        <v>0</v>
      </c>
      <c r="AX201" s="54">
        <f t="shared" si="106"/>
        <v>0</v>
      </c>
      <c r="AY201" s="54">
        <f t="shared" si="106"/>
        <v>0</v>
      </c>
      <c r="AZ201" s="54">
        <f t="shared" si="106"/>
        <v>0</v>
      </c>
      <c r="BA201" s="54">
        <f t="shared" si="106"/>
        <v>0</v>
      </c>
      <c r="BB201" s="54">
        <f t="shared" si="106"/>
        <v>0</v>
      </c>
      <c r="BC201" s="54">
        <f t="shared" si="106"/>
        <v>0</v>
      </c>
      <c r="BD201" s="54">
        <f t="shared" si="106"/>
        <v>0</v>
      </c>
      <c r="BE201" s="54">
        <f t="shared" si="106"/>
        <v>0</v>
      </c>
      <c r="BF201" s="54">
        <f t="shared" si="106"/>
        <v>0</v>
      </c>
      <c r="BG201" s="54">
        <f t="shared" si="106"/>
        <v>0</v>
      </c>
      <c r="BH201" s="54">
        <f t="shared" si="106"/>
        <v>0</v>
      </c>
      <c r="BI201" s="54">
        <f t="shared" si="106"/>
        <v>0</v>
      </c>
      <c r="BJ201" s="54">
        <f t="shared" si="106"/>
        <v>0</v>
      </c>
      <c r="BK201" s="54">
        <f t="shared" si="106"/>
        <v>0</v>
      </c>
      <c r="BL201" s="54">
        <f t="shared" si="106"/>
        <v>0</v>
      </c>
      <c r="BM201" s="54">
        <f t="shared" si="106"/>
        <v>0</v>
      </c>
      <c r="BN201" s="54">
        <f t="shared" si="106"/>
        <v>0</v>
      </c>
      <c r="BO201" s="54">
        <f t="shared" si="106"/>
        <v>0</v>
      </c>
      <c r="BP201" s="54">
        <f t="shared" si="105"/>
        <v>0</v>
      </c>
      <c r="BQ201" s="54">
        <f t="shared" si="105"/>
        <v>0</v>
      </c>
      <c r="BR201" s="54">
        <f t="shared" si="105"/>
        <v>0</v>
      </c>
      <c r="BS201" s="54">
        <f t="shared" si="105"/>
        <v>0</v>
      </c>
      <c r="BT201" s="54">
        <f t="shared" si="105"/>
        <v>0</v>
      </c>
      <c r="BU201" s="54">
        <f t="shared" si="105"/>
        <v>0</v>
      </c>
      <c r="BV201" s="54">
        <f t="shared" si="105"/>
        <v>0</v>
      </c>
      <c r="BW201" s="54">
        <f t="shared" si="105"/>
        <v>0</v>
      </c>
      <c r="BX201" s="54">
        <f t="shared" si="105"/>
        <v>0</v>
      </c>
      <c r="BY201" s="54">
        <f t="shared" si="105"/>
        <v>0</v>
      </c>
      <c r="BZ201" s="54">
        <f t="shared" si="105"/>
        <v>0</v>
      </c>
      <c r="CA201" s="54">
        <f t="shared" si="105"/>
        <v>0</v>
      </c>
      <c r="CB201" s="54">
        <f t="shared" si="105"/>
        <v>0</v>
      </c>
      <c r="CC201" s="54">
        <f t="shared" si="105"/>
        <v>0</v>
      </c>
      <c r="CD201" s="54">
        <f t="shared" si="105"/>
        <v>0</v>
      </c>
      <c r="CE201" s="54">
        <f t="shared" si="105"/>
        <v>0</v>
      </c>
      <c r="CF201" s="54">
        <f t="shared" si="105"/>
        <v>0</v>
      </c>
    </row>
    <row r="202" spans="2:84" x14ac:dyDescent="0.25">
      <c r="B202" s="5" t="s">
        <v>44</v>
      </c>
      <c r="D202" s="54">
        <f t="shared" si="106"/>
        <v>3.2299440488301121</v>
      </c>
      <c r="E202" s="54">
        <f t="shared" si="106"/>
        <v>0.76277675386444721</v>
      </c>
      <c r="F202" s="54">
        <f t="shared" si="106"/>
        <v>3.617224880382775E-3</v>
      </c>
      <c r="G202" s="54">
        <f t="shared" si="106"/>
        <v>0.77939225941422596</v>
      </c>
      <c r="H202" s="54">
        <f t="shared" si="106"/>
        <v>1.0822199682483684</v>
      </c>
      <c r="I202" s="54">
        <f t="shared" si="106"/>
        <v>1.8277344398340249</v>
      </c>
      <c r="J202" s="54">
        <f t="shared" si="106"/>
        <v>2.1067869213813375</v>
      </c>
      <c r="K202" s="54">
        <f t="shared" si="106"/>
        <v>2.8964403892944035</v>
      </c>
      <c r="L202" s="54">
        <f t="shared" si="106"/>
        <v>8.6532722513089022E-2</v>
      </c>
      <c r="M202" s="54">
        <f t="shared" si="106"/>
        <v>6.8531896551724147E-2</v>
      </c>
      <c r="N202" s="54">
        <f t="shared" si="106"/>
        <v>1.1540979923518166</v>
      </c>
      <c r="O202" s="54">
        <f t="shared" si="106"/>
        <v>0.94065568022440393</v>
      </c>
      <c r="P202" s="54">
        <f t="shared" si="106"/>
        <v>2.5121812278630458</v>
      </c>
      <c r="Q202" s="54">
        <f t="shared" si="106"/>
        <v>2.2321434146341463</v>
      </c>
      <c r="R202" s="54">
        <f t="shared" si="106"/>
        <v>3.5051485832757426E-2</v>
      </c>
      <c r="S202" s="54">
        <f t="shared" si="106"/>
        <v>1.0873802955665026</v>
      </c>
      <c r="T202" s="54">
        <f t="shared" si="106"/>
        <v>9.0829153605015672E-2</v>
      </c>
      <c r="U202" s="54">
        <f t="shared" si="106"/>
        <v>1.8953241758241759</v>
      </c>
      <c r="V202" s="54">
        <f t="shared" si="106"/>
        <v>1.942988559892328</v>
      </c>
      <c r="W202" s="54">
        <f t="shared" si="106"/>
        <v>0.39925639152666181</v>
      </c>
      <c r="X202" s="54">
        <f t="shared" si="106"/>
        <v>1.0007833125778332</v>
      </c>
      <c r="Y202" s="54">
        <f t="shared" si="106"/>
        <v>3.7088952464788729</v>
      </c>
      <c r="Z202" s="54">
        <f t="shared" si="106"/>
        <v>0.12862162162162158</v>
      </c>
      <c r="AA202" s="54">
        <f t="shared" si="106"/>
        <v>0.42217417279411767</v>
      </c>
      <c r="AB202" s="54">
        <f t="shared" si="106"/>
        <v>3.0381493453355155</v>
      </c>
      <c r="AC202" s="54">
        <f t="shared" si="106"/>
        <v>2.3523510638297878</v>
      </c>
      <c r="AD202" s="54">
        <f t="shared" si="106"/>
        <v>2.7430106951871651</v>
      </c>
      <c r="AE202" s="54">
        <f t="shared" si="106"/>
        <v>1.639216417910448</v>
      </c>
      <c r="AF202" s="54">
        <f t="shared" si="106"/>
        <v>0.87073085846867737</v>
      </c>
      <c r="AG202" s="54">
        <f t="shared" si="106"/>
        <v>3.0597251585623677E-2</v>
      </c>
      <c r="AH202" s="54">
        <f t="shared" si="106"/>
        <v>0.99838921634940581</v>
      </c>
      <c r="AI202" s="54">
        <f t="shared" si="106"/>
        <v>0.30790493468795355</v>
      </c>
      <c r="AJ202" s="54">
        <f t="shared" si="106"/>
        <v>0.64878040540540538</v>
      </c>
      <c r="AK202" s="54">
        <f t="shared" si="106"/>
        <v>1.4928462696554032</v>
      </c>
      <c r="AL202" s="54">
        <f t="shared" si="106"/>
        <v>0.4982025983576418</v>
      </c>
      <c r="AM202" s="54">
        <f t="shared" si="106"/>
        <v>0.21054303657185075</v>
      </c>
      <c r="AN202" s="54">
        <f t="shared" si="106"/>
        <v>0.27985321661237783</v>
      </c>
      <c r="AO202" s="54">
        <f t="shared" si="106"/>
        <v>0.21563664596273291</v>
      </c>
      <c r="AP202" s="54">
        <f t="shared" si="106"/>
        <v>0.26736055938386705</v>
      </c>
      <c r="AQ202" s="54">
        <f t="shared" si="106"/>
        <v>0.12849232736572891</v>
      </c>
      <c r="AR202" s="54">
        <f t="shared" si="106"/>
        <v>0.13226405250757323</v>
      </c>
      <c r="AS202" s="54">
        <f t="shared" si="106"/>
        <v>2.0039353099730459E-2</v>
      </c>
      <c r="AT202" s="54">
        <f t="shared" si="106"/>
        <v>1.3935185606923253</v>
      </c>
      <c r="AU202" s="54">
        <f t="shared" si="106"/>
        <v>0.69413964843749998</v>
      </c>
      <c r="AV202" s="54">
        <f t="shared" si="106"/>
        <v>1.6395039473684212</v>
      </c>
      <c r="AW202" s="54">
        <f t="shared" si="106"/>
        <v>4.7878482205163984</v>
      </c>
      <c r="AX202" s="54">
        <f t="shared" si="106"/>
        <v>2.9971155890168286</v>
      </c>
      <c r="AY202" s="54">
        <f t="shared" si="106"/>
        <v>0.74436992316136108</v>
      </c>
      <c r="AZ202" s="54">
        <f t="shared" si="106"/>
        <v>0.46871658415841588</v>
      </c>
      <c r="BA202" s="54">
        <f t="shared" si="106"/>
        <v>2.963668269230769</v>
      </c>
      <c r="BB202" s="54">
        <f t="shared" si="106"/>
        <v>0.11629548267326731</v>
      </c>
      <c r="BC202" s="54">
        <f t="shared" si="106"/>
        <v>2.1610654311649018</v>
      </c>
      <c r="BD202" s="54">
        <f t="shared" si="106"/>
        <v>0.51783503649635032</v>
      </c>
      <c r="BE202" s="54">
        <f t="shared" si="106"/>
        <v>1.4648394248052725</v>
      </c>
      <c r="BF202" s="54">
        <f t="shared" si="106"/>
        <v>3.2870622580645157</v>
      </c>
      <c r="BG202" s="54">
        <f t="shared" si="106"/>
        <v>1.1532399317406143</v>
      </c>
      <c r="BH202" s="54">
        <f t="shared" si="106"/>
        <v>0.50876710634789768</v>
      </c>
      <c r="BI202" s="54">
        <f t="shared" si="106"/>
        <v>1.7870150073206446</v>
      </c>
      <c r="BJ202" s="54">
        <f t="shared" si="106"/>
        <v>2.9988488120950318</v>
      </c>
      <c r="BK202" s="54">
        <f t="shared" si="106"/>
        <v>2.8997632696390654</v>
      </c>
      <c r="BL202" s="54">
        <f t="shared" si="106"/>
        <v>0.65514578891258002</v>
      </c>
      <c r="BM202" s="54">
        <f t="shared" si="106"/>
        <v>1.4403905172413793</v>
      </c>
      <c r="BN202" s="54">
        <f t="shared" si="106"/>
        <v>0.15931597222222224</v>
      </c>
      <c r="BO202" s="54">
        <f t="shared" si="106"/>
        <v>3.2934397233201578</v>
      </c>
      <c r="BP202" s="54">
        <f t="shared" si="105"/>
        <v>4.4654014598540144</v>
      </c>
      <c r="BQ202" s="54">
        <f t="shared" si="105"/>
        <v>1.4916628571428572</v>
      </c>
      <c r="BR202" s="54">
        <f t="shared" si="105"/>
        <v>1.4210905511811027</v>
      </c>
      <c r="BS202" s="54">
        <f t="shared" si="105"/>
        <v>1.6302886133032695</v>
      </c>
      <c r="BT202" s="54">
        <f t="shared" si="105"/>
        <v>2.020442643391521</v>
      </c>
      <c r="BU202" s="54">
        <f t="shared" si="105"/>
        <v>3.3541078595317728</v>
      </c>
      <c r="BV202" s="54">
        <f t="shared" si="105"/>
        <v>6.8188555045871562</v>
      </c>
      <c r="BW202" s="54">
        <f t="shared" si="105"/>
        <v>1.4628755060728746</v>
      </c>
      <c r="BX202" s="54">
        <f t="shared" si="105"/>
        <v>6.941943609022557</v>
      </c>
      <c r="BY202" s="54">
        <f t="shared" si="105"/>
        <v>0.43987098009188363</v>
      </c>
      <c r="BZ202" s="54">
        <f t="shared" si="105"/>
        <v>2.5867586512866021</v>
      </c>
      <c r="CA202" s="54">
        <f t="shared" si="105"/>
        <v>4.8369824737105667</v>
      </c>
      <c r="CB202" s="54">
        <f t="shared" si="105"/>
        <v>6.8325952380952382</v>
      </c>
      <c r="CC202" s="54">
        <f t="shared" si="105"/>
        <v>2.7841480769230764</v>
      </c>
      <c r="CD202" s="54">
        <f t="shared" si="105"/>
        <v>3.2161318359374995</v>
      </c>
      <c r="CE202" s="54">
        <f t="shared" si="105"/>
        <v>2.7751713615023479</v>
      </c>
      <c r="CF202" s="54">
        <f t="shared" si="105"/>
        <v>2.8732106918238993</v>
      </c>
    </row>
    <row r="203" spans="2:84" x14ac:dyDescent="0.25">
      <c r="B203" s="7" t="s">
        <v>45</v>
      </c>
      <c r="D203" s="54">
        <f t="shared" si="106"/>
        <v>3.7831129196337743E-2</v>
      </c>
      <c r="E203" s="54">
        <f t="shared" si="106"/>
        <v>1.5343341260404281E-2</v>
      </c>
      <c r="F203" s="54">
        <f t="shared" si="106"/>
        <v>9.0430622009569379E-3</v>
      </c>
      <c r="G203" s="54">
        <f t="shared" si="106"/>
        <v>2.6230125523012553E-2</v>
      </c>
      <c r="H203" s="54">
        <f t="shared" si="106"/>
        <v>1.5554330569765391E-2</v>
      </c>
      <c r="I203" s="54">
        <f t="shared" si="106"/>
        <v>1.9689211618257263E-2</v>
      </c>
      <c r="J203" s="54">
        <f t="shared" si="106"/>
        <v>1.6786554004408521E-2</v>
      </c>
      <c r="K203" s="54">
        <f t="shared" si="106"/>
        <v>4.4793187347931869E-2</v>
      </c>
      <c r="L203" s="54">
        <f t="shared" si="106"/>
        <v>1.6858638743455497E-2</v>
      </c>
      <c r="M203" s="54">
        <f t="shared" si="106"/>
        <v>9.6982758620689654E-4</v>
      </c>
      <c r="N203" s="54">
        <f t="shared" si="106"/>
        <v>1.6408221797323139E-2</v>
      </c>
      <c r="O203" s="54">
        <f t="shared" si="106"/>
        <v>7.1002805049088374E-3</v>
      </c>
      <c r="P203" s="54">
        <f t="shared" si="106"/>
        <v>3.4927981109799298E-2</v>
      </c>
      <c r="Q203" s="54">
        <f t="shared" si="106"/>
        <v>2.1349756097560974E-2</v>
      </c>
      <c r="R203" s="54">
        <f t="shared" si="106"/>
        <v>1.8131651693158262E-2</v>
      </c>
      <c r="S203" s="54">
        <f t="shared" si="106"/>
        <v>2.996970443349754E-2</v>
      </c>
      <c r="T203" s="54">
        <f t="shared" si="106"/>
        <v>9.5924764890282122E-4</v>
      </c>
      <c r="U203" s="54">
        <f t="shared" si="106"/>
        <v>1.3471153846153846E-2</v>
      </c>
      <c r="V203" s="54">
        <f t="shared" si="106"/>
        <v>5.3636608344549128E-2</v>
      </c>
      <c r="W203" s="54">
        <f t="shared" si="106"/>
        <v>7.0376186997808607E-3</v>
      </c>
      <c r="X203" s="54">
        <f t="shared" si="106"/>
        <v>2.0136363636363636E-2</v>
      </c>
      <c r="Y203" s="54">
        <f t="shared" si="106"/>
        <v>2.8161971830985913E-2</v>
      </c>
      <c r="Z203" s="54">
        <f t="shared" si="106"/>
        <v>3.3153153153153148E-3</v>
      </c>
      <c r="AA203" s="54">
        <f t="shared" si="106"/>
        <v>6.7127757352941179E-3</v>
      </c>
      <c r="AB203" s="54">
        <f t="shared" si="106"/>
        <v>4.9605564648117842E-2</v>
      </c>
      <c r="AC203" s="54">
        <f t="shared" si="106"/>
        <v>4.5384008236101579E-2</v>
      </c>
      <c r="AD203" s="54">
        <f t="shared" si="106"/>
        <v>8.2989304812834203E-2</v>
      </c>
      <c r="AE203" s="54">
        <f t="shared" si="106"/>
        <v>2.5172885572139304E-2</v>
      </c>
      <c r="AF203" s="54">
        <f t="shared" si="106"/>
        <v>2.923694895591647E-2</v>
      </c>
      <c r="AG203" s="54">
        <f t="shared" si="106"/>
        <v>1.9069767441860467E-3</v>
      </c>
      <c r="AH203" s="54">
        <f t="shared" si="106"/>
        <v>1.5979804812059135E-2</v>
      </c>
      <c r="AI203" s="54">
        <f t="shared" si="106"/>
        <v>5.1400580551523942E-3</v>
      </c>
      <c r="AJ203" s="54">
        <f t="shared" si="106"/>
        <v>1.9926942567567565E-2</v>
      </c>
      <c r="AK203" s="54">
        <f t="shared" si="106"/>
        <v>9.0200736032117791E-3</v>
      </c>
      <c r="AL203" s="54">
        <f t="shared" si="106"/>
        <v>1.3150508640764801E-2</v>
      </c>
      <c r="AM203" s="54">
        <f t="shared" si="106"/>
        <v>2.5988178795714814E-3</v>
      </c>
      <c r="AN203" s="54">
        <f t="shared" si="106"/>
        <v>2.3868078175895762E-3</v>
      </c>
      <c r="AO203" s="54">
        <f t="shared" si="106"/>
        <v>1.6712852365026278E-3</v>
      </c>
      <c r="AP203" s="54">
        <f t="shared" si="106"/>
        <v>1.7632752330766111E-3</v>
      </c>
      <c r="AQ203" s="54">
        <f t="shared" si="106"/>
        <v>1.3580562659846549E-3</v>
      </c>
      <c r="AR203" s="54">
        <f t="shared" si="106"/>
        <v>8.5072366206664441E-4</v>
      </c>
      <c r="AS203" s="54">
        <f t="shared" si="106"/>
        <v>1.2194070080862533E-3</v>
      </c>
      <c r="AT203" s="54">
        <f t="shared" si="106"/>
        <v>1.3938738328398998E-2</v>
      </c>
      <c r="AU203" s="54">
        <f t="shared" si="106"/>
        <v>1.6605468750000001E-2</v>
      </c>
      <c r="AV203" s="54">
        <f t="shared" si="106"/>
        <v>1.8607894736842101E-2</v>
      </c>
      <c r="AW203" s="54">
        <f t="shared" si="106"/>
        <v>1.4876482903000697E-2</v>
      </c>
      <c r="AX203" s="54">
        <f t="shared" si="106"/>
        <v>1.7903011514614701E-2</v>
      </c>
      <c r="AY203" s="54">
        <f t="shared" si="106"/>
        <v>1.5937431394072447E-2</v>
      </c>
      <c r="AZ203" s="54">
        <f t="shared" si="106"/>
        <v>6.1485148514851488E-3</v>
      </c>
      <c r="BA203" s="54">
        <f t="shared" si="106"/>
        <v>1.3778846153846155E-2</v>
      </c>
      <c r="BB203" s="54">
        <f t="shared" si="106"/>
        <v>6.181930693069307E-4</v>
      </c>
      <c r="BC203" s="54">
        <f t="shared" si="106"/>
        <v>3.0567322239031768E-2</v>
      </c>
      <c r="BD203" s="54">
        <f t="shared" si="106"/>
        <v>4.7649635036496347E-3</v>
      </c>
      <c r="BE203" s="54">
        <f t="shared" si="106"/>
        <v>2.020910724985021E-2</v>
      </c>
      <c r="BF203" s="54">
        <f t="shared" si="106"/>
        <v>1.4580967741935482E-2</v>
      </c>
      <c r="BG203" s="54">
        <f t="shared" si="106"/>
        <v>1.9603412969283276E-2</v>
      </c>
      <c r="BH203" s="54">
        <f t="shared" si="106"/>
        <v>9.3536685902720507E-3</v>
      </c>
      <c r="BI203" s="54">
        <f t="shared" si="106"/>
        <v>2.376830161054173E-2</v>
      </c>
      <c r="BJ203" s="54">
        <f t="shared" si="106"/>
        <v>2.3392008639308855E-2</v>
      </c>
      <c r="BK203" s="54">
        <f t="shared" si="106"/>
        <v>1.9797239915074306E-2</v>
      </c>
      <c r="BL203" s="54">
        <f t="shared" si="106"/>
        <v>3.1823027718550105E-2</v>
      </c>
      <c r="BM203" s="54">
        <f t="shared" si="106"/>
        <v>1.8963362068965515E-2</v>
      </c>
      <c r="BN203" s="54">
        <f t="shared" si="106"/>
        <v>6.3050347222222219E-2</v>
      </c>
      <c r="BO203" s="54">
        <f t="shared" ref="BO203:CF207" si="107">(((BO48*BO$154)/(BO$153*BO$156))/1000)</f>
        <v>2.1714426877470355E-2</v>
      </c>
      <c r="BP203" s="54">
        <f t="shared" si="107"/>
        <v>2.5033302919708029E-2</v>
      </c>
      <c r="BQ203" s="54">
        <f t="shared" si="105"/>
        <v>1.1814285714285715E-2</v>
      </c>
      <c r="BR203" s="54">
        <f t="shared" si="105"/>
        <v>5.8996062992125982E-3</v>
      </c>
      <c r="BS203" s="54">
        <f t="shared" si="105"/>
        <v>1.7419954904171368E-2</v>
      </c>
      <c r="BT203" s="54">
        <f t="shared" si="105"/>
        <v>2.8700748129675813E-2</v>
      </c>
      <c r="BU203" s="54">
        <f t="shared" si="105"/>
        <v>4.817056856187292E-2</v>
      </c>
      <c r="BV203" s="54">
        <f t="shared" si="105"/>
        <v>2.8149082568807337E-2</v>
      </c>
      <c r="BW203" s="54">
        <f t="shared" si="105"/>
        <v>2.5710526315789475E-2</v>
      </c>
      <c r="BX203" s="54">
        <f t="shared" si="105"/>
        <v>4.2327067669172942E-2</v>
      </c>
      <c r="BY203" s="54">
        <f t="shared" si="105"/>
        <v>2.2706738131699844E-3</v>
      </c>
      <c r="BZ203" s="54">
        <f t="shared" si="105"/>
        <v>1.6189884649511981E-2</v>
      </c>
      <c r="CA203" s="54">
        <f t="shared" si="105"/>
        <v>1.5686529794692039E-2</v>
      </c>
      <c r="CB203" s="54">
        <f t="shared" si="105"/>
        <v>2.9367346938775508E-2</v>
      </c>
      <c r="CC203" s="54">
        <f t="shared" si="105"/>
        <v>8.7500000000000008E-3</v>
      </c>
      <c r="CD203" s="54">
        <f t="shared" si="105"/>
        <v>1.78447265625E-2</v>
      </c>
      <c r="CE203" s="54">
        <f t="shared" si="105"/>
        <v>1.5382629107981221E-2</v>
      </c>
      <c r="CF203" s="54">
        <f t="shared" si="105"/>
        <v>1.2411163522012578E-2</v>
      </c>
    </row>
    <row r="204" spans="2:84" x14ac:dyDescent="0.25">
      <c r="B204" s="5" t="s">
        <v>46</v>
      </c>
      <c r="D204" s="54">
        <f t="shared" ref="D204:BO207" si="108">(((D49*D$154)/(D$153*D$156))/1000)</f>
        <v>0</v>
      </c>
      <c r="E204" s="54">
        <f t="shared" si="108"/>
        <v>0</v>
      </c>
      <c r="F204" s="54">
        <f t="shared" si="108"/>
        <v>0</v>
      </c>
      <c r="G204" s="54">
        <f t="shared" si="108"/>
        <v>0</v>
      </c>
      <c r="H204" s="54">
        <f t="shared" si="108"/>
        <v>0</v>
      </c>
      <c r="I204" s="54">
        <f t="shared" si="108"/>
        <v>0</v>
      </c>
      <c r="J204" s="54">
        <f t="shared" si="108"/>
        <v>0</v>
      </c>
      <c r="K204" s="54">
        <f t="shared" si="108"/>
        <v>0</v>
      </c>
      <c r="L204" s="54">
        <f t="shared" si="108"/>
        <v>0</v>
      </c>
      <c r="M204" s="54">
        <f t="shared" si="108"/>
        <v>0</v>
      </c>
      <c r="N204" s="54">
        <f t="shared" si="108"/>
        <v>0</v>
      </c>
      <c r="O204" s="54">
        <f t="shared" si="108"/>
        <v>0</v>
      </c>
      <c r="P204" s="54">
        <f t="shared" si="108"/>
        <v>0</v>
      </c>
      <c r="Q204" s="54">
        <f t="shared" si="108"/>
        <v>0</v>
      </c>
      <c r="R204" s="54">
        <f t="shared" si="108"/>
        <v>0</v>
      </c>
      <c r="S204" s="54">
        <f t="shared" si="108"/>
        <v>0</v>
      </c>
      <c r="T204" s="54">
        <f t="shared" si="108"/>
        <v>0</v>
      </c>
      <c r="U204" s="54">
        <f t="shared" si="108"/>
        <v>0</v>
      </c>
      <c r="V204" s="54">
        <f t="shared" si="108"/>
        <v>0</v>
      </c>
      <c r="W204" s="54">
        <f t="shared" si="108"/>
        <v>0</v>
      </c>
      <c r="X204" s="54">
        <f t="shared" si="108"/>
        <v>0</v>
      </c>
      <c r="Y204" s="54">
        <f t="shared" si="108"/>
        <v>0</v>
      </c>
      <c r="Z204" s="54">
        <f t="shared" si="108"/>
        <v>0</v>
      </c>
      <c r="AA204" s="54">
        <f t="shared" si="108"/>
        <v>0</v>
      </c>
      <c r="AB204" s="54">
        <f t="shared" si="108"/>
        <v>0</v>
      </c>
      <c r="AC204" s="54">
        <f t="shared" si="108"/>
        <v>0</v>
      </c>
      <c r="AD204" s="54">
        <f t="shared" si="108"/>
        <v>0</v>
      </c>
      <c r="AE204" s="54">
        <f t="shared" si="108"/>
        <v>0</v>
      </c>
      <c r="AF204" s="54">
        <f t="shared" si="108"/>
        <v>0</v>
      </c>
      <c r="AG204" s="54">
        <f t="shared" si="108"/>
        <v>0</v>
      </c>
      <c r="AH204" s="54">
        <f t="shared" si="108"/>
        <v>0</v>
      </c>
      <c r="AI204" s="54">
        <f t="shared" si="108"/>
        <v>0</v>
      </c>
      <c r="AJ204" s="54">
        <f t="shared" si="108"/>
        <v>0</v>
      </c>
      <c r="AK204" s="54">
        <f t="shared" si="108"/>
        <v>0</v>
      </c>
      <c r="AL204" s="54">
        <f t="shared" si="108"/>
        <v>0</v>
      </c>
      <c r="AM204" s="54">
        <f t="shared" si="108"/>
        <v>0</v>
      </c>
      <c r="AN204" s="54">
        <f t="shared" si="108"/>
        <v>0</v>
      </c>
      <c r="AO204" s="54">
        <f t="shared" si="108"/>
        <v>0</v>
      </c>
      <c r="AP204" s="54">
        <f t="shared" si="108"/>
        <v>0</v>
      </c>
      <c r="AQ204" s="54">
        <f t="shared" si="108"/>
        <v>0</v>
      </c>
      <c r="AR204" s="54">
        <f t="shared" si="108"/>
        <v>0</v>
      </c>
      <c r="AS204" s="54">
        <f t="shared" si="108"/>
        <v>0</v>
      </c>
      <c r="AT204" s="54">
        <f t="shared" si="108"/>
        <v>0</v>
      </c>
      <c r="AU204" s="54">
        <f t="shared" si="108"/>
        <v>0</v>
      </c>
      <c r="AV204" s="54">
        <f t="shared" si="108"/>
        <v>0</v>
      </c>
      <c r="AW204" s="54">
        <f t="shared" si="108"/>
        <v>0</v>
      </c>
      <c r="AX204" s="54">
        <f t="shared" si="108"/>
        <v>0</v>
      </c>
      <c r="AY204" s="54">
        <f t="shared" si="108"/>
        <v>0</v>
      </c>
      <c r="AZ204" s="54">
        <f t="shared" si="108"/>
        <v>0</v>
      </c>
      <c r="BA204" s="54">
        <f t="shared" si="108"/>
        <v>0</v>
      </c>
      <c r="BB204" s="54">
        <f t="shared" si="108"/>
        <v>0</v>
      </c>
      <c r="BC204" s="54">
        <f t="shared" si="108"/>
        <v>0</v>
      </c>
      <c r="BD204" s="54">
        <f t="shared" si="108"/>
        <v>0</v>
      </c>
      <c r="BE204" s="54">
        <f t="shared" si="108"/>
        <v>0</v>
      </c>
      <c r="BF204" s="54">
        <f t="shared" si="108"/>
        <v>0</v>
      </c>
      <c r="BG204" s="54">
        <f t="shared" si="108"/>
        <v>0</v>
      </c>
      <c r="BH204" s="54">
        <f t="shared" si="108"/>
        <v>0</v>
      </c>
      <c r="BI204" s="54">
        <f t="shared" si="108"/>
        <v>0</v>
      </c>
      <c r="BJ204" s="54">
        <f t="shared" si="108"/>
        <v>0</v>
      </c>
      <c r="BK204" s="54">
        <f t="shared" si="108"/>
        <v>0</v>
      </c>
      <c r="BL204" s="54">
        <f t="shared" si="108"/>
        <v>0</v>
      </c>
      <c r="BM204" s="54">
        <f t="shared" si="108"/>
        <v>0</v>
      </c>
      <c r="BN204" s="54">
        <f t="shared" si="108"/>
        <v>0</v>
      </c>
      <c r="BO204" s="54">
        <f t="shared" si="108"/>
        <v>0</v>
      </c>
      <c r="BP204" s="54">
        <f t="shared" si="107"/>
        <v>0</v>
      </c>
      <c r="BQ204" s="54">
        <f t="shared" si="107"/>
        <v>0</v>
      </c>
      <c r="BR204" s="54">
        <f t="shared" si="107"/>
        <v>0</v>
      </c>
      <c r="BS204" s="54">
        <f t="shared" si="107"/>
        <v>0</v>
      </c>
      <c r="BT204" s="54">
        <f t="shared" si="107"/>
        <v>0</v>
      </c>
      <c r="BU204" s="54">
        <f t="shared" si="107"/>
        <v>0</v>
      </c>
      <c r="BV204" s="54">
        <f t="shared" si="107"/>
        <v>0</v>
      </c>
      <c r="BW204" s="54">
        <f t="shared" si="107"/>
        <v>0</v>
      </c>
      <c r="BX204" s="54">
        <f t="shared" si="107"/>
        <v>0</v>
      </c>
      <c r="BY204" s="54">
        <f t="shared" si="107"/>
        <v>0</v>
      </c>
      <c r="BZ204" s="54">
        <f t="shared" si="107"/>
        <v>0</v>
      </c>
      <c r="CA204" s="54">
        <f t="shared" si="107"/>
        <v>0</v>
      </c>
      <c r="CB204" s="54">
        <f t="shared" si="107"/>
        <v>0</v>
      </c>
      <c r="CC204" s="54">
        <f t="shared" si="107"/>
        <v>0</v>
      </c>
      <c r="CD204" s="54">
        <f t="shared" si="107"/>
        <v>0</v>
      </c>
      <c r="CE204" s="54">
        <f t="shared" si="107"/>
        <v>0</v>
      </c>
      <c r="CF204" s="54">
        <f t="shared" si="107"/>
        <v>0</v>
      </c>
    </row>
    <row r="205" spans="2:84" x14ac:dyDescent="0.25">
      <c r="B205" s="5" t="s">
        <v>47</v>
      </c>
      <c r="D205" s="54">
        <f t="shared" si="108"/>
        <v>0</v>
      </c>
      <c r="E205" s="54">
        <f t="shared" si="108"/>
        <v>0</v>
      </c>
      <c r="F205" s="54">
        <f t="shared" si="108"/>
        <v>0</v>
      </c>
      <c r="G205" s="54">
        <f t="shared" si="108"/>
        <v>0</v>
      </c>
      <c r="H205" s="54">
        <f t="shared" si="108"/>
        <v>0</v>
      </c>
      <c r="I205" s="54">
        <f t="shared" si="108"/>
        <v>0</v>
      </c>
      <c r="J205" s="54">
        <f t="shared" si="108"/>
        <v>0</v>
      </c>
      <c r="K205" s="54">
        <f t="shared" si="108"/>
        <v>0</v>
      </c>
      <c r="L205" s="54">
        <f t="shared" si="108"/>
        <v>0</v>
      </c>
      <c r="M205" s="54">
        <f t="shared" si="108"/>
        <v>0</v>
      </c>
      <c r="N205" s="54">
        <f t="shared" si="108"/>
        <v>0</v>
      </c>
      <c r="O205" s="54">
        <f t="shared" si="108"/>
        <v>0</v>
      </c>
      <c r="P205" s="54">
        <f t="shared" si="108"/>
        <v>0</v>
      </c>
      <c r="Q205" s="54">
        <f t="shared" si="108"/>
        <v>0</v>
      </c>
      <c r="R205" s="54">
        <f t="shared" si="108"/>
        <v>0</v>
      </c>
      <c r="S205" s="54">
        <f t="shared" si="108"/>
        <v>0</v>
      </c>
      <c r="T205" s="54">
        <f t="shared" si="108"/>
        <v>0</v>
      </c>
      <c r="U205" s="54">
        <f t="shared" si="108"/>
        <v>0</v>
      </c>
      <c r="V205" s="54">
        <f t="shared" si="108"/>
        <v>0</v>
      </c>
      <c r="W205" s="54">
        <f t="shared" si="108"/>
        <v>0</v>
      </c>
      <c r="X205" s="54">
        <f t="shared" si="108"/>
        <v>0</v>
      </c>
      <c r="Y205" s="54">
        <f t="shared" si="108"/>
        <v>0</v>
      </c>
      <c r="Z205" s="54">
        <f t="shared" si="108"/>
        <v>0</v>
      </c>
      <c r="AA205" s="54">
        <f t="shared" si="108"/>
        <v>0</v>
      </c>
      <c r="AB205" s="54">
        <f t="shared" si="108"/>
        <v>0</v>
      </c>
      <c r="AC205" s="54">
        <f t="shared" si="108"/>
        <v>0</v>
      </c>
      <c r="AD205" s="54">
        <f t="shared" si="108"/>
        <v>0</v>
      </c>
      <c r="AE205" s="54">
        <f t="shared" si="108"/>
        <v>0</v>
      </c>
      <c r="AF205" s="54">
        <f t="shared" si="108"/>
        <v>0</v>
      </c>
      <c r="AG205" s="54">
        <f t="shared" si="108"/>
        <v>0</v>
      </c>
      <c r="AH205" s="54">
        <f t="shared" si="108"/>
        <v>0</v>
      </c>
      <c r="AI205" s="54">
        <f t="shared" si="108"/>
        <v>0</v>
      </c>
      <c r="AJ205" s="54">
        <f t="shared" si="108"/>
        <v>0</v>
      </c>
      <c r="AK205" s="54">
        <f t="shared" si="108"/>
        <v>0</v>
      </c>
      <c r="AL205" s="54">
        <f t="shared" si="108"/>
        <v>0</v>
      </c>
      <c r="AM205" s="54">
        <f t="shared" si="108"/>
        <v>0</v>
      </c>
      <c r="AN205" s="54">
        <f t="shared" si="108"/>
        <v>0</v>
      </c>
      <c r="AO205" s="54">
        <f t="shared" si="108"/>
        <v>0</v>
      </c>
      <c r="AP205" s="54">
        <f t="shared" si="108"/>
        <v>0</v>
      </c>
      <c r="AQ205" s="54">
        <f t="shared" si="108"/>
        <v>0</v>
      </c>
      <c r="AR205" s="54">
        <f t="shared" si="108"/>
        <v>0</v>
      </c>
      <c r="AS205" s="54">
        <f t="shared" si="108"/>
        <v>0</v>
      </c>
      <c r="AT205" s="54">
        <f t="shared" si="108"/>
        <v>0</v>
      </c>
      <c r="AU205" s="54">
        <f t="shared" si="108"/>
        <v>0</v>
      </c>
      <c r="AV205" s="54">
        <f t="shared" si="108"/>
        <v>0</v>
      </c>
      <c r="AW205" s="54">
        <f t="shared" si="108"/>
        <v>0</v>
      </c>
      <c r="AX205" s="54">
        <f t="shared" si="108"/>
        <v>0</v>
      </c>
      <c r="AY205" s="54">
        <f t="shared" si="108"/>
        <v>0</v>
      </c>
      <c r="AZ205" s="54">
        <f t="shared" si="108"/>
        <v>0</v>
      </c>
      <c r="BA205" s="54">
        <f t="shared" si="108"/>
        <v>0</v>
      </c>
      <c r="BB205" s="54">
        <f t="shared" si="108"/>
        <v>0</v>
      </c>
      <c r="BC205" s="54">
        <f t="shared" si="108"/>
        <v>0</v>
      </c>
      <c r="BD205" s="54">
        <f t="shared" si="108"/>
        <v>0</v>
      </c>
      <c r="BE205" s="54">
        <f t="shared" si="108"/>
        <v>0</v>
      </c>
      <c r="BF205" s="54">
        <f t="shared" si="108"/>
        <v>0</v>
      </c>
      <c r="BG205" s="54">
        <f t="shared" si="108"/>
        <v>0</v>
      </c>
      <c r="BH205" s="54">
        <f t="shared" si="108"/>
        <v>0</v>
      </c>
      <c r="BI205" s="54">
        <f t="shared" si="108"/>
        <v>0</v>
      </c>
      <c r="BJ205" s="54">
        <f t="shared" si="108"/>
        <v>0</v>
      </c>
      <c r="BK205" s="54">
        <f t="shared" si="108"/>
        <v>0</v>
      </c>
      <c r="BL205" s="54">
        <f t="shared" si="108"/>
        <v>0</v>
      </c>
      <c r="BM205" s="54">
        <f t="shared" si="108"/>
        <v>0</v>
      </c>
      <c r="BN205" s="54">
        <f t="shared" si="108"/>
        <v>0</v>
      </c>
      <c r="BO205" s="54">
        <f t="shared" si="108"/>
        <v>0</v>
      </c>
      <c r="BP205" s="54">
        <f t="shared" si="107"/>
        <v>0</v>
      </c>
      <c r="BQ205" s="54">
        <f t="shared" si="107"/>
        <v>0</v>
      </c>
      <c r="BR205" s="54">
        <f t="shared" si="107"/>
        <v>0</v>
      </c>
      <c r="BS205" s="54">
        <f t="shared" si="107"/>
        <v>0</v>
      </c>
      <c r="BT205" s="54">
        <f t="shared" si="107"/>
        <v>0</v>
      </c>
      <c r="BU205" s="54">
        <f t="shared" si="107"/>
        <v>0</v>
      </c>
      <c r="BV205" s="54">
        <f t="shared" si="107"/>
        <v>0</v>
      </c>
      <c r="BW205" s="54">
        <f t="shared" si="107"/>
        <v>0</v>
      </c>
      <c r="BX205" s="54">
        <f t="shared" si="107"/>
        <v>0</v>
      </c>
      <c r="BY205" s="54">
        <f t="shared" si="107"/>
        <v>0</v>
      </c>
      <c r="BZ205" s="54">
        <f t="shared" si="107"/>
        <v>0</v>
      </c>
      <c r="CA205" s="54">
        <f t="shared" si="107"/>
        <v>0</v>
      </c>
      <c r="CB205" s="54">
        <f t="shared" si="107"/>
        <v>0</v>
      </c>
      <c r="CC205" s="54">
        <f t="shared" si="107"/>
        <v>0</v>
      </c>
      <c r="CD205" s="54">
        <f t="shared" si="107"/>
        <v>0</v>
      </c>
      <c r="CE205" s="54">
        <f t="shared" si="107"/>
        <v>0</v>
      </c>
      <c r="CF205" s="54">
        <f t="shared" si="107"/>
        <v>0</v>
      </c>
    </row>
    <row r="206" spans="2:84" x14ac:dyDescent="0.25">
      <c r="B206" s="5" t="s">
        <v>48</v>
      </c>
      <c r="D206" s="54">
        <f t="shared" si="108"/>
        <v>0</v>
      </c>
      <c r="E206" s="54">
        <f t="shared" si="108"/>
        <v>0</v>
      </c>
      <c r="F206" s="54">
        <f t="shared" si="108"/>
        <v>0</v>
      </c>
      <c r="G206" s="54">
        <f t="shared" si="108"/>
        <v>0</v>
      </c>
      <c r="H206" s="54">
        <f t="shared" si="108"/>
        <v>0</v>
      </c>
      <c r="I206" s="54">
        <f t="shared" si="108"/>
        <v>0</v>
      </c>
      <c r="J206" s="54">
        <f t="shared" si="108"/>
        <v>0</v>
      </c>
      <c r="K206" s="54">
        <f t="shared" si="108"/>
        <v>0</v>
      </c>
      <c r="L206" s="54">
        <f t="shared" si="108"/>
        <v>0</v>
      </c>
      <c r="M206" s="54">
        <f t="shared" si="108"/>
        <v>0</v>
      </c>
      <c r="N206" s="54">
        <f t="shared" si="108"/>
        <v>0</v>
      </c>
      <c r="O206" s="54">
        <f t="shared" si="108"/>
        <v>0</v>
      </c>
      <c r="P206" s="54">
        <f t="shared" si="108"/>
        <v>0</v>
      </c>
      <c r="Q206" s="54">
        <f t="shared" si="108"/>
        <v>0</v>
      </c>
      <c r="R206" s="54">
        <f t="shared" si="108"/>
        <v>0</v>
      </c>
      <c r="S206" s="54">
        <f t="shared" si="108"/>
        <v>0</v>
      </c>
      <c r="T206" s="54">
        <f t="shared" si="108"/>
        <v>0</v>
      </c>
      <c r="U206" s="54">
        <f t="shared" si="108"/>
        <v>0</v>
      </c>
      <c r="V206" s="54">
        <f t="shared" si="108"/>
        <v>0</v>
      </c>
      <c r="W206" s="54">
        <f t="shared" si="108"/>
        <v>0</v>
      </c>
      <c r="X206" s="54">
        <f t="shared" si="108"/>
        <v>0</v>
      </c>
      <c r="Y206" s="54">
        <f t="shared" si="108"/>
        <v>0</v>
      </c>
      <c r="Z206" s="54">
        <f t="shared" si="108"/>
        <v>0</v>
      </c>
      <c r="AA206" s="54">
        <f t="shared" si="108"/>
        <v>0</v>
      </c>
      <c r="AB206" s="54">
        <f t="shared" si="108"/>
        <v>0</v>
      </c>
      <c r="AC206" s="54">
        <f t="shared" si="108"/>
        <v>0</v>
      </c>
      <c r="AD206" s="54">
        <f t="shared" si="108"/>
        <v>0</v>
      </c>
      <c r="AE206" s="54">
        <f t="shared" si="108"/>
        <v>0</v>
      </c>
      <c r="AF206" s="54">
        <f t="shared" si="108"/>
        <v>0</v>
      </c>
      <c r="AG206" s="54">
        <f t="shared" si="108"/>
        <v>0</v>
      </c>
      <c r="AH206" s="54">
        <f t="shared" si="108"/>
        <v>0</v>
      </c>
      <c r="AI206" s="54">
        <f t="shared" si="108"/>
        <v>0</v>
      </c>
      <c r="AJ206" s="54">
        <f t="shared" si="108"/>
        <v>0</v>
      </c>
      <c r="AK206" s="54">
        <f t="shared" si="108"/>
        <v>0</v>
      </c>
      <c r="AL206" s="54">
        <f t="shared" si="108"/>
        <v>0</v>
      </c>
      <c r="AM206" s="54">
        <f t="shared" si="108"/>
        <v>0</v>
      </c>
      <c r="AN206" s="54">
        <f t="shared" si="108"/>
        <v>0</v>
      </c>
      <c r="AO206" s="54">
        <f t="shared" si="108"/>
        <v>0</v>
      </c>
      <c r="AP206" s="54">
        <f t="shared" si="108"/>
        <v>0</v>
      </c>
      <c r="AQ206" s="54">
        <f t="shared" si="108"/>
        <v>0</v>
      </c>
      <c r="AR206" s="54">
        <f t="shared" si="108"/>
        <v>0</v>
      </c>
      <c r="AS206" s="54">
        <f t="shared" si="108"/>
        <v>0</v>
      </c>
      <c r="AT206" s="54">
        <f t="shared" si="108"/>
        <v>0</v>
      </c>
      <c r="AU206" s="54">
        <f t="shared" si="108"/>
        <v>0</v>
      </c>
      <c r="AV206" s="54">
        <f t="shared" si="108"/>
        <v>0</v>
      </c>
      <c r="AW206" s="54">
        <f t="shared" si="108"/>
        <v>0</v>
      </c>
      <c r="AX206" s="54">
        <f t="shared" si="108"/>
        <v>0</v>
      </c>
      <c r="AY206" s="54">
        <f t="shared" si="108"/>
        <v>0</v>
      </c>
      <c r="AZ206" s="54">
        <f t="shared" si="108"/>
        <v>0</v>
      </c>
      <c r="BA206" s="54">
        <f t="shared" si="108"/>
        <v>0</v>
      </c>
      <c r="BB206" s="54">
        <f t="shared" si="108"/>
        <v>0</v>
      </c>
      <c r="BC206" s="54">
        <f t="shared" si="108"/>
        <v>0</v>
      </c>
      <c r="BD206" s="54">
        <f t="shared" si="108"/>
        <v>0</v>
      </c>
      <c r="BE206" s="54">
        <f t="shared" si="108"/>
        <v>0</v>
      </c>
      <c r="BF206" s="54">
        <f t="shared" si="108"/>
        <v>0</v>
      </c>
      <c r="BG206" s="54">
        <f t="shared" si="108"/>
        <v>0</v>
      </c>
      <c r="BH206" s="54">
        <f t="shared" si="108"/>
        <v>0</v>
      </c>
      <c r="BI206" s="54">
        <f t="shared" si="108"/>
        <v>0</v>
      </c>
      <c r="BJ206" s="54">
        <f t="shared" si="108"/>
        <v>0</v>
      </c>
      <c r="BK206" s="54">
        <f t="shared" si="108"/>
        <v>0</v>
      </c>
      <c r="BL206" s="54">
        <f t="shared" si="108"/>
        <v>0</v>
      </c>
      <c r="BM206" s="54">
        <f t="shared" si="108"/>
        <v>0</v>
      </c>
      <c r="BN206" s="54">
        <f t="shared" si="108"/>
        <v>0</v>
      </c>
      <c r="BO206" s="54">
        <f t="shared" si="108"/>
        <v>0</v>
      </c>
      <c r="BP206" s="54">
        <f t="shared" si="107"/>
        <v>0</v>
      </c>
      <c r="BQ206" s="54">
        <f t="shared" si="107"/>
        <v>0</v>
      </c>
      <c r="BR206" s="54">
        <f t="shared" si="107"/>
        <v>0</v>
      </c>
      <c r="BS206" s="54">
        <f t="shared" si="107"/>
        <v>0</v>
      </c>
      <c r="BT206" s="54">
        <f t="shared" si="107"/>
        <v>0</v>
      </c>
      <c r="BU206" s="54">
        <f t="shared" si="107"/>
        <v>0</v>
      </c>
      <c r="BV206" s="54">
        <f t="shared" si="107"/>
        <v>0</v>
      </c>
      <c r="BW206" s="54">
        <f t="shared" si="107"/>
        <v>0</v>
      </c>
      <c r="BX206" s="54">
        <f t="shared" si="107"/>
        <v>0</v>
      </c>
      <c r="BY206" s="54">
        <f t="shared" si="107"/>
        <v>0</v>
      </c>
      <c r="BZ206" s="54">
        <f t="shared" si="107"/>
        <v>0</v>
      </c>
      <c r="CA206" s="54">
        <f t="shared" si="107"/>
        <v>0</v>
      </c>
      <c r="CB206" s="54">
        <f t="shared" si="107"/>
        <v>0</v>
      </c>
      <c r="CC206" s="54">
        <f t="shared" si="107"/>
        <v>0</v>
      </c>
      <c r="CD206" s="54">
        <f t="shared" si="107"/>
        <v>0</v>
      </c>
      <c r="CE206" s="54">
        <f t="shared" si="107"/>
        <v>0</v>
      </c>
      <c r="CF206" s="54">
        <f t="shared" si="107"/>
        <v>0</v>
      </c>
    </row>
    <row r="207" spans="2:84" x14ac:dyDescent="0.25">
      <c r="B207" s="5" t="s">
        <v>49</v>
      </c>
      <c r="D207" s="54">
        <f t="shared" si="108"/>
        <v>4.2909460834181078E-3</v>
      </c>
      <c r="E207" s="54">
        <f t="shared" si="108"/>
        <v>1.3109393579072534E-3</v>
      </c>
      <c r="F207" s="54">
        <f t="shared" si="108"/>
        <v>4.2488038277511958E-4</v>
      </c>
      <c r="G207" s="54">
        <f t="shared" si="108"/>
        <v>2.6569037656903763E-4</v>
      </c>
      <c r="H207" s="54">
        <f t="shared" si="108"/>
        <v>8.1628153113423889E-4</v>
      </c>
      <c r="I207" s="54">
        <f t="shared" si="108"/>
        <v>5.4485477178423227E-3</v>
      </c>
      <c r="J207" s="54">
        <f t="shared" si="108"/>
        <v>5.5018368846436443E-3</v>
      </c>
      <c r="K207" s="54">
        <f t="shared" si="108"/>
        <v>4.6545012165450121E-3</v>
      </c>
      <c r="L207" s="54">
        <f t="shared" si="108"/>
        <v>2.7356020942408376E-4</v>
      </c>
      <c r="M207" s="54">
        <f t="shared" si="108"/>
        <v>1.4379310344827586E-3</v>
      </c>
      <c r="N207" s="54">
        <f t="shared" si="108"/>
        <v>2.6816443594646273E-4</v>
      </c>
      <c r="O207" s="54">
        <f t="shared" si="108"/>
        <v>9.9929873772791025E-4</v>
      </c>
      <c r="P207" s="54">
        <f t="shared" si="108"/>
        <v>3.4179456906729635E-4</v>
      </c>
      <c r="Q207" s="54">
        <f t="shared" si="108"/>
        <v>1.5477073170731709E-2</v>
      </c>
      <c r="R207" s="54">
        <f t="shared" si="108"/>
        <v>3.047684865238425E-4</v>
      </c>
      <c r="S207" s="54">
        <f t="shared" si="108"/>
        <v>1.5938423645320196E-3</v>
      </c>
      <c r="T207" s="54">
        <f t="shared" si="108"/>
        <v>3.1974921630094046E-4</v>
      </c>
      <c r="U207" s="54">
        <f t="shared" si="108"/>
        <v>1.5247252747252749E-3</v>
      </c>
      <c r="V207" s="54">
        <f t="shared" si="108"/>
        <v>2.2207267833109015E-3</v>
      </c>
      <c r="W207" s="54">
        <f t="shared" si="108"/>
        <v>2.0489408327246163E-4</v>
      </c>
      <c r="X207" s="54">
        <f t="shared" si="108"/>
        <v>1.9694894146948944E-3</v>
      </c>
      <c r="Y207" s="54">
        <f t="shared" si="108"/>
        <v>1.2348591549295775E-2</v>
      </c>
      <c r="Z207" s="54">
        <f t="shared" si="108"/>
        <v>3.2702702702702697E-3</v>
      </c>
      <c r="AA207" s="54">
        <f t="shared" si="108"/>
        <v>3.0909926470588236E-2</v>
      </c>
      <c r="AB207" s="54">
        <f t="shared" si="108"/>
        <v>5.3089198036006553E-3</v>
      </c>
      <c r="AC207" s="54">
        <f t="shared" si="108"/>
        <v>2.9648936170212772E-2</v>
      </c>
      <c r="AD207" s="54">
        <f t="shared" si="108"/>
        <v>2.4192513368983953E-2</v>
      </c>
      <c r="AE207" s="54">
        <f t="shared" si="108"/>
        <v>8.991293532338308E-3</v>
      </c>
      <c r="AF207" s="54">
        <f t="shared" si="108"/>
        <v>3.8022041763341062E-4</v>
      </c>
      <c r="AG207" s="54">
        <f t="shared" si="108"/>
        <v>1.1569767441860465E-2</v>
      </c>
      <c r="AH207" s="54">
        <f t="shared" si="108"/>
        <v>1.1218475214996616E-3</v>
      </c>
      <c r="AI207" s="54">
        <f t="shared" si="108"/>
        <v>9.557329462989841E-4</v>
      </c>
      <c r="AJ207" s="54">
        <f t="shared" si="108"/>
        <v>6.8412162162162157E-4</v>
      </c>
      <c r="AK207" s="54">
        <f t="shared" si="108"/>
        <v>2.8103044496487124E-3</v>
      </c>
      <c r="AL207" s="54">
        <f t="shared" si="108"/>
        <v>6.085304571638681E-4</v>
      </c>
      <c r="AM207" s="54">
        <f t="shared" si="108"/>
        <v>7.049501292944218E-3</v>
      </c>
      <c r="AN207" s="54">
        <f t="shared" si="108"/>
        <v>1.3764454397394134E-2</v>
      </c>
      <c r="AO207" s="54">
        <f t="shared" si="108"/>
        <v>1.3750836120401339E-2</v>
      </c>
      <c r="AP207" s="54">
        <f t="shared" si="108"/>
        <v>1.4739156870693151E-2</v>
      </c>
      <c r="AQ207" s="54">
        <f t="shared" si="108"/>
        <v>9.091432225063938E-3</v>
      </c>
      <c r="AR207" s="54">
        <f t="shared" si="108"/>
        <v>9.405923931336253E-3</v>
      </c>
      <c r="AS207" s="54">
        <f t="shared" si="108"/>
        <v>1.4070080862533691E-4</v>
      </c>
      <c r="AT207" s="54">
        <f t="shared" si="108"/>
        <v>1.1056706900478253E-3</v>
      </c>
      <c r="AU207" s="54">
        <f t="shared" si="108"/>
        <v>3.2988281249999999E-4</v>
      </c>
      <c r="AV207" s="54">
        <f t="shared" si="108"/>
        <v>4.7894736842105264E-4</v>
      </c>
      <c r="AW207" s="54">
        <f t="shared" si="108"/>
        <v>7.6831821353803213E-4</v>
      </c>
      <c r="AX207" s="54">
        <f t="shared" si="108"/>
        <v>7.785651018600531E-4</v>
      </c>
      <c r="AY207" s="54">
        <f t="shared" si="108"/>
        <v>3.3644346871569702E-4</v>
      </c>
      <c r="AZ207" s="54">
        <f t="shared" si="108"/>
        <v>3.8366336633663368E-4</v>
      </c>
      <c r="BA207" s="54">
        <f t="shared" si="108"/>
        <v>1.2980769230769231E-3</v>
      </c>
      <c r="BB207" s="54">
        <f t="shared" si="108"/>
        <v>3.7797029702970296E-3</v>
      </c>
      <c r="BC207" s="54">
        <f t="shared" si="108"/>
        <v>3.7329803328290463E-3</v>
      </c>
      <c r="BD207" s="54">
        <f t="shared" si="108"/>
        <v>1.4978102189781023E-2</v>
      </c>
      <c r="BE207" s="54">
        <f t="shared" si="108"/>
        <v>1.0515278609946074E-3</v>
      </c>
      <c r="BF207" s="54">
        <f t="shared" si="108"/>
        <v>1.199032258064516E-3</v>
      </c>
      <c r="BG207" s="54">
        <f t="shared" si="108"/>
        <v>5.5904436860068261E-4</v>
      </c>
      <c r="BH207" s="54">
        <f t="shared" si="108"/>
        <v>2.4732069249793897E-4</v>
      </c>
      <c r="BI207" s="54">
        <f t="shared" si="108"/>
        <v>6.9509516837481695E-3</v>
      </c>
      <c r="BJ207" s="54">
        <f t="shared" si="108"/>
        <v>6.4319654427645789E-3</v>
      </c>
      <c r="BK207" s="54">
        <f t="shared" si="108"/>
        <v>4.4999999999999997E-3</v>
      </c>
      <c r="BL207" s="54">
        <f t="shared" si="108"/>
        <v>3.6460554371002134E-4</v>
      </c>
      <c r="BM207" s="54">
        <f t="shared" si="108"/>
        <v>2.273793103448276E-2</v>
      </c>
      <c r="BN207" s="54">
        <f t="shared" si="108"/>
        <v>8.2812499999999987E-4</v>
      </c>
      <c r="BO207" s="54">
        <f t="shared" ref="BO207:CF211" si="109">(((BO52*BO$154)/(BO$153*BO$156))/1000)</f>
        <v>1.7371541501976285E-3</v>
      </c>
      <c r="BP207" s="54">
        <f t="shared" si="109"/>
        <v>4.3315237226277364E-2</v>
      </c>
      <c r="BQ207" s="54">
        <f t="shared" si="107"/>
        <v>1.9314285714285714E-3</v>
      </c>
      <c r="BR207" s="54">
        <f t="shared" si="107"/>
        <v>1.2460629921259845E-3</v>
      </c>
      <c r="BS207" s="54">
        <f t="shared" si="107"/>
        <v>4.4298196166854568E-3</v>
      </c>
      <c r="BT207" s="54">
        <f t="shared" si="107"/>
        <v>7.4812967581047382E-4</v>
      </c>
      <c r="BU207" s="54">
        <f t="shared" si="107"/>
        <v>4.305602006688964E-2</v>
      </c>
      <c r="BV207" s="54">
        <f t="shared" si="107"/>
        <v>1.9747706422018349E-3</v>
      </c>
      <c r="BW207" s="54">
        <f t="shared" si="107"/>
        <v>5.0840080971659915E-3</v>
      </c>
      <c r="BX207" s="54">
        <f t="shared" si="107"/>
        <v>3.3609022556390982E-3</v>
      </c>
      <c r="BY207" s="54">
        <f t="shared" si="107"/>
        <v>1.5461715160796327E-2</v>
      </c>
      <c r="BZ207" s="54">
        <f t="shared" si="107"/>
        <v>2.3105590062111807E-3</v>
      </c>
      <c r="CA207" s="54">
        <f t="shared" si="107"/>
        <v>9.2388582874311476E-4</v>
      </c>
      <c r="CB207" s="54">
        <f t="shared" si="107"/>
        <v>1.7051020408163264E-2</v>
      </c>
      <c r="CC207" s="54">
        <f t="shared" si="107"/>
        <v>8.1346153846153851E-4</v>
      </c>
      <c r="CD207" s="54">
        <f t="shared" si="107"/>
        <v>1.0634765624999998E-3</v>
      </c>
      <c r="CE207" s="54">
        <f t="shared" si="107"/>
        <v>3.9847417840375591E-4</v>
      </c>
      <c r="CF207" s="54">
        <f t="shared" si="107"/>
        <v>5.7625786163522004E-4</v>
      </c>
    </row>
    <row r="208" spans="2:84" x14ac:dyDescent="0.25">
      <c r="B208" s="5" t="s">
        <v>50</v>
      </c>
      <c r="D208" s="54">
        <f t="shared" ref="D208:BO211" si="110">(((D53*D$154)/(D$153*D$156))/1000)</f>
        <v>0</v>
      </c>
      <c r="E208" s="54">
        <f t="shared" si="110"/>
        <v>0</v>
      </c>
      <c r="F208" s="54">
        <f t="shared" si="110"/>
        <v>0</v>
      </c>
      <c r="G208" s="54">
        <f t="shared" si="110"/>
        <v>0</v>
      </c>
      <c r="H208" s="54">
        <f t="shared" si="110"/>
        <v>0</v>
      </c>
      <c r="I208" s="54">
        <f t="shared" si="110"/>
        <v>0</v>
      </c>
      <c r="J208" s="54">
        <f t="shared" si="110"/>
        <v>0</v>
      </c>
      <c r="K208" s="54">
        <f t="shared" si="110"/>
        <v>0</v>
      </c>
      <c r="L208" s="54">
        <f t="shared" si="110"/>
        <v>0</v>
      </c>
      <c r="M208" s="54">
        <f t="shared" si="110"/>
        <v>0</v>
      </c>
      <c r="N208" s="54">
        <f t="shared" si="110"/>
        <v>0</v>
      </c>
      <c r="O208" s="54">
        <f t="shared" si="110"/>
        <v>0</v>
      </c>
      <c r="P208" s="54">
        <f t="shared" si="110"/>
        <v>0</v>
      </c>
      <c r="Q208" s="54">
        <f t="shared" si="110"/>
        <v>0</v>
      </c>
      <c r="R208" s="54">
        <f t="shared" si="110"/>
        <v>0</v>
      </c>
      <c r="S208" s="54">
        <f t="shared" si="110"/>
        <v>0</v>
      </c>
      <c r="T208" s="54">
        <f t="shared" si="110"/>
        <v>0</v>
      </c>
      <c r="U208" s="54">
        <f t="shared" si="110"/>
        <v>0</v>
      </c>
      <c r="V208" s="54">
        <f t="shared" si="110"/>
        <v>0</v>
      </c>
      <c r="W208" s="54">
        <f t="shared" si="110"/>
        <v>0</v>
      </c>
      <c r="X208" s="54">
        <f t="shared" si="110"/>
        <v>0</v>
      </c>
      <c r="Y208" s="54">
        <f t="shared" si="110"/>
        <v>0</v>
      </c>
      <c r="Z208" s="54">
        <f t="shared" si="110"/>
        <v>0</v>
      </c>
      <c r="AA208" s="54">
        <f t="shared" si="110"/>
        <v>0</v>
      </c>
      <c r="AB208" s="54">
        <f t="shared" si="110"/>
        <v>0</v>
      </c>
      <c r="AC208" s="54">
        <f t="shared" si="110"/>
        <v>0</v>
      </c>
      <c r="AD208" s="54">
        <f t="shared" si="110"/>
        <v>0</v>
      </c>
      <c r="AE208" s="54">
        <f t="shared" si="110"/>
        <v>0</v>
      </c>
      <c r="AF208" s="54">
        <f t="shared" si="110"/>
        <v>0</v>
      </c>
      <c r="AG208" s="54">
        <f t="shared" si="110"/>
        <v>0</v>
      </c>
      <c r="AH208" s="54">
        <f t="shared" si="110"/>
        <v>0</v>
      </c>
      <c r="AI208" s="54">
        <f t="shared" si="110"/>
        <v>0</v>
      </c>
      <c r="AJ208" s="54">
        <f t="shared" si="110"/>
        <v>0</v>
      </c>
      <c r="AK208" s="54">
        <f t="shared" si="110"/>
        <v>0</v>
      </c>
      <c r="AL208" s="54">
        <f t="shared" si="110"/>
        <v>0</v>
      </c>
      <c r="AM208" s="54">
        <f t="shared" si="110"/>
        <v>0</v>
      </c>
      <c r="AN208" s="54">
        <f t="shared" si="110"/>
        <v>0</v>
      </c>
      <c r="AO208" s="54">
        <f t="shared" si="110"/>
        <v>0</v>
      </c>
      <c r="AP208" s="54">
        <f t="shared" si="110"/>
        <v>0</v>
      </c>
      <c r="AQ208" s="54">
        <f t="shared" si="110"/>
        <v>0</v>
      </c>
      <c r="AR208" s="54">
        <f t="shared" si="110"/>
        <v>0</v>
      </c>
      <c r="AS208" s="54">
        <f t="shared" si="110"/>
        <v>0</v>
      </c>
      <c r="AT208" s="54">
        <f t="shared" si="110"/>
        <v>0</v>
      </c>
      <c r="AU208" s="54">
        <f t="shared" si="110"/>
        <v>0</v>
      </c>
      <c r="AV208" s="54">
        <f t="shared" si="110"/>
        <v>0</v>
      </c>
      <c r="AW208" s="54">
        <f t="shared" si="110"/>
        <v>0</v>
      </c>
      <c r="AX208" s="54">
        <f t="shared" si="110"/>
        <v>0</v>
      </c>
      <c r="AY208" s="54">
        <f t="shared" si="110"/>
        <v>0</v>
      </c>
      <c r="AZ208" s="54">
        <f t="shared" si="110"/>
        <v>0</v>
      </c>
      <c r="BA208" s="54">
        <f t="shared" si="110"/>
        <v>0</v>
      </c>
      <c r="BB208" s="54">
        <f t="shared" si="110"/>
        <v>0</v>
      </c>
      <c r="BC208" s="54">
        <f t="shared" si="110"/>
        <v>0</v>
      </c>
      <c r="BD208" s="54">
        <f t="shared" si="110"/>
        <v>0</v>
      </c>
      <c r="BE208" s="54">
        <f t="shared" si="110"/>
        <v>0</v>
      </c>
      <c r="BF208" s="54">
        <f t="shared" si="110"/>
        <v>0</v>
      </c>
      <c r="BG208" s="54">
        <f t="shared" si="110"/>
        <v>0</v>
      </c>
      <c r="BH208" s="54">
        <f t="shared" si="110"/>
        <v>0</v>
      </c>
      <c r="BI208" s="54">
        <f t="shared" si="110"/>
        <v>0</v>
      </c>
      <c r="BJ208" s="54">
        <f t="shared" si="110"/>
        <v>0</v>
      </c>
      <c r="BK208" s="54">
        <f t="shared" si="110"/>
        <v>0</v>
      </c>
      <c r="BL208" s="54">
        <f t="shared" si="110"/>
        <v>0</v>
      </c>
      <c r="BM208" s="54">
        <f t="shared" si="110"/>
        <v>0</v>
      </c>
      <c r="BN208" s="54">
        <f t="shared" si="110"/>
        <v>0</v>
      </c>
      <c r="BO208" s="54">
        <f t="shared" si="110"/>
        <v>0</v>
      </c>
      <c r="BP208" s="54">
        <f t="shared" si="109"/>
        <v>0</v>
      </c>
      <c r="BQ208" s="54">
        <f t="shared" si="109"/>
        <v>0</v>
      </c>
      <c r="BR208" s="54">
        <f t="shared" si="109"/>
        <v>0</v>
      </c>
      <c r="BS208" s="54">
        <f t="shared" si="109"/>
        <v>0</v>
      </c>
      <c r="BT208" s="54">
        <f t="shared" si="109"/>
        <v>0</v>
      </c>
      <c r="BU208" s="54">
        <f t="shared" si="109"/>
        <v>0</v>
      </c>
      <c r="BV208" s="54">
        <f t="shared" si="109"/>
        <v>0</v>
      </c>
      <c r="BW208" s="54">
        <f t="shared" si="109"/>
        <v>0</v>
      </c>
      <c r="BX208" s="54">
        <f t="shared" si="109"/>
        <v>0</v>
      </c>
      <c r="BY208" s="54">
        <f t="shared" si="109"/>
        <v>0</v>
      </c>
      <c r="BZ208" s="54">
        <f t="shared" si="109"/>
        <v>0</v>
      </c>
      <c r="CA208" s="54">
        <f t="shared" si="109"/>
        <v>0</v>
      </c>
      <c r="CB208" s="54">
        <f t="shared" si="109"/>
        <v>0</v>
      </c>
      <c r="CC208" s="54">
        <f t="shared" si="109"/>
        <v>0</v>
      </c>
      <c r="CD208" s="54">
        <f t="shared" si="109"/>
        <v>0</v>
      </c>
      <c r="CE208" s="54">
        <f t="shared" si="109"/>
        <v>0</v>
      </c>
      <c r="CF208" s="54">
        <f t="shared" si="109"/>
        <v>0</v>
      </c>
    </row>
    <row r="209" spans="1:84" x14ac:dyDescent="0.25">
      <c r="B209" s="5" t="s">
        <v>51</v>
      </c>
      <c r="D209" s="54">
        <f t="shared" si="110"/>
        <v>2.3209562563580876E-2</v>
      </c>
      <c r="E209" s="54">
        <f t="shared" si="110"/>
        <v>1.2147146254458979E-2</v>
      </c>
      <c r="F209" s="54">
        <f t="shared" si="110"/>
        <v>5.3684210526315794E-4</v>
      </c>
      <c r="G209" s="54">
        <f t="shared" si="110"/>
        <v>1.0798117154811715E-2</v>
      </c>
      <c r="H209" s="54">
        <f t="shared" si="110"/>
        <v>1.2368583524431116E-2</v>
      </c>
      <c r="I209" s="54">
        <f t="shared" si="110"/>
        <v>3.3260165975103735E-2</v>
      </c>
      <c r="J209" s="54">
        <f t="shared" si="110"/>
        <v>4.4261572373254961E-2</v>
      </c>
      <c r="K209" s="54">
        <f t="shared" si="110"/>
        <v>2.8815085158150847E-2</v>
      </c>
      <c r="L209" s="54">
        <f t="shared" si="110"/>
        <v>3.0628272251308902E-4</v>
      </c>
      <c r="M209" s="54">
        <f t="shared" si="110"/>
        <v>1.2217241379310344E-2</v>
      </c>
      <c r="N209" s="54">
        <f t="shared" si="110"/>
        <v>7.7437858508604207E-3</v>
      </c>
      <c r="O209" s="54">
        <f t="shared" si="110"/>
        <v>1.4223702664796636E-2</v>
      </c>
      <c r="P209" s="54">
        <f t="shared" si="110"/>
        <v>8.4173553719008257E-3</v>
      </c>
      <c r="Q209" s="54">
        <f t="shared" si="110"/>
        <v>4.9703414634146334E-2</v>
      </c>
      <c r="R209" s="54">
        <f t="shared" si="110"/>
        <v>6.9039391845196973E-4</v>
      </c>
      <c r="S209" s="54">
        <f t="shared" si="110"/>
        <v>6.6036945812807885E-3</v>
      </c>
      <c r="T209" s="54">
        <f t="shared" si="110"/>
        <v>8.0407523510971795E-4</v>
      </c>
      <c r="U209" s="54">
        <f t="shared" si="110"/>
        <v>3.0123626373626373E-3</v>
      </c>
      <c r="V209" s="54">
        <f t="shared" si="110"/>
        <v>3.0397711978465677E-2</v>
      </c>
      <c r="W209" s="54">
        <f t="shared" si="110"/>
        <v>4.9360847333820308E-3</v>
      </c>
      <c r="X209" s="54">
        <f t="shared" si="110"/>
        <v>7.2882938978829402E-3</v>
      </c>
      <c r="Y209" s="54">
        <f t="shared" si="110"/>
        <v>0.18487500000000001</v>
      </c>
      <c r="Z209" s="54">
        <f t="shared" si="110"/>
        <v>3.594594594594594E-3</v>
      </c>
      <c r="AA209" s="54">
        <f t="shared" si="110"/>
        <v>8.1195772058823543E-2</v>
      </c>
      <c r="AB209" s="54">
        <f t="shared" si="110"/>
        <v>2.7532733224222585E-2</v>
      </c>
      <c r="AC209" s="54">
        <f t="shared" si="110"/>
        <v>8.6228894989704888E-2</v>
      </c>
      <c r="AD209" s="54">
        <f t="shared" si="110"/>
        <v>7.6796791443850265E-2</v>
      </c>
      <c r="AE209" s="54">
        <f t="shared" si="110"/>
        <v>1.730970149253731E-2</v>
      </c>
      <c r="AF209" s="54">
        <f t="shared" si="110"/>
        <v>1.2261020881670534E-2</v>
      </c>
      <c r="AG209" s="54">
        <f t="shared" si="110"/>
        <v>2.1415433403805494E-2</v>
      </c>
      <c r="AH209" s="54">
        <f t="shared" si="110"/>
        <v>1.4431829162237899E-2</v>
      </c>
      <c r="AI209" s="54">
        <f t="shared" si="110"/>
        <v>6.5682148040638599E-3</v>
      </c>
      <c r="AJ209" s="54">
        <f t="shared" si="110"/>
        <v>4.6798986486486479E-3</v>
      </c>
      <c r="AK209" s="54">
        <f t="shared" si="110"/>
        <v>1.0333389093342256E-2</v>
      </c>
      <c r="AL209" s="54">
        <f t="shared" si="110"/>
        <v>8.6775340115210185E-4</v>
      </c>
      <c r="AM209" s="54">
        <f t="shared" si="110"/>
        <v>3.2508496490579977E-2</v>
      </c>
      <c r="AN209" s="54">
        <f t="shared" si="110"/>
        <v>5.3142508143322463E-2</v>
      </c>
      <c r="AO209" s="54">
        <f t="shared" si="110"/>
        <v>4.0964405160057331E-2</v>
      </c>
      <c r="AP209" s="54">
        <f t="shared" si="110"/>
        <v>4.8731455208755568E-2</v>
      </c>
      <c r="AQ209" s="54">
        <f t="shared" si="110"/>
        <v>3.1648976982097191E-2</v>
      </c>
      <c r="AR209" s="54">
        <f t="shared" si="110"/>
        <v>3.6140356782228211E-2</v>
      </c>
      <c r="AS209" s="54">
        <f t="shared" si="110"/>
        <v>3.6307277628032345E-3</v>
      </c>
      <c r="AT209" s="54">
        <f t="shared" si="110"/>
        <v>1.0978137098610794E-2</v>
      </c>
      <c r="AU209" s="54">
        <f t="shared" si="110"/>
        <v>3.8625000000000005E-3</v>
      </c>
      <c r="AV209" s="54">
        <f t="shared" si="110"/>
        <v>3.6467105263157898E-2</v>
      </c>
      <c r="AW209" s="54">
        <f t="shared" si="110"/>
        <v>1.6516748080949058E-2</v>
      </c>
      <c r="AX209" s="54">
        <f t="shared" si="110"/>
        <v>1.4054030115146146E-2</v>
      </c>
      <c r="AY209" s="54">
        <f t="shared" si="110"/>
        <v>4.8501646542261252E-3</v>
      </c>
      <c r="AZ209" s="54">
        <f t="shared" si="110"/>
        <v>2.6955445544554453E-3</v>
      </c>
      <c r="BA209" s="54">
        <f t="shared" si="110"/>
        <v>2.7649038461538458E-2</v>
      </c>
      <c r="BB209" s="54">
        <f t="shared" si="110"/>
        <v>2.2618811881188118E-2</v>
      </c>
      <c r="BC209" s="54">
        <f t="shared" si="110"/>
        <v>2.3616490166414518E-2</v>
      </c>
      <c r="BD209" s="54">
        <f t="shared" si="110"/>
        <v>8.4621897810218963E-2</v>
      </c>
      <c r="BE209" s="54">
        <f t="shared" si="110"/>
        <v>1.5615638106650689E-2</v>
      </c>
      <c r="BF209" s="54">
        <f t="shared" si="110"/>
        <v>1.1390322580645162E-2</v>
      </c>
      <c r="BG209" s="54">
        <f t="shared" si="110"/>
        <v>5.6979522184300337E-3</v>
      </c>
      <c r="BH209" s="54">
        <f t="shared" si="110"/>
        <v>2.4855729596042869E-4</v>
      </c>
      <c r="BI209" s="54">
        <f t="shared" si="110"/>
        <v>4.007393850658858E-2</v>
      </c>
      <c r="BJ209" s="54">
        <f t="shared" si="110"/>
        <v>3.9366090712742982E-2</v>
      </c>
      <c r="BK209" s="54">
        <f t="shared" si="110"/>
        <v>2.64968152866242E-2</v>
      </c>
      <c r="BL209" s="54">
        <f t="shared" si="110"/>
        <v>9.5309168443496811E-4</v>
      </c>
      <c r="BM209" s="54">
        <f t="shared" si="110"/>
        <v>9.9060775862068975E-2</v>
      </c>
      <c r="BN209" s="54">
        <f t="shared" si="110"/>
        <v>1.1788194444444444E-3</v>
      </c>
      <c r="BO209" s="54">
        <f t="shared" si="110"/>
        <v>1.6636363636363637E-2</v>
      </c>
      <c r="BP209" s="54">
        <f t="shared" si="109"/>
        <v>0.12834990875912408</v>
      </c>
      <c r="BQ209" s="54">
        <f t="shared" si="109"/>
        <v>8.8857142857142856E-4</v>
      </c>
      <c r="BR209" s="54">
        <f t="shared" si="109"/>
        <v>3.0767716535433074E-3</v>
      </c>
      <c r="BS209" s="54">
        <f t="shared" si="109"/>
        <v>1.1795377677564825E-2</v>
      </c>
      <c r="BT209" s="54">
        <f t="shared" si="109"/>
        <v>2.8884039900249375E-2</v>
      </c>
      <c r="BU209" s="54">
        <f t="shared" si="109"/>
        <v>0.16836872909698999</v>
      </c>
      <c r="BV209" s="54">
        <f t="shared" si="109"/>
        <v>2.456422018348624E-3</v>
      </c>
      <c r="BW209" s="54">
        <f t="shared" si="109"/>
        <v>1.2696356275303645E-2</v>
      </c>
      <c r="BX209" s="54">
        <f t="shared" si="109"/>
        <v>1.3144736842105263E-2</v>
      </c>
      <c r="BY209" s="54">
        <f t="shared" si="109"/>
        <v>0.10769448698315467</v>
      </c>
      <c r="BZ209" s="54">
        <f t="shared" si="109"/>
        <v>4.8411268855368249E-2</v>
      </c>
      <c r="CA209" s="54">
        <f t="shared" si="109"/>
        <v>1.0952178267401103E-2</v>
      </c>
      <c r="CB209" s="54">
        <f t="shared" si="109"/>
        <v>0.13560544217687076</v>
      </c>
      <c r="CC209" s="54">
        <f t="shared" si="109"/>
        <v>6.7346153846153858E-3</v>
      </c>
      <c r="CD209" s="54">
        <f t="shared" si="109"/>
        <v>6.6210937500000002E-3</v>
      </c>
      <c r="CE209" s="54">
        <f t="shared" si="109"/>
        <v>1.2823943661971832E-2</v>
      </c>
      <c r="CF209" s="54">
        <f t="shared" si="109"/>
        <v>1.2337264150943394E-2</v>
      </c>
    </row>
    <row r="210" spans="1:84" x14ac:dyDescent="0.25">
      <c r="B210" s="6" t="s">
        <v>52</v>
      </c>
      <c r="D210" s="54">
        <f t="shared" si="110"/>
        <v>0</v>
      </c>
      <c r="E210" s="54">
        <f t="shared" si="110"/>
        <v>0</v>
      </c>
      <c r="F210" s="54">
        <f t="shared" si="110"/>
        <v>0</v>
      </c>
      <c r="G210" s="54">
        <f t="shared" si="110"/>
        <v>0</v>
      </c>
      <c r="H210" s="54">
        <f t="shared" si="110"/>
        <v>0</v>
      </c>
      <c r="I210" s="54">
        <f t="shared" si="110"/>
        <v>0</v>
      </c>
      <c r="J210" s="54">
        <f t="shared" si="110"/>
        <v>0</v>
      </c>
      <c r="K210" s="54">
        <f t="shared" si="110"/>
        <v>0</v>
      </c>
      <c r="L210" s="54">
        <f t="shared" si="110"/>
        <v>0</v>
      </c>
      <c r="M210" s="54">
        <f t="shared" si="110"/>
        <v>0</v>
      </c>
      <c r="N210" s="54">
        <f t="shared" si="110"/>
        <v>0</v>
      </c>
      <c r="O210" s="54">
        <f t="shared" si="110"/>
        <v>0</v>
      </c>
      <c r="P210" s="54">
        <f t="shared" si="110"/>
        <v>0</v>
      </c>
      <c r="Q210" s="54">
        <f t="shared" si="110"/>
        <v>0</v>
      </c>
      <c r="R210" s="54">
        <f t="shared" si="110"/>
        <v>0</v>
      </c>
      <c r="S210" s="54">
        <f t="shared" si="110"/>
        <v>0</v>
      </c>
      <c r="T210" s="54">
        <f t="shared" si="110"/>
        <v>0</v>
      </c>
      <c r="U210" s="54">
        <f t="shared" si="110"/>
        <v>0</v>
      </c>
      <c r="V210" s="54">
        <f t="shared" si="110"/>
        <v>0</v>
      </c>
      <c r="W210" s="54">
        <f t="shared" si="110"/>
        <v>0</v>
      </c>
      <c r="X210" s="54">
        <f t="shared" si="110"/>
        <v>0</v>
      </c>
      <c r="Y210" s="54">
        <f t="shared" si="110"/>
        <v>0</v>
      </c>
      <c r="Z210" s="54">
        <f t="shared" si="110"/>
        <v>0</v>
      </c>
      <c r="AA210" s="54">
        <f t="shared" si="110"/>
        <v>0</v>
      </c>
      <c r="AB210" s="54">
        <f t="shared" si="110"/>
        <v>0</v>
      </c>
      <c r="AC210" s="54">
        <f t="shared" si="110"/>
        <v>0</v>
      </c>
      <c r="AD210" s="54">
        <f t="shared" si="110"/>
        <v>0</v>
      </c>
      <c r="AE210" s="54">
        <f t="shared" si="110"/>
        <v>0</v>
      </c>
      <c r="AF210" s="54">
        <f t="shared" si="110"/>
        <v>0</v>
      </c>
      <c r="AG210" s="54">
        <f t="shared" si="110"/>
        <v>0</v>
      </c>
      <c r="AH210" s="54">
        <f t="shared" si="110"/>
        <v>0</v>
      </c>
      <c r="AI210" s="54">
        <f t="shared" si="110"/>
        <v>0</v>
      </c>
      <c r="AJ210" s="54">
        <f t="shared" si="110"/>
        <v>0</v>
      </c>
      <c r="AK210" s="54">
        <f t="shared" si="110"/>
        <v>0</v>
      </c>
      <c r="AL210" s="54">
        <f t="shared" si="110"/>
        <v>0</v>
      </c>
      <c r="AM210" s="54">
        <f t="shared" si="110"/>
        <v>0</v>
      </c>
      <c r="AN210" s="54">
        <f t="shared" si="110"/>
        <v>0</v>
      </c>
      <c r="AO210" s="54">
        <f t="shared" si="110"/>
        <v>0</v>
      </c>
      <c r="AP210" s="54">
        <f t="shared" si="110"/>
        <v>0</v>
      </c>
      <c r="AQ210" s="54">
        <f t="shared" si="110"/>
        <v>0</v>
      </c>
      <c r="AR210" s="54">
        <f t="shared" si="110"/>
        <v>0</v>
      </c>
      <c r="AS210" s="54">
        <f t="shared" si="110"/>
        <v>0</v>
      </c>
      <c r="AT210" s="54">
        <f t="shared" si="110"/>
        <v>0</v>
      </c>
      <c r="AU210" s="54">
        <f t="shared" si="110"/>
        <v>0</v>
      </c>
      <c r="AV210" s="54">
        <f t="shared" si="110"/>
        <v>0</v>
      </c>
      <c r="AW210" s="54">
        <f t="shared" si="110"/>
        <v>0</v>
      </c>
      <c r="AX210" s="54">
        <f t="shared" si="110"/>
        <v>0</v>
      </c>
      <c r="AY210" s="54">
        <f t="shared" si="110"/>
        <v>0</v>
      </c>
      <c r="AZ210" s="54">
        <f t="shared" si="110"/>
        <v>0</v>
      </c>
      <c r="BA210" s="54">
        <f t="shared" si="110"/>
        <v>0</v>
      </c>
      <c r="BB210" s="54">
        <f t="shared" si="110"/>
        <v>0</v>
      </c>
      <c r="BC210" s="54">
        <f t="shared" si="110"/>
        <v>0</v>
      </c>
      <c r="BD210" s="54">
        <f t="shared" si="110"/>
        <v>0</v>
      </c>
      <c r="BE210" s="54">
        <f t="shared" si="110"/>
        <v>0</v>
      </c>
      <c r="BF210" s="54">
        <f t="shared" si="110"/>
        <v>0</v>
      </c>
      <c r="BG210" s="54">
        <f t="shared" si="110"/>
        <v>0</v>
      </c>
      <c r="BH210" s="54">
        <f t="shared" si="110"/>
        <v>0</v>
      </c>
      <c r="BI210" s="54">
        <f t="shared" si="110"/>
        <v>0</v>
      </c>
      <c r="BJ210" s="54">
        <f t="shared" si="110"/>
        <v>0</v>
      </c>
      <c r="BK210" s="54">
        <f t="shared" si="110"/>
        <v>0</v>
      </c>
      <c r="BL210" s="54">
        <f t="shared" si="110"/>
        <v>0</v>
      </c>
      <c r="BM210" s="54">
        <f t="shared" si="110"/>
        <v>0</v>
      </c>
      <c r="BN210" s="54">
        <f t="shared" si="110"/>
        <v>0</v>
      </c>
      <c r="BO210" s="54">
        <f t="shared" si="110"/>
        <v>0</v>
      </c>
      <c r="BP210" s="54">
        <f t="shared" si="109"/>
        <v>0</v>
      </c>
      <c r="BQ210" s="54">
        <f t="shared" si="109"/>
        <v>0</v>
      </c>
      <c r="BR210" s="54">
        <f t="shared" si="109"/>
        <v>0</v>
      </c>
      <c r="BS210" s="54">
        <f t="shared" si="109"/>
        <v>0</v>
      </c>
      <c r="BT210" s="54">
        <f t="shared" si="109"/>
        <v>0</v>
      </c>
      <c r="BU210" s="54">
        <f t="shared" si="109"/>
        <v>0</v>
      </c>
      <c r="BV210" s="54">
        <f t="shared" si="109"/>
        <v>0</v>
      </c>
      <c r="BW210" s="54">
        <f t="shared" si="109"/>
        <v>0</v>
      </c>
      <c r="BX210" s="54">
        <f t="shared" si="109"/>
        <v>0</v>
      </c>
      <c r="BY210" s="54">
        <f t="shared" si="109"/>
        <v>0</v>
      </c>
      <c r="BZ210" s="54">
        <f t="shared" si="109"/>
        <v>0</v>
      </c>
      <c r="CA210" s="54">
        <f t="shared" si="109"/>
        <v>0</v>
      </c>
      <c r="CB210" s="54">
        <f t="shared" si="109"/>
        <v>0</v>
      </c>
      <c r="CC210" s="54">
        <f t="shared" si="109"/>
        <v>0</v>
      </c>
      <c r="CD210" s="54">
        <f t="shared" si="109"/>
        <v>0</v>
      </c>
      <c r="CE210" s="54">
        <f t="shared" si="109"/>
        <v>0</v>
      </c>
      <c r="CF210" s="54">
        <f t="shared" si="109"/>
        <v>0</v>
      </c>
    </row>
    <row r="211" spans="1:84" x14ac:dyDescent="0.25">
      <c r="B211" s="7" t="s">
        <v>53</v>
      </c>
      <c r="D211" s="54">
        <f t="shared" si="110"/>
        <v>6.4516785350966438E-3</v>
      </c>
      <c r="E211" s="54">
        <f t="shared" si="110"/>
        <v>3.1988703923900123E-3</v>
      </c>
      <c r="F211" s="54">
        <f t="shared" si="110"/>
        <v>8.8421052631578953E-4</v>
      </c>
      <c r="G211" s="54">
        <f t="shared" si="110"/>
        <v>3.5470711297071128E-3</v>
      </c>
      <c r="H211" s="54">
        <f t="shared" si="110"/>
        <v>9.1285941083083454E-4</v>
      </c>
      <c r="I211" s="54">
        <f t="shared" si="110"/>
        <v>1.8974688796680496E-2</v>
      </c>
      <c r="J211" s="54">
        <f t="shared" si="110"/>
        <v>1.3739162380602497E-2</v>
      </c>
      <c r="K211" s="54">
        <f t="shared" si="110"/>
        <v>8.0121654501216534E-3</v>
      </c>
      <c r="L211" s="54">
        <f t="shared" si="110"/>
        <v>4.7670157068062831E-3</v>
      </c>
      <c r="M211" s="54">
        <f t="shared" si="110"/>
        <v>2.2887931034482759E-3</v>
      </c>
      <c r="N211" s="54">
        <f t="shared" si="110"/>
        <v>1.2932122370936903E-2</v>
      </c>
      <c r="O211" s="54">
        <f t="shared" si="110"/>
        <v>4.518934081346424E-3</v>
      </c>
      <c r="P211" s="54">
        <f t="shared" si="110"/>
        <v>8.5702479338842959E-3</v>
      </c>
      <c r="Q211" s="54">
        <f t="shared" si="110"/>
        <v>1.3912682926829267E-2</v>
      </c>
      <c r="R211" s="54">
        <f t="shared" si="110"/>
        <v>6.3400138217000702E-3</v>
      </c>
      <c r="S211" s="54">
        <f t="shared" si="110"/>
        <v>7.488916256157635E-3</v>
      </c>
      <c r="T211" s="54">
        <f t="shared" si="110"/>
        <v>1.5830721003134795E-4</v>
      </c>
      <c r="U211" s="54">
        <f t="shared" si="110"/>
        <v>3.6881868131868134E-3</v>
      </c>
      <c r="V211" s="54">
        <f t="shared" si="110"/>
        <v>4.2698519515477788E-3</v>
      </c>
      <c r="W211" s="54">
        <f t="shared" si="110"/>
        <v>4.0288531775018264E-3</v>
      </c>
      <c r="X211" s="54">
        <f t="shared" si="110"/>
        <v>3.914694894146949E-3</v>
      </c>
      <c r="Y211" s="54">
        <f t="shared" si="110"/>
        <v>1.4549735915492959E-2</v>
      </c>
      <c r="Z211" s="54">
        <f t="shared" si="110"/>
        <v>2.2207207207207199E-3</v>
      </c>
      <c r="AA211" s="54">
        <f t="shared" si="110"/>
        <v>3.1105698529411769E-2</v>
      </c>
      <c r="AB211" s="54">
        <f t="shared" si="110"/>
        <v>4.8535188216039275E-3</v>
      </c>
      <c r="AC211" s="54">
        <f t="shared" si="110"/>
        <v>1.1086822237474262E-2</v>
      </c>
      <c r="AD211" s="54">
        <f t="shared" si="110"/>
        <v>1.3179144385026735E-2</v>
      </c>
      <c r="AE211" s="54">
        <f t="shared" si="110"/>
        <v>2.7810945273631844E-3</v>
      </c>
      <c r="AF211" s="54">
        <f t="shared" si="110"/>
        <v>3.7378190255220414E-3</v>
      </c>
      <c r="AG211" s="54">
        <f t="shared" si="110"/>
        <v>3.5940803382663851E-4</v>
      </c>
      <c r="AH211" s="54">
        <f t="shared" si="110"/>
        <v>8.1022320997197795E-4</v>
      </c>
      <c r="AI211" s="54">
        <f t="shared" si="110"/>
        <v>3.3722786647314949E-3</v>
      </c>
      <c r="AJ211" s="54">
        <f t="shared" si="110"/>
        <v>3.9273648648648646E-3</v>
      </c>
      <c r="AK211" s="54">
        <f t="shared" si="110"/>
        <v>4.4708932753429248E-3</v>
      </c>
      <c r="AL211" s="54">
        <f t="shared" si="110"/>
        <v>3.825836499571026E-3</v>
      </c>
      <c r="AM211" s="54">
        <f t="shared" si="110"/>
        <v>1.1852604359069079E-2</v>
      </c>
      <c r="AN211" s="54">
        <f t="shared" si="110"/>
        <v>1.0600162866449511E-2</v>
      </c>
      <c r="AO211" s="54">
        <f t="shared" si="110"/>
        <v>7.5573339703774488E-3</v>
      </c>
      <c r="AP211" s="54">
        <f t="shared" si="110"/>
        <v>1.069760843129307E-2</v>
      </c>
      <c r="AQ211" s="54">
        <f t="shared" si="110"/>
        <v>8.3139386189258323E-3</v>
      </c>
      <c r="AR211" s="54">
        <f t="shared" si="110"/>
        <v>3.0060585661393475E-3</v>
      </c>
      <c r="AS211" s="54">
        <f t="shared" si="110"/>
        <v>1.0775741239892184E-2</v>
      </c>
      <c r="AT211" s="54">
        <f t="shared" si="110"/>
        <v>2.1452971988157594E-3</v>
      </c>
      <c r="AU211" s="54">
        <f t="shared" si="110"/>
        <v>3.7013671875000004E-3</v>
      </c>
      <c r="AV211" s="54">
        <f t="shared" si="110"/>
        <v>1.6814473684210525E-2</v>
      </c>
      <c r="AW211" s="54">
        <f t="shared" si="110"/>
        <v>1.9909281228192603E-3</v>
      </c>
      <c r="AX211" s="54">
        <f t="shared" si="110"/>
        <v>1.3376439326837908E-2</v>
      </c>
      <c r="AY211" s="54">
        <f t="shared" si="110"/>
        <v>2.6701427003293083E-3</v>
      </c>
      <c r="AZ211" s="54">
        <f t="shared" si="110"/>
        <v>3.9826732673267327E-3</v>
      </c>
      <c r="BA211" s="54">
        <f t="shared" si="110"/>
        <v>7.2115384615384619E-4</v>
      </c>
      <c r="BB211" s="54">
        <f t="shared" si="110"/>
        <v>9.096534653465347E-4</v>
      </c>
      <c r="BC211" s="54">
        <f t="shared" si="110"/>
        <v>2.1987140695915276E-2</v>
      </c>
      <c r="BD211" s="54">
        <f t="shared" si="110"/>
        <v>1.3670802919708029E-2</v>
      </c>
      <c r="BE211" s="54">
        <f t="shared" si="110"/>
        <v>1.456141402037148E-2</v>
      </c>
      <c r="BF211" s="54">
        <f t="shared" si="110"/>
        <v>2.5509677419354839E-3</v>
      </c>
      <c r="BG211" s="54">
        <f t="shared" si="110"/>
        <v>6.5529010238907844E-4</v>
      </c>
      <c r="BH211" s="54">
        <f t="shared" si="110"/>
        <v>7.2118713932399006E-3</v>
      </c>
      <c r="BI211" s="54">
        <f t="shared" si="110"/>
        <v>1.9780014641288431E-2</v>
      </c>
      <c r="BJ211" s="54">
        <f t="shared" si="110"/>
        <v>1.6494600431965444E-2</v>
      </c>
      <c r="BK211" s="54">
        <f t="shared" si="110"/>
        <v>1.5321656050955411E-2</v>
      </c>
      <c r="BL211" s="54">
        <f t="shared" si="110"/>
        <v>3.1063432835820898E-3</v>
      </c>
      <c r="BM211" s="54">
        <f t="shared" si="110"/>
        <v>7.2142241379310338E-3</v>
      </c>
      <c r="BN211" s="54">
        <f t="shared" si="110"/>
        <v>6.7343749999999999E-3</v>
      </c>
      <c r="BO211" s="54">
        <f t="shared" ref="BO211:CF215" si="111">(((BO56*BO$154)/(BO$153*BO$156))/1000)</f>
        <v>6.8211462450592881E-3</v>
      </c>
      <c r="BP211" s="54">
        <f t="shared" si="111"/>
        <v>4.0839416058394166E-3</v>
      </c>
      <c r="BQ211" s="54">
        <f t="shared" si="109"/>
        <v>1.2005714285714288E-2</v>
      </c>
      <c r="BR211" s="54">
        <f t="shared" si="109"/>
        <v>1.9074803149606301E-3</v>
      </c>
      <c r="BS211" s="54">
        <f t="shared" si="109"/>
        <v>3.4692784667418267E-3</v>
      </c>
      <c r="BT211" s="54">
        <f t="shared" si="109"/>
        <v>2.6446384039900254E-3</v>
      </c>
      <c r="BU211" s="54">
        <f t="shared" si="109"/>
        <v>1.3873745819397995E-2</v>
      </c>
      <c r="BV211" s="54">
        <f t="shared" si="109"/>
        <v>2.4013761467889909E-3</v>
      </c>
      <c r="BW211" s="54">
        <f t="shared" si="109"/>
        <v>4.9180161943319844E-3</v>
      </c>
      <c r="BX211" s="54">
        <f t="shared" si="109"/>
        <v>5.7913533834586476E-3</v>
      </c>
      <c r="BY211" s="54">
        <f t="shared" si="109"/>
        <v>1.1473966309341501E-2</v>
      </c>
      <c r="BZ211" s="54">
        <f t="shared" si="109"/>
        <v>1.4307897071872229E-3</v>
      </c>
      <c r="CA211" s="54">
        <f t="shared" si="109"/>
        <v>2.2488733099649476E-3</v>
      </c>
      <c r="CB211" s="54">
        <f t="shared" si="109"/>
        <v>1.2289115646258503E-2</v>
      </c>
      <c r="CC211" s="54">
        <f t="shared" si="109"/>
        <v>3.7269230769230765E-3</v>
      </c>
      <c r="CD211" s="54">
        <f t="shared" si="109"/>
        <v>1.8187499999999999E-2</v>
      </c>
      <c r="CE211" s="54">
        <f t="shared" si="109"/>
        <v>1.6955985915492956E-2</v>
      </c>
      <c r="CF211" s="54">
        <f t="shared" si="109"/>
        <v>1.1346698113207546E-2</v>
      </c>
    </row>
    <row r="212" spans="1:84" x14ac:dyDescent="0.25">
      <c r="B212" s="5" t="s">
        <v>54</v>
      </c>
      <c r="D212" s="54">
        <f t="shared" ref="D212:BO215" si="112">(((D57*D$154)/(D$153*D$156))/1000)</f>
        <v>0</v>
      </c>
      <c r="E212" s="54">
        <f t="shared" si="112"/>
        <v>0</v>
      </c>
      <c r="F212" s="54">
        <f t="shared" si="112"/>
        <v>0</v>
      </c>
      <c r="G212" s="54">
        <f t="shared" si="112"/>
        <v>0</v>
      </c>
      <c r="H212" s="54">
        <f t="shared" si="112"/>
        <v>0</v>
      </c>
      <c r="I212" s="54">
        <f t="shared" si="112"/>
        <v>0</v>
      </c>
      <c r="J212" s="54">
        <f t="shared" si="112"/>
        <v>0</v>
      </c>
      <c r="K212" s="54">
        <f t="shared" si="112"/>
        <v>0</v>
      </c>
      <c r="L212" s="54">
        <f t="shared" si="112"/>
        <v>0</v>
      </c>
      <c r="M212" s="54">
        <f t="shared" si="112"/>
        <v>0</v>
      </c>
      <c r="N212" s="54">
        <f t="shared" si="112"/>
        <v>0</v>
      </c>
      <c r="O212" s="54">
        <f t="shared" si="112"/>
        <v>0</v>
      </c>
      <c r="P212" s="54">
        <f t="shared" si="112"/>
        <v>0</v>
      </c>
      <c r="Q212" s="54">
        <f t="shared" si="112"/>
        <v>0</v>
      </c>
      <c r="R212" s="54">
        <f t="shared" si="112"/>
        <v>0</v>
      </c>
      <c r="S212" s="54">
        <f t="shared" si="112"/>
        <v>0</v>
      </c>
      <c r="T212" s="54">
        <f t="shared" si="112"/>
        <v>0</v>
      </c>
      <c r="U212" s="54">
        <f t="shared" si="112"/>
        <v>0</v>
      </c>
      <c r="V212" s="54">
        <f t="shared" si="112"/>
        <v>0</v>
      </c>
      <c r="W212" s="54">
        <f t="shared" si="112"/>
        <v>0</v>
      </c>
      <c r="X212" s="54">
        <f t="shared" si="112"/>
        <v>0</v>
      </c>
      <c r="Y212" s="54">
        <f t="shared" si="112"/>
        <v>0</v>
      </c>
      <c r="Z212" s="54">
        <f t="shared" si="112"/>
        <v>0</v>
      </c>
      <c r="AA212" s="54">
        <f t="shared" si="112"/>
        <v>0</v>
      </c>
      <c r="AB212" s="54">
        <f t="shared" si="112"/>
        <v>0</v>
      </c>
      <c r="AC212" s="54">
        <f t="shared" si="112"/>
        <v>0</v>
      </c>
      <c r="AD212" s="54">
        <f t="shared" si="112"/>
        <v>0</v>
      </c>
      <c r="AE212" s="54">
        <f t="shared" si="112"/>
        <v>0</v>
      </c>
      <c r="AF212" s="54">
        <f t="shared" si="112"/>
        <v>0</v>
      </c>
      <c r="AG212" s="54">
        <f t="shared" si="112"/>
        <v>0</v>
      </c>
      <c r="AH212" s="54">
        <f t="shared" si="112"/>
        <v>0</v>
      </c>
      <c r="AI212" s="54">
        <f t="shared" si="112"/>
        <v>0</v>
      </c>
      <c r="AJ212" s="54">
        <f t="shared" si="112"/>
        <v>0</v>
      </c>
      <c r="AK212" s="54">
        <f t="shared" si="112"/>
        <v>0</v>
      </c>
      <c r="AL212" s="54">
        <f t="shared" si="112"/>
        <v>0</v>
      </c>
      <c r="AM212" s="54">
        <f t="shared" si="112"/>
        <v>0</v>
      </c>
      <c r="AN212" s="54">
        <f t="shared" si="112"/>
        <v>0</v>
      </c>
      <c r="AO212" s="54">
        <f t="shared" si="112"/>
        <v>0</v>
      </c>
      <c r="AP212" s="54">
        <f t="shared" si="112"/>
        <v>0</v>
      </c>
      <c r="AQ212" s="54">
        <f t="shared" si="112"/>
        <v>0</v>
      </c>
      <c r="AR212" s="54">
        <f t="shared" si="112"/>
        <v>0</v>
      </c>
      <c r="AS212" s="54">
        <f t="shared" si="112"/>
        <v>0</v>
      </c>
      <c r="AT212" s="54">
        <f t="shared" si="112"/>
        <v>0</v>
      </c>
      <c r="AU212" s="54">
        <f t="shared" si="112"/>
        <v>0</v>
      </c>
      <c r="AV212" s="54">
        <f t="shared" si="112"/>
        <v>0</v>
      </c>
      <c r="AW212" s="54">
        <f t="shared" si="112"/>
        <v>0</v>
      </c>
      <c r="AX212" s="54">
        <f t="shared" si="112"/>
        <v>0</v>
      </c>
      <c r="AY212" s="54">
        <f t="shared" si="112"/>
        <v>0</v>
      </c>
      <c r="AZ212" s="54">
        <f t="shared" si="112"/>
        <v>0</v>
      </c>
      <c r="BA212" s="54">
        <f t="shared" si="112"/>
        <v>0</v>
      </c>
      <c r="BB212" s="54">
        <f t="shared" si="112"/>
        <v>0</v>
      </c>
      <c r="BC212" s="54">
        <f t="shared" si="112"/>
        <v>0</v>
      </c>
      <c r="BD212" s="54">
        <f t="shared" si="112"/>
        <v>0</v>
      </c>
      <c r="BE212" s="54">
        <f t="shared" si="112"/>
        <v>0</v>
      </c>
      <c r="BF212" s="54">
        <f t="shared" si="112"/>
        <v>0</v>
      </c>
      <c r="BG212" s="54">
        <f t="shared" si="112"/>
        <v>0</v>
      </c>
      <c r="BH212" s="54">
        <f t="shared" si="112"/>
        <v>0</v>
      </c>
      <c r="BI212" s="54">
        <f t="shared" si="112"/>
        <v>0</v>
      </c>
      <c r="BJ212" s="54">
        <f t="shared" si="112"/>
        <v>0</v>
      </c>
      <c r="BK212" s="54">
        <f t="shared" si="112"/>
        <v>0</v>
      </c>
      <c r="BL212" s="54">
        <f t="shared" si="112"/>
        <v>0</v>
      </c>
      <c r="BM212" s="54">
        <f t="shared" si="112"/>
        <v>0</v>
      </c>
      <c r="BN212" s="54">
        <f t="shared" si="112"/>
        <v>0</v>
      </c>
      <c r="BO212" s="54">
        <f t="shared" si="112"/>
        <v>0</v>
      </c>
      <c r="BP212" s="54">
        <f t="shared" si="111"/>
        <v>0</v>
      </c>
      <c r="BQ212" s="54">
        <f t="shared" si="111"/>
        <v>0</v>
      </c>
      <c r="BR212" s="54">
        <f t="shared" si="111"/>
        <v>0</v>
      </c>
      <c r="BS212" s="54">
        <f t="shared" si="111"/>
        <v>0</v>
      </c>
      <c r="BT212" s="54">
        <f t="shared" si="111"/>
        <v>0</v>
      </c>
      <c r="BU212" s="54">
        <f t="shared" si="111"/>
        <v>0</v>
      </c>
      <c r="BV212" s="54">
        <f t="shared" si="111"/>
        <v>0</v>
      </c>
      <c r="BW212" s="54">
        <f t="shared" si="111"/>
        <v>0</v>
      </c>
      <c r="BX212" s="54">
        <f t="shared" si="111"/>
        <v>0</v>
      </c>
      <c r="BY212" s="54">
        <f t="shared" si="111"/>
        <v>0</v>
      </c>
      <c r="BZ212" s="54">
        <f t="shared" si="111"/>
        <v>0</v>
      </c>
      <c r="CA212" s="54">
        <f t="shared" si="111"/>
        <v>0</v>
      </c>
      <c r="CB212" s="54">
        <f t="shared" si="111"/>
        <v>0</v>
      </c>
      <c r="CC212" s="54">
        <f t="shared" si="111"/>
        <v>0</v>
      </c>
      <c r="CD212" s="54">
        <f t="shared" si="111"/>
        <v>0</v>
      </c>
      <c r="CE212" s="54">
        <f t="shared" si="111"/>
        <v>0</v>
      </c>
      <c r="CF212" s="54">
        <f t="shared" si="111"/>
        <v>0</v>
      </c>
    </row>
    <row r="213" spans="1:84" x14ac:dyDescent="0.25">
      <c r="B213" s="8" t="s">
        <v>55</v>
      </c>
      <c r="D213" s="54">
        <f t="shared" si="112"/>
        <v>0</v>
      </c>
      <c r="E213" s="54">
        <f t="shared" si="112"/>
        <v>0</v>
      </c>
      <c r="F213" s="54">
        <f t="shared" si="112"/>
        <v>0</v>
      </c>
      <c r="G213" s="54">
        <f t="shared" si="112"/>
        <v>0</v>
      </c>
      <c r="H213" s="54">
        <f t="shared" si="112"/>
        <v>0</v>
      </c>
      <c r="I213" s="54">
        <f t="shared" si="112"/>
        <v>0</v>
      </c>
      <c r="J213" s="54">
        <f t="shared" si="112"/>
        <v>0</v>
      </c>
      <c r="K213" s="54">
        <f t="shared" si="112"/>
        <v>0</v>
      </c>
      <c r="L213" s="54">
        <f t="shared" si="112"/>
        <v>0</v>
      </c>
      <c r="M213" s="54">
        <f t="shared" si="112"/>
        <v>0</v>
      </c>
      <c r="N213" s="54">
        <f t="shared" si="112"/>
        <v>0</v>
      </c>
      <c r="O213" s="54">
        <f t="shared" si="112"/>
        <v>0</v>
      </c>
      <c r="P213" s="54">
        <f t="shared" si="112"/>
        <v>0</v>
      </c>
      <c r="Q213" s="54">
        <f t="shared" si="112"/>
        <v>0</v>
      </c>
      <c r="R213" s="54">
        <f t="shared" si="112"/>
        <v>0</v>
      </c>
      <c r="S213" s="54">
        <f t="shared" si="112"/>
        <v>0</v>
      </c>
      <c r="T213" s="54">
        <f t="shared" si="112"/>
        <v>0</v>
      </c>
      <c r="U213" s="54">
        <f t="shared" si="112"/>
        <v>0</v>
      </c>
      <c r="V213" s="54">
        <f t="shared" si="112"/>
        <v>0</v>
      </c>
      <c r="W213" s="54">
        <f t="shared" si="112"/>
        <v>0</v>
      </c>
      <c r="X213" s="54">
        <f t="shared" si="112"/>
        <v>0</v>
      </c>
      <c r="Y213" s="54">
        <f t="shared" si="112"/>
        <v>0</v>
      </c>
      <c r="Z213" s="54">
        <f t="shared" si="112"/>
        <v>0</v>
      </c>
      <c r="AA213" s="54">
        <f t="shared" si="112"/>
        <v>0</v>
      </c>
      <c r="AB213" s="54">
        <f t="shared" si="112"/>
        <v>0</v>
      </c>
      <c r="AC213" s="54">
        <f t="shared" si="112"/>
        <v>0</v>
      </c>
      <c r="AD213" s="54">
        <f t="shared" si="112"/>
        <v>0</v>
      </c>
      <c r="AE213" s="54">
        <f t="shared" si="112"/>
        <v>0</v>
      </c>
      <c r="AF213" s="54">
        <f t="shared" si="112"/>
        <v>0</v>
      </c>
      <c r="AG213" s="54">
        <f t="shared" si="112"/>
        <v>0</v>
      </c>
      <c r="AH213" s="54">
        <f t="shared" si="112"/>
        <v>0</v>
      </c>
      <c r="AI213" s="54">
        <f t="shared" si="112"/>
        <v>0</v>
      </c>
      <c r="AJ213" s="54">
        <f t="shared" si="112"/>
        <v>0</v>
      </c>
      <c r="AK213" s="54">
        <f t="shared" si="112"/>
        <v>0</v>
      </c>
      <c r="AL213" s="54">
        <f t="shared" si="112"/>
        <v>0</v>
      </c>
      <c r="AM213" s="54">
        <f t="shared" si="112"/>
        <v>0</v>
      </c>
      <c r="AN213" s="54">
        <f t="shared" si="112"/>
        <v>0</v>
      </c>
      <c r="AO213" s="54">
        <f t="shared" si="112"/>
        <v>0</v>
      </c>
      <c r="AP213" s="54">
        <f t="shared" si="112"/>
        <v>0</v>
      </c>
      <c r="AQ213" s="54">
        <f t="shared" si="112"/>
        <v>0</v>
      </c>
      <c r="AR213" s="54">
        <f t="shared" si="112"/>
        <v>0</v>
      </c>
      <c r="AS213" s="54">
        <f t="shared" si="112"/>
        <v>0</v>
      </c>
      <c r="AT213" s="54">
        <f t="shared" si="112"/>
        <v>0</v>
      </c>
      <c r="AU213" s="54">
        <f t="shared" si="112"/>
        <v>0</v>
      </c>
      <c r="AV213" s="54">
        <f t="shared" si="112"/>
        <v>0</v>
      </c>
      <c r="AW213" s="54">
        <f t="shared" si="112"/>
        <v>0</v>
      </c>
      <c r="AX213" s="54">
        <f t="shared" si="112"/>
        <v>0</v>
      </c>
      <c r="AY213" s="54">
        <f t="shared" si="112"/>
        <v>0</v>
      </c>
      <c r="AZ213" s="54">
        <f t="shared" si="112"/>
        <v>0</v>
      </c>
      <c r="BA213" s="54">
        <f t="shared" si="112"/>
        <v>0</v>
      </c>
      <c r="BB213" s="54">
        <f t="shared" si="112"/>
        <v>0</v>
      </c>
      <c r="BC213" s="54">
        <f t="shared" si="112"/>
        <v>0</v>
      </c>
      <c r="BD213" s="54">
        <f t="shared" si="112"/>
        <v>0</v>
      </c>
      <c r="BE213" s="54">
        <f t="shared" si="112"/>
        <v>0</v>
      </c>
      <c r="BF213" s="54">
        <f t="shared" si="112"/>
        <v>0</v>
      </c>
      <c r="BG213" s="54">
        <f t="shared" si="112"/>
        <v>0</v>
      </c>
      <c r="BH213" s="54">
        <f t="shared" si="112"/>
        <v>0</v>
      </c>
      <c r="BI213" s="54">
        <f t="shared" si="112"/>
        <v>0</v>
      </c>
      <c r="BJ213" s="54">
        <f t="shared" si="112"/>
        <v>0</v>
      </c>
      <c r="BK213" s="54">
        <f t="shared" si="112"/>
        <v>0</v>
      </c>
      <c r="BL213" s="54">
        <f t="shared" si="112"/>
        <v>0</v>
      </c>
      <c r="BM213" s="54">
        <f t="shared" si="112"/>
        <v>0</v>
      </c>
      <c r="BN213" s="54">
        <f t="shared" si="112"/>
        <v>0</v>
      </c>
      <c r="BO213" s="54">
        <f t="shared" si="112"/>
        <v>0</v>
      </c>
      <c r="BP213" s="54">
        <f t="shared" si="111"/>
        <v>0</v>
      </c>
      <c r="BQ213" s="54">
        <f t="shared" si="111"/>
        <v>0</v>
      </c>
      <c r="BR213" s="54">
        <f t="shared" si="111"/>
        <v>0</v>
      </c>
      <c r="BS213" s="54">
        <f t="shared" si="111"/>
        <v>0</v>
      </c>
      <c r="BT213" s="54">
        <f t="shared" si="111"/>
        <v>0</v>
      </c>
      <c r="BU213" s="54">
        <f t="shared" si="111"/>
        <v>0</v>
      </c>
      <c r="BV213" s="54">
        <f t="shared" si="111"/>
        <v>0</v>
      </c>
      <c r="BW213" s="54">
        <f t="shared" si="111"/>
        <v>0</v>
      </c>
      <c r="BX213" s="54">
        <f t="shared" si="111"/>
        <v>0</v>
      </c>
      <c r="BY213" s="54">
        <f t="shared" si="111"/>
        <v>0</v>
      </c>
      <c r="BZ213" s="54">
        <f t="shared" si="111"/>
        <v>0</v>
      </c>
      <c r="CA213" s="54">
        <f t="shared" si="111"/>
        <v>0</v>
      </c>
      <c r="CB213" s="54">
        <f t="shared" si="111"/>
        <v>0</v>
      </c>
      <c r="CC213" s="54">
        <f t="shared" si="111"/>
        <v>0</v>
      </c>
      <c r="CD213" s="54">
        <f t="shared" si="111"/>
        <v>0</v>
      </c>
      <c r="CE213" s="54">
        <f t="shared" si="111"/>
        <v>0</v>
      </c>
      <c r="CF213" s="54">
        <f t="shared" si="111"/>
        <v>0</v>
      </c>
    </row>
    <row r="214" spans="1:84" x14ac:dyDescent="0.25">
      <c r="B214" s="8" t="s">
        <v>56</v>
      </c>
      <c r="D214" s="54">
        <f t="shared" si="112"/>
        <v>0</v>
      </c>
      <c r="E214" s="54">
        <f t="shared" si="112"/>
        <v>0</v>
      </c>
      <c r="F214" s="54">
        <f t="shared" si="112"/>
        <v>0</v>
      </c>
      <c r="G214" s="54">
        <f t="shared" si="112"/>
        <v>0</v>
      </c>
      <c r="H214" s="54">
        <f t="shared" si="112"/>
        <v>0</v>
      </c>
      <c r="I214" s="54">
        <f t="shared" si="112"/>
        <v>0</v>
      </c>
      <c r="J214" s="54">
        <f t="shared" si="112"/>
        <v>0</v>
      </c>
      <c r="K214" s="54">
        <f t="shared" si="112"/>
        <v>0</v>
      </c>
      <c r="L214" s="54">
        <f t="shared" si="112"/>
        <v>0</v>
      </c>
      <c r="M214" s="54">
        <f t="shared" si="112"/>
        <v>0</v>
      </c>
      <c r="N214" s="54">
        <f t="shared" si="112"/>
        <v>0</v>
      </c>
      <c r="O214" s="54">
        <f t="shared" si="112"/>
        <v>0</v>
      </c>
      <c r="P214" s="54">
        <f t="shared" si="112"/>
        <v>0</v>
      </c>
      <c r="Q214" s="54">
        <f t="shared" si="112"/>
        <v>0</v>
      </c>
      <c r="R214" s="54">
        <f t="shared" si="112"/>
        <v>0</v>
      </c>
      <c r="S214" s="54">
        <f t="shared" si="112"/>
        <v>0</v>
      </c>
      <c r="T214" s="54">
        <f t="shared" si="112"/>
        <v>0</v>
      </c>
      <c r="U214" s="54">
        <f t="shared" si="112"/>
        <v>0</v>
      </c>
      <c r="V214" s="54">
        <f t="shared" si="112"/>
        <v>0</v>
      </c>
      <c r="W214" s="54">
        <f t="shared" si="112"/>
        <v>0</v>
      </c>
      <c r="X214" s="54">
        <f t="shared" si="112"/>
        <v>0</v>
      </c>
      <c r="Y214" s="54">
        <f t="shared" si="112"/>
        <v>0</v>
      </c>
      <c r="Z214" s="54">
        <f t="shared" si="112"/>
        <v>0</v>
      </c>
      <c r="AA214" s="54">
        <f t="shared" si="112"/>
        <v>0</v>
      </c>
      <c r="AB214" s="54">
        <f t="shared" si="112"/>
        <v>0</v>
      </c>
      <c r="AC214" s="54">
        <f t="shared" si="112"/>
        <v>0</v>
      </c>
      <c r="AD214" s="54">
        <f t="shared" si="112"/>
        <v>0</v>
      </c>
      <c r="AE214" s="54">
        <f t="shared" si="112"/>
        <v>0</v>
      </c>
      <c r="AF214" s="54">
        <f t="shared" si="112"/>
        <v>0</v>
      </c>
      <c r="AG214" s="54">
        <f t="shared" si="112"/>
        <v>0</v>
      </c>
      <c r="AH214" s="54">
        <f t="shared" si="112"/>
        <v>0</v>
      </c>
      <c r="AI214" s="54">
        <f t="shared" si="112"/>
        <v>0</v>
      </c>
      <c r="AJ214" s="54">
        <f t="shared" si="112"/>
        <v>0</v>
      </c>
      <c r="AK214" s="54">
        <f t="shared" si="112"/>
        <v>0</v>
      </c>
      <c r="AL214" s="54">
        <f t="shared" si="112"/>
        <v>0</v>
      </c>
      <c r="AM214" s="54">
        <f t="shared" si="112"/>
        <v>0</v>
      </c>
      <c r="AN214" s="54">
        <f t="shared" si="112"/>
        <v>0</v>
      </c>
      <c r="AO214" s="54">
        <f t="shared" si="112"/>
        <v>0</v>
      </c>
      <c r="AP214" s="54">
        <f t="shared" si="112"/>
        <v>0</v>
      </c>
      <c r="AQ214" s="54">
        <f t="shared" si="112"/>
        <v>0</v>
      </c>
      <c r="AR214" s="54">
        <f t="shared" si="112"/>
        <v>0</v>
      </c>
      <c r="AS214" s="54">
        <f t="shared" si="112"/>
        <v>0</v>
      </c>
      <c r="AT214" s="54">
        <f t="shared" si="112"/>
        <v>0</v>
      </c>
      <c r="AU214" s="54">
        <f t="shared" si="112"/>
        <v>0</v>
      </c>
      <c r="AV214" s="54">
        <f t="shared" si="112"/>
        <v>0</v>
      </c>
      <c r="AW214" s="54">
        <f t="shared" si="112"/>
        <v>0</v>
      </c>
      <c r="AX214" s="54">
        <f t="shared" si="112"/>
        <v>0</v>
      </c>
      <c r="AY214" s="54">
        <f t="shared" si="112"/>
        <v>0</v>
      </c>
      <c r="AZ214" s="54">
        <f t="shared" si="112"/>
        <v>0</v>
      </c>
      <c r="BA214" s="54">
        <f t="shared" si="112"/>
        <v>0</v>
      </c>
      <c r="BB214" s="54">
        <f t="shared" si="112"/>
        <v>0</v>
      </c>
      <c r="BC214" s="54">
        <f t="shared" si="112"/>
        <v>0</v>
      </c>
      <c r="BD214" s="54">
        <f t="shared" si="112"/>
        <v>0</v>
      </c>
      <c r="BE214" s="54">
        <f t="shared" si="112"/>
        <v>0</v>
      </c>
      <c r="BF214" s="54">
        <f t="shared" si="112"/>
        <v>0</v>
      </c>
      <c r="BG214" s="54">
        <f t="shared" si="112"/>
        <v>0</v>
      </c>
      <c r="BH214" s="54">
        <f t="shared" si="112"/>
        <v>0</v>
      </c>
      <c r="BI214" s="54">
        <f t="shared" si="112"/>
        <v>0</v>
      </c>
      <c r="BJ214" s="54">
        <f t="shared" si="112"/>
        <v>0</v>
      </c>
      <c r="BK214" s="54">
        <f t="shared" si="112"/>
        <v>0</v>
      </c>
      <c r="BL214" s="54">
        <f t="shared" si="112"/>
        <v>0</v>
      </c>
      <c r="BM214" s="54">
        <f t="shared" si="112"/>
        <v>0</v>
      </c>
      <c r="BN214" s="54">
        <f t="shared" si="112"/>
        <v>0</v>
      </c>
      <c r="BO214" s="54">
        <f t="shared" si="112"/>
        <v>0</v>
      </c>
      <c r="BP214" s="54">
        <f t="shared" si="111"/>
        <v>0</v>
      </c>
      <c r="BQ214" s="54">
        <f t="shared" si="111"/>
        <v>0</v>
      </c>
      <c r="BR214" s="54">
        <f t="shared" si="111"/>
        <v>0</v>
      </c>
      <c r="BS214" s="54">
        <f t="shared" si="111"/>
        <v>0</v>
      </c>
      <c r="BT214" s="54">
        <f t="shared" si="111"/>
        <v>0</v>
      </c>
      <c r="BU214" s="54">
        <f t="shared" si="111"/>
        <v>0</v>
      </c>
      <c r="BV214" s="54">
        <f t="shared" si="111"/>
        <v>0</v>
      </c>
      <c r="BW214" s="54">
        <f t="shared" si="111"/>
        <v>0</v>
      </c>
      <c r="BX214" s="54">
        <f t="shared" si="111"/>
        <v>0</v>
      </c>
      <c r="BY214" s="54">
        <f t="shared" si="111"/>
        <v>0</v>
      </c>
      <c r="BZ214" s="54">
        <f t="shared" si="111"/>
        <v>0</v>
      </c>
      <c r="CA214" s="54">
        <f t="shared" si="111"/>
        <v>0</v>
      </c>
      <c r="CB214" s="54">
        <f t="shared" si="111"/>
        <v>0</v>
      </c>
      <c r="CC214" s="54">
        <f t="shared" si="111"/>
        <v>0</v>
      </c>
      <c r="CD214" s="54">
        <f t="shared" si="111"/>
        <v>0</v>
      </c>
      <c r="CE214" s="54">
        <f t="shared" si="111"/>
        <v>0</v>
      </c>
      <c r="CF214" s="54">
        <f t="shared" si="111"/>
        <v>0</v>
      </c>
    </row>
    <row r="215" spans="1:84" x14ac:dyDescent="0.25">
      <c r="B215" s="8" t="s">
        <v>57</v>
      </c>
      <c r="D215" s="54">
        <f t="shared" si="112"/>
        <v>0</v>
      </c>
      <c r="E215" s="54">
        <f t="shared" si="112"/>
        <v>0</v>
      </c>
      <c r="F215" s="54">
        <f t="shared" si="112"/>
        <v>0</v>
      </c>
      <c r="G215" s="54">
        <f t="shared" si="112"/>
        <v>0</v>
      </c>
      <c r="H215" s="54">
        <f t="shared" si="112"/>
        <v>0</v>
      </c>
      <c r="I215" s="54">
        <f t="shared" si="112"/>
        <v>0</v>
      </c>
      <c r="J215" s="54">
        <f t="shared" si="112"/>
        <v>0</v>
      </c>
      <c r="K215" s="54">
        <f t="shared" si="112"/>
        <v>0</v>
      </c>
      <c r="L215" s="54">
        <f t="shared" si="112"/>
        <v>0</v>
      </c>
      <c r="M215" s="54">
        <f t="shared" si="112"/>
        <v>0</v>
      </c>
      <c r="N215" s="54">
        <f t="shared" si="112"/>
        <v>0</v>
      </c>
      <c r="O215" s="54">
        <f t="shared" si="112"/>
        <v>0</v>
      </c>
      <c r="P215" s="54">
        <f t="shared" si="112"/>
        <v>0</v>
      </c>
      <c r="Q215" s="54">
        <f t="shared" si="112"/>
        <v>0</v>
      </c>
      <c r="R215" s="54">
        <f t="shared" si="112"/>
        <v>0</v>
      </c>
      <c r="S215" s="54">
        <f t="shared" si="112"/>
        <v>0</v>
      </c>
      <c r="T215" s="54">
        <f t="shared" si="112"/>
        <v>0</v>
      </c>
      <c r="U215" s="54">
        <f t="shared" si="112"/>
        <v>0</v>
      </c>
      <c r="V215" s="54">
        <f t="shared" si="112"/>
        <v>0</v>
      </c>
      <c r="W215" s="54">
        <f t="shared" si="112"/>
        <v>0</v>
      </c>
      <c r="X215" s="54">
        <f t="shared" si="112"/>
        <v>0</v>
      </c>
      <c r="Y215" s="54">
        <f t="shared" si="112"/>
        <v>0</v>
      </c>
      <c r="Z215" s="54">
        <f t="shared" si="112"/>
        <v>0</v>
      </c>
      <c r="AA215" s="54">
        <f t="shared" si="112"/>
        <v>0</v>
      </c>
      <c r="AB215" s="54">
        <f t="shared" si="112"/>
        <v>0</v>
      </c>
      <c r="AC215" s="54">
        <f t="shared" si="112"/>
        <v>0</v>
      </c>
      <c r="AD215" s="54">
        <f t="shared" si="112"/>
        <v>0</v>
      </c>
      <c r="AE215" s="54">
        <f t="shared" si="112"/>
        <v>0</v>
      </c>
      <c r="AF215" s="54">
        <f t="shared" si="112"/>
        <v>0</v>
      </c>
      <c r="AG215" s="54">
        <f t="shared" si="112"/>
        <v>0</v>
      </c>
      <c r="AH215" s="54">
        <f t="shared" si="112"/>
        <v>0</v>
      </c>
      <c r="AI215" s="54">
        <f t="shared" si="112"/>
        <v>0</v>
      </c>
      <c r="AJ215" s="54">
        <f t="shared" si="112"/>
        <v>0</v>
      </c>
      <c r="AK215" s="54">
        <f t="shared" si="112"/>
        <v>0</v>
      </c>
      <c r="AL215" s="54">
        <f t="shared" si="112"/>
        <v>0</v>
      </c>
      <c r="AM215" s="54">
        <f t="shared" si="112"/>
        <v>0</v>
      </c>
      <c r="AN215" s="54">
        <f t="shared" si="112"/>
        <v>0</v>
      </c>
      <c r="AO215" s="54">
        <f t="shared" si="112"/>
        <v>0</v>
      </c>
      <c r="AP215" s="54">
        <f t="shared" si="112"/>
        <v>0</v>
      </c>
      <c r="AQ215" s="54">
        <f t="shared" si="112"/>
        <v>0</v>
      </c>
      <c r="AR215" s="54">
        <f t="shared" si="112"/>
        <v>0</v>
      </c>
      <c r="AS215" s="54">
        <f t="shared" si="112"/>
        <v>0</v>
      </c>
      <c r="AT215" s="54">
        <f t="shared" si="112"/>
        <v>0</v>
      </c>
      <c r="AU215" s="54">
        <f t="shared" si="112"/>
        <v>0</v>
      </c>
      <c r="AV215" s="54">
        <f t="shared" si="112"/>
        <v>0</v>
      </c>
      <c r="AW215" s="54">
        <f t="shared" si="112"/>
        <v>0</v>
      </c>
      <c r="AX215" s="54">
        <f t="shared" si="112"/>
        <v>0</v>
      </c>
      <c r="AY215" s="54">
        <f t="shared" si="112"/>
        <v>0</v>
      </c>
      <c r="AZ215" s="54">
        <f t="shared" si="112"/>
        <v>0</v>
      </c>
      <c r="BA215" s="54">
        <f t="shared" si="112"/>
        <v>0</v>
      </c>
      <c r="BB215" s="54">
        <f t="shared" si="112"/>
        <v>0</v>
      </c>
      <c r="BC215" s="54">
        <f t="shared" si="112"/>
        <v>0</v>
      </c>
      <c r="BD215" s="54">
        <f t="shared" si="112"/>
        <v>0</v>
      </c>
      <c r="BE215" s="54">
        <f t="shared" si="112"/>
        <v>0</v>
      </c>
      <c r="BF215" s="54">
        <f t="shared" si="112"/>
        <v>0</v>
      </c>
      <c r="BG215" s="54">
        <f t="shared" si="112"/>
        <v>0</v>
      </c>
      <c r="BH215" s="54">
        <f t="shared" si="112"/>
        <v>0</v>
      </c>
      <c r="BI215" s="54">
        <f t="shared" si="112"/>
        <v>0</v>
      </c>
      <c r="BJ215" s="54">
        <f t="shared" si="112"/>
        <v>0</v>
      </c>
      <c r="BK215" s="54">
        <f t="shared" si="112"/>
        <v>0</v>
      </c>
      <c r="BL215" s="54">
        <f t="shared" si="112"/>
        <v>0</v>
      </c>
      <c r="BM215" s="54">
        <f t="shared" si="112"/>
        <v>0</v>
      </c>
      <c r="BN215" s="54">
        <f t="shared" si="112"/>
        <v>0</v>
      </c>
      <c r="BO215" s="54">
        <f t="shared" ref="BO215:CF216" si="113">(((BO60*BO$154)/(BO$153*BO$156))/1000)</f>
        <v>0</v>
      </c>
      <c r="BP215" s="54">
        <f t="shared" si="113"/>
        <v>0</v>
      </c>
      <c r="BQ215" s="54">
        <f t="shared" si="111"/>
        <v>0</v>
      </c>
      <c r="BR215" s="54">
        <f t="shared" si="111"/>
        <v>0</v>
      </c>
      <c r="BS215" s="54">
        <f t="shared" si="111"/>
        <v>0</v>
      </c>
      <c r="BT215" s="54">
        <f t="shared" si="111"/>
        <v>0</v>
      </c>
      <c r="BU215" s="54">
        <f t="shared" si="111"/>
        <v>0</v>
      </c>
      <c r="BV215" s="54">
        <f t="shared" si="111"/>
        <v>0</v>
      </c>
      <c r="BW215" s="54">
        <f t="shared" si="111"/>
        <v>0</v>
      </c>
      <c r="BX215" s="54">
        <f t="shared" si="111"/>
        <v>0</v>
      </c>
      <c r="BY215" s="54">
        <f t="shared" si="111"/>
        <v>0</v>
      </c>
      <c r="BZ215" s="54">
        <f t="shared" si="111"/>
        <v>0</v>
      </c>
      <c r="CA215" s="54">
        <f t="shared" si="111"/>
        <v>0</v>
      </c>
      <c r="CB215" s="54">
        <f t="shared" si="111"/>
        <v>0</v>
      </c>
      <c r="CC215" s="54">
        <f t="shared" si="111"/>
        <v>0</v>
      </c>
      <c r="CD215" s="54">
        <f t="shared" si="111"/>
        <v>0</v>
      </c>
      <c r="CE215" s="54">
        <f t="shared" si="111"/>
        <v>0</v>
      </c>
      <c r="CF215" s="54">
        <f t="shared" si="111"/>
        <v>0</v>
      </c>
    </row>
    <row r="216" spans="1:84" ht="15.75" thickBot="1" x14ac:dyDescent="0.3">
      <c r="B216" s="7" t="s">
        <v>58</v>
      </c>
      <c r="D216" s="54">
        <f t="shared" ref="D216:BO216" si="114">(((D61*D$154)/(D$153*D$156))/1000)</f>
        <v>0</v>
      </c>
      <c r="E216" s="54">
        <f t="shared" si="114"/>
        <v>0</v>
      </c>
      <c r="F216" s="54">
        <f t="shared" si="114"/>
        <v>0</v>
      </c>
      <c r="G216" s="54">
        <f t="shared" si="114"/>
        <v>0</v>
      </c>
      <c r="H216" s="54">
        <f t="shared" si="114"/>
        <v>0</v>
      </c>
      <c r="I216" s="54">
        <f t="shared" si="114"/>
        <v>0</v>
      </c>
      <c r="J216" s="54">
        <f t="shared" si="114"/>
        <v>0</v>
      </c>
      <c r="K216" s="54">
        <f t="shared" si="114"/>
        <v>0</v>
      </c>
      <c r="L216" s="54">
        <f t="shared" si="114"/>
        <v>0</v>
      </c>
      <c r="M216" s="54">
        <f t="shared" si="114"/>
        <v>0</v>
      </c>
      <c r="N216" s="54">
        <f t="shared" si="114"/>
        <v>0</v>
      </c>
      <c r="O216" s="54">
        <f t="shared" si="114"/>
        <v>0</v>
      </c>
      <c r="P216" s="54">
        <f t="shared" si="114"/>
        <v>0</v>
      </c>
      <c r="Q216" s="54">
        <f t="shared" si="114"/>
        <v>0</v>
      </c>
      <c r="R216" s="54">
        <f t="shared" si="114"/>
        <v>0</v>
      </c>
      <c r="S216" s="54">
        <f t="shared" si="114"/>
        <v>0</v>
      </c>
      <c r="T216" s="54">
        <f t="shared" si="114"/>
        <v>0</v>
      </c>
      <c r="U216" s="54">
        <f t="shared" si="114"/>
        <v>0</v>
      </c>
      <c r="V216" s="54">
        <f t="shared" si="114"/>
        <v>0</v>
      </c>
      <c r="W216" s="54">
        <f t="shared" si="114"/>
        <v>0</v>
      </c>
      <c r="X216" s="54">
        <f t="shared" si="114"/>
        <v>0</v>
      </c>
      <c r="Y216" s="54">
        <f t="shared" si="114"/>
        <v>0</v>
      </c>
      <c r="Z216" s="54">
        <f t="shared" si="114"/>
        <v>0</v>
      </c>
      <c r="AA216" s="54">
        <f t="shared" si="114"/>
        <v>0</v>
      </c>
      <c r="AB216" s="54">
        <f t="shared" si="114"/>
        <v>0</v>
      </c>
      <c r="AC216" s="54">
        <f t="shared" si="114"/>
        <v>0</v>
      </c>
      <c r="AD216" s="54">
        <f t="shared" si="114"/>
        <v>0</v>
      </c>
      <c r="AE216" s="54">
        <f t="shared" si="114"/>
        <v>0</v>
      </c>
      <c r="AF216" s="54">
        <f t="shared" si="114"/>
        <v>0</v>
      </c>
      <c r="AG216" s="54">
        <f t="shared" si="114"/>
        <v>0</v>
      </c>
      <c r="AH216" s="54">
        <f t="shared" si="114"/>
        <v>0</v>
      </c>
      <c r="AI216" s="54">
        <f t="shared" si="114"/>
        <v>0</v>
      </c>
      <c r="AJ216" s="54">
        <f t="shared" si="114"/>
        <v>0</v>
      </c>
      <c r="AK216" s="54">
        <f t="shared" si="114"/>
        <v>0</v>
      </c>
      <c r="AL216" s="54">
        <f t="shared" si="114"/>
        <v>0</v>
      </c>
      <c r="AM216" s="54">
        <f t="shared" si="114"/>
        <v>0</v>
      </c>
      <c r="AN216" s="54">
        <f t="shared" si="114"/>
        <v>0</v>
      </c>
      <c r="AO216" s="54">
        <f t="shared" si="114"/>
        <v>0</v>
      </c>
      <c r="AP216" s="54">
        <f t="shared" si="114"/>
        <v>0</v>
      </c>
      <c r="AQ216" s="54">
        <f t="shared" si="114"/>
        <v>0</v>
      </c>
      <c r="AR216" s="54">
        <f t="shared" si="114"/>
        <v>0</v>
      </c>
      <c r="AS216" s="54">
        <f t="shared" si="114"/>
        <v>0</v>
      </c>
      <c r="AT216" s="54">
        <f t="shared" si="114"/>
        <v>0</v>
      </c>
      <c r="AU216" s="54">
        <f t="shared" si="114"/>
        <v>0</v>
      </c>
      <c r="AV216" s="54">
        <f t="shared" si="114"/>
        <v>0</v>
      </c>
      <c r="AW216" s="54">
        <f t="shared" si="114"/>
        <v>0</v>
      </c>
      <c r="AX216" s="54">
        <f t="shared" si="114"/>
        <v>0</v>
      </c>
      <c r="AY216" s="54">
        <f t="shared" si="114"/>
        <v>0</v>
      </c>
      <c r="AZ216" s="54">
        <f t="shared" si="114"/>
        <v>0</v>
      </c>
      <c r="BA216" s="54">
        <f t="shared" si="114"/>
        <v>0</v>
      </c>
      <c r="BB216" s="54">
        <f t="shared" si="114"/>
        <v>0</v>
      </c>
      <c r="BC216" s="54">
        <f t="shared" si="114"/>
        <v>0</v>
      </c>
      <c r="BD216" s="54">
        <f t="shared" si="114"/>
        <v>0</v>
      </c>
      <c r="BE216" s="54">
        <f t="shared" si="114"/>
        <v>0</v>
      </c>
      <c r="BF216" s="54">
        <f t="shared" si="114"/>
        <v>0</v>
      </c>
      <c r="BG216" s="54">
        <f t="shared" si="114"/>
        <v>0</v>
      </c>
      <c r="BH216" s="54">
        <f t="shared" si="114"/>
        <v>0</v>
      </c>
      <c r="BI216" s="54">
        <f t="shared" si="114"/>
        <v>0</v>
      </c>
      <c r="BJ216" s="54">
        <f t="shared" si="114"/>
        <v>0</v>
      </c>
      <c r="BK216" s="54">
        <f t="shared" si="114"/>
        <v>0</v>
      </c>
      <c r="BL216" s="54">
        <f t="shared" si="114"/>
        <v>0</v>
      </c>
      <c r="BM216" s="54">
        <f t="shared" si="114"/>
        <v>0</v>
      </c>
      <c r="BN216" s="54">
        <f t="shared" si="114"/>
        <v>0</v>
      </c>
      <c r="BO216" s="54">
        <f t="shared" si="114"/>
        <v>0</v>
      </c>
      <c r="BP216" s="54">
        <f t="shared" si="113"/>
        <v>0</v>
      </c>
      <c r="BQ216" s="54">
        <f t="shared" si="113"/>
        <v>0</v>
      </c>
      <c r="BR216" s="54">
        <f t="shared" si="113"/>
        <v>0</v>
      </c>
      <c r="BS216" s="54">
        <f t="shared" si="113"/>
        <v>0</v>
      </c>
      <c r="BT216" s="54">
        <f t="shared" si="113"/>
        <v>0</v>
      </c>
      <c r="BU216" s="54">
        <f t="shared" si="113"/>
        <v>0</v>
      </c>
      <c r="BV216" s="54">
        <f t="shared" si="113"/>
        <v>0</v>
      </c>
      <c r="BW216" s="54">
        <f t="shared" si="113"/>
        <v>0</v>
      </c>
      <c r="BX216" s="54">
        <f t="shared" si="113"/>
        <v>0</v>
      </c>
      <c r="BY216" s="54">
        <f t="shared" si="113"/>
        <v>0</v>
      </c>
      <c r="BZ216" s="54">
        <f t="shared" si="113"/>
        <v>0</v>
      </c>
      <c r="CA216" s="54">
        <f t="shared" si="113"/>
        <v>0</v>
      </c>
      <c r="CB216" s="54">
        <f t="shared" si="113"/>
        <v>0</v>
      </c>
      <c r="CC216" s="54">
        <f t="shared" si="113"/>
        <v>0</v>
      </c>
      <c r="CD216" s="54">
        <f t="shared" si="113"/>
        <v>0</v>
      </c>
      <c r="CE216" s="54">
        <f t="shared" si="113"/>
        <v>0</v>
      </c>
      <c r="CF216" s="54">
        <f t="shared" si="113"/>
        <v>0</v>
      </c>
    </row>
    <row r="217" spans="1:84" ht="15.75" thickBot="1" x14ac:dyDescent="0.3">
      <c r="B217" s="16" t="s">
        <v>99</v>
      </c>
      <c r="D217" s="55">
        <f t="shared" ref="D217:BO217" si="115">SUM(D159:D216)</f>
        <v>73.546046795523907</v>
      </c>
      <c r="E217" s="55">
        <f t="shared" si="115"/>
        <v>5.7035636147443531</v>
      </c>
      <c r="F217" s="55">
        <f t="shared" si="115"/>
        <v>5.815766985645932</v>
      </c>
      <c r="G217" s="55">
        <f t="shared" si="115"/>
        <v>9.9060543933054443</v>
      </c>
      <c r="H217" s="55">
        <f t="shared" si="115"/>
        <v>11.003692009172696</v>
      </c>
      <c r="I217" s="55">
        <f t="shared" si="115"/>
        <v>16.951390456431536</v>
      </c>
      <c r="J217" s="55">
        <f t="shared" si="115"/>
        <v>21.560775165319619</v>
      </c>
      <c r="K217" s="55">
        <f t="shared" si="115"/>
        <v>20.752237226277373</v>
      </c>
      <c r="L217" s="55">
        <f t="shared" si="115"/>
        <v>10.47384554973822</v>
      </c>
      <c r="M217" s="55">
        <f t="shared" si="115"/>
        <v>1.0648241379310346</v>
      </c>
      <c r="N217" s="55">
        <f t="shared" si="115"/>
        <v>26.357493785850863</v>
      </c>
      <c r="O217" s="55">
        <f t="shared" si="115"/>
        <v>10.291103436185136</v>
      </c>
      <c r="P217" s="55">
        <f t="shared" si="115"/>
        <v>19.016810507674144</v>
      </c>
      <c r="Q217" s="55">
        <f t="shared" si="115"/>
        <v>36.249264878048777</v>
      </c>
      <c r="R217" s="55">
        <f t="shared" si="115"/>
        <v>22.576832757429163</v>
      </c>
      <c r="S217" s="55">
        <f t="shared" si="115"/>
        <v>14.867456896551724</v>
      </c>
      <c r="T217" s="55">
        <f t="shared" si="115"/>
        <v>1.0268354231974923</v>
      </c>
      <c r="U217" s="55">
        <f t="shared" si="115"/>
        <v>26.818508241758249</v>
      </c>
      <c r="V217" s="55">
        <f t="shared" si="115"/>
        <v>105.07995020188422</v>
      </c>
      <c r="W217" s="55">
        <f t="shared" si="115"/>
        <v>7.4685723155588004</v>
      </c>
      <c r="X217" s="55">
        <f t="shared" si="115"/>
        <v>15.05997820672478</v>
      </c>
      <c r="Y217" s="55">
        <f t="shared" si="115"/>
        <v>37.952123239436624</v>
      </c>
      <c r="Z217" s="55">
        <f t="shared" si="115"/>
        <v>1.5748198198198198</v>
      </c>
      <c r="AA217" s="55">
        <f t="shared" si="115"/>
        <v>9.8373170955882347</v>
      </c>
      <c r="AB217" s="55">
        <f t="shared" si="115"/>
        <v>29.617280278232407</v>
      </c>
      <c r="AC217" s="55">
        <f t="shared" si="115"/>
        <v>54.27455044612217</v>
      </c>
      <c r="AD217" s="55">
        <f t="shared" si="115"/>
        <v>34.619695187165767</v>
      </c>
      <c r="AE217" s="55">
        <f t="shared" si="115"/>
        <v>21.546181592039797</v>
      </c>
      <c r="AF217" s="55">
        <f t="shared" si="115"/>
        <v>12.44842517401392</v>
      </c>
      <c r="AG217" s="55">
        <f t="shared" si="115"/>
        <v>1.0562114164904861</v>
      </c>
      <c r="AH217" s="55">
        <f t="shared" si="115"/>
        <v>9.7295415015943583</v>
      </c>
      <c r="AI217" s="55">
        <f t="shared" si="115"/>
        <v>2.6881436865021771</v>
      </c>
      <c r="AJ217" s="55">
        <f t="shared" si="115"/>
        <v>8.5542732263513486</v>
      </c>
      <c r="AK217" s="55">
        <f t="shared" si="115"/>
        <v>14.93735480093677</v>
      </c>
      <c r="AL217" s="55">
        <f t="shared" si="115"/>
        <v>5.2649522000245135</v>
      </c>
      <c r="AM217" s="55">
        <f t="shared" si="115"/>
        <v>2.952507572958996</v>
      </c>
      <c r="AN217" s="55">
        <f t="shared" si="115"/>
        <v>4.0319792345276877</v>
      </c>
      <c r="AO217" s="55">
        <f t="shared" si="115"/>
        <v>3.0867190635451509</v>
      </c>
      <c r="AP217" s="55">
        <f t="shared" si="115"/>
        <v>3.2888792055127682</v>
      </c>
      <c r="AQ217" s="55">
        <f t="shared" si="115"/>
        <v>2.3152276214833756</v>
      </c>
      <c r="AR217" s="55">
        <f t="shared" si="115"/>
        <v>1.6893407943453387</v>
      </c>
      <c r="AS217" s="55">
        <f t="shared" si="115"/>
        <v>1.3213245283018866</v>
      </c>
      <c r="AT217" s="55">
        <f t="shared" si="115"/>
        <v>13.739974948758826</v>
      </c>
      <c r="AU217" s="55">
        <f t="shared" si="115"/>
        <v>33.863294531249998</v>
      </c>
      <c r="AV217" s="55">
        <f t="shared" si="115"/>
        <v>16.91633289473684</v>
      </c>
      <c r="AW217" s="55">
        <f t="shared" si="115"/>
        <v>38.361650034891838</v>
      </c>
      <c r="AX217" s="55">
        <f t="shared" si="115"/>
        <v>25.401074402125776</v>
      </c>
      <c r="AY217" s="55">
        <f t="shared" si="115"/>
        <v>7.9883803512623501</v>
      </c>
      <c r="AZ217" s="55">
        <f t="shared" si="115"/>
        <v>7.7391621287128709</v>
      </c>
      <c r="BA217" s="55">
        <f t="shared" si="115"/>
        <v>23.852519230769232</v>
      </c>
      <c r="BB217" s="55">
        <f t="shared" si="115"/>
        <v>0.87742295792079217</v>
      </c>
      <c r="BC217" s="55">
        <f t="shared" si="115"/>
        <v>37.779437972768513</v>
      </c>
      <c r="BD217" s="55">
        <f t="shared" si="115"/>
        <v>4.7748350364963521</v>
      </c>
      <c r="BE217" s="55">
        <f t="shared" si="115"/>
        <v>22.644408028759734</v>
      </c>
      <c r="BF217" s="55">
        <f t="shared" si="115"/>
        <v>24.972158709677416</v>
      </c>
      <c r="BG217" s="55">
        <f t="shared" si="115"/>
        <v>20.225223890784985</v>
      </c>
      <c r="BH217" s="55">
        <f t="shared" si="115"/>
        <v>11.697161995053587</v>
      </c>
      <c r="BI217" s="55">
        <f t="shared" si="115"/>
        <v>31.946109443631041</v>
      </c>
      <c r="BJ217" s="55">
        <f t="shared" si="115"/>
        <v>27.189531317494595</v>
      </c>
      <c r="BK217" s="55">
        <f t="shared" si="115"/>
        <v>26.578183651804665</v>
      </c>
      <c r="BL217" s="55">
        <f t="shared" si="115"/>
        <v>15.482566631130066</v>
      </c>
      <c r="BM217" s="55">
        <f t="shared" si="115"/>
        <v>23.438063793103456</v>
      </c>
      <c r="BN217" s="55">
        <f t="shared" si="115"/>
        <v>89.330873263888861</v>
      </c>
      <c r="BO217" s="55">
        <f t="shared" si="115"/>
        <v>25.613075098814228</v>
      </c>
      <c r="BP217" s="55">
        <f t="shared" ref="BP217:CF217" si="116">SUM(BP159:BP216)</f>
        <v>25.194514598540142</v>
      </c>
      <c r="BQ217" s="55">
        <f t="shared" si="116"/>
        <v>41.537280000000003</v>
      </c>
      <c r="BR217" s="55">
        <f t="shared" si="116"/>
        <v>8.7246200787401573</v>
      </c>
      <c r="BS217" s="55">
        <f t="shared" si="116"/>
        <v>12.449102874859076</v>
      </c>
      <c r="BT217" s="55">
        <f t="shared" si="116"/>
        <v>12.750864089775563</v>
      </c>
      <c r="BU217" s="55">
        <f t="shared" si="116"/>
        <v>75.181871237458211</v>
      </c>
      <c r="BV217" s="55">
        <f t="shared" si="116"/>
        <v>54.608243119266049</v>
      </c>
      <c r="BW217" s="55">
        <f t="shared" si="116"/>
        <v>11.255622469635625</v>
      </c>
      <c r="BX217" s="55">
        <f t="shared" si="116"/>
        <v>39.132665413533836</v>
      </c>
      <c r="BY217" s="55">
        <f t="shared" si="116"/>
        <v>4.8375964777947944</v>
      </c>
      <c r="BZ217" s="55">
        <f t="shared" si="116"/>
        <v>24.461116237799462</v>
      </c>
      <c r="CA217" s="55">
        <f t="shared" si="116"/>
        <v>29.899042563845768</v>
      </c>
      <c r="CB217" s="55">
        <f t="shared" si="116"/>
        <v>64.049078231292512</v>
      </c>
      <c r="CC217" s="55">
        <f t="shared" si="116"/>
        <v>29.319994230769229</v>
      </c>
      <c r="CD217" s="55">
        <f t="shared" si="116"/>
        <v>28.936207031249999</v>
      </c>
      <c r="CE217" s="55">
        <f t="shared" si="116"/>
        <v>19.345731220657278</v>
      </c>
      <c r="CF217" s="55">
        <f t="shared" si="116"/>
        <v>19.501503144654091</v>
      </c>
    </row>
    <row r="218" spans="1:84" ht="15.75" thickBot="1" x14ac:dyDescent="0.3"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</row>
    <row r="219" spans="1:84" x14ac:dyDescent="0.25">
      <c r="A219" t="s">
        <v>100</v>
      </c>
      <c r="B219" s="18" t="s">
        <v>63</v>
      </c>
      <c r="D219" s="56">
        <f t="shared" ref="D219:BO219" si="117">SUM(D182:D183,D208:D209,D190:D193,D200:D202)</f>
        <v>7.5214501525941007</v>
      </c>
      <c r="E219" s="56">
        <f t="shared" si="117"/>
        <v>1.0576186087990489</v>
      </c>
      <c r="F219" s="56">
        <f t="shared" si="117"/>
        <v>2.1129186602870813E-2</v>
      </c>
      <c r="G219" s="56">
        <f t="shared" si="117"/>
        <v>1.0906705020920502</v>
      </c>
      <c r="H219" s="56">
        <f t="shared" si="117"/>
        <v>1.799142705944611</v>
      </c>
      <c r="I219" s="56">
        <f t="shared" si="117"/>
        <v>3.8928510373443981</v>
      </c>
      <c r="J219" s="56">
        <f t="shared" si="117"/>
        <v>4.585416238060251</v>
      </c>
      <c r="K219" s="56">
        <f t="shared" si="117"/>
        <v>4.5312347931873473</v>
      </c>
      <c r="L219" s="56">
        <f t="shared" si="117"/>
        <v>0.27019764397905766</v>
      </c>
      <c r="M219" s="56">
        <f t="shared" si="117"/>
        <v>0.12166810344827586</v>
      </c>
      <c r="N219" s="56">
        <f t="shared" si="117"/>
        <v>2.1304086998087959</v>
      </c>
      <c r="O219" s="56">
        <f t="shared" si="117"/>
        <v>2.1664007713884996</v>
      </c>
      <c r="P219" s="56">
        <f t="shared" si="117"/>
        <v>4.000054899645809</v>
      </c>
      <c r="Q219" s="56">
        <f t="shared" si="117"/>
        <v>5.9784439024390243</v>
      </c>
      <c r="R219" s="56">
        <f t="shared" si="117"/>
        <v>0.2124236351071182</v>
      </c>
      <c r="S219" s="56">
        <f t="shared" si="117"/>
        <v>1.9741825123152712</v>
      </c>
      <c r="T219" s="56">
        <f t="shared" si="117"/>
        <v>0.19561755485893417</v>
      </c>
      <c r="U219" s="56">
        <f t="shared" si="117"/>
        <v>5.053986263736264</v>
      </c>
      <c r="V219" s="56">
        <f t="shared" si="117"/>
        <v>14.349010094212648</v>
      </c>
      <c r="W219" s="56">
        <f t="shared" si="117"/>
        <v>0.86681154127100069</v>
      </c>
      <c r="X219" s="56">
        <f t="shared" si="117"/>
        <v>3.1188860523038602</v>
      </c>
      <c r="Y219" s="56">
        <f t="shared" si="117"/>
        <v>11.319285211267605</v>
      </c>
      <c r="Z219" s="56">
        <f t="shared" si="117"/>
        <v>0.29255405405405399</v>
      </c>
      <c r="AA219" s="56">
        <f t="shared" si="117"/>
        <v>1.2286447610294118</v>
      </c>
      <c r="AB219" s="56">
        <f t="shared" si="117"/>
        <v>7.6913752045826511</v>
      </c>
      <c r="AC219" s="56">
        <f t="shared" si="117"/>
        <v>8.0381932052161993</v>
      </c>
      <c r="AD219" s="56">
        <f t="shared" si="117"/>
        <v>5.829858288770053</v>
      </c>
      <c r="AE219" s="56">
        <f t="shared" si="117"/>
        <v>4.6686940298507462</v>
      </c>
      <c r="AF219" s="56">
        <f t="shared" si="117"/>
        <v>2.0818198955916474</v>
      </c>
      <c r="AG219" s="56">
        <f t="shared" si="117"/>
        <v>0.11205602536997886</v>
      </c>
      <c r="AH219" s="56">
        <f t="shared" si="117"/>
        <v>2.2727413276645088</v>
      </c>
      <c r="AI219" s="56">
        <f t="shared" si="117"/>
        <v>0.44233671988388967</v>
      </c>
      <c r="AJ219" s="56">
        <f t="shared" si="117"/>
        <v>1.5263285472972972</v>
      </c>
      <c r="AK219" s="56">
        <f t="shared" si="117"/>
        <v>3.6070503512880565</v>
      </c>
      <c r="AL219" s="56">
        <f t="shared" si="117"/>
        <v>1.0304645177105036</v>
      </c>
      <c r="AM219" s="56">
        <f t="shared" si="117"/>
        <v>0.42516050978943476</v>
      </c>
      <c r="AN219" s="56">
        <f t="shared" si="117"/>
        <v>0.59064271172638438</v>
      </c>
      <c r="AO219" s="56">
        <f t="shared" si="117"/>
        <v>0.4636153846153846</v>
      </c>
      <c r="AP219" s="56">
        <f t="shared" si="117"/>
        <v>0.52245723550871503</v>
      </c>
      <c r="AQ219" s="56">
        <f t="shared" si="117"/>
        <v>0.2907794117647059</v>
      </c>
      <c r="AR219" s="56">
        <f t="shared" si="117"/>
        <v>0.28544378996970721</v>
      </c>
      <c r="AS219" s="56">
        <f t="shared" si="117"/>
        <v>5.4128571428571429E-2</v>
      </c>
      <c r="AT219" s="56">
        <f t="shared" si="117"/>
        <v>2.9732657708950128</v>
      </c>
      <c r="AU219" s="56">
        <f t="shared" si="117"/>
        <v>1.8557654296874999</v>
      </c>
      <c r="AV219" s="56">
        <f t="shared" si="117"/>
        <v>3.1556907894736841</v>
      </c>
      <c r="AW219" s="56">
        <f t="shared" si="117"/>
        <v>7.923110956036286</v>
      </c>
      <c r="AX219" s="56">
        <f t="shared" si="117"/>
        <v>5.5270469441984051</v>
      </c>
      <c r="AY219" s="56">
        <f t="shared" si="117"/>
        <v>1.3350472008781558</v>
      </c>
      <c r="AZ219" s="56">
        <f t="shared" si="117"/>
        <v>1.093621287128713</v>
      </c>
      <c r="BA219" s="56">
        <f t="shared" si="117"/>
        <v>4.3274375000000003</v>
      </c>
      <c r="BB219" s="56">
        <f t="shared" si="117"/>
        <v>0.1797233910891089</v>
      </c>
      <c r="BC219" s="56">
        <f t="shared" si="117"/>
        <v>5.7175121028744318</v>
      </c>
      <c r="BD219" s="56">
        <f t="shared" si="117"/>
        <v>0.72853795620437944</v>
      </c>
      <c r="BE219" s="56">
        <f t="shared" si="117"/>
        <v>3.2009739364889152</v>
      </c>
      <c r="BF219" s="56">
        <f t="shared" si="117"/>
        <v>5.8898641935483864</v>
      </c>
      <c r="BG219" s="56">
        <f t="shared" si="117"/>
        <v>2.526559044368601</v>
      </c>
      <c r="BH219" s="56">
        <f t="shared" si="117"/>
        <v>1.1429295136026381</v>
      </c>
      <c r="BI219" s="56">
        <f t="shared" si="117"/>
        <v>4.4399461932650084</v>
      </c>
      <c r="BJ219" s="56">
        <f t="shared" si="117"/>
        <v>6.2435734341252687</v>
      </c>
      <c r="BK219" s="56">
        <f t="shared" si="117"/>
        <v>5.6046528662420378</v>
      </c>
      <c r="BL219" s="56">
        <f t="shared" si="117"/>
        <v>1.5397172174840086</v>
      </c>
      <c r="BM219" s="56">
        <f t="shared" si="117"/>
        <v>2.4379137931034482</v>
      </c>
      <c r="BN219" s="56">
        <f t="shared" si="117"/>
        <v>1.4648923611111109</v>
      </c>
      <c r="BO219" s="56">
        <f t="shared" si="117"/>
        <v>4.81047628458498</v>
      </c>
      <c r="BP219" s="56">
        <f t="shared" ref="BP219:CF219" si="118">SUM(BP182:BP183,BP208:BP209,BP190:BP193,BP200:BP202)</f>
        <v>10.804662864963504</v>
      </c>
      <c r="BQ219" s="56">
        <f t="shared" si="118"/>
        <v>3.9343571428571433</v>
      </c>
      <c r="BR219" s="56">
        <f t="shared" si="118"/>
        <v>2.2856870078740164</v>
      </c>
      <c r="BS219" s="56">
        <f t="shared" si="118"/>
        <v>3.4048765501691092</v>
      </c>
      <c r="BT219" s="56">
        <f t="shared" si="118"/>
        <v>2.873299251870324</v>
      </c>
      <c r="BU219" s="56">
        <f t="shared" si="118"/>
        <v>10.958989966555185</v>
      </c>
      <c r="BV219" s="56">
        <f t="shared" si="118"/>
        <v>12.961658256880735</v>
      </c>
      <c r="BW219" s="56">
        <f t="shared" si="118"/>
        <v>2.4393208502024293</v>
      </c>
      <c r="BX219" s="56">
        <f t="shared" si="118"/>
        <v>9.7565469924812032</v>
      </c>
      <c r="BY219" s="56">
        <f t="shared" si="118"/>
        <v>0.70702833078101079</v>
      </c>
      <c r="BZ219" s="56">
        <f t="shared" si="118"/>
        <v>3.2774507542147298</v>
      </c>
      <c r="CA219" s="56">
        <f t="shared" si="118"/>
        <v>6.5398159739609429</v>
      </c>
      <c r="CB219" s="56">
        <f t="shared" si="118"/>
        <v>12.576221088435375</v>
      </c>
      <c r="CC219" s="56">
        <f t="shared" si="118"/>
        <v>3.8336326923076918</v>
      </c>
      <c r="CD219" s="56">
        <f t="shared" si="118"/>
        <v>4.0829091796874994</v>
      </c>
      <c r="CE219" s="56">
        <f t="shared" si="118"/>
        <v>4.4664448356807522</v>
      </c>
      <c r="CF219" s="56">
        <f t="shared" si="118"/>
        <v>4.5557099056603771</v>
      </c>
    </row>
    <row r="220" spans="1:84" x14ac:dyDescent="0.25">
      <c r="B220" s="21" t="s">
        <v>64</v>
      </c>
      <c r="D220" s="58">
        <f t="shared" ref="D220:BO220" si="119">SUM(D182:D183)</f>
        <v>0.3676709053916582</v>
      </c>
      <c r="E220" s="58">
        <f t="shared" si="119"/>
        <v>3.1837098692033298E-3</v>
      </c>
      <c r="F220" s="58">
        <f t="shared" si="119"/>
        <v>8.8564593301435404E-4</v>
      </c>
      <c r="G220" s="58">
        <f t="shared" si="119"/>
        <v>1.190376569037657E-3</v>
      </c>
      <c r="H220" s="58">
        <f t="shared" si="119"/>
        <v>1.5510672076203918E-2</v>
      </c>
      <c r="I220" s="58">
        <f t="shared" si="119"/>
        <v>6.0497925311203321E-2</v>
      </c>
      <c r="J220" s="58">
        <f t="shared" si="119"/>
        <v>0.10118111682586332</v>
      </c>
      <c r="K220" s="58">
        <f t="shared" si="119"/>
        <v>1.347323600973236E-2</v>
      </c>
      <c r="L220" s="58">
        <f t="shared" si="119"/>
        <v>1.3285340314136125E-3</v>
      </c>
      <c r="M220" s="58">
        <f t="shared" si="119"/>
        <v>1.0370689655172414E-3</v>
      </c>
      <c r="N220" s="58">
        <f t="shared" si="119"/>
        <v>8.4694072657743782E-3</v>
      </c>
      <c r="O220" s="58">
        <f t="shared" si="119"/>
        <v>4.7803295932678819E-2</v>
      </c>
      <c r="P220" s="58">
        <f t="shared" si="119"/>
        <v>7.4805194805194798E-3</v>
      </c>
      <c r="Q220" s="58">
        <f t="shared" si="119"/>
        <v>0.15397317073170733</v>
      </c>
      <c r="R220" s="58">
        <f t="shared" si="119"/>
        <v>2.3769868693849345E-3</v>
      </c>
      <c r="S220" s="58">
        <f t="shared" si="119"/>
        <v>4.3766009852216747E-3</v>
      </c>
      <c r="T220" s="58">
        <f t="shared" si="119"/>
        <v>9.2006269592476489E-4</v>
      </c>
      <c r="U220" s="58">
        <f t="shared" si="119"/>
        <v>9.0947802197802203E-3</v>
      </c>
      <c r="V220" s="58">
        <f t="shared" si="119"/>
        <v>0.64803028263795404</v>
      </c>
      <c r="W220" s="58">
        <f t="shared" si="119"/>
        <v>1.2074506939371804E-3</v>
      </c>
      <c r="X220" s="58">
        <f t="shared" si="119"/>
        <v>1.2723536737235365E-2</v>
      </c>
      <c r="Y220" s="58">
        <f t="shared" si="119"/>
        <v>0.13205149647887324</v>
      </c>
      <c r="Z220" s="58">
        <f t="shared" si="119"/>
        <v>2.1621621621621618E-3</v>
      </c>
      <c r="AA220" s="58">
        <f t="shared" si="119"/>
        <v>1.3924632352941176E-2</v>
      </c>
      <c r="AB220" s="58">
        <f t="shared" si="119"/>
        <v>5.5797054009819963E-2</v>
      </c>
      <c r="AC220" s="58">
        <f t="shared" si="119"/>
        <v>0.25336616334934803</v>
      </c>
      <c r="AD220" s="58">
        <f t="shared" si="119"/>
        <v>3.4002673796791442E-2</v>
      </c>
      <c r="AE220" s="58">
        <f t="shared" si="119"/>
        <v>4.6753731343283582E-2</v>
      </c>
      <c r="AF220" s="58">
        <f t="shared" si="119"/>
        <v>3.5742459396751738E-3</v>
      </c>
      <c r="AG220" s="58">
        <f t="shared" si="119"/>
        <v>5.1691331923890064E-4</v>
      </c>
      <c r="AH220" s="58">
        <f t="shared" si="119"/>
        <v>4.9129384481592424E-2</v>
      </c>
      <c r="AI220" s="58">
        <f t="shared" si="119"/>
        <v>6.5464441219158188E-3</v>
      </c>
      <c r="AJ220" s="58">
        <f t="shared" si="119"/>
        <v>8.782094594594593E-3</v>
      </c>
      <c r="AK220" s="58">
        <f t="shared" si="119"/>
        <v>1.603027768484443E-2</v>
      </c>
      <c r="AL220" s="58">
        <f t="shared" si="119"/>
        <v>5.3057972790783179E-3</v>
      </c>
      <c r="AM220" s="58">
        <f t="shared" si="119"/>
        <v>7.7798300701884015E-4</v>
      </c>
      <c r="AN220" s="58">
        <f t="shared" si="119"/>
        <v>1.3326547231270354E-3</v>
      </c>
      <c r="AO220" s="58">
        <f t="shared" si="119"/>
        <v>2.1442904921165793E-3</v>
      </c>
      <c r="AP220" s="58">
        <f t="shared" si="119"/>
        <v>4.7851641670044597E-4</v>
      </c>
      <c r="AQ220" s="58">
        <f t="shared" si="119"/>
        <v>2.8260869565217394E-4</v>
      </c>
      <c r="AR220" s="58">
        <f t="shared" si="119"/>
        <v>5.5284416021541573E-4</v>
      </c>
      <c r="AS220" s="58">
        <f t="shared" si="119"/>
        <v>6.4528301886792466E-4</v>
      </c>
      <c r="AT220" s="58">
        <f t="shared" si="119"/>
        <v>2.2746526987018907E-2</v>
      </c>
      <c r="AU220" s="58">
        <f t="shared" si="119"/>
        <v>2.8382812500000001E-3</v>
      </c>
      <c r="AV220" s="58">
        <f t="shared" si="119"/>
        <v>5.2290789473684214E-2</v>
      </c>
      <c r="AW220" s="58">
        <f t="shared" si="119"/>
        <v>0.10646859734822051</v>
      </c>
      <c r="AX220" s="58">
        <f t="shared" si="119"/>
        <v>2.2470770593445526E-2</v>
      </c>
      <c r="AY220" s="58">
        <f t="shared" si="119"/>
        <v>8.5559824368825459E-3</v>
      </c>
      <c r="AZ220" s="58">
        <f t="shared" si="119"/>
        <v>4.832920792079207E-3</v>
      </c>
      <c r="BA220" s="58">
        <f t="shared" si="119"/>
        <v>4.1158653846153845E-2</v>
      </c>
      <c r="BB220" s="58">
        <f t="shared" si="119"/>
        <v>3.8892326732673269E-4</v>
      </c>
      <c r="BC220" s="58">
        <f t="shared" si="119"/>
        <v>8.5197049924357032E-2</v>
      </c>
      <c r="BD220" s="58">
        <f t="shared" si="119"/>
        <v>5.2598540145985407E-3</v>
      </c>
      <c r="BE220" s="58">
        <f t="shared" si="119"/>
        <v>6.807968843618932E-2</v>
      </c>
      <c r="BF220" s="58">
        <f t="shared" si="119"/>
        <v>4.5569032258064517E-2</v>
      </c>
      <c r="BG220" s="58">
        <f t="shared" si="119"/>
        <v>1.7977474402730377E-2</v>
      </c>
      <c r="BH220" s="58">
        <f t="shared" si="119"/>
        <v>5.0193734542456712E-3</v>
      </c>
      <c r="BI220" s="58">
        <f t="shared" si="119"/>
        <v>5.6642020497803806E-2</v>
      </c>
      <c r="BJ220" s="58">
        <f t="shared" si="119"/>
        <v>6.67829373650108E-2</v>
      </c>
      <c r="BK220" s="58">
        <f t="shared" si="119"/>
        <v>0.1140212314225053</v>
      </c>
      <c r="BL220" s="58">
        <f t="shared" si="119"/>
        <v>1.5151918976545843E-3</v>
      </c>
      <c r="BM220" s="58">
        <f t="shared" si="119"/>
        <v>3.9964655172413786E-2</v>
      </c>
      <c r="BN220" s="58">
        <f t="shared" si="119"/>
        <v>0.1086579861111111</v>
      </c>
      <c r="BO220" s="58">
        <f t="shared" si="119"/>
        <v>9.2193675889328062E-3</v>
      </c>
      <c r="BP220" s="58">
        <f t="shared" ref="BP220:CF220" si="120">SUM(BP182:BP183)</f>
        <v>5.7281934306569332E-2</v>
      </c>
      <c r="BQ220" s="58">
        <f t="shared" si="120"/>
        <v>2.0771428571428573E-2</v>
      </c>
      <c r="BR220" s="58">
        <f t="shared" si="120"/>
        <v>1.568503937007874E-2</v>
      </c>
      <c r="BS220" s="58">
        <f t="shared" si="120"/>
        <v>6.795659526493799E-3</v>
      </c>
      <c r="BT220" s="58">
        <f t="shared" si="120"/>
        <v>8.6521197007481294E-3</v>
      </c>
      <c r="BU220" s="58">
        <f t="shared" si="120"/>
        <v>0.23149414715719063</v>
      </c>
      <c r="BV220" s="58">
        <f t="shared" si="120"/>
        <v>4.969954128440366E-2</v>
      </c>
      <c r="BW220" s="58">
        <f t="shared" si="120"/>
        <v>7.4139676113360335E-3</v>
      </c>
      <c r="BX220" s="58">
        <f t="shared" si="120"/>
        <v>8.8099624060150386E-2</v>
      </c>
      <c r="BY220" s="58">
        <f t="shared" si="120"/>
        <v>4.5034456355283314E-3</v>
      </c>
      <c r="BZ220" s="58">
        <f t="shared" si="120"/>
        <v>9.5177462289263524E-3</v>
      </c>
      <c r="CA220" s="58">
        <f t="shared" si="120"/>
        <v>7.0035803705558342E-2</v>
      </c>
      <c r="CB220" s="58">
        <f t="shared" si="120"/>
        <v>0.19377210884353741</v>
      </c>
      <c r="CC220" s="58">
        <f t="shared" si="120"/>
        <v>3.4144230769230774E-2</v>
      </c>
      <c r="CD220" s="58">
        <f t="shared" si="120"/>
        <v>3.7705078124999999E-2</v>
      </c>
      <c r="CE220" s="58">
        <f t="shared" si="120"/>
        <v>0.10743838028169014</v>
      </c>
      <c r="CF220" s="58">
        <f t="shared" si="120"/>
        <v>0.13496069182389939</v>
      </c>
    </row>
    <row r="221" spans="1:84" x14ac:dyDescent="0.25">
      <c r="B221" s="21" t="s">
        <v>65</v>
      </c>
      <c r="D221" s="58">
        <f t="shared" ref="D221:BO221" si="121">SUM(D190:D193)</f>
        <v>3.900625635808749</v>
      </c>
      <c r="E221" s="58">
        <f t="shared" si="121"/>
        <v>0.27951099881093938</v>
      </c>
      <c r="F221" s="58">
        <f t="shared" si="121"/>
        <v>1.6089473684210525E-2</v>
      </c>
      <c r="G221" s="58">
        <f t="shared" si="121"/>
        <v>0.29928974895397481</v>
      </c>
      <c r="H221" s="58">
        <f t="shared" si="121"/>
        <v>0.68904348209560762</v>
      </c>
      <c r="I221" s="58">
        <f t="shared" si="121"/>
        <v>1.9713585062240664</v>
      </c>
      <c r="J221" s="58">
        <f t="shared" si="121"/>
        <v>2.3331866274797948</v>
      </c>
      <c r="K221" s="58">
        <f t="shared" si="121"/>
        <v>1.5925060827250603</v>
      </c>
      <c r="L221" s="58">
        <f t="shared" si="121"/>
        <v>0.1820301047120419</v>
      </c>
      <c r="M221" s="58">
        <f t="shared" si="121"/>
        <v>3.9881896551724139E-2</v>
      </c>
      <c r="N221" s="58">
        <f t="shared" si="121"/>
        <v>0.96009751434034418</v>
      </c>
      <c r="O221" s="58">
        <f t="shared" si="121"/>
        <v>1.1637180925666202</v>
      </c>
      <c r="P221" s="58">
        <f t="shared" si="121"/>
        <v>1.4719757969303426</v>
      </c>
      <c r="Q221" s="58">
        <f t="shared" si="121"/>
        <v>3.5426239024390243</v>
      </c>
      <c r="R221" s="58">
        <f t="shared" si="121"/>
        <v>0.17430476848652385</v>
      </c>
      <c r="S221" s="58">
        <f t="shared" si="121"/>
        <v>0.87582192118226609</v>
      </c>
      <c r="T221" s="58">
        <f t="shared" si="121"/>
        <v>0.103064263322884</v>
      </c>
      <c r="U221" s="58">
        <f t="shared" si="121"/>
        <v>3.146554945054945</v>
      </c>
      <c r="V221" s="58">
        <f t="shared" si="121"/>
        <v>11.7275935397039</v>
      </c>
      <c r="W221" s="58">
        <f t="shared" si="121"/>
        <v>0.46141161431701971</v>
      </c>
      <c r="X221" s="58">
        <f t="shared" si="121"/>
        <v>2.0980909090909088</v>
      </c>
      <c r="Y221" s="58">
        <f t="shared" si="121"/>
        <v>7.2934634683098585</v>
      </c>
      <c r="Z221" s="58">
        <f t="shared" si="121"/>
        <v>0.15817567567567564</v>
      </c>
      <c r="AA221" s="58">
        <f t="shared" si="121"/>
        <v>0.71135018382352944</v>
      </c>
      <c r="AB221" s="58">
        <f t="shared" si="121"/>
        <v>4.5698960720130932</v>
      </c>
      <c r="AC221" s="58">
        <f t="shared" si="121"/>
        <v>5.3462470830473583</v>
      </c>
      <c r="AD221" s="58">
        <f t="shared" si="121"/>
        <v>2.9760481283422457</v>
      </c>
      <c r="AE221" s="58">
        <f t="shared" si="121"/>
        <v>2.9654141791044775</v>
      </c>
      <c r="AF221" s="58">
        <f t="shared" si="121"/>
        <v>1.1952537703016242</v>
      </c>
      <c r="AG221" s="58">
        <f t="shared" si="121"/>
        <v>5.9526427061310783E-2</v>
      </c>
      <c r="AH221" s="58">
        <f t="shared" si="121"/>
        <v>1.2107908976712727</v>
      </c>
      <c r="AI221" s="58">
        <f t="shared" si="121"/>
        <v>0.12131712626995644</v>
      </c>
      <c r="AJ221" s="58">
        <f t="shared" si="121"/>
        <v>0.86408614864864863</v>
      </c>
      <c r="AK221" s="58">
        <f t="shared" si="121"/>
        <v>2.0878404148544667</v>
      </c>
      <c r="AL221" s="58">
        <f t="shared" si="121"/>
        <v>0.52608836867263142</v>
      </c>
      <c r="AM221" s="58">
        <f t="shared" si="121"/>
        <v>0.18133099371998521</v>
      </c>
      <c r="AN221" s="58">
        <f t="shared" si="121"/>
        <v>0.25631433224755701</v>
      </c>
      <c r="AO221" s="58">
        <f t="shared" si="121"/>
        <v>0.20487004300047779</v>
      </c>
      <c r="AP221" s="58">
        <f t="shared" si="121"/>
        <v>0.20588670449939195</v>
      </c>
      <c r="AQ221" s="58">
        <f t="shared" si="121"/>
        <v>0.13035549872122765</v>
      </c>
      <c r="AR221" s="58">
        <f t="shared" si="121"/>
        <v>0.11648653651969036</v>
      </c>
      <c r="AS221" s="58">
        <f t="shared" si="121"/>
        <v>2.9813207547169811E-2</v>
      </c>
      <c r="AT221" s="58">
        <f t="shared" si="121"/>
        <v>1.5460225461170578</v>
      </c>
      <c r="AU221" s="58">
        <f t="shared" si="121"/>
        <v>1.154925</v>
      </c>
      <c r="AV221" s="58">
        <f t="shared" si="121"/>
        <v>1.4274289473684207</v>
      </c>
      <c r="AW221" s="58">
        <f t="shared" si="121"/>
        <v>3.012277390090718</v>
      </c>
      <c r="AX221" s="58">
        <f t="shared" si="121"/>
        <v>2.4934065544729851</v>
      </c>
      <c r="AY221" s="58">
        <f t="shared" si="121"/>
        <v>0.57727113062568614</v>
      </c>
      <c r="AZ221" s="58">
        <f t="shared" si="121"/>
        <v>0.61737623762376248</v>
      </c>
      <c r="BA221" s="58">
        <f t="shared" si="121"/>
        <v>1.2949615384615387</v>
      </c>
      <c r="BB221" s="58">
        <f t="shared" si="121"/>
        <v>4.0420173267326734E-2</v>
      </c>
      <c r="BC221" s="58">
        <f t="shared" si="121"/>
        <v>3.4476331316187587</v>
      </c>
      <c r="BD221" s="58">
        <f t="shared" si="121"/>
        <v>0.12082116788321169</v>
      </c>
      <c r="BE221" s="58">
        <f t="shared" si="121"/>
        <v>1.6524391851408029</v>
      </c>
      <c r="BF221" s="58">
        <f t="shared" si="121"/>
        <v>2.5458425806451612</v>
      </c>
      <c r="BG221" s="58">
        <f t="shared" si="121"/>
        <v>1.3496436860068259</v>
      </c>
      <c r="BH221" s="58">
        <f t="shared" si="121"/>
        <v>0.62889447650453423</v>
      </c>
      <c r="BI221" s="58">
        <f t="shared" si="121"/>
        <v>2.5562152269399712</v>
      </c>
      <c r="BJ221" s="58">
        <f t="shared" si="121"/>
        <v>3.1385755939524835</v>
      </c>
      <c r="BK221" s="58">
        <f t="shared" si="121"/>
        <v>2.5643715498938424</v>
      </c>
      <c r="BL221" s="58">
        <f t="shared" si="121"/>
        <v>0.88210314498933895</v>
      </c>
      <c r="BM221" s="58">
        <f t="shared" si="121"/>
        <v>0.85849784482758629</v>
      </c>
      <c r="BN221" s="58">
        <f t="shared" si="121"/>
        <v>1.1957395833333331</v>
      </c>
      <c r="BO221" s="58">
        <f t="shared" si="121"/>
        <v>1.4911808300395257</v>
      </c>
      <c r="BP221" s="58">
        <f t="shared" ref="BP221:CF221" si="122">SUM(BP190:BP193)</f>
        <v>6.1536295620437951</v>
      </c>
      <c r="BQ221" s="58">
        <f t="shared" si="122"/>
        <v>2.4210342857142861</v>
      </c>
      <c r="BR221" s="58">
        <f t="shared" si="122"/>
        <v>0.84583464566929145</v>
      </c>
      <c r="BS221" s="58">
        <f t="shared" si="122"/>
        <v>1.7559968996617812</v>
      </c>
      <c r="BT221" s="58">
        <f t="shared" si="122"/>
        <v>0.81532044887780553</v>
      </c>
      <c r="BU221" s="58">
        <f t="shared" si="122"/>
        <v>7.2050192307692313</v>
      </c>
      <c r="BV221" s="58">
        <f t="shared" si="122"/>
        <v>6.090646788990826</v>
      </c>
      <c r="BW221" s="58">
        <f t="shared" si="122"/>
        <v>0.95633502024291506</v>
      </c>
      <c r="BX221" s="58">
        <f t="shared" si="122"/>
        <v>2.7133590225563906</v>
      </c>
      <c r="BY221" s="58">
        <f t="shared" si="122"/>
        <v>0.15495941807044411</v>
      </c>
      <c r="BZ221" s="58">
        <f t="shared" si="122"/>
        <v>0.63276308784383328</v>
      </c>
      <c r="CA221" s="58">
        <f t="shared" si="122"/>
        <v>1.6218455182774163</v>
      </c>
      <c r="CB221" s="58">
        <f t="shared" si="122"/>
        <v>5.4142482993197278</v>
      </c>
      <c r="CC221" s="58">
        <f t="shared" si="122"/>
        <v>1.0086057692307691</v>
      </c>
      <c r="CD221" s="58">
        <f t="shared" si="122"/>
        <v>0.82245117187500005</v>
      </c>
      <c r="CE221" s="58">
        <f t="shared" si="122"/>
        <v>1.5710111502347419</v>
      </c>
      <c r="CF221" s="58">
        <f t="shared" si="122"/>
        <v>1.5352012578616352</v>
      </c>
    </row>
    <row r="222" spans="1:84" x14ac:dyDescent="0.25">
      <c r="B222" s="21" t="s">
        <v>66</v>
      </c>
      <c r="D222" s="58">
        <f t="shared" ref="D222:BO222" si="123">SUM(D200:D202)</f>
        <v>3.2299440488301121</v>
      </c>
      <c r="E222" s="58">
        <f t="shared" si="123"/>
        <v>0.76277675386444721</v>
      </c>
      <c r="F222" s="58">
        <f t="shared" si="123"/>
        <v>3.617224880382775E-3</v>
      </c>
      <c r="G222" s="58">
        <f t="shared" si="123"/>
        <v>0.77939225941422596</v>
      </c>
      <c r="H222" s="58">
        <f t="shared" si="123"/>
        <v>1.0822199682483684</v>
      </c>
      <c r="I222" s="58">
        <f t="shared" si="123"/>
        <v>1.8277344398340249</v>
      </c>
      <c r="J222" s="58">
        <f t="shared" si="123"/>
        <v>2.1067869213813375</v>
      </c>
      <c r="K222" s="58">
        <f t="shared" si="123"/>
        <v>2.8964403892944035</v>
      </c>
      <c r="L222" s="58">
        <f t="shared" si="123"/>
        <v>8.6532722513089022E-2</v>
      </c>
      <c r="M222" s="58">
        <f t="shared" si="123"/>
        <v>6.8531896551724147E-2</v>
      </c>
      <c r="N222" s="58">
        <f t="shared" si="123"/>
        <v>1.1540979923518166</v>
      </c>
      <c r="O222" s="58">
        <f t="shared" si="123"/>
        <v>0.94065568022440393</v>
      </c>
      <c r="P222" s="58">
        <f t="shared" si="123"/>
        <v>2.5121812278630458</v>
      </c>
      <c r="Q222" s="58">
        <f t="shared" si="123"/>
        <v>2.2321434146341463</v>
      </c>
      <c r="R222" s="58">
        <f t="shared" si="123"/>
        <v>3.5051485832757426E-2</v>
      </c>
      <c r="S222" s="58">
        <f t="shared" si="123"/>
        <v>1.0873802955665026</v>
      </c>
      <c r="T222" s="58">
        <f t="shared" si="123"/>
        <v>9.0829153605015672E-2</v>
      </c>
      <c r="U222" s="58">
        <f t="shared" si="123"/>
        <v>1.8953241758241759</v>
      </c>
      <c r="V222" s="58">
        <f t="shared" si="123"/>
        <v>1.942988559892328</v>
      </c>
      <c r="W222" s="58">
        <f t="shared" si="123"/>
        <v>0.39925639152666181</v>
      </c>
      <c r="X222" s="58">
        <f t="shared" si="123"/>
        <v>1.0007833125778332</v>
      </c>
      <c r="Y222" s="58">
        <f t="shared" si="123"/>
        <v>3.7088952464788729</v>
      </c>
      <c r="Z222" s="58">
        <f t="shared" si="123"/>
        <v>0.12862162162162158</v>
      </c>
      <c r="AA222" s="58">
        <f t="shared" si="123"/>
        <v>0.42217417279411767</v>
      </c>
      <c r="AB222" s="58">
        <f t="shared" si="123"/>
        <v>3.0381493453355155</v>
      </c>
      <c r="AC222" s="58">
        <f t="shared" si="123"/>
        <v>2.3523510638297878</v>
      </c>
      <c r="AD222" s="58">
        <f t="shared" si="123"/>
        <v>2.7430106951871651</v>
      </c>
      <c r="AE222" s="58">
        <f t="shared" si="123"/>
        <v>1.639216417910448</v>
      </c>
      <c r="AF222" s="58">
        <f t="shared" si="123"/>
        <v>0.87073085846867737</v>
      </c>
      <c r="AG222" s="58">
        <f t="shared" si="123"/>
        <v>3.0597251585623677E-2</v>
      </c>
      <c r="AH222" s="58">
        <f t="shared" si="123"/>
        <v>0.99838921634940581</v>
      </c>
      <c r="AI222" s="58">
        <f t="shared" si="123"/>
        <v>0.30790493468795355</v>
      </c>
      <c r="AJ222" s="58">
        <f t="shared" si="123"/>
        <v>0.64878040540540538</v>
      </c>
      <c r="AK222" s="58">
        <f t="shared" si="123"/>
        <v>1.4928462696554032</v>
      </c>
      <c r="AL222" s="58">
        <f t="shared" si="123"/>
        <v>0.4982025983576418</v>
      </c>
      <c r="AM222" s="58">
        <f t="shared" si="123"/>
        <v>0.21054303657185075</v>
      </c>
      <c r="AN222" s="58">
        <f t="shared" si="123"/>
        <v>0.27985321661237783</v>
      </c>
      <c r="AO222" s="58">
        <f t="shared" si="123"/>
        <v>0.21563664596273291</v>
      </c>
      <c r="AP222" s="58">
        <f t="shared" si="123"/>
        <v>0.26736055938386705</v>
      </c>
      <c r="AQ222" s="58">
        <f t="shared" si="123"/>
        <v>0.12849232736572891</v>
      </c>
      <c r="AR222" s="58">
        <f t="shared" si="123"/>
        <v>0.13226405250757323</v>
      </c>
      <c r="AS222" s="58">
        <f t="shared" si="123"/>
        <v>2.0039353099730459E-2</v>
      </c>
      <c r="AT222" s="58">
        <f t="shared" si="123"/>
        <v>1.3935185606923253</v>
      </c>
      <c r="AU222" s="58">
        <f t="shared" si="123"/>
        <v>0.69413964843749998</v>
      </c>
      <c r="AV222" s="58">
        <f t="shared" si="123"/>
        <v>1.6395039473684212</v>
      </c>
      <c r="AW222" s="58">
        <f t="shared" si="123"/>
        <v>4.7878482205163984</v>
      </c>
      <c r="AX222" s="58">
        <f t="shared" si="123"/>
        <v>2.9971155890168286</v>
      </c>
      <c r="AY222" s="58">
        <f t="shared" si="123"/>
        <v>0.74436992316136108</v>
      </c>
      <c r="AZ222" s="58">
        <f t="shared" si="123"/>
        <v>0.46871658415841588</v>
      </c>
      <c r="BA222" s="58">
        <f t="shared" si="123"/>
        <v>2.963668269230769</v>
      </c>
      <c r="BB222" s="58">
        <f t="shared" si="123"/>
        <v>0.11629548267326731</v>
      </c>
      <c r="BC222" s="58">
        <f t="shared" si="123"/>
        <v>2.1610654311649018</v>
      </c>
      <c r="BD222" s="58">
        <f t="shared" si="123"/>
        <v>0.51783503649635032</v>
      </c>
      <c r="BE222" s="58">
        <f t="shared" si="123"/>
        <v>1.4648394248052725</v>
      </c>
      <c r="BF222" s="58">
        <f t="shared" si="123"/>
        <v>3.2870622580645157</v>
      </c>
      <c r="BG222" s="58">
        <f t="shared" si="123"/>
        <v>1.1532399317406143</v>
      </c>
      <c r="BH222" s="58">
        <f t="shared" si="123"/>
        <v>0.50876710634789768</v>
      </c>
      <c r="BI222" s="58">
        <f t="shared" si="123"/>
        <v>1.7870150073206446</v>
      </c>
      <c r="BJ222" s="58">
        <f t="shared" si="123"/>
        <v>2.9988488120950318</v>
      </c>
      <c r="BK222" s="58">
        <f t="shared" si="123"/>
        <v>2.8997632696390654</v>
      </c>
      <c r="BL222" s="58">
        <f t="shared" si="123"/>
        <v>0.65514578891258002</v>
      </c>
      <c r="BM222" s="58">
        <f t="shared" si="123"/>
        <v>1.4403905172413793</v>
      </c>
      <c r="BN222" s="58">
        <f t="shared" si="123"/>
        <v>0.15931597222222224</v>
      </c>
      <c r="BO222" s="58">
        <f t="shared" si="123"/>
        <v>3.2934397233201578</v>
      </c>
      <c r="BP222" s="58">
        <f t="shared" ref="BP222:CF222" si="124">SUM(BP200:BP202)</f>
        <v>4.4654014598540144</v>
      </c>
      <c r="BQ222" s="58">
        <f t="shared" si="124"/>
        <v>1.4916628571428572</v>
      </c>
      <c r="BR222" s="58">
        <f t="shared" si="124"/>
        <v>1.4210905511811027</v>
      </c>
      <c r="BS222" s="58">
        <f t="shared" si="124"/>
        <v>1.6302886133032695</v>
      </c>
      <c r="BT222" s="58">
        <f t="shared" si="124"/>
        <v>2.020442643391521</v>
      </c>
      <c r="BU222" s="58">
        <f t="shared" si="124"/>
        <v>3.3541078595317728</v>
      </c>
      <c r="BV222" s="58">
        <f t="shared" si="124"/>
        <v>6.8188555045871562</v>
      </c>
      <c r="BW222" s="58">
        <f t="shared" si="124"/>
        <v>1.4628755060728746</v>
      </c>
      <c r="BX222" s="58">
        <f t="shared" si="124"/>
        <v>6.941943609022557</v>
      </c>
      <c r="BY222" s="58">
        <f t="shared" si="124"/>
        <v>0.43987098009188363</v>
      </c>
      <c r="BZ222" s="58">
        <f t="shared" si="124"/>
        <v>2.5867586512866021</v>
      </c>
      <c r="CA222" s="58">
        <f t="shared" si="124"/>
        <v>4.8369824737105667</v>
      </c>
      <c r="CB222" s="58">
        <f t="shared" si="124"/>
        <v>6.8325952380952382</v>
      </c>
      <c r="CC222" s="58">
        <f t="shared" si="124"/>
        <v>2.7841480769230764</v>
      </c>
      <c r="CD222" s="58">
        <f t="shared" si="124"/>
        <v>3.2161318359374995</v>
      </c>
      <c r="CE222" s="58">
        <f t="shared" si="124"/>
        <v>2.7751713615023479</v>
      </c>
      <c r="CF222" s="58">
        <f t="shared" si="124"/>
        <v>2.8732106918238993</v>
      </c>
    </row>
    <row r="223" spans="1:84" x14ac:dyDescent="0.25">
      <c r="B223" s="21" t="s">
        <v>67</v>
      </c>
      <c r="D223" s="58">
        <f t="shared" ref="D223:BO223" si="125">SUM(D208:D209)</f>
        <v>2.3209562563580876E-2</v>
      </c>
      <c r="E223" s="58">
        <f t="shared" si="125"/>
        <v>1.2147146254458979E-2</v>
      </c>
      <c r="F223" s="58">
        <f t="shared" si="125"/>
        <v>5.3684210526315794E-4</v>
      </c>
      <c r="G223" s="58">
        <f t="shared" si="125"/>
        <v>1.0798117154811715E-2</v>
      </c>
      <c r="H223" s="58">
        <f t="shared" si="125"/>
        <v>1.2368583524431116E-2</v>
      </c>
      <c r="I223" s="58">
        <f t="shared" si="125"/>
        <v>3.3260165975103735E-2</v>
      </c>
      <c r="J223" s="58">
        <f t="shared" si="125"/>
        <v>4.4261572373254961E-2</v>
      </c>
      <c r="K223" s="58">
        <f t="shared" si="125"/>
        <v>2.8815085158150847E-2</v>
      </c>
      <c r="L223" s="58">
        <f t="shared" si="125"/>
        <v>3.0628272251308902E-4</v>
      </c>
      <c r="M223" s="58">
        <f t="shared" si="125"/>
        <v>1.2217241379310344E-2</v>
      </c>
      <c r="N223" s="58">
        <f t="shared" si="125"/>
        <v>7.7437858508604207E-3</v>
      </c>
      <c r="O223" s="58">
        <f t="shared" si="125"/>
        <v>1.4223702664796636E-2</v>
      </c>
      <c r="P223" s="58">
        <f t="shared" si="125"/>
        <v>8.4173553719008257E-3</v>
      </c>
      <c r="Q223" s="58">
        <f t="shared" si="125"/>
        <v>4.9703414634146334E-2</v>
      </c>
      <c r="R223" s="58">
        <f t="shared" si="125"/>
        <v>6.9039391845196973E-4</v>
      </c>
      <c r="S223" s="58">
        <f t="shared" si="125"/>
        <v>6.6036945812807885E-3</v>
      </c>
      <c r="T223" s="58">
        <f t="shared" si="125"/>
        <v>8.0407523510971795E-4</v>
      </c>
      <c r="U223" s="58">
        <f t="shared" si="125"/>
        <v>3.0123626373626373E-3</v>
      </c>
      <c r="V223" s="58">
        <f t="shared" si="125"/>
        <v>3.0397711978465677E-2</v>
      </c>
      <c r="W223" s="58">
        <f t="shared" si="125"/>
        <v>4.9360847333820308E-3</v>
      </c>
      <c r="X223" s="58">
        <f t="shared" si="125"/>
        <v>7.2882938978829402E-3</v>
      </c>
      <c r="Y223" s="58">
        <f t="shared" si="125"/>
        <v>0.18487500000000001</v>
      </c>
      <c r="Z223" s="58">
        <f t="shared" si="125"/>
        <v>3.594594594594594E-3</v>
      </c>
      <c r="AA223" s="58">
        <f t="shared" si="125"/>
        <v>8.1195772058823543E-2</v>
      </c>
      <c r="AB223" s="58">
        <f t="shared" si="125"/>
        <v>2.7532733224222585E-2</v>
      </c>
      <c r="AC223" s="58">
        <f t="shared" si="125"/>
        <v>8.6228894989704888E-2</v>
      </c>
      <c r="AD223" s="58">
        <f t="shared" si="125"/>
        <v>7.6796791443850265E-2</v>
      </c>
      <c r="AE223" s="58">
        <f t="shared" si="125"/>
        <v>1.730970149253731E-2</v>
      </c>
      <c r="AF223" s="58">
        <f t="shared" si="125"/>
        <v>1.2261020881670534E-2</v>
      </c>
      <c r="AG223" s="58">
        <f t="shared" si="125"/>
        <v>2.1415433403805494E-2</v>
      </c>
      <c r="AH223" s="58">
        <f t="shared" si="125"/>
        <v>1.4431829162237899E-2</v>
      </c>
      <c r="AI223" s="58">
        <f t="shared" si="125"/>
        <v>6.5682148040638599E-3</v>
      </c>
      <c r="AJ223" s="58">
        <f t="shared" si="125"/>
        <v>4.6798986486486479E-3</v>
      </c>
      <c r="AK223" s="58">
        <f t="shared" si="125"/>
        <v>1.0333389093342256E-2</v>
      </c>
      <c r="AL223" s="58">
        <f t="shared" si="125"/>
        <v>8.6775340115210185E-4</v>
      </c>
      <c r="AM223" s="58">
        <f t="shared" si="125"/>
        <v>3.2508496490579977E-2</v>
      </c>
      <c r="AN223" s="58">
        <f t="shared" si="125"/>
        <v>5.3142508143322463E-2</v>
      </c>
      <c r="AO223" s="58">
        <f t="shared" si="125"/>
        <v>4.0964405160057331E-2</v>
      </c>
      <c r="AP223" s="58">
        <f t="shared" si="125"/>
        <v>4.8731455208755568E-2</v>
      </c>
      <c r="AQ223" s="58">
        <f t="shared" si="125"/>
        <v>3.1648976982097191E-2</v>
      </c>
      <c r="AR223" s="58">
        <f t="shared" si="125"/>
        <v>3.6140356782228211E-2</v>
      </c>
      <c r="AS223" s="58">
        <f t="shared" si="125"/>
        <v>3.6307277628032345E-3</v>
      </c>
      <c r="AT223" s="58">
        <f t="shared" si="125"/>
        <v>1.0978137098610794E-2</v>
      </c>
      <c r="AU223" s="58">
        <f t="shared" si="125"/>
        <v>3.8625000000000005E-3</v>
      </c>
      <c r="AV223" s="58">
        <f t="shared" si="125"/>
        <v>3.6467105263157898E-2</v>
      </c>
      <c r="AW223" s="58">
        <f t="shared" si="125"/>
        <v>1.6516748080949058E-2</v>
      </c>
      <c r="AX223" s="58">
        <f t="shared" si="125"/>
        <v>1.4054030115146146E-2</v>
      </c>
      <c r="AY223" s="58">
        <f t="shared" si="125"/>
        <v>4.8501646542261252E-3</v>
      </c>
      <c r="AZ223" s="58">
        <f t="shared" si="125"/>
        <v>2.6955445544554453E-3</v>
      </c>
      <c r="BA223" s="58">
        <f t="shared" si="125"/>
        <v>2.7649038461538458E-2</v>
      </c>
      <c r="BB223" s="58">
        <f t="shared" si="125"/>
        <v>2.2618811881188118E-2</v>
      </c>
      <c r="BC223" s="58">
        <f t="shared" si="125"/>
        <v>2.3616490166414518E-2</v>
      </c>
      <c r="BD223" s="58">
        <f t="shared" si="125"/>
        <v>8.4621897810218963E-2</v>
      </c>
      <c r="BE223" s="58">
        <f t="shared" si="125"/>
        <v>1.5615638106650689E-2</v>
      </c>
      <c r="BF223" s="58">
        <f t="shared" si="125"/>
        <v>1.1390322580645162E-2</v>
      </c>
      <c r="BG223" s="58">
        <f t="shared" si="125"/>
        <v>5.6979522184300337E-3</v>
      </c>
      <c r="BH223" s="58">
        <f t="shared" si="125"/>
        <v>2.4855729596042869E-4</v>
      </c>
      <c r="BI223" s="58">
        <f t="shared" si="125"/>
        <v>4.007393850658858E-2</v>
      </c>
      <c r="BJ223" s="58">
        <f t="shared" si="125"/>
        <v>3.9366090712742982E-2</v>
      </c>
      <c r="BK223" s="58">
        <f t="shared" si="125"/>
        <v>2.64968152866242E-2</v>
      </c>
      <c r="BL223" s="58">
        <f t="shared" si="125"/>
        <v>9.5309168443496811E-4</v>
      </c>
      <c r="BM223" s="58">
        <f t="shared" si="125"/>
        <v>9.9060775862068975E-2</v>
      </c>
      <c r="BN223" s="58">
        <f t="shared" si="125"/>
        <v>1.1788194444444444E-3</v>
      </c>
      <c r="BO223" s="58">
        <f t="shared" si="125"/>
        <v>1.6636363636363637E-2</v>
      </c>
      <c r="BP223" s="58">
        <f t="shared" ref="BP223:CF223" si="126">SUM(BP208:BP209)</f>
        <v>0.12834990875912408</v>
      </c>
      <c r="BQ223" s="58">
        <f t="shared" si="126"/>
        <v>8.8857142857142856E-4</v>
      </c>
      <c r="BR223" s="58">
        <f t="shared" si="126"/>
        <v>3.0767716535433074E-3</v>
      </c>
      <c r="BS223" s="58">
        <f t="shared" si="126"/>
        <v>1.1795377677564825E-2</v>
      </c>
      <c r="BT223" s="58">
        <f t="shared" si="126"/>
        <v>2.8884039900249375E-2</v>
      </c>
      <c r="BU223" s="58">
        <f t="shared" si="126"/>
        <v>0.16836872909698999</v>
      </c>
      <c r="BV223" s="58">
        <f t="shared" si="126"/>
        <v>2.456422018348624E-3</v>
      </c>
      <c r="BW223" s="58">
        <f t="shared" si="126"/>
        <v>1.2696356275303645E-2</v>
      </c>
      <c r="BX223" s="58">
        <f t="shared" si="126"/>
        <v>1.3144736842105263E-2</v>
      </c>
      <c r="BY223" s="58">
        <f t="shared" si="126"/>
        <v>0.10769448698315467</v>
      </c>
      <c r="BZ223" s="58">
        <f t="shared" si="126"/>
        <v>4.8411268855368249E-2</v>
      </c>
      <c r="CA223" s="58">
        <f t="shared" si="126"/>
        <v>1.0952178267401103E-2</v>
      </c>
      <c r="CB223" s="58">
        <f t="shared" si="126"/>
        <v>0.13560544217687076</v>
      </c>
      <c r="CC223" s="58">
        <f t="shared" si="126"/>
        <v>6.7346153846153858E-3</v>
      </c>
      <c r="CD223" s="58">
        <f t="shared" si="126"/>
        <v>6.6210937500000002E-3</v>
      </c>
      <c r="CE223" s="58">
        <f t="shared" si="126"/>
        <v>1.2823943661971832E-2</v>
      </c>
      <c r="CF223" s="58">
        <f t="shared" si="126"/>
        <v>1.2337264150943394E-2</v>
      </c>
    </row>
    <row r="224" spans="1:84" x14ac:dyDescent="0.25">
      <c r="B224" s="21" t="s">
        <v>68</v>
      </c>
      <c r="D224" s="58">
        <f t="shared" ref="D224:BO224" si="127">SUM(D190:D192)</f>
        <v>3.900625635808749</v>
      </c>
      <c r="E224" s="58">
        <f t="shared" si="127"/>
        <v>0.27951099881093938</v>
      </c>
      <c r="F224" s="58">
        <f t="shared" si="127"/>
        <v>1.6089473684210525E-2</v>
      </c>
      <c r="G224" s="58">
        <f t="shared" si="127"/>
        <v>0.29928974895397481</v>
      </c>
      <c r="H224" s="58">
        <f t="shared" si="127"/>
        <v>0.68904348209560762</v>
      </c>
      <c r="I224" s="58">
        <f t="shared" si="127"/>
        <v>1.9713585062240664</v>
      </c>
      <c r="J224" s="58">
        <f t="shared" si="127"/>
        <v>2.3331866274797948</v>
      </c>
      <c r="K224" s="58">
        <f t="shared" si="127"/>
        <v>1.5925060827250603</v>
      </c>
      <c r="L224" s="58">
        <f t="shared" si="127"/>
        <v>0.1820301047120419</v>
      </c>
      <c r="M224" s="58">
        <f t="shared" si="127"/>
        <v>3.9881896551724139E-2</v>
      </c>
      <c r="N224" s="58">
        <f t="shared" si="127"/>
        <v>0.96009751434034418</v>
      </c>
      <c r="O224" s="58">
        <f t="shared" si="127"/>
        <v>1.1637180925666202</v>
      </c>
      <c r="P224" s="58">
        <f t="shared" si="127"/>
        <v>1.4719757969303426</v>
      </c>
      <c r="Q224" s="58">
        <f t="shared" si="127"/>
        <v>3.5426239024390243</v>
      </c>
      <c r="R224" s="58">
        <f t="shared" si="127"/>
        <v>0.17430476848652385</v>
      </c>
      <c r="S224" s="58">
        <f t="shared" si="127"/>
        <v>0.87582192118226609</v>
      </c>
      <c r="T224" s="58">
        <f t="shared" si="127"/>
        <v>0.103064263322884</v>
      </c>
      <c r="U224" s="58">
        <f t="shared" si="127"/>
        <v>3.146554945054945</v>
      </c>
      <c r="V224" s="58">
        <f t="shared" si="127"/>
        <v>11.7275935397039</v>
      </c>
      <c r="W224" s="58">
        <f t="shared" si="127"/>
        <v>0.46141161431701971</v>
      </c>
      <c r="X224" s="58">
        <f t="shared" si="127"/>
        <v>2.0980909090909088</v>
      </c>
      <c r="Y224" s="58">
        <f t="shared" si="127"/>
        <v>7.2934634683098585</v>
      </c>
      <c r="Z224" s="58">
        <f t="shared" si="127"/>
        <v>0.15817567567567564</v>
      </c>
      <c r="AA224" s="58">
        <f t="shared" si="127"/>
        <v>0.71135018382352944</v>
      </c>
      <c r="AB224" s="58">
        <f t="shared" si="127"/>
        <v>4.5698960720130932</v>
      </c>
      <c r="AC224" s="58">
        <f t="shared" si="127"/>
        <v>5.3462470830473583</v>
      </c>
      <c r="AD224" s="58">
        <f t="shared" si="127"/>
        <v>2.9760481283422457</v>
      </c>
      <c r="AE224" s="58">
        <f t="shared" si="127"/>
        <v>2.9654141791044775</v>
      </c>
      <c r="AF224" s="58">
        <f t="shared" si="127"/>
        <v>1.1952537703016242</v>
      </c>
      <c r="AG224" s="58">
        <f t="shared" si="127"/>
        <v>5.9526427061310783E-2</v>
      </c>
      <c r="AH224" s="58">
        <f t="shared" si="127"/>
        <v>1.2107908976712727</v>
      </c>
      <c r="AI224" s="58">
        <f t="shared" si="127"/>
        <v>0.12131712626995644</v>
      </c>
      <c r="AJ224" s="58">
        <f t="shared" si="127"/>
        <v>0.86408614864864863</v>
      </c>
      <c r="AK224" s="58">
        <f t="shared" si="127"/>
        <v>2.0878404148544667</v>
      </c>
      <c r="AL224" s="58">
        <f t="shared" si="127"/>
        <v>0.52608836867263142</v>
      </c>
      <c r="AM224" s="58">
        <f t="shared" si="127"/>
        <v>0.18133099371998521</v>
      </c>
      <c r="AN224" s="58">
        <f t="shared" si="127"/>
        <v>0.25631433224755701</v>
      </c>
      <c r="AO224" s="58">
        <f t="shared" si="127"/>
        <v>0.20487004300047779</v>
      </c>
      <c r="AP224" s="58">
        <f t="shared" si="127"/>
        <v>0.20588670449939195</v>
      </c>
      <c r="AQ224" s="58">
        <f t="shared" si="127"/>
        <v>0.13035549872122765</v>
      </c>
      <c r="AR224" s="58">
        <f t="shared" si="127"/>
        <v>0.11648653651969036</v>
      </c>
      <c r="AS224" s="58">
        <f t="shared" si="127"/>
        <v>2.9813207547169811E-2</v>
      </c>
      <c r="AT224" s="58">
        <f t="shared" si="127"/>
        <v>1.5460225461170578</v>
      </c>
      <c r="AU224" s="58">
        <f t="shared" si="127"/>
        <v>1.154925</v>
      </c>
      <c r="AV224" s="58">
        <f t="shared" si="127"/>
        <v>1.4274289473684207</v>
      </c>
      <c r="AW224" s="58">
        <f t="shared" si="127"/>
        <v>3.012277390090718</v>
      </c>
      <c r="AX224" s="58">
        <f t="shared" si="127"/>
        <v>2.4934065544729851</v>
      </c>
      <c r="AY224" s="58">
        <f t="shared" si="127"/>
        <v>0.57727113062568614</v>
      </c>
      <c r="AZ224" s="58">
        <f t="shared" si="127"/>
        <v>0.61737623762376248</v>
      </c>
      <c r="BA224" s="58">
        <f t="shared" si="127"/>
        <v>1.2949615384615387</v>
      </c>
      <c r="BB224" s="58">
        <f t="shared" si="127"/>
        <v>4.0420173267326734E-2</v>
      </c>
      <c r="BC224" s="58">
        <f t="shared" si="127"/>
        <v>3.4476331316187587</v>
      </c>
      <c r="BD224" s="58">
        <f t="shared" si="127"/>
        <v>0.12082116788321169</v>
      </c>
      <c r="BE224" s="58">
        <f t="shared" si="127"/>
        <v>1.6524391851408029</v>
      </c>
      <c r="BF224" s="58">
        <f t="shared" si="127"/>
        <v>2.5458425806451612</v>
      </c>
      <c r="BG224" s="58">
        <f t="shared" si="127"/>
        <v>1.3496436860068259</v>
      </c>
      <c r="BH224" s="58">
        <f t="shared" si="127"/>
        <v>0.62889447650453423</v>
      </c>
      <c r="BI224" s="58">
        <f t="shared" si="127"/>
        <v>2.5562152269399712</v>
      </c>
      <c r="BJ224" s="58">
        <f t="shared" si="127"/>
        <v>3.1385755939524835</v>
      </c>
      <c r="BK224" s="58">
        <f t="shared" si="127"/>
        <v>2.5643715498938424</v>
      </c>
      <c r="BL224" s="58">
        <f t="shared" si="127"/>
        <v>0.88210314498933895</v>
      </c>
      <c r="BM224" s="58">
        <f t="shared" si="127"/>
        <v>0.85849784482758629</v>
      </c>
      <c r="BN224" s="58">
        <f t="shared" si="127"/>
        <v>1.1957395833333331</v>
      </c>
      <c r="BO224" s="58">
        <f t="shared" si="127"/>
        <v>1.4911808300395257</v>
      </c>
      <c r="BP224" s="58">
        <f t="shared" ref="BP224:CF224" si="128">SUM(BP190:BP192)</f>
        <v>6.1536295620437951</v>
      </c>
      <c r="BQ224" s="58">
        <f t="shared" si="128"/>
        <v>2.4210342857142861</v>
      </c>
      <c r="BR224" s="58">
        <f t="shared" si="128"/>
        <v>0.84583464566929145</v>
      </c>
      <c r="BS224" s="58">
        <f t="shared" si="128"/>
        <v>1.7559968996617812</v>
      </c>
      <c r="BT224" s="58">
        <f t="shared" si="128"/>
        <v>0.81532044887780553</v>
      </c>
      <c r="BU224" s="58">
        <f t="shared" si="128"/>
        <v>7.2050192307692313</v>
      </c>
      <c r="BV224" s="58">
        <f t="shared" si="128"/>
        <v>6.090646788990826</v>
      </c>
      <c r="BW224" s="58">
        <f t="shared" si="128"/>
        <v>0.95633502024291506</v>
      </c>
      <c r="BX224" s="58">
        <f t="shared" si="128"/>
        <v>2.7133590225563906</v>
      </c>
      <c r="BY224" s="58">
        <f t="shared" si="128"/>
        <v>0.15495941807044411</v>
      </c>
      <c r="BZ224" s="58">
        <f t="shared" si="128"/>
        <v>0.63276308784383328</v>
      </c>
      <c r="CA224" s="58">
        <f t="shared" si="128"/>
        <v>1.6218455182774163</v>
      </c>
      <c r="CB224" s="58">
        <f t="shared" si="128"/>
        <v>5.4142482993197278</v>
      </c>
      <c r="CC224" s="58">
        <f t="shared" si="128"/>
        <v>1.0086057692307691</v>
      </c>
      <c r="CD224" s="58">
        <f t="shared" si="128"/>
        <v>0.82245117187500005</v>
      </c>
      <c r="CE224" s="58">
        <f t="shared" si="128"/>
        <v>1.5710111502347419</v>
      </c>
      <c r="CF224" s="58">
        <f t="shared" si="128"/>
        <v>1.5352012578616352</v>
      </c>
    </row>
    <row r="225" spans="1:84" x14ac:dyDescent="0.25">
      <c r="B225" s="21" t="s">
        <v>69</v>
      </c>
      <c r="D225" s="58">
        <f t="shared" ref="D225:BO225" si="129">D202</f>
        <v>3.2299440488301121</v>
      </c>
      <c r="E225" s="58">
        <f t="shared" si="129"/>
        <v>0.76277675386444721</v>
      </c>
      <c r="F225" s="58">
        <f t="shared" si="129"/>
        <v>3.617224880382775E-3</v>
      </c>
      <c r="G225" s="58">
        <f t="shared" si="129"/>
        <v>0.77939225941422596</v>
      </c>
      <c r="H225" s="58">
        <f t="shared" si="129"/>
        <v>1.0822199682483684</v>
      </c>
      <c r="I225" s="58">
        <f t="shared" si="129"/>
        <v>1.8277344398340249</v>
      </c>
      <c r="J225" s="58">
        <f t="shared" si="129"/>
        <v>2.1067869213813375</v>
      </c>
      <c r="K225" s="58">
        <f t="shared" si="129"/>
        <v>2.8964403892944035</v>
      </c>
      <c r="L225" s="58">
        <f t="shared" si="129"/>
        <v>8.6532722513089022E-2</v>
      </c>
      <c r="M225" s="58">
        <f t="shared" si="129"/>
        <v>6.8531896551724147E-2</v>
      </c>
      <c r="N225" s="58">
        <f t="shared" si="129"/>
        <v>1.1540979923518166</v>
      </c>
      <c r="O225" s="58">
        <f t="shared" si="129"/>
        <v>0.94065568022440393</v>
      </c>
      <c r="P225" s="58">
        <f t="shared" si="129"/>
        <v>2.5121812278630458</v>
      </c>
      <c r="Q225" s="58">
        <f t="shared" si="129"/>
        <v>2.2321434146341463</v>
      </c>
      <c r="R225" s="58">
        <f t="shared" si="129"/>
        <v>3.5051485832757426E-2</v>
      </c>
      <c r="S225" s="58">
        <f t="shared" si="129"/>
        <v>1.0873802955665026</v>
      </c>
      <c r="T225" s="58">
        <f t="shared" si="129"/>
        <v>9.0829153605015672E-2</v>
      </c>
      <c r="U225" s="58">
        <f t="shared" si="129"/>
        <v>1.8953241758241759</v>
      </c>
      <c r="V225" s="58">
        <f t="shared" si="129"/>
        <v>1.942988559892328</v>
      </c>
      <c r="W225" s="58">
        <f t="shared" si="129"/>
        <v>0.39925639152666181</v>
      </c>
      <c r="X225" s="58">
        <f t="shared" si="129"/>
        <v>1.0007833125778332</v>
      </c>
      <c r="Y225" s="58">
        <f t="shared" si="129"/>
        <v>3.7088952464788729</v>
      </c>
      <c r="Z225" s="58">
        <f t="shared" si="129"/>
        <v>0.12862162162162158</v>
      </c>
      <c r="AA225" s="58">
        <f t="shared" si="129"/>
        <v>0.42217417279411767</v>
      </c>
      <c r="AB225" s="58">
        <f t="shared" si="129"/>
        <v>3.0381493453355155</v>
      </c>
      <c r="AC225" s="58">
        <f t="shared" si="129"/>
        <v>2.3523510638297878</v>
      </c>
      <c r="AD225" s="58">
        <f t="shared" si="129"/>
        <v>2.7430106951871651</v>
      </c>
      <c r="AE225" s="58">
        <f t="shared" si="129"/>
        <v>1.639216417910448</v>
      </c>
      <c r="AF225" s="58">
        <f t="shared" si="129"/>
        <v>0.87073085846867737</v>
      </c>
      <c r="AG225" s="58">
        <f t="shared" si="129"/>
        <v>3.0597251585623677E-2</v>
      </c>
      <c r="AH225" s="58">
        <f t="shared" si="129"/>
        <v>0.99838921634940581</v>
      </c>
      <c r="AI225" s="58">
        <f t="shared" si="129"/>
        <v>0.30790493468795355</v>
      </c>
      <c r="AJ225" s="58">
        <f t="shared" si="129"/>
        <v>0.64878040540540538</v>
      </c>
      <c r="AK225" s="58">
        <f t="shared" si="129"/>
        <v>1.4928462696554032</v>
      </c>
      <c r="AL225" s="58">
        <f t="shared" si="129"/>
        <v>0.4982025983576418</v>
      </c>
      <c r="AM225" s="58">
        <f t="shared" si="129"/>
        <v>0.21054303657185075</v>
      </c>
      <c r="AN225" s="58">
        <f t="shared" si="129"/>
        <v>0.27985321661237783</v>
      </c>
      <c r="AO225" s="58">
        <f t="shared" si="129"/>
        <v>0.21563664596273291</v>
      </c>
      <c r="AP225" s="58">
        <f t="shared" si="129"/>
        <v>0.26736055938386705</v>
      </c>
      <c r="AQ225" s="58">
        <f t="shared" si="129"/>
        <v>0.12849232736572891</v>
      </c>
      <c r="AR225" s="58">
        <f t="shared" si="129"/>
        <v>0.13226405250757323</v>
      </c>
      <c r="AS225" s="58">
        <f t="shared" si="129"/>
        <v>2.0039353099730459E-2</v>
      </c>
      <c r="AT225" s="58">
        <f t="shared" si="129"/>
        <v>1.3935185606923253</v>
      </c>
      <c r="AU225" s="58">
        <f t="shared" si="129"/>
        <v>0.69413964843749998</v>
      </c>
      <c r="AV225" s="58">
        <f t="shared" si="129"/>
        <v>1.6395039473684212</v>
      </c>
      <c r="AW225" s="58">
        <f t="shared" si="129"/>
        <v>4.7878482205163984</v>
      </c>
      <c r="AX225" s="58">
        <f t="shared" si="129"/>
        <v>2.9971155890168286</v>
      </c>
      <c r="AY225" s="58">
        <f t="shared" si="129"/>
        <v>0.74436992316136108</v>
      </c>
      <c r="AZ225" s="58">
        <f t="shared" si="129"/>
        <v>0.46871658415841588</v>
      </c>
      <c r="BA225" s="58">
        <f t="shared" si="129"/>
        <v>2.963668269230769</v>
      </c>
      <c r="BB225" s="58">
        <f t="shared" si="129"/>
        <v>0.11629548267326731</v>
      </c>
      <c r="BC225" s="58">
        <f t="shared" si="129"/>
        <v>2.1610654311649018</v>
      </c>
      <c r="BD225" s="58">
        <f t="shared" si="129"/>
        <v>0.51783503649635032</v>
      </c>
      <c r="BE225" s="58">
        <f t="shared" si="129"/>
        <v>1.4648394248052725</v>
      </c>
      <c r="BF225" s="58">
        <f t="shared" si="129"/>
        <v>3.2870622580645157</v>
      </c>
      <c r="BG225" s="58">
        <f t="shared" si="129"/>
        <v>1.1532399317406143</v>
      </c>
      <c r="BH225" s="58">
        <f t="shared" si="129"/>
        <v>0.50876710634789768</v>
      </c>
      <c r="BI225" s="58">
        <f t="shared" si="129"/>
        <v>1.7870150073206446</v>
      </c>
      <c r="BJ225" s="58">
        <f t="shared" si="129"/>
        <v>2.9988488120950318</v>
      </c>
      <c r="BK225" s="58">
        <f t="shared" si="129"/>
        <v>2.8997632696390654</v>
      </c>
      <c r="BL225" s="58">
        <f t="shared" si="129"/>
        <v>0.65514578891258002</v>
      </c>
      <c r="BM225" s="58">
        <f t="shared" si="129"/>
        <v>1.4403905172413793</v>
      </c>
      <c r="BN225" s="58">
        <f t="shared" si="129"/>
        <v>0.15931597222222224</v>
      </c>
      <c r="BO225" s="58">
        <f t="shared" si="129"/>
        <v>3.2934397233201578</v>
      </c>
      <c r="BP225" s="58">
        <f t="shared" ref="BP225:CF225" si="130">BP202</f>
        <v>4.4654014598540144</v>
      </c>
      <c r="BQ225" s="58">
        <f t="shared" si="130"/>
        <v>1.4916628571428572</v>
      </c>
      <c r="BR225" s="58">
        <f t="shared" si="130"/>
        <v>1.4210905511811027</v>
      </c>
      <c r="BS225" s="58">
        <f t="shared" si="130"/>
        <v>1.6302886133032695</v>
      </c>
      <c r="BT225" s="58">
        <f t="shared" si="130"/>
        <v>2.020442643391521</v>
      </c>
      <c r="BU225" s="58">
        <f t="shared" si="130"/>
        <v>3.3541078595317728</v>
      </c>
      <c r="BV225" s="58">
        <f t="shared" si="130"/>
        <v>6.8188555045871562</v>
      </c>
      <c r="BW225" s="58">
        <f t="shared" si="130"/>
        <v>1.4628755060728746</v>
      </c>
      <c r="BX225" s="58">
        <f t="shared" si="130"/>
        <v>6.941943609022557</v>
      </c>
      <c r="BY225" s="58">
        <f t="shared" si="130"/>
        <v>0.43987098009188363</v>
      </c>
      <c r="BZ225" s="58">
        <f t="shared" si="130"/>
        <v>2.5867586512866021</v>
      </c>
      <c r="CA225" s="58">
        <f t="shared" si="130"/>
        <v>4.8369824737105667</v>
      </c>
      <c r="CB225" s="58">
        <f t="shared" si="130"/>
        <v>6.8325952380952382</v>
      </c>
      <c r="CC225" s="58">
        <f t="shared" si="130"/>
        <v>2.7841480769230764</v>
      </c>
      <c r="CD225" s="58">
        <f t="shared" si="130"/>
        <v>3.2161318359374995</v>
      </c>
      <c r="CE225" s="58">
        <f t="shared" si="130"/>
        <v>2.7751713615023479</v>
      </c>
      <c r="CF225" s="58">
        <f t="shared" si="130"/>
        <v>2.8732106918238993</v>
      </c>
    </row>
    <row r="226" spans="1:84" x14ac:dyDescent="0.25">
      <c r="B226" s="21" t="s">
        <v>70</v>
      </c>
      <c r="D226" s="58">
        <f t="shared" ref="D226:BO226" si="131">D209</f>
        <v>2.3209562563580876E-2</v>
      </c>
      <c r="E226" s="58">
        <f t="shared" si="131"/>
        <v>1.2147146254458979E-2</v>
      </c>
      <c r="F226" s="58">
        <f t="shared" si="131"/>
        <v>5.3684210526315794E-4</v>
      </c>
      <c r="G226" s="58">
        <f t="shared" si="131"/>
        <v>1.0798117154811715E-2</v>
      </c>
      <c r="H226" s="58">
        <f t="shared" si="131"/>
        <v>1.2368583524431116E-2</v>
      </c>
      <c r="I226" s="58">
        <f t="shared" si="131"/>
        <v>3.3260165975103735E-2</v>
      </c>
      <c r="J226" s="58">
        <f t="shared" si="131"/>
        <v>4.4261572373254961E-2</v>
      </c>
      <c r="K226" s="58">
        <f t="shared" si="131"/>
        <v>2.8815085158150847E-2</v>
      </c>
      <c r="L226" s="58">
        <f t="shared" si="131"/>
        <v>3.0628272251308902E-4</v>
      </c>
      <c r="M226" s="58">
        <f t="shared" si="131"/>
        <v>1.2217241379310344E-2</v>
      </c>
      <c r="N226" s="58">
        <f t="shared" si="131"/>
        <v>7.7437858508604207E-3</v>
      </c>
      <c r="O226" s="58">
        <f t="shared" si="131"/>
        <v>1.4223702664796636E-2</v>
      </c>
      <c r="P226" s="58">
        <f t="shared" si="131"/>
        <v>8.4173553719008257E-3</v>
      </c>
      <c r="Q226" s="58">
        <f t="shared" si="131"/>
        <v>4.9703414634146334E-2</v>
      </c>
      <c r="R226" s="58">
        <f t="shared" si="131"/>
        <v>6.9039391845196973E-4</v>
      </c>
      <c r="S226" s="58">
        <f t="shared" si="131"/>
        <v>6.6036945812807885E-3</v>
      </c>
      <c r="T226" s="58">
        <f t="shared" si="131"/>
        <v>8.0407523510971795E-4</v>
      </c>
      <c r="U226" s="58">
        <f t="shared" si="131"/>
        <v>3.0123626373626373E-3</v>
      </c>
      <c r="V226" s="58">
        <f t="shared" si="131"/>
        <v>3.0397711978465677E-2</v>
      </c>
      <c r="W226" s="58">
        <f t="shared" si="131"/>
        <v>4.9360847333820308E-3</v>
      </c>
      <c r="X226" s="58">
        <f t="shared" si="131"/>
        <v>7.2882938978829402E-3</v>
      </c>
      <c r="Y226" s="58">
        <f t="shared" si="131"/>
        <v>0.18487500000000001</v>
      </c>
      <c r="Z226" s="58">
        <f t="shared" si="131"/>
        <v>3.594594594594594E-3</v>
      </c>
      <c r="AA226" s="58">
        <f t="shared" si="131"/>
        <v>8.1195772058823543E-2</v>
      </c>
      <c r="AB226" s="58">
        <f t="shared" si="131"/>
        <v>2.7532733224222585E-2</v>
      </c>
      <c r="AC226" s="58">
        <f t="shared" si="131"/>
        <v>8.6228894989704888E-2</v>
      </c>
      <c r="AD226" s="58">
        <f t="shared" si="131"/>
        <v>7.6796791443850265E-2</v>
      </c>
      <c r="AE226" s="58">
        <f t="shared" si="131"/>
        <v>1.730970149253731E-2</v>
      </c>
      <c r="AF226" s="58">
        <f t="shared" si="131"/>
        <v>1.2261020881670534E-2</v>
      </c>
      <c r="AG226" s="58">
        <f t="shared" si="131"/>
        <v>2.1415433403805494E-2</v>
      </c>
      <c r="AH226" s="58">
        <f t="shared" si="131"/>
        <v>1.4431829162237899E-2</v>
      </c>
      <c r="AI226" s="58">
        <f t="shared" si="131"/>
        <v>6.5682148040638599E-3</v>
      </c>
      <c r="AJ226" s="58">
        <f t="shared" si="131"/>
        <v>4.6798986486486479E-3</v>
      </c>
      <c r="AK226" s="58">
        <f t="shared" si="131"/>
        <v>1.0333389093342256E-2</v>
      </c>
      <c r="AL226" s="58">
        <f t="shared" si="131"/>
        <v>8.6775340115210185E-4</v>
      </c>
      <c r="AM226" s="58">
        <f t="shared" si="131"/>
        <v>3.2508496490579977E-2</v>
      </c>
      <c r="AN226" s="58">
        <f t="shared" si="131"/>
        <v>5.3142508143322463E-2</v>
      </c>
      <c r="AO226" s="58">
        <f t="shared" si="131"/>
        <v>4.0964405160057331E-2</v>
      </c>
      <c r="AP226" s="58">
        <f t="shared" si="131"/>
        <v>4.8731455208755568E-2</v>
      </c>
      <c r="AQ226" s="58">
        <f t="shared" si="131"/>
        <v>3.1648976982097191E-2</v>
      </c>
      <c r="AR226" s="58">
        <f t="shared" si="131"/>
        <v>3.6140356782228211E-2</v>
      </c>
      <c r="AS226" s="58">
        <f t="shared" si="131"/>
        <v>3.6307277628032345E-3</v>
      </c>
      <c r="AT226" s="58">
        <f t="shared" si="131"/>
        <v>1.0978137098610794E-2</v>
      </c>
      <c r="AU226" s="58">
        <f t="shared" si="131"/>
        <v>3.8625000000000005E-3</v>
      </c>
      <c r="AV226" s="58">
        <f t="shared" si="131"/>
        <v>3.6467105263157898E-2</v>
      </c>
      <c r="AW226" s="58">
        <f t="shared" si="131"/>
        <v>1.6516748080949058E-2</v>
      </c>
      <c r="AX226" s="58">
        <f t="shared" si="131"/>
        <v>1.4054030115146146E-2</v>
      </c>
      <c r="AY226" s="58">
        <f t="shared" si="131"/>
        <v>4.8501646542261252E-3</v>
      </c>
      <c r="AZ226" s="58">
        <f t="shared" si="131"/>
        <v>2.6955445544554453E-3</v>
      </c>
      <c r="BA226" s="58">
        <f t="shared" si="131"/>
        <v>2.7649038461538458E-2</v>
      </c>
      <c r="BB226" s="58">
        <f t="shared" si="131"/>
        <v>2.2618811881188118E-2</v>
      </c>
      <c r="BC226" s="58">
        <f t="shared" si="131"/>
        <v>2.3616490166414518E-2</v>
      </c>
      <c r="BD226" s="58">
        <f t="shared" si="131"/>
        <v>8.4621897810218963E-2</v>
      </c>
      <c r="BE226" s="58">
        <f t="shared" si="131"/>
        <v>1.5615638106650689E-2</v>
      </c>
      <c r="BF226" s="58">
        <f t="shared" si="131"/>
        <v>1.1390322580645162E-2</v>
      </c>
      <c r="BG226" s="58">
        <f t="shared" si="131"/>
        <v>5.6979522184300337E-3</v>
      </c>
      <c r="BH226" s="58">
        <f t="shared" si="131"/>
        <v>2.4855729596042869E-4</v>
      </c>
      <c r="BI226" s="58">
        <f t="shared" si="131"/>
        <v>4.007393850658858E-2</v>
      </c>
      <c r="BJ226" s="58">
        <f t="shared" si="131"/>
        <v>3.9366090712742982E-2</v>
      </c>
      <c r="BK226" s="58">
        <f t="shared" si="131"/>
        <v>2.64968152866242E-2</v>
      </c>
      <c r="BL226" s="58">
        <f t="shared" si="131"/>
        <v>9.5309168443496811E-4</v>
      </c>
      <c r="BM226" s="58">
        <f t="shared" si="131"/>
        <v>9.9060775862068975E-2</v>
      </c>
      <c r="BN226" s="58">
        <f t="shared" si="131"/>
        <v>1.1788194444444444E-3</v>
      </c>
      <c r="BO226" s="58">
        <f t="shared" si="131"/>
        <v>1.6636363636363637E-2</v>
      </c>
      <c r="BP226" s="58">
        <f t="shared" ref="BP226:CF226" si="132">BP209</f>
        <v>0.12834990875912408</v>
      </c>
      <c r="BQ226" s="58">
        <f t="shared" si="132"/>
        <v>8.8857142857142856E-4</v>
      </c>
      <c r="BR226" s="58">
        <f t="shared" si="132"/>
        <v>3.0767716535433074E-3</v>
      </c>
      <c r="BS226" s="58">
        <f t="shared" si="132"/>
        <v>1.1795377677564825E-2</v>
      </c>
      <c r="BT226" s="58">
        <f t="shared" si="132"/>
        <v>2.8884039900249375E-2</v>
      </c>
      <c r="BU226" s="58">
        <f t="shared" si="132"/>
        <v>0.16836872909698999</v>
      </c>
      <c r="BV226" s="58">
        <f t="shared" si="132"/>
        <v>2.456422018348624E-3</v>
      </c>
      <c r="BW226" s="58">
        <f t="shared" si="132"/>
        <v>1.2696356275303645E-2</v>
      </c>
      <c r="BX226" s="58">
        <f t="shared" si="132"/>
        <v>1.3144736842105263E-2</v>
      </c>
      <c r="BY226" s="58">
        <f t="shared" si="132"/>
        <v>0.10769448698315467</v>
      </c>
      <c r="BZ226" s="58">
        <f t="shared" si="132"/>
        <v>4.8411268855368249E-2</v>
      </c>
      <c r="CA226" s="58">
        <f t="shared" si="132"/>
        <v>1.0952178267401103E-2</v>
      </c>
      <c r="CB226" s="58">
        <f t="shared" si="132"/>
        <v>0.13560544217687076</v>
      </c>
      <c r="CC226" s="58">
        <f t="shared" si="132"/>
        <v>6.7346153846153858E-3</v>
      </c>
      <c r="CD226" s="58">
        <f t="shared" si="132"/>
        <v>6.6210937500000002E-3</v>
      </c>
      <c r="CE226" s="58">
        <f t="shared" si="132"/>
        <v>1.2823943661971832E-2</v>
      </c>
      <c r="CF226" s="58">
        <f t="shared" si="132"/>
        <v>1.2337264150943394E-2</v>
      </c>
    </row>
    <row r="227" spans="1:84" x14ac:dyDescent="0.25">
      <c r="B227" s="21" t="s">
        <v>72</v>
      </c>
      <c r="D227" s="58">
        <f>D225+D226</f>
        <v>3.2531536113936932</v>
      </c>
      <c r="E227" s="58">
        <f t="shared" ref="E227:BP227" si="133">E225+E226</f>
        <v>0.77492390011890622</v>
      </c>
      <c r="F227" s="58">
        <f t="shared" si="133"/>
        <v>4.1540669856459326E-3</v>
      </c>
      <c r="G227" s="58">
        <f t="shared" si="133"/>
        <v>0.79019037656903768</v>
      </c>
      <c r="H227" s="58">
        <f t="shared" si="133"/>
        <v>1.0945885517727996</v>
      </c>
      <c r="I227" s="58">
        <f t="shared" si="133"/>
        <v>1.8609946058091287</v>
      </c>
      <c r="J227" s="58">
        <f t="shared" si="133"/>
        <v>2.1510484937545926</v>
      </c>
      <c r="K227" s="58">
        <f t="shared" si="133"/>
        <v>2.9252554744525545</v>
      </c>
      <c r="L227" s="58">
        <f t="shared" si="133"/>
        <v>8.6839005235602118E-2</v>
      </c>
      <c r="M227" s="58">
        <f t="shared" si="133"/>
        <v>8.0749137931034498E-2</v>
      </c>
      <c r="N227" s="58">
        <f t="shared" si="133"/>
        <v>1.1618417782026771</v>
      </c>
      <c r="O227" s="58">
        <f t="shared" si="133"/>
        <v>0.9548793828892006</v>
      </c>
      <c r="P227" s="58">
        <f t="shared" si="133"/>
        <v>2.5205985832349467</v>
      </c>
      <c r="Q227" s="58">
        <f t="shared" si="133"/>
        <v>2.2818468292682925</v>
      </c>
      <c r="R227" s="58">
        <f t="shared" si="133"/>
        <v>3.5741879751209397E-2</v>
      </c>
      <c r="S227" s="58">
        <f t="shared" si="133"/>
        <v>1.0939839901477835</v>
      </c>
      <c r="T227" s="58">
        <f t="shared" si="133"/>
        <v>9.1633228840125397E-2</v>
      </c>
      <c r="U227" s="58">
        <f t="shared" si="133"/>
        <v>1.8983365384615385</v>
      </c>
      <c r="V227" s="58">
        <f t="shared" si="133"/>
        <v>1.9733862718707937</v>
      </c>
      <c r="W227" s="58">
        <f t="shared" si="133"/>
        <v>0.40419247626004384</v>
      </c>
      <c r="X227" s="58">
        <f t="shared" si="133"/>
        <v>1.008071606475716</v>
      </c>
      <c r="Y227" s="58">
        <f t="shared" si="133"/>
        <v>3.8937702464788728</v>
      </c>
      <c r="Z227" s="58">
        <f t="shared" si="133"/>
        <v>0.13221621621621618</v>
      </c>
      <c r="AA227" s="58">
        <f t="shared" si="133"/>
        <v>0.50336994485294118</v>
      </c>
      <c r="AB227" s="58">
        <f t="shared" si="133"/>
        <v>3.0656820785597381</v>
      </c>
      <c r="AC227" s="58">
        <f t="shared" si="133"/>
        <v>2.4385799588194925</v>
      </c>
      <c r="AD227" s="58">
        <f t="shared" si="133"/>
        <v>2.8198074866310154</v>
      </c>
      <c r="AE227" s="58">
        <f t="shared" si="133"/>
        <v>1.6565261194029854</v>
      </c>
      <c r="AF227" s="58">
        <f t="shared" si="133"/>
        <v>0.88299187935034795</v>
      </c>
      <c r="AG227" s="58">
        <f t="shared" si="133"/>
        <v>5.2012684989429167E-2</v>
      </c>
      <c r="AH227" s="58">
        <f t="shared" si="133"/>
        <v>1.0128210455116438</v>
      </c>
      <c r="AI227" s="58">
        <f t="shared" si="133"/>
        <v>0.31447314949201743</v>
      </c>
      <c r="AJ227" s="58">
        <f t="shared" si="133"/>
        <v>0.65346030405405398</v>
      </c>
      <c r="AK227" s="58">
        <f t="shared" si="133"/>
        <v>1.5031796587487456</v>
      </c>
      <c r="AL227" s="58">
        <f t="shared" si="133"/>
        <v>0.49907035175879388</v>
      </c>
      <c r="AM227" s="58">
        <f t="shared" si="133"/>
        <v>0.24305153306243071</v>
      </c>
      <c r="AN227" s="58">
        <f t="shared" si="133"/>
        <v>0.33299572475570027</v>
      </c>
      <c r="AO227" s="58">
        <f t="shared" si="133"/>
        <v>0.25660105112279025</v>
      </c>
      <c r="AP227" s="58">
        <f t="shared" si="133"/>
        <v>0.31609201459262259</v>
      </c>
      <c r="AQ227" s="58">
        <f t="shared" si="133"/>
        <v>0.16014130434782609</v>
      </c>
      <c r="AR227" s="58">
        <f t="shared" si="133"/>
        <v>0.16840440928980144</v>
      </c>
      <c r="AS227" s="58">
        <f t="shared" si="133"/>
        <v>2.3670080862533693E-2</v>
      </c>
      <c r="AT227" s="58">
        <f t="shared" si="133"/>
        <v>1.4044966977909361</v>
      </c>
      <c r="AU227" s="58">
        <f t="shared" si="133"/>
        <v>0.69800214843749997</v>
      </c>
      <c r="AV227" s="58">
        <f t="shared" si="133"/>
        <v>1.6759710526315792</v>
      </c>
      <c r="AW227" s="58">
        <f t="shared" si="133"/>
        <v>4.8043649685973477</v>
      </c>
      <c r="AX227" s="58">
        <f t="shared" si="133"/>
        <v>3.0111696191319748</v>
      </c>
      <c r="AY227" s="58">
        <f t="shared" si="133"/>
        <v>0.74922008781558724</v>
      </c>
      <c r="AZ227" s="58">
        <f t="shared" si="133"/>
        <v>0.4714121287128713</v>
      </c>
      <c r="BA227" s="58">
        <f t="shared" si="133"/>
        <v>2.9913173076923076</v>
      </c>
      <c r="BB227" s="58">
        <f t="shared" si="133"/>
        <v>0.13891429455445542</v>
      </c>
      <c r="BC227" s="58">
        <f t="shared" si="133"/>
        <v>2.1846819213313164</v>
      </c>
      <c r="BD227" s="58">
        <f t="shared" si="133"/>
        <v>0.60245693430656932</v>
      </c>
      <c r="BE227" s="58">
        <f t="shared" si="133"/>
        <v>1.4804550629119233</v>
      </c>
      <c r="BF227" s="58">
        <f t="shared" si="133"/>
        <v>3.298452580645161</v>
      </c>
      <c r="BG227" s="58">
        <f t="shared" si="133"/>
        <v>1.1589378839590443</v>
      </c>
      <c r="BH227" s="58">
        <f t="shared" si="133"/>
        <v>0.50901566364385809</v>
      </c>
      <c r="BI227" s="58">
        <f t="shared" si="133"/>
        <v>1.8270889458272332</v>
      </c>
      <c r="BJ227" s="58">
        <f t="shared" si="133"/>
        <v>3.0382149028077747</v>
      </c>
      <c r="BK227" s="58">
        <f t="shared" si="133"/>
        <v>2.9262600849256897</v>
      </c>
      <c r="BL227" s="58">
        <f t="shared" si="133"/>
        <v>0.65609888059701493</v>
      </c>
      <c r="BM227" s="58">
        <f t="shared" si="133"/>
        <v>1.5394512931034483</v>
      </c>
      <c r="BN227" s="58">
        <f t="shared" si="133"/>
        <v>0.16049479166666669</v>
      </c>
      <c r="BO227" s="58">
        <f t="shared" si="133"/>
        <v>3.3100760869565216</v>
      </c>
      <c r="BP227" s="58">
        <f t="shared" si="133"/>
        <v>4.5937513686131384</v>
      </c>
      <c r="BQ227" s="58">
        <f t="shared" ref="BQ227:CF227" si="134">BQ225+BQ226</f>
        <v>1.4925514285714285</v>
      </c>
      <c r="BR227" s="58">
        <f t="shared" si="134"/>
        <v>1.4241673228346461</v>
      </c>
      <c r="BS227" s="58">
        <f t="shared" si="134"/>
        <v>1.6420839909808342</v>
      </c>
      <c r="BT227" s="58">
        <f t="shared" si="134"/>
        <v>2.0493266832917705</v>
      </c>
      <c r="BU227" s="58">
        <f t="shared" si="134"/>
        <v>3.5224765886287628</v>
      </c>
      <c r="BV227" s="58">
        <f t="shared" si="134"/>
        <v>6.8213119266055049</v>
      </c>
      <c r="BW227" s="58">
        <f t="shared" si="134"/>
        <v>1.4755718623481784</v>
      </c>
      <c r="BX227" s="58">
        <f t="shared" si="134"/>
        <v>6.9550883458646622</v>
      </c>
      <c r="BY227" s="58">
        <f t="shared" si="134"/>
        <v>0.54756546707503828</v>
      </c>
      <c r="BZ227" s="58">
        <f t="shared" si="134"/>
        <v>2.6351699201419705</v>
      </c>
      <c r="CA227" s="58">
        <f t="shared" si="134"/>
        <v>4.847934651977968</v>
      </c>
      <c r="CB227" s="58">
        <f t="shared" si="134"/>
        <v>6.9682006802721093</v>
      </c>
      <c r="CC227" s="58">
        <f t="shared" si="134"/>
        <v>2.7908826923076919</v>
      </c>
      <c r="CD227" s="58">
        <f t="shared" si="134"/>
        <v>3.2227529296874997</v>
      </c>
      <c r="CE227" s="58">
        <f t="shared" si="134"/>
        <v>2.7879953051643196</v>
      </c>
      <c r="CF227" s="58">
        <f t="shared" si="134"/>
        <v>2.8855479559748427</v>
      </c>
    </row>
    <row r="228" spans="1:84" x14ac:dyDescent="0.25">
      <c r="A228" t="s">
        <v>101</v>
      </c>
      <c r="B228" s="21" t="s">
        <v>74</v>
      </c>
      <c r="D228" s="58">
        <f>SUM(D176,D178,D180)</f>
        <v>5.2581546286876906</v>
      </c>
      <c r="E228" s="58">
        <f t="shared" ref="E228:BP228" si="135">SUM(E176,E178,E180)</f>
        <v>0.10917984542211653</v>
      </c>
      <c r="F228" s="58">
        <f t="shared" si="135"/>
        <v>3.6707655502392349E-2</v>
      </c>
      <c r="G228" s="58">
        <f t="shared" si="135"/>
        <v>8.5407949790794982E-2</v>
      </c>
      <c r="H228" s="58">
        <f t="shared" si="135"/>
        <v>0.50956473804903868</v>
      </c>
      <c r="I228" s="58">
        <f t="shared" si="135"/>
        <v>0.11937261410788381</v>
      </c>
      <c r="J228" s="58">
        <f t="shared" si="135"/>
        <v>0.15176340925789861</v>
      </c>
      <c r="K228" s="58">
        <f t="shared" si="135"/>
        <v>0.15484549878345497</v>
      </c>
      <c r="L228" s="58">
        <f t="shared" si="135"/>
        <v>5.9036649214659689E-2</v>
      </c>
      <c r="M228" s="58">
        <f t="shared" si="135"/>
        <v>6.281896551724139E-3</v>
      </c>
      <c r="N228" s="58">
        <f t="shared" si="135"/>
        <v>0.24410994263862335</v>
      </c>
      <c r="O228" s="58">
        <f t="shared" si="135"/>
        <v>7.372510518934082E-2</v>
      </c>
      <c r="P228" s="58">
        <f t="shared" si="135"/>
        <v>0.17636717827626919</v>
      </c>
      <c r="Q228" s="58">
        <f t="shared" si="135"/>
        <v>0.42728048780487804</v>
      </c>
      <c r="R228" s="58">
        <f t="shared" si="135"/>
        <v>3.7588113337940571E-2</v>
      </c>
      <c r="S228" s="58">
        <f t="shared" si="135"/>
        <v>5.1371674876847295E-2</v>
      </c>
      <c r="T228" s="58">
        <f t="shared" si="135"/>
        <v>9.5595611285266453E-3</v>
      </c>
      <c r="U228" s="58">
        <f t="shared" si="135"/>
        <v>0.7427184065934066</v>
      </c>
      <c r="V228" s="58">
        <f t="shared" si="135"/>
        <v>8.5734145356662168</v>
      </c>
      <c r="W228" s="58">
        <f t="shared" si="135"/>
        <v>6.4148283418553692E-2</v>
      </c>
      <c r="X228" s="58">
        <f t="shared" si="135"/>
        <v>9.6884806973848048E-2</v>
      </c>
      <c r="Y228" s="58">
        <f t="shared" si="135"/>
        <v>0.38652464788732388</v>
      </c>
      <c r="Z228" s="58">
        <f t="shared" si="135"/>
        <v>1.9337837837837837E-2</v>
      </c>
      <c r="AA228" s="58">
        <f t="shared" si="135"/>
        <v>8.6324448529411749E-2</v>
      </c>
      <c r="AB228" s="58">
        <f t="shared" si="135"/>
        <v>0.25631464811783961</v>
      </c>
      <c r="AC228" s="58">
        <f t="shared" si="135"/>
        <v>0.6908205216197667</v>
      </c>
      <c r="AD228" s="58">
        <f t="shared" si="135"/>
        <v>0.12894385026737964</v>
      </c>
      <c r="AE228" s="58">
        <f t="shared" si="135"/>
        <v>0.11448880597014927</v>
      </c>
      <c r="AF228" s="58">
        <f t="shared" si="135"/>
        <v>7.1167343387470994E-2</v>
      </c>
      <c r="AG228" s="58">
        <f t="shared" si="135"/>
        <v>3.694503171247357E-3</v>
      </c>
      <c r="AH228" s="58">
        <f t="shared" si="135"/>
        <v>9.2250942120011586E-2</v>
      </c>
      <c r="AI228" s="58">
        <f t="shared" si="135"/>
        <v>1.4033381712626997E-2</v>
      </c>
      <c r="AJ228" s="58">
        <f t="shared" si="135"/>
        <v>8.8705236486486497E-2</v>
      </c>
      <c r="AK228" s="58">
        <f t="shared" si="135"/>
        <v>9.0163098026095692E-2</v>
      </c>
      <c r="AL228" s="58">
        <f t="shared" si="135"/>
        <v>3.1244637823262658E-2</v>
      </c>
      <c r="AM228" s="58">
        <f t="shared" si="135"/>
        <v>2.2705578130772074E-2</v>
      </c>
      <c r="AN228" s="58">
        <f t="shared" si="135"/>
        <v>2.5133550488599346E-2</v>
      </c>
      <c r="AO228" s="58">
        <f t="shared" si="135"/>
        <v>1.6446966077400857E-2</v>
      </c>
      <c r="AP228" s="58">
        <f t="shared" si="135"/>
        <v>1.9292055127685448E-2</v>
      </c>
      <c r="AQ228" s="58">
        <f t="shared" si="135"/>
        <v>1.4310741687979541E-2</v>
      </c>
      <c r="AR228" s="58">
        <f t="shared" si="135"/>
        <v>9.3796701447324132E-3</v>
      </c>
      <c r="AS228" s="58">
        <f t="shared" si="135"/>
        <v>3.9072776280323447E-3</v>
      </c>
      <c r="AT228" s="58">
        <f t="shared" si="135"/>
        <v>0.37569915736734227</v>
      </c>
      <c r="AU228" s="58">
        <f t="shared" si="135"/>
        <v>0.12722753906250001</v>
      </c>
      <c r="AV228" s="58">
        <f t="shared" si="135"/>
        <v>0.17363026315789473</v>
      </c>
      <c r="AW228" s="58">
        <f t="shared" si="135"/>
        <v>0.6471741102581996</v>
      </c>
      <c r="AX228" s="58">
        <f t="shared" si="135"/>
        <v>0.54326705048715684</v>
      </c>
      <c r="AY228" s="58">
        <f t="shared" si="135"/>
        <v>0.11490944017563118</v>
      </c>
      <c r="AZ228" s="58">
        <f t="shared" si="135"/>
        <v>0.12427722772277226</v>
      </c>
      <c r="BA228" s="58">
        <f t="shared" si="135"/>
        <v>0.58004807692307692</v>
      </c>
      <c r="BB228" s="58">
        <f t="shared" si="135"/>
        <v>1.2546720297029704E-2</v>
      </c>
      <c r="BC228" s="58">
        <f t="shared" si="135"/>
        <v>0.66531354009077159</v>
      </c>
      <c r="BD228" s="58">
        <f t="shared" si="135"/>
        <v>5.899051094890511E-2</v>
      </c>
      <c r="BE228" s="58">
        <f t="shared" si="135"/>
        <v>0.29464529658478134</v>
      </c>
      <c r="BF228" s="58">
        <f t="shared" si="135"/>
        <v>0.34601903225806452</v>
      </c>
      <c r="BG228" s="58">
        <f t="shared" si="135"/>
        <v>0.19866348122866895</v>
      </c>
      <c r="BH228" s="58">
        <f t="shared" si="135"/>
        <v>0.17814014839241549</v>
      </c>
      <c r="BI228" s="58">
        <f t="shared" si="135"/>
        <v>0.54689165446559296</v>
      </c>
      <c r="BJ228" s="58">
        <f t="shared" si="135"/>
        <v>0.56508855291576654</v>
      </c>
      <c r="BK228" s="58">
        <f t="shared" si="135"/>
        <v>0.34515180467091294</v>
      </c>
      <c r="BL228" s="58">
        <f t="shared" si="135"/>
        <v>0.25858448827292108</v>
      </c>
      <c r="BM228" s="58">
        <f t="shared" si="135"/>
        <v>0.63869870689655173</v>
      </c>
      <c r="BN228" s="58">
        <f t="shared" si="135"/>
        <v>5.4223003472222207</v>
      </c>
      <c r="BO228" s="58">
        <f t="shared" si="135"/>
        <v>0.34066304347826082</v>
      </c>
      <c r="BP228" s="58">
        <f t="shared" si="135"/>
        <v>8.8070255474452533E-2</v>
      </c>
      <c r="BQ228" s="58">
        <f t="shared" ref="BQ228:CF228" si="136">SUM(BQ176,BQ178,BQ180)</f>
        <v>0.14256285714285713</v>
      </c>
      <c r="BR228" s="58">
        <f t="shared" si="136"/>
        <v>0.1773484251968504</v>
      </c>
      <c r="BS228" s="58">
        <f t="shared" si="136"/>
        <v>0.10197040586245772</v>
      </c>
      <c r="BT228" s="58">
        <f t="shared" si="136"/>
        <v>0.13308229426433912</v>
      </c>
      <c r="BU228" s="58">
        <f t="shared" si="136"/>
        <v>0.9846596989966554</v>
      </c>
      <c r="BV228" s="58">
        <f t="shared" si="136"/>
        <v>2.0719678899082563</v>
      </c>
      <c r="BW228" s="58">
        <f t="shared" si="136"/>
        <v>0.10780668016194331</v>
      </c>
      <c r="BX228" s="58">
        <f t="shared" si="136"/>
        <v>1.415063909774436</v>
      </c>
      <c r="BY228" s="58">
        <f t="shared" si="136"/>
        <v>3.9606431852986221E-2</v>
      </c>
      <c r="BZ228" s="58">
        <f t="shared" si="136"/>
        <v>0.42142546583850943</v>
      </c>
      <c r="CA228" s="58">
        <f t="shared" si="136"/>
        <v>0.64788657986980469</v>
      </c>
      <c r="CB228" s="58">
        <f t="shared" si="136"/>
        <v>1.055360544217687</v>
      </c>
      <c r="CC228" s="58">
        <f t="shared" si="136"/>
        <v>0.95618846153846149</v>
      </c>
      <c r="CD228" s="58">
        <f t="shared" si="136"/>
        <v>0.60768457031250001</v>
      </c>
      <c r="CE228" s="58">
        <f t="shared" si="136"/>
        <v>0.32183744131455405</v>
      </c>
      <c r="CF228" s="58">
        <f t="shared" si="136"/>
        <v>0.32941588050314463</v>
      </c>
    </row>
    <row r="229" spans="1:84" x14ac:dyDescent="0.25">
      <c r="A229" t="s">
        <v>102</v>
      </c>
      <c r="B229" s="21" t="s">
        <v>76</v>
      </c>
      <c r="D229" s="58">
        <f>SUM(D181,D182,D177)</f>
        <v>0.79031383519837228</v>
      </c>
      <c r="E229" s="58">
        <f t="shared" ref="E229:BP229" si="137">SUM(E181,E182,E177)</f>
        <v>1.2120392390011892E-2</v>
      </c>
      <c r="F229" s="58">
        <f t="shared" si="137"/>
        <v>3.699043062200957E-3</v>
      </c>
      <c r="G229" s="58">
        <f t="shared" si="137"/>
        <v>8.2458158995815916E-3</v>
      </c>
      <c r="H229" s="58">
        <f t="shared" si="137"/>
        <v>5.2477509260892577E-2</v>
      </c>
      <c r="I229" s="58">
        <f t="shared" si="137"/>
        <v>0.19422074688796681</v>
      </c>
      <c r="J229" s="58">
        <f t="shared" si="137"/>
        <v>0.29108376193975022</v>
      </c>
      <c r="K229" s="58">
        <f t="shared" si="137"/>
        <v>5.0863746958637462E-2</v>
      </c>
      <c r="L229" s="58">
        <f t="shared" si="137"/>
        <v>7.397905759162304E-3</v>
      </c>
      <c r="M229" s="58">
        <f t="shared" si="137"/>
        <v>3.6232758620689653E-3</v>
      </c>
      <c r="N229" s="58">
        <f t="shared" si="137"/>
        <v>2.7332695984703635E-2</v>
      </c>
      <c r="O229" s="58">
        <f t="shared" si="137"/>
        <v>0.1372468443197756</v>
      </c>
      <c r="P229" s="58">
        <f t="shared" si="137"/>
        <v>3.1028335301062575E-2</v>
      </c>
      <c r="Q229" s="58">
        <f t="shared" si="137"/>
        <v>0.67931121951219509</v>
      </c>
      <c r="R229" s="58">
        <f t="shared" si="137"/>
        <v>2.5730131306150657E-2</v>
      </c>
      <c r="S229" s="58">
        <f t="shared" si="137"/>
        <v>3.7115024630541872E-2</v>
      </c>
      <c r="T229" s="58">
        <f t="shared" si="137"/>
        <v>5.1175548589341693E-3</v>
      </c>
      <c r="U229" s="58">
        <f t="shared" si="137"/>
        <v>6.6370879120879134E-2</v>
      </c>
      <c r="V229" s="58">
        <f t="shared" si="137"/>
        <v>3.2108943472409148</v>
      </c>
      <c r="W229" s="58">
        <f t="shared" si="137"/>
        <v>1.6712563915266619E-2</v>
      </c>
      <c r="X229" s="58">
        <f t="shared" si="137"/>
        <v>0.10900871731008717</v>
      </c>
      <c r="Y229" s="58">
        <f t="shared" si="137"/>
        <v>1.4987218309859154</v>
      </c>
      <c r="Z229" s="58">
        <f t="shared" si="137"/>
        <v>3.7657657657657649E-3</v>
      </c>
      <c r="AA229" s="58">
        <f t="shared" si="137"/>
        <v>5.1852022058823527E-2</v>
      </c>
      <c r="AB229" s="58">
        <f t="shared" si="137"/>
        <v>0.23426513911620292</v>
      </c>
      <c r="AC229" s="58">
        <f t="shared" si="137"/>
        <v>0.78261908030199046</v>
      </c>
      <c r="AD229" s="58">
        <f t="shared" si="137"/>
        <v>0.19089304812834221</v>
      </c>
      <c r="AE229" s="58">
        <f t="shared" si="137"/>
        <v>0.10054850746268656</v>
      </c>
      <c r="AF229" s="58">
        <f t="shared" si="137"/>
        <v>3.871461716937355E-2</v>
      </c>
      <c r="AG229" s="58">
        <f t="shared" si="137"/>
        <v>1.7505285412262154E-3</v>
      </c>
      <c r="AH229" s="58">
        <f t="shared" si="137"/>
        <v>0.13024881631075466</v>
      </c>
      <c r="AI229" s="58">
        <f t="shared" si="137"/>
        <v>1.5370101596516689E-2</v>
      </c>
      <c r="AJ229" s="58">
        <f t="shared" si="137"/>
        <v>6.4766047297297291E-2</v>
      </c>
      <c r="AK229" s="58">
        <f t="shared" si="137"/>
        <v>0.16664101706256276</v>
      </c>
      <c r="AL229" s="58">
        <f t="shared" si="137"/>
        <v>3.4425174653756586E-2</v>
      </c>
      <c r="AM229" s="58">
        <f t="shared" si="137"/>
        <v>8.8714444033985984E-3</v>
      </c>
      <c r="AN229" s="58">
        <f t="shared" si="137"/>
        <v>1.0857899022801303E-2</v>
      </c>
      <c r="AO229" s="58">
        <f t="shared" si="137"/>
        <v>8.7161968466316284E-3</v>
      </c>
      <c r="AP229" s="58">
        <f t="shared" si="137"/>
        <v>7.1370085123631938E-3</v>
      </c>
      <c r="AQ229" s="58">
        <f t="shared" si="137"/>
        <v>6.0338874680306905E-3</v>
      </c>
      <c r="AR229" s="58">
        <f t="shared" si="137"/>
        <v>4.2011107371255482E-3</v>
      </c>
      <c r="AS229" s="58">
        <f t="shared" si="137"/>
        <v>5.1105121293800538E-3</v>
      </c>
      <c r="AT229" s="58">
        <f t="shared" si="137"/>
        <v>9.7338874971532693E-2</v>
      </c>
      <c r="AU229" s="58">
        <f t="shared" si="137"/>
        <v>7.2775781249999991E-2</v>
      </c>
      <c r="AV229" s="58">
        <f t="shared" si="137"/>
        <v>7.6082894736842113E-2</v>
      </c>
      <c r="AW229" s="58">
        <f t="shared" si="137"/>
        <v>0.29854187020237266</v>
      </c>
      <c r="AX229" s="58">
        <f t="shared" si="137"/>
        <v>7.2655004428697947E-2</v>
      </c>
      <c r="AY229" s="58">
        <f t="shared" si="137"/>
        <v>3.091383095499451E-2</v>
      </c>
      <c r="AZ229" s="58">
        <f t="shared" si="137"/>
        <v>2.3607673267326729E-2</v>
      </c>
      <c r="BA229" s="58">
        <f t="shared" si="137"/>
        <v>2.7591346153846154E-2</v>
      </c>
      <c r="BB229" s="58">
        <f t="shared" si="137"/>
        <v>1.6652227722772279E-3</v>
      </c>
      <c r="BC229" s="58">
        <f t="shared" si="137"/>
        <v>0.36900794251134639</v>
      </c>
      <c r="BD229" s="58">
        <f t="shared" si="137"/>
        <v>1.0208759124087592E-2</v>
      </c>
      <c r="BE229" s="58">
        <f t="shared" si="137"/>
        <v>0.29333942480527259</v>
      </c>
      <c r="BF229" s="58">
        <f t="shared" si="137"/>
        <v>0.12371129032258066</v>
      </c>
      <c r="BG229" s="58">
        <f t="shared" si="137"/>
        <v>7.2675767918088732E-2</v>
      </c>
      <c r="BH229" s="58">
        <f t="shared" si="137"/>
        <v>2.0053998351195382E-2</v>
      </c>
      <c r="BI229" s="58">
        <f t="shared" si="137"/>
        <v>0.27647327964860907</v>
      </c>
      <c r="BJ229" s="58">
        <f t="shared" si="137"/>
        <v>0.27208639308855292</v>
      </c>
      <c r="BK229" s="58">
        <f t="shared" si="137"/>
        <v>0.43425477707006371</v>
      </c>
      <c r="BL229" s="58">
        <f t="shared" si="137"/>
        <v>1.1784914712153517E-2</v>
      </c>
      <c r="BM229" s="58">
        <f t="shared" si="137"/>
        <v>7.1067672413793109E-2</v>
      </c>
      <c r="BN229" s="58">
        <f t="shared" si="137"/>
        <v>0.28219097222222222</v>
      </c>
      <c r="BO229" s="58">
        <f t="shared" si="137"/>
        <v>3.346245059288537E-2</v>
      </c>
      <c r="BP229" s="58">
        <f t="shared" si="137"/>
        <v>8.5809306569343061E-2</v>
      </c>
      <c r="BQ229" s="58">
        <f t="shared" ref="BQ229:CF229" si="138">SUM(BQ181,BQ182,BQ177)</f>
        <v>9.1099999999999987E-2</v>
      </c>
      <c r="BR229" s="58">
        <f t="shared" si="138"/>
        <v>2.7053149606299214E-2</v>
      </c>
      <c r="BS229" s="58">
        <f t="shared" si="138"/>
        <v>3.013021420518602E-2</v>
      </c>
      <c r="BT229" s="58">
        <f t="shared" si="138"/>
        <v>1.8574812967581046E-2</v>
      </c>
      <c r="BU229" s="58">
        <f t="shared" si="138"/>
        <v>1.4933578595317725</v>
      </c>
      <c r="BV229" s="58">
        <f t="shared" si="138"/>
        <v>7.2419724770642208E-2</v>
      </c>
      <c r="BW229" s="58">
        <f t="shared" si="138"/>
        <v>2.4179149797570854E-2</v>
      </c>
      <c r="BX229" s="58">
        <f t="shared" si="138"/>
        <v>4.9996240601503768E-2</v>
      </c>
      <c r="BY229" s="58">
        <f t="shared" si="138"/>
        <v>1.1278713629402758E-2</v>
      </c>
      <c r="BZ229" s="58">
        <f t="shared" si="138"/>
        <v>2.188376220053239E-2</v>
      </c>
      <c r="CA229" s="58">
        <f t="shared" si="138"/>
        <v>0.14065748622934404</v>
      </c>
      <c r="CB229" s="58">
        <f t="shared" si="138"/>
        <v>0.75994897959183683</v>
      </c>
      <c r="CC229" s="58">
        <f t="shared" si="138"/>
        <v>3.2878846153846154E-2</v>
      </c>
      <c r="CD229" s="58">
        <f t="shared" si="138"/>
        <v>3.5616210937499997E-2</v>
      </c>
      <c r="CE229" s="58">
        <f t="shared" si="138"/>
        <v>0.32196420187793423</v>
      </c>
      <c r="CF229" s="58">
        <f t="shared" si="138"/>
        <v>0.39159276729559744</v>
      </c>
    </row>
    <row r="230" spans="1:84" x14ac:dyDescent="0.25">
      <c r="B230" s="24" t="s">
        <v>77</v>
      </c>
      <c r="D230" s="60">
        <f t="shared" ref="D230:BO230" si="139">SUM(D178,D206:D207,D188:D189,D197:D199,D171)</f>
        <v>9.2873194303153621</v>
      </c>
      <c r="E230" s="60">
        <f t="shared" si="139"/>
        <v>0.84458293697978593</v>
      </c>
      <c r="F230" s="60">
        <f t="shared" si="139"/>
        <v>0.10533014354066986</v>
      </c>
      <c r="G230" s="60">
        <f t="shared" si="139"/>
        <v>1.1366370292887031</v>
      </c>
      <c r="H230" s="60">
        <f t="shared" si="139"/>
        <v>1.3200132298465339</v>
      </c>
      <c r="I230" s="60">
        <f t="shared" si="139"/>
        <v>2.3172709543568466</v>
      </c>
      <c r="J230" s="60">
        <f t="shared" si="139"/>
        <v>3.1843732549595889</v>
      </c>
      <c r="K230" s="60">
        <f t="shared" si="139"/>
        <v>2.9527226277372263</v>
      </c>
      <c r="L230" s="60">
        <f t="shared" si="139"/>
        <v>0.46119633507853408</v>
      </c>
      <c r="M230" s="60">
        <f t="shared" si="139"/>
        <v>9.105258620689656E-2</v>
      </c>
      <c r="N230" s="60">
        <f t="shared" si="139"/>
        <v>1.417963193116635</v>
      </c>
      <c r="O230" s="60">
        <f t="shared" si="139"/>
        <v>1.4274908835904629</v>
      </c>
      <c r="P230" s="60">
        <f t="shared" si="139"/>
        <v>2.1911818181818181</v>
      </c>
      <c r="Q230" s="60">
        <f t="shared" si="139"/>
        <v>5.4653678048780492</v>
      </c>
      <c r="R230" s="60">
        <f t="shared" si="139"/>
        <v>0.15708742225293709</v>
      </c>
      <c r="S230" s="60">
        <f t="shared" si="139"/>
        <v>1.413545320197044</v>
      </c>
      <c r="T230" s="60">
        <f t="shared" si="139"/>
        <v>9.2796238244514079E-2</v>
      </c>
      <c r="U230" s="60">
        <f t="shared" si="139"/>
        <v>1.7145989010989009</v>
      </c>
      <c r="V230" s="60">
        <f t="shared" si="139"/>
        <v>11.838692462987884</v>
      </c>
      <c r="W230" s="60">
        <f t="shared" si="139"/>
        <v>0.52031592403214033</v>
      </c>
      <c r="X230" s="60">
        <f t="shared" si="139"/>
        <v>1.8391264009962638</v>
      </c>
      <c r="Y230" s="60">
        <f t="shared" si="139"/>
        <v>2.9464014084507042</v>
      </c>
      <c r="Z230" s="60">
        <f t="shared" si="139"/>
        <v>0.28790540540540532</v>
      </c>
      <c r="AA230" s="60">
        <f t="shared" si="139"/>
        <v>1.5355491727941175</v>
      </c>
      <c r="AB230" s="60">
        <f t="shared" si="139"/>
        <v>3.9319136661211123</v>
      </c>
      <c r="AC230" s="60">
        <f t="shared" si="139"/>
        <v>8.4232021276595752</v>
      </c>
      <c r="AD230" s="60">
        <f t="shared" si="139"/>
        <v>5.4939786096256675</v>
      </c>
      <c r="AE230" s="60">
        <f t="shared" si="139"/>
        <v>1.8874079601990048</v>
      </c>
      <c r="AF230" s="60">
        <f t="shared" si="139"/>
        <v>1.3435780162412994</v>
      </c>
      <c r="AG230" s="60">
        <f t="shared" si="139"/>
        <v>9.7253699788583503E-2</v>
      </c>
      <c r="AH230" s="60">
        <f t="shared" si="139"/>
        <v>1.3342854382065901</v>
      </c>
      <c r="AI230" s="60">
        <f t="shared" si="139"/>
        <v>0.77494702467343968</v>
      </c>
      <c r="AJ230" s="60">
        <f t="shared" si="139"/>
        <v>1.1183450168918916</v>
      </c>
      <c r="AK230" s="60">
        <f t="shared" si="139"/>
        <v>1.7012002341920376</v>
      </c>
      <c r="AL230" s="60">
        <f t="shared" si="139"/>
        <v>0.78235322956244635</v>
      </c>
      <c r="AM230" s="60">
        <f t="shared" si="139"/>
        <v>0.59668027336534912</v>
      </c>
      <c r="AN230" s="60">
        <f t="shared" si="139"/>
        <v>0.84438334690553729</v>
      </c>
      <c r="AO230" s="60">
        <f t="shared" si="139"/>
        <v>0.70623411371237454</v>
      </c>
      <c r="AP230" s="60">
        <f t="shared" si="139"/>
        <v>0.78616051884880411</v>
      </c>
      <c r="AQ230" s="60">
        <f t="shared" si="139"/>
        <v>0.49796994884910484</v>
      </c>
      <c r="AR230" s="60">
        <f t="shared" si="139"/>
        <v>0.44846415348367563</v>
      </c>
      <c r="AS230" s="60">
        <f t="shared" si="139"/>
        <v>0.17099029649595687</v>
      </c>
      <c r="AT230" s="60">
        <f t="shared" si="139"/>
        <v>1.5135196993851061</v>
      </c>
      <c r="AU230" s="60">
        <f t="shared" si="139"/>
        <v>3.7040490234374999</v>
      </c>
      <c r="AV230" s="60">
        <f t="shared" si="139"/>
        <v>2.0141723684210526</v>
      </c>
      <c r="AW230" s="60">
        <f t="shared" si="139"/>
        <v>2.3975066294487091</v>
      </c>
      <c r="AX230" s="60">
        <f t="shared" si="139"/>
        <v>2.210246678476528</v>
      </c>
      <c r="AY230" s="60">
        <f t="shared" si="139"/>
        <v>0.96936059275521413</v>
      </c>
      <c r="AZ230" s="60">
        <f t="shared" si="139"/>
        <v>0.51524752475247526</v>
      </c>
      <c r="BA230" s="60">
        <f t="shared" si="139"/>
        <v>1.9985817307692308</v>
      </c>
      <c r="BB230" s="60">
        <f t="shared" si="139"/>
        <v>0.17525495049504952</v>
      </c>
      <c r="BC230" s="60">
        <f t="shared" si="139"/>
        <v>3.2444478063540085</v>
      </c>
      <c r="BD230" s="60">
        <f t="shared" si="139"/>
        <v>0.5604262773722628</v>
      </c>
      <c r="BE230" s="60">
        <f t="shared" si="139"/>
        <v>2.6639577591372081</v>
      </c>
      <c r="BF230" s="60">
        <f t="shared" si="139"/>
        <v>1.7157803225806454</v>
      </c>
      <c r="BG230" s="60">
        <f t="shared" si="139"/>
        <v>0.96798020477815705</v>
      </c>
      <c r="BH230" s="60">
        <f t="shared" si="139"/>
        <v>0.64658161582852425</v>
      </c>
      <c r="BI230" s="60">
        <f t="shared" si="139"/>
        <v>2.8016519033674965</v>
      </c>
      <c r="BJ230" s="60">
        <f t="shared" si="139"/>
        <v>2.6270431965442764</v>
      </c>
      <c r="BK230" s="60">
        <f t="shared" si="139"/>
        <v>3.5034861995753719</v>
      </c>
      <c r="BL230" s="60">
        <f t="shared" si="139"/>
        <v>1.2842694562899788</v>
      </c>
      <c r="BM230" s="60">
        <f t="shared" si="139"/>
        <v>3.2936521551724134</v>
      </c>
      <c r="BN230" s="60">
        <f t="shared" si="139"/>
        <v>6.6150624999999987</v>
      </c>
      <c r="BO230" s="60">
        <f t="shared" si="139"/>
        <v>2.0956482213438736</v>
      </c>
      <c r="BP230" s="60">
        <f t="shared" ref="BP230:CF230" si="140">SUM(BP178,BP206:BP207,BP188:BP189,BP197:BP199,BP171)</f>
        <v>1.6473270985401458</v>
      </c>
      <c r="BQ230" s="60">
        <f t="shared" si="140"/>
        <v>7.6087028571428572</v>
      </c>
      <c r="BR230" s="60">
        <f t="shared" si="140"/>
        <v>0.91638779527559056</v>
      </c>
      <c r="BS230" s="60">
        <f t="shared" si="140"/>
        <v>1.2784912626832017</v>
      </c>
      <c r="BT230" s="60">
        <f t="shared" si="140"/>
        <v>1.6962493765586035</v>
      </c>
      <c r="BU230" s="60">
        <f t="shared" si="140"/>
        <v>12.633012541806021</v>
      </c>
      <c r="BV230" s="60">
        <f t="shared" si="140"/>
        <v>6.3661513761467887</v>
      </c>
      <c r="BW230" s="60">
        <f t="shared" si="140"/>
        <v>1.9780779352226721</v>
      </c>
      <c r="BX230" s="60">
        <f t="shared" si="140"/>
        <v>4.4198063909774437</v>
      </c>
      <c r="BY230" s="60">
        <f t="shared" si="140"/>
        <v>0.69428407350689136</v>
      </c>
      <c r="BZ230" s="60">
        <f t="shared" si="140"/>
        <v>1.4844196983141085</v>
      </c>
      <c r="CA230" s="60">
        <f t="shared" si="140"/>
        <v>1.9642669003505258</v>
      </c>
      <c r="CB230" s="60">
        <f t="shared" si="140"/>
        <v>8.3255238095238084</v>
      </c>
      <c r="CC230" s="60">
        <f t="shared" si="140"/>
        <v>1.8643826923076923</v>
      </c>
      <c r="CD230" s="60">
        <f t="shared" si="140"/>
        <v>1.9111406250000003</v>
      </c>
      <c r="CE230" s="60">
        <f t="shared" si="140"/>
        <v>2.0565005868544599</v>
      </c>
      <c r="CF230" s="60">
        <f t="shared" si="140"/>
        <v>2.1695707547169811</v>
      </c>
    </row>
    <row r="231" spans="1:84" x14ac:dyDescent="0.25">
      <c r="B231" s="24" t="s">
        <v>78</v>
      </c>
      <c r="D231" s="60">
        <f t="shared" ref="D231:BO231" si="141">D188</f>
        <v>2.9121744659206512</v>
      </c>
      <c r="E231" s="60">
        <f t="shared" si="141"/>
        <v>0.43824702734839471</v>
      </c>
      <c r="F231" s="60">
        <f t="shared" si="141"/>
        <v>7.0454066985645936E-2</v>
      </c>
      <c r="G231" s="60">
        <f t="shared" si="141"/>
        <v>0.70047489539748964</v>
      </c>
      <c r="H231" s="60">
        <f t="shared" si="141"/>
        <v>0.5004295290174634</v>
      </c>
      <c r="I231" s="60">
        <f t="shared" si="141"/>
        <v>1.7573589211618257</v>
      </c>
      <c r="J231" s="60">
        <f t="shared" si="141"/>
        <v>2.5384397501836888</v>
      </c>
      <c r="K231" s="60">
        <f t="shared" si="141"/>
        <v>1.9856167883211679</v>
      </c>
      <c r="L231" s="60">
        <f t="shared" si="141"/>
        <v>0.36213743455497388</v>
      </c>
      <c r="M231" s="60">
        <f t="shared" si="141"/>
        <v>6.2068965517241383E-4</v>
      </c>
      <c r="N231" s="60">
        <f t="shared" si="141"/>
        <v>0.86389101338432128</v>
      </c>
      <c r="O231" s="60">
        <f t="shared" si="141"/>
        <v>1.156210729312763</v>
      </c>
      <c r="P231" s="60">
        <f t="shared" si="141"/>
        <v>1.4866936245572608</v>
      </c>
      <c r="Q231" s="60">
        <f t="shared" si="141"/>
        <v>4.5119853658536586</v>
      </c>
      <c r="R231" s="60">
        <f t="shared" si="141"/>
        <v>0.10588631651693158</v>
      </c>
      <c r="S231" s="60">
        <f t="shared" si="141"/>
        <v>1.0596310344827586</v>
      </c>
      <c r="T231" s="60">
        <f t="shared" si="141"/>
        <v>5.2130094043887139E-2</v>
      </c>
      <c r="U231" s="60">
        <f t="shared" si="141"/>
        <v>0.72453296703296699</v>
      </c>
      <c r="V231" s="60">
        <f t="shared" si="141"/>
        <v>2.6756224764468364</v>
      </c>
      <c r="W231" s="60">
        <f t="shared" si="141"/>
        <v>0.27297370343316291</v>
      </c>
      <c r="X231" s="60">
        <f t="shared" si="141"/>
        <v>1.0861220423412203</v>
      </c>
      <c r="Y231" s="60">
        <f t="shared" si="141"/>
        <v>1.6529260563380281</v>
      </c>
      <c r="Z231" s="60">
        <f t="shared" si="141"/>
        <v>0.18378378378378374</v>
      </c>
      <c r="AA231" s="60">
        <f t="shared" si="141"/>
        <v>0.90802527573529412</v>
      </c>
      <c r="AB231" s="60">
        <f t="shared" si="141"/>
        <v>2.1842872340425528</v>
      </c>
      <c r="AC231" s="60">
        <f t="shared" si="141"/>
        <v>5.2038500343170906</v>
      </c>
      <c r="AD231" s="60">
        <f t="shared" si="141"/>
        <v>2.4998823529411758</v>
      </c>
      <c r="AE231" s="60">
        <f t="shared" si="141"/>
        <v>1.0685796019900498</v>
      </c>
      <c r="AF231" s="60">
        <f t="shared" si="141"/>
        <v>0.83622389791183283</v>
      </c>
      <c r="AG231" s="60">
        <f t="shared" si="141"/>
        <v>3.6855179704016909E-2</v>
      </c>
      <c r="AH231" s="60">
        <f t="shared" si="141"/>
        <v>0.71162962605082625</v>
      </c>
      <c r="AI231" s="60">
        <f t="shared" si="141"/>
        <v>0.15844049346879535</v>
      </c>
      <c r="AJ231" s="60">
        <f t="shared" si="141"/>
        <v>0.661861064189189</v>
      </c>
      <c r="AK231" s="60">
        <f t="shared" si="141"/>
        <v>0.97725978588156592</v>
      </c>
      <c r="AL231" s="60">
        <f t="shared" si="141"/>
        <v>0.43249233974751805</v>
      </c>
      <c r="AM231" s="60">
        <f t="shared" si="141"/>
        <v>0.20792537864794977</v>
      </c>
      <c r="AN231" s="60">
        <f t="shared" si="141"/>
        <v>0.29477687296416932</v>
      </c>
      <c r="AO231" s="60">
        <f t="shared" si="141"/>
        <v>0.22247300525561395</v>
      </c>
      <c r="AP231" s="60">
        <f t="shared" si="141"/>
        <v>0.24757843534657481</v>
      </c>
      <c r="AQ231" s="60">
        <f t="shared" si="141"/>
        <v>0.16532864450127877</v>
      </c>
      <c r="AR231" s="60">
        <f t="shared" si="141"/>
        <v>0.1366438909458095</v>
      </c>
      <c r="AS231" s="60">
        <f t="shared" si="141"/>
        <v>7.1006199460916436E-2</v>
      </c>
      <c r="AT231" s="60">
        <f t="shared" si="141"/>
        <v>0.74577544978364851</v>
      </c>
      <c r="AU231" s="60">
        <f t="shared" si="141"/>
        <v>2.8753904296874997</v>
      </c>
      <c r="AV231" s="60">
        <f t="shared" si="141"/>
        <v>1.5039657894736842</v>
      </c>
      <c r="AW231" s="60">
        <f t="shared" si="141"/>
        <v>1.0170774598743895</v>
      </c>
      <c r="AX231" s="60">
        <f t="shared" si="141"/>
        <v>1.0194937998228522</v>
      </c>
      <c r="AY231" s="60">
        <f t="shared" si="141"/>
        <v>0.70044127332601536</v>
      </c>
      <c r="AZ231" s="60">
        <f t="shared" si="141"/>
        <v>0.26029455445544558</v>
      </c>
      <c r="BA231" s="60">
        <f t="shared" si="141"/>
        <v>1.0929951923076924</v>
      </c>
      <c r="BB231" s="60">
        <f t="shared" si="141"/>
        <v>6.3277537128712869E-2</v>
      </c>
      <c r="BC231" s="60">
        <f t="shared" si="141"/>
        <v>2.0733290468986381</v>
      </c>
      <c r="BD231" s="60">
        <f t="shared" si="141"/>
        <v>0.16782262773722628</v>
      </c>
      <c r="BE231" s="60">
        <f t="shared" si="141"/>
        <v>2.0650128819652487</v>
      </c>
      <c r="BF231" s="60">
        <f t="shared" si="141"/>
        <v>0.70367709677419366</v>
      </c>
      <c r="BG231" s="60">
        <f t="shared" si="141"/>
        <v>0.49344470989761102</v>
      </c>
      <c r="BH231" s="60">
        <f t="shared" si="141"/>
        <v>0.32325803792250613</v>
      </c>
      <c r="BI231" s="60">
        <f t="shared" si="141"/>
        <v>1.8215413616398244</v>
      </c>
      <c r="BJ231" s="60">
        <f t="shared" si="141"/>
        <v>1.4790939524838012</v>
      </c>
      <c r="BK231" s="60">
        <f t="shared" si="141"/>
        <v>2.622855626326964</v>
      </c>
      <c r="BL231" s="60">
        <f t="shared" si="141"/>
        <v>0.79283955223880598</v>
      </c>
      <c r="BM231" s="60">
        <f t="shared" si="141"/>
        <v>2.1201051724137931</v>
      </c>
      <c r="BN231" s="60">
        <f t="shared" si="141"/>
        <v>1.2131232638888889</v>
      </c>
      <c r="BO231" s="60">
        <f t="shared" si="141"/>
        <v>1.1100355731225298</v>
      </c>
      <c r="BP231" s="60">
        <f t="shared" ref="BP231:CF231" si="142">BP188</f>
        <v>0.69300547445255456</v>
      </c>
      <c r="BQ231" s="60">
        <f t="shared" si="142"/>
        <v>5.372305714285714</v>
      </c>
      <c r="BR231" s="60">
        <f t="shared" si="142"/>
        <v>0.45139960629921261</v>
      </c>
      <c r="BS231" s="60">
        <f t="shared" si="142"/>
        <v>0.63518489289740698</v>
      </c>
      <c r="BT231" s="60">
        <f t="shared" si="142"/>
        <v>1.0610049875311722</v>
      </c>
      <c r="BU231" s="60">
        <f t="shared" si="142"/>
        <v>8.2870811036789309</v>
      </c>
      <c r="BV231" s="60">
        <f t="shared" si="142"/>
        <v>3.7974288990825693</v>
      </c>
      <c r="BW231" s="60">
        <f t="shared" si="142"/>
        <v>1.2023006072874496</v>
      </c>
      <c r="BX231" s="60">
        <f t="shared" si="142"/>
        <v>2.0037011278195491</v>
      </c>
      <c r="BY231" s="60">
        <f t="shared" si="142"/>
        <v>0.23933384379785605</v>
      </c>
      <c r="BZ231" s="60">
        <f t="shared" si="142"/>
        <v>0.56598047914818106</v>
      </c>
      <c r="CA231" s="60">
        <f t="shared" si="142"/>
        <v>0.68356359539308964</v>
      </c>
      <c r="CB231" s="60">
        <f t="shared" si="142"/>
        <v>6.3651564625850341</v>
      </c>
      <c r="CC231" s="60">
        <f t="shared" si="142"/>
        <v>0.8074365384615384</v>
      </c>
      <c r="CD231" s="60">
        <f t="shared" si="142"/>
        <v>0.74330566406249998</v>
      </c>
      <c r="CE231" s="60">
        <f t="shared" si="142"/>
        <v>1.4156150234741784</v>
      </c>
      <c r="CF231" s="60">
        <f t="shared" si="142"/>
        <v>1.5221800314465408</v>
      </c>
    </row>
    <row r="232" spans="1:84" x14ac:dyDescent="0.25">
      <c r="B232" s="24" t="s">
        <v>79</v>
      </c>
      <c r="D232" s="60">
        <f t="shared" ref="D232:BO232" si="143">D199</f>
        <v>1.3652151576805698</v>
      </c>
      <c r="E232" s="60">
        <f t="shared" si="143"/>
        <v>0.2879803804994055</v>
      </c>
      <c r="F232" s="60">
        <f t="shared" si="143"/>
        <v>5.1559808612440198E-3</v>
      </c>
      <c r="G232" s="60">
        <f t="shared" si="143"/>
        <v>0.32237343096234311</v>
      </c>
      <c r="H232" s="60">
        <f t="shared" si="143"/>
        <v>0.3181209207973188</v>
      </c>
      <c r="I232" s="60">
        <f t="shared" si="143"/>
        <v>0.42428589211618256</v>
      </c>
      <c r="J232" s="60">
        <f t="shared" si="143"/>
        <v>0.47310506980161648</v>
      </c>
      <c r="K232" s="60">
        <f t="shared" si="143"/>
        <v>0.74588929440389284</v>
      </c>
      <c r="L232" s="60">
        <f t="shared" si="143"/>
        <v>3.3318062827225131E-2</v>
      </c>
      <c r="M232" s="60">
        <f t="shared" si="143"/>
        <v>8.3604310344827598E-2</v>
      </c>
      <c r="N232" s="60">
        <f t="shared" si="143"/>
        <v>0.33073709369024862</v>
      </c>
      <c r="O232" s="60">
        <f t="shared" si="143"/>
        <v>0.18862131837307153</v>
      </c>
      <c r="P232" s="60">
        <f t="shared" si="143"/>
        <v>0.48870011806375441</v>
      </c>
      <c r="Q232" s="60">
        <f t="shared" si="143"/>
        <v>0.54380634146341467</v>
      </c>
      <c r="R232" s="60">
        <f t="shared" si="143"/>
        <v>1.4692121630960609E-2</v>
      </c>
      <c r="S232" s="60">
        <f t="shared" si="143"/>
        <v>0.28072315270935955</v>
      </c>
      <c r="T232" s="60">
        <f t="shared" si="143"/>
        <v>2.8163009404388713E-2</v>
      </c>
      <c r="U232" s="60">
        <f t="shared" si="143"/>
        <v>0.25521016483516484</v>
      </c>
      <c r="V232" s="60">
        <f t="shared" si="143"/>
        <v>0.45674495289367417</v>
      </c>
      <c r="W232" s="60">
        <f t="shared" si="143"/>
        <v>0.17416435354273194</v>
      </c>
      <c r="X232" s="60">
        <f t="shared" si="143"/>
        <v>0.57782067247820668</v>
      </c>
      <c r="Y232" s="60">
        <f t="shared" si="143"/>
        <v>0.85575528169014081</v>
      </c>
      <c r="Z232" s="60">
        <f t="shared" si="143"/>
        <v>7.4040540540540517E-2</v>
      </c>
      <c r="AA232" s="60">
        <f t="shared" si="143"/>
        <v>0.52255974264705873</v>
      </c>
      <c r="AB232" s="60">
        <f t="shared" si="143"/>
        <v>1.3889251227495909</v>
      </c>
      <c r="AC232" s="60">
        <f t="shared" si="143"/>
        <v>2.3541908030199039</v>
      </c>
      <c r="AD232" s="60">
        <f t="shared" si="143"/>
        <v>2.6560427807486624</v>
      </c>
      <c r="AE232" s="60">
        <f t="shared" si="143"/>
        <v>0.67837437810945278</v>
      </c>
      <c r="AF232" s="60">
        <f t="shared" si="143"/>
        <v>0.39946809744779588</v>
      </c>
      <c r="AG232" s="60">
        <f t="shared" si="143"/>
        <v>4.3244186046511632E-2</v>
      </c>
      <c r="AH232" s="60">
        <f t="shared" si="143"/>
        <v>0.50887670306309785</v>
      </c>
      <c r="AI232" s="60">
        <f t="shared" si="143"/>
        <v>0.59707184325108842</v>
      </c>
      <c r="AJ232" s="60">
        <f t="shared" si="143"/>
        <v>0.33853124999999995</v>
      </c>
      <c r="AK232" s="60">
        <f t="shared" si="143"/>
        <v>0.5640346269655403</v>
      </c>
      <c r="AL232" s="60">
        <f t="shared" si="143"/>
        <v>0.29897046206642974</v>
      </c>
      <c r="AM232" s="60">
        <f t="shared" si="143"/>
        <v>0.36015293683043964</v>
      </c>
      <c r="AN232" s="60">
        <f t="shared" si="143"/>
        <v>0.5106980863192182</v>
      </c>
      <c r="AO232" s="60">
        <f t="shared" si="143"/>
        <v>0.45346870520783561</v>
      </c>
      <c r="AP232" s="60">
        <f t="shared" si="143"/>
        <v>0.50750830968787997</v>
      </c>
      <c r="AQ232" s="60">
        <f t="shared" si="143"/>
        <v>0.31105306905370844</v>
      </c>
      <c r="AR232" s="60">
        <f t="shared" si="143"/>
        <v>0.29320077415011786</v>
      </c>
      <c r="AS232" s="60">
        <f t="shared" si="143"/>
        <v>9.6587870619946087E-2</v>
      </c>
      <c r="AT232" s="60">
        <f t="shared" si="143"/>
        <v>0.38435322250056941</v>
      </c>
      <c r="AU232" s="60">
        <f t="shared" si="143"/>
        <v>0.64005703125000002</v>
      </c>
      <c r="AV232" s="60">
        <f t="shared" si="143"/>
        <v>0.32572763157894735</v>
      </c>
      <c r="AW232" s="60">
        <f t="shared" si="143"/>
        <v>0.68957292393579894</v>
      </c>
      <c r="AX232" s="60">
        <f t="shared" si="143"/>
        <v>0.62182108060230279</v>
      </c>
      <c r="AY232" s="60">
        <f t="shared" si="143"/>
        <v>0.15203073545554335</v>
      </c>
      <c r="AZ232" s="60">
        <f t="shared" si="143"/>
        <v>0.12499257425742573</v>
      </c>
      <c r="BA232" s="60">
        <f t="shared" si="143"/>
        <v>0.39473557692307693</v>
      </c>
      <c r="BB232" s="60">
        <f t="shared" si="143"/>
        <v>9.8393873762376238E-2</v>
      </c>
      <c r="BC232" s="60">
        <f t="shared" si="143"/>
        <v>0.50564977307110426</v>
      </c>
      <c r="BD232" s="60">
        <f t="shared" si="143"/>
        <v>0.32424087591240874</v>
      </c>
      <c r="BE232" s="60">
        <f t="shared" si="143"/>
        <v>0.29931875374475736</v>
      </c>
      <c r="BF232" s="60">
        <f t="shared" si="143"/>
        <v>0.64022322580645163</v>
      </c>
      <c r="BG232" s="60">
        <f t="shared" si="143"/>
        <v>0.25423003412969281</v>
      </c>
      <c r="BH232" s="60">
        <f t="shared" si="143"/>
        <v>0.1373483099752679</v>
      </c>
      <c r="BI232" s="60">
        <f t="shared" si="143"/>
        <v>0.4279688872620791</v>
      </c>
      <c r="BJ232" s="60">
        <f t="shared" si="143"/>
        <v>0.57053995680345571</v>
      </c>
      <c r="BK232" s="60">
        <f t="shared" si="143"/>
        <v>0.52608704883227175</v>
      </c>
      <c r="BL232" s="60">
        <f t="shared" si="143"/>
        <v>0.2123955223880597</v>
      </c>
      <c r="BM232" s="60">
        <f t="shared" si="143"/>
        <v>0.68797629310344821</v>
      </c>
      <c r="BN232" s="60">
        <f t="shared" si="143"/>
        <v>4.8784722222222222E-2</v>
      </c>
      <c r="BO232" s="60">
        <f t="shared" si="143"/>
        <v>0.6544861660079051</v>
      </c>
      <c r="BP232" s="60">
        <f t="shared" ref="BP232:CF232" si="144">BP199</f>
        <v>0.81223905109489047</v>
      </c>
      <c r="BQ232" s="60">
        <f t="shared" si="144"/>
        <v>1.8995057142857141</v>
      </c>
      <c r="BR232" s="60">
        <f t="shared" si="144"/>
        <v>0.27106299212598428</v>
      </c>
      <c r="BS232" s="60">
        <f t="shared" si="144"/>
        <v>0.51324351747463359</v>
      </c>
      <c r="BT232" s="60">
        <f t="shared" si="144"/>
        <v>0.46629925187032417</v>
      </c>
      <c r="BU232" s="60">
        <f t="shared" si="144"/>
        <v>2.7954782608695656</v>
      </c>
      <c r="BV232" s="60">
        <f t="shared" si="144"/>
        <v>0.49029357798165141</v>
      </c>
      <c r="BW232" s="60">
        <f t="shared" si="144"/>
        <v>0.64078340080971652</v>
      </c>
      <c r="BX232" s="60">
        <f t="shared" si="144"/>
        <v>1.0998609022556394</v>
      </c>
      <c r="BY232" s="60">
        <f t="shared" si="144"/>
        <v>0.40430283307810111</v>
      </c>
      <c r="BZ232" s="60">
        <f t="shared" si="144"/>
        <v>0.40260425909494241</v>
      </c>
      <c r="CA232" s="60">
        <f t="shared" si="144"/>
        <v>0.62788858287431148</v>
      </c>
      <c r="CB232" s="60">
        <f t="shared" si="144"/>
        <v>0.89876190476190476</v>
      </c>
      <c r="CC232" s="60">
        <f t="shared" si="144"/>
        <v>0.17214038461538458</v>
      </c>
      <c r="CD232" s="60">
        <f t="shared" si="144"/>
        <v>0.59248535156250004</v>
      </c>
      <c r="CE232" s="60">
        <f t="shared" si="144"/>
        <v>0.32447946009389672</v>
      </c>
      <c r="CF232" s="60">
        <f t="shared" si="144"/>
        <v>0.32676415094339623</v>
      </c>
    </row>
    <row r="233" spans="1:84" x14ac:dyDescent="0.25">
      <c r="B233" s="24" t="s">
        <v>80</v>
      </c>
      <c r="D233" s="60">
        <f t="shared" ref="D233:BO233" si="145">D207</f>
        <v>4.2909460834181078E-3</v>
      </c>
      <c r="E233" s="60">
        <f t="shared" si="145"/>
        <v>1.3109393579072534E-3</v>
      </c>
      <c r="F233" s="60">
        <f t="shared" si="145"/>
        <v>4.2488038277511958E-4</v>
      </c>
      <c r="G233" s="60">
        <f t="shared" si="145"/>
        <v>2.6569037656903763E-4</v>
      </c>
      <c r="H233" s="60">
        <f t="shared" si="145"/>
        <v>8.1628153113423889E-4</v>
      </c>
      <c r="I233" s="60">
        <f t="shared" si="145"/>
        <v>5.4485477178423227E-3</v>
      </c>
      <c r="J233" s="60">
        <f t="shared" si="145"/>
        <v>5.5018368846436443E-3</v>
      </c>
      <c r="K233" s="60">
        <f t="shared" si="145"/>
        <v>4.6545012165450121E-3</v>
      </c>
      <c r="L233" s="60">
        <f t="shared" si="145"/>
        <v>2.7356020942408376E-4</v>
      </c>
      <c r="M233" s="60">
        <f t="shared" si="145"/>
        <v>1.4379310344827586E-3</v>
      </c>
      <c r="N233" s="60">
        <f t="shared" si="145"/>
        <v>2.6816443594646273E-4</v>
      </c>
      <c r="O233" s="60">
        <f t="shared" si="145"/>
        <v>9.9929873772791025E-4</v>
      </c>
      <c r="P233" s="60">
        <f t="shared" si="145"/>
        <v>3.4179456906729635E-4</v>
      </c>
      <c r="Q233" s="60">
        <f t="shared" si="145"/>
        <v>1.5477073170731709E-2</v>
      </c>
      <c r="R233" s="60">
        <f t="shared" si="145"/>
        <v>3.047684865238425E-4</v>
      </c>
      <c r="S233" s="60">
        <f t="shared" si="145"/>
        <v>1.5938423645320196E-3</v>
      </c>
      <c r="T233" s="60">
        <f t="shared" si="145"/>
        <v>3.1974921630094046E-4</v>
      </c>
      <c r="U233" s="60">
        <f t="shared" si="145"/>
        <v>1.5247252747252749E-3</v>
      </c>
      <c r="V233" s="60">
        <f t="shared" si="145"/>
        <v>2.2207267833109015E-3</v>
      </c>
      <c r="W233" s="60">
        <f t="shared" si="145"/>
        <v>2.0489408327246163E-4</v>
      </c>
      <c r="X233" s="60">
        <f t="shared" si="145"/>
        <v>1.9694894146948944E-3</v>
      </c>
      <c r="Y233" s="60">
        <f t="shared" si="145"/>
        <v>1.2348591549295775E-2</v>
      </c>
      <c r="Z233" s="60">
        <f t="shared" si="145"/>
        <v>3.2702702702702697E-3</v>
      </c>
      <c r="AA233" s="60">
        <f t="shared" si="145"/>
        <v>3.0909926470588236E-2</v>
      </c>
      <c r="AB233" s="60">
        <f t="shared" si="145"/>
        <v>5.3089198036006553E-3</v>
      </c>
      <c r="AC233" s="60">
        <f t="shared" si="145"/>
        <v>2.9648936170212772E-2</v>
      </c>
      <c r="AD233" s="60">
        <f t="shared" si="145"/>
        <v>2.4192513368983953E-2</v>
      </c>
      <c r="AE233" s="60">
        <f t="shared" si="145"/>
        <v>8.991293532338308E-3</v>
      </c>
      <c r="AF233" s="60">
        <f t="shared" si="145"/>
        <v>3.8022041763341062E-4</v>
      </c>
      <c r="AG233" s="60">
        <f t="shared" si="145"/>
        <v>1.1569767441860465E-2</v>
      </c>
      <c r="AH233" s="60">
        <f t="shared" si="145"/>
        <v>1.1218475214996616E-3</v>
      </c>
      <c r="AI233" s="60">
        <f t="shared" si="145"/>
        <v>9.557329462989841E-4</v>
      </c>
      <c r="AJ233" s="60">
        <f t="shared" si="145"/>
        <v>6.8412162162162157E-4</v>
      </c>
      <c r="AK233" s="60">
        <f t="shared" si="145"/>
        <v>2.8103044496487124E-3</v>
      </c>
      <c r="AL233" s="60">
        <f t="shared" si="145"/>
        <v>6.085304571638681E-4</v>
      </c>
      <c r="AM233" s="60">
        <f t="shared" si="145"/>
        <v>7.049501292944218E-3</v>
      </c>
      <c r="AN233" s="60">
        <f t="shared" si="145"/>
        <v>1.3764454397394134E-2</v>
      </c>
      <c r="AO233" s="60">
        <f t="shared" si="145"/>
        <v>1.3750836120401339E-2</v>
      </c>
      <c r="AP233" s="60">
        <f t="shared" si="145"/>
        <v>1.4739156870693151E-2</v>
      </c>
      <c r="AQ233" s="60">
        <f t="shared" si="145"/>
        <v>9.091432225063938E-3</v>
      </c>
      <c r="AR233" s="60">
        <f t="shared" si="145"/>
        <v>9.405923931336253E-3</v>
      </c>
      <c r="AS233" s="60">
        <f t="shared" si="145"/>
        <v>1.4070080862533691E-4</v>
      </c>
      <c r="AT233" s="60">
        <f t="shared" si="145"/>
        <v>1.1056706900478253E-3</v>
      </c>
      <c r="AU233" s="60">
        <f t="shared" si="145"/>
        <v>3.2988281249999999E-4</v>
      </c>
      <c r="AV233" s="60">
        <f t="shared" si="145"/>
        <v>4.7894736842105264E-4</v>
      </c>
      <c r="AW233" s="60">
        <f t="shared" si="145"/>
        <v>7.6831821353803213E-4</v>
      </c>
      <c r="AX233" s="60">
        <f t="shared" si="145"/>
        <v>7.785651018600531E-4</v>
      </c>
      <c r="AY233" s="60">
        <f t="shared" si="145"/>
        <v>3.3644346871569702E-4</v>
      </c>
      <c r="AZ233" s="60">
        <f t="shared" si="145"/>
        <v>3.8366336633663368E-4</v>
      </c>
      <c r="BA233" s="60">
        <f t="shared" si="145"/>
        <v>1.2980769230769231E-3</v>
      </c>
      <c r="BB233" s="60">
        <f t="shared" si="145"/>
        <v>3.7797029702970296E-3</v>
      </c>
      <c r="BC233" s="60">
        <f t="shared" si="145"/>
        <v>3.7329803328290463E-3</v>
      </c>
      <c r="BD233" s="60">
        <f t="shared" si="145"/>
        <v>1.4978102189781023E-2</v>
      </c>
      <c r="BE233" s="60">
        <f t="shared" si="145"/>
        <v>1.0515278609946074E-3</v>
      </c>
      <c r="BF233" s="60">
        <f t="shared" si="145"/>
        <v>1.199032258064516E-3</v>
      </c>
      <c r="BG233" s="60">
        <f t="shared" si="145"/>
        <v>5.5904436860068261E-4</v>
      </c>
      <c r="BH233" s="60">
        <f t="shared" si="145"/>
        <v>2.4732069249793897E-4</v>
      </c>
      <c r="BI233" s="60">
        <f t="shared" si="145"/>
        <v>6.9509516837481695E-3</v>
      </c>
      <c r="BJ233" s="60">
        <f t="shared" si="145"/>
        <v>6.4319654427645789E-3</v>
      </c>
      <c r="BK233" s="60">
        <f t="shared" si="145"/>
        <v>4.4999999999999997E-3</v>
      </c>
      <c r="BL233" s="60">
        <f t="shared" si="145"/>
        <v>3.6460554371002134E-4</v>
      </c>
      <c r="BM233" s="60">
        <f t="shared" si="145"/>
        <v>2.273793103448276E-2</v>
      </c>
      <c r="BN233" s="60">
        <f t="shared" si="145"/>
        <v>8.2812499999999987E-4</v>
      </c>
      <c r="BO233" s="60">
        <f t="shared" si="145"/>
        <v>1.7371541501976285E-3</v>
      </c>
      <c r="BP233" s="60">
        <f t="shared" ref="BP233:CF233" si="146">BP207</f>
        <v>4.3315237226277364E-2</v>
      </c>
      <c r="BQ233" s="60">
        <f t="shared" si="146"/>
        <v>1.9314285714285714E-3</v>
      </c>
      <c r="BR233" s="60">
        <f t="shared" si="146"/>
        <v>1.2460629921259845E-3</v>
      </c>
      <c r="BS233" s="60">
        <f t="shared" si="146"/>
        <v>4.4298196166854568E-3</v>
      </c>
      <c r="BT233" s="60">
        <f t="shared" si="146"/>
        <v>7.4812967581047382E-4</v>
      </c>
      <c r="BU233" s="60">
        <f t="shared" si="146"/>
        <v>4.305602006688964E-2</v>
      </c>
      <c r="BV233" s="60">
        <f t="shared" si="146"/>
        <v>1.9747706422018349E-3</v>
      </c>
      <c r="BW233" s="60">
        <f t="shared" si="146"/>
        <v>5.0840080971659915E-3</v>
      </c>
      <c r="BX233" s="60">
        <f t="shared" si="146"/>
        <v>3.3609022556390982E-3</v>
      </c>
      <c r="BY233" s="60">
        <f t="shared" si="146"/>
        <v>1.5461715160796327E-2</v>
      </c>
      <c r="BZ233" s="60">
        <f t="shared" si="146"/>
        <v>2.3105590062111807E-3</v>
      </c>
      <c r="CA233" s="60">
        <f t="shared" si="146"/>
        <v>9.2388582874311476E-4</v>
      </c>
      <c r="CB233" s="60">
        <f t="shared" si="146"/>
        <v>1.7051020408163264E-2</v>
      </c>
      <c r="CC233" s="60">
        <f t="shared" si="146"/>
        <v>8.1346153846153851E-4</v>
      </c>
      <c r="CD233" s="60">
        <f t="shared" si="146"/>
        <v>1.0634765624999998E-3</v>
      </c>
      <c r="CE233" s="60">
        <f t="shared" si="146"/>
        <v>3.9847417840375591E-4</v>
      </c>
      <c r="CF233" s="60">
        <f t="shared" si="146"/>
        <v>5.7625786163522004E-4</v>
      </c>
    </row>
    <row r="234" spans="1:84" x14ac:dyDescent="0.25">
      <c r="A234" t="s">
        <v>103</v>
      </c>
      <c r="B234" s="24" t="s">
        <v>82</v>
      </c>
      <c r="D234" s="60">
        <f>D219/D230</f>
        <v>0.80986232992512686</v>
      </c>
      <c r="E234" s="60">
        <f t="shared" ref="E234:BP234" si="147">E219/E230</f>
        <v>1.2522377169743386</v>
      </c>
      <c r="F234" s="60">
        <f t="shared" si="147"/>
        <v>0.20059961842463886</v>
      </c>
      <c r="G234" s="60">
        <f t="shared" si="147"/>
        <v>0.95955918555159303</v>
      </c>
      <c r="H234" s="60">
        <f t="shared" si="147"/>
        <v>1.3629732378923061</v>
      </c>
      <c r="I234" s="60">
        <f t="shared" si="147"/>
        <v>1.6799291554685067</v>
      </c>
      <c r="J234" s="60">
        <f t="shared" si="147"/>
        <v>1.4399744850634484</v>
      </c>
      <c r="K234" s="60">
        <f t="shared" si="147"/>
        <v>1.5345954782958362</v>
      </c>
      <c r="L234" s="60">
        <f t="shared" si="147"/>
        <v>0.58586251326790684</v>
      </c>
      <c r="M234" s="60">
        <f t="shared" si="147"/>
        <v>1.3362399522822164</v>
      </c>
      <c r="N234" s="60">
        <f t="shared" si="147"/>
        <v>1.5024428773261949</v>
      </c>
      <c r="O234" s="60">
        <f t="shared" si="147"/>
        <v>1.5176284460321812</v>
      </c>
      <c r="P234" s="60">
        <f t="shared" si="147"/>
        <v>1.8255239553625648</v>
      </c>
      <c r="Q234" s="60">
        <f t="shared" si="147"/>
        <v>1.0938776887262802</v>
      </c>
      <c r="R234" s="60">
        <f t="shared" si="147"/>
        <v>1.3522638035595271</v>
      </c>
      <c r="S234" s="60">
        <f t="shared" si="147"/>
        <v>1.3966177695951596</v>
      </c>
      <c r="T234" s="60">
        <f t="shared" si="147"/>
        <v>2.1080332409972304</v>
      </c>
      <c r="U234" s="60">
        <f t="shared" si="147"/>
        <v>2.9476201463194229</v>
      </c>
      <c r="V234" s="60">
        <f t="shared" si="147"/>
        <v>1.212043486987515</v>
      </c>
      <c r="W234" s="60">
        <f t="shared" si="147"/>
        <v>1.6659331403000786</v>
      </c>
      <c r="X234" s="60">
        <f t="shared" si="147"/>
        <v>1.6958519276403972</v>
      </c>
      <c r="Y234" s="60">
        <f t="shared" si="147"/>
        <v>3.8417322157131282</v>
      </c>
      <c r="Z234" s="60">
        <f t="shared" si="147"/>
        <v>1.0161464444965971</v>
      </c>
      <c r="AA234" s="60">
        <f t="shared" si="147"/>
        <v>0.80013377806309127</v>
      </c>
      <c r="AB234" s="60">
        <f t="shared" si="147"/>
        <v>1.9561404083854923</v>
      </c>
      <c r="AC234" s="60">
        <f t="shared" si="147"/>
        <v>0.95429185758476476</v>
      </c>
      <c r="AD234" s="60">
        <f t="shared" si="147"/>
        <v>1.0611359641182276</v>
      </c>
      <c r="AE234" s="60">
        <f t="shared" si="147"/>
        <v>2.4736009004425772</v>
      </c>
      <c r="AF234" s="60">
        <f t="shared" si="147"/>
        <v>1.549459629754588</v>
      </c>
      <c r="AG234" s="60">
        <f t="shared" si="147"/>
        <v>1.152203212973631</v>
      </c>
      <c r="AH234" s="60">
        <f t="shared" si="147"/>
        <v>1.7033396772427458</v>
      </c>
      <c r="AI234" s="60">
        <f t="shared" si="147"/>
        <v>0.57079607482884265</v>
      </c>
      <c r="AJ234" s="60">
        <f t="shared" si="147"/>
        <v>1.3648100758201389</v>
      </c>
      <c r="AK234" s="60">
        <f t="shared" si="147"/>
        <v>2.1202973517113213</v>
      </c>
      <c r="AL234" s="60">
        <f t="shared" si="147"/>
        <v>1.3171346123116545</v>
      </c>
      <c r="AM234" s="60">
        <f t="shared" si="147"/>
        <v>0.712543264404365</v>
      </c>
      <c r="AN234" s="60">
        <f t="shared" si="147"/>
        <v>0.69949592669129301</v>
      </c>
      <c r="AO234" s="60">
        <f t="shared" si="147"/>
        <v>0.65646132863556284</v>
      </c>
      <c r="AP234" s="60">
        <f t="shared" si="147"/>
        <v>0.66456814223355198</v>
      </c>
      <c r="AQ234" s="60">
        <f t="shared" si="147"/>
        <v>0.5839296375950952</v>
      </c>
      <c r="AR234" s="60">
        <f t="shared" si="147"/>
        <v>0.63649187510835814</v>
      </c>
      <c r="AS234" s="60">
        <f t="shared" si="147"/>
        <v>0.31655931674375054</v>
      </c>
      <c r="AT234" s="60">
        <f t="shared" si="147"/>
        <v>1.9644711410779483</v>
      </c>
      <c r="AU234" s="60">
        <f t="shared" si="147"/>
        <v>0.50100995368718915</v>
      </c>
      <c r="AV234" s="60">
        <f t="shared" si="147"/>
        <v>1.5667431640656897</v>
      </c>
      <c r="AW234" s="60">
        <f t="shared" si="147"/>
        <v>3.3047295297190287</v>
      </c>
      <c r="AX234" s="60">
        <f t="shared" si="147"/>
        <v>2.5006470988152647</v>
      </c>
      <c r="AY234" s="60">
        <f t="shared" si="147"/>
        <v>1.3772451767237106</v>
      </c>
      <c r="AZ234" s="60">
        <f t="shared" si="147"/>
        <v>2.1225163335895467</v>
      </c>
      <c r="BA234" s="60">
        <f t="shared" si="147"/>
        <v>2.1652542067090845</v>
      </c>
      <c r="BB234" s="60">
        <f t="shared" si="147"/>
        <v>1.025496800983009</v>
      </c>
      <c r="BC234" s="60">
        <f t="shared" si="147"/>
        <v>1.7622450549757995</v>
      </c>
      <c r="BD234" s="60">
        <f t="shared" si="147"/>
        <v>1.2999710856178297</v>
      </c>
      <c r="BE234" s="60">
        <f t="shared" si="147"/>
        <v>1.2015858455374433</v>
      </c>
      <c r="BF234" s="60">
        <f t="shared" si="147"/>
        <v>3.432761243403029</v>
      </c>
      <c r="BG234" s="60">
        <f t="shared" si="147"/>
        <v>2.6101350336473472</v>
      </c>
      <c r="BH234" s="60">
        <f t="shared" si="147"/>
        <v>1.7676492582272043</v>
      </c>
      <c r="BI234" s="60">
        <f t="shared" si="147"/>
        <v>1.5847601152478417</v>
      </c>
      <c r="BJ234" s="60">
        <f t="shared" si="147"/>
        <v>2.3766542713642198</v>
      </c>
      <c r="BK234" s="60">
        <f t="shared" si="147"/>
        <v>1.5997359621171994</v>
      </c>
      <c r="BL234" s="60">
        <f t="shared" si="147"/>
        <v>1.1989051128973915</v>
      </c>
      <c r="BM234" s="60">
        <f t="shared" si="147"/>
        <v>0.74018556855644346</v>
      </c>
      <c r="BN234" s="60">
        <f t="shared" si="147"/>
        <v>0.22144800009238177</v>
      </c>
      <c r="BO234" s="60">
        <f t="shared" si="147"/>
        <v>2.2954598179174233</v>
      </c>
      <c r="BP234" s="60">
        <f t="shared" si="147"/>
        <v>6.5589055595203583</v>
      </c>
      <c r="BQ234" s="60">
        <f t="shared" ref="BQ234:CF234" si="148">BQ219/BQ230</f>
        <v>0.51708644912630131</v>
      </c>
      <c r="BR234" s="60">
        <f t="shared" si="148"/>
        <v>2.4942355405187699</v>
      </c>
      <c r="BS234" s="60">
        <f t="shared" si="148"/>
        <v>2.6631989201265323</v>
      </c>
      <c r="BT234" s="60">
        <f t="shared" si="148"/>
        <v>1.6939132250116142</v>
      </c>
      <c r="BU234" s="60">
        <f t="shared" si="148"/>
        <v>0.86748825193428347</v>
      </c>
      <c r="BV234" s="60">
        <f t="shared" si="148"/>
        <v>2.0360273407017191</v>
      </c>
      <c r="BW234" s="60">
        <f t="shared" si="148"/>
        <v>1.23317732166495</v>
      </c>
      <c r="BX234" s="60">
        <f t="shared" si="148"/>
        <v>2.2074602662230043</v>
      </c>
      <c r="BY234" s="60">
        <f t="shared" si="148"/>
        <v>1.0183559694949462</v>
      </c>
      <c r="BZ234" s="60">
        <f t="shared" si="148"/>
        <v>2.2079003383861115</v>
      </c>
      <c r="CA234" s="60">
        <f t="shared" si="148"/>
        <v>3.3293927484059855</v>
      </c>
      <c r="CB234" s="60">
        <f t="shared" si="148"/>
        <v>1.5105621431349545</v>
      </c>
      <c r="CC234" s="60">
        <f t="shared" si="148"/>
        <v>2.0562477371866743</v>
      </c>
      <c r="CD234" s="60">
        <f t="shared" si="148"/>
        <v>2.1363729734370014</v>
      </c>
      <c r="CE234" s="60">
        <f t="shared" si="148"/>
        <v>2.1718665505038564</v>
      </c>
      <c r="CF234" s="60">
        <f t="shared" si="148"/>
        <v>2.0998208497029016</v>
      </c>
    </row>
    <row r="235" spans="1:84" x14ac:dyDescent="0.25">
      <c r="A235" t="s">
        <v>104</v>
      </c>
      <c r="B235" s="27" t="s">
        <v>84</v>
      </c>
      <c r="D235" s="62">
        <f t="shared" ref="D235:BO235" si="149">SUM(D159,D162:D163,D174:D175,D166)</f>
        <v>0.66527670396744654</v>
      </c>
      <c r="E235" s="62">
        <f t="shared" si="149"/>
        <v>0.1125731272294887</v>
      </c>
      <c r="F235" s="62">
        <f t="shared" si="149"/>
        <v>0.17530334928229666</v>
      </c>
      <c r="G235" s="62">
        <f t="shared" si="149"/>
        <v>0.28953138075313806</v>
      </c>
      <c r="H235" s="62">
        <f t="shared" si="149"/>
        <v>0.16122817075321927</v>
      </c>
      <c r="I235" s="62">
        <f t="shared" si="149"/>
        <v>0.36597759336099583</v>
      </c>
      <c r="J235" s="62">
        <f t="shared" si="149"/>
        <v>0.47612270389419542</v>
      </c>
      <c r="K235" s="62">
        <f t="shared" si="149"/>
        <v>0.50280291970802904</v>
      </c>
      <c r="L235" s="62">
        <f t="shared" si="149"/>
        <v>0.2860484293193718</v>
      </c>
      <c r="M235" s="62">
        <f t="shared" si="149"/>
        <v>3.2922413793103449E-2</v>
      </c>
      <c r="N235" s="62">
        <f t="shared" si="149"/>
        <v>0.64536854684512435</v>
      </c>
      <c r="O235" s="62">
        <f t="shared" si="149"/>
        <v>0.20298492286115008</v>
      </c>
      <c r="P235" s="62">
        <f t="shared" si="149"/>
        <v>0.42180460448642271</v>
      </c>
      <c r="Q235" s="62">
        <f t="shared" si="149"/>
        <v>0.86360926829268292</v>
      </c>
      <c r="R235" s="62">
        <f t="shared" si="149"/>
        <v>0.56521285418106426</v>
      </c>
      <c r="S235" s="62">
        <f t="shared" si="149"/>
        <v>0.53583990147783256</v>
      </c>
      <c r="T235" s="62">
        <f t="shared" si="149"/>
        <v>2.0932601880877741E-2</v>
      </c>
      <c r="U235" s="62">
        <f t="shared" si="149"/>
        <v>0.38027472527472528</v>
      </c>
      <c r="V235" s="62">
        <f t="shared" si="149"/>
        <v>0.71329138627187061</v>
      </c>
      <c r="W235" s="62">
        <f t="shared" si="149"/>
        <v>0.29506501095690285</v>
      </c>
      <c r="X235" s="62">
        <f t="shared" si="149"/>
        <v>0.25040224159402236</v>
      </c>
      <c r="Y235" s="62">
        <f t="shared" si="149"/>
        <v>0.75506249999999986</v>
      </c>
      <c r="Z235" s="62">
        <f t="shared" si="149"/>
        <v>3.6405405405405405E-2</v>
      </c>
      <c r="AA235" s="62">
        <f t="shared" si="149"/>
        <v>0.26609420955882357</v>
      </c>
      <c r="AB235" s="62">
        <f t="shared" si="149"/>
        <v>0.60207324058919798</v>
      </c>
      <c r="AC235" s="62">
        <f t="shared" si="149"/>
        <v>0.79709814687714486</v>
      </c>
      <c r="AD235" s="62">
        <f t="shared" si="149"/>
        <v>0.99729946524064161</v>
      </c>
      <c r="AE235" s="62">
        <f t="shared" si="149"/>
        <v>0.58731592039800995</v>
      </c>
      <c r="AF235" s="62">
        <f t="shared" si="149"/>
        <v>0.31385498839907194</v>
      </c>
      <c r="AG235" s="62">
        <f t="shared" si="149"/>
        <v>5.5929175475687098E-2</v>
      </c>
      <c r="AH235" s="62">
        <f t="shared" si="149"/>
        <v>0.2027964054498019</v>
      </c>
      <c r="AI235" s="62">
        <f t="shared" si="149"/>
        <v>4.3813497822931778E-2</v>
      </c>
      <c r="AJ235" s="62">
        <f t="shared" si="149"/>
        <v>0.15291131756756757</v>
      </c>
      <c r="AK235" s="62">
        <f t="shared" si="149"/>
        <v>0.35409384409501515</v>
      </c>
      <c r="AL235" s="62">
        <f t="shared" si="149"/>
        <v>0.10371859296482411</v>
      </c>
      <c r="AM235" s="62">
        <f t="shared" si="149"/>
        <v>8.1032138899150341E-2</v>
      </c>
      <c r="AN235" s="62">
        <f t="shared" si="149"/>
        <v>0.11356209283387622</v>
      </c>
      <c r="AO235" s="62">
        <f t="shared" si="149"/>
        <v>8.5209746774964165E-2</v>
      </c>
      <c r="AP235" s="62">
        <f t="shared" si="149"/>
        <v>8.075678962302392E-2</v>
      </c>
      <c r="AQ235" s="62">
        <f t="shared" si="149"/>
        <v>7.8012148337595913E-2</v>
      </c>
      <c r="AR235" s="62">
        <f t="shared" si="149"/>
        <v>4.2042409962975431E-2</v>
      </c>
      <c r="AS235" s="62">
        <f t="shared" si="149"/>
        <v>6.0392183288409701E-2</v>
      </c>
      <c r="AT235" s="62">
        <f t="shared" si="149"/>
        <v>0.25466180824413576</v>
      </c>
      <c r="AU235" s="62">
        <f t="shared" si="149"/>
        <v>0.65530722656250007</v>
      </c>
      <c r="AV235" s="62">
        <f t="shared" si="149"/>
        <v>0.47231973684210526</v>
      </c>
      <c r="AW235" s="62">
        <f t="shared" si="149"/>
        <v>0.41415387299371947</v>
      </c>
      <c r="AX235" s="62">
        <f t="shared" si="149"/>
        <v>0.4392329495128432</v>
      </c>
      <c r="AY235" s="62">
        <f t="shared" si="149"/>
        <v>0.18325850713501643</v>
      </c>
      <c r="AZ235" s="62">
        <f t="shared" si="149"/>
        <v>0.15881188118811881</v>
      </c>
      <c r="BA235" s="62">
        <f t="shared" si="149"/>
        <v>0.38795192307692306</v>
      </c>
      <c r="BB235" s="62">
        <f t="shared" si="149"/>
        <v>1.4963799504950494E-2</v>
      </c>
      <c r="BC235" s="62">
        <f t="shared" si="149"/>
        <v>0.70218040847201191</v>
      </c>
      <c r="BD235" s="62">
        <f t="shared" si="149"/>
        <v>0.15578540145985403</v>
      </c>
      <c r="BE235" s="62">
        <f t="shared" si="149"/>
        <v>0.62648502097064107</v>
      </c>
      <c r="BF235" s="62">
        <f t="shared" si="149"/>
        <v>0.43602096774193549</v>
      </c>
      <c r="BG235" s="62">
        <f t="shared" si="149"/>
        <v>0.40560000000000002</v>
      </c>
      <c r="BH235" s="62">
        <f t="shared" si="149"/>
        <v>0.26541591096455064</v>
      </c>
      <c r="BI235" s="62">
        <f t="shared" si="149"/>
        <v>0.68357284040995603</v>
      </c>
      <c r="BJ235" s="62">
        <f t="shared" si="149"/>
        <v>0.52142332613390929</v>
      </c>
      <c r="BK235" s="62">
        <f t="shared" si="149"/>
        <v>0.59045329087048826</v>
      </c>
      <c r="BL235" s="62">
        <f t="shared" si="149"/>
        <v>0.32507142857142851</v>
      </c>
      <c r="BM235" s="62">
        <f t="shared" si="149"/>
        <v>1.1369624999999999</v>
      </c>
      <c r="BN235" s="62">
        <f t="shared" si="149"/>
        <v>0.99940972222222224</v>
      </c>
      <c r="BO235" s="62">
        <f t="shared" si="149"/>
        <v>0.48002371541501976</v>
      </c>
      <c r="BP235" s="62">
        <f t="shared" ref="BP235:CF235" si="150">SUM(BP159,BP162:BP163,BP174:BP175,BP166)</f>
        <v>0.42736040145985399</v>
      </c>
      <c r="BQ235" s="62">
        <f t="shared" si="150"/>
        <v>0.69721142857142859</v>
      </c>
      <c r="BR235" s="62">
        <f t="shared" si="150"/>
        <v>0.17161417322834646</v>
      </c>
      <c r="BS235" s="62">
        <f t="shared" si="150"/>
        <v>0.27764120631341599</v>
      </c>
      <c r="BT235" s="62">
        <f t="shared" si="150"/>
        <v>0.29782294264339154</v>
      </c>
      <c r="BU235" s="62">
        <f t="shared" si="150"/>
        <v>1.5094816053511706</v>
      </c>
      <c r="BV235" s="62">
        <f t="shared" si="150"/>
        <v>0.94022477064220189</v>
      </c>
      <c r="BW235" s="62">
        <f t="shared" si="150"/>
        <v>0.19228846153846155</v>
      </c>
      <c r="BX235" s="62">
        <f t="shared" si="150"/>
        <v>0.53066729323308293</v>
      </c>
      <c r="BY235" s="62">
        <f t="shared" si="150"/>
        <v>0.10253981623277182</v>
      </c>
      <c r="BZ235" s="62">
        <f t="shared" si="150"/>
        <v>0.36464374445430348</v>
      </c>
      <c r="CA235" s="62">
        <f t="shared" si="150"/>
        <v>0.16809614421632452</v>
      </c>
      <c r="CB235" s="62">
        <f t="shared" si="150"/>
        <v>1.7523503401360543</v>
      </c>
      <c r="CC235" s="62">
        <f t="shared" si="150"/>
        <v>0.38921538461538463</v>
      </c>
      <c r="CD235" s="62">
        <f t="shared" si="150"/>
        <v>0.33783984374999998</v>
      </c>
      <c r="CE235" s="62">
        <f t="shared" si="150"/>
        <v>0.30473474178403759</v>
      </c>
      <c r="CF235" s="62">
        <f t="shared" si="150"/>
        <v>0.31029009433962262</v>
      </c>
    </row>
    <row r="236" spans="1:84" x14ac:dyDescent="0.25">
      <c r="B236" s="30" t="s">
        <v>85</v>
      </c>
      <c r="D236" s="33">
        <f t="shared" ref="D236:BO236" si="151">D168+D169+D170+D171+D172</f>
        <v>15.481643438453714</v>
      </c>
      <c r="E236" s="33">
        <f t="shared" si="151"/>
        <v>0.47148513674197401</v>
      </c>
      <c r="F236" s="33">
        <f t="shared" si="151"/>
        <v>1.2442794258373204</v>
      </c>
      <c r="G236" s="33">
        <f t="shared" si="151"/>
        <v>1.1597395397489541</v>
      </c>
      <c r="H236" s="33">
        <f t="shared" si="151"/>
        <v>1.7543649673663786</v>
      </c>
      <c r="I236" s="33">
        <f t="shared" si="151"/>
        <v>1.1315278008298757</v>
      </c>
      <c r="J236" s="33">
        <f t="shared" si="151"/>
        <v>1.5036656869948568</v>
      </c>
      <c r="K236" s="33">
        <f t="shared" si="151"/>
        <v>1.5770012165450122</v>
      </c>
      <c r="L236" s="33">
        <f t="shared" si="151"/>
        <v>1.2516387434554974</v>
      </c>
      <c r="M236" s="33">
        <f t="shared" si="151"/>
        <v>8.4281896551724134E-2</v>
      </c>
      <c r="N236" s="33">
        <f t="shared" si="151"/>
        <v>4.1828862332695982</v>
      </c>
      <c r="O236" s="33">
        <f t="shared" si="151"/>
        <v>0.74915007012622725</v>
      </c>
      <c r="P236" s="33">
        <f t="shared" si="151"/>
        <v>1.5925832349468716</v>
      </c>
      <c r="Q236" s="33">
        <f t="shared" si="151"/>
        <v>4.0903478048780482</v>
      </c>
      <c r="R236" s="33">
        <f t="shared" si="151"/>
        <v>3.2005780926053906</v>
      </c>
      <c r="S236" s="33">
        <f t="shared" si="151"/>
        <v>0.80626625615763536</v>
      </c>
      <c r="T236" s="33">
        <f t="shared" si="151"/>
        <v>9.5219435736677099E-2</v>
      </c>
      <c r="U236" s="33">
        <f t="shared" si="151"/>
        <v>4.5821909340659337</v>
      </c>
      <c r="V236" s="33">
        <f t="shared" si="151"/>
        <v>20.009790040376849</v>
      </c>
      <c r="W236" s="33">
        <f t="shared" si="151"/>
        <v>0.75514864864864861</v>
      </c>
      <c r="X236" s="33">
        <f t="shared" si="151"/>
        <v>0.85622166874221672</v>
      </c>
      <c r="Y236" s="33">
        <f t="shared" si="151"/>
        <v>2.5022323943661973</v>
      </c>
      <c r="Z236" s="33">
        <f t="shared" si="151"/>
        <v>0.21920270270270265</v>
      </c>
      <c r="AA236" s="33">
        <f t="shared" si="151"/>
        <v>0.66610477941176471</v>
      </c>
      <c r="AB236" s="33">
        <f t="shared" si="151"/>
        <v>1.734490998363339</v>
      </c>
      <c r="AC236" s="33">
        <f t="shared" si="151"/>
        <v>6.1251105010295124</v>
      </c>
      <c r="AD236" s="33">
        <f t="shared" si="151"/>
        <v>1.8502299465240639</v>
      </c>
      <c r="AE236" s="33">
        <f t="shared" si="151"/>
        <v>1.7187649253731347</v>
      </c>
      <c r="AF236" s="33">
        <f t="shared" si="151"/>
        <v>0.73679495359628766</v>
      </c>
      <c r="AG236" s="33">
        <f t="shared" si="151"/>
        <v>9.4978858350951378E-2</v>
      </c>
      <c r="AH236" s="33">
        <f t="shared" si="151"/>
        <v>0.59402406029568078</v>
      </c>
      <c r="AI236" s="33">
        <f t="shared" si="151"/>
        <v>0.13537880986937589</v>
      </c>
      <c r="AJ236" s="33">
        <f t="shared" si="151"/>
        <v>0.57527153716216217</v>
      </c>
      <c r="AK236" s="33">
        <f t="shared" si="151"/>
        <v>1.089524924723988</v>
      </c>
      <c r="AL236" s="33">
        <f t="shared" si="151"/>
        <v>0.26753830126240957</v>
      </c>
      <c r="AM236" s="33">
        <f t="shared" si="151"/>
        <v>0.15154432951606944</v>
      </c>
      <c r="AN236" s="33">
        <f t="shared" si="151"/>
        <v>0.22079254885993485</v>
      </c>
      <c r="AO236" s="33">
        <f t="shared" si="151"/>
        <v>0.15513569039655994</v>
      </c>
      <c r="AP236" s="33">
        <f t="shared" si="151"/>
        <v>0.16806201864612888</v>
      </c>
      <c r="AQ236" s="33">
        <f t="shared" si="151"/>
        <v>0.12576470588235295</v>
      </c>
      <c r="AR236" s="33">
        <f t="shared" si="151"/>
        <v>8.9065971053517337E-2</v>
      </c>
      <c r="AS236" s="33">
        <f t="shared" si="151"/>
        <v>5.189191374663072E-2</v>
      </c>
      <c r="AT236" s="33">
        <f t="shared" si="151"/>
        <v>1.3861512184012756</v>
      </c>
      <c r="AU236" s="33">
        <f t="shared" si="151"/>
        <v>4.2150533203124994</v>
      </c>
      <c r="AV236" s="33">
        <f t="shared" si="151"/>
        <v>1.7555026315789475</v>
      </c>
      <c r="AW236" s="33">
        <f t="shared" si="151"/>
        <v>6.7091273551988824</v>
      </c>
      <c r="AX236" s="33">
        <f t="shared" si="151"/>
        <v>2.4195026572187777</v>
      </c>
      <c r="AY236" s="33">
        <f t="shared" si="151"/>
        <v>0.87580131723380905</v>
      </c>
      <c r="AZ236" s="33">
        <f t="shared" si="151"/>
        <v>0.79810272277227734</v>
      </c>
      <c r="BA236" s="33">
        <f t="shared" si="151"/>
        <v>3.2022836538461537</v>
      </c>
      <c r="BB236" s="33">
        <f t="shared" si="151"/>
        <v>5.8083230198019802E-2</v>
      </c>
      <c r="BC236" s="33">
        <f t="shared" si="151"/>
        <v>3.2335937972768529</v>
      </c>
      <c r="BD236" s="33">
        <f t="shared" si="151"/>
        <v>0.40177226277372258</v>
      </c>
      <c r="BE236" s="33">
        <f t="shared" si="151"/>
        <v>2.8510218693828642</v>
      </c>
      <c r="BF236" s="33">
        <f t="shared" si="151"/>
        <v>3.236211290322581</v>
      </c>
      <c r="BG236" s="33">
        <f t="shared" si="151"/>
        <v>2.8378474402730376</v>
      </c>
      <c r="BH236" s="33">
        <f t="shared" si="151"/>
        <v>1.177252679307502</v>
      </c>
      <c r="BI236" s="33">
        <f t="shared" si="151"/>
        <v>2.8414908491947291</v>
      </c>
      <c r="BJ236" s="33">
        <f t="shared" si="151"/>
        <v>2.0418444924406045</v>
      </c>
      <c r="BK236" s="33">
        <f t="shared" si="151"/>
        <v>2.719215498938429</v>
      </c>
      <c r="BL236" s="33">
        <f t="shared" si="151"/>
        <v>1.5773707356076758</v>
      </c>
      <c r="BM236" s="33">
        <f t="shared" si="151"/>
        <v>4.0762499999999999</v>
      </c>
      <c r="BN236" s="33">
        <f t="shared" si="151"/>
        <v>22.464593749999995</v>
      </c>
      <c r="BO236" s="33">
        <f t="shared" si="151"/>
        <v>3.2852905138339921</v>
      </c>
      <c r="BP236" s="33">
        <f t="shared" ref="BP236:CF236" si="152">BP168+BP169+BP170+BP171+BP172</f>
        <v>0.89107664233576622</v>
      </c>
      <c r="BQ236" s="33">
        <f t="shared" si="152"/>
        <v>3.2640914285714278</v>
      </c>
      <c r="BR236" s="33">
        <f t="shared" si="152"/>
        <v>0.82040551181102361</v>
      </c>
      <c r="BS236" s="33">
        <f t="shared" si="152"/>
        <v>0.71559047350620075</v>
      </c>
      <c r="BT236" s="33">
        <f t="shared" si="152"/>
        <v>1.0547518703241894</v>
      </c>
      <c r="BU236" s="33">
        <f t="shared" si="152"/>
        <v>7.7358988294314388</v>
      </c>
      <c r="BV236" s="33">
        <f t="shared" si="152"/>
        <v>7.0363073394495421</v>
      </c>
      <c r="BW236" s="33">
        <f t="shared" si="152"/>
        <v>0.66781882591093134</v>
      </c>
      <c r="BX236" s="33">
        <f t="shared" si="152"/>
        <v>5.2709210526315795</v>
      </c>
      <c r="BY236" s="33">
        <f t="shared" si="152"/>
        <v>0.48780206738131704</v>
      </c>
      <c r="BZ236" s="33">
        <f t="shared" si="152"/>
        <v>4.5617528837622006</v>
      </c>
      <c r="CA236" s="33">
        <f t="shared" si="152"/>
        <v>5.0352070605908867</v>
      </c>
      <c r="CB236" s="33">
        <f t="shared" si="152"/>
        <v>8.5213945578231289</v>
      </c>
      <c r="CC236" s="33">
        <f t="shared" si="152"/>
        <v>6.4117423076923075</v>
      </c>
      <c r="CD236" s="33">
        <f t="shared" si="152"/>
        <v>6.1055302734375001</v>
      </c>
      <c r="CE236" s="33">
        <f t="shared" si="152"/>
        <v>2.292776995305164</v>
      </c>
      <c r="CF236" s="33">
        <f t="shared" si="152"/>
        <v>2.4370172955974838</v>
      </c>
    </row>
    <row r="237" spans="1:84" x14ac:dyDescent="0.25">
      <c r="B237" s="30" t="s">
        <v>86</v>
      </c>
      <c r="D237" s="33">
        <f t="shared" ref="D237:BO237" si="153">D186+D187</f>
        <v>12.717776703967449</v>
      </c>
      <c r="E237" s="33">
        <f t="shared" si="153"/>
        <v>1.2918968489892988</v>
      </c>
      <c r="F237" s="33">
        <f t="shared" si="153"/>
        <v>1.4430832535885165</v>
      </c>
      <c r="G237" s="33">
        <f t="shared" si="153"/>
        <v>2.5388880753138077</v>
      </c>
      <c r="H237" s="33">
        <f t="shared" si="153"/>
        <v>1.8390664138295993</v>
      </c>
      <c r="I237" s="33">
        <f t="shared" si="153"/>
        <v>2.8876468879668051</v>
      </c>
      <c r="J237" s="33">
        <f t="shared" si="153"/>
        <v>3.6646080088170465</v>
      </c>
      <c r="K237" s="33">
        <f t="shared" si="153"/>
        <v>4.3585328467153275</v>
      </c>
      <c r="L237" s="33">
        <f t="shared" si="153"/>
        <v>3.1058376963350787</v>
      </c>
      <c r="M237" s="33">
        <f t="shared" si="153"/>
        <v>0.2149163793103448</v>
      </c>
      <c r="N237" s="33">
        <f t="shared" si="153"/>
        <v>6.8622117590822187</v>
      </c>
      <c r="O237" s="33">
        <f t="shared" si="153"/>
        <v>1.8223369565217391</v>
      </c>
      <c r="P237" s="33">
        <f t="shared" si="153"/>
        <v>4.2356582054309326</v>
      </c>
      <c r="Q237" s="33">
        <f t="shared" si="153"/>
        <v>6.2732121951219515</v>
      </c>
      <c r="R237" s="33">
        <f t="shared" si="153"/>
        <v>4.762889771941949</v>
      </c>
      <c r="S237" s="33">
        <f t="shared" si="153"/>
        <v>3.1750337438423646</v>
      </c>
      <c r="T237" s="33">
        <f t="shared" si="153"/>
        <v>0.23847648902821317</v>
      </c>
      <c r="U237" s="33">
        <f t="shared" si="153"/>
        <v>4.5102857142857147</v>
      </c>
      <c r="V237" s="33">
        <f t="shared" si="153"/>
        <v>17.077974427994615</v>
      </c>
      <c r="W237" s="33">
        <f t="shared" si="153"/>
        <v>1.0151581446311175</v>
      </c>
      <c r="X237" s="33">
        <f t="shared" si="153"/>
        <v>3.8096394769613946</v>
      </c>
      <c r="Y237" s="33">
        <f t="shared" si="153"/>
        <v>5.6741223591549286</v>
      </c>
      <c r="Z237" s="33">
        <f t="shared" si="153"/>
        <v>0.15005405405405403</v>
      </c>
      <c r="AA237" s="33">
        <f t="shared" si="153"/>
        <v>2.8456364889705883</v>
      </c>
      <c r="AB237" s="33">
        <f t="shared" si="153"/>
        <v>5.8165949263502457</v>
      </c>
      <c r="AC237" s="33">
        <f t="shared" si="153"/>
        <v>13.542657858613591</v>
      </c>
      <c r="AD237" s="33">
        <f t="shared" si="153"/>
        <v>6.8359090909090909</v>
      </c>
      <c r="AE237" s="33">
        <f t="shared" si="153"/>
        <v>3.765110696517413</v>
      </c>
      <c r="AF237" s="33">
        <f t="shared" si="153"/>
        <v>3.0190988979118329</v>
      </c>
      <c r="AG237" s="33">
        <f t="shared" si="153"/>
        <v>0.17023572938689216</v>
      </c>
      <c r="AH237" s="33">
        <f t="shared" si="153"/>
        <v>2.0221200115953235</v>
      </c>
      <c r="AI237" s="33">
        <f t="shared" si="153"/>
        <v>0.58156676342525393</v>
      </c>
      <c r="AJ237" s="33">
        <f t="shared" si="153"/>
        <v>1.831934543918919</v>
      </c>
      <c r="AK237" s="33">
        <f t="shared" si="153"/>
        <v>3.1477191368350619</v>
      </c>
      <c r="AL237" s="33">
        <f t="shared" si="153"/>
        <v>1.1861692609388403</v>
      </c>
      <c r="AM237" s="33">
        <f t="shared" si="153"/>
        <v>0.50416900628001482</v>
      </c>
      <c r="AN237" s="33">
        <f t="shared" si="153"/>
        <v>0.7158798859934854</v>
      </c>
      <c r="AO237" s="33">
        <f t="shared" si="153"/>
        <v>0.54614906832298138</v>
      </c>
      <c r="AP237" s="33">
        <f t="shared" si="153"/>
        <v>0.5962442237535468</v>
      </c>
      <c r="AQ237" s="33">
        <f t="shared" si="153"/>
        <v>0.37074552429667518</v>
      </c>
      <c r="AR237" s="33">
        <f t="shared" si="153"/>
        <v>0.30582026253786609</v>
      </c>
      <c r="AS237" s="33">
        <f t="shared" si="153"/>
        <v>0.20262129380053906</v>
      </c>
      <c r="AT237" s="33">
        <f t="shared" si="153"/>
        <v>2.6246253700751536</v>
      </c>
      <c r="AU237" s="33">
        <f t="shared" si="153"/>
        <v>6.9551044921875</v>
      </c>
      <c r="AV237" s="33">
        <f t="shared" si="153"/>
        <v>3.0312960526315789</v>
      </c>
      <c r="AW237" s="33">
        <f t="shared" si="153"/>
        <v>7.5025300069783665</v>
      </c>
      <c r="AX237" s="33">
        <f t="shared" si="153"/>
        <v>6.2783914968999106</v>
      </c>
      <c r="AY237" s="33">
        <f t="shared" si="153"/>
        <v>1.9025620197585071</v>
      </c>
      <c r="AZ237" s="33">
        <f t="shared" si="153"/>
        <v>2.1621262376237627</v>
      </c>
      <c r="BA237" s="33">
        <f t="shared" si="153"/>
        <v>5.8154326923076924</v>
      </c>
      <c r="BB237" s="33">
        <f t="shared" si="153"/>
        <v>0.17404919554455445</v>
      </c>
      <c r="BC237" s="33">
        <f t="shared" si="153"/>
        <v>8.9854016641452326</v>
      </c>
      <c r="BD237" s="33">
        <f t="shared" si="153"/>
        <v>0.74946131386861314</v>
      </c>
      <c r="BE237" s="33">
        <f t="shared" si="153"/>
        <v>4.2181716596764529</v>
      </c>
      <c r="BF237" s="33">
        <f t="shared" si="153"/>
        <v>5.0134422580645168</v>
      </c>
      <c r="BG237" s="33">
        <f t="shared" si="153"/>
        <v>4.5536457337883958</v>
      </c>
      <c r="BH237" s="33">
        <f t="shared" si="153"/>
        <v>3.6073392415498762</v>
      </c>
      <c r="BI237" s="33">
        <f t="shared" si="153"/>
        <v>7.5674692532942904</v>
      </c>
      <c r="BJ237" s="33">
        <f t="shared" si="153"/>
        <v>5.3519643628509712</v>
      </c>
      <c r="BK237" s="33">
        <f t="shared" si="153"/>
        <v>4.853654989384288</v>
      </c>
      <c r="BL237" s="33">
        <f t="shared" si="153"/>
        <v>4.499215618336887</v>
      </c>
      <c r="BM237" s="33">
        <f t="shared" si="153"/>
        <v>6.7352806034482757</v>
      </c>
      <c r="BN237" s="33">
        <f t="shared" si="153"/>
        <v>16.966489583333331</v>
      </c>
      <c r="BO237" s="33">
        <f t="shared" si="153"/>
        <v>6.2703824110671942</v>
      </c>
      <c r="BP237" s="33">
        <f t="shared" ref="BP237:CF237" si="154">BP186+BP187</f>
        <v>3.5408458029197081</v>
      </c>
      <c r="BQ237" s="33">
        <f t="shared" si="154"/>
        <v>12.833425714285713</v>
      </c>
      <c r="BR237" s="33">
        <f t="shared" si="154"/>
        <v>1.7291456692913387</v>
      </c>
      <c r="BS237" s="33">
        <f t="shared" si="154"/>
        <v>2.9958881059751974</v>
      </c>
      <c r="BT237" s="33">
        <f t="shared" si="154"/>
        <v>2.9094738154613466</v>
      </c>
      <c r="BU237" s="33">
        <f t="shared" si="154"/>
        <v>20.756528428093649</v>
      </c>
      <c r="BV237" s="33">
        <f t="shared" si="154"/>
        <v>10.068694954128439</v>
      </c>
      <c r="BW237" s="33">
        <f t="shared" si="154"/>
        <v>2.7073502024291498</v>
      </c>
      <c r="BX237" s="33">
        <f t="shared" si="154"/>
        <v>8.7542875939849623</v>
      </c>
      <c r="BY237" s="33">
        <f t="shared" si="154"/>
        <v>0.98974042879019908</v>
      </c>
      <c r="BZ237" s="33">
        <f t="shared" si="154"/>
        <v>5.901015971606034</v>
      </c>
      <c r="CA237" s="33">
        <f t="shared" si="154"/>
        <v>7.2523227341011509</v>
      </c>
      <c r="CB237" s="33">
        <f t="shared" si="154"/>
        <v>14.158210884353741</v>
      </c>
      <c r="CC237" s="33">
        <f t="shared" si="154"/>
        <v>5.5246326923076925</v>
      </c>
      <c r="CD237" s="33">
        <f t="shared" si="154"/>
        <v>6.4761093750000001</v>
      </c>
      <c r="CE237" s="33">
        <f t="shared" si="154"/>
        <v>3.9338227699530517</v>
      </c>
      <c r="CF237" s="33">
        <f t="shared" si="154"/>
        <v>3.7863828616352202</v>
      </c>
    </row>
    <row r="238" spans="1:84" x14ac:dyDescent="0.25">
      <c r="B238" s="30" t="s">
        <v>87</v>
      </c>
      <c r="D238" s="33">
        <f t="shared" ref="D238:BO238" si="155">SUM(D168:D172,D186:D187,D195:D196,D204:D205)</f>
        <v>28.199420142421161</v>
      </c>
      <c r="E238" s="33">
        <f t="shared" si="155"/>
        <v>1.7633819857312729</v>
      </c>
      <c r="F238" s="33">
        <f t="shared" si="155"/>
        <v>2.6873626794258372</v>
      </c>
      <c r="G238" s="33">
        <f t="shared" si="155"/>
        <v>3.6986276150627617</v>
      </c>
      <c r="H238" s="33">
        <f t="shared" si="155"/>
        <v>3.5934313811959777</v>
      </c>
      <c r="I238" s="33">
        <f t="shared" si="155"/>
        <v>4.0191746887966806</v>
      </c>
      <c r="J238" s="33">
        <f t="shared" si="155"/>
        <v>5.1682736958119033</v>
      </c>
      <c r="K238" s="33">
        <f t="shared" si="155"/>
        <v>5.9355340632603397</v>
      </c>
      <c r="L238" s="33">
        <f t="shared" si="155"/>
        <v>4.3574764397905756</v>
      </c>
      <c r="M238" s="33">
        <f t="shared" si="155"/>
        <v>0.29919827586206893</v>
      </c>
      <c r="N238" s="33">
        <f t="shared" si="155"/>
        <v>11.045097992351817</v>
      </c>
      <c r="O238" s="33">
        <f t="shared" si="155"/>
        <v>2.5714870266479664</v>
      </c>
      <c r="P238" s="33">
        <f t="shared" si="155"/>
        <v>5.8282414403778038</v>
      </c>
      <c r="Q238" s="33">
        <f t="shared" si="155"/>
        <v>10.36356</v>
      </c>
      <c r="R238" s="33">
        <f t="shared" si="155"/>
        <v>7.96346786454734</v>
      </c>
      <c r="S238" s="33">
        <f t="shared" si="155"/>
        <v>3.9813000000000001</v>
      </c>
      <c r="T238" s="33">
        <f t="shared" si="155"/>
        <v>0.33369592476489029</v>
      </c>
      <c r="U238" s="33">
        <f t="shared" si="155"/>
        <v>9.0924766483516475</v>
      </c>
      <c r="V238" s="33">
        <f t="shared" si="155"/>
        <v>37.087764468371461</v>
      </c>
      <c r="W238" s="33">
        <f t="shared" si="155"/>
        <v>1.7703067932797663</v>
      </c>
      <c r="X238" s="33">
        <f t="shared" si="155"/>
        <v>4.6658611457036114</v>
      </c>
      <c r="Y238" s="33">
        <f t="shared" si="155"/>
        <v>8.1763547535211263</v>
      </c>
      <c r="Z238" s="33">
        <f t="shared" si="155"/>
        <v>0.36925675675675668</v>
      </c>
      <c r="AA238" s="33">
        <f t="shared" si="155"/>
        <v>3.511741268382353</v>
      </c>
      <c r="AB238" s="33">
        <f t="shared" si="155"/>
        <v>7.5510859247135844</v>
      </c>
      <c r="AC238" s="33">
        <f t="shared" si="155"/>
        <v>19.667768359643105</v>
      </c>
      <c r="AD238" s="33">
        <f t="shared" si="155"/>
        <v>8.6861390374331542</v>
      </c>
      <c r="AE238" s="33">
        <f t="shared" si="155"/>
        <v>5.4838756218905473</v>
      </c>
      <c r="AF238" s="33">
        <f t="shared" si="155"/>
        <v>3.7558938515081208</v>
      </c>
      <c r="AG238" s="33">
        <f t="shared" si="155"/>
        <v>0.26521458773784351</v>
      </c>
      <c r="AH238" s="33">
        <f t="shared" si="155"/>
        <v>2.6161440718910041</v>
      </c>
      <c r="AI238" s="33">
        <f t="shared" si="155"/>
        <v>0.71694557329462993</v>
      </c>
      <c r="AJ238" s="33">
        <f t="shared" si="155"/>
        <v>2.4072060810810814</v>
      </c>
      <c r="AK238" s="33">
        <f t="shared" si="155"/>
        <v>4.2372440615590499</v>
      </c>
      <c r="AL238" s="33">
        <f t="shared" si="155"/>
        <v>1.4537075622012499</v>
      </c>
      <c r="AM238" s="33">
        <f t="shared" si="155"/>
        <v>0.65571333579608426</v>
      </c>
      <c r="AN238" s="33">
        <f t="shared" si="155"/>
        <v>0.93667243485342011</v>
      </c>
      <c r="AO238" s="33">
        <f t="shared" si="155"/>
        <v>0.70128475871954121</v>
      </c>
      <c r="AP238" s="33">
        <f t="shared" si="155"/>
        <v>0.76430624239967571</v>
      </c>
      <c r="AQ238" s="33">
        <f t="shared" si="155"/>
        <v>0.49651023017902812</v>
      </c>
      <c r="AR238" s="33">
        <f t="shared" si="155"/>
        <v>0.39488623359138347</v>
      </c>
      <c r="AS238" s="33">
        <f t="shared" si="155"/>
        <v>0.25451320754716977</v>
      </c>
      <c r="AT238" s="33">
        <f t="shared" si="155"/>
        <v>4.0107765884764301</v>
      </c>
      <c r="AU238" s="33">
        <f t="shared" si="155"/>
        <v>11.170157812500001</v>
      </c>
      <c r="AV238" s="33">
        <f t="shared" si="155"/>
        <v>4.7867986842105257</v>
      </c>
      <c r="AW238" s="33">
        <f t="shared" si="155"/>
        <v>14.211657362177249</v>
      </c>
      <c r="AX238" s="33">
        <f t="shared" si="155"/>
        <v>8.6978941541186892</v>
      </c>
      <c r="AY238" s="33">
        <f t="shared" si="155"/>
        <v>2.7783633369923164</v>
      </c>
      <c r="AZ238" s="33">
        <f t="shared" si="155"/>
        <v>2.9602289603960399</v>
      </c>
      <c r="BA238" s="33">
        <f t="shared" si="155"/>
        <v>9.017716346153847</v>
      </c>
      <c r="BB238" s="33">
        <f t="shared" si="155"/>
        <v>0.23213242574257426</v>
      </c>
      <c r="BC238" s="33">
        <f t="shared" si="155"/>
        <v>12.218995461422086</v>
      </c>
      <c r="BD238" s="33">
        <f t="shared" si="155"/>
        <v>1.1512335766423356</v>
      </c>
      <c r="BE238" s="33">
        <f t="shared" si="155"/>
        <v>7.0691935290593166</v>
      </c>
      <c r="BF238" s="33">
        <f t="shared" si="155"/>
        <v>8.2496535483870979</v>
      </c>
      <c r="BG238" s="33">
        <f t="shared" si="155"/>
        <v>7.3914931740614334</v>
      </c>
      <c r="BH238" s="33">
        <f t="shared" si="155"/>
        <v>4.7845919208573786</v>
      </c>
      <c r="BI238" s="33">
        <f t="shared" si="155"/>
        <v>10.408960102489019</v>
      </c>
      <c r="BJ238" s="33">
        <f t="shared" si="155"/>
        <v>7.3938088552915762</v>
      </c>
      <c r="BK238" s="33">
        <f t="shared" si="155"/>
        <v>7.5728704883227174</v>
      </c>
      <c r="BL238" s="33">
        <f t="shared" si="155"/>
        <v>6.0765863539445633</v>
      </c>
      <c r="BM238" s="33">
        <f t="shared" si="155"/>
        <v>10.811530603448276</v>
      </c>
      <c r="BN238" s="33">
        <f t="shared" si="155"/>
        <v>39.431083333333326</v>
      </c>
      <c r="BO238" s="33">
        <f t="shared" si="155"/>
        <v>9.5556729249011845</v>
      </c>
      <c r="BP238" s="33">
        <f t="shared" ref="BP238:CF238" si="156">SUM(BP168:BP172,BP186:BP187,BP195:BP196,BP204:BP205)</f>
        <v>4.4319224452554744</v>
      </c>
      <c r="BQ238" s="33">
        <f t="shared" si="156"/>
        <v>16.097517142857143</v>
      </c>
      <c r="BR238" s="33">
        <f t="shared" si="156"/>
        <v>2.5495511811023621</v>
      </c>
      <c r="BS238" s="33">
        <f t="shared" si="156"/>
        <v>3.711478579481398</v>
      </c>
      <c r="BT238" s="33">
        <f t="shared" si="156"/>
        <v>3.9642256857855358</v>
      </c>
      <c r="BU238" s="33">
        <f t="shared" si="156"/>
        <v>28.492427257525087</v>
      </c>
      <c r="BV238" s="33">
        <f t="shared" si="156"/>
        <v>17.105002293577982</v>
      </c>
      <c r="BW238" s="33">
        <f t="shared" si="156"/>
        <v>3.375169028340081</v>
      </c>
      <c r="BX238" s="33">
        <f t="shared" si="156"/>
        <v>14.025208646616544</v>
      </c>
      <c r="BY238" s="33">
        <f t="shared" si="156"/>
        <v>1.477542496171516</v>
      </c>
      <c r="BZ238" s="33">
        <f t="shared" si="156"/>
        <v>10.462768855368235</v>
      </c>
      <c r="CA238" s="33">
        <f t="shared" si="156"/>
        <v>12.287529794692039</v>
      </c>
      <c r="CB238" s="33">
        <f t="shared" si="156"/>
        <v>22.679605442176872</v>
      </c>
      <c r="CC238" s="33">
        <f t="shared" si="156"/>
        <v>11.936375</v>
      </c>
      <c r="CD238" s="33">
        <f t="shared" si="156"/>
        <v>12.581639648437498</v>
      </c>
      <c r="CE238" s="33">
        <f t="shared" si="156"/>
        <v>6.2265997652582152</v>
      </c>
      <c r="CF238" s="33">
        <f t="shared" si="156"/>
        <v>6.2234001572327031</v>
      </c>
    </row>
    <row r="239" spans="1:84" x14ac:dyDescent="0.25">
      <c r="B239" s="35" t="s">
        <v>88</v>
      </c>
      <c r="D239" s="36">
        <f t="shared" ref="D239:BO239" si="157">SUM(D160,D164,D176,D185,D194,D167)</f>
        <v>19.718238555442522</v>
      </c>
      <c r="E239" s="36">
        <f t="shared" si="157"/>
        <v>1.1284075505350772</v>
      </c>
      <c r="F239" s="36">
        <f t="shared" si="157"/>
        <v>2.0926464114832535</v>
      </c>
      <c r="G239" s="36">
        <f t="shared" si="157"/>
        <v>2.3837207112970713</v>
      </c>
      <c r="H239" s="36">
        <f t="shared" si="157"/>
        <v>3.1789402892926448</v>
      </c>
      <c r="I239" s="36">
        <f t="shared" si="157"/>
        <v>4.6697825726141078</v>
      </c>
      <c r="J239" s="36">
        <f t="shared" si="157"/>
        <v>6.2611675238795002</v>
      </c>
      <c r="K239" s="36">
        <f t="shared" si="157"/>
        <v>4.4952019464720188</v>
      </c>
      <c r="L239" s="36">
        <f t="shared" si="157"/>
        <v>3.7699018324607336</v>
      </c>
      <c r="M239" s="36">
        <f t="shared" si="157"/>
        <v>0.36482068965517245</v>
      </c>
      <c r="N239" s="36">
        <f t="shared" si="157"/>
        <v>9.4853718929254303</v>
      </c>
      <c r="O239" s="36">
        <f t="shared" si="157"/>
        <v>3.0973853436185133</v>
      </c>
      <c r="P239" s="36">
        <f t="shared" si="157"/>
        <v>4.4554386068476983</v>
      </c>
      <c r="Q239" s="36">
        <f t="shared" si="157"/>
        <v>10.599400975609754</v>
      </c>
      <c r="R239" s="36">
        <f t="shared" si="157"/>
        <v>11.759318935729096</v>
      </c>
      <c r="S239" s="36">
        <f t="shared" si="157"/>
        <v>5.112215024630542</v>
      </c>
      <c r="T239" s="36">
        <f t="shared" si="157"/>
        <v>0.29470846394984329</v>
      </c>
      <c r="U239" s="36">
        <f t="shared" si="157"/>
        <v>8.3748749999999994</v>
      </c>
      <c r="V239" s="36">
        <f t="shared" si="157"/>
        <v>33.786726783310897</v>
      </c>
      <c r="W239" s="36">
        <f t="shared" si="157"/>
        <v>3.108818480642805</v>
      </c>
      <c r="X239" s="36">
        <f t="shared" si="157"/>
        <v>3.8326014943960152</v>
      </c>
      <c r="Y239" s="36">
        <f t="shared" si="157"/>
        <v>11.114899647887324</v>
      </c>
      <c r="Z239" s="36">
        <f t="shared" si="157"/>
        <v>0.35573423423423423</v>
      </c>
      <c r="AA239" s="36">
        <f t="shared" si="157"/>
        <v>2.2063621323529414</v>
      </c>
      <c r="AB239" s="36">
        <f t="shared" si="157"/>
        <v>6.7893964811783958</v>
      </c>
      <c r="AC239" s="36">
        <f t="shared" si="157"/>
        <v>13.469181537405628</v>
      </c>
      <c r="AD239" s="36">
        <f t="shared" si="157"/>
        <v>8.7421524064171106</v>
      </c>
      <c r="AE239" s="36">
        <f t="shared" si="157"/>
        <v>7.0695211442786068</v>
      </c>
      <c r="AF239" s="36">
        <f t="shared" si="157"/>
        <v>3.3020307424593969</v>
      </c>
      <c r="AG239" s="36">
        <f t="shared" si="157"/>
        <v>0.39909725158562365</v>
      </c>
      <c r="AH239" s="36">
        <f t="shared" si="157"/>
        <v>2.3085056527200698</v>
      </c>
      <c r="AI239" s="36">
        <f t="shared" si="157"/>
        <v>0.35530188679245278</v>
      </c>
      <c r="AJ239" s="36">
        <f t="shared" si="157"/>
        <v>2.5356157094594591</v>
      </c>
      <c r="AK239" s="36">
        <f t="shared" si="157"/>
        <v>3.6967783539645369</v>
      </c>
      <c r="AL239" s="36">
        <f t="shared" si="157"/>
        <v>1.3611282019855371</v>
      </c>
      <c r="AM239" s="36">
        <f t="shared" si="157"/>
        <v>0.77076616180273361</v>
      </c>
      <c r="AN239" s="36">
        <f t="shared" si="157"/>
        <v>0.96068403908794797</v>
      </c>
      <c r="AO239" s="36">
        <f t="shared" si="157"/>
        <v>0.70479933110367898</v>
      </c>
      <c r="AP239" s="36">
        <f t="shared" si="157"/>
        <v>0.70883238751520072</v>
      </c>
      <c r="AQ239" s="36">
        <f t="shared" si="157"/>
        <v>0.60405115089514072</v>
      </c>
      <c r="AR239" s="36">
        <f t="shared" si="157"/>
        <v>0.32958902726354772</v>
      </c>
      <c r="AS239" s="36">
        <f t="shared" si="157"/>
        <v>0.47287277628032348</v>
      </c>
      <c r="AT239" s="36">
        <f t="shared" si="157"/>
        <v>3.8926224094739243</v>
      </c>
      <c r="AU239" s="36">
        <f t="shared" si="157"/>
        <v>14.141320898437499</v>
      </c>
      <c r="AV239" s="36">
        <f t="shared" si="157"/>
        <v>4.6870065789473685</v>
      </c>
      <c r="AW239" s="36">
        <f t="shared" si="157"/>
        <v>11.465759246336358</v>
      </c>
      <c r="AX239" s="36">
        <f t="shared" si="157"/>
        <v>6.738757307351638</v>
      </c>
      <c r="AY239" s="36">
        <f t="shared" si="157"/>
        <v>1.8164912184412731</v>
      </c>
      <c r="AZ239" s="36">
        <f t="shared" si="157"/>
        <v>2.3859319306930686</v>
      </c>
      <c r="BA239" s="36">
        <f t="shared" si="157"/>
        <v>6.4947019230769243</v>
      </c>
      <c r="BB239" s="36">
        <f t="shared" si="157"/>
        <v>0.17439449257425743</v>
      </c>
      <c r="BC239" s="36">
        <f t="shared" si="157"/>
        <v>12.07884871406959</v>
      </c>
      <c r="BD239" s="36">
        <f t="shared" si="157"/>
        <v>1.5128167883211678</v>
      </c>
      <c r="BE239" s="36">
        <f t="shared" si="157"/>
        <v>6.7653100659077285</v>
      </c>
      <c r="BF239" s="36">
        <f t="shared" si="157"/>
        <v>7.2317632258064508</v>
      </c>
      <c r="BG239" s="36">
        <f t="shared" si="157"/>
        <v>7.2814341296928324</v>
      </c>
      <c r="BH239" s="36">
        <f t="shared" si="157"/>
        <v>3.8702732893652101</v>
      </c>
      <c r="BI239" s="36">
        <f t="shared" si="157"/>
        <v>10.598109443631039</v>
      </c>
      <c r="BJ239" s="36">
        <f t="shared" si="157"/>
        <v>8.0530917926565877</v>
      </c>
      <c r="BK239" s="36">
        <f t="shared" si="157"/>
        <v>6.9147813163481944</v>
      </c>
      <c r="BL239" s="36">
        <f t="shared" si="157"/>
        <v>4.5043192963752663</v>
      </c>
      <c r="BM239" s="36">
        <f t="shared" si="157"/>
        <v>3.8964297413793103</v>
      </c>
      <c r="BN239" s="36">
        <f t="shared" si="157"/>
        <v>35.098968750000004</v>
      </c>
      <c r="BO239" s="36">
        <f t="shared" si="157"/>
        <v>6.9647964426877467</v>
      </c>
      <c r="BP239" s="36">
        <f t="shared" ref="BP239:CF239" si="158">SUM(BP160,BP164,BP176,BP185,BP194,BP167)</f>
        <v>6.16659306569343</v>
      </c>
      <c r="BQ239" s="36">
        <f t="shared" si="158"/>
        <v>10.572648571428573</v>
      </c>
      <c r="BR239" s="36">
        <f t="shared" si="158"/>
        <v>2.0582421259842523</v>
      </c>
      <c r="BS239" s="36">
        <f t="shared" si="158"/>
        <v>2.6776792559188269</v>
      </c>
      <c r="BT239" s="36">
        <f t="shared" si="158"/>
        <v>2.5697294264339154</v>
      </c>
      <c r="BU239" s="36">
        <f t="shared" si="158"/>
        <v>15.991379598662208</v>
      </c>
      <c r="BV239" s="36">
        <f t="shared" si="158"/>
        <v>11.477938073394496</v>
      </c>
      <c r="BW239" s="36">
        <f t="shared" si="158"/>
        <v>1.9887368421052631</v>
      </c>
      <c r="BX239" s="36">
        <f t="shared" si="158"/>
        <v>7.0950507518797004</v>
      </c>
      <c r="BY239" s="36">
        <f t="shared" si="158"/>
        <v>1.2982270290964777</v>
      </c>
      <c r="BZ239" s="36">
        <f t="shared" si="158"/>
        <v>7.5153779946761325</v>
      </c>
      <c r="CA239" s="36">
        <f t="shared" si="158"/>
        <v>7.2766442163244873</v>
      </c>
      <c r="CB239" s="36">
        <f t="shared" si="158"/>
        <v>14.271806122448979</v>
      </c>
      <c r="CC239" s="36">
        <f t="shared" si="158"/>
        <v>9.1491903846153839</v>
      </c>
      <c r="CD239" s="36">
        <f t="shared" si="158"/>
        <v>8.2534658203124991</v>
      </c>
      <c r="CE239" s="36">
        <f t="shared" si="158"/>
        <v>4.4393098591549291</v>
      </c>
      <c r="CF239" s="36">
        <f t="shared" si="158"/>
        <v>4.3144496855345906</v>
      </c>
    </row>
    <row r="240" spans="1:84" x14ac:dyDescent="0.25">
      <c r="A240" t="s">
        <v>89</v>
      </c>
      <c r="B240" s="35" t="s">
        <v>90</v>
      </c>
      <c r="D240" s="36">
        <f t="shared" ref="D240:BO240" si="159">SUM(D203,D210:D216)</f>
        <v>4.4282807731434386E-2</v>
      </c>
      <c r="E240" s="36">
        <f t="shared" si="159"/>
        <v>1.8542211652794294E-2</v>
      </c>
      <c r="F240" s="36">
        <f t="shared" si="159"/>
        <v>9.9272727272727273E-3</v>
      </c>
      <c r="G240" s="36">
        <f t="shared" si="159"/>
        <v>2.9777196652719665E-2</v>
      </c>
      <c r="H240" s="36">
        <f t="shared" si="159"/>
        <v>1.6467189980596226E-2</v>
      </c>
      <c r="I240" s="36">
        <f t="shared" si="159"/>
        <v>3.8663900414937759E-2</v>
      </c>
      <c r="J240" s="36">
        <f t="shared" si="159"/>
        <v>3.0525716385011017E-2</v>
      </c>
      <c r="K240" s="36">
        <f t="shared" si="159"/>
        <v>5.2805352798053526E-2</v>
      </c>
      <c r="L240" s="36">
        <f t="shared" si="159"/>
        <v>2.162565445026178E-2</v>
      </c>
      <c r="M240" s="36">
        <f t="shared" si="159"/>
        <v>3.2586206896551726E-3</v>
      </c>
      <c r="N240" s="36">
        <f t="shared" si="159"/>
        <v>2.9340344168260042E-2</v>
      </c>
      <c r="O240" s="36">
        <f t="shared" si="159"/>
        <v>1.1619214586255262E-2</v>
      </c>
      <c r="P240" s="36">
        <f t="shared" si="159"/>
        <v>4.3498229043683598E-2</v>
      </c>
      <c r="Q240" s="36">
        <f t="shared" si="159"/>
        <v>3.5262439024390239E-2</v>
      </c>
      <c r="R240" s="36">
        <f t="shared" si="159"/>
        <v>2.4471665514858333E-2</v>
      </c>
      <c r="S240" s="36">
        <f t="shared" si="159"/>
        <v>3.7458620689655178E-2</v>
      </c>
      <c r="T240" s="36">
        <f t="shared" si="159"/>
        <v>1.1175548589341692E-3</v>
      </c>
      <c r="U240" s="36">
        <f t="shared" si="159"/>
        <v>1.7159340659340661E-2</v>
      </c>
      <c r="V240" s="36">
        <f t="shared" si="159"/>
        <v>5.7906460296096904E-2</v>
      </c>
      <c r="W240" s="36">
        <f t="shared" si="159"/>
        <v>1.1066471877282687E-2</v>
      </c>
      <c r="X240" s="36">
        <f t="shared" si="159"/>
        <v>2.4051058530510587E-2</v>
      </c>
      <c r="Y240" s="36">
        <f t="shared" si="159"/>
        <v>4.2711707746478873E-2</v>
      </c>
      <c r="Z240" s="36">
        <f t="shared" si="159"/>
        <v>5.5360360360360347E-3</v>
      </c>
      <c r="AA240" s="36">
        <f t="shared" si="159"/>
        <v>3.7818474264705887E-2</v>
      </c>
      <c r="AB240" s="36">
        <f t="shared" si="159"/>
        <v>5.4459083469721767E-2</v>
      </c>
      <c r="AC240" s="36">
        <f t="shared" si="159"/>
        <v>5.6470830473575845E-2</v>
      </c>
      <c r="AD240" s="36">
        <f t="shared" si="159"/>
        <v>9.6168449197860939E-2</v>
      </c>
      <c r="AE240" s="36">
        <f t="shared" si="159"/>
        <v>2.7953980099502489E-2</v>
      </c>
      <c r="AF240" s="36">
        <f t="shared" si="159"/>
        <v>3.2974767981438509E-2</v>
      </c>
      <c r="AG240" s="36">
        <f t="shared" si="159"/>
        <v>2.2663847780126853E-3</v>
      </c>
      <c r="AH240" s="36">
        <f t="shared" si="159"/>
        <v>1.6790028022031115E-2</v>
      </c>
      <c r="AI240" s="36">
        <f t="shared" si="159"/>
        <v>8.5123367198838892E-3</v>
      </c>
      <c r="AJ240" s="36">
        <f t="shared" si="159"/>
        <v>2.3854307432432428E-2</v>
      </c>
      <c r="AK240" s="36">
        <f t="shared" si="159"/>
        <v>1.3490966878554705E-2</v>
      </c>
      <c r="AL240" s="36">
        <f t="shared" si="159"/>
        <v>1.6976345140335827E-2</v>
      </c>
      <c r="AM240" s="36">
        <f t="shared" si="159"/>
        <v>1.4451422238640561E-2</v>
      </c>
      <c r="AN240" s="36">
        <f t="shared" si="159"/>
        <v>1.2986970684039086E-2</v>
      </c>
      <c r="AO240" s="36">
        <f t="shared" si="159"/>
        <v>9.228619206880076E-3</v>
      </c>
      <c r="AP240" s="36">
        <f t="shared" si="159"/>
        <v>1.2460883664369682E-2</v>
      </c>
      <c r="AQ240" s="36">
        <f t="shared" si="159"/>
        <v>9.6719948849104866E-3</v>
      </c>
      <c r="AR240" s="36">
        <f t="shared" si="159"/>
        <v>3.8567822282059919E-3</v>
      </c>
      <c r="AS240" s="36">
        <f t="shared" si="159"/>
        <v>1.1995148247978437E-2</v>
      </c>
      <c r="AT240" s="36">
        <f t="shared" si="159"/>
        <v>1.6084035527214758E-2</v>
      </c>
      <c r="AU240" s="36">
        <f t="shared" si="159"/>
        <v>2.0306835937500003E-2</v>
      </c>
      <c r="AV240" s="36">
        <f t="shared" si="159"/>
        <v>3.5422368421052626E-2</v>
      </c>
      <c r="AW240" s="36">
        <f t="shared" si="159"/>
        <v>1.6867411025819956E-2</v>
      </c>
      <c r="AX240" s="36">
        <f t="shared" si="159"/>
        <v>3.1279450841452609E-2</v>
      </c>
      <c r="AY240" s="36">
        <f t="shared" si="159"/>
        <v>1.8607574094401755E-2</v>
      </c>
      <c r="AZ240" s="36">
        <f t="shared" si="159"/>
        <v>1.0131188118811882E-2</v>
      </c>
      <c r="BA240" s="36">
        <f t="shared" si="159"/>
        <v>1.4500000000000002E-2</v>
      </c>
      <c r="BB240" s="36">
        <f t="shared" si="159"/>
        <v>1.5278465346534654E-3</v>
      </c>
      <c r="BC240" s="36">
        <f t="shared" si="159"/>
        <v>5.2554462934947047E-2</v>
      </c>
      <c r="BD240" s="36">
        <f t="shared" si="159"/>
        <v>1.8435766423357664E-2</v>
      </c>
      <c r="BE240" s="36">
        <f t="shared" si="159"/>
        <v>3.4770521270221691E-2</v>
      </c>
      <c r="BF240" s="36">
        <f t="shared" si="159"/>
        <v>1.7131935483870965E-2</v>
      </c>
      <c r="BG240" s="36">
        <f t="shared" si="159"/>
        <v>2.0258703071672355E-2</v>
      </c>
      <c r="BH240" s="36">
        <f t="shared" si="159"/>
        <v>1.656553998351195E-2</v>
      </c>
      <c r="BI240" s="36">
        <f t="shared" si="159"/>
        <v>4.3548316251830158E-2</v>
      </c>
      <c r="BJ240" s="36">
        <f t="shared" si="159"/>
        <v>3.9886609071274295E-2</v>
      </c>
      <c r="BK240" s="36">
        <f t="shared" si="159"/>
        <v>3.5118895966029719E-2</v>
      </c>
      <c r="BL240" s="36">
        <f t="shared" si="159"/>
        <v>3.4929371002132198E-2</v>
      </c>
      <c r="BM240" s="36">
        <f t="shared" si="159"/>
        <v>2.6177586206896548E-2</v>
      </c>
      <c r="BN240" s="36">
        <f t="shared" si="159"/>
        <v>6.978472222222222E-2</v>
      </c>
      <c r="BO240" s="36">
        <f t="shared" si="159"/>
        <v>2.8535573122529644E-2</v>
      </c>
      <c r="BP240" s="36">
        <f t="shared" ref="BP240:CF240" si="160">SUM(BP203,BP210:BP216)</f>
        <v>2.9117244525547446E-2</v>
      </c>
      <c r="BQ240" s="36">
        <f t="shared" si="160"/>
        <v>2.3820000000000001E-2</v>
      </c>
      <c r="BR240" s="36">
        <f t="shared" si="160"/>
        <v>7.8070866141732283E-3</v>
      </c>
      <c r="BS240" s="36">
        <f t="shared" si="160"/>
        <v>2.0889233370913196E-2</v>
      </c>
      <c r="BT240" s="36">
        <f t="shared" si="160"/>
        <v>3.1345386533665837E-2</v>
      </c>
      <c r="BU240" s="36">
        <f t="shared" si="160"/>
        <v>6.2044314381270914E-2</v>
      </c>
      <c r="BV240" s="36">
        <f t="shared" si="160"/>
        <v>3.0550458715596328E-2</v>
      </c>
      <c r="BW240" s="36">
        <f t="shared" si="160"/>
        <v>3.0628542510121461E-2</v>
      </c>
      <c r="BX240" s="36">
        <f t="shared" si="160"/>
        <v>4.8118421052631588E-2</v>
      </c>
      <c r="BY240" s="36">
        <f t="shared" si="160"/>
        <v>1.3744640122511486E-2</v>
      </c>
      <c r="BZ240" s="36">
        <f t="shared" si="160"/>
        <v>1.7620674356699204E-2</v>
      </c>
      <c r="CA240" s="36">
        <f t="shared" si="160"/>
        <v>1.7935403104656987E-2</v>
      </c>
      <c r="CB240" s="36">
        <f t="shared" si="160"/>
        <v>4.1656462585034013E-2</v>
      </c>
      <c r="CC240" s="36">
        <f t="shared" si="160"/>
        <v>1.2476923076923076E-2</v>
      </c>
      <c r="CD240" s="36">
        <f t="shared" si="160"/>
        <v>3.6032226562499999E-2</v>
      </c>
      <c r="CE240" s="36">
        <f t="shared" si="160"/>
        <v>3.2338615023474175E-2</v>
      </c>
      <c r="CF240" s="36">
        <f t="shared" si="160"/>
        <v>2.3757861635220125E-2</v>
      </c>
    </row>
    <row r="241" spans="1:84" ht="15.75" thickBot="1" x14ac:dyDescent="0.3">
      <c r="B241" s="38" t="s">
        <v>91</v>
      </c>
      <c r="D241" s="39">
        <f>SUM(D210:D216)</f>
        <v>6.4516785350966438E-3</v>
      </c>
      <c r="E241" s="39">
        <f t="shared" ref="E241:BP241" si="161">SUM(E210:E216)</f>
        <v>3.1988703923900123E-3</v>
      </c>
      <c r="F241" s="39">
        <f t="shared" si="161"/>
        <v>8.8421052631578953E-4</v>
      </c>
      <c r="G241" s="39">
        <f t="shared" si="161"/>
        <v>3.5470711297071128E-3</v>
      </c>
      <c r="H241" s="39">
        <f t="shared" si="161"/>
        <v>9.1285941083083454E-4</v>
      </c>
      <c r="I241" s="39">
        <f t="shared" si="161"/>
        <v>1.8974688796680496E-2</v>
      </c>
      <c r="J241" s="39">
        <f t="shared" si="161"/>
        <v>1.3739162380602497E-2</v>
      </c>
      <c r="K241" s="39">
        <f t="shared" si="161"/>
        <v>8.0121654501216534E-3</v>
      </c>
      <c r="L241" s="39">
        <f t="shared" si="161"/>
        <v>4.7670157068062831E-3</v>
      </c>
      <c r="M241" s="39">
        <f t="shared" si="161"/>
        <v>2.2887931034482759E-3</v>
      </c>
      <c r="N241" s="39">
        <f t="shared" si="161"/>
        <v>1.2932122370936903E-2</v>
      </c>
      <c r="O241" s="39">
        <f t="shared" si="161"/>
        <v>4.518934081346424E-3</v>
      </c>
      <c r="P241" s="39">
        <f t="shared" si="161"/>
        <v>8.5702479338842959E-3</v>
      </c>
      <c r="Q241" s="39">
        <f t="shared" si="161"/>
        <v>1.3912682926829267E-2</v>
      </c>
      <c r="R241" s="39">
        <f t="shared" si="161"/>
        <v>6.3400138217000702E-3</v>
      </c>
      <c r="S241" s="39">
        <f t="shared" si="161"/>
        <v>7.488916256157635E-3</v>
      </c>
      <c r="T241" s="39">
        <f t="shared" si="161"/>
        <v>1.5830721003134795E-4</v>
      </c>
      <c r="U241" s="39">
        <f t="shared" si="161"/>
        <v>3.6881868131868134E-3</v>
      </c>
      <c r="V241" s="39">
        <f t="shared" si="161"/>
        <v>4.2698519515477788E-3</v>
      </c>
      <c r="W241" s="39">
        <f t="shared" si="161"/>
        <v>4.0288531775018264E-3</v>
      </c>
      <c r="X241" s="39">
        <f t="shared" si="161"/>
        <v>3.914694894146949E-3</v>
      </c>
      <c r="Y241" s="39">
        <f t="shared" si="161"/>
        <v>1.4549735915492959E-2</v>
      </c>
      <c r="Z241" s="39">
        <f t="shared" si="161"/>
        <v>2.2207207207207199E-3</v>
      </c>
      <c r="AA241" s="39">
        <f t="shared" si="161"/>
        <v>3.1105698529411769E-2</v>
      </c>
      <c r="AB241" s="39">
        <f t="shared" si="161"/>
        <v>4.8535188216039275E-3</v>
      </c>
      <c r="AC241" s="39">
        <f t="shared" si="161"/>
        <v>1.1086822237474262E-2</v>
      </c>
      <c r="AD241" s="39">
        <f t="shared" si="161"/>
        <v>1.3179144385026735E-2</v>
      </c>
      <c r="AE241" s="39">
        <f t="shared" si="161"/>
        <v>2.7810945273631844E-3</v>
      </c>
      <c r="AF241" s="39">
        <f t="shared" si="161"/>
        <v>3.7378190255220414E-3</v>
      </c>
      <c r="AG241" s="39">
        <f t="shared" si="161"/>
        <v>3.5940803382663851E-4</v>
      </c>
      <c r="AH241" s="39">
        <f t="shared" si="161"/>
        <v>8.1022320997197795E-4</v>
      </c>
      <c r="AI241" s="39">
        <f t="shared" si="161"/>
        <v>3.3722786647314949E-3</v>
      </c>
      <c r="AJ241" s="39">
        <f t="shared" si="161"/>
        <v>3.9273648648648646E-3</v>
      </c>
      <c r="AK241" s="39">
        <f t="shared" si="161"/>
        <v>4.4708932753429248E-3</v>
      </c>
      <c r="AL241" s="39">
        <f t="shared" si="161"/>
        <v>3.825836499571026E-3</v>
      </c>
      <c r="AM241" s="39">
        <f t="shared" si="161"/>
        <v>1.1852604359069079E-2</v>
      </c>
      <c r="AN241" s="39">
        <f t="shared" si="161"/>
        <v>1.0600162866449511E-2</v>
      </c>
      <c r="AO241" s="39">
        <f t="shared" si="161"/>
        <v>7.5573339703774488E-3</v>
      </c>
      <c r="AP241" s="39">
        <f t="shared" si="161"/>
        <v>1.069760843129307E-2</v>
      </c>
      <c r="AQ241" s="39">
        <f t="shared" si="161"/>
        <v>8.3139386189258323E-3</v>
      </c>
      <c r="AR241" s="39">
        <f t="shared" si="161"/>
        <v>3.0060585661393475E-3</v>
      </c>
      <c r="AS241" s="39">
        <f t="shared" si="161"/>
        <v>1.0775741239892184E-2</v>
      </c>
      <c r="AT241" s="39">
        <f t="shared" si="161"/>
        <v>2.1452971988157594E-3</v>
      </c>
      <c r="AU241" s="39">
        <f t="shared" si="161"/>
        <v>3.7013671875000004E-3</v>
      </c>
      <c r="AV241" s="39">
        <f t="shared" si="161"/>
        <v>1.6814473684210525E-2</v>
      </c>
      <c r="AW241" s="39">
        <f t="shared" si="161"/>
        <v>1.9909281228192603E-3</v>
      </c>
      <c r="AX241" s="39">
        <f t="shared" si="161"/>
        <v>1.3376439326837908E-2</v>
      </c>
      <c r="AY241" s="39">
        <f t="shared" si="161"/>
        <v>2.6701427003293083E-3</v>
      </c>
      <c r="AZ241" s="39">
        <f t="shared" si="161"/>
        <v>3.9826732673267327E-3</v>
      </c>
      <c r="BA241" s="39">
        <f t="shared" si="161"/>
        <v>7.2115384615384619E-4</v>
      </c>
      <c r="BB241" s="39">
        <f t="shared" si="161"/>
        <v>9.096534653465347E-4</v>
      </c>
      <c r="BC241" s="39">
        <f t="shared" si="161"/>
        <v>2.1987140695915276E-2</v>
      </c>
      <c r="BD241" s="39">
        <f t="shared" si="161"/>
        <v>1.3670802919708029E-2</v>
      </c>
      <c r="BE241" s="39">
        <f t="shared" si="161"/>
        <v>1.456141402037148E-2</v>
      </c>
      <c r="BF241" s="39">
        <f t="shared" si="161"/>
        <v>2.5509677419354839E-3</v>
      </c>
      <c r="BG241" s="39">
        <f t="shared" si="161"/>
        <v>6.5529010238907844E-4</v>
      </c>
      <c r="BH241" s="39">
        <f t="shared" si="161"/>
        <v>7.2118713932399006E-3</v>
      </c>
      <c r="BI241" s="39">
        <f t="shared" si="161"/>
        <v>1.9780014641288431E-2</v>
      </c>
      <c r="BJ241" s="39">
        <f t="shared" si="161"/>
        <v>1.6494600431965444E-2</v>
      </c>
      <c r="BK241" s="39">
        <f t="shared" si="161"/>
        <v>1.5321656050955411E-2</v>
      </c>
      <c r="BL241" s="39">
        <f t="shared" si="161"/>
        <v>3.1063432835820898E-3</v>
      </c>
      <c r="BM241" s="39">
        <f t="shared" si="161"/>
        <v>7.2142241379310338E-3</v>
      </c>
      <c r="BN241" s="39">
        <f t="shared" si="161"/>
        <v>6.7343749999999999E-3</v>
      </c>
      <c r="BO241" s="39">
        <f t="shared" si="161"/>
        <v>6.8211462450592881E-3</v>
      </c>
      <c r="BP241" s="39">
        <f t="shared" si="161"/>
        <v>4.0839416058394166E-3</v>
      </c>
      <c r="BQ241" s="39">
        <f t="shared" ref="BQ241:CF241" si="162">SUM(BQ210:BQ216)</f>
        <v>1.2005714285714288E-2</v>
      </c>
      <c r="BR241" s="39">
        <f t="shared" si="162"/>
        <v>1.9074803149606301E-3</v>
      </c>
      <c r="BS241" s="39">
        <f t="shared" si="162"/>
        <v>3.4692784667418267E-3</v>
      </c>
      <c r="BT241" s="39">
        <f t="shared" si="162"/>
        <v>2.6446384039900254E-3</v>
      </c>
      <c r="BU241" s="39">
        <f t="shared" si="162"/>
        <v>1.3873745819397995E-2</v>
      </c>
      <c r="BV241" s="39">
        <f t="shared" si="162"/>
        <v>2.4013761467889909E-3</v>
      </c>
      <c r="BW241" s="39">
        <f t="shared" si="162"/>
        <v>4.9180161943319844E-3</v>
      </c>
      <c r="BX241" s="39">
        <f t="shared" si="162"/>
        <v>5.7913533834586476E-3</v>
      </c>
      <c r="BY241" s="39">
        <f t="shared" si="162"/>
        <v>1.1473966309341501E-2</v>
      </c>
      <c r="BZ241" s="39">
        <f t="shared" si="162"/>
        <v>1.4307897071872229E-3</v>
      </c>
      <c r="CA241" s="39">
        <f t="shared" si="162"/>
        <v>2.2488733099649476E-3</v>
      </c>
      <c r="CB241" s="39">
        <f t="shared" si="162"/>
        <v>1.2289115646258503E-2</v>
      </c>
      <c r="CC241" s="39">
        <f t="shared" si="162"/>
        <v>3.7269230769230765E-3</v>
      </c>
      <c r="CD241" s="39">
        <f t="shared" si="162"/>
        <v>1.8187499999999999E-2</v>
      </c>
      <c r="CE241" s="39">
        <f t="shared" si="162"/>
        <v>1.6955985915492956E-2</v>
      </c>
      <c r="CF241" s="39">
        <f t="shared" si="162"/>
        <v>1.1346698113207546E-2</v>
      </c>
    </row>
    <row r="243" spans="1:84" x14ac:dyDescent="0.25">
      <c r="A243" t="s">
        <v>97</v>
      </c>
      <c r="B243" s="5" t="s">
        <v>830</v>
      </c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</row>
    <row r="244" spans="1:84" x14ac:dyDescent="0.25">
      <c r="B244" s="5" t="s">
        <v>2</v>
      </c>
      <c r="D244" s="54">
        <f>D159*(1/D$155)</f>
        <v>8.3692481937572158E-2</v>
      </c>
      <c r="E244" s="54">
        <f t="shared" ref="E244:BP248" si="163">E159*(1/E$155)</f>
        <v>2.1325893087824374E-3</v>
      </c>
      <c r="F244" s="54">
        <f t="shared" si="163"/>
        <v>4.7028768184461927E-3</v>
      </c>
      <c r="G244" s="54">
        <f t="shared" si="163"/>
        <v>4.9589584877806443E-3</v>
      </c>
      <c r="H244" s="54">
        <f t="shared" si="163"/>
        <v>2.4674497904113792E-3</v>
      </c>
      <c r="I244" s="54">
        <f t="shared" si="163"/>
        <v>5.241950701724383E-3</v>
      </c>
      <c r="J244" s="54">
        <f t="shared" si="163"/>
        <v>9.984372492639353E-3</v>
      </c>
      <c r="K244" s="54">
        <f t="shared" si="163"/>
        <v>4.1595423933306706E-3</v>
      </c>
      <c r="L244" s="54">
        <f t="shared" si="163"/>
        <v>3.9819789063554184E-3</v>
      </c>
      <c r="M244" s="54">
        <f t="shared" si="163"/>
        <v>4.0885208253592679E-3</v>
      </c>
      <c r="N244" s="54">
        <f t="shared" si="163"/>
        <v>5.9699552077067753E-3</v>
      </c>
      <c r="O244" s="54">
        <f t="shared" si="163"/>
        <v>9.1075534362072396E-3</v>
      </c>
      <c r="P244" s="54">
        <f t="shared" si="163"/>
        <v>2.1726869140182379E-3</v>
      </c>
      <c r="Q244" s="54">
        <f t="shared" si="163"/>
        <v>3.0477565726576041E-2</v>
      </c>
      <c r="R244" s="54">
        <f t="shared" si="163"/>
        <v>4.6435110345046425E-3</v>
      </c>
      <c r="S244" s="54">
        <f t="shared" si="163"/>
        <v>7.1357847520839785E-3</v>
      </c>
      <c r="T244" s="54">
        <f t="shared" si="163"/>
        <v>3.5333192000565328E-4</v>
      </c>
      <c r="U244" s="54">
        <f t="shared" si="163"/>
        <v>1.1982229391830638E-2</v>
      </c>
      <c r="V244" s="54">
        <f t="shared" si="163"/>
        <v>6.2294144903958994E-2</v>
      </c>
      <c r="W244" s="54">
        <f t="shared" si="163"/>
        <v>1.5412592863426012E-2</v>
      </c>
      <c r="X244" s="54">
        <f t="shared" si="163"/>
        <v>3.9492832522431739E-3</v>
      </c>
      <c r="Y244" s="54">
        <f t="shared" si="163"/>
        <v>1.5978619877042927E-2</v>
      </c>
      <c r="Z244" s="54">
        <f t="shared" si="163"/>
        <v>2.8295323282390653E-3</v>
      </c>
      <c r="AA244" s="54">
        <f t="shared" si="163"/>
        <v>1.8211120840800617E-2</v>
      </c>
      <c r="AB244" s="54">
        <f t="shared" si="163"/>
        <v>4.9615368620349468E-3</v>
      </c>
      <c r="AC244" s="54">
        <f t="shared" si="163"/>
        <v>1.5067723139062118E-2</v>
      </c>
      <c r="AD244" s="54">
        <f t="shared" si="163"/>
        <v>1.1886536563988947E-2</v>
      </c>
      <c r="AE244" s="54">
        <f t="shared" si="163"/>
        <v>8.5325227699448343E-3</v>
      </c>
      <c r="AF244" s="54">
        <f t="shared" si="163"/>
        <v>4.3023663127163356E-3</v>
      </c>
      <c r="AG244" s="54">
        <f t="shared" si="163"/>
        <v>1.4059227479055008E-3</v>
      </c>
      <c r="AH244" s="54">
        <f t="shared" si="163"/>
        <v>2.2046485547527858E-3</v>
      </c>
      <c r="AI244" s="54">
        <f t="shared" si="163"/>
        <v>8.2591309128689293E-4</v>
      </c>
      <c r="AJ244" s="54">
        <f t="shared" si="163"/>
        <v>2.1698303339347316E-3</v>
      </c>
      <c r="AK244" s="54">
        <f t="shared" si="163"/>
        <v>5.0516523849504398E-3</v>
      </c>
      <c r="AL244" s="54">
        <f t="shared" si="163"/>
        <v>2.5597839128479742E-3</v>
      </c>
      <c r="AM244" s="54">
        <f t="shared" si="163"/>
        <v>2.0546793522493497E-3</v>
      </c>
      <c r="AN244" s="54">
        <f t="shared" si="163"/>
        <v>1.5142033813811857E-3</v>
      </c>
      <c r="AO244" s="54">
        <f t="shared" si="163"/>
        <v>2.0289823551230949E-3</v>
      </c>
      <c r="AP244" s="54">
        <f t="shared" si="163"/>
        <v>1.8585736662438098E-3</v>
      </c>
      <c r="AQ244" s="54">
        <f t="shared" si="163"/>
        <v>1.8761717851702498E-3</v>
      </c>
      <c r="AR244" s="54">
        <f t="shared" si="163"/>
        <v>1.5106838516903399E-3</v>
      </c>
      <c r="AS244" s="54">
        <f t="shared" si="163"/>
        <v>1.4188202330918953E-3</v>
      </c>
      <c r="AT244" s="54">
        <f t="shared" si="163"/>
        <v>2.7303672291284897E-3</v>
      </c>
      <c r="AU244" s="54">
        <f t="shared" si="163"/>
        <v>1.3359416400476935E-2</v>
      </c>
      <c r="AV244" s="54">
        <f t="shared" si="163"/>
        <v>1.1879405030958613E-2</v>
      </c>
      <c r="AW244" s="54">
        <f t="shared" si="163"/>
        <v>5.0644434497788072E-3</v>
      </c>
      <c r="AX244" s="54">
        <f t="shared" si="163"/>
        <v>7.9624292068097742E-3</v>
      </c>
      <c r="AY244" s="54">
        <f t="shared" si="163"/>
        <v>2.1838604970312817E-3</v>
      </c>
      <c r="AZ244" s="54">
        <f t="shared" si="163"/>
        <v>6.1718832209877615E-3</v>
      </c>
      <c r="BA244" s="54">
        <f t="shared" si="163"/>
        <v>6.8957522864219684E-3</v>
      </c>
      <c r="BB244" s="54">
        <f t="shared" si="163"/>
        <v>9.9194448801823349E-4</v>
      </c>
      <c r="BC244" s="54">
        <f t="shared" si="163"/>
        <v>7.2463852825563283E-3</v>
      </c>
      <c r="BD244" s="54">
        <f t="shared" si="163"/>
        <v>3.1966060934509803E-3</v>
      </c>
      <c r="BE244" s="54">
        <f t="shared" si="163"/>
        <v>1.4152778447074339E-2</v>
      </c>
      <c r="BF244" s="54">
        <f t="shared" si="163"/>
        <v>6.3980246357996278E-3</v>
      </c>
      <c r="BG244" s="54">
        <f t="shared" si="163"/>
        <v>3.7266341400921392E-3</v>
      </c>
      <c r="BH244" s="54">
        <f t="shared" si="163"/>
        <v>9.9410234471008843E-3</v>
      </c>
      <c r="BI244" s="54">
        <f t="shared" si="163"/>
        <v>9.2482888646437875E-3</v>
      </c>
      <c r="BJ244" s="54">
        <f t="shared" si="163"/>
        <v>8.0205936237777407E-3</v>
      </c>
      <c r="BK244" s="54">
        <f t="shared" si="163"/>
        <v>1.572133400658738E-2</v>
      </c>
      <c r="BL244" s="54">
        <f t="shared" si="163"/>
        <v>2.6668874216497279E-3</v>
      </c>
      <c r="BM244" s="54">
        <f t="shared" si="163"/>
        <v>2.7727083013965644E-2</v>
      </c>
      <c r="BN244" s="54">
        <f t="shared" si="163"/>
        <v>7.685450064418152E-2</v>
      </c>
      <c r="BO244" s="54">
        <f t="shared" si="163"/>
        <v>2.8686884542129753E-3</v>
      </c>
      <c r="BP244" s="54">
        <f t="shared" si="163"/>
        <v>3.3710649893231508E-3</v>
      </c>
      <c r="BQ244" s="54">
        <f t="shared" ref="BQ244:CF248" si="164">BQ159*(1/BQ$155)</f>
        <v>7.9600760586777588E-3</v>
      </c>
      <c r="BR244" s="54">
        <f t="shared" si="164"/>
        <v>2.8456279168120463E-3</v>
      </c>
      <c r="BS244" s="54">
        <f t="shared" si="164"/>
        <v>2.7622786153675446E-3</v>
      </c>
      <c r="BT244" s="54">
        <f t="shared" si="164"/>
        <v>2.2398050274447545E-3</v>
      </c>
      <c r="BU244" s="54">
        <f t="shared" si="164"/>
        <v>3.7658810055205355E-2</v>
      </c>
      <c r="BV244" s="54">
        <f t="shared" si="164"/>
        <v>9.0927228466843035E-3</v>
      </c>
      <c r="BW244" s="54">
        <f t="shared" si="164"/>
        <v>1.769650263816501E-3</v>
      </c>
      <c r="BX244" s="54">
        <f t="shared" si="164"/>
        <v>6.5169037029079117E-3</v>
      </c>
      <c r="BY244" s="54">
        <f t="shared" si="164"/>
        <v>2.6146357555591323E-3</v>
      </c>
      <c r="BZ244" s="54">
        <f t="shared" si="164"/>
        <v>5.8251994079574002E-3</v>
      </c>
      <c r="CA244" s="54">
        <f t="shared" si="164"/>
        <v>1.8888317953587844E-3</v>
      </c>
      <c r="CB244" s="54">
        <f t="shared" si="164"/>
        <v>5.0841896580827828E-2</v>
      </c>
      <c r="CC244" s="54">
        <f t="shared" si="164"/>
        <v>7.2813770431917335E-3</v>
      </c>
      <c r="CD244" s="54">
        <f t="shared" si="164"/>
        <v>5.8518505778756202E-3</v>
      </c>
      <c r="CE244" s="54">
        <f t="shared" si="164"/>
        <v>4.6097518514369856E-3</v>
      </c>
      <c r="CF244" s="54">
        <f t="shared" si="164"/>
        <v>4.8181494799122739E-3</v>
      </c>
    </row>
    <row r="245" spans="1:84" x14ac:dyDescent="0.25">
      <c r="B245" s="6" t="s">
        <v>3</v>
      </c>
      <c r="D245" s="54">
        <f t="shared" ref="D245:S260" si="165">D160*(1/D$155)</f>
        <v>1.0423332229625788</v>
      </c>
      <c r="E245" s="54">
        <f t="shared" si="165"/>
        <v>7.8654230464042477E-2</v>
      </c>
      <c r="F245" s="54">
        <f t="shared" si="165"/>
        <v>0.12207482502869163</v>
      </c>
      <c r="G245" s="54">
        <f t="shared" si="165"/>
        <v>9.9494306074818448E-2</v>
      </c>
      <c r="H245" s="54">
        <f t="shared" si="165"/>
        <v>0.20874180968053402</v>
      </c>
      <c r="I245" s="54">
        <f t="shared" si="165"/>
        <v>0.41346604646285978</v>
      </c>
      <c r="J245" s="54">
        <f t="shared" si="165"/>
        <v>0.72390399551445206</v>
      </c>
      <c r="K245" s="54">
        <f t="shared" si="165"/>
        <v>0.11685957874657203</v>
      </c>
      <c r="L245" s="54">
        <f t="shared" si="165"/>
        <v>0.17294738562319145</v>
      </c>
      <c r="M245" s="54">
        <f t="shared" si="165"/>
        <v>0.10518310111197826</v>
      </c>
      <c r="N245" s="54">
        <f t="shared" si="165"/>
        <v>0.38675228600247985</v>
      </c>
      <c r="O245" s="54">
        <f t="shared" si="165"/>
        <v>0.86216284333176074</v>
      </c>
      <c r="P245" s="54">
        <f t="shared" si="165"/>
        <v>9.1642954399898072E-2</v>
      </c>
      <c r="Q245" s="54">
        <f t="shared" si="165"/>
        <v>1.4511674387962037</v>
      </c>
      <c r="R245" s="54">
        <f t="shared" si="165"/>
        <v>0.26542585444331668</v>
      </c>
      <c r="S245" s="54">
        <f t="shared" si="165"/>
        <v>0.23524633909677053</v>
      </c>
      <c r="T245" s="54">
        <f t="shared" si="163"/>
        <v>6.8196383431812163E-3</v>
      </c>
      <c r="U245" s="54">
        <f t="shared" si="163"/>
        <v>0.31138308738315085</v>
      </c>
      <c r="V245" s="54">
        <f t="shared" si="163"/>
        <v>0.95997226256271972</v>
      </c>
      <c r="W245" s="54">
        <f t="shared" si="163"/>
        <v>6.5680938160100649E-2</v>
      </c>
      <c r="X245" s="54">
        <f t="shared" si="163"/>
        <v>0.14049299503500229</v>
      </c>
      <c r="Y245" s="54">
        <f t="shared" si="163"/>
        <v>1.2084429710759863</v>
      </c>
      <c r="Z245" s="54">
        <f t="shared" si="163"/>
        <v>4.0038807128350173E-2</v>
      </c>
      <c r="AA245" s="54">
        <f t="shared" si="163"/>
        <v>0.11835862332953573</v>
      </c>
      <c r="AB245" s="54">
        <f t="shared" si="163"/>
        <v>0.26249522477893183</v>
      </c>
      <c r="AC245" s="54">
        <f t="shared" si="163"/>
        <v>0.43325403450199207</v>
      </c>
      <c r="AD245" s="54">
        <f t="shared" si="163"/>
        <v>0.20024728376633547</v>
      </c>
      <c r="AE245" s="54">
        <f t="shared" si="163"/>
        <v>0.54262869934548108</v>
      </c>
      <c r="AF245" s="54">
        <f t="shared" si="163"/>
        <v>0.11394770093547583</v>
      </c>
      <c r="AG245" s="54">
        <f t="shared" si="163"/>
        <v>1.7431156020779586E-2</v>
      </c>
      <c r="AH245" s="54">
        <f t="shared" si="163"/>
        <v>0.10747348321540692</v>
      </c>
      <c r="AI245" s="54">
        <f t="shared" si="163"/>
        <v>2.2934765954976424E-2</v>
      </c>
      <c r="AJ245" s="54">
        <f t="shared" si="163"/>
        <v>0.12065162550057079</v>
      </c>
      <c r="AK245" s="54">
        <f t="shared" si="163"/>
        <v>0.18221097510266859</v>
      </c>
      <c r="AL245" s="54">
        <f t="shared" si="163"/>
        <v>0.10099106671195301</v>
      </c>
      <c r="AM245" s="54">
        <f t="shared" si="163"/>
        <v>3.7089731160387704E-2</v>
      </c>
      <c r="AN245" s="54">
        <f t="shared" si="163"/>
        <v>2.1002157636863705E-2</v>
      </c>
      <c r="AO245" s="54">
        <f t="shared" si="163"/>
        <v>2.1685820149774718E-2</v>
      </c>
      <c r="AP245" s="54">
        <f t="shared" si="163"/>
        <v>2.0355806820765536E-2</v>
      </c>
      <c r="AQ245" s="54">
        <f t="shared" si="163"/>
        <v>1.5748119718356053E-2</v>
      </c>
      <c r="AR245" s="54">
        <f t="shared" si="163"/>
        <v>1.3376019665614823E-2</v>
      </c>
      <c r="AS245" s="54">
        <f t="shared" si="163"/>
        <v>1.5073900435610172E-2</v>
      </c>
      <c r="AT245" s="54">
        <f t="shared" si="163"/>
        <v>0.19025165060089413</v>
      </c>
      <c r="AU245" s="54">
        <f t="shared" si="163"/>
        <v>0.57601892323799575</v>
      </c>
      <c r="AV245" s="54">
        <f t="shared" si="163"/>
        <v>0.57274093482083355</v>
      </c>
      <c r="AW245" s="54">
        <f t="shared" si="163"/>
        <v>0.30828262279834573</v>
      </c>
      <c r="AX245" s="54">
        <f t="shared" si="163"/>
        <v>0.13992323934333059</v>
      </c>
      <c r="AY245" s="54">
        <f t="shared" si="163"/>
        <v>0.13540348561019072</v>
      </c>
      <c r="AZ245" s="54">
        <f t="shared" si="163"/>
        <v>0.11045390906798558</v>
      </c>
      <c r="BA245" s="54">
        <f t="shared" si="163"/>
        <v>0.35477336193586639</v>
      </c>
      <c r="BB245" s="54">
        <f t="shared" si="163"/>
        <v>2.5288817325348569E-2</v>
      </c>
      <c r="BC245" s="54">
        <f t="shared" si="163"/>
        <v>1.5313453722297654</v>
      </c>
      <c r="BD245" s="54">
        <f t="shared" si="163"/>
        <v>0.11175612031709717</v>
      </c>
      <c r="BE245" s="54">
        <f t="shared" si="163"/>
        <v>0.80453137095811811</v>
      </c>
      <c r="BF245" s="54">
        <f t="shared" si="163"/>
        <v>0.22369178752399996</v>
      </c>
      <c r="BG245" s="54">
        <f t="shared" si="163"/>
        <v>0.1728955960235232</v>
      </c>
      <c r="BH245" s="54">
        <f t="shared" si="163"/>
        <v>0.12031240733150997</v>
      </c>
      <c r="BI245" s="54">
        <f t="shared" si="163"/>
        <v>1.4156731381787395</v>
      </c>
      <c r="BJ245" s="54">
        <f t="shared" si="163"/>
        <v>1.2200267018907813</v>
      </c>
      <c r="BK245" s="54">
        <f t="shared" si="163"/>
        <v>1.1940631333701333</v>
      </c>
      <c r="BL245" s="54">
        <f t="shared" si="163"/>
        <v>0.11946685593992787</v>
      </c>
      <c r="BM245" s="54">
        <f t="shared" si="163"/>
        <v>0.19915843583870524</v>
      </c>
      <c r="BN245" s="54">
        <f t="shared" si="163"/>
        <v>0.68000957025372799</v>
      </c>
      <c r="BO245" s="54">
        <f t="shared" si="163"/>
        <v>0.23203945263301523</v>
      </c>
      <c r="BP245" s="54">
        <f t="shared" si="163"/>
        <v>0.46975126767742387</v>
      </c>
      <c r="BQ245" s="54">
        <f t="shared" si="164"/>
        <v>0.27433019625610078</v>
      </c>
      <c r="BR245" s="54">
        <f t="shared" si="164"/>
        <v>0.16276366271435935</v>
      </c>
      <c r="BS245" s="54">
        <f t="shared" si="164"/>
        <v>0.1245116431391303</v>
      </c>
      <c r="BT245" s="54">
        <f t="shared" si="164"/>
        <v>9.6102225849131362E-2</v>
      </c>
      <c r="BU245" s="54">
        <f t="shared" si="164"/>
        <v>0.64961555585083375</v>
      </c>
      <c r="BV245" s="54">
        <f t="shared" si="164"/>
        <v>0.28599277119554706</v>
      </c>
      <c r="BW245" s="54">
        <f t="shared" si="164"/>
        <v>5.1088838668203115E-2</v>
      </c>
      <c r="BX245" s="54">
        <f t="shared" si="164"/>
        <v>0.18568873966684965</v>
      </c>
      <c r="BY245" s="54">
        <f t="shared" si="164"/>
        <v>4.8821828699189336E-2</v>
      </c>
      <c r="BZ245" s="54">
        <f t="shared" si="164"/>
        <v>0.39716399257871177</v>
      </c>
      <c r="CA245" s="54">
        <f t="shared" si="164"/>
        <v>0.16757316036355602</v>
      </c>
      <c r="CB245" s="54">
        <f t="shared" si="164"/>
        <v>1.0810277053230768</v>
      </c>
      <c r="CC245" s="54">
        <f t="shared" si="164"/>
        <v>0.47315498946822071</v>
      </c>
      <c r="CD245" s="54">
        <f t="shared" si="164"/>
        <v>0.28140908778205836</v>
      </c>
      <c r="CE245" s="54">
        <f t="shared" si="164"/>
        <v>0.56786045153433473</v>
      </c>
      <c r="CF245" s="54">
        <f t="shared" si="164"/>
        <v>0.50101909548416912</v>
      </c>
    </row>
    <row r="246" spans="1:84" x14ac:dyDescent="0.25">
      <c r="B246" s="5" t="s">
        <v>327</v>
      </c>
      <c r="D246" s="54">
        <f t="shared" si="165"/>
        <v>2.4712278132724017</v>
      </c>
      <c r="E246" s="54">
        <f t="shared" si="165"/>
        <v>9.0792937230517855E-3</v>
      </c>
      <c r="F246" s="54">
        <f t="shared" si="165"/>
        <v>1.0200937411096896E-2</v>
      </c>
      <c r="G246" s="54">
        <f t="shared" si="165"/>
        <v>5.7329288492098231E-3</v>
      </c>
      <c r="H246" s="54">
        <f t="shared" si="165"/>
        <v>2.7615672668065479E-2</v>
      </c>
      <c r="I246" s="54">
        <f t="shared" si="165"/>
        <v>6.9366943970848735E-2</v>
      </c>
      <c r="J246" s="54">
        <f t="shared" si="165"/>
        <v>0.12867781123076066</v>
      </c>
      <c r="K246" s="54">
        <f t="shared" si="165"/>
        <v>8.0226532593157106E-3</v>
      </c>
      <c r="L246" s="54">
        <f t="shared" si="165"/>
        <v>7.6096849674204244E-3</v>
      </c>
      <c r="M246" s="54">
        <f t="shared" si="165"/>
        <v>5.2442425176340767E-3</v>
      </c>
      <c r="N246" s="54">
        <f t="shared" si="165"/>
        <v>4.3396850427581783E-3</v>
      </c>
      <c r="O246" s="54">
        <f t="shared" si="165"/>
        <v>0.11946065046445069</v>
      </c>
      <c r="P246" s="54">
        <f t="shared" si="165"/>
        <v>5.1113684194018022E-3</v>
      </c>
      <c r="Q246" s="54">
        <f t="shared" si="165"/>
        <v>0.17640127176112239</v>
      </c>
      <c r="R246" s="54">
        <f t="shared" si="165"/>
        <v>9.0120804715840223E-3</v>
      </c>
      <c r="S246" s="54">
        <f t="shared" si="165"/>
        <v>6.4840154063217272E-3</v>
      </c>
      <c r="T246" s="54">
        <f t="shared" si="163"/>
        <v>4.0871309868992494E-4</v>
      </c>
      <c r="U246" s="54">
        <f t="shared" si="163"/>
        <v>3.1891533535147259E-3</v>
      </c>
      <c r="V246" s="54">
        <f t="shared" si="163"/>
        <v>0.66243446003288298</v>
      </c>
      <c r="W246" s="54">
        <f t="shared" si="163"/>
        <v>1.3641813303332878E-3</v>
      </c>
      <c r="X246" s="54">
        <f t="shared" si="163"/>
        <v>5.5184051616116499E-3</v>
      </c>
      <c r="Y246" s="54">
        <f t="shared" si="163"/>
        <v>8.1349678769045433E-2</v>
      </c>
      <c r="Z246" s="54">
        <f t="shared" si="163"/>
        <v>1.6181965929471783E-3</v>
      </c>
      <c r="AA246" s="54">
        <f t="shared" si="163"/>
        <v>3.3699934648439042E-3</v>
      </c>
      <c r="AB246" s="54">
        <f t="shared" si="163"/>
        <v>7.0492404871813508E-3</v>
      </c>
      <c r="AC246" s="54">
        <f t="shared" si="163"/>
        <v>1.4613893116877228E-2</v>
      </c>
      <c r="AD246" s="54">
        <f t="shared" si="163"/>
        <v>4.9239409083285191E-3</v>
      </c>
      <c r="AE246" s="54">
        <f t="shared" si="163"/>
        <v>9.0081612283404947E-3</v>
      </c>
      <c r="AF246" s="54">
        <f t="shared" si="163"/>
        <v>2.9790478274427557E-3</v>
      </c>
      <c r="AG246" s="54">
        <f t="shared" si="163"/>
        <v>8.1269192988683825E-4</v>
      </c>
      <c r="AH246" s="54">
        <f t="shared" si="163"/>
        <v>5.5210228732561779E-3</v>
      </c>
      <c r="AI246" s="54">
        <f t="shared" si="163"/>
        <v>3.896068217379204E-3</v>
      </c>
      <c r="AJ246" s="54">
        <f t="shared" si="163"/>
        <v>5.596695577031653E-3</v>
      </c>
      <c r="AK246" s="54">
        <f t="shared" si="163"/>
        <v>1.0110824191548375E-2</v>
      </c>
      <c r="AL246" s="54">
        <f t="shared" si="163"/>
        <v>4.6544163099876464E-3</v>
      </c>
      <c r="AM246" s="54">
        <f t="shared" si="163"/>
        <v>4.6908176847588546E-3</v>
      </c>
      <c r="AN246" s="54">
        <f t="shared" si="163"/>
        <v>6.5737386498363241E-4</v>
      </c>
      <c r="AO246" s="54">
        <f t="shared" si="163"/>
        <v>7.4587117161821904E-4</v>
      </c>
      <c r="AP246" s="54">
        <f t="shared" si="163"/>
        <v>5.3626738946234622E-3</v>
      </c>
      <c r="AQ246" s="54">
        <f t="shared" si="163"/>
        <v>4.1031469759149027E-4</v>
      </c>
      <c r="AR246" s="54">
        <f t="shared" si="163"/>
        <v>3.8016305725765945E-3</v>
      </c>
      <c r="AS246" s="54">
        <f t="shared" si="163"/>
        <v>5.1549332958614903E-3</v>
      </c>
      <c r="AT246" s="54">
        <f t="shared" si="163"/>
        <v>1.6981045074554803E-2</v>
      </c>
      <c r="AU246" s="54">
        <f t="shared" si="163"/>
        <v>3.9755095478699917E-2</v>
      </c>
      <c r="AV246" s="54">
        <f t="shared" si="163"/>
        <v>0.15817037186726471</v>
      </c>
      <c r="AW246" s="54">
        <f t="shared" si="163"/>
        <v>2.8327343958166756E-2</v>
      </c>
      <c r="AX246" s="54">
        <f t="shared" si="163"/>
        <v>5.7492094191795035E-3</v>
      </c>
      <c r="AY246" s="54">
        <f t="shared" si="163"/>
        <v>2.7160085171661998E-2</v>
      </c>
      <c r="AZ246" s="54">
        <f t="shared" si="163"/>
        <v>3.9783094392609013E-3</v>
      </c>
      <c r="BA246" s="54">
        <f t="shared" si="163"/>
        <v>5.049611009740643E-3</v>
      </c>
      <c r="BB246" s="54">
        <f t="shared" si="163"/>
        <v>3.9764286307475112E-3</v>
      </c>
      <c r="BC246" s="54">
        <f t="shared" si="163"/>
        <v>0.24905436704100856</v>
      </c>
      <c r="BD246" s="54">
        <f t="shared" si="163"/>
        <v>6.9878848436607513E-3</v>
      </c>
      <c r="BE246" s="54">
        <f t="shared" si="163"/>
        <v>0.2064791721689738</v>
      </c>
      <c r="BF246" s="54">
        <f t="shared" si="163"/>
        <v>1.4889248446754431E-2</v>
      </c>
      <c r="BG246" s="54">
        <f t="shared" si="163"/>
        <v>9.7426716336104016E-3</v>
      </c>
      <c r="BH246" s="54">
        <f t="shared" si="163"/>
        <v>3.7916416655565418E-3</v>
      </c>
      <c r="BI246" s="54">
        <f t="shared" si="163"/>
        <v>0.21476756738273164</v>
      </c>
      <c r="BJ246" s="54">
        <f t="shared" si="163"/>
        <v>0.15951747296704677</v>
      </c>
      <c r="BK246" s="54">
        <f t="shared" si="163"/>
        <v>0.27264600057118976</v>
      </c>
      <c r="BL246" s="54">
        <f t="shared" si="163"/>
        <v>4.5917209609758949E-3</v>
      </c>
      <c r="BM246" s="54">
        <f t="shared" si="163"/>
        <v>1.0335204594866469E-2</v>
      </c>
      <c r="BN246" s="54">
        <f t="shared" si="163"/>
        <v>0.70689347010646941</v>
      </c>
      <c r="BO246" s="54">
        <f t="shared" si="163"/>
        <v>6.754537768347303E-3</v>
      </c>
      <c r="BP246" s="54">
        <f t="shared" si="163"/>
        <v>6.3521653142881362E-3</v>
      </c>
      <c r="BQ246" s="54">
        <f t="shared" si="164"/>
        <v>3.5087213492864346E-2</v>
      </c>
      <c r="BR246" s="54">
        <f t="shared" si="164"/>
        <v>8.179008688859046E-3</v>
      </c>
      <c r="BS246" s="54">
        <f t="shared" si="164"/>
        <v>3.8325855009569208E-3</v>
      </c>
      <c r="BT246" s="54">
        <f t="shared" si="164"/>
        <v>3.9546080588136051E-3</v>
      </c>
      <c r="BU246" s="54">
        <f t="shared" si="164"/>
        <v>2.1137078718040072E-2</v>
      </c>
      <c r="BV246" s="54">
        <f t="shared" si="164"/>
        <v>9.1286388026290723E-3</v>
      </c>
      <c r="BW246" s="54">
        <f t="shared" si="164"/>
        <v>5.0411482039974236E-3</v>
      </c>
      <c r="BX246" s="54">
        <f t="shared" si="164"/>
        <v>2.9775044764729836E-2</v>
      </c>
      <c r="BY246" s="54">
        <f t="shared" si="164"/>
        <v>4.4115040302541699E-3</v>
      </c>
      <c r="BZ246" s="54">
        <f t="shared" si="164"/>
        <v>6.6693395663968182E-3</v>
      </c>
      <c r="CA246" s="54">
        <f t="shared" si="164"/>
        <v>2.5774159953868461E-2</v>
      </c>
      <c r="CB246" s="54">
        <f t="shared" si="164"/>
        <v>8.7495861530375016E-2</v>
      </c>
      <c r="CC246" s="54">
        <f t="shared" si="164"/>
        <v>4.7447455031983336E-3</v>
      </c>
      <c r="CD246" s="54">
        <f t="shared" si="164"/>
        <v>3.6853902953586502E-2</v>
      </c>
      <c r="CE246" s="54">
        <f t="shared" si="164"/>
        <v>0.14732188212013075</v>
      </c>
      <c r="CF246" s="54">
        <f t="shared" si="164"/>
        <v>0.14497454667425791</v>
      </c>
    </row>
    <row r="247" spans="1:84" x14ac:dyDescent="0.25">
      <c r="B247" s="7" t="s">
        <v>4</v>
      </c>
      <c r="D247" s="54">
        <f t="shared" si="165"/>
        <v>7.2970070760683903E-2</v>
      </c>
      <c r="E247" s="54">
        <f t="shared" si="163"/>
        <v>1.1298723415829557E-2</v>
      </c>
      <c r="F247" s="54">
        <f t="shared" si="163"/>
        <v>2.8937161013951065E-2</v>
      </c>
      <c r="G247" s="54">
        <f t="shared" si="163"/>
        <v>1.9481305592016308E-2</v>
      </c>
      <c r="H247" s="54">
        <f t="shared" si="163"/>
        <v>1.2182211687989157E-2</v>
      </c>
      <c r="I247" s="54">
        <f t="shared" si="163"/>
        <v>3.712506259122212E-2</v>
      </c>
      <c r="J247" s="54">
        <f t="shared" si="163"/>
        <v>6.7329333273326061E-2</v>
      </c>
      <c r="K247" s="54">
        <f t="shared" si="163"/>
        <v>2.2018591814855704E-2</v>
      </c>
      <c r="L247" s="54">
        <f t="shared" si="163"/>
        <v>4.1902338897355937E-2</v>
      </c>
      <c r="M247" s="54">
        <f t="shared" si="163"/>
        <v>2.0914834495682821E-2</v>
      </c>
      <c r="N247" s="54">
        <f t="shared" si="163"/>
        <v>6.9238130165528142E-2</v>
      </c>
      <c r="O247" s="54">
        <f t="shared" si="163"/>
        <v>5.2532843492856161E-2</v>
      </c>
      <c r="P247" s="54">
        <f t="shared" si="163"/>
        <v>2.1982273560026709E-2</v>
      </c>
      <c r="Q247" s="54">
        <f t="shared" si="163"/>
        <v>0.21298956308663031</v>
      </c>
      <c r="R247" s="54">
        <f t="shared" si="163"/>
        <v>4.4963672471824222E-2</v>
      </c>
      <c r="S247" s="54">
        <f t="shared" si="163"/>
        <v>4.9860949269364595E-2</v>
      </c>
      <c r="T247" s="54">
        <f t="shared" si="163"/>
        <v>3.0725477934033922E-3</v>
      </c>
      <c r="U247" s="54">
        <f t="shared" si="163"/>
        <v>4.9516950153751217E-2</v>
      </c>
      <c r="V247" s="54">
        <f t="shared" si="163"/>
        <v>4.7763913111877429E-2</v>
      </c>
      <c r="W247" s="54">
        <f t="shared" si="163"/>
        <v>3.1662219603526817E-2</v>
      </c>
      <c r="X247" s="54">
        <f t="shared" si="163"/>
        <v>2.2857093444466917E-2</v>
      </c>
      <c r="Y247" s="54">
        <f t="shared" si="163"/>
        <v>6.6472523916799461E-2</v>
      </c>
      <c r="Z247" s="54">
        <f t="shared" si="163"/>
        <v>1.5784351909490475E-2</v>
      </c>
      <c r="AA247" s="54">
        <f t="shared" si="163"/>
        <v>4.7748658155635157E-2</v>
      </c>
      <c r="AB247" s="54">
        <f t="shared" si="163"/>
        <v>2.5086718577059172E-2</v>
      </c>
      <c r="AC247" s="54">
        <f t="shared" si="163"/>
        <v>9.0999645478040306E-2</v>
      </c>
      <c r="AD247" s="54">
        <f t="shared" si="163"/>
        <v>7.0367285555634082E-2</v>
      </c>
      <c r="AE247" s="54">
        <f t="shared" si="163"/>
        <v>3.0408523311822352E-2</v>
      </c>
      <c r="AF247" s="54">
        <f t="shared" si="163"/>
        <v>1.5203404381925655E-2</v>
      </c>
      <c r="AG247" s="54">
        <f t="shared" si="163"/>
        <v>4.1811913917384732E-3</v>
      </c>
      <c r="AH247" s="54">
        <f t="shared" si="163"/>
        <v>8.3614469440650707E-3</v>
      </c>
      <c r="AI247" s="54">
        <f t="shared" si="163"/>
        <v>2.5964892982944963E-3</v>
      </c>
      <c r="AJ247" s="54">
        <f t="shared" si="163"/>
        <v>7.8290756919645009E-3</v>
      </c>
      <c r="AK247" s="54">
        <f t="shared" si="163"/>
        <v>2.0765145184966936E-2</v>
      </c>
      <c r="AL247" s="54">
        <f t="shared" si="163"/>
        <v>7.6542084133705002E-3</v>
      </c>
      <c r="AM247" s="54">
        <f t="shared" si="163"/>
        <v>7.1169051541201903E-3</v>
      </c>
      <c r="AN247" s="54">
        <f t="shared" si="163"/>
        <v>6.5700507179149558E-3</v>
      </c>
      <c r="AO247" s="54">
        <f t="shared" si="163"/>
        <v>7.360010855912584E-3</v>
      </c>
      <c r="AP247" s="54">
        <f t="shared" si="163"/>
        <v>6.3188767430395216E-3</v>
      </c>
      <c r="AQ247" s="54">
        <f t="shared" si="163"/>
        <v>7.3418141309500255E-3</v>
      </c>
      <c r="AR247" s="54">
        <f t="shared" si="163"/>
        <v>5.7359704612295823E-3</v>
      </c>
      <c r="AS247" s="54">
        <f t="shared" si="163"/>
        <v>6.7943264223332168E-3</v>
      </c>
      <c r="AT247" s="54">
        <f t="shared" si="163"/>
        <v>1.2721893147931424E-2</v>
      </c>
      <c r="AU247" s="54">
        <f t="shared" si="163"/>
        <v>8.8120627649630537E-2</v>
      </c>
      <c r="AV247" s="54">
        <f t="shared" si="163"/>
        <v>6.6006845968799049E-2</v>
      </c>
      <c r="AW247" s="54">
        <f t="shared" si="163"/>
        <v>6.6432529508334712E-2</v>
      </c>
      <c r="AX247" s="54">
        <f t="shared" si="163"/>
        <v>3.1782323675299588E-2</v>
      </c>
      <c r="AY247" s="54">
        <f t="shared" si="163"/>
        <v>1.8712700516373436E-2</v>
      </c>
      <c r="AZ247" s="54">
        <f t="shared" si="163"/>
        <v>2.3025448663674852E-2</v>
      </c>
      <c r="BA247" s="54">
        <f t="shared" si="163"/>
        <v>6.4265792669343971E-2</v>
      </c>
      <c r="BB247" s="54">
        <f t="shared" si="163"/>
        <v>4.7549897114594975E-3</v>
      </c>
      <c r="BC247" s="54">
        <f t="shared" si="163"/>
        <v>4.6321795289419397E-2</v>
      </c>
      <c r="BD247" s="54">
        <f t="shared" si="163"/>
        <v>1.2926913383329458E-2</v>
      </c>
      <c r="BE247" s="54">
        <f t="shared" si="163"/>
        <v>7.4644272612750168E-2</v>
      </c>
      <c r="BF247" s="54">
        <f t="shared" si="163"/>
        <v>8.4928521837218968E-2</v>
      </c>
      <c r="BG247" s="54">
        <f t="shared" si="163"/>
        <v>4.8534936157726097E-2</v>
      </c>
      <c r="BH247" s="54">
        <f t="shared" si="163"/>
        <v>3.6684198173313511E-2</v>
      </c>
      <c r="BI247" s="54">
        <f t="shared" si="163"/>
        <v>5.8423550127230828E-2</v>
      </c>
      <c r="BJ247" s="54">
        <f t="shared" si="163"/>
        <v>4.5971202531688182E-2</v>
      </c>
      <c r="BK247" s="54">
        <f t="shared" si="163"/>
        <v>9.321928975763101E-2</v>
      </c>
      <c r="BL247" s="54">
        <f t="shared" si="163"/>
        <v>1.4842605292137335E-2</v>
      </c>
      <c r="BM247" s="54">
        <f t="shared" si="163"/>
        <v>0.24033308977467654</v>
      </c>
      <c r="BN247" s="54">
        <f t="shared" si="163"/>
        <v>5.882004295816172E-2</v>
      </c>
      <c r="BO247" s="54">
        <f t="shared" si="163"/>
        <v>3.3032667462489396E-2</v>
      </c>
      <c r="BP247" s="54">
        <f t="shared" si="163"/>
        <v>2.0967072285587068E-2</v>
      </c>
      <c r="BQ247" s="54">
        <f t="shared" si="164"/>
        <v>4.4646718425008745E-2</v>
      </c>
      <c r="BR247" s="54">
        <f t="shared" si="164"/>
        <v>1.3543660097354526E-2</v>
      </c>
      <c r="BS247" s="54">
        <f t="shared" si="164"/>
        <v>1.9931966042805567E-2</v>
      </c>
      <c r="BT247" s="54">
        <f t="shared" si="164"/>
        <v>1.3855168956905464E-2</v>
      </c>
      <c r="BU247" s="54">
        <f t="shared" si="164"/>
        <v>0.25952994548651276</v>
      </c>
      <c r="BV247" s="54">
        <f t="shared" si="164"/>
        <v>8.8200608811369222E-2</v>
      </c>
      <c r="BW247" s="54">
        <f t="shared" si="164"/>
        <v>1.1237839900920399E-2</v>
      </c>
      <c r="BX247" s="54">
        <f t="shared" si="164"/>
        <v>4.1332870267535578E-2</v>
      </c>
      <c r="BY247" s="54">
        <f t="shared" si="164"/>
        <v>1.1413221800801851E-2</v>
      </c>
      <c r="BZ247" s="54">
        <f t="shared" si="164"/>
        <v>5.0076955073264172E-2</v>
      </c>
      <c r="CA247" s="54">
        <f t="shared" si="164"/>
        <v>1.5845388861172847E-2</v>
      </c>
      <c r="CB247" s="54">
        <f t="shared" si="164"/>
        <v>0.27359738292333169</v>
      </c>
      <c r="CC247" s="54">
        <f t="shared" si="164"/>
        <v>5.256738773987045E-2</v>
      </c>
      <c r="CD247" s="54">
        <f t="shared" si="164"/>
        <v>3.9496766648321406E-2</v>
      </c>
      <c r="CE247" s="54">
        <f t="shared" si="164"/>
        <v>3.743274350524408E-2</v>
      </c>
      <c r="CF247" s="54">
        <f t="shared" si="164"/>
        <v>3.8693850806390276E-2</v>
      </c>
    </row>
    <row r="248" spans="1:84" x14ac:dyDescent="0.25">
      <c r="B248" s="5" t="s">
        <v>5</v>
      </c>
      <c r="D248" s="54">
        <f t="shared" si="165"/>
        <v>1.7188228046255419E-2</v>
      </c>
      <c r="E248" s="54">
        <f t="shared" si="163"/>
        <v>2.2452186552976007E-3</v>
      </c>
      <c r="F248" s="54">
        <f t="shared" si="163"/>
        <v>3.7806518495462891E-3</v>
      </c>
      <c r="G248" s="54">
        <f t="shared" si="163"/>
        <v>5.9559654694926389E-3</v>
      </c>
      <c r="H248" s="54">
        <f t="shared" si="163"/>
        <v>2.1415088756023067E-3</v>
      </c>
      <c r="I248" s="54">
        <f t="shared" si="163"/>
        <v>8.8258557844553328E-3</v>
      </c>
      <c r="J248" s="54">
        <f t="shared" si="163"/>
        <v>1.7737146874737705E-2</v>
      </c>
      <c r="K248" s="54">
        <f t="shared" si="163"/>
        <v>6.6891864367849647E-3</v>
      </c>
      <c r="L248" s="54">
        <f t="shared" si="163"/>
        <v>5.5534662234713377E-3</v>
      </c>
      <c r="M248" s="54">
        <f t="shared" si="163"/>
        <v>6.3999642099088839E-3</v>
      </c>
      <c r="N248" s="54">
        <f t="shared" si="163"/>
        <v>8.5424445073579436E-3</v>
      </c>
      <c r="O248" s="54">
        <f t="shared" si="163"/>
        <v>1.3724884076954295E-2</v>
      </c>
      <c r="P248" s="54">
        <f t="shared" si="163"/>
        <v>3.1230187707335408E-3</v>
      </c>
      <c r="Q248" s="54">
        <f t="shared" si="163"/>
        <v>3.4391847061012476E-2</v>
      </c>
      <c r="R248" s="54">
        <f t="shared" si="163"/>
        <v>4.1179294366535781E-3</v>
      </c>
      <c r="S248" s="54">
        <f t="shared" si="163"/>
        <v>1.3596819841047525E-2</v>
      </c>
      <c r="T248" s="54">
        <f t="shared" si="163"/>
        <v>1.0965473379485794E-4</v>
      </c>
      <c r="U248" s="54">
        <f t="shared" si="163"/>
        <v>5.7653435795755274E-3</v>
      </c>
      <c r="V248" s="54">
        <f t="shared" si="163"/>
        <v>1.1211733573630107E-2</v>
      </c>
      <c r="W248" s="54">
        <f t="shared" si="163"/>
        <v>5.3552460311585837E-3</v>
      </c>
      <c r="X248" s="54">
        <f t="shared" si="163"/>
        <v>3.2688226184070055E-3</v>
      </c>
      <c r="Y248" s="54">
        <f t="shared" si="163"/>
        <v>1.4478287148116265E-2</v>
      </c>
      <c r="Z248" s="54">
        <f t="shared" si="163"/>
        <v>5.1967227727789372E-3</v>
      </c>
      <c r="AA248" s="54">
        <f t="shared" si="163"/>
        <v>1.2460879739526426E-2</v>
      </c>
      <c r="AB248" s="54">
        <f t="shared" si="163"/>
        <v>4.2764747800304757E-3</v>
      </c>
      <c r="AC248" s="54">
        <f t="shared" si="163"/>
        <v>2.294602824337157E-2</v>
      </c>
      <c r="AD248" s="54">
        <f t="shared" si="163"/>
        <v>1.7058991170855863E-2</v>
      </c>
      <c r="AE248" s="54">
        <f t="shared" si="163"/>
        <v>6.4056238844560189E-3</v>
      </c>
      <c r="AF248" s="54">
        <f t="shared" si="163"/>
        <v>3.4607975999626913E-3</v>
      </c>
      <c r="AG248" s="54">
        <f t="shared" si="163"/>
        <v>1.299621271844353E-3</v>
      </c>
      <c r="AH248" s="54">
        <f t="shared" ref="AH248:CF263" si="166">AH163*(1/AH$155)</f>
        <v>1.8834311036338657E-3</v>
      </c>
      <c r="AI248" s="54">
        <f t="shared" si="166"/>
        <v>7.4452262510191658E-4</v>
      </c>
      <c r="AJ248" s="54">
        <f t="shared" si="166"/>
        <v>1.2729958877617084E-3</v>
      </c>
      <c r="AK248" s="54">
        <f t="shared" si="166"/>
        <v>3.363979400764733E-3</v>
      </c>
      <c r="AL248" s="54">
        <f t="shared" si="166"/>
        <v>1.3500031516191055E-3</v>
      </c>
      <c r="AM248" s="54">
        <f t="shared" si="166"/>
        <v>3.1536272771745351E-3</v>
      </c>
      <c r="AN248" s="54">
        <f t="shared" si="166"/>
        <v>2.6712920217100192E-3</v>
      </c>
      <c r="AO248" s="54">
        <f t="shared" si="166"/>
        <v>3.0792304311655474E-3</v>
      </c>
      <c r="AP248" s="54">
        <f t="shared" si="166"/>
        <v>2.9717105699342602E-3</v>
      </c>
      <c r="AQ248" s="54">
        <f t="shared" si="166"/>
        <v>2.8194033909748964E-3</v>
      </c>
      <c r="AR248" s="54">
        <f t="shared" si="166"/>
        <v>2.3390085402055457E-3</v>
      </c>
      <c r="AS248" s="54">
        <f t="shared" si="166"/>
        <v>2.6187708383899029E-3</v>
      </c>
      <c r="AT248" s="54">
        <f t="shared" si="166"/>
        <v>1.9063506525403846E-3</v>
      </c>
      <c r="AU248" s="54">
        <f t="shared" si="166"/>
        <v>1.554300405540672E-2</v>
      </c>
      <c r="AV248" s="54">
        <f t="shared" si="166"/>
        <v>1.6915938285627576E-2</v>
      </c>
      <c r="AW248" s="54">
        <f t="shared" si="166"/>
        <v>4.4378163960037478E-3</v>
      </c>
      <c r="AX248" s="54">
        <f t="shared" si="166"/>
        <v>5.0652406218360388E-3</v>
      </c>
      <c r="AY248" s="54">
        <f t="shared" si="166"/>
        <v>3.0483770617285811E-3</v>
      </c>
      <c r="AZ248" s="54">
        <f t="shared" si="166"/>
        <v>4.2928003040246096E-3</v>
      </c>
      <c r="BA248" s="54">
        <f t="shared" si="166"/>
        <v>6.607701874457507E-3</v>
      </c>
      <c r="BB248" s="54">
        <f t="shared" si="166"/>
        <v>1.545587923191201E-3</v>
      </c>
      <c r="BC248" s="54">
        <f t="shared" si="166"/>
        <v>7.1632772025622994E-3</v>
      </c>
      <c r="BD248" s="54">
        <f t="shared" si="166"/>
        <v>4.2570094393218341E-3</v>
      </c>
      <c r="BE248" s="54">
        <f t="shared" si="166"/>
        <v>1.8529116192801256E-2</v>
      </c>
      <c r="BF248" s="54">
        <f t="shared" si="166"/>
        <v>3.8237153249121789E-3</v>
      </c>
      <c r="BG248" s="54">
        <f t="shared" si="166"/>
        <v>2.6721808058113709E-3</v>
      </c>
      <c r="BH248" s="54">
        <f t="shared" si="166"/>
        <v>5.6184999011232497E-3</v>
      </c>
      <c r="BI248" s="54">
        <f t="shared" si="166"/>
        <v>1.0175005799192137E-2</v>
      </c>
      <c r="BJ248" s="54">
        <f t="shared" si="166"/>
        <v>8.5628265626358328E-3</v>
      </c>
      <c r="BK248" s="54">
        <f t="shared" si="166"/>
        <v>2.085516318144091E-2</v>
      </c>
      <c r="BL248" s="54">
        <f t="shared" si="166"/>
        <v>2.3403531605140381E-3</v>
      </c>
      <c r="BM248" s="54">
        <f t="shared" si="166"/>
        <v>2.3677593983616296E-2</v>
      </c>
      <c r="BN248" s="54">
        <f t="shared" si="166"/>
        <v>1.0510903121255747E-2</v>
      </c>
      <c r="BO248" s="54">
        <f t="shared" si="166"/>
        <v>4.7821301878041593E-3</v>
      </c>
      <c r="BP248" s="54">
        <f t="shared" si="166"/>
        <v>3.1773352203058186E-3</v>
      </c>
      <c r="BQ248" s="54">
        <f t="shared" si="164"/>
        <v>7.9971443673332084E-3</v>
      </c>
      <c r="BR248" s="54">
        <f t="shared" si="164"/>
        <v>2.8560514622948743E-3</v>
      </c>
      <c r="BS248" s="54">
        <f t="shared" si="164"/>
        <v>4.2938347315053874E-3</v>
      </c>
      <c r="BT248" s="54">
        <f t="shared" si="164"/>
        <v>2.9522205267710089E-3</v>
      </c>
      <c r="BU248" s="54">
        <f t="shared" si="164"/>
        <v>6.5134414632157883E-2</v>
      </c>
      <c r="BV248" s="54">
        <f t="shared" si="164"/>
        <v>7.2370651228711794E-3</v>
      </c>
      <c r="BW248" s="54">
        <f t="shared" si="164"/>
        <v>2.0603304592418728E-3</v>
      </c>
      <c r="BX248" s="54">
        <f t="shared" si="164"/>
        <v>5.2506241467735774E-3</v>
      </c>
      <c r="BY248" s="54">
        <f t="shared" si="164"/>
        <v>4.1658037554606142E-3</v>
      </c>
      <c r="BZ248" s="54">
        <f t="shared" si="164"/>
        <v>6.1453087377026849E-3</v>
      </c>
      <c r="CA248" s="54">
        <f t="shared" si="164"/>
        <v>1.7562941199017988E-3</v>
      </c>
      <c r="CB248" s="54">
        <f t="shared" si="164"/>
        <v>5.853567991245083E-2</v>
      </c>
      <c r="CC248" s="54">
        <f t="shared" si="164"/>
        <v>6.418446472407544E-3</v>
      </c>
      <c r="CD248" s="54">
        <f t="shared" si="164"/>
        <v>4.7525683360851228E-3</v>
      </c>
      <c r="CE248" s="54">
        <f t="shared" si="164"/>
        <v>6.7575545492842429E-3</v>
      </c>
      <c r="CF248" s="54">
        <f t="shared" si="164"/>
        <v>6.9612009706187528E-3</v>
      </c>
    </row>
    <row r="249" spans="1:84" x14ac:dyDescent="0.25">
      <c r="B249" s="5" t="s">
        <v>6</v>
      </c>
      <c r="D249" s="54">
        <f t="shared" si="165"/>
        <v>7.8533795263778461E-2</v>
      </c>
      <c r="E249" s="54">
        <f t="shared" si="165"/>
        <v>1.1238198299711595E-2</v>
      </c>
      <c r="F249" s="54">
        <f t="shared" si="165"/>
        <v>5.394310283649463E-2</v>
      </c>
      <c r="G249" s="54">
        <f t="shared" si="165"/>
        <v>4.2665462934698091E-2</v>
      </c>
      <c r="H249" s="54">
        <f t="shared" si="165"/>
        <v>1.3090222331052538E-2</v>
      </c>
      <c r="I249" s="54">
        <f t="shared" si="165"/>
        <v>7.2695667937361264E-2</v>
      </c>
      <c r="J249" s="54">
        <f t="shared" si="165"/>
        <v>0.11984694583999733</v>
      </c>
      <c r="K249" s="54">
        <f t="shared" si="165"/>
        <v>6.6503748089257714E-2</v>
      </c>
      <c r="L249" s="54">
        <f t="shared" si="165"/>
        <v>0.11255104670749951</v>
      </c>
      <c r="M249" s="54">
        <f t="shared" si="165"/>
        <v>5.7115020405322778E-2</v>
      </c>
      <c r="N249" s="54">
        <f t="shared" si="165"/>
        <v>0.22545481071673368</v>
      </c>
      <c r="O249" s="54">
        <f t="shared" si="165"/>
        <v>0.10732737766761027</v>
      </c>
      <c r="P249" s="54">
        <f t="shared" si="165"/>
        <v>6.3248674159139012E-2</v>
      </c>
      <c r="Q249" s="54">
        <f t="shared" si="165"/>
        <v>0.30711018380154537</v>
      </c>
      <c r="R249" s="54">
        <f t="shared" si="165"/>
        <v>0.23243905727701059</v>
      </c>
      <c r="S249" s="54">
        <f t="shared" si="165"/>
        <v>0.10152387238950532</v>
      </c>
      <c r="T249" s="54">
        <f t="shared" ref="T249:CA253" si="167">T164*(1/T$155)</f>
        <v>5.1504496176372665E-3</v>
      </c>
      <c r="U249" s="54">
        <f t="shared" si="167"/>
        <v>5.9546859264189463E-2</v>
      </c>
      <c r="V249" s="54">
        <f t="shared" si="167"/>
        <v>7.8442380619262772E-2</v>
      </c>
      <c r="W249" s="54">
        <f t="shared" si="167"/>
        <v>4.9527342157681814E-2</v>
      </c>
      <c r="X249" s="54">
        <f t="shared" si="167"/>
        <v>4.6470093051468257E-2</v>
      </c>
      <c r="Y249" s="54">
        <f t="shared" si="167"/>
        <v>6.920659922546403E-2</v>
      </c>
      <c r="Z249" s="54">
        <f t="shared" si="167"/>
        <v>1.1077711533432682E-2</v>
      </c>
      <c r="AA249" s="54">
        <f t="shared" si="167"/>
        <v>4.6321723985836394E-2</v>
      </c>
      <c r="AB249" s="54">
        <f t="shared" si="167"/>
        <v>4.4701728978929336E-2</v>
      </c>
      <c r="AC249" s="54">
        <f t="shared" si="167"/>
        <v>0.10323606400131871</v>
      </c>
      <c r="AD249" s="54">
        <f t="shared" si="167"/>
        <v>0.10888269673249976</v>
      </c>
      <c r="AE249" s="54">
        <f t="shared" si="167"/>
        <v>0.10004576639058886</v>
      </c>
      <c r="AF249" s="54">
        <f t="shared" si="167"/>
        <v>3.0118321117433462E-2</v>
      </c>
      <c r="AG249" s="54">
        <f t="shared" si="167"/>
        <v>1.2917343881365907E-2</v>
      </c>
      <c r="AH249" s="54">
        <f t="shared" si="167"/>
        <v>1.1057323161870452E-2</v>
      </c>
      <c r="AI249" s="54">
        <f t="shared" si="167"/>
        <v>4.3804082046766876E-3</v>
      </c>
      <c r="AJ249" s="54">
        <f t="shared" si="167"/>
        <v>1.3641460168989664E-2</v>
      </c>
      <c r="AK249" s="54">
        <f t="shared" si="167"/>
        <v>3.430849792346187E-2</v>
      </c>
      <c r="AL249" s="54">
        <f t="shared" si="167"/>
        <v>1.0233333345582645E-2</v>
      </c>
      <c r="AM249" s="54">
        <f t="shared" si="167"/>
        <v>1.5143712456332215E-2</v>
      </c>
      <c r="AN249" s="54">
        <f t="shared" si="167"/>
        <v>1.1641264437454422E-2</v>
      </c>
      <c r="AO249" s="54">
        <f t="shared" si="167"/>
        <v>1.3652633965436495E-2</v>
      </c>
      <c r="AP249" s="54">
        <f t="shared" si="167"/>
        <v>1.273492486332743E-2</v>
      </c>
      <c r="AQ249" s="54">
        <f t="shared" si="167"/>
        <v>1.1697324781283247E-2</v>
      </c>
      <c r="AR249" s="54">
        <f t="shared" si="167"/>
        <v>9.7482423406993687E-3</v>
      </c>
      <c r="AS249" s="54">
        <f t="shared" si="167"/>
        <v>1.1997802787394133E-2</v>
      </c>
      <c r="AT249" s="54">
        <f t="shared" si="167"/>
        <v>2.2544781604885298E-2</v>
      </c>
      <c r="AU249" s="54">
        <f t="shared" si="167"/>
        <v>0.15752421467895308</v>
      </c>
      <c r="AV249" s="54">
        <f t="shared" si="167"/>
        <v>8.9428854806153507E-2</v>
      </c>
      <c r="AW249" s="54">
        <f t="shared" si="167"/>
        <v>0.1763018849226862</v>
      </c>
      <c r="AX249" s="54">
        <f t="shared" si="167"/>
        <v>0.10006807640378841</v>
      </c>
      <c r="AY249" s="54">
        <f t="shared" si="167"/>
        <v>3.1699400127151126E-2</v>
      </c>
      <c r="AZ249" s="54">
        <f t="shared" si="167"/>
        <v>9.1460233290581464E-2</v>
      </c>
      <c r="BA249" s="54">
        <f t="shared" si="167"/>
        <v>0.12781582370895805</v>
      </c>
      <c r="BB249" s="54">
        <f t="shared" si="167"/>
        <v>1.1234348038718131E-2</v>
      </c>
      <c r="BC249" s="54">
        <f t="shared" si="167"/>
        <v>8.0725343942332398E-2</v>
      </c>
      <c r="BD249" s="54">
        <f t="shared" si="167"/>
        <v>9.0247830310830973E-2</v>
      </c>
      <c r="BE249" s="54">
        <f t="shared" si="167"/>
        <v>0.10767983159786172</v>
      </c>
      <c r="BF249" s="54">
        <f t="shared" si="167"/>
        <v>0.19160396197897622</v>
      </c>
      <c r="BG249" s="54">
        <f t="shared" si="167"/>
        <v>0.13099443170320535</v>
      </c>
      <c r="BH249" s="54">
        <f t="shared" si="167"/>
        <v>0.10839749218686304</v>
      </c>
      <c r="BI249" s="54">
        <f t="shared" si="167"/>
        <v>0.10064607432060031</v>
      </c>
      <c r="BJ249" s="54">
        <f t="shared" si="167"/>
        <v>8.0239081326685627E-2</v>
      </c>
      <c r="BK249" s="54">
        <f t="shared" si="167"/>
        <v>0.13718222128313731</v>
      </c>
      <c r="BL249" s="54">
        <f t="shared" si="167"/>
        <v>4.4050044694329264E-2</v>
      </c>
      <c r="BM249" s="54">
        <f t="shared" si="167"/>
        <v>8.8989731373077793E-2</v>
      </c>
      <c r="BN249" s="54">
        <f t="shared" si="167"/>
        <v>9.6600382428341208E-2</v>
      </c>
      <c r="BO249" s="54">
        <f t="shared" si="167"/>
        <v>0.12355261326462082</v>
      </c>
      <c r="BP249" s="54">
        <f t="shared" si="166"/>
        <v>6.2350089065591217E-2</v>
      </c>
      <c r="BQ249" s="54">
        <f t="shared" si="166"/>
        <v>0.10649862366742861</v>
      </c>
      <c r="BR249" s="54">
        <f t="shared" si="166"/>
        <v>2.5096423007488908E-2</v>
      </c>
      <c r="BS249" s="54">
        <f t="shared" si="166"/>
        <v>4.6586172285395258E-2</v>
      </c>
      <c r="BT249" s="54">
        <f t="shared" si="166"/>
        <v>4.6143402183010808E-2</v>
      </c>
      <c r="BU249" s="54">
        <f t="shared" si="166"/>
        <v>0.21107853957420089</v>
      </c>
      <c r="BV249" s="54">
        <f t="shared" si="166"/>
        <v>0.12857912228227703</v>
      </c>
      <c r="BW249" s="54">
        <f t="shared" si="166"/>
        <v>1.3079711633044748E-2</v>
      </c>
      <c r="BX249" s="54">
        <f t="shared" si="166"/>
        <v>7.8888409799681036E-2</v>
      </c>
      <c r="BY249" s="54">
        <f t="shared" si="166"/>
        <v>2.0283593769704126E-2</v>
      </c>
      <c r="BZ249" s="54">
        <f t="shared" si="166"/>
        <v>0.10202160976674592</v>
      </c>
      <c r="CA249" s="54">
        <f t="shared" si="166"/>
        <v>5.0873057443293256E-2</v>
      </c>
      <c r="CB249" s="54">
        <f t="shared" si="166"/>
        <v>0.20661001072495416</v>
      </c>
      <c r="CC249" s="54">
        <f t="shared" si="166"/>
        <v>0.14159199068657247</v>
      </c>
      <c r="CD249" s="54">
        <f t="shared" si="166"/>
        <v>0.10321357319757843</v>
      </c>
      <c r="CE249" s="54">
        <f t="shared" si="166"/>
        <v>4.1253723466503744E-2</v>
      </c>
      <c r="CF249" s="54">
        <f t="shared" si="166"/>
        <v>3.9249059823017893E-2</v>
      </c>
    </row>
    <row r="250" spans="1:84" x14ac:dyDescent="0.25">
      <c r="B250" s="5" t="s">
        <v>7</v>
      </c>
      <c r="D250" s="54">
        <f t="shared" si="165"/>
        <v>0</v>
      </c>
      <c r="E250" s="54">
        <f t="shared" si="165"/>
        <v>0</v>
      </c>
      <c r="F250" s="54">
        <f t="shared" si="165"/>
        <v>0</v>
      </c>
      <c r="G250" s="54">
        <f t="shared" si="165"/>
        <v>0</v>
      </c>
      <c r="H250" s="54">
        <f t="shared" si="165"/>
        <v>0</v>
      </c>
      <c r="I250" s="54">
        <f t="shared" si="165"/>
        <v>0</v>
      </c>
      <c r="J250" s="54">
        <f t="shared" si="165"/>
        <v>0</v>
      </c>
      <c r="K250" s="54">
        <f t="shared" si="165"/>
        <v>0</v>
      </c>
      <c r="L250" s="54">
        <f t="shared" si="165"/>
        <v>0</v>
      </c>
      <c r="M250" s="54">
        <f t="shared" si="165"/>
        <v>0</v>
      </c>
      <c r="N250" s="54">
        <f t="shared" si="165"/>
        <v>0</v>
      </c>
      <c r="O250" s="54">
        <f t="shared" si="165"/>
        <v>0</v>
      </c>
      <c r="P250" s="54">
        <f t="shared" si="165"/>
        <v>0</v>
      </c>
      <c r="Q250" s="54">
        <f t="shared" si="165"/>
        <v>0</v>
      </c>
      <c r="R250" s="54">
        <f t="shared" si="165"/>
        <v>0</v>
      </c>
      <c r="S250" s="54">
        <f t="shared" si="165"/>
        <v>0</v>
      </c>
      <c r="T250" s="54">
        <f t="shared" si="167"/>
        <v>0</v>
      </c>
      <c r="U250" s="54">
        <f t="shared" si="167"/>
        <v>0</v>
      </c>
      <c r="V250" s="54">
        <f t="shared" si="167"/>
        <v>0</v>
      </c>
      <c r="W250" s="54">
        <f t="shared" si="167"/>
        <v>0</v>
      </c>
      <c r="X250" s="54">
        <f t="shared" si="167"/>
        <v>0</v>
      </c>
      <c r="Y250" s="54">
        <f t="shared" si="167"/>
        <v>0</v>
      </c>
      <c r="Z250" s="54">
        <f t="shared" si="167"/>
        <v>0</v>
      </c>
      <c r="AA250" s="54">
        <f t="shared" si="167"/>
        <v>0</v>
      </c>
      <c r="AB250" s="54">
        <f t="shared" si="167"/>
        <v>0</v>
      </c>
      <c r="AC250" s="54">
        <f t="shared" si="167"/>
        <v>0</v>
      </c>
      <c r="AD250" s="54">
        <f t="shared" si="167"/>
        <v>0</v>
      </c>
      <c r="AE250" s="54">
        <f t="shared" si="167"/>
        <v>0</v>
      </c>
      <c r="AF250" s="54">
        <f t="shared" si="167"/>
        <v>0</v>
      </c>
      <c r="AG250" s="54">
        <f t="shared" si="167"/>
        <v>0</v>
      </c>
      <c r="AH250" s="54">
        <f t="shared" si="167"/>
        <v>0</v>
      </c>
      <c r="AI250" s="54">
        <f t="shared" si="167"/>
        <v>0</v>
      </c>
      <c r="AJ250" s="54">
        <f t="shared" si="167"/>
        <v>0</v>
      </c>
      <c r="AK250" s="54">
        <f t="shared" si="167"/>
        <v>0</v>
      </c>
      <c r="AL250" s="54">
        <f t="shared" si="167"/>
        <v>0</v>
      </c>
      <c r="AM250" s="54">
        <f t="shared" si="167"/>
        <v>0</v>
      </c>
      <c r="AN250" s="54">
        <f t="shared" si="167"/>
        <v>0</v>
      </c>
      <c r="AO250" s="54">
        <f t="shared" si="167"/>
        <v>0</v>
      </c>
      <c r="AP250" s="54">
        <f t="shared" si="167"/>
        <v>0</v>
      </c>
      <c r="AQ250" s="54">
        <f t="shared" si="167"/>
        <v>0</v>
      </c>
      <c r="AR250" s="54">
        <f t="shared" si="167"/>
        <v>0</v>
      </c>
      <c r="AS250" s="54">
        <f t="shared" si="167"/>
        <v>0</v>
      </c>
      <c r="AT250" s="54">
        <f t="shared" si="167"/>
        <v>0</v>
      </c>
      <c r="AU250" s="54">
        <f t="shared" si="167"/>
        <v>0</v>
      </c>
      <c r="AV250" s="54">
        <f t="shared" si="167"/>
        <v>0</v>
      </c>
      <c r="AW250" s="54">
        <f t="shared" si="167"/>
        <v>0</v>
      </c>
      <c r="AX250" s="54">
        <f t="shared" si="167"/>
        <v>0</v>
      </c>
      <c r="AY250" s="54">
        <f t="shared" si="167"/>
        <v>0</v>
      </c>
      <c r="AZ250" s="54">
        <f t="shared" si="167"/>
        <v>0</v>
      </c>
      <c r="BA250" s="54">
        <f t="shared" si="167"/>
        <v>0</v>
      </c>
      <c r="BB250" s="54">
        <f t="shared" si="167"/>
        <v>0</v>
      </c>
      <c r="BC250" s="54">
        <f t="shared" si="167"/>
        <v>0</v>
      </c>
      <c r="BD250" s="54">
        <f t="shared" si="167"/>
        <v>0</v>
      </c>
      <c r="BE250" s="54">
        <f t="shared" si="167"/>
        <v>0</v>
      </c>
      <c r="BF250" s="54">
        <f t="shared" si="167"/>
        <v>0</v>
      </c>
      <c r="BG250" s="54">
        <f t="shared" si="167"/>
        <v>0</v>
      </c>
      <c r="BH250" s="54">
        <f t="shared" si="167"/>
        <v>0</v>
      </c>
      <c r="BI250" s="54">
        <f t="shared" si="167"/>
        <v>0</v>
      </c>
      <c r="BJ250" s="54">
        <f t="shared" si="167"/>
        <v>0</v>
      </c>
      <c r="BK250" s="54">
        <f t="shared" si="167"/>
        <v>0</v>
      </c>
      <c r="BL250" s="54">
        <f t="shared" si="167"/>
        <v>0</v>
      </c>
      <c r="BM250" s="54">
        <f t="shared" si="167"/>
        <v>0</v>
      </c>
      <c r="BN250" s="54">
        <f t="shared" si="167"/>
        <v>0</v>
      </c>
      <c r="BO250" s="54">
        <f t="shared" si="167"/>
        <v>0</v>
      </c>
      <c r="BP250" s="54">
        <f t="shared" si="167"/>
        <v>0</v>
      </c>
      <c r="BQ250" s="54">
        <f t="shared" si="166"/>
        <v>0</v>
      </c>
      <c r="BR250" s="54">
        <f t="shared" si="166"/>
        <v>0</v>
      </c>
      <c r="BS250" s="54">
        <f t="shared" si="166"/>
        <v>0</v>
      </c>
      <c r="BT250" s="54">
        <f t="shared" si="166"/>
        <v>0</v>
      </c>
      <c r="BU250" s="54">
        <f t="shared" si="166"/>
        <v>0</v>
      </c>
      <c r="BV250" s="54">
        <f t="shared" si="166"/>
        <v>0</v>
      </c>
      <c r="BW250" s="54">
        <f t="shared" si="166"/>
        <v>0</v>
      </c>
      <c r="BX250" s="54">
        <f t="shared" si="166"/>
        <v>0</v>
      </c>
      <c r="BY250" s="54">
        <f t="shared" si="166"/>
        <v>0</v>
      </c>
      <c r="BZ250" s="54">
        <f t="shared" si="166"/>
        <v>0</v>
      </c>
      <c r="CA250" s="54">
        <f t="shared" si="166"/>
        <v>0</v>
      </c>
      <c r="CB250" s="54">
        <f t="shared" si="166"/>
        <v>0</v>
      </c>
      <c r="CC250" s="54">
        <f t="shared" si="166"/>
        <v>0</v>
      </c>
      <c r="CD250" s="54">
        <f t="shared" si="166"/>
        <v>0</v>
      </c>
      <c r="CE250" s="54">
        <f t="shared" si="166"/>
        <v>0</v>
      </c>
      <c r="CF250" s="54">
        <f t="shared" si="166"/>
        <v>0</v>
      </c>
    </row>
    <row r="251" spans="1:84" x14ac:dyDescent="0.25">
      <c r="B251" s="7" t="s">
        <v>8</v>
      </c>
      <c r="D251" s="54">
        <f t="shared" si="165"/>
        <v>3.3332230775996785E-2</v>
      </c>
      <c r="E251" s="54">
        <f t="shared" si="165"/>
        <v>4.6383291160660475E-3</v>
      </c>
      <c r="F251" s="54">
        <f t="shared" si="165"/>
        <v>9.3634065719939222E-3</v>
      </c>
      <c r="G251" s="54">
        <f t="shared" si="165"/>
        <v>8.5713749919135336E-3</v>
      </c>
      <c r="H251" s="54">
        <f t="shared" si="165"/>
        <v>5.1910283942679953E-3</v>
      </c>
      <c r="I251" s="54">
        <f t="shared" si="165"/>
        <v>1.6778158391360983E-2</v>
      </c>
      <c r="J251" s="54">
        <f t="shared" si="165"/>
        <v>2.9169508357029673E-2</v>
      </c>
      <c r="K251" s="54">
        <f t="shared" si="165"/>
        <v>1.0893858629951911E-2</v>
      </c>
      <c r="L251" s="54">
        <f t="shared" si="165"/>
        <v>1.2451014897149209E-2</v>
      </c>
      <c r="M251" s="54">
        <f t="shared" si="165"/>
        <v>1.8230577662012297E-2</v>
      </c>
      <c r="N251" s="54">
        <f t="shared" si="165"/>
        <v>2.3047997943514746E-2</v>
      </c>
      <c r="O251" s="54">
        <f t="shared" si="165"/>
        <v>2.5635718144542675E-2</v>
      </c>
      <c r="P251" s="54">
        <f t="shared" si="165"/>
        <v>6.9180048207321846E-3</v>
      </c>
      <c r="Q251" s="54">
        <f t="shared" si="165"/>
        <v>3.5566716555713279E-2</v>
      </c>
      <c r="R251" s="54">
        <f t="shared" si="165"/>
        <v>1.3882882913318908E-2</v>
      </c>
      <c r="S251" s="54">
        <f t="shared" si="165"/>
        <v>2.8555421591751496E-2</v>
      </c>
      <c r="T251" s="54">
        <f t="shared" si="167"/>
        <v>9.4037241405893316E-4</v>
      </c>
      <c r="U251" s="54">
        <f t="shared" si="167"/>
        <v>1.4754742327752125E-2</v>
      </c>
      <c r="V251" s="54">
        <f t="shared" si="167"/>
        <v>2.6225975138813157E-2</v>
      </c>
      <c r="W251" s="54">
        <f t="shared" si="167"/>
        <v>2.0016619719668161E-2</v>
      </c>
      <c r="X251" s="54">
        <f t="shared" si="167"/>
        <v>9.1698962068295052E-3</v>
      </c>
      <c r="Y251" s="54">
        <f t="shared" si="167"/>
        <v>2.8557706592102824E-2</v>
      </c>
      <c r="Z251" s="54">
        <f t="shared" si="167"/>
        <v>7.8228246721903563E-3</v>
      </c>
      <c r="AA251" s="54">
        <f t="shared" si="167"/>
        <v>3.13014708311177E-2</v>
      </c>
      <c r="AB251" s="54">
        <f t="shared" si="167"/>
        <v>1.2355725222451387E-2</v>
      </c>
      <c r="AC251" s="54">
        <f t="shared" si="167"/>
        <v>2.3548892929628088E-2</v>
      </c>
      <c r="AD251" s="54">
        <f t="shared" si="167"/>
        <v>3.7382357195394011E-2</v>
      </c>
      <c r="AE251" s="54">
        <f t="shared" si="167"/>
        <v>2.3311674132304078E-2</v>
      </c>
      <c r="AF251" s="54">
        <f t="shared" si="167"/>
        <v>6.2982369968251888E-3</v>
      </c>
      <c r="AG251" s="54">
        <f t="shared" si="167"/>
        <v>6.9918938609251618E-3</v>
      </c>
      <c r="AH251" s="54">
        <f t="shared" si="167"/>
        <v>3.4311507979885667E-3</v>
      </c>
      <c r="AI251" s="54">
        <f t="shared" si="167"/>
        <v>3.7479642543212953E-3</v>
      </c>
      <c r="AJ251" s="54">
        <f t="shared" si="167"/>
        <v>3.3323935048997617E-3</v>
      </c>
      <c r="AK251" s="54">
        <f t="shared" si="167"/>
        <v>9.2202099019972616E-3</v>
      </c>
      <c r="AL251" s="54">
        <f t="shared" si="167"/>
        <v>3.1738612776603891E-3</v>
      </c>
      <c r="AM251" s="54">
        <f t="shared" si="167"/>
        <v>7.8864551345630227E-3</v>
      </c>
      <c r="AN251" s="54">
        <f t="shared" si="167"/>
        <v>5.7971216527284977E-3</v>
      </c>
      <c r="AO251" s="54">
        <f t="shared" si="167"/>
        <v>8.7595535931486723E-3</v>
      </c>
      <c r="AP251" s="54">
        <f t="shared" si="167"/>
        <v>6.6081098565394175E-3</v>
      </c>
      <c r="AQ251" s="54">
        <f t="shared" si="167"/>
        <v>6.8500629284930468E-3</v>
      </c>
      <c r="AR251" s="54">
        <f t="shared" si="167"/>
        <v>5.5158354616313427E-3</v>
      </c>
      <c r="AS251" s="54">
        <f t="shared" si="167"/>
        <v>8.0547429559322623E-3</v>
      </c>
      <c r="AT251" s="54">
        <f t="shared" si="167"/>
        <v>4.2588269989512215E-3</v>
      </c>
      <c r="AU251" s="54">
        <f t="shared" si="167"/>
        <v>2.7200688351929816E-2</v>
      </c>
      <c r="AV251" s="54">
        <f t="shared" si="167"/>
        <v>2.0114388535441171E-2</v>
      </c>
      <c r="AW251" s="54">
        <f t="shared" si="167"/>
        <v>1.05201794398275E-2</v>
      </c>
      <c r="AX251" s="54">
        <f t="shared" si="167"/>
        <v>1.0159876129092501E-2</v>
      </c>
      <c r="AY251" s="54">
        <f t="shared" si="167"/>
        <v>5.6674246537031436E-3</v>
      </c>
      <c r="AZ251" s="54">
        <f t="shared" si="167"/>
        <v>8.359167185419349E-3</v>
      </c>
      <c r="BA251" s="54">
        <f t="shared" si="167"/>
        <v>1.6846584699739743E-2</v>
      </c>
      <c r="BB251" s="54">
        <f t="shared" si="167"/>
        <v>4.0687025366096729E-3</v>
      </c>
      <c r="BC251" s="54">
        <f t="shared" si="167"/>
        <v>1.6984186413724876E-2</v>
      </c>
      <c r="BD251" s="54">
        <f t="shared" si="167"/>
        <v>8.9239388653414766E-3</v>
      </c>
      <c r="BE251" s="54">
        <f t="shared" si="167"/>
        <v>2.0085652954348554E-2</v>
      </c>
      <c r="BF251" s="54">
        <f t="shared" si="167"/>
        <v>2.0939393445947647E-2</v>
      </c>
      <c r="BG251" s="54">
        <f t="shared" si="167"/>
        <v>9.7935011598079026E-3</v>
      </c>
      <c r="BH251" s="54">
        <f t="shared" si="167"/>
        <v>1.023118682782124E-2</v>
      </c>
      <c r="BI251" s="54">
        <f t="shared" si="167"/>
        <v>2.3179985893134067E-2</v>
      </c>
      <c r="BJ251" s="54">
        <f t="shared" si="167"/>
        <v>1.7033468346745649E-2</v>
      </c>
      <c r="BK251" s="54">
        <f t="shared" si="167"/>
        <v>2.6554423611690057E-2</v>
      </c>
      <c r="BL251" s="54">
        <f t="shared" si="167"/>
        <v>5.4487301796758789E-3</v>
      </c>
      <c r="BM251" s="54">
        <f t="shared" si="167"/>
        <v>6.4456698217396802E-2</v>
      </c>
      <c r="BN251" s="54">
        <f t="shared" si="167"/>
        <v>2.7460340300611678E-2</v>
      </c>
      <c r="BO251" s="54">
        <f t="shared" si="167"/>
        <v>1.0737680729952372E-2</v>
      </c>
      <c r="BP251" s="54">
        <f t="shared" si="167"/>
        <v>1.2214160911278108E-2</v>
      </c>
      <c r="BQ251" s="54">
        <f t="shared" si="166"/>
        <v>1.9594033375206796E-2</v>
      </c>
      <c r="BR251" s="54">
        <f t="shared" si="166"/>
        <v>6.4556491690314815E-3</v>
      </c>
      <c r="BS251" s="54">
        <f t="shared" si="166"/>
        <v>8.5928862309340385E-3</v>
      </c>
      <c r="BT251" s="54">
        <f t="shared" si="166"/>
        <v>5.6803995040538126E-3</v>
      </c>
      <c r="BU251" s="54">
        <f t="shared" si="166"/>
        <v>5.5966498985814218E-2</v>
      </c>
      <c r="BV251" s="54">
        <f t="shared" si="166"/>
        <v>1.2872877209871358E-2</v>
      </c>
      <c r="BW251" s="54">
        <f t="shared" si="166"/>
        <v>2.8085628141331087E-3</v>
      </c>
      <c r="BX251" s="54">
        <f t="shared" si="166"/>
        <v>1.3146724054133535E-2</v>
      </c>
      <c r="BY251" s="54">
        <f t="shared" si="166"/>
        <v>6.4599930682920064E-3</v>
      </c>
      <c r="BZ251" s="54">
        <f t="shared" si="166"/>
        <v>1.2250307411659668E-2</v>
      </c>
      <c r="CA251" s="54">
        <f t="shared" si="166"/>
        <v>3.7589723800761999E-3</v>
      </c>
      <c r="CB251" s="54">
        <f t="shared" si="166"/>
        <v>6.1883498606307728E-2</v>
      </c>
      <c r="CC251" s="54">
        <f t="shared" si="166"/>
        <v>8.3904670238814909E-3</v>
      </c>
      <c r="CD251" s="54">
        <f t="shared" si="166"/>
        <v>9.4234429462483962E-3</v>
      </c>
      <c r="CE251" s="54">
        <f t="shared" si="166"/>
        <v>1.2877280084784339E-2</v>
      </c>
      <c r="CF251" s="54">
        <f t="shared" si="166"/>
        <v>1.1547379560022228E-2</v>
      </c>
    </row>
    <row r="252" spans="1:84" x14ac:dyDescent="0.25">
      <c r="B252" s="7" t="s">
        <v>9</v>
      </c>
      <c r="D252" s="54">
        <f t="shared" si="165"/>
        <v>9.3679277047074763</v>
      </c>
      <c r="E252" s="54">
        <f t="shared" si="165"/>
        <v>0.53741355842388927</v>
      </c>
      <c r="F252" s="54">
        <f t="shared" si="165"/>
        <v>1.5043206651500536</v>
      </c>
      <c r="G252" s="54">
        <f t="shared" si="165"/>
        <v>1.0648023468334846</v>
      </c>
      <c r="H252" s="54">
        <f t="shared" si="165"/>
        <v>0.84273451498686325</v>
      </c>
      <c r="I252" s="54">
        <f t="shared" si="165"/>
        <v>1.8396360384584474</v>
      </c>
      <c r="J252" s="54">
        <f t="shared" si="165"/>
        <v>3.1865439762228722</v>
      </c>
      <c r="K252" s="54">
        <f t="shared" si="165"/>
        <v>1.4969735124891375</v>
      </c>
      <c r="L252" s="54">
        <f t="shared" si="165"/>
        <v>3.0958886612366698</v>
      </c>
      <c r="M252" s="54">
        <f t="shared" si="165"/>
        <v>1.5634304802334311</v>
      </c>
      <c r="N252" s="54">
        <f t="shared" si="165"/>
        <v>4.9938529829040377</v>
      </c>
      <c r="O252" s="54">
        <f t="shared" si="165"/>
        <v>3.0558936578186615</v>
      </c>
      <c r="P252" s="54">
        <f t="shared" si="165"/>
        <v>1.4401317148582664</v>
      </c>
      <c r="Q252" s="54">
        <f t="shared" si="165"/>
        <v>6.6135241053029441</v>
      </c>
      <c r="R252" s="54">
        <f t="shared" si="165"/>
        <v>4.8724587623460645</v>
      </c>
      <c r="S252" s="54">
        <f t="shared" si="165"/>
        <v>2.3372341761694906</v>
      </c>
      <c r="T252" s="54">
        <f t="shared" si="167"/>
        <v>0.192935842676692</v>
      </c>
      <c r="U252" s="54">
        <f t="shared" si="167"/>
        <v>4.0253179511727097</v>
      </c>
      <c r="V252" s="54">
        <f t="shared" si="167"/>
        <v>15.475354793823117</v>
      </c>
      <c r="W252" s="54">
        <f t="shared" si="167"/>
        <v>1.7973964200885189</v>
      </c>
      <c r="X252" s="54">
        <f t="shared" si="167"/>
        <v>1.9967787225734286</v>
      </c>
      <c r="Y252" s="54">
        <f t="shared" si="167"/>
        <v>2.9546440614500469</v>
      </c>
      <c r="Z252" s="54">
        <f t="shared" si="167"/>
        <v>0.64791666897837608</v>
      </c>
      <c r="AA252" s="54">
        <f t="shared" si="167"/>
        <v>1.4274867272857987</v>
      </c>
      <c r="AB252" s="54">
        <f t="shared" si="167"/>
        <v>2.0498301063613589</v>
      </c>
      <c r="AC252" s="54">
        <f t="shared" si="167"/>
        <v>4.0039341328097873</v>
      </c>
      <c r="AD252" s="54">
        <f t="shared" si="167"/>
        <v>4.1023167120913193</v>
      </c>
      <c r="AE252" s="54">
        <f t="shared" si="167"/>
        <v>3.128878457719797</v>
      </c>
      <c r="AF252" s="54">
        <f t="shared" si="167"/>
        <v>1.1409113657161198</v>
      </c>
      <c r="AG252" s="54">
        <f t="shared" si="167"/>
        <v>0.39282281695116711</v>
      </c>
      <c r="AH252" s="54">
        <f t="shared" si="167"/>
        <v>0.48722576368597004</v>
      </c>
      <c r="AI252" s="54">
        <f t="shared" si="167"/>
        <v>0.17716436229575711</v>
      </c>
      <c r="AJ252" s="54">
        <f t="shared" si="167"/>
        <v>0.7011092793851107</v>
      </c>
      <c r="AK252" s="54">
        <f t="shared" si="167"/>
        <v>1.0577664861479112</v>
      </c>
      <c r="AL252" s="54">
        <f t="shared" si="167"/>
        <v>0.57676950550989847</v>
      </c>
      <c r="AM252" s="54">
        <f t="shared" si="167"/>
        <v>0.60026855766674803</v>
      </c>
      <c r="AN252" s="54">
        <f t="shared" si="167"/>
        <v>0.44416345681365349</v>
      </c>
      <c r="AO252" s="54">
        <f t="shared" si="167"/>
        <v>0.53769746377796646</v>
      </c>
      <c r="AP252" s="54">
        <f t="shared" si="167"/>
        <v>0.49088835628734917</v>
      </c>
      <c r="AQ252" s="54">
        <f t="shared" si="167"/>
        <v>0.38906200708821542</v>
      </c>
      <c r="AR252" s="54">
        <f t="shared" si="167"/>
        <v>0.35809437520898746</v>
      </c>
      <c r="AS252" s="54">
        <f t="shared" si="167"/>
        <v>0.46435022546978194</v>
      </c>
      <c r="AT252" s="54">
        <f t="shared" si="167"/>
        <v>0.88020989313846965</v>
      </c>
      <c r="AU252" s="54">
        <f t="shared" si="167"/>
        <v>6.1658483555730559</v>
      </c>
      <c r="AV252" s="54">
        <f t="shared" si="167"/>
        <v>2.043969206302751</v>
      </c>
      <c r="AW252" s="54">
        <f t="shared" si="167"/>
        <v>5.5904479498554362</v>
      </c>
      <c r="AX252" s="54">
        <f t="shared" si="167"/>
        <v>3.3544360649663383</v>
      </c>
      <c r="AY252" s="54">
        <f t="shared" si="167"/>
        <v>0.93055956587527167</v>
      </c>
      <c r="AZ252" s="54">
        <f t="shared" si="167"/>
        <v>2.7959480116409416</v>
      </c>
      <c r="BA252" s="54">
        <f t="shared" si="167"/>
        <v>5.3423487874998008</v>
      </c>
      <c r="BB252" s="54">
        <f t="shared" si="167"/>
        <v>0.4948130530667233</v>
      </c>
      <c r="BC252" s="54">
        <f t="shared" si="167"/>
        <v>3.1949860219515651</v>
      </c>
      <c r="BD252" s="54">
        <f t="shared" si="167"/>
        <v>1.1095302355442582</v>
      </c>
      <c r="BE252" s="54">
        <f t="shared" si="167"/>
        <v>2.1573955247603305</v>
      </c>
      <c r="BF252" s="54">
        <f t="shared" si="167"/>
        <v>5.0587731543504928</v>
      </c>
      <c r="BG252" s="54">
        <f t="shared" si="167"/>
        <v>3.3401788084184587</v>
      </c>
      <c r="BH252" s="54">
        <f t="shared" si="167"/>
        <v>3.8018377204952181</v>
      </c>
      <c r="BI252" s="54">
        <f t="shared" si="167"/>
        <v>3.4946097013889368</v>
      </c>
      <c r="BJ252" s="54">
        <f t="shared" si="167"/>
        <v>2.5131673267770065</v>
      </c>
      <c r="BK252" s="54">
        <f t="shared" si="167"/>
        <v>2.8524612799125344</v>
      </c>
      <c r="BL252" s="54">
        <f t="shared" si="167"/>
        <v>1.9256042365647308</v>
      </c>
      <c r="BM252" s="54">
        <f t="shared" si="167"/>
        <v>1.3448068855859898</v>
      </c>
      <c r="BN252" s="54">
        <f t="shared" si="167"/>
        <v>14.179053201113259</v>
      </c>
      <c r="BO252" s="54">
        <f t="shared" si="167"/>
        <v>3.0449196809983059</v>
      </c>
      <c r="BP252" s="54">
        <f t="shared" si="167"/>
        <v>3.1660922133659501</v>
      </c>
      <c r="BQ252" s="54">
        <f t="shared" si="166"/>
        <v>4.6625658134091177</v>
      </c>
      <c r="BR252" s="54">
        <f t="shared" si="166"/>
        <v>1.0065983127615399</v>
      </c>
      <c r="BS252" s="54">
        <f t="shared" si="166"/>
        <v>1.1678665319836301</v>
      </c>
      <c r="BT252" s="54">
        <f t="shared" si="166"/>
        <v>1.0555183445129153</v>
      </c>
      <c r="BU252" s="54">
        <f t="shared" si="166"/>
        <v>5.9024545465133276</v>
      </c>
      <c r="BV252" s="54">
        <f t="shared" si="166"/>
        <v>4.5205348580215334</v>
      </c>
      <c r="BW252" s="54">
        <f t="shared" si="166"/>
        <v>0.770389542503644</v>
      </c>
      <c r="BX252" s="54">
        <f t="shared" si="166"/>
        <v>3.0234185364722665</v>
      </c>
      <c r="BY252" s="54">
        <f t="shared" si="166"/>
        <v>0.75970672978381104</v>
      </c>
      <c r="BZ252" s="54">
        <f t="shared" si="166"/>
        <v>3.9172719249084542</v>
      </c>
      <c r="CA252" s="54">
        <f t="shared" si="166"/>
        <v>3.0371507896052665</v>
      </c>
      <c r="CB252" s="54">
        <f t="shared" si="166"/>
        <v>5.1215395353441542</v>
      </c>
      <c r="CC252" s="54">
        <f t="shared" si="166"/>
        <v>3.7157470096207148</v>
      </c>
      <c r="CD252" s="54">
        <f t="shared" si="166"/>
        <v>3.6053347436250234</v>
      </c>
      <c r="CE252" s="54">
        <f t="shared" si="166"/>
        <v>1.4194357491539076</v>
      </c>
      <c r="CF252" s="54">
        <f t="shared" si="166"/>
        <v>1.3308208016504655</v>
      </c>
    </row>
    <row r="253" spans="1:84" x14ac:dyDescent="0.25">
      <c r="B253" s="5" t="s">
        <v>10</v>
      </c>
      <c r="D253" s="54">
        <f t="shared" si="165"/>
        <v>0.34419671082006226</v>
      </c>
      <c r="E253" s="54">
        <f t="shared" si="165"/>
        <v>1.1790818925136462E-2</v>
      </c>
      <c r="F253" s="54">
        <f t="shared" si="165"/>
        <v>1.970197194401083E-2</v>
      </c>
      <c r="G253" s="54">
        <f t="shared" si="165"/>
        <v>1.8503162404059574E-2</v>
      </c>
      <c r="H253" s="54">
        <f t="shared" si="165"/>
        <v>1.6447549751186046E-2</v>
      </c>
      <c r="I253" s="54">
        <f t="shared" si="165"/>
        <v>2.5158078858860369E-2</v>
      </c>
      <c r="J253" s="54">
        <f t="shared" si="165"/>
        <v>5.1073933068059268E-2</v>
      </c>
      <c r="K253" s="54">
        <f t="shared" si="165"/>
        <v>1.9741674650484542E-2</v>
      </c>
      <c r="L253" s="54">
        <f t="shared" si="165"/>
        <v>3.663731779454335E-2</v>
      </c>
      <c r="M253" s="54">
        <f t="shared" si="165"/>
        <v>1.2986335144378219E-2</v>
      </c>
      <c r="N253" s="54">
        <f t="shared" si="165"/>
        <v>4.7698880936346402E-2</v>
      </c>
      <c r="O253" s="54">
        <f t="shared" si="165"/>
        <v>5.1082156128169028E-2</v>
      </c>
      <c r="P253" s="54">
        <f t="shared" si="165"/>
        <v>2.3786723279680344E-2</v>
      </c>
      <c r="Q253" s="54">
        <f t="shared" si="165"/>
        <v>0.22151906881060845</v>
      </c>
      <c r="R253" s="54">
        <f t="shared" si="165"/>
        <v>6.0940304742312275E-2</v>
      </c>
      <c r="S253" s="54">
        <f t="shared" si="165"/>
        <v>4.7704365349009611E-2</v>
      </c>
      <c r="T253" s="54">
        <f t="shared" si="167"/>
        <v>3.5455030593670727E-3</v>
      </c>
      <c r="U253" s="54">
        <f t="shared" si="167"/>
        <v>7.9486702495706635E-2</v>
      </c>
      <c r="V253" s="54">
        <f t="shared" si="167"/>
        <v>0.34904459203904503</v>
      </c>
      <c r="W253" s="54">
        <f t="shared" si="167"/>
        <v>7.3970910777582818E-2</v>
      </c>
      <c r="X253" s="54">
        <f t="shared" si="167"/>
        <v>3.3564555017411304E-2</v>
      </c>
      <c r="Y253" s="54">
        <f t="shared" si="167"/>
        <v>5.0405888589738115E-2</v>
      </c>
      <c r="Z253" s="54">
        <f t="shared" si="167"/>
        <v>1.4545275661176632E-2</v>
      </c>
      <c r="AA253" s="54">
        <f t="shared" si="167"/>
        <v>2.6697837115930042E-2</v>
      </c>
      <c r="AB253" s="54">
        <f t="shared" si="167"/>
        <v>3.8448285432421563E-2</v>
      </c>
      <c r="AC253" s="54">
        <f t="shared" si="167"/>
        <v>0.17370963601887038</v>
      </c>
      <c r="AD253" s="54">
        <f t="shared" si="167"/>
        <v>5.742351274871061E-2</v>
      </c>
      <c r="AE253" s="54">
        <f t="shared" si="167"/>
        <v>6.1752828236550608E-2</v>
      </c>
      <c r="AF253" s="54">
        <f t="shared" si="167"/>
        <v>1.6514775753949287E-2</v>
      </c>
      <c r="AG253" s="54">
        <f t="shared" si="167"/>
        <v>2.7706965373357189E-3</v>
      </c>
      <c r="AH253" s="54">
        <f t="shared" si="167"/>
        <v>1.1213231144242802E-2</v>
      </c>
      <c r="AI253" s="54">
        <f t="shared" si="167"/>
        <v>3.5278097146406217E-3</v>
      </c>
      <c r="AJ253" s="54">
        <f t="shared" si="167"/>
        <v>1.3935228450780828E-2</v>
      </c>
      <c r="AK253" s="54">
        <f t="shared" si="167"/>
        <v>2.6043079700425752E-2</v>
      </c>
      <c r="AL253" s="54">
        <f t="shared" si="167"/>
        <v>1.1773845537938829E-2</v>
      </c>
      <c r="AM253" s="54">
        <f t="shared" si="167"/>
        <v>5.1066229161271593E-3</v>
      </c>
      <c r="AN253" s="54">
        <f t="shared" si="167"/>
        <v>3.6934638192488512E-3</v>
      </c>
      <c r="AO253" s="54">
        <f t="shared" si="167"/>
        <v>4.6064341613251967E-3</v>
      </c>
      <c r="AP253" s="54">
        <f t="shared" si="167"/>
        <v>4.8129484975140387E-3</v>
      </c>
      <c r="AQ253" s="54">
        <f t="shared" si="167"/>
        <v>4.5268852732094954E-3</v>
      </c>
      <c r="AR253" s="54">
        <f t="shared" si="167"/>
        <v>4.1659510301327082E-3</v>
      </c>
      <c r="AS253" s="54">
        <f t="shared" si="167"/>
        <v>4.8832624349033184E-3</v>
      </c>
      <c r="AT253" s="54">
        <f t="shared" si="167"/>
        <v>2.1102752595856106E-2</v>
      </c>
      <c r="AU253" s="54">
        <f t="shared" si="167"/>
        <v>0.31396827941457883</v>
      </c>
      <c r="AV253" s="54">
        <f t="shared" si="167"/>
        <v>5.7971620431988224E-2</v>
      </c>
      <c r="AW253" s="54">
        <f t="shared" si="167"/>
        <v>4.530049637638791E-2</v>
      </c>
      <c r="AX253" s="54">
        <f t="shared" si="167"/>
        <v>6.3830635216232751E-2</v>
      </c>
      <c r="AY253" s="54">
        <f t="shared" si="167"/>
        <v>2.3450830162109811E-2</v>
      </c>
      <c r="AZ253" s="54">
        <f t="shared" si="167"/>
        <v>5.10292877165592E-2</v>
      </c>
      <c r="BA253" s="54">
        <f t="shared" si="167"/>
        <v>6.1359102148611663E-2</v>
      </c>
      <c r="BB253" s="54">
        <f t="shared" si="167"/>
        <v>8.6449115554612325E-3</v>
      </c>
      <c r="BC253" s="54">
        <f t="shared" si="167"/>
        <v>4.8220495270821458E-2</v>
      </c>
      <c r="BD253" s="54">
        <f t="shared" si="167"/>
        <v>9.7726464434341222E-3</v>
      </c>
      <c r="BE253" s="54">
        <f t="shared" si="167"/>
        <v>5.3440543956445104E-2</v>
      </c>
      <c r="BF253" s="54">
        <f t="shared" si="167"/>
        <v>7.3216080625176719E-2</v>
      </c>
      <c r="BG253" s="54">
        <f t="shared" si="167"/>
        <v>4.8554645565843498E-2</v>
      </c>
      <c r="BH253" s="54">
        <f t="shared" si="167"/>
        <v>6.2057229222851125E-2</v>
      </c>
      <c r="BI253" s="54">
        <f t="shared" si="167"/>
        <v>6.3186675876844942E-2</v>
      </c>
      <c r="BJ253" s="54">
        <f t="shared" si="167"/>
        <v>4.0620860133079813E-2</v>
      </c>
      <c r="BK253" s="54">
        <f t="shared" si="167"/>
        <v>6.4737970231816266E-2</v>
      </c>
      <c r="BL253" s="54">
        <f t="shared" si="167"/>
        <v>3.1385480210679446E-2</v>
      </c>
      <c r="BM253" s="54">
        <f t="shared" si="167"/>
        <v>8.3044736839160652E-2</v>
      </c>
      <c r="BN253" s="54">
        <f t="shared" si="167"/>
        <v>0.44458323758307006</v>
      </c>
      <c r="BO253" s="54">
        <f t="shared" si="167"/>
        <v>3.6720981189334652E-2</v>
      </c>
      <c r="BP253" s="54">
        <f t="shared" si="167"/>
        <v>7.9020034664267963E-2</v>
      </c>
      <c r="BQ253" s="54">
        <f t="shared" si="167"/>
        <v>8.8274744812152917E-2</v>
      </c>
      <c r="BR253" s="54">
        <f t="shared" si="167"/>
        <v>1.5492863102643365E-2</v>
      </c>
      <c r="BS253" s="54">
        <f t="shared" si="167"/>
        <v>1.7499213267924106E-2</v>
      </c>
      <c r="BT253" s="54">
        <f t="shared" si="167"/>
        <v>1.4682352334443659E-2</v>
      </c>
      <c r="BU253" s="54">
        <f t="shared" si="167"/>
        <v>0.33975840777962257</v>
      </c>
      <c r="BV253" s="54">
        <f t="shared" si="167"/>
        <v>0.11241694210713049</v>
      </c>
      <c r="BW253" s="54">
        <f t="shared" si="167"/>
        <v>1.4971824386600644E-2</v>
      </c>
      <c r="BX253" s="54">
        <f t="shared" si="167"/>
        <v>8.6287138756117751E-2</v>
      </c>
      <c r="BY253" s="54">
        <f t="shared" si="167"/>
        <v>9.2818459230746206E-3</v>
      </c>
      <c r="BZ253" s="54">
        <f t="shared" si="167"/>
        <v>5.2806973900277054E-2</v>
      </c>
      <c r="CA253" s="54">
        <f t="shared" si="167"/>
        <v>3.2345989615374077E-2</v>
      </c>
      <c r="CB253" s="54">
        <f t="shared" si="166"/>
        <v>0.17010793754948011</v>
      </c>
      <c r="CC253" s="54">
        <f t="shared" si="166"/>
        <v>3.6100329817005644E-2</v>
      </c>
      <c r="CD253" s="54">
        <f t="shared" si="166"/>
        <v>3.0084789488167309E-2</v>
      </c>
      <c r="CE253" s="54">
        <f t="shared" si="166"/>
        <v>2.8182451814946947E-2</v>
      </c>
      <c r="CF253" s="54">
        <f t="shared" si="166"/>
        <v>2.2880765109277026E-2</v>
      </c>
    </row>
    <row r="254" spans="1:84" x14ac:dyDescent="0.25">
      <c r="B254" s="5" t="s">
        <v>11</v>
      </c>
      <c r="D254" s="54">
        <f t="shared" si="165"/>
        <v>0.30000897327215342</v>
      </c>
      <c r="E254" s="54">
        <f t="shared" si="165"/>
        <v>7.8614231256868873E-3</v>
      </c>
      <c r="F254" s="54">
        <f t="shared" si="165"/>
        <v>3.7132494379162329E-2</v>
      </c>
      <c r="G254" s="54">
        <f t="shared" si="165"/>
        <v>2.3685157512123033E-2</v>
      </c>
      <c r="H254" s="54">
        <f t="shared" si="165"/>
        <v>8.2981202302921716E-3</v>
      </c>
      <c r="I254" s="54">
        <f t="shared" si="165"/>
        <v>2.5454947979213481E-3</v>
      </c>
      <c r="J254" s="54">
        <f t="shared" si="165"/>
        <v>3.979096727517591E-3</v>
      </c>
      <c r="K254" s="54">
        <f t="shared" si="165"/>
        <v>4.3144088643477779E-3</v>
      </c>
      <c r="L254" s="54">
        <f t="shared" si="165"/>
        <v>1.1164382097530311E-2</v>
      </c>
      <c r="M254" s="54">
        <f t="shared" si="165"/>
        <v>2.3201423650291046E-2</v>
      </c>
      <c r="N254" s="54">
        <f t="shared" si="165"/>
        <v>1.573531628499204E-2</v>
      </c>
      <c r="O254" s="54">
        <f t="shared" si="165"/>
        <v>8.4416188554651429E-3</v>
      </c>
      <c r="P254" s="54">
        <f t="shared" si="165"/>
        <v>1.8562740753925945E-3</v>
      </c>
      <c r="Q254" s="54">
        <f t="shared" si="165"/>
        <v>9.0057725410531472E-3</v>
      </c>
      <c r="R254" s="54">
        <f t="shared" si="165"/>
        <v>2.3634494336729631E-3</v>
      </c>
      <c r="S254" s="54">
        <f t="shared" si="165"/>
        <v>1.1376841941773425E-2</v>
      </c>
      <c r="T254" s="54">
        <f t="shared" ref="T254:CE258" si="168">T169*(1/T$155)</f>
        <v>1.0599957600169599E-3</v>
      </c>
      <c r="U254" s="54">
        <f t="shared" si="168"/>
        <v>8.1124906441321937E-3</v>
      </c>
      <c r="V254" s="54">
        <f t="shared" si="168"/>
        <v>6.3424163614464929E-2</v>
      </c>
      <c r="W254" s="54">
        <f t="shared" si="168"/>
        <v>3.2578257491344222E-2</v>
      </c>
      <c r="X254" s="54">
        <f t="shared" si="168"/>
        <v>6.6228841754875176E-3</v>
      </c>
      <c r="Y254" s="54">
        <f t="shared" si="168"/>
        <v>1.3923230177190873E-2</v>
      </c>
      <c r="Z254" s="54">
        <f t="shared" si="168"/>
        <v>1.146607871574E-3</v>
      </c>
      <c r="AA254" s="54">
        <f t="shared" si="168"/>
        <v>7.924038687605937E-3</v>
      </c>
      <c r="AB254" s="54">
        <f t="shared" si="168"/>
        <v>9.8272792828402768E-3</v>
      </c>
      <c r="AC254" s="54">
        <f t="shared" si="168"/>
        <v>3.7873920759373597E-2</v>
      </c>
      <c r="AD254" s="54">
        <f t="shared" si="168"/>
        <v>1.9830550724046766E-2</v>
      </c>
      <c r="AE254" s="54">
        <f t="shared" si="168"/>
        <v>9.2352011157049978E-3</v>
      </c>
      <c r="AF254" s="54">
        <f t="shared" si="168"/>
        <v>7.2357340012622331E-3</v>
      </c>
      <c r="AG254" s="54">
        <f t="shared" si="168"/>
        <v>2.0711642432559084E-3</v>
      </c>
      <c r="AH254" s="54">
        <f t="shared" si="168"/>
        <v>4.9541915906109613E-3</v>
      </c>
      <c r="AI254" s="54">
        <f t="shared" si="168"/>
        <v>7.6453667416379577E-4</v>
      </c>
      <c r="AJ254" s="54">
        <f t="shared" si="168"/>
        <v>1.8601010735440485E-3</v>
      </c>
      <c r="AK254" s="54">
        <f t="shared" si="168"/>
        <v>7.7224460319785509E-3</v>
      </c>
      <c r="AL254" s="54">
        <f t="shared" si="168"/>
        <v>2.9050211084984184E-3</v>
      </c>
      <c r="AM254" s="54">
        <f t="shared" si="168"/>
        <v>2.2680719336748739E-3</v>
      </c>
      <c r="AN254" s="54">
        <f t="shared" si="168"/>
        <v>3.7294211554821776E-3</v>
      </c>
      <c r="AO254" s="54">
        <f t="shared" si="168"/>
        <v>3.3694227808204963E-3</v>
      </c>
      <c r="AP254" s="54">
        <f t="shared" si="168"/>
        <v>4.5675109343232762E-3</v>
      </c>
      <c r="AQ254" s="54">
        <f t="shared" si="168"/>
        <v>4.8933495451041848E-3</v>
      </c>
      <c r="AR254" s="54">
        <f t="shared" si="168"/>
        <v>5.1788093706022342E-3</v>
      </c>
      <c r="AS254" s="54">
        <f t="shared" si="168"/>
        <v>5.3039690346316478E-3</v>
      </c>
      <c r="AT254" s="54">
        <f t="shared" si="168"/>
        <v>2.462301899599631E-3</v>
      </c>
      <c r="AU254" s="54">
        <f t="shared" si="168"/>
        <v>8.8695059267082765E-2</v>
      </c>
      <c r="AV254" s="54">
        <f t="shared" si="168"/>
        <v>1.3157701172919943E-2</v>
      </c>
      <c r="AW254" s="54">
        <f t="shared" si="168"/>
        <v>4.3109817140219803E-2</v>
      </c>
      <c r="AX254" s="54">
        <f t="shared" si="168"/>
        <v>1.5632343456265112E-2</v>
      </c>
      <c r="AY254" s="54">
        <f t="shared" si="168"/>
        <v>1.3658603676604607E-2</v>
      </c>
      <c r="AZ254" s="54">
        <f t="shared" si="168"/>
        <v>8.9126711074034737E-3</v>
      </c>
      <c r="BA254" s="54">
        <f t="shared" si="168"/>
        <v>3.6905367932901369E-2</v>
      </c>
      <c r="BB254" s="54">
        <f t="shared" si="168"/>
        <v>7.4684192557186767E-4</v>
      </c>
      <c r="BC254" s="54">
        <f t="shared" si="168"/>
        <v>1.7321641749524812E-2</v>
      </c>
      <c r="BD254" s="54">
        <f t="shared" si="168"/>
        <v>4.6284392864236051E-3</v>
      </c>
      <c r="BE254" s="54">
        <f t="shared" si="168"/>
        <v>3.0316273130630584E-2</v>
      </c>
      <c r="BF254" s="54">
        <f t="shared" si="168"/>
        <v>4.2285139914229164E-2</v>
      </c>
      <c r="BG254" s="54">
        <f t="shared" si="168"/>
        <v>1.7086500831879656E-2</v>
      </c>
      <c r="BH254" s="54">
        <f t="shared" si="168"/>
        <v>1.5154856032510997E-2</v>
      </c>
      <c r="BI254" s="54">
        <f t="shared" si="168"/>
        <v>1.0105252911645487E-2</v>
      </c>
      <c r="BJ254" s="54">
        <f t="shared" si="168"/>
        <v>8.2531271381495481E-3</v>
      </c>
      <c r="BK254" s="54">
        <f t="shared" si="168"/>
        <v>2.5235301155265948E-2</v>
      </c>
      <c r="BL254" s="54">
        <f t="shared" si="168"/>
        <v>6.6918518404906948E-3</v>
      </c>
      <c r="BM254" s="54">
        <f t="shared" si="168"/>
        <v>3.5465198899398337E-2</v>
      </c>
      <c r="BN254" s="54">
        <f t="shared" si="168"/>
        <v>1.5895736852265873E-2</v>
      </c>
      <c r="BO254" s="54">
        <f t="shared" si="168"/>
        <v>1.6615101524889233E-2</v>
      </c>
      <c r="BP254" s="54">
        <f t="shared" si="168"/>
        <v>7.8435505188784622E-3</v>
      </c>
      <c r="BQ254" s="54">
        <f t="shared" si="166"/>
        <v>2.8085421857946002E-2</v>
      </c>
      <c r="BR254" s="54">
        <f t="shared" si="166"/>
        <v>3.1062165538827467E-3</v>
      </c>
      <c r="BS254" s="54">
        <f t="shared" si="166"/>
        <v>4.2429712442535782E-3</v>
      </c>
      <c r="BT254" s="54">
        <f t="shared" si="166"/>
        <v>6.1620583120815895E-3</v>
      </c>
      <c r="BU254" s="54">
        <f t="shared" si="166"/>
        <v>7.7198828775504588E-2</v>
      </c>
      <c r="BV254" s="54">
        <f t="shared" si="166"/>
        <v>1.5012869584913914E-2</v>
      </c>
      <c r="BW254" s="54">
        <f t="shared" si="166"/>
        <v>3.0952057846220168E-3</v>
      </c>
      <c r="BX254" s="54">
        <f t="shared" si="166"/>
        <v>3.5867166790633023E-2</v>
      </c>
      <c r="BY254" s="54">
        <f t="shared" si="166"/>
        <v>1.4112964579256339E-3</v>
      </c>
      <c r="BZ254" s="54">
        <f t="shared" si="166"/>
        <v>-4.6245918230608885E-3</v>
      </c>
      <c r="CA254" s="54">
        <f t="shared" si="166"/>
        <v>6.11372508069531E-4</v>
      </c>
      <c r="CB254" s="54">
        <f t="shared" si="166"/>
        <v>1.7097124079599783E-2</v>
      </c>
      <c r="CC254" s="54">
        <f t="shared" si="166"/>
        <v>5.4081862919772719E-3</v>
      </c>
      <c r="CD254" s="54">
        <f t="shared" si="166"/>
        <v>1.3542526600623739E-2</v>
      </c>
      <c r="CE254" s="54">
        <f t="shared" si="166"/>
        <v>1.796056753039341E-3</v>
      </c>
      <c r="CF254" s="54">
        <f t="shared" si="166"/>
        <v>1.8236161660714107E-3</v>
      </c>
    </row>
    <row r="255" spans="1:84" x14ac:dyDescent="0.25">
      <c r="B255" s="5" t="s">
        <v>12</v>
      </c>
      <c r="D255" s="54">
        <f t="shared" si="165"/>
        <v>7.4563767274432102</v>
      </c>
      <c r="E255" s="54">
        <f t="shared" si="165"/>
        <v>0.24572723469070612</v>
      </c>
      <c r="F255" s="54">
        <f t="shared" si="165"/>
        <v>0.87907213346100976</v>
      </c>
      <c r="G255" s="54">
        <f t="shared" si="165"/>
        <v>0.51945117900375415</v>
      </c>
      <c r="H255" s="54">
        <f t="shared" si="165"/>
        <v>0.54890036692515165</v>
      </c>
      <c r="I255" s="54">
        <f t="shared" si="165"/>
        <v>0.50632165421790243</v>
      </c>
      <c r="J255" s="54">
        <f t="shared" si="165"/>
        <v>0.84832690259109456</v>
      </c>
      <c r="K255" s="54">
        <f t="shared" si="165"/>
        <v>0.54048255869813355</v>
      </c>
      <c r="L255" s="54">
        <f t="shared" si="165"/>
        <v>0.98210536739877385</v>
      </c>
      <c r="M255" s="54">
        <f t="shared" si="165"/>
        <v>0.32523002589810757</v>
      </c>
      <c r="N255" s="54">
        <f t="shared" si="165"/>
        <v>2.2164211799291271</v>
      </c>
      <c r="O255" s="54">
        <f t="shared" si="165"/>
        <v>0.8534283237893302</v>
      </c>
      <c r="P255" s="54">
        <f t="shared" si="165"/>
        <v>0.50139867376094438</v>
      </c>
      <c r="Q255" s="54">
        <f t="shared" si="165"/>
        <v>2.8322768479328033</v>
      </c>
      <c r="R255" s="54">
        <f t="shared" si="165"/>
        <v>1.3280784640052681</v>
      </c>
      <c r="S255" s="54">
        <f t="shared" si="165"/>
        <v>0.3183475250000099</v>
      </c>
      <c r="T255" s="54">
        <f t="shared" si="168"/>
        <v>5.5199528418187267E-2</v>
      </c>
      <c r="U255" s="54">
        <f t="shared" si="168"/>
        <v>2.2262886230029837</v>
      </c>
      <c r="V255" s="54">
        <f t="shared" si="168"/>
        <v>9.2829178550042482</v>
      </c>
      <c r="W255" s="54">
        <f t="shared" si="168"/>
        <v>0.29927059955354018</v>
      </c>
      <c r="X255" s="54">
        <f t="shared" si="168"/>
        <v>0.41909229482214871</v>
      </c>
      <c r="Y255" s="54">
        <f t="shared" si="168"/>
        <v>0.8438066631256983</v>
      </c>
      <c r="Z255" s="54">
        <f t="shared" si="168"/>
        <v>0.43053276210068914</v>
      </c>
      <c r="AA255" s="54">
        <f t="shared" si="168"/>
        <v>0.40146742266785923</v>
      </c>
      <c r="AB255" s="54">
        <f t="shared" si="168"/>
        <v>0.52303017890499537</v>
      </c>
      <c r="AC255" s="54">
        <f t="shared" si="168"/>
        <v>1.8152648644934883</v>
      </c>
      <c r="AD255" s="54">
        <f t="shared" si="168"/>
        <v>0.8008627721677799</v>
      </c>
      <c r="AE255" s="54">
        <f t="shared" si="168"/>
        <v>0.76086792781193369</v>
      </c>
      <c r="AF255" s="54">
        <f t="shared" si="168"/>
        <v>0.24383355371774912</v>
      </c>
      <c r="AG255" s="54">
        <f t="shared" si="168"/>
        <v>8.7646138525728376E-2</v>
      </c>
      <c r="AH255" s="54">
        <f t="shared" si="168"/>
        <v>0.13220174275117882</v>
      </c>
      <c r="AI255" s="54">
        <f t="shared" si="168"/>
        <v>7.3817150019961336E-2</v>
      </c>
      <c r="AJ255" s="54">
        <f t="shared" si="168"/>
        <v>0.16941586614450399</v>
      </c>
      <c r="AK255" s="54">
        <f t="shared" si="168"/>
        <v>0.32063530873034179</v>
      </c>
      <c r="AL255" s="54">
        <f t="shared" si="168"/>
        <v>0.11497945896708937</v>
      </c>
      <c r="AM255" s="54">
        <f t="shared" si="168"/>
        <v>0.10888463879610606</v>
      </c>
      <c r="AN255" s="54">
        <f t="shared" si="168"/>
        <v>8.9761189689466794E-2</v>
      </c>
      <c r="AO255" s="54">
        <f t="shared" si="168"/>
        <v>0.10418673682662667</v>
      </c>
      <c r="AP255" s="54">
        <f t="shared" si="168"/>
        <v>0.10290768193158593</v>
      </c>
      <c r="AQ255" s="54">
        <f t="shared" si="168"/>
        <v>6.6814177708897401E-2</v>
      </c>
      <c r="AR255" s="54">
        <f t="shared" si="168"/>
        <v>8.2010671076740108E-2</v>
      </c>
      <c r="AS255" s="54">
        <f t="shared" si="168"/>
        <v>3.6816937272986627E-2</v>
      </c>
      <c r="AT255" s="54">
        <f t="shared" si="168"/>
        <v>0.34523012789552848</v>
      </c>
      <c r="AU255" s="54">
        <f t="shared" si="168"/>
        <v>1.5844089023905557</v>
      </c>
      <c r="AV255" s="54">
        <f t="shared" si="168"/>
        <v>0.87386755427338836</v>
      </c>
      <c r="AW255" s="54">
        <f t="shared" si="168"/>
        <v>3.355860100775605</v>
      </c>
      <c r="AX255" s="54">
        <f t="shared" si="168"/>
        <v>1.0980918295790365</v>
      </c>
      <c r="AY255" s="54">
        <f t="shared" si="168"/>
        <v>0.48375059799031161</v>
      </c>
      <c r="AZ255" s="54">
        <f t="shared" si="168"/>
        <v>0.84614553391837444</v>
      </c>
      <c r="BA255" s="54">
        <f t="shared" si="168"/>
        <v>2.5683709474798562</v>
      </c>
      <c r="BB255" s="54">
        <f t="shared" si="168"/>
        <v>0.16382943629870911</v>
      </c>
      <c r="BC255" s="54">
        <f t="shared" si="168"/>
        <v>1.1634971375933352</v>
      </c>
      <c r="BD255" s="54">
        <f t="shared" si="168"/>
        <v>0.3158500855250902</v>
      </c>
      <c r="BE255" s="54">
        <f t="shared" si="168"/>
        <v>1.1279212209568668</v>
      </c>
      <c r="BF255" s="54">
        <f t="shared" si="168"/>
        <v>2.183859569132566</v>
      </c>
      <c r="BG255" s="54">
        <f t="shared" si="168"/>
        <v>1.2605535776271248</v>
      </c>
      <c r="BH255" s="54">
        <f t="shared" si="168"/>
        <v>1.0364701018384985</v>
      </c>
      <c r="BI255" s="54">
        <f t="shared" si="168"/>
        <v>1.2008678098343284</v>
      </c>
      <c r="BJ255" s="54">
        <f t="shared" si="168"/>
        <v>0.86227518475978859</v>
      </c>
      <c r="BK255" s="54">
        <f t="shared" si="168"/>
        <v>1.467044614467278</v>
      </c>
      <c r="BL255" s="54">
        <f t="shared" si="168"/>
        <v>0.65572013323636658</v>
      </c>
      <c r="BM255" s="54">
        <f t="shared" si="168"/>
        <v>1.3603983694624442</v>
      </c>
      <c r="BN255" s="54">
        <f t="shared" si="168"/>
        <v>8.9378955738680173</v>
      </c>
      <c r="BO255" s="54">
        <f t="shared" si="168"/>
        <v>1.4726307515323969</v>
      </c>
      <c r="BP255" s="54">
        <f t="shared" si="168"/>
        <v>0.39563877548089227</v>
      </c>
      <c r="BQ255" s="54">
        <f t="shared" si="166"/>
        <v>1.4029297692841007</v>
      </c>
      <c r="BR255" s="54">
        <f t="shared" si="166"/>
        <v>0.43639215518407742</v>
      </c>
      <c r="BS255" s="54">
        <f t="shared" si="166"/>
        <v>0.31100327124388327</v>
      </c>
      <c r="BT255" s="54">
        <f t="shared" si="166"/>
        <v>0.46210736741344721</v>
      </c>
      <c r="BU255" s="54">
        <f t="shared" si="166"/>
        <v>2.7486753281929794</v>
      </c>
      <c r="BV255" s="54">
        <f t="shared" si="166"/>
        <v>2.7212232830930976</v>
      </c>
      <c r="BW255" s="54">
        <f t="shared" si="166"/>
        <v>0.25817784320354992</v>
      </c>
      <c r="BX255" s="54">
        <f t="shared" si="166"/>
        <v>2.184310726398714</v>
      </c>
      <c r="BY255" s="54">
        <f t="shared" si="166"/>
        <v>0.28649466108104099</v>
      </c>
      <c r="BZ255" s="54">
        <f t="shared" si="166"/>
        <v>2.5695144282917721</v>
      </c>
      <c r="CA255" s="54">
        <f t="shared" si="166"/>
        <v>2.190425353943477</v>
      </c>
      <c r="CB255" s="54">
        <f t="shared" si="166"/>
        <v>3.3440198495890159</v>
      </c>
      <c r="CC255" s="54">
        <f t="shared" si="166"/>
        <v>2.9050791013589281</v>
      </c>
      <c r="CD255" s="54">
        <f t="shared" si="166"/>
        <v>2.8300555517336274</v>
      </c>
      <c r="CE255" s="54">
        <f t="shared" si="166"/>
        <v>0.99102798812239745</v>
      </c>
      <c r="CF255" s="54">
        <f t="shared" si="166"/>
        <v>1.0054534524099721</v>
      </c>
    </row>
    <row r="256" spans="1:84" x14ac:dyDescent="0.25">
      <c r="B256" s="5" t="s">
        <v>13</v>
      </c>
      <c r="D256" s="54">
        <f t="shared" si="165"/>
        <v>0</v>
      </c>
      <c r="E256" s="54">
        <f t="shared" si="165"/>
        <v>0</v>
      </c>
      <c r="F256" s="54">
        <f t="shared" si="165"/>
        <v>0</v>
      </c>
      <c r="G256" s="54">
        <f t="shared" si="165"/>
        <v>0</v>
      </c>
      <c r="H256" s="54">
        <f t="shared" si="165"/>
        <v>0</v>
      </c>
      <c r="I256" s="54">
        <f t="shared" si="165"/>
        <v>0</v>
      </c>
      <c r="J256" s="54">
        <f t="shared" si="165"/>
        <v>0</v>
      </c>
      <c r="K256" s="54">
        <f t="shared" si="165"/>
        <v>0</v>
      </c>
      <c r="L256" s="54">
        <f t="shared" si="165"/>
        <v>0</v>
      </c>
      <c r="M256" s="54">
        <f t="shared" si="165"/>
        <v>0</v>
      </c>
      <c r="N256" s="54">
        <f t="shared" si="165"/>
        <v>0</v>
      </c>
      <c r="O256" s="54">
        <f t="shared" si="165"/>
        <v>0</v>
      </c>
      <c r="P256" s="54">
        <f t="shared" si="165"/>
        <v>0</v>
      </c>
      <c r="Q256" s="54">
        <f t="shared" si="165"/>
        <v>0</v>
      </c>
      <c r="R256" s="54">
        <f t="shared" si="165"/>
        <v>0</v>
      </c>
      <c r="S256" s="54">
        <f t="shared" si="165"/>
        <v>0</v>
      </c>
      <c r="T256" s="54">
        <f t="shared" si="168"/>
        <v>0</v>
      </c>
      <c r="U256" s="54">
        <f t="shared" si="168"/>
        <v>0</v>
      </c>
      <c r="V256" s="54">
        <f t="shared" si="168"/>
        <v>0</v>
      </c>
      <c r="W256" s="54">
        <f t="shared" si="168"/>
        <v>0</v>
      </c>
      <c r="X256" s="54">
        <f t="shared" si="168"/>
        <v>0</v>
      </c>
      <c r="Y256" s="54">
        <f t="shared" si="168"/>
        <v>0</v>
      </c>
      <c r="Z256" s="54">
        <f t="shared" si="168"/>
        <v>0</v>
      </c>
      <c r="AA256" s="54">
        <f t="shared" si="168"/>
        <v>0</v>
      </c>
      <c r="AB256" s="54">
        <f t="shared" si="168"/>
        <v>0</v>
      </c>
      <c r="AC256" s="54">
        <f t="shared" si="168"/>
        <v>0</v>
      </c>
      <c r="AD256" s="54">
        <f t="shared" si="168"/>
        <v>0</v>
      </c>
      <c r="AE256" s="54">
        <f t="shared" si="168"/>
        <v>0</v>
      </c>
      <c r="AF256" s="54">
        <f t="shared" si="168"/>
        <v>0</v>
      </c>
      <c r="AG256" s="54">
        <f t="shared" si="168"/>
        <v>0</v>
      </c>
      <c r="AH256" s="54">
        <f t="shared" si="168"/>
        <v>0</v>
      </c>
      <c r="AI256" s="54">
        <f t="shared" si="168"/>
        <v>0</v>
      </c>
      <c r="AJ256" s="54">
        <f t="shared" si="168"/>
        <v>0</v>
      </c>
      <c r="AK256" s="54">
        <f t="shared" si="168"/>
        <v>0</v>
      </c>
      <c r="AL256" s="54">
        <f t="shared" si="168"/>
        <v>0</v>
      </c>
      <c r="AM256" s="54">
        <f t="shared" si="168"/>
        <v>0</v>
      </c>
      <c r="AN256" s="54">
        <f t="shared" si="168"/>
        <v>0</v>
      </c>
      <c r="AO256" s="54">
        <f t="shared" si="168"/>
        <v>0</v>
      </c>
      <c r="AP256" s="54">
        <f t="shared" si="168"/>
        <v>0</v>
      </c>
      <c r="AQ256" s="54">
        <f t="shared" si="168"/>
        <v>0</v>
      </c>
      <c r="AR256" s="54">
        <f t="shared" si="168"/>
        <v>0</v>
      </c>
      <c r="AS256" s="54">
        <f t="shared" si="168"/>
        <v>0</v>
      </c>
      <c r="AT256" s="54">
        <f t="shared" si="168"/>
        <v>0</v>
      </c>
      <c r="AU256" s="54">
        <f t="shared" si="168"/>
        <v>0</v>
      </c>
      <c r="AV256" s="54">
        <f t="shared" si="168"/>
        <v>0</v>
      </c>
      <c r="AW256" s="54">
        <f t="shared" si="168"/>
        <v>0</v>
      </c>
      <c r="AX256" s="54">
        <f t="shared" si="168"/>
        <v>0</v>
      </c>
      <c r="AY256" s="54">
        <f t="shared" si="168"/>
        <v>0</v>
      </c>
      <c r="AZ256" s="54">
        <f t="shared" si="168"/>
        <v>0</v>
      </c>
      <c r="BA256" s="54">
        <f t="shared" si="168"/>
        <v>0</v>
      </c>
      <c r="BB256" s="54">
        <f t="shared" si="168"/>
        <v>0</v>
      </c>
      <c r="BC256" s="54">
        <f t="shared" si="168"/>
        <v>0</v>
      </c>
      <c r="BD256" s="54">
        <f t="shared" si="168"/>
        <v>0</v>
      </c>
      <c r="BE256" s="54">
        <f t="shared" si="168"/>
        <v>0</v>
      </c>
      <c r="BF256" s="54">
        <f t="shared" si="168"/>
        <v>0</v>
      </c>
      <c r="BG256" s="54">
        <f t="shared" si="168"/>
        <v>0</v>
      </c>
      <c r="BH256" s="54">
        <f t="shared" si="168"/>
        <v>0</v>
      </c>
      <c r="BI256" s="54">
        <f t="shared" si="168"/>
        <v>0</v>
      </c>
      <c r="BJ256" s="54">
        <f t="shared" si="168"/>
        <v>0</v>
      </c>
      <c r="BK256" s="54">
        <f t="shared" si="168"/>
        <v>0</v>
      </c>
      <c r="BL256" s="54">
        <f t="shared" si="168"/>
        <v>0</v>
      </c>
      <c r="BM256" s="54">
        <f t="shared" si="168"/>
        <v>0</v>
      </c>
      <c r="BN256" s="54">
        <f t="shared" si="168"/>
        <v>0</v>
      </c>
      <c r="BO256" s="54">
        <f t="shared" si="168"/>
        <v>0</v>
      </c>
      <c r="BP256" s="54">
        <f t="shared" si="168"/>
        <v>0</v>
      </c>
      <c r="BQ256" s="54">
        <f t="shared" si="166"/>
        <v>0</v>
      </c>
      <c r="BR256" s="54">
        <f t="shared" si="166"/>
        <v>0</v>
      </c>
      <c r="BS256" s="54">
        <f t="shared" si="166"/>
        <v>0</v>
      </c>
      <c r="BT256" s="54">
        <f t="shared" si="166"/>
        <v>0</v>
      </c>
      <c r="BU256" s="54">
        <f t="shared" si="166"/>
        <v>0</v>
      </c>
      <c r="BV256" s="54">
        <f t="shared" si="166"/>
        <v>0</v>
      </c>
      <c r="BW256" s="54">
        <f t="shared" si="166"/>
        <v>0</v>
      </c>
      <c r="BX256" s="54">
        <f t="shared" si="166"/>
        <v>0</v>
      </c>
      <c r="BY256" s="54">
        <f t="shared" si="166"/>
        <v>0</v>
      </c>
      <c r="BZ256" s="54">
        <f t="shared" si="166"/>
        <v>0</v>
      </c>
      <c r="CA256" s="54">
        <f t="shared" si="166"/>
        <v>0</v>
      </c>
      <c r="CB256" s="54">
        <f t="shared" si="166"/>
        <v>0</v>
      </c>
      <c r="CC256" s="54">
        <f t="shared" si="166"/>
        <v>0</v>
      </c>
      <c r="CD256" s="54">
        <f t="shared" si="166"/>
        <v>0</v>
      </c>
      <c r="CE256" s="54">
        <f t="shared" si="166"/>
        <v>0</v>
      </c>
      <c r="CF256" s="54">
        <f t="shared" si="166"/>
        <v>0</v>
      </c>
    </row>
    <row r="257" spans="2:84" x14ac:dyDescent="0.25">
      <c r="B257" s="5" t="s">
        <v>14</v>
      </c>
      <c r="D257" s="54">
        <f t="shared" si="165"/>
        <v>0.23484717741953376</v>
      </c>
      <c r="E257" s="54">
        <f t="shared" si="165"/>
        <v>1.2873955350969203E-2</v>
      </c>
      <c r="F257" s="54">
        <f t="shared" si="165"/>
        <v>8.3773081135388311E-2</v>
      </c>
      <c r="G257" s="54">
        <f t="shared" si="165"/>
        <v>5.3492725732755743E-2</v>
      </c>
      <c r="H257" s="54">
        <f t="shared" si="165"/>
        <v>2.7493274828012001E-2</v>
      </c>
      <c r="I257" s="54">
        <f t="shared" si="165"/>
        <v>4.01284937981988E-2</v>
      </c>
      <c r="J257" s="54">
        <f t="shared" si="165"/>
        <v>7.654517986371924E-2</v>
      </c>
      <c r="K257" s="54">
        <f t="shared" si="165"/>
        <v>5.1266977563482474E-2</v>
      </c>
      <c r="L257" s="54">
        <f t="shared" si="165"/>
        <v>0.11460008424512511</v>
      </c>
      <c r="M257" s="54">
        <f t="shared" si="165"/>
        <v>4.3569465087263205E-2</v>
      </c>
      <c r="N257" s="54">
        <f t="shared" si="165"/>
        <v>0.21635439447838023</v>
      </c>
      <c r="O257" s="54">
        <f t="shared" si="165"/>
        <v>7.1017363732998259E-2</v>
      </c>
      <c r="P257" s="54">
        <f t="shared" si="165"/>
        <v>6.2889183691481401E-2</v>
      </c>
      <c r="Q257" s="54">
        <f t="shared" si="165"/>
        <v>0.2079589216944801</v>
      </c>
      <c r="R257" s="54">
        <f t="shared" si="165"/>
        <v>7.9813115572853643E-2</v>
      </c>
      <c r="S257" s="54">
        <f t="shared" si="165"/>
        <v>5.4897204682120802E-2</v>
      </c>
      <c r="T257" s="54">
        <f t="shared" si="168"/>
        <v>7.483104863818789E-3</v>
      </c>
      <c r="U257" s="54">
        <f t="shared" si="168"/>
        <v>0.11166835736875914</v>
      </c>
      <c r="V257" s="54">
        <f t="shared" si="168"/>
        <v>0.15527172661482183</v>
      </c>
      <c r="W257" s="54">
        <f t="shared" si="168"/>
        <v>6.357234834546667E-2</v>
      </c>
      <c r="X257" s="54">
        <f t="shared" si="168"/>
        <v>3.9492107084655795E-2</v>
      </c>
      <c r="Y257" s="54">
        <f t="shared" si="168"/>
        <v>5.5976299932233194E-2</v>
      </c>
      <c r="Z257" s="54">
        <f t="shared" si="168"/>
        <v>3.7542160956374527E-3</v>
      </c>
      <c r="AA257" s="54">
        <f t="shared" si="168"/>
        <v>5.2861332925722669E-2</v>
      </c>
      <c r="AB257" s="54">
        <f t="shared" si="168"/>
        <v>4.9614489772264798E-2</v>
      </c>
      <c r="AC257" s="54">
        <f t="shared" si="168"/>
        <v>7.9292459312926056E-2</v>
      </c>
      <c r="AD257" s="54">
        <f t="shared" si="168"/>
        <v>9.3453786940192338E-2</v>
      </c>
      <c r="AE257" s="54">
        <f t="shared" si="168"/>
        <v>9.9133564587943354E-2</v>
      </c>
      <c r="AF257" s="54">
        <f t="shared" si="168"/>
        <v>2.9977415458220844E-2</v>
      </c>
      <c r="AG257" s="54">
        <f t="shared" si="168"/>
        <v>1.0212942888240364E-2</v>
      </c>
      <c r="AH257" s="54">
        <f t="shared" si="168"/>
        <v>1.2175708311802791E-2</v>
      </c>
      <c r="AI257" s="54">
        <f t="shared" si="168"/>
        <v>4.8607453821617958E-3</v>
      </c>
      <c r="AJ257" s="54">
        <f t="shared" si="168"/>
        <v>1.0669267127079069E-2</v>
      </c>
      <c r="AK257" s="54">
        <f t="shared" si="168"/>
        <v>2.5253015816626038E-2</v>
      </c>
      <c r="AL257" s="54">
        <f t="shared" si="168"/>
        <v>1.1069832433083023E-2</v>
      </c>
      <c r="AM257" s="54">
        <f t="shared" si="168"/>
        <v>1.4300167285462188E-2</v>
      </c>
      <c r="AN257" s="54">
        <f t="shared" si="168"/>
        <v>1.3918255071238308E-2</v>
      </c>
      <c r="AO257" s="54">
        <f t="shared" si="168"/>
        <v>1.577381592655994E-2</v>
      </c>
      <c r="AP257" s="54">
        <f t="shared" si="168"/>
        <v>1.3809284456848337E-2</v>
      </c>
      <c r="AQ257" s="54">
        <f t="shared" si="168"/>
        <v>1.1777866379501862E-2</v>
      </c>
      <c r="AR257" s="54">
        <f t="shared" si="168"/>
        <v>1.3318464153590483E-2</v>
      </c>
      <c r="AS257" s="54">
        <f t="shared" si="168"/>
        <v>7.6476624808914885E-3</v>
      </c>
      <c r="AT257" s="54">
        <f t="shared" si="168"/>
        <v>2.6745121622848405E-2</v>
      </c>
      <c r="AU257" s="54">
        <f t="shared" si="168"/>
        <v>8.1137747206847827E-2</v>
      </c>
      <c r="AV257" s="54">
        <f t="shared" si="168"/>
        <v>8.8001127316282679E-2</v>
      </c>
      <c r="AW257" s="54">
        <f t="shared" si="168"/>
        <v>0.13854550872270172</v>
      </c>
      <c r="AX257" s="54">
        <f t="shared" si="168"/>
        <v>0.12806491239567763</v>
      </c>
      <c r="AY257" s="54">
        <f t="shared" si="168"/>
        <v>2.8967679391830207E-2</v>
      </c>
      <c r="AZ257" s="54">
        <f t="shared" si="168"/>
        <v>0.1079364096955521</v>
      </c>
      <c r="BA257" s="54">
        <f t="shared" si="168"/>
        <v>0.24038243318452474</v>
      </c>
      <c r="BB257" s="54">
        <f t="shared" si="168"/>
        <v>7.2175495741559261E-3</v>
      </c>
      <c r="BC257" s="54">
        <f t="shared" si="168"/>
        <v>7.2320925193485638E-2</v>
      </c>
      <c r="BD257" s="54">
        <f t="shared" si="168"/>
        <v>2.2849671371188131E-2</v>
      </c>
      <c r="BE257" s="54">
        <f t="shared" si="168"/>
        <v>0.10049403393068136</v>
      </c>
      <c r="BF257" s="54">
        <f t="shared" si="168"/>
        <v>0.17582873071303479</v>
      </c>
      <c r="BG257" s="54">
        <f t="shared" si="168"/>
        <v>0.11136334254964275</v>
      </c>
      <c r="BH257" s="54">
        <f t="shared" si="168"/>
        <v>0.125048706460757</v>
      </c>
      <c r="BI257" s="54">
        <f t="shared" si="168"/>
        <v>8.2954014858204195E-2</v>
      </c>
      <c r="BJ257" s="54">
        <f t="shared" si="168"/>
        <v>6.8054118016797158E-2</v>
      </c>
      <c r="BK257" s="54">
        <f t="shared" si="168"/>
        <v>0.11159124562850962</v>
      </c>
      <c r="BL257" s="54">
        <f t="shared" si="168"/>
        <v>5.9624010349127232E-2</v>
      </c>
      <c r="BM257" s="54">
        <f t="shared" si="168"/>
        <v>0.28472864842848722</v>
      </c>
      <c r="BN257" s="54">
        <f t="shared" si="168"/>
        <v>0.25092982155969001</v>
      </c>
      <c r="BO257" s="54">
        <f t="shared" si="168"/>
        <v>0.10773797311210448</v>
      </c>
      <c r="BP257" s="54">
        <f t="shared" si="168"/>
        <v>6.1176854904085379E-2</v>
      </c>
      <c r="BQ257" s="54">
        <f t="shared" si="168"/>
        <v>4.9155323077767939E-2</v>
      </c>
      <c r="BR257" s="54">
        <f t="shared" si="168"/>
        <v>2.7695360347874023E-2</v>
      </c>
      <c r="BS257" s="54">
        <f t="shared" si="168"/>
        <v>3.5169275685335066E-2</v>
      </c>
      <c r="BT257" s="54">
        <f t="shared" si="168"/>
        <v>3.3449342291845305E-2</v>
      </c>
      <c r="BU257" s="54">
        <f t="shared" si="168"/>
        <v>0.17253324511352258</v>
      </c>
      <c r="BV257" s="54">
        <f t="shared" si="168"/>
        <v>0.21201488093830681</v>
      </c>
      <c r="BW257" s="54">
        <f t="shared" si="168"/>
        <v>1.9730815425594118E-2</v>
      </c>
      <c r="BX257" s="54">
        <f t="shared" si="168"/>
        <v>0.20649497636520128</v>
      </c>
      <c r="BY257" s="54">
        <f t="shared" si="168"/>
        <v>1.7125753189752013E-2</v>
      </c>
      <c r="BZ257" s="54">
        <f t="shared" si="168"/>
        <v>9.1295180843355153E-2</v>
      </c>
      <c r="CA257" s="54">
        <f t="shared" si="168"/>
        <v>5.4749274690119865E-2</v>
      </c>
      <c r="CB257" s="54">
        <f t="shared" si="168"/>
        <v>0.35176429967670453</v>
      </c>
      <c r="CC257" s="54">
        <f t="shared" si="168"/>
        <v>0.10442191979083221</v>
      </c>
      <c r="CD257" s="54">
        <f t="shared" si="168"/>
        <v>0.11318450742982938</v>
      </c>
      <c r="CE257" s="54">
        <f t="shared" si="168"/>
        <v>4.3465554279788543E-2</v>
      </c>
      <c r="CF257" s="54">
        <f t="shared" si="166"/>
        <v>4.1501355429075758E-2</v>
      </c>
    </row>
    <row r="258" spans="2:84" x14ac:dyDescent="0.25">
      <c r="B258" s="7" t="s">
        <v>15</v>
      </c>
      <c r="D258" s="54">
        <f t="shared" si="165"/>
        <v>6.0479624272121148E-2</v>
      </c>
      <c r="E258" s="54">
        <f t="shared" si="165"/>
        <v>1.1230830024705932E-2</v>
      </c>
      <c r="F258" s="54">
        <f t="shared" si="165"/>
        <v>2.9717052792497797E-2</v>
      </c>
      <c r="G258" s="54">
        <f t="shared" si="165"/>
        <v>3.0112717825497251E-2</v>
      </c>
      <c r="H258" s="54">
        <f t="shared" si="165"/>
        <v>1.1406118716983412E-2</v>
      </c>
      <c r="I258" s="54">
        <f t="shared" si="165"/>
        <v>3.3965617186953484E-2</v>
      </c>
      <c r="J258" s="54">
        <f t="shared" si="165"/>
        <v>6.1716221192901891E-2</v>
      </c>
      <c r="K258" s="54">
        <f t="shared" si="165"/>
        <v>3.9870990529036449E-2</v>
      </c>
      <c r="L258" s="54">
        <f t="shared" si="165"/>
        <v>3.9520572133410252E-2</v>
      </c>
      <c r="M258" s="54">
        <f t="shared" si="165"/>
        <v>5.8531711511982228E-2</v>
      </c>
      <c r="N258" s="54">
        <f t="shared" si="165"/>
        <v>6.384925288013113E-2</v>
      </c>
      <c r="O258" s="54">
        <f t="shared" si="165"/>
        <v>5.1510454302505226E-2</v>
      </c>
      <c r="P258" s="54">
        <f t="shared" si="165"/>
        <v>2.2353134772403416E-2</v>
      </c>
      <c r="Q258" s="54">
        <f t="shared" si="165"/>
        <v>6.5701416981544955E-2</v>
      </c>
      <c r="R258" s="54">
        <f t="shared" si="165"/>
        <v>6.4333951288001567E-2</v>
      </c>
      <c r="S258" s="54">
        <f t="shared" si="165"/>
        <v>8.2647918953967656E-2</v>
      </c>
      <c r="T258" s="54">
        <f t="shared" si="168"/>
        <v>2.8133638771610011E-3</v>
      </c>
      <c r="U258" s="54">
        <f t="shared" si="168"/>
        <v>3.088592498797196E-2</v>
      </c>
      <c r="V258" s="54">
        <f t="shared" si="168"/>
        <v>5.861288782065735E-2</v>
      </c>
      <c r="W258" s="54">
        <f t="shared" si="168"/>
        <v>2.7456618148305616E-2</v>
      </c>
      <c r="X258" s="54">
        <f t="shared" si="168"/>
        <v>2.4292372084173591E-2</v>
      </c>
      <c r="Y258" s="54">
        <f t="shared" si="168"/>
        <v>4.7539535726132551E-2</v>
      </c>
      <c r="Z258" s="54">
        <f t="shared" si="168"/>
        <v>2.0740656902745829E-2</v>
      </c>
      <c r="AA258" s="54">
        <f t="shared" si="168"/>
        <v>0.10741879469441183</v>
      </c>
      <c r="AB258" s="54">
        <f t="shared" si="168"/>
        <v>3.3456428311465301E-2</v>
      </c>
      <c r="AC258" s="54">
        <f t="shared" si="168"/>
        <v>4.6350488529433791E-2</v>
      </c>
      <c r="AD258" s="54">
        <f t="shared" si="168"/>
        <v>0.17347519786955523</v>
      </c>
      <c r="AE258" s="54">
        <f t="shared" si="168"/>
        <v>6.269265210264402E-2</v>
      </c>
      <c r="AF258" s="54">
        <f t="shared" si="168"/>
        <v>1.6977550699542838E-2</v>
      </c>
      <c r="AG258" s="54">
        <f t="shared" si="168"/>
        <v>2.4469913973301598E-2</v>
      </c>
      <c r="AH258" s="54">
        <f t="shared" si="168"/>
        <v>8.6850147667775438E-3</v>
      </c>
      <c r="AI258" s="54">
        <f t="shared" si="168"/>
        <v>8.82486136635139E-3</v>
      </c>
      <c r="AJ258" s="54">
        <f t="shared" si="168"/>
        <v>7.1362829451853422E-3</v>
      </c>
      <c r="AK258" s="54">
        <f t="shared" si="168"/>
        <v>1.7255848589107569E-2</v>
      </c>
      <c r="AL258" s="54">
        <f t="shared" si="168"/>
        <v>7.8543879637896653E-3</v>
      </c>
      <c r="AM258" s="54">
        <f t="shared" si="168"/>
        <v>2.7491838879492456E-2</v>
      </c>
      <c r="AN258" s="54">
        <f t="shared" si="168"/>
        <v>2.3312646985600004E-2</v>
      </c>
      <c r="AO258" s="54">
        <f t="shared" si="168"/>
        <v>2.9945368187306098E-2</v>
      </c>
      <c r="AP258" s="54">
        <f t="shared" si="168"/>
        <v>2.5632714429366942E-2</v>
      </c>
      <c r="AQ258" s="54">
        <f t="shared" si="168"/>
        <v>2.2962857105450041E-2</v>
      </c>
      <c r="AR258" s="54">
        <f t="shared" si="168"/>
        <v>1.9329158347472314E-2</v>
      </c>
      <c r="AS258" s="54">
        <f t="shared" si="168"/>
        <v>2.6449159651341533E-2</v>
      </c>
      <c r="AT258" s="54">
        <f t="shared" si="168"/>
        <v>8.8702005221919147E-3</v>
      </c>
      <c r="AU258" s="54">
        <f t="shared" si="168"/>
        <v>4.9990500890570257E-2</v>
      </c>
      <c r="AV258" s="54">
        <f t="shared" si="168"/>
        <v>5.1849580701831821E-2</v>
      </c>
      <c r="AW258" s="54">
        <f t="shared" si="168"/>
        <v>5.5366776469502346E-2</v>
      </c>
      <c r="AX258" s="54">
        <f t="shared" si="168"/>
        <v>2.1210202201896303E-2</v>
      </c>
      <c r="AY258" s="54">
        <f t="shared" si="168"/>
        <v>1.8419130124535214E-2</v>
      </c>
      <c r="AZ258" s="54">
        <f t="shared" si="168"/>
        <v>1.608620773266364E-2</v>
      </c>
      <c r="BA258" s="54">
        <f t="shared" si="168"/>
        <v>5.2608479785145823E-2</v>
      </c>
      <c r="BB258" s="54">
        <f t="shared" si="168"/>
        <v>1.6277693705996885E-2</v>
      </c>
      <c r="BC258" s="54">
        <f t="shared" si="168"/>
        <v>5.0130154559475469E-2</v>
      </c>
      <c r="BD258" s="54">
        <f t="shared" si="168"/>
        <v>4.1457729358892831E-2</v>
      </c>
      <c r="BE258" s="54">
        <f t="shared" si="168"/>
        <v>5.1190328707224453E-2</v>
      </c>
      <c r="BF258" s="54">
        <f t="shared" si="168"/>
        <v>7.701685069746167E-2</v>
      </c>
      <c r="BG258" s="54">
        <f t="shared" si="168"/>
        <v>4.2358111387460651E-2</v>
      </c>
      <c r="BH258" s="54">
        <f t="shared" si="168"/>
        <v>2.1729724027039894E-2</v>
      </c>
      <c r="BI258" s="54">
        <f t="shared" si="168"/>
        <v>6.9491707561700755E-2</v>
      </c>
      <c r="BJ258" s="54">
        <f t="shared" si="168"/>
        <v>4.3899634474923739E-2</v>
      </c>
      <c r="BK258" s="54">
        <f t="shared" si="168"/>
        <v>6.4833077332378197E-2</v>
      </c>
      <c r="BL258" s="54">
        <f t="shared" ref="BL258:BP258" si="169">BL173*(1/BL$155)</f>
        <v>2.1565010045950666E-2</v>
      </c>
      <c r="BM258" s="54">
        <f t="shared" si="169"/>
        <v>0.10407544872791888</v>
      </c>
      <c r="BN258" s="54">
        <f t="shared" si="169"/>
        <v>0.10748339911167618</v>
      </c>
      <c r="BO258" s="54">
        <f t="shared" si="169"/>
        <v>2.9362043489729723E-2</v>
      </c>
      <c r="BP258" s="54">
        <f t="shared" si="169"/>
        <v>3.407973850489384E-2</v>
      </c>
      <c r="BQ258" s="54">
        <f t="shared" si="166"/>
        <v>4.8084460827721602E-2</v>
      </c>
      <c r="BR258" s="54">
        <f t="shared" si="166"/>
        <v>1.4857026828190855E-2</v>
      </c>
      <c r="BS258" s="54">
        <f t="shared" si="166"/>
        <v>2.9296499195722196E-2</v>
      </c>
      <c r="BT258" s="54">
        <f t="shared" si="166"/>
        <v>2.5411317544948311E-2</v>
      </c>
      <c r="BU258" s="54">
        <f t="shared" si="166"/>
        <v>0.12611025406794596</v>
      </c>
      <c r="BV258" s="54">
        <f t="shared" si="166"/>
        <v>4.3604963513279658E-2</v>
      </c>
      <c r="BW258" s="54">
        <f t="shared" si="166"/>
        <v>1.3717593173005983E-2</v>
      </c>
      <c r="BX258" s="54">
        <f t="shared" si="166"/>
        <v>5.9238224500772658E-2</v>
      </c>
      <c r="BY258" s="54">
        <f t="shared" si="166"/>
        <v>2.9336020761495607E-2</v>
      </c>
      <c r="BZ258" s="54">
        <f t="shared" si="166"/>
        <v>3.1210264453461856E-2</v>
      </c>
      <c r="CA258" s="54">
        <f t="shared" si="166"/>
        <v>1.5655758033211311E-2</v>
      </c>
      <c r="CB258" s="54">
        <f t="shared" si="166"/>
        <v>0.11163890402769401</v>
      </c>
      <c r="CC258" s="54">
        <f t="shared" si="166"/>
        <v>2.4960015109978351E-2</v>
      </c>
      <c r="CD258" s="54">
        <f t="shared" si="166"/>
        <v>4.8205031186938183E-2</v>
      </c>
      <c r="CE258" s="54">
        <f t="shared" si="166"/>
        <v>3.5179771222039836E-2</v>
      </c>
      <c r="CF258" s="54">
        <f t="shared" si="166"/>
        <v>3.0364332720072822E-2</v>
      </c>
    </row>
    <row r="259" spans="2:84" x14ac:dyDescent="0.25">
      <c r="B259" s="7" t="s">
        <v>16</v>
      </c>
      <c r="D259" s="54">
        <f t="shared" si="165"/>
        <v>0</v>
      </c>
      <c r="E259" s="54">
        <f t="shared" si="165"/>
        <v>0</v>
      </c>
      <c r="F259" s="54">
        <f t="shared" si="165"/>
        <v>0</v>
      </c>
      <c r="G259" s="54">
        <f t="shared" si="165"/>
        <v>0</v>
      </c>
      <c r="H259" s="54">
        <f t="shared" si="165"/>
        <v>0</v>
      </c>
      <c r="I259" s="54">
        <f t="shared" si="165"/>
        <v>0</v>
      </c>
      <c r="J259" s="54">
        <f t="shared" si="165"/>
        <v>0</v>
      </c>
      <c r="K259" s="54">
        <f t="shared" si="165"/>
        <v>0</v>
      </c>
      <c r="L259" s="54">
        <f t="shared" si="165"/>
        <v>0</v>
      </c>
      <c r="M259" s="54">
        <f t="shared" si="165"/>
        <v>0</v>
      </c>
      <c r="N259" s="54">
        <f t="shared" si="165"/>
        <v>0</v>
      </c>
      <c r="O259" s="54">
        <f t="shared" si="165"/>
        <v>0</v>
      </c>
      <c r="P259" s="54">
        <f t="shared" si="165"/>
        <v>0</v>
      </c>
      <c r="Q259" s="54">
        <f t="shared" si="165"/>
        <v>0</v>
      </c>
      <c r="R259" s="54">
        <f t="shared" si="165"/>
        <v>0</v>
      </c>
      <c r="S259" s="54">
        <f t="shared" si="165"/>
        <v>0</v>
      </c>
      <c r="T259" s="54">
        <f t="shared" ref="T259:CE263" si="170">T174*(1/T$155)</f>
        <v>0</v>
      </c>
      <c r="U259" s="54">
        <f t="shared" si="170"/>
        <v>0</v>
      </c>
      <c r="V259" s="54">
        <f t="shared" si="170"/>
        <v>0</v>
      </c>
      <c r="W259" s="54">
        <f t="shared" si="170"/>
        <v>0</v>
      </c>
      <c r="X259" s="54">
        <f t="shared" si="170"/>
        <v>0</v>
      </c>
      <c r="Y259" s="54">
        <f t="shared" si="170"/>
        <v>0</v>
      </c>
      <c r="Z259" s="54">
        <f t="shared" si="170"/>
        <v>0</v>
      </c>
      <c r="AA259" s="54">
        <f t="shared" si="170"/>
        <v>0</v>
      </c>
      <c r="AB259" s="54">
        <f t="shared" si="170"/>
        <v>0</v>
      </c>
      <c r="AC259" s="54">
        <f t="shared" si="170"/>
        <v>0</v>
      </c>
      <c r="AD259" s="54">
        <f t="shared" si="170"/>
        <v>0</v>
      </c>
      <c r="AE259" s="54">
        <f t="shared" si="170"/>
        <v>0</v>
      </c>
      <c r="AF259" s="54">
        <f t="shared" si="170"/>
        <v>0</v>
      </c>
      <c r="AG259" s="54">
        <f t="shared" si="170"/>
        <v>0</v>
      </c>
      <c r="AH259" s="54">
        <f t="shared" si="170"/>
        <v>0</v>
      </c>
      <c r="AI259" s="54">
        <f t="shared" si="170"/>
        <v>0</v>
      </c>
      <c r="AJ259" s="54">
        <f t="shared" si="170"/>
        <v>0</v>
      </c>
      <c r="AK259" s="54">
        <f t="shared" si="170"/>
        <v>0</v>
      </c>
      <c r="AL259" s="54">
        <f t="shared" si="170"/>
        <v>0</v>
      </c>
      <c r="AM259" s="54">
        <f t="shared" si="170"/>
        <v>0</v>
      </c>
      <c r="AN259" s="54">
        <f t="shared" si="170"/>
        <v>0</v>
      </c>
      <c r="AO259" s="54">
        <f t="shared" si="170"/>
        <v>0</v>
      </c>
      <c r="AP259" s="54">
        <f t="shared" si="170"/>
        <v>0</v>
      </c>
      <c r="AQ259" s="54">
        <f t="shared" si="170"/>
        <v>0</v>
      </c>
      <c r="AR259" s="54">
        <f t="shared" si="170"/>
        <v>0</v>
      </c>
      <c r="AS259" s="54">
        <f t="shared" si="170"/>
        <v>0</v>
      </c>
      <c r="AT259" s="54">
        <f t="shared" si="170"/>
        <v>0</v>
      </c>
      <c r="AU259" s="54">
        <f t="shared" si="170"/>
        <v>0</v>
      </c>
      <c r="AV259" s="54">
        <f t="shared" si="170"/>
        <v>0</v>
      </c>
      <c r="AW259" s="54">
        <f t="shared" si="170"/>
        <v>0</v>
      </c>
      <c r="AX259" s="54">
        <f t="shared" si="170"/>
        <v>0</v>
      </c>
      <c r="AY259" s="54">
        <f t="shared" si="170"/>
        <v>0</v>
      </c>
      <c r="AZ259" s="54">
        <f t="shared" si="170"/>
        <v>0</v>
      </c>
      <c r="BA259" s="54">
        <f t="shared" si="170"/>
        <v>0</v>
      </c>
      <c r="BB259" s="54">
        <f t="shared" si="170"/>
        <v>0</v>
      </c>
      <c r="BC259" s="54">
        <f t="shared" si="170"/>
        <v>0</v>
      </c>
      <c r="BD259" s="54">
        <f t="shared" si="170"/>
        <v>0</v>
      </c>
      <c r="BE259" s="54">
        <f t="shared" si="170"/>
        <v>0</v>
      </c>
      <c r="BF259" s="54">
        <f t="shared" si="170"/>
        <v>0</v>
      </c>
      <c r="BG259" s="54">
        <f t="shared" si="170"/>
        <v>0</v>
      </c>
      <c r="BH259" s="54">
        <f t="shared" si="170"/>
        <v>0</v>
      </c>
      <c r="BI259" s="54">
        <f t="shared" si="170"/>
        <v>0</v>
      </c>
      <c r="BJ259" s="54">
        <f t="shared" si="170"/>
        <v>0</v>
      </c>
      <c r="BK259" s="54">
        <f t="shared" si="170"/>
        <v>0</v>
      </c>
      <c r="BL259" s="54">
        <f t="shared" si="170"/>
        <v>0</v>
      </c>
      <c r="BM259" s="54">
        <f t="shared" si="170"/>
        <v>0</v>
      </c>
      <c r="BN259" s="54">
        <f t="shared" si="170"/>
        <v>0</v>
      </c>
      <c r="BO259" s="54">
        <f t="shared" si="170"/>
        <v>0</v>
      </c>
      <c r="BP259" s="54">
        <f t="shared" si="170"/>
        <v>0</v>
      </c>
      <c r="BQ259" s="54">
        <f t="shared" si="166"/>
        <v>0</v>
      </c>
      <c r="BR259" s="54">
        <f t="shared" si="166"/>
        <v>0</v>
      </c>
      <c r="BS259" s="54">
        <f t="shared" si="166"/>
        <v>0</v>
      </c>
      <c r="BT259" s="54">
        <f t="shared" si="166"/>
        <v>0</v>
      </c>
      <c r="BU259" s="54">
        <f t="shared" si="166"/>
        <v>0</v>
      </c>
      <c r="BV259" s="54">
        <f t="shared" si="166"/>
        <v>0</v>
      </c>
      <c r="BW259" s="54">
        <f t="shared" si="166"/>
        <v>0</v>
      </c>
      <c r="BX259" s="54">
        <f t="shared" si="166"/>
        <v>0</v>
      </c>
      <c r="BY259" s="54">
        <f t="shared" si="166"/>
        <v>0</v>
      </c>
      <c r="BZ259" s="54">
        <f t="shared" si="166"/>
        <v>0</v>
      </c>
      <c r="CA259" s="54">
        <f t="shared" si="166"/>
        <v>0</v>
      </c>
      <c r="CB259" s="54">
        <f t="shared" si="166"/>
        <v>0</v>
      </c>
      <c r="CC259" s="54">
        <f t="shared" si="166"/>
        <v>0</v>
      </c>
      <c r="CD259" s="54">
        <f t="shared" si="166"/>
        <v>0</v>
      </c>
      <c r="CE259" s="54">
        <f t="shared" si="166"/>
        <v>0</v>
      </c>
      <c r="CF259" s="54">
        <f t="shared" si="166"/>
        <v>0</v>
      </c>
    </row>
    <row r="260" spans="2:84" x14ac:dyDescent="0.25">
      <c r="B260" s="7" t="s">
        <v>17</v>
      </c>
      <c r="D260" s="54">
        <f t="shared" si="165"/>
        <v>0.15100681148749065</v>
      </c>
      <c r="E260" s="54">
        <f t="shared" si="165"/>
        <v>4.6121717397959359E-2</v>
      </c>
      <c r="F260" s="54">
        <f t="shared" si="165"/>
        <v>9.6875968799388368E-2</v>
      </c>
      <c r="G260" s="54">
        <f t="shared" si="165"/>
        <v>0.11460143078546726</v>
      </c>
      <c r="H260" s="54">
        <f t="shared" si="165"/>
        <v>3.326319967319958E-2</v>
      </c>
      <c r="I260" s="54">
        <f t="shared" si="165"/>
        <v>0.11773134513135433</v>
      </c>
      <c r="J260" s="54">
        <f t="shared" si="165"/>
        <v>0.18606443042484011</v>
      </c>
      <c r="K260" s="54">
        <f t="shared" si="165"/>
        <v>0.15257910274119588</v>
      </c>
      <c r="L260" s="54">
        <f t="shared" si="165"/>
        <v>0.19767586959800643</v>
      </c>
      <c r="M260" s="54">
        <f t="shared" si="165"/>
        <v>0.10856327638400778</v>
      </c>
      <c r="N260" s="54">
        <f t="shared" si="165"/>
        <v>0.27833632478637599</v>
      </c>
      <c r="O260" s="54">
        <f t="shared" si="165"/>
        <v>0.16560908794566948</v>
      </c>
      <c r="P260" s="54">
        <f t="shared" si="165"/>
        <v>0.12205051246044037</v>
      </c>
      <c r="Q260" s="54">
        <f t="shared" si="165"/>
        <v>0.37714129912013516</v>
      </c>
      <c r="R260" s="54">
        <f t="shared" si="165"/>
        <v>0.19220085416682642</v>
      </c>
      <c r="S260" s="54">
        <f t="shared" si="165"/>
        <v>0.18817234762563795</v>
      </c>
      <c r="T260" s="54">
        <f t="shared" si="170"/>
        <v>1.0316405965306127E-2</v>
      </c>
      <c r="U260" s="54">
        <f t="shared" si="170"/>
        <v>0.11927695305758222</v>
      </c>
      <c r="V260" s="54">
        <f t="shared" si="170"/>
        <v>0.20365183286699273</v>
      </c>
      <c r="W260" s="54">
        <f t="shared" si="170"/>
        <v>0.1109624957879284</v>
      </c>
      <c r="X260" s="54">
        <f t="shared" si="170"/>
        <v>0.10662085440059041</v>
      </c>
      <c r="Y260" s="54">
        <f t="shared" si="170"/>
        <v>0.16543902920484907</v>
      </c>
      <c r="Z260" s="54">
        <f t="shared" si="170"/>
        <v>4.3099510398438838E-2</v>
      </c>
      <c r="AA260" s="54">
        <f t="shared" si="170"/>
        <v>8.5602894057282691E-2</v>
      </c>
      <c r="AB260" s="54">
        <f t="shared" si="170"/>
        <v>0.16885220366059911</v>
      </c>
      <c r="AC260" s="54">
        <f t="shared" si="170"/>
        <v>0.12152272348338175</v>
      </c>
      <c r="AD260" s="54">
        <f t="shared" si="170"/>
        <v>0.38699479797647507</v>
      </c>
      <c r="AE260" s="54">
        <f t="shared" si="170"/>
        <v>0.24946832917533698</v>
      </c>
      <c r="AF260" s="54">
        <f t="shared" si="170"/>
        <v>9.748844411957043E-2</v>
      </c>
      <c r="AG260" s="54">
        <f t="shared" si="170"/>
        <v>4.6597766393384997E-2</v>
      </c>
      <c r="AH260" s="54">
        <f t="shared" si="170"/>
        <v>3.8928421246821762E-2</v>
      </c>
      <c r="AI260" s="54">
        <f t="shared" si="170"/>
        <v>1.8937293222350358E-2</v>
      </c>
      <c r="AJ260" s="54">
        <f t="shared" si="170"/>
        <v>3.7462142284273144E-2</v>
      </c>
      <c r="AK260" s="54">
        <f t="shared" si="170"/>
        <v>8.4985902422168524E-2</v>
      </c>
      <c r="AL260" s="54">
        <f t="shared" si="170"/>
        <v>3.9819290666954353E-2</v>
      </c>
      <c r="AM260" s="54">
        <f t="shared" si="170"/>
        <v>4.95996922258371E-2</v>
      </c>
      <c r="AN260" s="54">
        <f t="shared" si="170"/>
        <v>4.0591530020183814E-2</v>
      </c>
      <c r="AO260" s="54">
        <f t="shared" si="170"/>
        <v>4.9042507091686366E-2</v>
      </c>
      <c r="AP260" s="54">
        <f t="shared" si="170"/>
        <v>4.2834785424225891E-2</v>
      </c>
      <c r="AQ260" s="54">
        <f t="shared" si="170"/>
        <v>3.5706775210251826E-2</v>
      </c>
      <c r="AR260" s="54">
        <f t="shared" si="170"/>
        <v>3.4308425368651668E-2</v>
      </c>
      <c r="AS260" s="54">
        <f t="shared" si="170"/>
        <v>4.4717534693390897E-2</v>
      </c>
      <c r="AT260" s="54">
        <f t="shared" si="170"/>
        <v>5.1050686283148107E-2</v>
      </c>
      <c r="AU260" s="54">
        <f t="shared" si="170"/>
        <v>0.1773173801962199</v>
      </c>
      <c r="AV260" s="54">
        <f t="shared" si="170"/>
        <v>0.16301256694408253</v>
      </c>
      <c r="AW260" s="54">
        <f t="shared" si="170"/>
        <v>0.13471195980674333</v>
      </c>
      <c r="AX260" s="54">
        <f t="shared" si="170"/>
        <v>0.18205041184134385</v>
      </c>
      <c r="AY260" s="54">
        <f t="shared" si="170"/>
        <v>8.5437253613425135E-2</v>
      </c>
      <c r="AZ260" s="54">
        <f t="shared" si="170"/>
        <v>0.15992803945828823</v>
      </c>
      <c r="BA260" s="54">
        <f t="shared" si="170"/>
        <v>0.25756507669822304</v>
      </c>
      <c r="BB260" s="54">
        <f t="shared" si="170"/>
        <v>3.5124638978343316E-2</v>
      </c>
      <c r="BC260" s="54">
        <f t="shared" si="170"/>
        <v>0.20487694287055591</v>
      </c>
      <c r="BD260" s="54">
        <f t="shared" si="170"/>
        <v>0.10760880777562405</v>
      </c>
      <c r="BE260" s="54">
        <f t="shared" si="170"/>
        <v>0.16092554993254524</v>
      </c>
      <c r="BF260" s="54">
        <f t="shared" si="170"/>
        <v>0.2173973866097427</v>
      </c>
      <c r="BG260" s="54">
        <f t="shared" si="170"/>
        <v>0.14073606599954644</v>
      </c>
      <c r="BH260" s="54">
        <f t="shared" si="170"/>
        <v>0.21680149027912335</v>
      </c>
      <c r="BI260" s="54">
        <f t="shared" si="170"/>
        <v>0.22545182170679443</v>
      </c>
      <c r="BJ260" s="54">
        <f t="shared" si="170"/>
        <v>0.17046985328316036</v>
      </c>
      <c r="BK260" s="54">
        <f t="shared" si="170"/>
        <v>0.20597331740328478</v>
      </c>
      <c r="BL260" s="54">
        <f t="shared" si="170"/>
        <v>0.12996980180600101</v>
      </c>
      <c r="BM260" s="54">
        <f t="shared" si="170"/>
        <v>0.13572557914183056</v>
      </c>
      <c r="BN260" s="54">
        <f t="shared" si="170"/>
        <v>0.25563455996281187</v>
      </c>
      <c r="BO260" s="54">
        <f t="shared" si="170"/>
        <v>0.18728437479647567</v>
      </c>
      <c r="BP260" s="54">
        <f t="shared" si="170"/>
        <v>0.22101894510132564</v>
      </c>
      <c r="BQ260" s="54">
        <f t="shared" si="166"/>
        <v>0.25482265560109002</v>
      </c>
      <c r="BR260" s="54">
        <f t="shared" si="166"/>
        <v>7.5268421931501059E-2</v>
      </c>
      <c r="BS260" s="54">
        <f t="shared" si="166"/>
        <v>0.10716588979428215</v>
      </c>
      <c r="BT260" s="54">
        <f t="shared" si="166"/>
        <v>0.12108499525309679</v>
      </c>
      <c r="BU260" s="54">
        <f t="shared" si="166"/>
        <v>0.2330761251327183</v>
      </c>
      <c r="BV260" s="54">
        <f t="shared" si="166"/>
        <v>0.29157770234495883</v>
      </c>
      <c r="BW260" s="54">
        <f t="shared" si="166"/>
        <v>6.7345397745696145E-2</v>
      </c>
      <c r="BX260" s="54">
        <f t="shared" si="166"/>
        <v>0.18675338235098812</v>
      </c>
      <c r="BY260" s="54">
        <f t="shared" si="166"/>
        <v>4.1417517707293183E-2</v>
      </c>
      <c r="BZ260" s="54">
        <f t="shared" si="166"/>
        <v>0.14224552063110957</v>
      </c>
      <c r="CA260" s="54">
        <f t="shared" si="166"/>
        <v>5.2804029422643506E-2</v>
      </c>
      <c r="CB260" s="54">
        <f t="shared" si="166"/>
        <v>0.35364434785987514</v>
      </c>
      <c r="CC260" s="54">
        <f t="shared" si="166"/>
        <v>0.11054936740692017</v>
      </c>
      <c r="CD260" s="54">
        <f t="shared" si="166"/>
        <v>0.10574894514767934</v>
      </c>
      <c r="CE260" s="54">
        <f t="shared" si="166"/>
        <v>7.9802463400820811E-2</v>
      </c>
      <c r="CF260" s="54">
        <f t="shared" si="166"/>
        <v>7.442704780306765E-2</v>
      </c>
    </row>
    <row r="261" spans="2:84" x14ac:dyDescent="0.25">
      <c r="B261" s="5" t="s">
        <v>18</v>
      </c>
      <c r="D261" s="54">
        <f t="shared" ref="D261:BO264" si="171">D176*(1/D$155)</f>
        <v>4.5460361478105782E-2</v>
      </c>
      <c r="E261" s="54">
        <f t="shared" si="171"/>
        <v>2.3431114518014341E-3</v>
      </c>
      <c r="F261" s="54">
        <f t="shared" si="171"/>
        <v>4.838152164649623E-3</v>
      </c>
      <c r="G261" s="54">
        <f t="shared" si="171"/>
        <v>1.7471201922154005E-3</v>
      </c>
      <c r="H261" s="54">
        <f t="shared" si="171"/>
        <v>3.0776256893446353E-3</v>
      </c>
      <c r="I261" s="54">
        <f t="shared" si="171"/>
        <v>3.6811770923785643E-3</v>
      </c>
      <c r="J261" s="54">
        <f t="shared" si="171"/>
        <v>6.5288789265586459E-3</v>
      </c>
      <c r="K261" s="54">
        <f t="shared" si="171"/>
        <v>4.8882698980553434E-3</v>
      </c>
      <c r="L261" s="54">
        <f t="shared" si="171"/>
        <v>3.840748515327484E-3</v>
      </c>
      <c r="M261" s="54">
        <f t="shared" si="171"/>
        <v>4.5607511942457489E-3</v>
      </c>
      <c r="N261" s="54">
        <f t="shared" si="171"/>
        <v>1.5298010219748609E-2</v>
      </c>
      <c r="O261" s="54">
        <f t="shared" si="171"/>
        <v>5.284646828503139E-3</v>
      </c>
      <c r="P261" s="54">
        <f t="shared" si="171"/>
        <v>3.4422742955389591E-3</v>
      </c>
      <c r="Q261" s="54">
        <f t="shared" si="171"/>
        <v>3.5043642189048679E-2</v>
      </c>
      <c r="R261" s="54">
        <f t="shared" si="171"/>
        <v>1.6515555921593733E-3</v>
      </c>
      <c r="S261" s="54">
        <f t="shared" si="171"/>
        <v>2.6795842464377544E-3</v>
      </c>
      <c r="T261" s="54">
        <f t="shared" si="171"/>
        <v>4.7517051311105101E-4</v>
      </c>
      <c r="U261" s="54">
        <f t="shared" si="171"/>
        <v>7.8005556717979886E-3</v>
      </c>
      <c r="V261" s="54">
        <f t="shared" si="171"/>
        <v>1.3040435796436541E-2</v>
      </c>
      <c r="W261" s="54">
        <f t="shared" si="171"/>
        <v>2.0711310162473927E-3</v>
      </c>
      <c r="X261" s="54">
        <f t="shared" si="171"/>
        <v>1.7936449010233738E-3</v>
      </c>
      <c r="Y261" s="54">
        <f t="shared" si="171"/>
        <v>6.576229519873176E-3</v>
      </c>
      <c r="Z261" s="54">
        <f t="shared" si="171"/>
        <v>3.53229199146184E-3</v>
      </c>
      <c r="AA261" s="54">
        <f t="shared" si="171"/>
        <v>7.5182226577553647E-3</v>
      </c>
      <c r="AB261" s="54">
        <f t="shared" si="171"/>
        <v>2.3539945948030474E-3</v>
      </c>
      <c r="AC261" s="54">
        <f t="shared" si="171"/>
        <v>2.8448628761969009E-2</v>
      </c>
      <c r="AD261" s="54">
        <f t="shared" si="171"/>
        <v>3.715069188319721E-3</v>
      </c>
      <c r="AE261" s="54">
        <f t="shared" si="171"/>
        <v>2.9124434215926981E-3</v>
      </c>
      <c r="AF261" s="54">
        <f t="shared" si="171"/>
        <v>1.1093246038259941E-3</v>
      </c>
      <c r="AG261" s="54">
        <f t="shared" si="171"/>
        <v>6.1609135050493089E-4</v>
      </c>
      <c r="AH261" s="54">
        <f t="shared" si="171"/>
        <v>8.778637901920742E-4</v>
      </c>
      <c r="AI261" s="54">
        <f t="shared" si="171"/>
        <v>6.724720484791503E-4</v>
      </c>
      <c r="AJ261" s="54">
        <f t="shared" si="171"/>
        <v>8.3126502057499557E-4</v>
      </c>
      <c r="AK261" s="54">
        <f t="shared" si="171"/>
        <v>1.3858468966606284E-3</v>
      </c>
      <c r="AL261" s="54">
        <f t="shared" si="171"/>
        <v>2.9301644336718406E-4</v>
      </c>
      <c r="AM261" s="54">
        <f t="shared" si="171"/>
        <v>2.5778969568184215E-3</v>
      </c>
      <c r="AN261" s="54">
        <f t="shared" si="171"/>
        <v>1.8418146670626035E-3</v>
      </c>
      <c r="AO261" s="54">
        <f t="shared" si="171"/>
        <v>2.679107782048642E-3</v>
      </c>
      <c r="AP261" s="54">
        <f t="shared" si="171"/>
        <v>2.6263644076007881E-3</v>
      </c>
      <c r="AQ261" s="54">
        <f t="shared" si="171"/>
        <v>2.2466631369758698E-3</v>
      </c>
      <c r="AR261" s="54">
        <f t="shared" si="171"/>
        <v>2.1307406564886138E-3</v>
      </c>
      <c r="AS261" s="54">
        <f t="shared" si="171"/>
        <v>1.2135767299855645E-3</v>
      </c>
      <c r="AT261" s="54">
        <f t="shared" si="171"/>
        <v>1.7240662284607603E-3</v>
      </c>
      <c r="AU261" s="54">
        <f t="shared" si="171"/>
        <v>6.8664416014072487E-3</v>
      </c>
      <c r="AV261" s="54">
        <f t="shared" si="171"/>
        <v>7.5466701972726081E-3</v>
      </c>
      <c r="AW261" s="54">
        <f t="shared" si="171"/>
        <v>1.6149761115624672E-2</v>
      </c>
      <c r="AX261" s="54">
        <f t="shared" si="171"/>
        <v>3.034842682552294E-3</v>
      </c>
      <c r="AY261" s="54">
        <f t="shared" si="171"/>
        <v>2.6493694164836747E-3</v>
      </c>
      <c r="AZ261" s="54">
        <f t="shared" si="171"/>
        <v>2.3932754808518152E-3</v>
      </c>
      <c r="BA261" s="54">
        <f t="shared" si="171"/>
        <v>2.0883654867423492E-2</v>
      </c>
      <c r="BB261" s="54">
        <f t="shared" si="171"/>
        <v>2.8287719265868809E-3</v>
      </c>
      <c r="BC261" s="54">
        <f t="shared" si="171"/>
        <v>4.7485765047137985E-3</v>
      </c>
      <c r="BD261" s="54">
        <f t="shared" si="171"/>
        <v>1.4453047418312378E-3</v>
      </c>
      <c r="BE261" s="54">
        <f t="shared" si="171"/>
        <v>6.8941796983015636E-3</v>
      </c>
      <c r="BF261" s="54">
        <f t="shared" si="171"/>
        <v>1.252366691783083E-2</v>
      </c>
      <c r="BG261" s="54">
        <f t="shared" si="171"/>
        <v>4.6555696647831652E-3</v>
      </c>
      <c r="BH261" s="54">
        <f t="shared" si="171"/>
        <v>2.2848739755378482E-3</v>
      </c>
      <c r="BI261" s="54">
        <f t="shared" si="171"/>
        <v>5.2718498166836429E-3</v>
      </c>
      <c r="BJ261" s="54">
        <f t="shared" si="171"/>
        <v>3.7003384413954901E-3</v>
      </c>
      <c r="BK261" s="54">
        <f t="shared" si="171"/>
        <v>1.0908002732257631E-2</v>
      </c>
      <c r="BL261" s="54">
        <f t="shared" si="171"/>
        <v>1.3034636646270254E-3</v>
      </c>
      <c r="BM261" s="54">
        <f t="shared" si="171"/>
        <v>1.9988967128532951E-2</v>
      </c>
      <c r="BN261" s="54">
        <f t="shared" si="171"/>
        <v>1.2593695062913591E-2</v>
      </c>
      <c r="BO261" s="54">
        <f t="shared" si="171"/>
        <v>1.9298047561203527E-2</v>
      </c>
      <c r="BP261" s="54">
        <f t="shared" si="170"/>
        <v>2.9877806618276532E-3</v>
      </c>
      <c r="BQ261" s="54">
        <f t="shared" si="170"/>
        <v>1.4242467925616261E-2</v>
      </c>
      <c r="BR261" s="54">
        <f t="shared" si="170"/>
        <v>2.3730938549238437E-3</v>
      </c>
      <c r="BS261" s="54">
        <f t="shared" si="170"/>
        <v>1.5993740991402578E-3</v>
      </c>
      <c r="BT261" s="54">
        <f t="shared" si="170"/>
        <v>4.0473991092828347E-3</v>
      </c>
      <c r="BU261" s="54">
        <f t="shared" si="170"/>
        <v>5.339904964542138E-2</v>
      </c>
      <c r="BV261" s="54">
        <f t="shared" si="170"/>
        <v>8.1199990398467779E-3</v>
      </c>
      <c r="BW261" s="54">
        <f t="shared" si="170"/>
        <v>1.3556104175547442E-3</v>
      </c>
      <c r="BX261" s="54">
        <f t="shared" si="170"/>
        <v>1.4087696123447796E-2</v>
      </c>
      <c r="BY261" s="54">
        <f t="shared" si="170"/>
        <v>1.8094493128621787E-3</v>
      </c>
      <c r="BZ261" s="54">
        <f t="shared" si="170"/>
        <v>7.4020342544804689E-3</v>
      </c>
      <c r="CA261" s="54">
        <f t="shared" si="170"/>
        <v>7.2521897288514671E-3</v>
      </c>
      <c r="CB261" s="54">
        <f t="shared" si="170"/>
        <v>4.0141276088981492E-2</v>
      </c>
      <c r="CC261" s="54">
        <f t="shared" si="170"/>
        <v>6.2262774163474371E-3</v>
      </c>
      <c r="CD261" s="54">
        <f t="shared" si="170"/>
        <v>1.2367283525958539E-2</v>
      </c>
      <c r="CE261" s="54">
        <f t="shared" si="170"/>
        <v>3.8201625810625897E-3</v>
      </c>
      <c r="CF261" s="54">
        <f t="shared" si="166"/>
        <v>4.1540420571590658E-3</v>
      </c>
    </row>
    <row r="262" spans="2:84" x14ac:dyDescent="0.25">
      <c r="B262" s="5" t="s">
        <v>19</v>
      </c>
      <c r="D262" s="54">
        <f t="shared" si="171"/>
        <v>0.13087487037351703</v>
      </c>
      <c r="E262" s="54">
        <f t="shared" si="171"/>
        <v>3.0662550130716882E-3</v>
      </c>
      <c r="F262" s="54">
        <f t="shared" si="171"/>
        <v>1.7973976434681798E-3</v>
      </c>
      <c r="G262" s="54">
        <f t="shared" si="171"/>
        <v>2.7141670309043316E-3</v>
      </c>
      <c r="H262" s="54">
        <f t="shared" si="171"/>
        <v>6.1303184853450437E-3</v>
      </c>
      <c r="I262" s="54">
        <f t="shared" si="171"/>
        <v>2.0701252235006021E-2</v>
      </c>
      <c r="J262" s="54">
        <f t="shared" si="171"/>
        <v>4.2083616508792547E-2</v>
      </c>
      <c r="K262" s="54">
        <f t="shared" si="171"/>
        <v>6.2801679351109484E-3</v>
      </c>
      <c r="L262" s="54">
        <f t="shared" si="171"/>
        <v>4.6402561526720639E-3</v>
      </c>
      <c r="M262" s="54">
        <f t="shared" si="171"/>
        <v>8.0776247309529616E-3</v>
      </c>
      <c r="N262" s="54">
        <f t="shared" si="171"/>
        <v>8.1633318128318411E-3</v>
      </c>
      <c r="O262" s="54">
        <f t="shared" si="171"/>
        <v>3.9033161359181875E-2</v>
      </c>
      <c r="P262" s="54">
        <f t="shared" si="171"/>
        <v>4.5349591294106513E-3</v>
      </c>
      <c r="Q262" s="54">
        <f t="shared" si="171"/>
        <v>0.29223006378698824</v>
      </c>
      <c r="R262" s="54">
        <f t="shared" si="171"/>
        <v>3.9192281435403483E-3</v>
      </c>
      <c r="S262" s="54">
        <f t="shared" si="171"/>
        <v>1.1245299435516241E-2</v>
      </c>
      <c r="T262" s="54">
        <f t="shared" si="171"/>
        <v>2.5918391624239149E-4</v>
      </c>
      <c r="U262" s="54">
        <f t="shared" si="171"/>
        <v>8.0339615601879195E-3</v>
      </c>
      <c r="V262" s="54">
        <f t="shared" si="171"/>
        <v>0.17497102376604268</v>
      </c>
      <c r="W262" s="54">
        <f t="shared" si="171"/>
        <v>3.5844664710654476E-3</v>
      </c>
      <c r="X262" s="54">
        <f t="shared" si="171"/>
        <v>1.5089105739650626E-2</v>
      </c>
      <c r="Y262" s="54">
        <f t="shared" si="171"/>
        <v>3.9083438646617459E-2</v>
      </c>
      <c r="Z262" s="54">
        <f t="shared" si="171"/>
        <v>4.244298492358598E-3</v>
      </c>
      <c r="AA262" s="54">
        <f t="shared" si="171"/>
        <v>9.3388287368106736E-3</v>
      </c>
      <c r="AB262" s="54">
        <f t="shared" si="171"/>
        <v>1.2461626416654775E-2</v>
      </c>
      <c r="AC262" s="54">
        <f t="shared" si="171"/>
        <v>8.1373280584691079E-2</v>
      </c>
      <c r="AD262" s="54">
        <f t="shared" si="171"/>
        <v>2.1961871596257395E-2</v>
      </c>
      <c r="AE262" s="54">
        <f t="shared" si="171"/>
        <v>9.8927409675380936E-3</v>
      </c>
      <c r="AF262" s="54">
        <f t="shared" si="171"/>
        <v>3.2591022174488738E-3</v>
      </c>
      <c r="AG262" s="54">
        <f t="shared" si="171"/>
        <v>7.3382309280921245E-4</v>
      </c>
      <c r="AH262" s="54">
        <f t="shared" si="171"/>
        <v>4.4923435724777807E-3</v>
      </c>
      <c r="AI262" s="54">
        <f t="shared" si="171"/>
        <v>2.1228234704966827E-3</v>
      </c>
      <c r="AJ262" s="54">
        <f t="shared" si="171"/>
        <v>5.6704611808294329E-3</v>
      </c>
      <c r="AK262" s="54">
        <f t="shared" si="171"/>
        <v>1.3999764145470864E-2</v>
      </c>
      <c r="AL262" s="54">
        <f t="shared" si="171"/>
        <v>4.7018018074298645E-3</v>
      </c>
      <c r="AM262" s="54">
        <f t="shared" si="171"/>
        <v>4.1881277781792613E-3</v>
      </c>
      <c r="AN262" s="54">
        <f t="shared" si="171"/>
        <v>3.165782226833285E-3</v>
      </c>
      <c r="AO262" s="54">
        <f t="shared" si="171"/>
        <v>3.8629270821685254E-3</v>
      </c>
      <c r="AP262" s="54">
        <f t="shared" si="171"/>
        <v>3.5939723472431838E-3</v>
      </c>
      <c r="AQ262" s="54">
        <f t="shared" si="171"/>
        <v>2.8717554298169951E-3</v>
      </c>
      <c r="AR262" s="54">
        <f t="shared" si="171"/>
        <v>2.8463277441314072E-3</v>
      </c>
      <c r="AS262" s="54">
        <f t="shared" si="171"/>
        <v>3.8297926699965503E-3</v>
      </c>
      <c r="AT262" s="54">
        <f t="shared" si="171"/>
        <v>7.0324096084764852E-3</v>
      </c>
      <c r="AU262" s="54">
        <f t="shared" si="171"/>
        <v>2.8505665885270998E-2</v>
      </c>
      <c r="AV262" s="54">
        <f t="shared" si="171"/>
        <v>2.0986200440861195E-2</v>
      </c>
      <c r="AW262" s="54">
        <f t="shared" si="171"/>
        <v>1.9601520310148304E-2</v>
      </c>
      <c r="AX262" s="54">
        <f t="shared" si="171"/>
        <v>1.1929304841716894E-2</v>
      </c>
      <c r="AY262" s="54">
        <f t="shared" si="171"/>
        <v>5.2015711680631479E-3</v>
      </c>
      <c r="AZ262" s="54">
        <f t="shared" si="171"/>
        <v>8.3371528248858892E-3</v>
      </c>
      <c r="BA262" s="54">
        <f t="shared" si="171"/>
        <v>1.1072483259906665E-2</v>
      </c>
      <c r="BB262" s="54">
        <f t="shared" si="171"/>
        <v>3.5208262205530909E-3</v>
      </c>
      <c r="BC262" s="54">
        <f t="shared" si="171"/>
        <v>2.7095973904866556E-2</v>
      </c>
      <c r="BD262" s="54">
        <f t="shared" si="171"/>
        <v>6.2835152890532509E-3</v>
      </c>
      <c r="BE262" s="54">
        <f t="shared" si="171"/>
        <v>2.5642112778389167E-2</v>
      </c>
      <c r="BF262" s="54">
        <f t="shared" si="171"/>
        <v>1.6152717680131337E-2</v>
      </c>
      <c r="BG262" s="54">
        <f t="shared" si="171"/>
        <v>1.0211029410715926E-2</v>
      </c>
      <c r="BH262" s="54">
        <f t="shared" si="171"/>
        <v>7.6028010473050368E-3</v>
      </c>
      <c r="BI262" s="54">
        <f t="shared" si="171"/>
        <v>2.9412642401437726E-2</v>
      </c>
      <c r="BJ262" s="54">
        <f t="shared" si="171"/>
        <v>2.1335597308631212E-2</v>
      </c>
      <c r="BK262" s="54">
        <f t="shared" si="171"/>
        <v>4.272979631068613E-2</v>
      </c>
      <c r="BL262" s="54">
        <f t="shared" si="171"/>
        <v>3.5009819553577333E-3</v>
      </c>
      <c r="BM262" s="54">
        <f t="shared" si="171"/>
        <v>1.5144462360116955E-2</v>
      </c>
      <c r="BN262" s="54">
        <f t="shared" si="171"/>
        <v>5.3237593808412129E-2</v>
      </c>
      <c r="BO262" s="54">
        <f t="shared" si="171"/>
        <v>6.9196421398127995E-3</v>
      </c>
      <c r="BP262" s="54">
        <f t="shared" si="170"/>
        <v>5.7091828912564733E-3</v>
      </c>
      <c r="BQ262" s="54">
        <f t="shared" si="166"/>
        <v>1.8196420848864265E-2</v>
      </c>
      <c r="BR262" s="54">
        <f t="shared" si="166"/>
        <v>1.2369273972955906E-3</v>
      </c>
      <c r="BS262" s="54">
        <f t="shared" si="166"/>
        <v>5.5719428727047252E-3</v>
      </c>
      <c r="BT262" s="54">
        <f t="shared" si="166"/>
        <v>3.7751306322481222E-3</v>
      </c>
      <c r="BU262" s="54">
        <f t="shared" si="166"/>
        <v>0.23137134742988577</v>
      </c>
      <c r="BV262" s="54">
        <f t="shared" si="166"/>
        <v>1.4569906128261747E-2</v>
      </c>
      <c r="BW262" s="54">
        <f t="shared" si="166"/>
        <v>3.0579735990968536E-3</v>
      </c>
      <c r="BX262" s="54">
        <f t="shared" si="166"/>
        <v>1.1114224384414732E-2</v>
      </c>
      <c r="BY262" s="54">
        <f t="shared" si="166"/>
        <v>4.6816263203133509E-3</v>
      </c>
      <c r="BZ262" s="54">
        <f t="shared" si="166"/>
        <v>8.0248642590219112E-3</v>
      </c>
      <c r="CA262" s="54">
        <f t="shared" si="166"/>
        <v>1.1015580031442899E-2</v>
      </c>
      <c r="CB262" s="54">
        <f t="shared" si="166"/>
        <v>0.13164522055561301</v>
      </c>
      <c r="CC262" s="54">
        <f t="shared" si="166"/>
        <v>7.2063396022539784E-3</v>
      </c>
      <c r="CD262" s="54">
        <f t="shared" si="166"/>
        <v>6.0782998532379383E-3</v>
      </c>
      <c r="CE262" s="54">
        <f t="shared" si="166"/>
        <v>1.5556924830861697E-2</v>
      </c>
      <c r="CF262" s="54">
        <f t="shared" si="166"/>
        <v>1.5860447861047237E-2</v>
      </c>
    </row>
    <row r="263" spans="2:84" x14ac:dyDescent="0.25">
      <c r="B263" s="5" t="s">
        <v>20</v>
      </c>
      <c r="D263" s="54">
        <f t="shared" si="171"/>
        <v>2.5520743498941556</v>
      </c>
      <c r="E263" s="54">
        <f t="shared" si="171"/>
        <v>5.5419954149750907E-2</v>
      </c>
      <c r="F263" s="54">
        <f t="shared" si="171"/>
        <v>2.3309706611888387E-2</v>
      </c>
      <c r="G263" s="54">
        <f t="shared" si="171"/>
        <v>3.8940973302960404E-2</v>
      </c>
      <c r="H263" s="54">
        <f t="shared" si="171"/>
        <v>0.15469455011558708</v>
      </c>
      <c r="I263" s="54">
        <f t="shared" si="171"/>
        <v>4.799173566899851E-2</v>
      </c>
      <c r="J263" s="54">
        <f t="shared" si="171"/>
        <v>7.8223726624045711E-2</v>
      </c>
      <c r="K263" s="54">
        <f t="shared" si="171"/>
        <v>4.6002467649949981E-2</v>
      </c>
      <c r="L263" s="54">
        <f t="shared" si="171"/>
        <v>4.4774821426737658E-2</v>
      </c>
      <c r="M263" s="54">
        <f t="shared" si="171"/>
        <v>2.2033274843045542E-2</v>
      </c>
      <c r="N263" s="54">
        <f t="shared" si="171"/>
        <v>0.1025555464709238</v>
      </c>
      <c r="O263" s="54">
        <f t="shared" si="171"/>
        <v>7.8109152535797366E-2</v>
      </c>
      <c r="P263" s="54">
        <f t="shared" si="171"/>
        <v>4.9484606344839685E-2</v>
      </c>
      <c r="Q263" s="54">
        <f t="shared" si="171"/>
        <v>0.2289462567417499</v>
      </c>
      <c r="R263" s="54">
        <f t="shared" si="171"/>
        <v>1.4545220557029677E-2</v>
      </c>
      <c r="S263" s="54">
        <f t="shared" si="171"/>
        <v>2.2008804631247138E-2</v>
      </c>
      <c r="T263" s="54">
        <f t="shared" si="171"/>
        <v>5.3941268038480619E-3</v>
      </c>
      <c r="U263" s="54">
        <f t="shared" si="171"/>
        <v>0.33970591032571945</v>
      </c>
      <c r="V263" s="54">
        <f t="shared" si="171"/>
        <v>4.1113072206515984</v>
      </c>
      <c r="W263" s="54">
        <f t="shared" si="171"/>
        <v>2.9672135805606764E-2</v>
      </c>
      <c r="X263" s="54">
        <f t="shared" si="171"/>
        <v>4.830726421904831E-2</v>
      </c>
      <c r="Y263" s="54">
        <f t="shared" si="171"/>
        <v>0.10214828924420673</v>
      </c>
      <c r="Z263" s="54">
        <f t="shared" si="171"/>
        <v>2.6593905150377625E-2</v>
      </c>
      <c r="AA263" s="54">
        <f t="shared" si="171"/>
        <v>3.9886352081048883E-2</v>
      </c>
      <c r="AB263" s="54">
        <f t="shared" si="171"/>
        <v>7.8171340011664758E-2</v>
      </c>
      <c r="AC263" s="54">
        <f t="shared" si="171"/>
        <v>0.13349788884256306</v>
      </c>
      <c r="AD263" s="54">
        <f t="shared" si="171"/>
        <v>5.0785248530125705E-2</v>
      </c>
      <c r="AE263" s="54">
        <f t="shared" si="171"/>
        <v>5.1425545051356429E-2</v>
      </c>
      <c r="AF263" s="54">
        <f t="shared" si="171"/>
        <v>2.3829922919755289E-2</v>
      </c>
      <c r="AG263" s="54">
        <f t="shared" si="171"/>
        <v>3.0073030485685956E-3</v>
      </c>
      <c r="AH263" s="54">
        <f t="shared" si="171"/>
        <v>2.0347950342586837E-2</v>
      </c>
      <c r="AI263" s="54">
        <f t="shared" si="171"/>
        <v>6.9742289630962684E-3</v>
      </c>
      <c r="AJ263" s="54">
        <f t="shared" si="171"/>
        <v>2.6477106607603575E-2</v>
      </c>
      <c r="AK263" s="54">
        <f t="shared" si="171"/>
        <v>2.5969809056930377E-2</v>
      </c>
      <c r="AL263" s="54">
        <f t="shared" si="171"/>
        <v>1.4386817254038276E-2</v>
      </c>
      <c r="AM263" s="54">
        <f t="shared" si="171"/>
        <v>1.2709031997114819E-2</v>
      </c>
      <c r="AN263" s="54">
        <f t="shared" si="171"/>
        <v>8.0578239205263465E-3</v>
      </c>
      <c r="AO263" s="54">
        <f t="shared" si="171"/>
        <v>8.4161691631089042E-3</v>
      </c>
      <c r="AP263" s="54">
        <f t="shared" si="171"/>
        <v>8.9306426338705992E-3</v>
      </c>
      <c r="AQ263" s="54">
        <f t="shared" si="171"/>
        <v>5.6298577154810583E-3</v>
      </c>
      <c r="AR263" s="54">
        <f t="shared" si="171"/>
        <v>6.2723640990646435E-3</v>
      </c>
      <c r="AS263" s="54">
        <f t="shared" si="171"/>
        <v>2.5523434805380615E-3</v>
      </c>
      <c r="AT263" s="54">
        <f t="shared" si="171"/>
        <v>9.6507742690127338E-2</v>
      </c>
      <c r="AU263" s="54">
        <f t="shared" si="171"/>
        <v>5.0627895733358845E-2</v>
      </c>
      <c r="AV263" s="54">
        <f t="shared" si="171"/>
        <v>8.1961158689123195E-2</v>
      </c>
      <c r="AW263" s="54">
        <f t="shared" si="171"/>
        <v>0.29057384040441719</v>
      </c>
      <c r="AX263" s="54">
        <f t="shared" si="171"/>
        <v>0.25698155952012264</v>
      </c>
      <c r="AY263" s="54">
        <f t="shared" si="171"/>
        <v>5.9882846875995675E-2</v>
      </c>
      <c r="AZ263" s="54">
        <f t="shared" si="171"/>
        <v>0.13451088776808537</v>
      </c>
      <c r="BA263" s="54">
        <f t="shared" si="171"/>
        <v>0.39801583893198594</v>
      </c>
      <c r="BB263" s="54">
        <f t="shared" si="171"/>
        <v>2.9660293615568458E-2</v>
      </c>
      <c r="BC263" s="54">
        <f t="shared" si="171"/>
        <v>0.23685802798298367</v>
      </c>
      <c r="BD263" s="54">
        <f t="shared" si="171"/>
        <v>3.8347726079532948E-2</v>
      </c>
      <c r="BE263" s="54">
        <f t="shared" si="171"/>
        <v>0.11220714885939113</v>
      </c>
      <c r="BF263" s="54">
        <f t="shared" si="171"/>
        <v>0.21707245222576352</v>
      </c>
      <c r="BG263" s="54">
        <f t="shared" si="171"/>
        <v>8.8165369195465859E-2</v>
      </c>
      <c r="BH263" s="54">
        <f t="shared" si="171"/>
        <v>0.16726812894610812</v>
      </c>
      <c r="BI263" s="54">
        <f t="shared" si="171"/>
        <v>0.23062559791467185</v>
      </c>
      <c r="BJ263" s="54">
        <f t="shared" si="171"/>
        <v>0.24241696557063205</v>
      </c>
      <c r="BK263" s="54">
        <f t="shared" si="171"/>
        <v>0.17144032004034415</v>
      </c>
      <c r="BL263" s="54">
        <f t="shared" si="171"/>
        <v>0.1165345400837877</v>
      </c>
      <c r="BM263" s="54">
        <f t="shared" si="171"/>
        <v>0.15731017250890408</v>
      </c>
      <c r="BN263" s="54">
        <f t="shared" si="171"/>
        <v>2.2686801903026037</v>
      </c>
      <c r="BO263" s="54">
        <f t="shared" si="171"/>
        <v>0.12018861169601136</v>
      </c>
      <c r="BP263" s="54">
        <f t="shared" si="170"/>
        <v>4.4569537463496123E-2</v>
      </c>
      <c r="BQ263" s="54">
        <f t="shared" si="166"/>
        <v>4.8159970345353069E-2</v>
      </c>
      <c r="BR263" s="54">
        <f t="shared" si="166"/>
        <v>9.1574321581805021E-2</v>
      </c>
      <c r="BS263" s="54">
        <f t="shared" si="166"/>
        <v>4.6537917182105079E-2</v>
      </c>
      <c r="BT263" s="54">
        <f t="shared" si="166"/>
        <v>5.2915317464952649E-2</v>
      </c>
      <c r="BU263" s="54">
        <f t="shared" si="166"/>
        <v>0.2553897710653481</v>
      </c>
      <c r="BV263" s="54">
        <f t="shared" si="166"/>
        <v>0.81692936893809742</v>
      </c>
      <c r="BW263" s="54">
        <f t="shared" si="166"/>
        <v>4.2178683233428167E-2</v>
      </c>
      <c r="BX263" s="54">
        <f t="shared" si="166"/>
        <v>0.55606610011544921</v>
      </c>
      <c r="BY263" s="54">
        <f t="shared" si="166"/>
        <v>1.7913178166801241E-2</v>
      </c>
      <c r="BZ263" s="54">
        <f t="shared" si="166"/>
        <v>0.22358490612268303</v>
      </c>
      <c r="CA263" s="54">
        <f t="shared" si="166"/>
        <v>0.20916246340137765</v>
      </c>
      <c r="CB263" s="54">
        <f t="shared" si="166"/>
        <v>0.36274235514364367</v>
      </c>
      <c r="CC263" s="54">
        <f t="shared" si="166"/>
        <v>0.33814799176930782</v>
      </c>
      <c r="CD263" s="54">
        <f t="shared" si="166"/>
        <v>0.2251636740964961</v>
      </c>
      <c r="CE263" s="54">
        <f t="shared" si="166"/>
        <v>0.12261002662196405</v>
      </c>
      <c r="CF263" s="54">
        <f t="shared" si="166"/>
        <v>0.11531027513642102</v>
      </c>
    </row>
    <row r="264" spans="2:84" x14ac:dyDescent="0.25">
      <c r="B264" s="5" t="s">
        <v>21</v>
      </c>
      <c r="D264" s="54">
        <f t="shared" si="171"/>
        <v>9.7589469529102704E-2</v>
      </c>
      <c r="E264" s="54">
        <f t="shared" si="171"/>
        <v>2.1367997516428172E-4</v>
      </c>
      <c r="F264" s="54">
        <f t="shared" si="171"/>
        <v>1.3880426827830186E-4</v>
      </c>
      <c r="G264" s="54">
        <f t="shared" si="171"/>
        <v>2.8351172379233712E-4</v>
      </c>
      <c r="H264" s="54">
        <f t="shared" si="171"/>
        <v>1.3014970325686329E-3</v>
      </c>
      <c r="I264" s="54">
        <f t="shared" si="171"/>
        <v>5.6379867410039581E-3</v>
      </c>
      <c r="J264" s="54">
        <f t="shared" si="171"/>
        <v>1.0451952270548012E-2</v>
      </c>
      <c r="K264" s="54">
        <f t="shared" si="171"/>
        <v>1.404724401219597E-3</v>
      </c>
      <c r="L264" s="54">
        <f t="shared" si="171"/>
        <v>4.3087237940725892E-4</v>
      </c>
      <c r="M264" s="54">
        <f t="shared" si="171"/>
        <v>4.9459917583373515E-3</v>
      </c>
      <c r="N264" s="54">
        <f t="shared" si="171"/>
        <v>4.9549943596075431E-4</v>
      </c>
      <c r="O264" s="54">
        <f t="shared" si="171"/>
        <v>9.3576243057390211E-3</v>
      </c>
      <c r="P264" s="54">
        <f t="shared" si="171"/>
        <v>6.4572709914410787E-4</v>
      </c>
      <c r="Q264" s="54">
        <f t="shared" si="171"/>
        <v>8.1317585713399726E-2</v>
      </c>
      <c r="R264" s="54">
        <f t="shared" si="171"/>
        <v>1.7678220562352204E-4</v>
      </c>
      <c r="S264" s="54">
        <f t="shared" si="171"/>
        <v>8.5423386593520595E-4</v>
      </c>
      <c r="T264" s="54">
        <f t="shared" si="171"/>
        <v>1.2626908740013943E-4</v>
      </c>
      <c r="U264" s="54">
        <f t="shared" si="171"/>
        <v>1.3153621560666074E-3</v>
      </c>
      <c r="V264" s="54">
        <f t="shared" si="171"/>
        <v>3.072219734314811E-2</v>
      </c>
      <c r="W264" s="54">
        <f t="shared" si="171"/>
        <v>1.3144632888383652E-4</v>
      </c>
      <c r="X264" s="54">
        <f t="shared" si="171"/>
        <v>3.4958846422777101E-3</v>
      </c>
      <c r="Y264" s="54">
        <f t="shared" si="171"/>
        <v>8.9562079891573106E-3</v>
      </c>
      <c r="Z264" s="54">
        <f t="shared" si="171"/>
        <v>1.8493675347967748E-3</v>
      </c>
      <c r="AA264" s="54">
        <f t="shared" si="171"/>
        <v>1.9582394457876742E-3</v>
      </c>
      <c r="AB264" s="54">
        <f t="shared" si="171"/>
        <v>3.5610924391047036E-3</v>
      </c>
      <c r="AC264" s="54">
        <f t="shared" si="171"/>
        <v>1.9671513652723967E-2</v>
      </c>
      <c r="AD264" s="54">
        <f t="shared" si="171"/>
        <v>6.1538731112642988E-3</v>
      </c>
      <c r="AE264" s="54">
        <f t="shared" si="171"/>
        <v>3.6616076790090941E-3</v>
      </c>
      <c r="AF264" s="54">
        <f t="shared" si="171"/>
        <v>6.0262644775469756E-4</v>
      </c>
      <c r="AG264" s="54">
        <f t="shared" si="171"/>
        <v>1.2573292867447568E-4</v>
      </c>
      <c r="AH264" s="54">
        <f t="shared" si="171"/>
        <v>2.2308943708807955E-3</v>
      </c>
      <c r="AI264" s="54">
        <f t="shared" si="171"/>
        <v>7.7254229378854761E-4</v>
      </c>
      <c r="AJ264" s="54">
        <f t="shared" si="171"/>
        <v>1.4343311849568552E-3</v>
      </c>
      <c r="AK264" s="54">
        <f t="shared" si="171"/>
        <v>3.6416733909094747E-3</v>
      </c>
      <c r="AL264" s="54">
        <f t="shared" si="171"/>
        <v>3.2783027822269102E-4</v>
      </c>
      <c r="AM264" s="54">
        <f t="shared" si="171"/>
        <v>3.8191066026939575E-4</v>
      </c>
      <c r="AN264" s="54">
        <f t="shared" si="171"/>
        <v>3.2945525164210091E-4</v>
      </c>
      <c r="AO264" s="54">
        <f t="shared" si="171"/>
        <v>3.3688317577051095E-4</v>
      </c>
      <c r="AP264" s="54">
        <f t="shared" si="171"/>
        <v>7.9060092380965185E-4</v>
      </c>
      <c r="AQ264" s="54">
        <f t="shared" si="171"/>
        <v>8.9043211363911177E-5</v>
      </c>
      <c r="AR264" s="54">
        <f t="shared" si="171"/>
        <v>2.9193105068014421E-4</v>
      </c>
      <c r="AS264" s="54">
        <f t="shared" si="171"/>
        <v>2.8189045447383994E-4</v>
      </c>
      <c r="AT264" s="54">
        <f t="shared" si="171"/>
        <v>1.324405191708643E-3</v>
      </c>
      <c r="AU264" s="54">
        <f t="shared" si="171"/>
        <v>8.3807215459122094E-4</v>
      </c>
      <c r="AV264" s="54">
        <f t="shared" si="171"/>
        <v>3.6359047139009103E-3</v>
      </c>
      <c r="AW264" s="54">
        <f t="shared" si="171"/>
        <v>1.8631114810278989E-3</v>
      </c>
      <c r="AX264" s="54">
        <f t="shared" si="171"/>
        <v>6.5744170562259706E-4</v>
      </c>
      <c r="AY264" s="54">
        <f t="shared" si="171"/>
        <v>5.3993521597475833E-4</v>
      </c>
      <c r="AZ264" s="54">
        <f t="shared" si="171"/>
        <v>3.2235313638280034E-4</v>
      </c>
      <c r="BA264" s="54">
        <f t="shared" si="171"/>
        <v>2.0381748846576321E-3</v>
      </c>
      <c r="BB264" s="54">
        <f t="shared" si="171"/>
        <v>4.9020512489273175E-4</v>
      </c>
      <c r="BC264" s="54">
        <f t="shared" si="171"/>
        <v>7.1600807379471427E-3</v>
      </c>
      <c r="BD264" s="54">
        <f t="shared" si="171"/>
        <v>3.8490139596038291E-4</v>
      </c>
      <c r="BE264" s="54">
        <f t="shared" si="171"/>
        <v>3.9093353530118245E-3</v>
      </c>
      <c r="BF264" s="54">
        <f t="shared" si="171"/>
        <v>3.3433453586194949E-3</v>
      </c>
      <c r="BG264" s="54">
        <f t="shared" si="171"/>
        <v>1.3143063202496149E-3</v>
      </c>
      <c r="BH264" s="54">
        <f t="shared" si="171"/>
        <v>5.2177361286485013E-4</v>
      </c>
      <c r="BI264" s="54">
        <f t="shared" si="171"/>
        <v>8.2523435003498923E-3</v>
      </c>
      <c r="BJ264" s="54">
        <f t="shared" si="171"/>
        <v>5.9205415062327828E-3</v>
      </c>
      <c r="BK264" s="54">
        <f t="shared" si="171"/>
        <v>6.5402417098755807E-3</v>
      </c>
      <c r="BL264" s="54">
        <f t="shared" si="171"/>
        <v>6.9966171508840057E-4</v>
      </c>
      <c r="BM264" s="54">
        <f t="shared" si="171"/>
        <v>2.596529233193054E-3</v>
      </c>
      <c r="BN264" s="54">
        <f t="shared" si="171"/>
        <v>8.5429518380351777E-3</v>
      </c>
      <c r="BO264" s="54">
        <f t="shared" ref="BO264:CF268" si="172">BO179*(1/BO$155)</f>
        <v>8.2552185732747492E-4</v>
      </c>
      <c r="BP264" s="54">
        <f t="shared" si="172"/>
        <v>6.6511103888924686E-3</v>
      </c>
      <c r="BQ264" s="54">
        <f t="shared" si="172"/>
        <v>3.5352183254734782E-3</v>
      </c>
      <c r="BR264" s="54">
        <f t="shared" si="172"/>
        <v>2.4391096429817538E-3</v>
      </c>
      <c r="BS264" s="54">
        <f t="shared" si="172"/>
        <v>4.3907796687460182E-4</v>
      </c>
      <c r="BT264" s="54">
        <f t="shared" si="172"/>
        <v>7.5026448043870352E-4</v>
      </c>
      <c r="BU264" s="54">
        <f t="shared" si="172"/>
        <v>2.6060909683236936E-2</v>
      </c>
      <c r="BV264" s="54">
        <f t="shared" si="172"/>
        <v>1.0116327591110251E-3</v>
      </c>
      <c r="BW264" s="54">
        <f t="shared" si="172"/>
        <v>6.1590109308493188E-4</v>
      </c>
      <c r="BX264" s="54">
        <f t="shared" si="172"/>
        <v>7.4740067219818455E-4</v>
      </c>
      <c r="BY264" s="54">
        <f t="shared" si="172"/>
        <v>3.633699847097463E-4</v>
      </c>
      <c r="BZ264" s="54">
        <f t="shared" si="172"/>
        <v>3.5883860667743013E-4</v>
      </c>
      <c r="CA264" s="54">
        <f t="shared" si="172"/>
        <v>4.8053403357994256E-4</v>
      </c>
      <c r="CB264" s="54">
        <f t="shared" si="172"/>
        <v>2.7555957665778674E-2</v>
      </c>
      <c r="CC264" s="54">
        <f t="shared" si="172"/>
        <v>3.724419324593485E-4</v>
      </c>
      <c r="CD264" s="54">
        <f t="shared" si="172"/>
        <v>5.5481505687029906E-2</v>
      </c>
      <c r="CE264" s="54">
        <f t="shared" si="172"/>
        <v>3.1632613626800285E-3</v>
      </c>
      <c r="CF264" s="54">
        <f t="shared" si="172"/>
        <v>4.2086641148347589E-3</v>
      </c>
    </row>
    <row r="265" spans="2:84" x14ac:dyDescent="0.25">
      <c r="B265" s="5" t="s">
        <v>22</v>
      </c>
      <c r="D265" s="54">
        <f t="shared" ref="D265:BO268" si="173">D180*(1/D$155)</f>
        <v>0.23349403887012493</v>
      </c>
      <c r="E265" s="54">
        <f t="shared" si="173"/>
        <v>6.6709204069144616E-3</v>
      </c>
      <c r="F265" s="54">
        <f t="shared" si="173"/>
        <v>1.9338492970299003E-3</v>
      </c>
      <c r="G265" s="54">
        <f t="shared" si="173"/>
        <v>4.612752390625227E-3</v>
      </c>
      <c r="H265" s="54">
        <f t="shared" si="173"/>
        <v>1.6831969634020668E-2</v>
      </c>
      <c r="I265" s="54">
        <f t="shared" si="173"/>
        <v>8.8984939734779028E-3</v>
      </c>
      <c r="J265" s="54">
        <f t="shared" si="173"/>
        <v>1.41502138319177E-2</v>
      </c>
      <c r="K265" s="54">
        <f t="shared" si="173"/>
        <v>9.5751183736835291E-3</v>
      </c>
      <c r="L265" s="54">
        <f t="shared" si="173"/>
        <v>5.3679517267821008E-3</v>
      </c>
      <c r="M265" s="54">
        <f t="shared" si="173"/>
        <v>3.5914362265313934E-3</v>
      </c>
      <c r="N265" s="54">
        <f t="shared" si="173"/>
        <v>2.7823277481789373E-2</v>
      </c>
      <c r="O265" s="54">
        <f t="shared" si="173"/>
        <v>1.3440273032072819E-2</v>
      </c>
      <c r="P265" s="54">
        <f t="shared" si="173"/>
        <v>1.240373314319349E-2</v>
      </c>
      <c r="Q265" s="54">
        <f t="shared" si="173"/>
        <v>7.7675958355323149E-2</v>
      </c>
      <c r="R265" s="54">
        <f t="shared" si="173"/>
        <v>1.0811828155249906E-3</v>
      </c>
      <c r="S265" s="54">
        <f t="shared" si="173"/>
        <v>2.8574835997795481E-3</v>
      </c>
      <c r="T265" s="54">
        <f t="shared" si="173"/>
        <v>8.8609885894834679E-4</v>
      </c>
      <c r="U265" s="54">
        <f t="shared" si="173"/>
        <v>4.5647211406052782E-2</v>
      </c>
      <c r="V265" s="54">
        <f t="shared" si="173"/>
        <v>9.6275208871336615E-2</v>
      </c>
      <c r="W265" s="54">
        <f t="shared" si="173"/>
        <v>8.130602457073784E-3</v>
      </c>
      <c r="X265" s="54">
        <f t="shared" si="173"/>
        <v>6.3370616917652898E-3</v>
      </c>
      <c r="Y265" s="54">
        <f t="shared" si="173"/>
        <v>4.0203727785002169E-2</v>
      </c>
      <c r="Z265" s="54">
        <f t="shared" si="173"/>
        <v>9.5704769925733096E-3</v>
      </c>
      <c r="AA265" s="54">
        <f t="shared" si="173"/>
        <v>1.5961422500756172E-2</v>
      </c>
      <c r="AB265" s="54">
        <f t="shared" si="173"/>
        <v>1.1231239098109219E-2</v>
      </c>
      <c r="AC265" s="54">
        <f t="shared" si="173"/>
        <v>7.5594558835747144E-2</v>
      </c>
      <c r="AD265" s="54">
        <f t="shared" si="173"/>
        <v>1.3209134891803451E-2</v>
      </c>
      <c r="AE265" s="54">
        <f t="shared" si="173"/>
        <v>7.6762388030597265E-3</v>
      </c>
      <c r="AF265" s="54">
        <f t="shared" si="173"/>
        <v>3.8023444846376577E-3</v>
      </c>
      <c r="AG265" s="54">
        <f t="shared" si="173"/>
        <v>3.7148365290186E-4</v>
      </c>
      <c r="AH265" s="54">
        <f t="shared" si="173"/>
        <v>3.706536003033202E-3</v>
      </c>
      <c r="AI265" s="54">
        <f t="shared" si="173"/>
        <v>9.540030052829216E-4</v>
      </c>
      <c r="AJ265" s="54">
        <f t="shared" si="173"/>
        <v>2.8958391713128934E-3</v>
      </c>
      <c r="AK265" s="54">
        <f t="shared" si="173"/>
        <v>4.0624112626275162E-3</v>
      </c>
      <c r="AL265" s="54">
        <f t="shared" si="173"/>
        <v>1.7551975072984786E-3</v>
      </c>
      <c r="AM265" s="54">
        <f t="shared" si="173"/>
        <v>4.2745350650652122E-3</v>
      </c>
      <c r="AN265" s="54">
        <f t="shared" si="173"/>
        <v>2.7475092814182667E-3</v>
      </c>
      <c r="AO265" s="54">
        <f t="shared" si="173"/>
        <v>2.4681125298555333E-3</v>
      </c>
      <c r="AP265" s="54">
        <f t="shared" si="173"/>
        <v>2.9178785393459516E-3</v>
      </c>
      <c r="AQ265" s="54">
        <f t="shared" si="173"/>
        <v>2.1383794327041791E-3</v>
      </c>
      <c r="AR265" s="54">
        <f t="shared" si="173"/>
        <v>2.6202591865925138E-3</v>
      </c>
      <c r="AS265" s="54">
        <f t="shared" si="173"/>
        <v>3.4916944511865372E-4</v>
      </c>
      <c r="AT265" s="54">
        <f t="shared" si="173"/>
        <v>8.9745023049540521E-3</v>
      </c>
      <c r="AU265" s="54">
        <f t="shared" si="173"/>
        <v>4.9326943246386203E-3</v>
      </c>
      <c r="AV265" s="54">
        <f t="shared" si="173"/>
        <v>1.2662177532183875E-2</v>
      </c>
      <c r="AW265" s="54">
        <f t="shared" si="173"/>
        <v>3.8881062758588811E-2</v>
      </c>
      <c r="AX265" s="54">
        <f t="shared" si="173"/>
        <v>3.3143091785737634E-2</v>
      </c>
      <c r="AY265" s="54">
        <f t="shared" si="173"/>
        <v>9.6078835751373087E-3</v>
      </c>
      <c r="AZ265" s="54">
        <f t="shared" si="173"/>
        <v>2.0995410131625123E-2</v>
      </c>
      <c r="BA265" s="54">
        <f t="shared" si="173"/>
        <v>0.10766538807198957</v>
      </c>
      <c r="BB265" s="54">
        <f t="shared" si="173"/>
        <v>6.4880090059332134E-3</v>
      </c>
      <c r="BC265" s="54">
        <f t="shared" si="173"/>
        <v>2.6148907103176362E-2</v>
      </c>
      <c r="BD265" s="54">
        <f t="shared" si="173"/>
        <v>1.2051262707519586E-2</v>
      </c>
      <c r="BE265" s="54">
        <f t="shared" si="173"/>
        <v>1.6508058893593153E-2</v>
      </c>
      <c r="BF265" s="54">
        <f t="shared" si="173"/>
        <v>3.5053684489453327E-2</v>
      </c>
      <c r="BG265" s="54">
        <f t="shared" si="173"/>
        <v>7.8152989871827904E-3</v>
      </c>
      <c r="BH265" s="54">
        <f t="shared" si="173"/>
        <v>1.7889938661543203E-2</v>
      </c>
      <c r="BI265" s="54">
        <f t="shared" si="173"/>
        <v>2.5301417698594206E-2</v>
      </c>
      <c r="BJ265" s="54">
        <f t="shared" si="173"/>
        <v>2.4881086037783551E-2</v>
      </c>
      <c r="BK265" s="54">
        <f t="shared" si="173"/>
        <v>2.9449327412356105E-2</v>
      </c>
      <c r="BL265" s="54">
        <f t="shared" si="173"/>
        <v>5.6732940925972647E-3</v>
      </c>
      <c r="BM265" s="54">
        <f t="shared" si="173"/>
        <v>9.9041281513897947E-2</v>
      </c>
      <c r="BN265" s="54">
        <f t="shared" si="173"/>
        <v>4.7787882562570549E-2</v>
      </c>
      <c r="BO265" s="54">
        <f t="shared" si="173"/>
        <v>2.9917796597251974E-2</v>
      </c>
      <c r="BP265" s="54">
        <f t="shared" si="172"/>
        <v>6.1776415137509717E-3</v>
      </c>
      <c r="BQ265" s="54">
        <f t="shared" si="172"/>
        <v>6.1011690246229669E-3</v>
      </c>
      <c r="BR265" s="54">
        <f t="shared" si="172"/>
        <v>1.0395749361540469E-2</v>
      </c>
      <c r="BS265" s="54">
        <f t="shared" si="172"/>
        <v>4.2899221555629417E-3</v>
      </c>
      <c r="BT265" s="54">
        <f t="shared" si="172"/>
        <v>8.1936939434078745E-3</v>
      </c>
      <c r="BU265" s="54">
        <f t="shared" si="172"/>
        <v>0.11610780914612046</v>
      </c>
      <c r="BV265" s="54">
        <f t="shared" si="172"/>
        <v>7.6219644507459661E-2</v>
      </c>
      <c r="BW265" s="54">
        <f t="shared" si="172"/>
        <v>4.2453663109656191E-3</v>
      </c>
      <c r="BX265" s="54">
        <f t="shared" si="172"/>
        <v>0.10449091555990878</v>
      </c>
      <c r="BY265" s="54">
        <f t="shared" si="172"/>
        <v>5.7976384118455246E-3</v>
      </c>
      <c r="BZ265" s="54">
        <f t="shared" si="172"/>
        <v>1.9276114404513583E-2</v>
      </c>
      <c r="CA265" s="54">
        <f t="shared" si="172"/>
        <v>7.6715525276051091E-2</v>
      </c>
      <c r="CB265" s="54">
        <f t="shared" si="172"/>
        <v>7.8018124811423659E-2</v>
      </c>
      <c r="CC265" s="54">
        <f t="shared" si="172"/>
        <v>0.11062531993860107</v>
      </c>
      <c r="CD265" s="54">
        <f t="shared" si="172"/>
        <v>5.9752511007154653E-2</v>
      </c>
      <c r="CE265" s="54">
        <f t="shared" si="172"/>
        <v>2.2989907882995531E-2</v>
      </c>
      <c r="CF265" s="54">
        <f t="shared" si="172"/>
        <v>2.5393725471584718E-2</v>
      </c>
    </row>
    <row r="266" spans="2:84" x14ac:dyDescent="0.25">
      <c r="B266" s="5" t="s">
        <v>23</v>
      </c>
      <c r="D266" s="54">
        <f t="shared" si="173"/>
        <v>0.10485796785734808</v>
      </c>
      <c r="E266" s="54">
        <f t="shared" si="173"/>
        <v>2.3873211018354233E-3</v>
      </c>
      <c r="F266" s="54">
        <f t="shared" si="173"/>
        <v>1.1374892154671008E-3</v>
      </c>
      <c r="G266" s="54">
        <f t="shared" si="173"/>
        <v>1.1584588635585127E-3</v>
      </c>
      <c r="H266" s="54">
        <f t="shared" si="173"/>
        <v>7.3307239685361774E-3</v>
      </c>
      <c r="I266" s="54">
        <f t="shared" si="173"/>
        <v>4.9219005245266803E-2</v>
      </c>
      <c r="J266" s="54">
        <f t="shared" si="173"/>
        <v>8.7487695864392617E-2</v>
      </c>
      <c r="K266" s="54">
        <f t="shared" si="173"/>
        <v>9.5095614012897841E-3</v>
      </c>
      <c r="L266" s="54">
        <f t="shared" si="173"/>
        <v>1.6732210733648558E-3</v>
      </c>
      <c r="M266" s="54">
        <f t="shared" si="173"/>
        <v>5.9774423009051909E-3</v>
      </c>
      <c r="N266" s="54">
        <f t="shared" si="173"/>
        <v>6.7256132421685136E-3</v>
      </c>
      <c r="O266" s="54">
        <f t="shared" si="173"/>
        <v>8.4514282652644573E-2</v>
      </c>
      <c r="P266" s="54">
        <f t="shared" si="173"/>
        <v>5.2473800196956178E-3</v>
      </c>
      <c r="Q266" s="54">
        <f t="shared" si="173"/>
        <v>0.13868374830176358</v>
      </c>
      <c r="R266" s="54">
        <f t="shared" si="173"/>
        <v>7.2175743088395911E-3</v>
      </c>
      <c r="S266" s="54">
        <f t="shared" si="173"/>
        <v>6.6064450281092873E-3</v>
      </c>
      <c r="T266" s="54">
        <f t="shared" si="173"/>
        <v>2.9363100938400847E-3</v>
      </c>
      <c r="U266" s="54">
        <f t="shared" si="173"/>
        <v>2.3081006589288182E-2</v>
      </c>
      <c r="V266" s="54">
        <f t="shared" si="173"/>
        <v>1.1042618372416659</v>
      </c>
      <c r="W266" s="54">
        <f t="shared" si="173"/>
        <v>6.4177137672144641E-3</v>
      </c>
      <c r="X266" s="54">
        <f t="shared" si="173"/>
        <v>4.1279585764583626E-2</v>
      </c>
      <c r="Y266" s="54">
        <f t="shared" si="173"/>
        <v>0.49033458081242837</v>
      </c>
      <c r="Z266" s="54">
        <f t="shared" si="173"/>
        <v>1.2390762483138393E-3</v>
      </c>
      <c r="AA266" s="54">
        <f t="shared" si="173"/>
        <v>2.0169360286588292E-2</v>
      </c>
      <c r="AB266" s="54">
        <f t="shared" si="173"/>
        <v>5.2029124884910433E-2</v>
      </c>
      <c r="AC266" s="54">
        <f t="shared" si="173"/>
        <v>0.10361626169541119</v>
      </c>
      <c r="AD266" s="54">
        <f t="shared" si="173"/>
        <v>6.1079612584834776E-2</v>
      </c>
      <c r="AE266" s="54">
        <f t="shared" si="173"/>
        <v>2.1369371475711031E-2</v>
      </c>
      <c r="AF266" s="54">
        <f t="shared" si="173"/>
        <v>1.1233097540421091E-2</v>
      </c>
      <c r="AG266" s="54">
        <f t="shared" si="173"/>
        <v>6.9038808108530286E-4</v>
      </c>
      <c r="AH266" s="54">
        <f t="shared" si="173"/>
        <v>1.7869091768586198E-2</v>
      </c>
      <c r="AI266" s="54">
        <f t="shared" si="173"/>
        <v>3.5117984753911184E-3</v>
      </c>
      <c r="AJ266" s="54">
        <f t="shared" si="173"/>
        <v>1.3590126210791207E-2</v>
      </c>
      <c r="AK266" s="54">
        <f t="shared" si="173"/>
        <v>3.8623072116686821E-2</v>
      </c>
      <c r="AL266" s="54">
        <f t="shared" si="173"/>
        <v>1.0918972482042492E-2</v>
      </c>
      <c r="AM266" s="54">
        <f t="shared" si="173"/>
        <v>2.8824707083832646E-3</v>
      </c>
      <c r="AN266" s="54">
        <f t="shared" si="173"/>
        <v>1.6887654923258809E-3</v>
      </c>
      <c r="AO266" s="54">
        <f t="shared" si="173"/>
        <v>2.054987372200117E-3</v>
      </c>
      <c r="AP266" s="54">
        <f t="shared" si="173"/>
        <v>1.5579354615175773E-3</v>
      </c>
      <c r="AQ266" s="54">
        <f t="shared" si="173"/>
        <v>1.2712148918837774E-3</v>
      </c>
      <c r="AR266" s="54">
        <f t="shared" si="173"/>
        <v>1.9076388779200482E-3</v>
      </c>
      <c r="AS266" s="54">
        <f t="shared" si="173"/>
        <v>9.129503540663337E-4</v>
      </c>
      <c r="AT266" s="54">
        <f t="shared" si="173"/>
        <v>1.5327488150951937E-2</v>
      </c>
      <c r="AU266" s="54">
        <f t="shared" si="173"/>
        <v>6.1703960829628752E-3</v>
      </c>
      <c r="AV266" s="54">
        <f t="shared" si="173"/>
        <v>7.6651313176360748E-5</v>
      </c>
      <c r="AW266" s="54">
        <f t="shared" si="173"/>
        <v>0.10892969432836053</v>
      </c>
      <c r="AX266" s="54">
        <f t="shared" si="173"/>
        <v>2.3414101660003021E-2</v>
      </c>
      <c r="AY266" s="54">
        <f t="shared" si="173"/>
        <v>1.0747708523729844E-2</v>
      </c>
      <c r="AZ266" s="54">
        <f t="shared" si="173"/>
        <v>1.9224826563005445E-2</v>
      </c>
      <c r="BA266" s="54">
        <f t="shared" si="173"/>
        <v>8.6502411592964176E-3</v>
      </c>
      <c r="BB266" s="54">
        <f t="shared" si="173"/>
        <v>1.0005951666928112E-3</v>
      </c>
      <c r="BC266" s="54">
        <f t="shared" si="173"/>
        <v>9.5883892423001618E-2</v>
      </c>
      <c r="BD266" s="54">
        <f t="shared" si="173"/>
        <v>2.0842410591254733E-3</v>
      </c>
      <c r="BE266" s="54">
        <f t="shared" si="173"/>
        <v>8.5458128726789748E-2</v>
      </c>
      <c r="BF266" s="54">
        <f t="shared" si="173"/>
        <v>6.1862621591334696E-2</v>
      </c>
      <c r="BG266" s="54">
        <f t="shared" si="173"/>
        <v>2.1907525791122026E-2</v>
      </c>
      <c r="BH266" s="54">
        <f t="shared" si="173"/>
        <v>1.3305877718593409E-2</v>
      </c>
      <c r="BI266" s="54">
        <f t="shared" si="173"/>
        <v>8.2005270696009505E-2</v>
      </c>
      <c r="BJ266" s="54">
        <f t="shared" si="173"/>
        <v>8.3974636425046115E-2</v>
      </c>
      <c r="BK266" s="54">
        <f t="shared" si="173"/>
        <v>0.16623548624931769</v>
      </c>
      <c r="BL266" s="54">
        <f t="shared" si="173"/>
        <v>2.0840906000204155E-3</v>
      </c>
      <c r="BM266" s="54">
        <f t="shared" si="173"/>
        <v>9.6006122907978473E-3</v>
      </c>
      <c r="BN266" s="54">
        <f t="shared" si="173"/>
        <v>3.6991369232344182E-2</v>
      </c>
      <c r="BO266" s="54">
        <f t="shared" si="173"/>
        <v>5.2848140330696387E-3</v>
      </c>
      <c r="BP266" s="54">
        <f t="shared" si="172"/>
        <v>1.5402351678985762E-2</v>
      </c>
      <c r="BQ266" s="54">
        <f t="shared" si="172"/>
        <v>1.6452837441737537E-2</v>
      </c>
      <c r="BR266" s="54">
        <f t="shared" si="172"/>
        <v>8.0712987188698224E-3</v>
      </c>
      <c r="BS266" s="54">
        <f t="shared" si="172"/>
        <v>7.0308989685771636E-3</v>
      </c>
      <c r="BT266" s="54">
        <f t="shared" si="172"/>
        <v>3.0779768188543065E-3</v>
      </c>
      <c r="BU266" s="54">
        <f t="shared" si="172"/>
        <v>0.33700153869447058</v>
      </c>
      <c r="BV266" s="54">
        <f t="shared" si="172"/>
        <v>1.6620108613442378E-2</v>
      </c>
      <c r="BW266" s="54">
        <f t="shared" si="172"/>
        <v>4.5782130779496097E-3</v>
      </c>
      <c r="BX266" s="54">
        <f t="shared" si="172"/>
        <v>1.1692250084136348E-2</v>
      </c>
      <c r="BY266" s="54">
        <f t="shared" si="172"/>
        <v>1.3654126716690059E-3</v>
      </c>
      <c r="BZ266" s="54">
        <f t="shared" si="172"/>
        <v>4.6601595263659201E-3</v>
      </c>
      <c r="CA266" s="54">
        <f t="shared" si="172"/>
        <v>4.2703639032240767E-2</v>
      </c>
      <c r="CB266" s="54">
        <f t="shared" si="172"/>
        <v>0.15358583232887149</v>
      </c>
      <c r="CC266" s="54">
        <f t="shared" si="172"/>
        <v>5.228828506321173E-3</v>
      </c>
      <c r="CD266" s="54">
        <f t="shared" si="172"/>
        <v>8.2080696202531632E-3</v>
      </c>
      <c r="CE266" s="54">
        <f t="shared" si="172"/>
        <v>9.3743427582065345E-2</v>
      </c>
      <c r="CF266" s="54">
        <f t="shared" si="172"/>
        <v>0.10845486118889569</v>
      </c>
    </row>
    <row r="267" spans="2:84" x14ac:dyDescent="0.25">
      <c r="B267" s="7" t="s">
        <v>24</v>
      </c>
      <c r="D267" s="54">
        <f t="shared" si="173"/>
        <v>0.18977788694902883</v>
      </c>
      <c r="E267" s="54">
        <f t="shared" si="173"/>
        <v>1.6994399995208516E-3</v>
      </c>
      <c r="F267" s="54">
        <f t="shared" si="173"/>
        <v>9.6457203379836886E-5</v>
      </c>
      <c r="G267" s="54">
        <f t="shared" si="173"/>
        <v>5.0100016944125327E-4</v>
      </c>
      <c r="H267" s="54">
        <f t="shared" si="173"/>
        <v>4.5205602259750632E-3</v>
      </c>
      <c r="I267" s="54">
        <f t="shared" si="173"/>
        <v>2.8630184294139192E-2</v>
      </c>
      <c r="J267" s="54">
        <f t="shared" si="173"/>
        <v>6.0125300750401622E-2</v>
      </c>
      <c r="K267" s="54">
        <f t="shared" si="173"/>
        <v>4.0721330968056767E-3</v>
      </c>
      <c r="L267" s="54">
        <f t="shared" si="173"/>
        <v>4.5121913065704621E-4</v>
      </c>
      <c r="M267" s="54">
        <f t="shared" si="173"/>
        <v>3.3553210420881529E-3</v>
      </c>
      <c r="N267" s="54">
        <f t="shared" si="173"/>
        <v>1.4223144431205073E-3</v>
      </c>
      <c r="O267" s="54">
        <f t="shared" si="173"/>
        <v>5.6719112745239039E-2</v>
      </c>
      <c r="P267" s="54">
        <f t="shared" si="173"/>
        <v>1.7112970802241069E-3</v>
      </c>
      <c r="Q267" s="54">
        <f t="shared" si="173"/>
        <v>0.11228312014444813</v>
      </c>
      <c r="R267" s="54">
        <f t="shared" si="173"/>
        <v>6.9045125592583144E-4</v>
      </c>
      <c r="S267" s="54">
        <f t="shared" si="173"/>
        <v>2.0496065809289515E-3</v>
      </c>
      <c r="T267" s="54">
        <f t="shared" si="173"/>
        <v>4.2089695800046479E-4</v>
      </c>
      <c r="U267" s="54">
        <f t="shared" si="173"/>
        <v>4.0180714618154078E-3</v>
      </c>
      <c r="V267" s="54">
        <f t="shared" si="173"/>
        <v>0.30146454300935188</v>
      </c>
      <c r="W267" s="54">
        <f t="shared" si="173"/>
        <v>3.8616615791261816E-4</v>
      </c>
      <c r="X267" s="54">
        <f t="shared" si="173"/>
        <v>7.1317787753127542E-3</v>
      </c>
      <c r="Y267" s="54">
        <f t="shared" si="173"/>
        <v>4.8040664155428167E-2</v>
      </c>
      <c r="Z267" s="54">
        <f t="shared" si="173"/>
        <v>2.246981554778081E-3</v>
      </c>
      <c r="AA267" s="54">
        <f t="shared" si="173"/>
        <v>8.5535089383965996E-3</v>
      </c>
      <c r="AB267" s="54">
        <f t="shared" si="173"/>
        <v>1.937244833049975E-2</v>
      </c>
      <c r="AC267" s="54">
        <f t="shared" si="173"/>
        <v>8.4116792809287744E-2</v>
      </c>
      <c r="AD267" s="54">
        <f t="shared" si="173"/>
        <v>1.7197990358173945E-2</v>
      </c>
      <c r="AE267" s="54">
        <f t="shared" si="173"/>
        <v>2.3201185878512453E-2</v>
      </c>
      <c r="AF267" s="54">
        <f t="shared" si="173"/>
        <v>1.1430576294729044E-3</v>
      </c>
      <c r="AG267" s="54">
        <f t="shared" si="173"/>
        <v>4.6864091596850025E-4</v>
      </c>
      <c r="AH267" s="54">
        <f t="shared" si="173"/>
        <v>1.2840471744179384E-2</v>
      </c>
      <c r="AI267" s="54">
        <f t="shared" si="173"/>
        <v>3.7853238125701376E-3</v>
      </c>
      <c r="AJ267" s="54">
        <f t="shared" si="173"/>
        <v>2.7923084993160072E-3</v>
      </c>
      <c r="AK267" s="54">
        <f t="shared" si="173"/>
        <v>5.4445858835998322E-3</v>
      </c>
      <c r="AL267" s="54">
        <f t="shared" si="173"/>
        <v>2.487255090232334E-3</v>
      </c>
      <c r="AM267" s="54">
        <f t="shared" si="173"/>
        <v>5.7238860207875692E-4</v>
      </c>
      <c r="AN267" s="54">
        <f t="shared" si="173"/>
        <v>6.0912342234574989E-4</v>
      </c>
      <c r="AO267" s="54">
        <f t="shared" si="173"/>
        <v>1.270108674966365E-3</v>
      </c>
      <c r="AP267" s="54">
        <f t="shared" si="173"/>
        <v>2.0301062382879122E-4</v>
      </c>
      <c r="AQ267" s="54">
        <f t="shared" si="173"/>
        <v>7.9646691571739656E-5</v>
      </c>
      <c r="AR267" s="54">
        <f t="shared" si="173"/>
        <v>1.8334694036618813E-4</v>
      </c>
      <c r="AS267" s="54">
        <f t="shared" si="173"/>
        <v>6.3957622752221709E-4</v>
      </c>
      <c r="AT267" s="54">
        <f t="shared" si="173"/>
        <v>5.4158944394994265E-3</v>
      </c>
      <c r="AU267" s="54">
        <f t="shared" si="173"/>
        <v>1.0329994001530899E-3</v>
      </c>
      <c r="AV267" s="54">
        <f t="shared" si="173"/>
        <v>2.3706934930777676E-2</v>
      </c>
      <c r="AW267" s="54">
        <f t="shared" si="173"/>
        <v>3.0896458979710176E-2</v>
      </c>
      <c r="AX267" s="54">
        <f t="shared" si="173"/>
        <v>3.862918113298312E-3</v>
      </c>
      <c r="AY267" s="54">
        <f t="shared" si="173"/>
        <v>3.4584108249768025E-3</v>
      </c>
      <c r="AZ267" s="54">
        <f t="shared" si="173"/>
        <v>2.4325868389472784E-3</v>
      </c>
      <c r="BA267" s="54">
        <f t="shared" si="173"/>
        <v>5.3245682211612664E-3</v>
      </c>
      <c r="BB267" s="54">
        <f t="shared" si="173"/>
        <v>6.5168446015151382E-4</v>
      </c>
      <c r="BC267" s="54">
        <f t="shared" si="173"/>
        <v>2.5527423054429798E-2</v>
      </c>
      <c r="BD267" s="54">
        <f t="shared" si="173"/>
        <v>6.0429519165780099E-4</v>
      </c>
      <c r="BE267" s="54">
        <f t="shared" si="173"/>
        <v>2.3908123380460309E-2</v>
      </c>
      <c r="BF267" s="54">
        <f t="shared" si="173"/>
        <v>1.6604221038280083E-2</v>
      </c>
      <c r="BG267" s="54">
        <f t="shared" si="173"/>
        <v>4.6965444869219658E-3</v>
      </c>
      <c r="BH267" s="54">
        <f t="shared" si="173"/>
        <v>1.9257479976059308E-4</v>
      </c>
      <c r="BI267" s="54">
        <f t="shared" si="173"/>
        <v>2.0627449775167561E-2</v>
      </c>
      <c r="BJ267" s="54">
        <f t="shared" si="173"/>
        <v>2.5173695025801537E-2</v>
      </c>
      <c r="BK267" s="54">
        <f t="shared" si="173"/>
        <v>5.7509179170612143E-2</v>
      </c>
      <c r="BL267" s="54">
        <f t="shared" si="173"/>
        <v>4.3919812901291512E-5</v>
      </c>
      <c r="BM267" s="54">
        <f t="shared" si="173"/>
        <v>6.003180062952267E-3</v>
      </c>
      <c r="BN267" s="54">
        <f t="shared" si="173"/>
        <v>3.0981623346980579E-2</v>
      </c>
      <c r="BO267" s="54">
        <f t="shared" si="173"/>
        <v>4.4357058369613794E-3</v>
      </c>
      <c r="BP267" s="54">
        <f t="shared" si="172"/>
        <v>3.1243935506691852E-2</v>
      </c>
      <c r="BQ267" s="54">
        <f t="shared" si="172"/>
        <v>9.1256684308435778E-3</v>
      </c>
      <c r="BR267" s="54">
        <f t="shared" si="172"/>
        <v>6.6085278361129578E-3</v>
      </c>
      <c r="BS267" s="54">
        <f t="shared" si="172"/>
        <v>2.8883505068463904E-3</v>
      </c>
      <c r="BT267" s="54">
        <f t="shared" si="172"/>
        <v>2.241025962319349E-3</v>
      </c>
      <c r="BU267" s="54">
        <f t="shared" si="172"/>
        <v>7.6035250343412575E-2</v>
      </c>
      <c r="BV267" s="54">
        <f t="shared" si="172"/>
        <v>3.1127161818800768E-4</v>
      </c>
      <c r="BW267" s="54">
        <f t="shared" si="172"/>
        <v>3.0799540459731552E-3</v>
      </c>
      <c r="BX267" s="54">
        <f t="shared" si="172"/>
        <v>1.029692292992463E-3</v>
      </c>
      <c r="BY267" s="54">
        <f t="shared" si="172"/>
        <v>1.2203607022125695E-3</v>
      </c>
      <c r="BZ267" s="54">
        <f t="shared" si="172"/>
        <v>3.1062460886394278E-4</v>
      </c>
      <c r="CA267" s="54">
        <f t="shared" si="172"/>
        <v>9.9199352476651518E-3</v>
      </c>
      <c r="CB267" s="54">
        <f t="shared" si="172"/>
        <v>6.1058943261339274E-2</v>
      </c>
      <c r="CC267" s="54">
        <f t="shared" si="172"/>
        <v>3.2101383269469157E-3</v>
      </c>
      <c r="CD267" s="54">
        <f t="shared" si="172"/>
        <v>3.1373257200513669E-3</v>
      </c>
      <c r="CE267" s="54">
        <f t="shared" si="172"/>
        <v>4.01785960472845E-2</v>
      </c>
      <c r="CF267" s="54">
        <f t="shared" si="172"/>
        <v>4.7884530574164398E-2</v>
      </c>
    </row>
    <row r="268" spans="2:84" x14ac:dyDescent="0.25">
      <c r="B268" s="7" t="s">
        <v>25</v>
      </c>
      <c r="D268" s="54">
        <f t="shared" si="173"/>
        <v>8.1788064719885631E-3</v>
      </c>
      <c r="E268" s="54">
        <f t="shared" si="173"/>
        <v>1.7947012692369474E-4</v>
      </c>
      <c r="F268" s="54">
        <f t="shared" si="173"/>
        <v>6.2932443668552108E-4</v>
      </c>
      <c r="G268" s="54">
        <f t="shared" si="173"/>
        <v>1.3038210389667166E-4</v>
      </c>
      <c r="H268" s="54">
        <f t="shared" si="173"/>
        <v>7.9422598434700275E-4</v>
      </c>
      <c r="I268" s="54">
        <f t="shared" si="173"/>
        <v>2.0673460232249557E-3</v>
      </c>
      <c r="J268" s="54">
        <f t="shared" si="173"/>
        <v>5.813503413813606E-3</v>
      </c>
      <c r="K268" s="54">
        <f t="shared" si="173"/>
        <v>1.1890514630546675E-3</v>
      </c>
      <c r="L268" s="54">
        <f t="shared" si="173"/>
        <v>7.6360160572730884E-4</v>
      </c>
      <c r="M268" s="54">
        <f t="shared" si="173"/>
        <v>1.6279520611612894E-3</v>
      </c>
      <c r="N268" s="54">
        <f t="shared" si="173"/>
        <v>3.631950960651885E-3</v>
      </c>
      <c r="O268" s="54">
        <f t="shared" si="173"/>
        <v>6.0680180054341918E-3</v>
      </c>
      <c r="P268" s="54">
        <f t="shared" si="173"/>
        <v>1.0596659405527756E-3</v>
      </c>
      <c r="Q268" s="54">
        <f t="shared" si="173"/>
        <v>1.0838288107488856E-2</v>
      </c>
      <c r="R268" s="54">
        <f t="shared" si="173"/>
        <v>4.0216760524596396E-4</v>
      </c>
      <c r="S268" s="54">
        <f t="shared" si="173"/>
        <v>2.9715927618339724E-4</v>
      </c>
      <c r="T268" s="54">
        <f t="shared" si="173"/>
        <v>2.2927807975288474E-4</v>
      </c>
      <c r="U268" s="54">
        <f t="shared" si="173"/>
        <v>7.9619765665723315E-4</v>
      </c>
      <c r="V268" s="54">
        <f t="shared" si="173"/>
        <v>1.7555541338941778E-2</v>
      </c>
      <c r="W268" s="54">
        <f t="shared" si="173"/>
        <v>3.6437194794224114E-4</v>
      </c>
      <c r="X268" s="54">
        <f t="shared" si="173"/>
        <v>2.8001898151467025E-4</v>
      </c>
      <c r="Y268" s="54">
        <f t="shared" si="173"/>
        <v>2.8388798329639742E-3</v>
      </c>
      <c r="Z268" s="54">
        <f t="shared" si="173"/>
        <v>2.1915005287341778E-3</v>
      </c>
      <c r="AA268" s="54">
        <f t="shared" si="173"/>
        <v>1.6677925615804069E-3</v>
      </c>
      <c r="AB268" s="54">
        <f t="shared" si="173"/>
        <v>6.020109380026462E-4</v>
      </c>
      <c r="AC268" s="54">
        <f t="shared" si="173"/>
        <v>3.0040573855389793E-3</v>
      </c>
      <c r="AD268" s="54">
        <f t="shared" si="173"/>
        <v>6.5708706732185533E-4</v>
      </c>
      <c r="AE268" s="54">
        <f t="shared" si="173"/>
        <v>2.1235303411658991E-3</v>
      </c>
      <c r="AF268" s="54">
        <f t="shared" si="173"/>
        <v>3.0043475966779382E-4</v>
      </c>
      <c r="AG268" s="54">
        <f t="shared" si="173"/>
        <v>9.0299103320759823E-5</v>
      </c>
      <c r="AH268" s="54">
        <f t="shared" si="173"/>
        <v>4.375608449997977E-4</v>
      </c>
      <c r="AI268" s="54">
        <f t="shared" si="173"/>
        <v>2.268258893679674E-4</v>
      </c>
      <c r="AJ268" s="54">
        <f t="shared" si="173"/>
        <v>1.9800241019404409E-4</v>
      </c>
      <c r="AK268" s="54">
        <f t="shared" si="173"/>
        <v>1.412951788645789E-4</v>
      </c>
      <c r="AL268" s="54">
        <f t="shared" si="173"/>
        <v>3.036540040174778E-4</v>
      </c>
      <c r="AM268" s="54">
        <f t="shared" si="173"/>
        <v>9.7864606694032669E-5</v>
      </c>
      <c r="AN268" s="54">
        <f t="shared" si="173"/>
        <v>6.1465532022780006E-5</v>
      </c>
      <c r="AO268" s="54">
        <f t="shared" si="173"/>
        <v>4.982324862711241E-4</v>
      </c>
      <c r="AP268" s="54">
        <f t="shared" si="173"/>
        <v>1.5602164797628448E-4</v>
      </c>
      <c r="AQ268" s="54">
        <f t="shared" si="173"/>
        <v>1.1812767738729928E-4</v>
      </c>
      <c r="AR268" s="54">
        <f t="shared" si="173"/>
        <v>4.6637765413535241E-4</v>
      </c>
      <c r="AS268" s="54">
        <f t="shared" si="173"/>
        <v>4.0026741269699329E-5</v>
      </c>
      <c r="AT268" s="54">
        <f t="shared" si="173"/>
        <v>1.0748607394926865E-3</v>
      </c>
      <c r="AU268" s="54">
        <f t="shared" si="173"/>
        <v>3.5966664335973151E-4</v>
      </c>
      <c r="AV268" s="54">
        <f t="shared" si="173"/>
        <v>7.0627603918662898E-3</v>
      </c>
      <c r="AW268" s="54">
        <f t="shared" si="173"/>
        <v>2.5960024089533948E-2</v>
      </c>
      <c r="AX268" s="54">
        <f t="shared" si="173"/>
        <v>8.2628305968379841E-3</v>
      </c>
      <c r="AY268" s="54">
        <f t="shared" si="173"/>
        <v>1.9130314735748936E-3</v>
      </c>
      <c r="AZ268" s="54">
        <f t="shared" si="173"/>
        <v>3.707847295564112E-3</v>
      </c>
      <c r="BA268" s="54">
        <f t="shared" si="173"/>
        <v>3.2039061730774469E-2</v>
      </c>
      <c r="BB268" s="54">
        <f t="shared" si="173"/>
        <v>5.5652699473116008E-4</v>
      </c>
      <c r="BC268" s="54">
        <f t="shared" si="173"/>
        <v>8.7601395967332931E-3</v>
      </c>
      <c r="BD268" s="54">
        <f t="shared" si="173"/>
        <v>4.0183705738263973E-3</v>
      </c>
      <c r="BE268" s="54">
        <f t="shared" si="173"/>
        <v>7.4252966799190842E-3</v>
      </c>
      <c r="BF268" s="54">
        <f t="shared" si="173"/>
        <v>1.8248877533044865E-2</v>
      </c>
      <c r="BG268" s="54">
        <f t="shared" si="173"/>
        <v>4.4102394005850329E-3</v>
      </c>
      <c r="BH268" s="54">
        <f t="shared" si="173"/>
        <v>5.0889192017816182E-3</v>
      </c>
      <c r="BI268" s="54">
        <f t="shared" si="173"/>
        <v>6.4251325213083273E-3</v>
      </c>
      <c r="BJ268" s="54">
        <f t="shared" si="173"/>
        <v>6.8532650237909751E-3</v>
      </c>
      <c r="BK268" s="54">
        <f t="shared" si="173"/>
        <v>1.2458378755116583E-2</v>
      </c>
      <c r="BL268" s="54">
        <f t="shared" si="173"/>
        <v>6.7980232142868615E-4</v>
      </c>
      <c r="BM268" s="54">
        <f t="shared" si="173"/>
        <v>1.128799263281686E-2</v>
      </c>
      <c r="BN268" s="54">
        <f t="shared" si="173"/>
        <v>1.5690664247913596E-2</v>
      </c>
      <c r="BO268" s="54">
        <f t="shared" ref="BO268:CF272" si="174">BO183*(1/BO$155)</f>
        <v>1.4888876355370528E-4</v>
      </c>
      <c r="BP268" s="54">
        <f t="shared" si="174"/>
        <v>3.7059168745643156E-3</v>
      </c>
      <c r="BQ268" s="54">
        <f t="shared" si="172"/>
        <v>8.5531689971649603E-4</v>
      </c>
      <c r="BR268" s="54">
        <f t="shared" si="172"/>
        <v>2.6197844313507732E-3</v>
      </c>
      <c r="BS268" s="54">
        <f t="shared" si="172"/>
        <v>6.0557980975873302E-4</v>
      </c>
      <c r="BT268" s="54">
        <f t="shared" si="172"/>
        <v>1.9950075850884317E-3</v>
      </c>
      <c r="BU268" s="54">
        <f t="shared" si="172"/>
        <v>2.3858228651323189E-2</v>
      </c>
      <c r="BV268" s="54">
        <f t="shared" si="172"/>
        <v>2.1307140864234873E-2</v>
      </c>
      <c r="BW268" s="54">
        <f t="shared" si="172"/>
        <v>2.0589847175963853E-4</v>
      </c>
      <c r="BX268" s="54">
        <f t="shared" si="172"/>
        <v>4.0972612389569542E-2</v>
      </c>
      <c r="BY268" s="54">
        <f t="shared" si="172"/>
        <v>1.6814187479848141E-3</v>
      </c>
      <c r="BZ268" s="54">
        <f t="shared" si="172"/>
        <v>5.3414786430089701E-3</v>
      </c>
      <c r="CA268" s="54">
        <f t="shared" si="172"/>
        <v>2.1767104232552265E-2</v>
      </c>
      <c r="CB268" s="54">
        <f t="shared" si="172"/>
        <v>2.723822487307466E-2</v>
      </c>
      <c r="CC268" s="54">
        <f t="shared" si="172"/>
        <v>1.3037297817563484E-2</v>
      </c>
      <c r="CD268" s="54">
        <f t="shared" si="172"/>
        <v>1.5308257659145112E-2</v>
      </c>
      <c r="CE268" s="54">
        <f t="shared" si="172"/>
        <v>9.702030479213879E-3</v>
      </c>
      <c r="CF268" s="54">
        <f t="shared" si="172"/>
        <v>1.1463372218153916E-2</v>
      </c>
    </row>
    <row r="269" spans="2:84" x14ac:dyDescent="0.25">
      <c r="B269" s="7" t="s">
        <v>26</v>
      </c>
      <c r="D269" s="54">
        <f t="shared" ref="D269:BO272" si="175">D184*(1/D$155)</f>
        <v>1.2679910532812393</v>
      </c>
      <c r="E269" s="54">
        <f t="shared" si="175"/>
        <v>0.42676890941203766</v>
      </c>
      <c r="F269" s="54">
        <f t="shared" si="175"/>
        <v>0.5484438953441696</v>
      </c>
      <c r="G269" s="54">
        <f t="shared" si="175"/>
        <v>0.63276099473444936</v>
      </c>
      <c r="H269" s="54">
        <f t="shared" si="175"/>
        <v>0.24958279562904442</v>
      </c>
      <c r="I269" s="54">
        <f t="shared" si="175"/>
        <v>0.64826236029583961</v>
      </c>
      <c r="J269" s="54">
        <f t="shared" si="175"/>
        <v>0.86425119023473929</v>
      </c>
      <c r="K269" s="54">
        <f t="shared" si="175"/>
        <v>0.81641328065498064</v>
      </c>
      <c r="L269" s="54">
        <f t="shared" si="175"/>
        <v>1.1362523548671621</v>
      </c>
      <c r="M269" s="54">
        <f t="shared" si="175"/>
        <v>0.64355057587250786</v>
      </c>
      <c r="N269" s="54">
        <f t="shared" si="175"/>
        <v>0.84578416157533176</v>
      </c>
      <c r="O269" s="54">
        <f t="shared" si="175"/>
        <v>0.75148230544120231</v>
      </c>
      <c r="P269" s="54">
        <f t="shared" si="175"/>
        <v>0.71892255091444479</v>
      </c>
      <c r="Q269" s="54">
        <f t="shared" si="175"/>
        <v>1.5217941801833219</v>
      </c>
      <c r="R269" s="54">
        <f t="shared" si="175"/>
        <v>0.78525655083974399</v>
      </c>
      <c r="S269" s="54">
        <f t="shared" si="175"/>
        <v>0.8614033287385906</v>
      </c>
      <c r="T269" s="54">
        <f t="shared" si="175"/>
        <v>5.473321889366569E-2</v>
      </c>
      <c r="U269" s="54">
        <f t="shared" si="175"/>
        <v>1.0445371591772314</v>
      </c>
      <c r="V269" s="54">
        <f t="shared" si="175"/>
        <v>1.440144742576023</v>
      </c>
      <c r="W269" s="54">
        <f t="shared" si="175"/>
        <v>0.50997565940902223</v>
      </c>
      <c r="X269" s="54">
        <f t="shared" si="175"/>
        <v>0.67819436622411622</v>
      </c>
      <c r="Y269" s="54">
        <f t="shared" si="175"/>
        <v>0.6786169262359304</v>
      </c>
      <c r="Z269" s="54">
        <f t="shared" si="175"/>
        <v>0.42760151455803619</v>
      </c>
      <c r="AA269" s="54">
        <f t="shared" si="175"/>
        <v>0.61334285864178861</v>
      </c>
      <c r="AB269" s="54">
        <f t="shared" si="175"/>
        <v>0.95308130641963007</v>
      </c>
      <c r="AC269" s="54">
        <f t="shared" si="175"/>
        <v>0.97320697643510967</v>
      </c>
      <c r="AD269" s="54">
        <f t="shared" si="175"/>
        <v>2.2261141058649816</v>
      </c>
      <c r="AE269" s="54">
        <f t="shared" si="175"/>
        <v>0.87228926838100773</v>
      </c>
      <c r="AF269" s="54">
        <f t="shared" si="175"/>
        <v>0.61470076262218842</v>
      </c>
      <c r="AG269" s="54">
        <f t="shared" si="175"/>
        <v>0.1073039104106705</v>
      </c>
      <c r="AH269" s="54">
        <f t="shared" si="175"/>
        <v>0.22189113930396642</v>
      </c>
      <c r="AI269" s="54">
        <f t="shared" si="175"/>
        <v>0.19214821369341753</v>
      </c>
      <c r="AJ269" s="54">
        <f t="shared" si="175"/>
        <v>0.2326761263792011</v>
      </c>
      <c r="AK269" s="54">
        <f t="shared" si="175"/>
        <v>0.3748835641602547</v>
      </c>
      <c r="AL269" s="54">
        <f t="shared" si="175"/>
        <v>0.2415267816158892</v>
      </c>
      <c r="AM269" s="54">
        <f t="shared" si="175"/>
        <v>0.30819951589577566</v>
      </c>
      <c r="AN269" s="54">
        <f t="shared" si="175"/>
        <v>0.25645479055226594</v>
      </c>
      <c r="AO269" s="54">
        <f t="shared" si="175"/>
        <v>0.30393659220327041</v>
      </c>
      <c r="AP269" s="54">
        <f t="shared" si="175"/>
        <v>0.27069847164615168</v>
      </c>
      <c r="AQ269" s="54">
        <f t="shared" si="175"/>
        <v>0.20695745351593112</v>
      </c>
      <c r="AR269" s="54">
        <f t="shared" si="175"/>
        <v>0.18669109362154038</v>
      </c>
      <c r="AS269" s="54">
        <f t="shared" si="175"/>
        <v>0.27522046643928072</v>
      </c>
      <c r="AT269" s="54">
        <f t="shared" si="175"/>
        <v>0.24939693505279731</v>
      </c>
      <c r="AU269" s="54">
        <f t="shared" si="175"/>
        <v>1.0063947061670151</v>
      </c>
      <c r="AV269" s="54">
        <f t="shared" si="175"/>
        <v>0.79116001310040651</v>
      </c>
      <c r="AW269" s="54">
        <f t="shared" si="175"/>
        <v>0.77907686342158033</v>
      </c>
      <c r="AX269" s="54">
        <f t="shared" si="175"/>
        <v>0.85180785750667254</v>
      </c>
      <c r="AY269" s="54">
        <f t="shared" si="175"/>
        <v>0.48534008181372668</v>
      </c>
      <c r="AZ269" s="54">
        <f t="shared" si="175"/>
        <v>0.71268032827562822</v>
      </c>
      <c r="BA269" s="54">
        <f t="shared" si="175"/>
        <v>1.2759454861976716</v>
      </c>
      <c r="BB269" s="54">
        <f t="shared" si="175"/>
        <v>0.27711872422097761</v>
      </c>
      <c r="BC269" s="54">
        <f t="shared" si="175"/>
        <v>1.059710671366066</v>
      </c>
      <c r="BD269" s="54">
        <f t="shared" si="175"/>
        <v>0.49989838603146647</v>
      </c>
      <c r="BE269" s="54">
        <f t="shared" si="175"/>
        <v>0.66188509714290922</v>
      </c>
      <c r="BF269" s="54">
        <f t="shared" si="175"/>
        <v>0.88689248742822202</v>
      </c>
      <c r="BG269" s="54">
        <f t="shared" si="175"/>
        <v>0.73331601844541261</v>
      </c>
      <c r="BH269" s="54">
        <f t="shared" si="175"/>
        <v>0.95665955796744795</v>
      </c>
      <c r="BI269" s="54">
        <f t="shared" si="175"/>
        <v>0.98941271792336127</v>
      </c>
      <c r="BJ269" s="54">
        <f t="shared" si="175"/>
        <v>0.76861078874922684</v>
      </c>
      <c r="BK269" s="54">
        <f t="shared" si="175"/>
        <v>0.86379656106534419</v>
      </c>
      <c r="BL269" s="54">
        <f t="shared" si="175"/>
        <v>0.78232147634854698</v>
      </c>
      <c r="BM269" s="54">
        <f t="shared" si="175"/>
        <v>0.5533124909784457</v>
      </c>
      <c r="BN269" s="54">
        <f t="shared" si="175"/>
        <v>1.4666479461479041</v>
      </c>
      <c r="BO269" s="54">
        <f t="shared" si="175"/>
        <v>0.75533038726203261</v>
      </c>
      <c r="BP269" s="54">
        <f t="shared" si="174"/>
        <v>0.95525393463490782</v>
      </c>
      <c r="BQ269" s="54">
        <f t="shared" si="174"/>
        <v>1.1233345002986057</v>
      </c>
      <c r="BR269" s="54">
        <f t="shared" si="174"/>
        <v>0.38745360914219995</v>
      </c>
      <c r="BS269" s="54">
        <f t="shared" si="174"/>
        <v>0.50380762326644413</v>
      </c>
      <c r="BT269" s="54">
        <f t="shared" si="174"/>
        <v>0.60021707855789852</v>
      </c>
      <c r="BU269" s="54">
        <f t="shared" si="174"/>
        <v>1.5304530881328291</v>
      </c>
      <c r="BV269" s="54">
        <f t="shared" si="174"/>
        <v>2.3298650691409093</v>
      </c>
      <c r="BW269" s="54">
        <f t="shared" si="174"/>
        <v>0.52336161741350928</v>
      </c>
      <c r="BX269" s="54">
        <f t="shared" si="174"/>
        <v>1.3358738503808172</v>
      </c>
      <c r="BY269" s="54">
        <f t="shared" si="174"/>
        <v>0.30471718477454013</v>
      </c>
      <c r="BZ269" s="54">
        <f t="shared" si="174"/>
        <v>0.72486584138951038</v>
      </c>
      <c r="CA269" s="54">
        <f t="shared" si="174"/>
        <v>0.57180831274465338</v>
      </c>
      <c r="CB269" s="54">
        <f t="shared" si="174"/>
        <v>1.4159041195885476</v>
      </c>
      <c r="CC269" s="54">
        <f t="shared" si="174"/>
        <v>0.86266336428719281</v>
      </c>
      <c r="CD269" s="54">
        <f t="shared" si="174"/>
        <v>0.63330409557879286</v>
      </c>
      <c r="CE269" s="54">
        <f t="shared" si="174"/>
        <v>0.52692823094534724</v>
      </c>
      <c r="CF269" s="54">
        <f t="shared" si="174"/>
        <v>0.50815522532304036</v>
      </c>
    </row>
    <row r="270" spans="2:84" x14ac:dyDescent="0.25">
      <c r="B270" s="7" t="s">
        <v>27</v>
      </c>
      <c r="D270" s="54">
        <f t="shared" si="175"/>
        <v>0</v>
      </c>
      <c r="E270" s="54">
        <f t="shared" si="175"/>
        <v>0</v>
      </c>
      <c r="F270" s="54">
        <f t="shared" si="175"/>
        <v>0</v>
      </c>
      <c r="G270" s="54">
        <f t="shared" si="175"/>
        <v>0</v>
      </c>
      <c r="H270" s="54">
        <f t="shared" si="175"/>
        <v>0</v>
      </c>
      <c r="I270" s="54">
        <f t="shared" si="175"/>
        <v>0</v>
      </c>
      <c r="J270" s="54">
        <f t="shared" si="175"/>
        <v>0</v>
      </c>
      <c r="K270" s="54">
        <f t="shared" si="175"/>
        <v>0</v>
      </c>
      <c r="L270" s="54">
        <f t="shared" si="175"/>
        <v>0</v>
      </c>
      <c r="M270" s="54">
        <f t="shared" si="175"/>
        <v>0</v>
      </c>
      <c r="N270" s="54">
        <f t="shared" si="175"/>
        <v>0</v>
      </c>
      <c r="O270" s="54">
        <f t="shared" si="175"/>
        <v>0</v>
      </c>
      <c r="P270" s="54">
        <f t="shared" si="175"/>
        <v>0</v>
      </c>
      <c r="Q270" s="54">
        <f t="shared" si="175"/>
        <v>0</v>
      </c>
      <c r="R270" s="54">
        <f t="shared" si="175"/>
        <v>0</v>
      </c>
      <c r="S270" s="54">
        <f t="shared" si="175"/>
        <v>0</v>
      </c>
      <c r="T270" s="54">
        <f t="shared" si="175"/>
        <v>0</v>
      </c>
      <c r="U270" s="54">
        <f t="shared" si="175"/>
        <v>0</v>
      </c>
      <c r="V270" s="54">
        <f t="shared" si="175"/>
        <v>0</v>
      </c>
      <c r="W270" s="54">
        <f t="shared" si="175"/>
        <v>0</v>
      </c>
      <c r="X270" s="54">
        <f t="shared" si="175"/>
        <v>0</v>
      </c>
      <c r="Y270" s="54">
        <f t="shared" si="175"/>
        <v>0</v>
      </c>
      <c r="Z270" s="54">
        <f t="shared" si="175"/>
        <v>0</v>
      </c>
      <c r="AA270" s="54">
        <f t="shared" si="175"/>
        <v>0</v>
      </c>
      <c r="AB270" s="54">
        <f t="shared" si="175"/>
        <v>0</v>
      </c>
      <c r="AC270" s="54">
        <f t="shared" si="175"/>
        <v>0</v>
      </c>
      <c r="AD270" s="54">
        <f t="shared" si="175"/>
        <v>0</v>
      </c>
      <c r="AE270" s="54">
        <f t="shared" si="175"/>
        <v>0</v>
      </c>
      <c r="AF270" s="54">
        <f t="shared" si="175"/>
        <v>0</v>
      </c>
      <c r="AG270" s="54">
        <f t="shared" si="175"/>
        <v>0</v>
      </c>
      <c r="AH270" s="54">
        <f t="shared" si="175"/>
        <v>0</v>
      </c>
      <c r="AI270" s="54">
        <f t="shared" si="175"/>
        <v>0</v>
      </c>
      <c r="AJ270" s="54">
        <f t="shared" si="175"/>
        <v>0</v>
      </c>
      <c r="AK270" s="54">
        <f t="shared" si="175"/>
        <v>0</v>
      </c>
      <c r="AL270" s="54">
        <f t="shared" si="175"/>
        <v>0</v>
      </c>
      <c r="AM270" s="54">
        <f t="shared" si="175"/>
        <v>0</v>
      </c>
      <c r="AN270" s="54">
        <f t="shared" si="175"/>
        <v>0</v>
      </c>
      <c r="AO270" s="54">
        <f t="shared" si="175"/>
        <v>0</v>
      </c>
      <c r="AP270" s="54">
        <f t="shared" si="175"/>
        <v>0</v>
      </c>
      <c r="AQ270" s="54">
        <f t="shared" si="175"/>
        <v>0</v>
      </c>
      <c r="AR270" s="54">
        <f t="shared" si="175"/>
        <v>0</v>
      </c>
      <c r="AS270" s="54">
        <f t="shared" si="175"/>
        <v>0</v>
      </c>
      <c r="AT270" s="54">
        <f t="shared" si="175"/>
        <v>0</v>
      </c>
      <c r="AU270" s="54">
        <f t="shared" si="175"/>
        <v>0</v>
      </c>
      <c r="AV270" s="54">
        <f t="shared" si="175"/>
        <v>0</v>
      </c>
      <c r="AW270" s="54">
        <f t="shared" si="175"/>
        <v>0</v>
      </c>
      <c r="AX270" s="54">
        <f t="shared" si="175"/>
        <v>0</v>
      </c>
      <c r="AY270" s="54">
        <f t="shared" si="175"/>
        <v>0</v>
      </c>
      <c r="AZ270" s="54">
        <f t="shared" si="175"/>
        <v>0</v>
      </c>
      <c r="BA270" s="54">
        <f t="shared" si="175"/>
        <v>0</v>
      </c>
      <c r="BB270" s="54">
        <f t="shared" si="175"/>
        <v>0</v>
      </c>
      <c r="BC270" s="54">
        <f t="shared" si="175"/>
        <v>0</v>
      </c>
      <c r="BD270" s="54">
        <f t="shared" si="175"/>
        <v>0</v>
      </c>
      <c r="BE270" s="54">
        <f t="shared" si="175"/>
        <v>0</v>
      </c>
      <c r="BF270" s="54">
        <f t="shared" si="175"/>
        <v>0</v>
      </c>
      <c r="BG270" s="54">
        <f t="shared" si="175"/>
        <v>0</v>
      </c>
      <c r="BH270" s="54">
        <f t="shared" si="175"/>
        <v>0</v>
      </c>
      <c r="BI270" s="54">
        <f t="shared" si="175"/>
        <v>0</v>
      </c>
      <c r="BJ270" s="54">
        <f t="shared" si="175"/>
        <v>0</v>
      </c>
      <c r="BK270" s="54">
        <f t="shared" si="175"/>
        <v>0</v>
      </c>
      <c r="BL270" s="54">
        <f t="shared" si="175"/>
        <v>0</v>
      </c>
      <c r="BM270" s="54">
        <f t="shared" si="175"/>
        <v>0</v>
      </c>
      <c r="BN270" s="54">
        <f t="shared" si="175"/>
        <v>0</v>
      </c>
      <c r="BO270" s="54">
        <f t="shared" si="175"/>
        <v>0</v>
      </c>
      <c r="BP270" s="54">
        <f t="shared" si="174"/>
        <v>0</v>
      </c>
      <c r="BQ270" s="54">
        <f t="shared" si="174"/>
        <v>0</v>
      </c>
      <c r="BR270" s="54">
        <f t="shared" si="174"/>
        <v>0</v>
      </c>
      <c r="BS270" s="54">
        <f t="shared" si="174"/>
        <v>0</v>
      </c>
      <c r="BT270" s="54">
        <f t="shared" si="174"/>
        <v>0</v>
      </c>
      <c r="BU270" s="54">
        <f t="shared" si="174"/>
        <v>0</v>
      </c>
      <c r="BV270" s="54">
        <f t="shared" si="174"/>
        <v>0</v>
      </c>
      <c r="BW270" s="54">
        <f t="shared" si="174"/>
        <v>0</v>
      </c>
      <c r="BX270" s="54">
        <f t="shared" si="174"/>
        <v>0</v>
      </c>
      <c r="BY270" s="54">
        <f t="shared" si="174"/>
        <v>0</v>
      </c>
      <c r="BZ270" s="54">
        <f t="shared" si="174"/>
        <v>0</v>
      </c>
      <c r="CA270" s="54">
        <f t="shared" si="174"/>
        <v>0</v>
      </c>
      <c r="CB270" s="54">
        <f t="shared" si="174"/>
        <v>0</v>
      </c>
      <c r="CC270" s="54">
        <f t="shared" si="174"/>
        <v>0</v>
      </c>
      <c r="CD270" s="54">
        <f t="shared" si="174"/>
        <v>0</v>
      </c>
      <c r="CE270" s="54">
        <f t="shared" si="174"/>
        <v>0</v>
      </c>
      <c r="CF270" s="54">
        <f t="shared" si="174"/>
        <v>0</v>
      </c>
    </row>
    <row r="271" spans="2:84" x14ac:dyDescent="0.25">
      <c r="B271" s="5" t="s">
        <v>28</v>
      </c>
      <c r="D271" s="54">
        <f t="shared" si="175"/>
        <v>6.1276850454758911</v>
      </c>
      <c r="E271" s="54">
        <f t="shared" si="175"/>
        <v>0.63885575825902319</v>
      </c>
      <c r="F271" s="54">
        <f t="shared" si="175"/>
        <v>0.39241495841841717</v>
      </c>
      <c r="G271" s="54">
        <f t="shared" si="175"/>
        <v>0.6886533059963672</v>
      </c>
      <c r="H271" s="54">
        <f t="shared" si="175"/>
        <v>0.47732437668854621</v>
      </c>
      <c r="I271" s="54">
        <f t="shared" si="175"/>
        <v>1.2524800809505245</v>
      </c>
      <c r="J271" s="54">
        <f t="shared" si="175"/>
        <v>2.0464954148667305</v>
      </c>
      <c r="K271" s="54">
        <f t="shared" si="175"/>
        <v>0.92363455930809812</v>
      </c>
      <c r="L271" s="54">
        <f t="shared" si="175"/>
        <v>1.1548995539537317</v>
      </c>
      <c r="M271" s="54">
        <f t="shared" si="175"/>
        <v>0.35773935866145051</v>
      </c>
      <c r="N271" s="54">
        <f t="shared" si="175"/>
        <v>1.6413791082615607</v>
      </c>
      <c r="O271" s="54">
        <f t="shared" si="175"/>
        <v>2.0584977383507659</v>
      </c>
      <c r="P271" s="54">
        <f t="shared" si="175"/>
        <v>0.72452636004745052</v>
      </c>
      <c r="Q271" s="54">
        <f t="shared" si="175"/>
        <v>4.4050491303742394</v>
      </c>
      <c r="R271" s="54">
        <f t="shared" si="175"/>
        <v>1.3854502460038753</v>
      </c>
      <c r="S271" s="54">
        <f t="shared" si="175"/>
        <v>1.1134146017728919</v>
      </c>
      <c r="T271" s="54">
        <f t="shared" si="175"/>
        <v>0.10023328767708964</v>
      </c>
      <c r="U271" s="54">
        <f t="shared" si="175"/>
        <v>0.9566783837876881</v>
      </c>
      <c r="V271" s="54">
        <f t="shared" si="175"/>
        <v>7.561925199261208</v>
      </c>
      <c r="W271" s="54">
        <f t="shared" si="175"/>
        <v>2.1925656299260871E-2</v>
      </c>
      <c r="X271" s="54">
        <f t="shared" si="175"/>
        <v>1.5090719838702102</v>
      </c>
      <c r="Y271" s="54">
        <f t="shared" si="175"/>
        <v>1.8279862675547576</v>
      </c>
      <c r="Z271" s="54">
        <f t="shared" si="175"/>
        <v>2.3579436068658878E-3</v>
      </c>
      <c r="AA271" s="54">
        <f t="shared" si="175"/>
        <v>1.4686269598181814</v>
      </c>
      <c r="AB271" s="54">
        <f t="shared" si="175"/>
        <v>1.5741830219416375</v>
      </c>
      <c r="AC271" s="54">
        <f t="shared" si="175"/>
        <v>4.099811566022372</v>
      </c>
      <c r="AD271" s="54">
        <f t="shared" si="175"/>
        <v>2.3165983647124704</v>
      </c>
      <c r="AE271" s="54">
        <f t="shared" si="175"/>
        <v>1.757085268124136</v>
      </c>
      <c r="AF271" s="54">
        <f t="shared" si="175"/>
        <v>0.76949775207333726</v>
      </c>
      <c r="AG271" s="54">
        <f t="shared" si="175"/>
        <v>0.1163623964083543</v>
      </c>
      <c r="AH271" s="54">
        <f t="shared" si="175"/>
        <v>0.4377719867146187</v>
      </c>
      <c r="AI271" s="54">
        <f t="shared" si="175"/>
        <v>0.23100348854215033</v>
      </c>
      <c r="AJ271" s="54">
        <f t="shared" si="175"/>
        <v>0.53076034305923481</v>
      </c>
      <c r="AK271" s="54">
        <f t="shared" si="175"/>
        <v>0.95373948454130264</v>
      </c>
      <c r="AL271" s="54">
        <f t="shared" si="175"/>
        <v>0.50459559059959147</v>
      </c>
      <c r="AM271" s="54">
        <f t="shared" si="175"/>
        <v>0.1875649182481563</v>
      </c>
      <c r="AN271" s="54">
        <f t="shared" si="175"/>
        <v>0.12318245807153322</v>
      </c>
      <c r="AO271" s="54">
        <f t="shared" si="175"/>
        <v>0.15741132348279049</v>
      </c>
      <c r="AP271" s="54">
        <f t="shared" si="175"/>
        <v>0.17665893244851599</v>
      </c>
      <c r="AQ271" s="54">
        <f t="shared" si="175"/>
        <v>9.8038812978283402E-2</v>
      </c>
      <c r="AR271" s="54">
        <f t="shared" si="175"/>
        <v>0.13372696873168058</v>
      </c>
      <c r="AS271" s="54">
        <f t="shared" si="175"/>
        <v>8.4267361599025717E-2</v>
      </c>
      <c r="AT271" s="54">
        <f t="shared" si="175"/>
        <v>0.55258727086941317</v>
      </c>
      <c r="AU271" s="54">
        <f t="shared" si="175"/>
        <v>2.8866726919694115</v>
      </c>
      <c r="AV271" s="54">
        <f t="shared" si="175"/>
        <v>1.5294097152055304</v>
      </c>
      <c r="AW271" s="54">
        <f t="shared" si="175"/>
        <v>2.4128422837784642</v>
      </c>
      <c r="AX271" s="54">
        <f t="shared" si="175"/>
        <v>1.3646432166745686</v>
      </c>
      <c r="AY271" s="54">
        <f t="shared" si="175"/>
        <v>0.92762489565545225</v>
      </c>
      <c r="AZ271" s="54">
        <f t="shared" si="175"/>
        <v>1.050523712202365</v>
      </c>
      <c r="BA271" s="54">
        <f t="shared" si="175"/>
        <v>2.1018820341037725</v>
      </c>
      <c r="BB271" s="54">
        <f t="shared" si="175"/>
        <v>0.20071016304799166</v>
      </c>
      <c r="BC271" s="54">
        <f t="shared" si="175"/>
        <v>2.8281542630627534</v>
      </c>
      <c r="BD271" s="54">
        <f t="shared" si="175"/>
        <v>0.19628624039093664</v>
      </c>
      <c r="BE271" s="54">
        <f t="shared" si="175"/>
        <v>1.6593054156352318</v>
      </c>
      <c r="BF271" s="54">
        <f t="shared" si="175"/>
        <v>2.2265769679995144</v>
      </c>
      <c r="BG271" s="54">
        <f t="shared" si="175"/>
        <v>1.3578573694968126</v>
      </c>
      <c r="BH271" s="54">
        <f t="shared" si="175"/>
        <v>1.4465099942287414</v>
      </c>
      <c r="BI271" s="54">
        <f t="shared" si="175"/>
        <v>2.896081151663179</v>
      </c>
      <c r="BJ271" s="54">
        <f t="shared" si="175"/>
        <v>2.1073730390575616</v>
      </c>
      <c r="BK271" s="54">
        <f t="shared" si="175"/>
        <v>2.566091845865055</v>
      </c>
      <c r="BL271" s="54">
        <f t="shared" si="175"/>
        <v>1.2215184596272124</v>
      </c>
      <c r="BM271" s="54">
        <f t="shared" si="175"/>
        <v>2.3496133459700368</v>
      </c>
      <c r="BN271" s="54">
        <f t="shared" si="175"/>
        <v>6.4713352347366913</v>
      </c>
      <c r="BO271" s="54">
        <f t="shared" si="175"/>
        <v>1.145203722431366</v>
      </c>
      <c r="BP271" s="54">
        <f t="shared" si="174"/>
        <v>1.8788748041408734</v>
      </c>
      <c r="BQ271" s="54">
        <f t="shared" si="174"/>
        <v>5.6417169491409069</v>
      </c>
      <c r="BR271" s="54">
        <f t="shared" si="174"/>
        <v>0.6997743024441756</v>
      </c>
      <c r="BS271" s="54">
        <f t="shared" si="174"/>
        <v>1.0576901323669656</v>
      </c>
      <c r="BT271" s="54">
        <f t="shared" si="174"/>
        <v>0.78706956223337343</v>
      </c>
      <c r="BU271" s="54">
        <f t="shared" si="174"/>
        <v>7.3397975473108836</v>
      </c>
      <c r="BV271" s="54">
        <f t="shared" si="174"/>
        <v>2.126727415313618</v>
      </c>
      <c r="BW271" s="54">
        <f t="shared" si="174"/>
        <v>0.87195804745519279</v>
      </c>
      <c r="BX271" s="54">
        <f t="shared" si="174"/>
        <v>1.789852546450549</v>
      </c>
      <c r="BY271" s="54">
        <f t="shared" si="174"/>
        <v>0.16738257214204103</v>
      </c>
      <c r="BZ271" s="54">
        <f t="shared" si="174"/>
        <v>1.1846384765059594</v>
      </c>
      <c r="CA271" s="54">
        <f t="shared" si="174"/>
        <v>1.8676801417166231</v>
      </c>
      <c r="CB271" s="54">
        <f t="shared" si="174"/>
        <v>5.3296235162440428</v>
      </c>
      <c r="CC271" s="54">
        <f t="shared" si="174"/>
        <v>0.82362650827544026</v>
      </c>
      <c r="CD271" s="54">
        <f t="shared" si="174"/>
        <v>1.2548571936341957</v>
      </c>
      <c r="CE271" s="54">
        <f t="shared" si="174"/>
        <v>1.4699160602849932</v>
      </c>
      <c r="CF271" s="54">
        <f t="shared" si="174"/>
        <v>1.3143384228922121</v>
      </c>
    </row>
    <row r="272" spans="2:84" x14ac:dyDescent="0.25">
      <c r="B272" s="5" t="s">
        <v>29</v>
      </c>
      <c r="D272" s="54">
        <f t="shared" si="175"/>
        <v>0.71965856280451701</v>
      </c>
      <c r="E272" s="54">
        <f t="shared" si="175"/>
        <v>0.12357491903607849</v>
      </c>
      <c r="F272" s="54">
        <f t="shared" si="175"/>
        <v>0.79018329162441503</v>
      </c>
      <c r="G272" s="54">
        <f t="shared" si="175"/>
        <v>0.65798688034240671</v>
      </c>
      <c r="H272" s="54">
        <f t="shared" si="175"/>
        <v>0.15283818287477602</v>
      </c>
      <c r="I272" s="54">
        <f t="shared" si="175"/>
        <v>0.21275409746497462</v>
      </c>
      <c r="J272" s="54">
        <f t="shared" si="175"/>
        <v>0.34169595336923841</v>
      </c>
      <c r="K272" s="54">
        <f t="shared" si="175"/>
        <v>0.77833560585628025</v>
      </c>
      <c r="L272" s="54">
        <f t="shared" si="175"/>
        <v>1.6850999854915696</v>
      </c>
      <c r="M272" s="54">
        <f t="shared" si="175"/>
        <v>0.67496632251842936</v>
      </c>
      <c r="N272" s="54">
        <f t="shared" si="175"/>
        <v>2.453764553969465</v>
      </c>
      <c r="O272" s="54">
        <f t="shared" si="175"/>
        <v>0.33504660892709898</v>
      </c>
      <c r="P272" s="54">
        <f t="shared" si="175"/>
        <v>0.84446256999464187</v>
      </c>
      <c r="Q272" s="54">
        <f t="shared" si="175"/>
        <v>0.61119308933337868</v>
      </c>
      <c r="R272" s="54">
        <f t="shared" si="175"/>
        <v>0.80388586919838878</v>
      </c>
      <c r="S272" s="54">
        <f t="shared" si="175"/>
        <v>0.58906200287729427</v>
      </c>
      <c r="T272" s="54">
        <f t="shared" si="175"/>
        <v>6.8289423812001732E-2</v>
      </c>
      <c r="U272" s="54">
        <f t="shared" si="175"/>
        <v>1.4308151790087917</v>
      </c>
      <c r="V272" s="54">
        <f t="shared" si="175"/>
        <v>0.84542394550197053</v>
      </c>
      <c r="W272" s="54">
        <f t="shared" si="175"/>
        <v>0.60908551031837344</v>
      </c>
      <c r="X272" s="54">
        <f t="shared" si="175"/>
        <v>0.71014409675227463</v>
      </c>
      <c r="Y272" s="54">
        <f t="shared" si="175"/>
        <v>0.35825747724317292</v>
      </c>
      <c r="Z272" s="54">
        <f t="shared" si="175"/>
        <v>0.30567271298888493</v>
      </c>
      <c r="AA272" s="54">
        <f t="shared" si="175"/>
        <v>0.62019720270707024</v>
      </c>
      <c r="AB272" s="54">
        <f t="shared" si="175"/>
        <v>0.50806559314318511</v>
      </c>
      <c r="AC272" s="54">
        <f t="shared" si="175"/>
        <v>0.55687917335335813</v>
      </c>
      <c r="AD272" s="54">
        <f t="shared" si="175"/>
        <v>1.2729924663282892</v>
      </c>
      <c r="AE272" s="54">
        <f t="shared" si="175"/>
        <v>0.28233184758970015</v>
      </c>
      <c r="AF272" s="54">
        <f t="shared" si="175"/>
        <v>0.44979335289042982</v>
      </c>
      <c r="AG272" s="54">
        <f t="shared" si="175"/>
        <v>6.7714040250951027E-2</v>
      </c>
      <c r="AH272" s="54">
        <f t="shared" si="175"/>
        <v>0.10873955004713418</v>
      </c>
      <c r="AI272" s="54">
        <f t="shared" si="175"/>
        <v>0.12542404266098628</v>
      </c>
      <c r="AJ272" s="54">
        <f t="shared" si="175"/>
        <v>9.3014975366602123E-2</v>
      </c>
      <c r="AK272" s="54">
        <f t="shared" si="175"/>
        <v>0.1431089333140633</v>
      </c>
      <c r="AL272" s="54">
        <f t="shared" si="175"/>
        <v>0.11934279293564623</v>
      </c>
      <c r="AM272" s="54">
        <f t="shared" si="175"/>
        <v>0.24679019127775825</v>
      </c>
      <c r="AN272" s="54">
        <f t="shared" si="175"/>
        <v>0.23704674148841298</v>
      </c>
      <c r="AO272" s="54">
        <f t="shared" si="175"/>
        <v>0.29298375182892106</v>
      </c>
      <c r="AP272" s="54">
        <f t="shared" si="175"/>
        <v>0.27070485849723841</v>
      </c>
      <c r="AQ272" s="54">
        <f t="shared" si="175"/>
        <v>0.16141520680321633</v>
      </c>
      <c r="AR272" s="54">
        <f t="shared" si="175"/>
        <v>0.22568524969592599</v>
      </c>
      <c r="AS272" s="54">
        <f t="shared" si="175"/>
        <v>0.12913052550001489</v>
      </c>
      <c r="AT272" s="54">
        <f t="shared" si="175"/>
        <v>0.19635346735631531</v>
      </c>
      <c r="AU272" s="54">
        <f t="shared" si="175"/>
        <v>0.52600455957252634</v>
      </c>
      <c r="AV272" s="54">
        <f t="shared" si="175"/>
        <v>0.25430892647126002</v>
      </c>
      <c r="AW272" s="54">
        <f t="shared" si="175"/>
        <v>1.5936674377980558</v>
      </c>
      <c r="AX272" s="54">
        <f t="shared" si="175"/>
        <v>2.0233223752785228</v>
      </c>
      <c r="AY272" s="54">
        <f t="shared" si="175"/>
        <v>0.26680276755424059</v>
      </c>
      <c r="AZ272" s="54">
        <f t="shared" si="175"/>
        <v>1.6965508465999735</v>
      </c>
      <c r="BA272" s="54">
        <f t="shared" si="175"/>
        <v>3.1773400691739973</v>
      </c>
      <c r="BB272" s="54">
        <f t="shared" si="175"/>
        <v>0.33998320614913313</v>
      </c>
      <c r="BC272" s="54">
        <f t="shared" si="175"/>
        <v>0.78802168174734311</v>
      </c>
      <c r="BD272" s="54">
        <f t="shared" si="175"/>
        <v>0.46238397147418775</v>
      </c>
      <c r="BE272" s="54">
        <f t="shared" si="175"/>
        <v>0.2820921955379142</v>
      </c>
      <c r="BF272" s="54">
        <f t="shared" si="175"/>
        <v>1.6079130034447489</v>
      </c>
      <c r="BG272" s="54">
        <f t="shared" si="175"/>
        <v>0.94886640431542679</v>
      </c>
      <c r="BH272" s="54">
        <f t="shared" si="175"/>
        <v>2.3492108740119186</v>
      </c>
      <c r="BI272" s="54">
        <f t="shared" si="175"/>
        <v>0.71818936608313566</v>
      </c>
      <c r="BJ272" s="54">
        <f t="shared" si="175"/>
        <v>0.45925783402043618</v>
      </c>
      <c r="BK272" s="54">
        <f t="shared" si="175"/>
        <v>0.41228667526200341</v>
      </c>
      <c r="BL272" s="54">
        <f t="shared" si="175"/>
        <v>0.92750433752072226</v>
      </c>
      <c r="BM272" s="54">
        <f t="shared" si="175"/>
        <v>0.5644841125531922</v>
      </c>
      <c r="BN272" s="54">
        <f t="shared" si="175"/>
        <v>0.81634705765705007</v>
      </c>
      <c r="BO272" s="54">
        <f t="shared" ref="BO272:CF276" si="176">BO187*(1/BO$155)</f>
        <v>1.9729235317039753</v>
      </c>
      <c r="BP272" s="54">
        <f t="shared" si="176"/>
        <v>0.28152776631914433</v>
      </c>
      <c r="BQ272" s="54">
        <f t="shared" si="174"/>
        <v>0.52493804787303411</v>
      </c>
      <c r="BR272" s="54">
        <f t="shared" si="174"/>
        <v>0.31757068571016006</v>
      </c>
      <c r="BS272" s="54">
        <f t="shared" si="174"/>
        <v>0.48262015507677336</v>
      </c>
      <c r="BT272" s="54">
        <f t="shared" si="174"/>
        <v>0.63739393502188257</v>
      </c>
      <c r="BU272" s="54">
        <f t="shared" si="174"/>
        <v>1.6169811099373579</v>
      </c>
      <c r="BV272" s="54">
        <f t="shared" si="174"/>
        <v>2.2529749934558141</v>
      </c>
      <c r="BW272" s="54">
        <f t="shared" si="174"/>
        <v>0.32793301565576627</v>
      </c>
      <c r="BX272" s="54">
        <f t="shared" si="174"/>
        <v>2.3838344439761094</v>
      </c>
      <c r="BY272" s="54">
        <f t="shared" si="174"/>
        <v>0.47035321279455472</v>
      </c>
      <c r="BZ272" s="54">
        <f t="shared" si="174"/>
        <v>2.3196734435893149</v>
      </c>
      <c r="CA272" s="54">
        <f t="shared" si="174"/>
        <v>1.4135649449375796</v>
      </c>
      <c r="CB272" s="54">
        <f t="shared" si="174"/>
        <v>1.1219237905342381</v>
      </c>
      <c r="CC272" s="54">
        <f t="shared" si="174"/>
        <v>1.8052544144434997</v>
      </c>
      <c r="CD272" s="54">
        <f t="shared" si="174"/>
        <v>1.9133000252247294</v>
      </c>
      <c r="CE272" s="54">
        <f t="shared" si="174"/>
        <v>0.35644751570149213</v>
      </c>
      <c r="CF272" s="54">
        <f t="shared" si="174"/>
        <v>0.35069366141304809</v>
      </c>
    </row>
    <row r="273" spans="2:84" x14ac:dyDescent="0.25">
      <c r="B273" s="5" t="s">
        <v>30</v>
      </c>
      <c r="D273" s="54">
        <f t="shared" ref="D273:BO276" si="177">D188*(1/D$155)</f>
        <v>1.5679359434891222</v>
      </c>
      <c r="E273" s="54">
        <f t="shared" si="177"/>
        <v>0.25863750511134603</v>
      </c>
      <c r="F273" s="54">
        <f t="shared" si="177"/>
        <v>5.7736694066982119E-2</v>
      </c>
      <c r="G273" s="54">
        <f t="shared" si="177"/>
        <v>0.37153573362902886</v>
      </c>
      <c r="H273" s="54">
        <f t="shared" si="177"/>
        <v>0.17147393401091812</v>
      </c>
      <c r="I273" s="54">
        <f t="shared" si="177"/>
        <v>0.89170956662319434</v>
      </c>
      <c r="J273" s="54">
        <f t="shared" si="177"/>
        <v>1.6542778615311404</v>
      </c>
      <c r="K273" s="54">
        <f t="shared" si="177"/>
        <v>0.7753665400775781</v>
      </c>
      <c r="L273" s="54">
        <f t="shared" si="177"/>
        <v>0.33114098285484606</v>
      </c>
      <c r="M273" s="54">
        <f t="shared" si="177"/>
        <v>2.982507592967247E-3</v>
      </c>
      <c r="N273" s="54">
        <f t="shared" si="177"/>
        <v>0.51554191746369193</v>
      </c>
      <c r="O273" s="54">
        <f t="shared" si="177"/>
        <v>1.5186223631719276</v>
      </c>
      <c r="P273" s="54">
        <f t="shared" si="177"/>
        <v>0.55070681489447026</v>
      </c>
      <c r="Q273" s="54">
        <f t="shared" si="177"/>
        <v>3.6079142204846226</v>
      </c>
      <c r="R273" s="54">
        <f t="shared" si="177"/>
        <v>4.8672286774702582E-2</v>
      </c>
      <c r="S273" s="54">
        <f t="shared" si="177"/>
        <v>0.56818200728317581</v>
      </c>
      <c r="T273" s="54">
        <f t="shared" si="177"/>
        <v>3.6838452437203829E-2</v>
      </c>
      <c r="U273" s="54">
        <f t="shared" si="177"/>
        <v>0.38352732053006777</v>
      </c>
      <c r="V273" s="54">
        <f t="shared" si="177"/>
        <v>1.3171873768700753</v>
      </c>
      <c r="W273" s="54">
        <f t="shared" si="177"/>
        <v>0.1696774595862473</v>
      </c>
      <c r="X273" s="54">
        <f t="shared" si="177"/>
        <v>0.63269490891686209</v>
      </c>
      <c r="Y273" s="54">
        <f t="shared" si="177"/>
        <v>0.63687369121534587</v>
      </c>
      <c r="Z273" s="54">
        <f t="shared" si="177"/>
        <v>0.37727097709854202</v>
      </c>
      <c r="AA273" s="54">
        <f t="shared" si="177"/>
        <v>0.6665310708135006</v>
      </c>
      <c r="AB273" s="54">
        <f t="shared" si="177"/>
        <v>0.78194014292249381</v>
      </c>
      <c r="AC273" s="54">
        <f t="shared" si="177"/>
        <v>1.7893622150759452</v>
      </c>
      <c r="AD273" s="54">
        <f t="shared" si="177"/>
        <v>1.3127083250319926</v>
      </c>
      <c r="AE273" s="54">
        <f t="shared" si="177"/>
        <v>0.57880888650018669</v>
      </c>
      <c r="AF273" s="54">
        <f t="shared" si="177"/>
        <v>0.33771678072130595</v>
      </c>
      <c r="AG273" s="54">
        <f t="shared" si="177"/>
        <v>3.9851623256687223E-2</v>
      </c>
      <c r="AH273" s="54">
        <f t="shared" si="177"/>
        <v>0.19232973231465153</v>
      </c>
      <c r="AI273" s="54">
        <f t="shared" si="177"/>
        <v>9.7104163238426841E-2</v>
      </c>
      <c r="AJ273" s="54">
        <f t="shared" si="177"/>
        <v>0.225364272669421</v>
      </c>
      <c r="AK273" s="54">
        <f t="shared" si="177"/>
        <v>0.34053414659340886</v>
      </c>
      <c r="AL273" s="54">
        <f t="shared" si="177"/>
        <v>0.2274958391181516</v>
      </c>
      <c r="AM273" s="54">
        <f t="shared" si="177"/>
        <v>0.17913328564605874</v>
      </c>
      <c r="AN273" s="54">
        <f t="shared" si="177"/>
        <v>0.14833108049865362</v>
      </c>
      <c r="AO273" s="54">
        <f t="shared" si="177"/>
        <v>0.18346775957085104</v>
      </c>
      <c r="AP273" s="54">
        <f t="shared" si="177"/>
        <v>0.18575882663618543</v>
      </c>
      <c r="AQ273" s="54">
        <f t="shared" si="177"/>
        <v>0.11569979565433151</v>
      </c>
      <c r="AR273" s="54">
        <f t="shared" si="177"/>
        <v>0.16058937224060632</v>
      </c>
      <c r="AS273" s="54">
        <f t="shared" si="177"/>
        <v>7.4782727183692929E-2</v>
      </c>
      <c r="AT273" s="54">
        <f t="shared" si="177"/>
        <v>0.21280812960197709</v>
      </c>
      <c r="AU273" s="54">
        <f t="shared" si="177"/>
        <v>1.4108744907741335</v>
      </c>
      <c r="AV273" s="54">
        <f t="shared" si="177"/>
        <v>0.88498509170671524</v>
      </c>
      <c r="AW273" s="54">
        <f t="shared" si="177"/>
        <v>0.54314087738307715</v>
      </c>
      <c r="AX273" s="54">
        <f t="shared" si="177"/>
        <v>0.55014248740538496</v>
      </c>
      <c r="AY273" s="54">
        <f t="shared" si="177"/>
        <v>0.43973674688439729</v>
      </c>
      <c r="AZ273" s="54">
        <f t="shared" si="177"/>
        <v>0.33071544847686735</v>
      </c>
      <c r="BA273" s="54">
        <f t="shared" si="177"/>
        <v>0.99221583041267691</v>
      </c>
      <c r="BB273" s="54">
        <f t="shared" si="177"/>
        <v>0.19657513864154358</v>
      </c>
      <c r="BC273" s="54">
        <f t="shared" si="177"/>
        <v>0.83441151606928499</v>
      </c>
      <c r="BD273" s="54">
        <f t="shared" si="177"/>
        <v>0.14749229042503892</v>
      </c>
      <c r="BE273" s="54">
        <f t="shared" si="177"/>
        <v>0.95041439740662703</v>
      </c>
      <c r="BF273" s="54">
        <f t="shared" si="177"/>
        <v>0.53820162511602165</v>
      </c>
      <c r="BG273" s="54">
        <f t="shared" si="177"/>
        <v>0.24996249377435562</v>
      </c>
      <c r="BH273" s="54">
        <f t="shared" si="177"/>
        <v>0.34013914362038589</v>
      </c>
      <c r="BI273" s="54">
        <f t="shared" si="177"/>
        <v>0.86997951625166237</v>
      </c>
      <c r="BJ273" s="54">
        <f t="shared" si="177"/>
        <v>0.70932613620872775</v>
      </c>
      <c r="BK273" s="54">
        <f t="shared" si="177"/>
        <v>1.6094792230917228</v>
      </c>
      <c r="BL273" s="54">
        <f t="shared" si="177"/>
        <v>0.37869495858292901</v>
      </c>
      <c r="BM273" s="54">
        <f t="shared" si="177"/>
        <v>0.91728815152406928</v>
      </c>
      <c r="BN273" s="54">
        <f t="shared" si="177"/>
        <v>0.5210775561621529</v>
      </c>
      <c r="BO273" s="54">
        <f t="shared" si="177"/>
        <v>0.55199698307140665</v>
      </c>
      <c r="BP273" s="54">
        <f t="shared" si="176"/>
        <v>0.42282858155405328</v>
      </c>
      <c r="BQ273" s="54">
        <f t="shared" si="176"/>
        <v>2.5814740830741978</v>
      </c>
      <c r="BR273" s="54">
        <f t="shared" si="176"/>
        <v>0.26558151535697483</v>
      </c>
      <c r="BS273" s="54">
        <f t="shared" si="176"/>
        <v>0.3265748887641618</v>
      </c>
      <c r="BT273" s="54">
        <f t="shared" si="176"/>
        <v>0.5194626145498652</v>
      </c>
      <c r="BU273" s="54">
        <f t="shared" si="176"/>
        <v>3.5760099005695714</v>
      </c>
      <c r="BV273" s="54">
        <f t="shared" si="176"/>
        <v>1.6518137228522518</v>
      </c>
      <c r="BW273" s="54">
        <f t="shared" si="176"/>
        <v>0.53285672188352307</v>
      </c>
      <c r="BX273" s="54">
        <f t="shared" si="176"/>
        <v>0.95528291024271783</v>
      </c>
      <c r="BY273" s="54">
        <f t="shared" si="176"/>
        <v>0.15421392548638888</v>
      </c>
      <c r="BZ273" s="54">
        <f t="shared" si="176"/>
        <v>0.33610689229848101</v>
      </c>
      <c r="CA273" s="54">
        <f t="shared" si="176"/>
        <v>0.30927190791616715</v>
      </c>
      <c r="CB273" s="54">
        <f t="shared" si="176"/>
        <v>2.9004447220654099</v>
      </c>
      <c r="CC273" s="54">
        <f t="shared" si="176"/>
        <v>0.38421640505137411</v>
      </c>
      <c r="CD273" s="54">
        <f t="shared" si="176"/>
        <v>0.36363023986424514</v>
      </c>
      <c r="CE273" s="54">
        <f t="shared" si="176"/>
        <v>0.65723035014191777</v>
      </c>
      <c r="CF273" s="54">
        <f t="shared" si="176"/>
        <v>0.66936669720523678</v>
      </c>
    </row>
    <row r="274" spans="2:84" x14ac:dyDescent="0.25">
      <c r="B274" s="5" t="s">
        <v>31</v>
      </c>
      <c r="D274" s="54">
        <f t="shared" si="177"/>
        <v>0.14299807160914366</v>
      </c>
      <c r="E274" s="54">
        <f t="shared" si="177"/>
        <v>1.3655518806927225E-2</v>
      </c>
      <c r="F274" s="54">
        <f t="shared" si="177"/>
        <v>6.9755026346638132E-4</v>
      </c>
      <c r="G274" s="54">
        <f t="shared" si="177"/>
        <v>2.1272256363839521E-2</v>
      </c>
      <c r="H274" s="54">
        <f t="shared" si="177"/>
        <v>1.6853729250030175E-2</v>
      </c>
      <c r="I274" s="54">
        <f t="shared" si="177"/>
        <v>1.8062275245994752E-2</v>
      </c>
      <c r="J274" s="54">
        <f t="shared" si="177"/>
        <v>3.0821479922605571E-2</v>
      </c>
      <c r="K274" s="54">
        <f t="shared" si="177"/>
        <v>3.8563176434833694E-2</v>
      </c>
      <c r="L274" s="54">
        <f t="shared" si="177"/>
        <v>1.5088911353298094E-2</v>
      </c>
      <c r="M274" s="54">
        <f t="shared" si="177"/>
        <v>3.8648327558867242E-3</v>
      </c>
      <c r="N274" s="54">
        <f t="shared" si="177"/>
        <v>3.0563500614684599E-2</v>
      </c>
      <c r="O274" s="54">
        <f t="shared" si="177"/>
        <v>2.9146381567085548E-2</v>
      </c>
      <c r="P274" s="54">
        <f t="shared" si="177"/>
        <v>3.0321840138813706E-2</v>
      </c>
      <c r="Q274" s="54">
        <f t="shared" si="177"/>
        <v>8.6186741059465499E-2</v>
      </c>
      <c r="R274" s="54">
        <f t="shared" si="177"/>
        <v>2.0966083685808544E-3</v>
      </c>
      <c r="S274" s="54">
        <f t="shared" si="177"/>
        <v>1.6382192789806564E-2</v>
      </c>
      <c r="T274" s="54">
        <f t="shared" si="177"/>
        <v>3.2154312344088135E-3</v>
      </c>
      <c r="U274" s="54">
        <f t="shared" si="177"/>
        <v>4.8478621154932462E-2</v>
      </c>
      <c r="V274" s="54">
        <f t="shared" si="177"/>
        <v>0.17365316553373764</v>
      </c>
      <c r="W274" s="54">
        <f t="shared" si="177"/>
        <v>1.568706369524045E-2</v>
      </c>
      <c r="X274" s="54">
        <f t="shared" si="177"/>
        <v>5.2594601474881736E-2</v>
      </c>
      <c r="Y274" s="54">
        <f t="shared" si="177"/>
        <v>6.1747671406273213E-2</v>
      </c>
      <c r="Z274" s="54">
        <f t="shared" si="177"/>
        <v>2.8443272685174395E-2</v>
      </c>
      <c r="AA274" s="54">
        <f t="shared" si="177"/>
        <v>1.4472755717937741E-2</v>
      </c>
      <c r="AB274" s="54">
        <f t="shared" si="177"/>
        <v>4.833752350523144E-2</v>
      </c>
      <c r="AC274" s="54">
        <f t="shared" si="177"/>
        <v>0.15379598528722715</v>
      </c>
      <c r="AD274" s="54">
        <f t="shared" si="177"/>
        <v>0.1140256666632689</v>
      </c>
      <c r="AE274" s="54">
        <f t="shared" si="177"/>
        <v>1.9782787099617852E-2</v>
      </c>
      <c r="AF274" s="54">
        <f t="shared" si="177"/>
        <v>1.9587292173288692E-2</v>
      </c>
      <c r="AG274" s="54">
        <f t="shared" si="177"/>
        <v>3.031306607679177E-3</v>
      </c>
      <c r="AH274" s="54">
        <f t="shared" si="177"/>
        <v>1.0099546737497571E-2</v>
      </c>
      <c r="AI274" s="54">
        <f t="shared" si="177"/>
        <v>4.3510542660525975E-3</v>
      </c>
      <c r="AJ274" s="54">
        <f t="shared" si="177"/>
        <v>1.3452948070395333E-2</v>
      </c>
      <c r="AK274" s="54">
        <f t="shared" si="177"/>
        <v>2.8771405666570753E-2</v>
      </c>
      <c r="AL274" s="54">
        <f t="shared" si="177"/>
        <v>1.2062026726464972E-2</v>
      </c>
      <c r="AM274" s="54">
        <f t="shared" si="177"/>
        <v>5.8589869168578675E-3</v>
      </c>
      <c r="AN274" s="54">
        <f t="shared" si="177"/>
        <v>4.5945485187028059E-3</v>
      </c>
      <c r="AO274" s="54">
        <f t="shared" si="177"/>
        <v>5.2252353631352414E-3</v>
      </c>
      <c r="AP274" s="54">
        <f t="shared" si="177"/>
        <v>3.3252683979506942E-3</v>
      </c>
      <c r="AQ274" s="54">
        <f t="shared" si="177"/>
        <v>3.1156174910900183E-3</v>
      </c>
      <c r="AR274" s="54">
        <f t="shared" si="177"/>
        <v>4.5557857868336335E-3</v>
      </c>
      <c r="AS274" s="54">
        <f t="shared" si="177"/>
        <v>8.7633014396852355E-4</v>
      </c>
      <c r="AT274" s="54">
        <f t="shared" si="177"/>
        <v>1.257795018916623E-2</v>
      </c>
      <c r="AU274" s="54">
        <f t="shared" si="177"/>
        <v>4.1751805980804899E-2</v>
      </c>
      <c r="AV274" s="54">
        <f t="shared" si="177"/>
        <v>2.631075681170799E-2</v>
      </c>
      <c r="AW274" s="54">
        <f t="shared" si="177"/>
        <v>7.7947709979134208E-2</v>
      </c>
      <c r="AX274" s="54">
        <f t="shared" si="177"/>
        <v>4.9607095414873209E-2</v>
      </c>
      <c r="AY274" s="54">
        <f t="shared" si="177"/>
        <v>1.3288539591118398E-2</v>
      </c>
      <c r="AZ274" s="54">
        <f t="shared" si="177"/>
        <v>3.0121935027067916E-2</v>
      </c>
      <c r="BA274" s="54">
        <f t="shared" si="177"/>
        <v>6.4553843081308432E-2</v>
      </c>
      <c r="BB274" s="54">
        <f t="shared" si="177"/>
        <v>7.9586243806114079E-4</v>
      </c>
      <c r="BC274" s="54">
        <f t="shared" si="177"/>
        <v>2.9457704617663918E-2</v>
      </c>
      <c r="BD274" s="54">
        <f t="shared" si="177"/>
        <v>8.5698295810579233E-3</v>
      </c>
      <c r="BE274" s="54">
        <f t="shared" si="177"/>
        <v>2.5210683641452195E-2</v>
      </c>
      <c r="BF274" s="54">
        <f t="shared" si="177"/>
        <v>6.6439829405747566E-2</v>
      </c>
      <c r="BG274" s="54">
        <f t="shared" si="177"/>
        <v>2.3150774508422074E-2</v>
      </c>
      <c r="BH274" s="54">
        <f t="shared" si="177"/>
        <v>2.8158859740668882E-2</v>
      </c>
      <c r="BI274" s="54">
        <f t="shared" si="177"/>
        <v>2.9760882381369872E-2</v>
      </c>
      <c r="BJ274" s="54">
        <f t="shared" si="177"/>
        <v>3.1405489632563177E-2</v>
      </c>
      <c r="BK274" s="54">
        <f t="shared" si="177"/>
        <v>4.33590665787877E-2</v>
      </c>
      <c r="BL274" s="54">
        <f t="shared" si="177"/>
        <v>1.657037254053249E-2</v>
      </c>
      <c r="BM274" s="54">
        <f t="shared" si="177"/>
        <v>4.2939801475450748E-2</v>
      </c>
      <c r="BN274" s="54">
        <f t="shared" si="177"/>
        <v>3.0325391013053298E-2</v>
      </c>
      <c r="BO274" s="54">
        <f t="shared" si="177"/>
        <v>4.3609666259497665E-2</v>
      </c>
      <c r="BP274" s="54">
        <f t="shared" si="176"/>
        <v>1.5692111290403928E-2</v>
      </c>
      <c r="BQ274" s="54">
        <f t="shared" si="176"/>
        <v>0.11279337163725225</v>
      </c>
      <c r="BR274" s="54">
        <f t="shared" si="176"/>
        <v>2.178868457427148E-2</v>
      </c>
      <c r="BS274" s="54">
        <f t="shared" si="176"/>
        <v>1.8055233782411844E-2</v>
      </c>
      <c r="BT274" s="54">
        <f t="shared" si="176"/>
        <v>2.9433077021864641E-2</v>
      </c>
      <c r="BU274" s="54">
        <f t="shared" si="176"/>
        <v>0.3950765500390897</v>
      </c>
      <c r="BV274" s="54">
        <f t="shared" si="176"/>
        <v>8.629107715363897E-2</v>
      </c>
      <c r="BW274" s="54">
        <f t="shared" si="176"/>
        <v>1.5397078746574795E-2</v>
      </c>
      <c r="BX274" s="54">
        <f t="shared" si="176"/>
        <v>6.9863143409143971E-2</v>
      </c>
      <c r="BY274" s="54">
        <f t="shared" si="176"/>
        <v>4.7585926714535003E-3</v>
      </c>
      <c r="BZ274" s="54">
        <f t="shared" si="176"/>
        <v>8.1371001227844547E-2</v>
      </c>
      <c r="CA274" s="54">
        <f t="shared" si="176"/>
        <v>8.5779403076341507E-2</v>
      </c>
      <c r="CB274" s="54">
        <f t="shared" si="176"/>
        <v>0.11323531757152394</v>
      </c>
      <c r="CC274" s="54">
        <f t="shared" si="176"/>
        <v>8.2497260675860412E-2</v>
      </c>
      <c r="CD274" s="54">
        <f t="shared" si="176"/>
        <v>5.578104934874336E-2</v>
      </c>
      <c r="CE274" s="54">
        <f t="shared" si="176"/>
        <v>2.4103452171477299E-2</v>
      </c>
      <c r="CF274" s="54">
        <f t="shared" si="176"/>
        <v>2.5429333521841655E-2</v>
      </c>
    </row>
    <row r="275" spans="2:84" x14ac:dyDescent="0.25">
      <c r="B275" s="5" t="s">
        <v>32</v>
      </c>
      <c r="D275" s="54">
        <f t="shared" si="177"/>
        <v>1.968508497734738</v>
      </c>
      <c r="E275" s="54">
        <f t="shared" si="177"/>
        <v>0.14989229213488328</v>
      </c>
      <c r="F275" s="54">
        <f t="shared" si="177"/>
        <v>1.2021861201730889E-2</v>
      </c>
      <c r="G275" s="54">
        <f t="shared" si="177"/>
        <v>0.13590031838754948</v>
      </c>
      <c r="H275" s="54">
        <f t="shared" si="177"/>
        <v>0.21049527207063345</v>
      </c>
      <c r="I275" s="54">
        <f t="shared" si="177"/>
        <v>0.96384497305044237</v>
      </c>
      <c r="J275" s="54">
        <f t="shared" si="177"/>
        <v>1.4670182655910315</v>
      </c>
      <c r="K275" s="54">
        <f t="shared" si="177"/>
        <v>0.5830076565080673</v>
      </c>
      <c r="L275" s="54">
        <f t="shared" si="177"/>
        <v>0.15691175190291798</v>
      </c>
      <c r="M275" s="54">
        <f t="shared" si="177"/>
        <v>0.18393372868128427</v>
      </c>
      <c r="N275" s="54">
        <f t="shared" si="177"/>
        <v>0.51241830271195321</v>
      </c>
      <c r="O275" s="54">
        <f t="shared" si="177"/>
        <v>1.4742838308790329</v>
      </c>
      <c r="P275" s="54">
        <f t="shared" si="177"/>
        <v>0.50517857170737346</v>
      </c>
      <c r="Q275" s="54">
        <f t="shared" si="177"/>
        <v>2.674500300153412</v>
      </c>
      <c r="R275" s="54">
        <f t="shared" si="177"/>
        <v>7.4577789176126841E-2</v>
      </c>
      <c r="S275" s="54">
        <f t="shared" si="177"/>
        <v>0.45223917438851563</v>
      </c>
      <c r="T275" s="54">
        <f t="shared" si="177"/>
        <v>6.6361051170215374E-2</v>
      </c>
      <c r="U275" s="54">
        <f t="shared" si="177"/>
        <v>1.5251700547312812</v>
      </c>
      <c r="V275" s="54">
        <f t="shared" si="177"/>
        <v>5.3351920236223007</v>
      </c>
      <c r="W275" s="54">
        <f t="shared" si="177"/>
        <v>0.25787317878387056</v>
      </c>
      <c r="X275" s="54">
        <f t="shared" si="177"/>
        <v>1.1491300717041557</v>
      </c>
      <c r="Y275" s="54">
        <f t="shared" si="177"/>
        <v>2.5987589312787578</v>
      </c>
      <c r="Z275" s="54">
        <f t="shared" si="177"/>
        <v>0.30103080047654501</v>
      </c>
      <c r="AA275" s="54">
        <f t="shared" si="177"/>
        <v>0.48104480889040302</v>
      </c>
      <c r="AB275" s="54">
        <f t="shared" si="177"/>
        <v>1.5343233064852273</v>
      </c>
      <c r="AC275" s="54">
        <f t="shared" si="177"/>
        <v>1.7088594243700004</v>
      </c>
      <c r="AD275" s="54">
        <f t="shared" si="177"/>
        <v>1.4165828389244564</v>
      </c>
      <c r="AE275" s="54">
        <f t="shared" si="177"/>
        <v>1.4462986529299047</v>
      </c>
      <c r="AF275" s="54">
        <f t="shared" si="177"/>
        <v>0.45908715284183738</v>
      </c>
      <c r="AG275" s="54">
        <f t="shared" si="177"/>
        <v>5.6993593541515515E-2</v>
      </c>
      <c r="AH275" s="54">
        <f t="shared" si="177"/>
        <v>0.30557533643522589</v>
      </c>
      <c r="AI275" s="54">
        <f t="shared" si="177"/>
        <v>6.8035758380953076E-2</v>
      </c>
      <c r="AJ275" s="54">
        <f t="shared" si="177"/>
        <v>0.27479973717013406</v>
      </c>
      <c r="AK275" s="54">
        <f t="shared" si="177"/>
        <v>0.66913444642142861</v>
      </c>
      <c r="AL275" s="54">
        <f t="shared" si="177"/>
        <v>0.25338669468999853</v>
      </c>
      <c r="AM275" s="54">
        <f t="shared" si="177"/>
        <v>0.14647801463972404</v>
      </c>
      <c r="AN275" s="54">
        <f t="shared" si="177"/>
        <v>0.12236496649563025</v>
      </c>
      <c r="AO275" s="54">
        <f t="shared" si="177"/>
        <v>0.15883096100594973</v>
      </c>
      <c r="AP275" s="54">
        <f t="shared" si="177"/>
        <v>0.14450204963403546</v>
      </c>
      <c r="AQ275" s="54">
        <f t="shared" si="177"/>
        <v>8.8004224746891083E-2</v>
      </c>
      <c r="AR275" s="54">
        <f t="shared" si="177"/>
        <v>0.12865733682718633</v>
      </c>
      <c r="AS275" s="54">
        <f t="shared" si="177"/>
        <v>2.9654705484089369E-2</v>
      </c>
      <c r="AT275" s="54">
        <f t="shared" si="177"/>
        <v>0.40673471217495777</v>
      </c>
      <c r="AU275" s="54">
        <f t="shared" si="177"/>
        <v>0.54405976756852237</v>
      </c>
      <c r="AV275" s="54">
        <f t="shared" si="177"/>
        <v>0.78469497810017785</v>
      </c>
      <c r="AW275" s="54">
        <f t="shared" si="177"/>
        <v>1.2155066751796271</v>
      </c>
      <c r="AX275" s="54">
        <f t="shared" si="177"/>
        <v>1.1659230370061462</v>
      </c>
      <c r="AY275" s="54">
        <f t="shared" si="177"/>
        <v>0.33292260699204812</v>
      </c>
      <c r="AZ275" s="54">
        <f t="shared" si="177"/>
        <v>0.67853919999688039</v>
      </c>
      <c r="BA275" s="54">
        <f t="shared" si="177"/>
        <v>1.0025158148404973</v>
      </c>
      <c r="BB275" s="54">
        <f t="shared" si="177"/>
        <v>0.11319989757596451</v>
      </c>
      <c r="BC275" s="54">
        <f t="shared" si="177"/>
        <v>1.3229089376913332</v>
      </c>
      <c r="BD275" s="54">
        <f t="shared" si="177"/>
        <v>8.7817177995341167E-2</v>
      </c>
      <c r="BE275" s="54">
        <f t="shared" si="177"/>
        <v>0.70855141772867669</v>
      </c>
      <c r="BF275" s="54">
        <f t="shared" si="177"/>
        <v>1.6904026669785246</v>
      </c>
      <c r="BG275" s="54">
        <f t="shared" si="177"/>
        <v>0.62054241587810677</v>
      </c>
      <c r="BH275" s="54">
        <f t="shared" si="177"/>
        <v>0.59135557227023861</v>
      </c>
      <c r="BI275" s="54">
        <f t="shared" si="177"/>
        <v>1.1602055475992397</v>
      </c>
      <c r="BJ275" s="54">
        <f t="shared" si="177"/>
        <v>1.4217570350425313</v>
      </c>
      <c r="BK275" s="54">
        <f t="shared" si="177"/>
        <v>1.4715003169867547</v>
      </c>
      <c r="BL275" s="54">
        <f t="shared" si="177"/>
        <v>0.40055289468536048</v>
      </c>
      <c r="BM275" s="54">
        <f t="shared" si="177"/>
        <v>0.31862283804393687</v>
      </c>
      <c r="BN275" s="54">
        <f t="shared" si="177"/>
        <v>0.48791470602342524</v>
      </c>
      <c r="BO275" s="54">
        <f t="shared" si="177"/>
        <v>0.6648576141374628</v>
      </c>
      <c r="BP275" s="54">
        <f t="shared" si="176"/>
        <v>2.8464364244031359</v>
      </c>
      <c r="BQ275" s="54">
        <f t="shared" si="176"/>
        <v>1.0167260446055315</v>
      </c>
      <c r="BR275" s="54">
        <f t="shared" si="176"/>
        <v>0.4455475026331614</v>
      </c>
      <c r="BS275" s="54">
        <f t="shared" si="176"/>
        <v>0.83669567067907424</v>
      </c>
      <c r="BT275" s="54">
        <f t="shared" si="176"/>
        <v>0.364148710087494</v>
      </c>
      <c r="BU275" s="54">
        <f t="shared" si="176"/>
        <v>2.8434772044485883</v>
      </c>
      <c r="BV275" s="54">
        <f t="shared" si="176"/>
        <v>2.4007541871868994</v>
      </c>
      <c r="BW275" s="54">
        <f t="shared" si="176"/>
        <v>0.38524725517599606</v>
      </c>
      <c r="BX275" s="54">
        <f t="shared" si="176"/>
        <v>1.1318119589376996</v>
      </c>
      <c r="BY275" s="54">
        <f t="shared" si="176"/>
        <v>8.5357163536563585E-2</v>
      </c>
      <c r="BZ275" s="54">
        <f t="shared" si="176"/>
        <v>0.22237323303009157</v>
      </c>
      <c r="CA275" s="54">
        <f t="shared" si="176"/>
        <v>0.52147016376589672</v>
      </c>
      <c r="CB275" s="54">
        <f t="shared" si="176"/>
        <v>2.2146518122091323</v>
      </c>
      <c r="CC275" s="54">
        <f t="shared" si="176"/>
        <v>0.3036756083843542</v>
      </c>
      <c r="CD275" s="54">
        <f t="shared" si="176"/>
        <v>0.25582318611263993</v>
      </c>
      <c r="CE275" s="54">
        <f t="shared" si="176"/>
        <v>0.65951765239339921</v>
      </c>
      <c r="CF275" s="54">
        <f t="shared" si="176"/>
        <v>0.6048784439345648</v>
      </c>
    </row>
    <row r="276" spans="2:84" x14ac:dyDescent="0.25">
      <c r="B276" s="5" t="s">
        <v>33</v>
      </c>
      <c r="D276" s="54">
        <f t="shared" si="177"/>
        <v>0</v>
      </c>
      <c r="E276" s="54">
        <f t="shared" si="177"/>
        <v>0</v>
      </c>
      <c r="F276" s="54">
        <f t="shared" si="177"/>
        <v>0</v>
      </c>
      <c r="G276" s="54">
        <f t="shared" si="177"/>
        <v>0</v>
      </c>
      <c r="H276" s="54">
        <f t="shared" si="177"/>
        <v>0</v>
      </c>
      <c r="I276" s="54">
        <f t="shared" si="177"/>
        <v>0</v>
      </c>
      <c r="J276" s="54">
        <f t="shared" si="177"/>
        <v>0</v>
      </c>
      <c r="K276" s="54">
        <f t="shared" si="177"/>
        <v>0</v>
      </c>
      <c r="L276" s="54">
        <f t="shared" si="177"/>
        <v>0</v>
      </c>
      <c r="M276" s="54">
        <f t="shared" si="177"/>
        <v>0</v>
      </c>
      <c r="N276" s="54">
        <f t="shared" si="177"/>
        <v>0</v>
      </c>
      <c r="O276" s="54">
        <f t="shared" si="177"/>
        <v>0</v>
      </c>
      <c r="P276" s="54">
        <f t="shared" si="177"/>
        <v>0</v>
      </c>
      <c r="Q276" s="54">
        <f t="shared" si="177"/>
        <v>0</v>
      </c>
      <c r="R276" s="54">
        <f t="shared" si="177"/>
        <v>0</v>
      </c>
      <c r="S276" s="54">
        <f t="shared" si="177"/>
        <v>0</v>
      </c>
      <c r="T276" s="54">
        <f t="shared" si="177"/>
        <v>0</v>
      </c>
      <c r="U276" s="54">
        <f t="shared" si="177"/>
        <v>0</v>
      </c>
      <c r="V276" s="54">
        <f t="shared" si="177"/>
        <v>0</v>
      </c>
      <c r="W276" s="54">
        <f t="shared" si="177"/>
        <v>0</v>
      </c>
      <c r="X276" s="54">
        <f t="shared" si="177"/>
        <v>0</v>
      </c>
      <c r="Y276" s="54">
        <f t="shared" si="177"/>
        <v>0</v>
      </c>
      <c r="Z276" s="54">
        <f t="shared" si="177"/>
        <v>0</v>
      </c>
      <c r="AA276" s="54">
        <f t="shared" si="177"/>
        <v>0</v>
      </c>
      <c r="AB276" s="54">
        <f t="shared" si="177"/>
        <v>0</v>
      </c>
      <c r="AC276" s="54">
        <f t="shared" si="177"/>
        <v>0</v>
      </c>
      <c r="AD276" s="54">
        <f t="shared" si="177"/>
        <v>0</v>
      </c>
      <c r="AE276" s="54">
        <f t="shared" si="177"/>
        <v>0</v>
      </c>
      <c r="AF276" s="54">
        <f t="shared" si="177"/>
        <v>0</v>
      </c>
      <c r="AG276" s="54">
        <f t="shared" si="177"/>
        <v>0</v>
      </c>
      <c r="AH276" s="54">
        <f t="shared" si="177"/>
        <v>0</v>
      </c>
      <c r="AI276" s="54">
        <f t="shared" si="177"/>
        <v>0</v>
      </c>
      <c r="AJ276" s="54">
        <f t="shared" si="177"/>
        <v>0</v>
      </c>
      <c r="AK276" s="54">
        <f t="shared" si="177"/>
        <v>0</v>
      </c>
      <c r="AL276" s="54">
        <f t="shared" si="177"/>
        <v>0</v>
      </c>
      <c r="AM276" s="54">
        <f t="shared" si="177"/>
        <v>0</v>
      </c>
      <c r="AN276" s="54">
        <f t="shared" si="177"/>
        <v>0</v>
      </c>
      <c r="AO276" s="54">
        <f t="shared" si="177"/>
        <v>0</v>
      </c>
      <c r="AP276" s="54">
        <f t="shared" si="177"/>
        <v>0</v>
      </c>
      <c r="AQ276" s="54">
        <f t="shared" si="177"/>
        <v>0</v>
      </c>
      <c r="AR276" s="54">
        <f t="shared" si="177"/>
        <v>0</v>
      </c>
      <c r="AS276" s="54">
        <f t="shared" si="177"/>
        <v>0</v>
      </c>
      <c r="AT276" s="54">
        <f t="shared" si="177"/>
        <v>0</v>
      </c>
      <c r="AU276" s="54">
        <f t="shared" si="177"/>
        <v>0</v>
      </c>
      <c r="AV276" s="54">
        <f t="shared" si="177"/>
        <v>0</v>
      </c>
      <c r="AW276" s="54">
        <f t="shared" si="177"/>
        <v>0</v>
      </c>
      <c r="AX276" s="54">
        <f t="shared" si="177"/>
        <v>0</v>
      </c>
      <c r="AY276" s="54">
        <f t="shared" si="177"/>
        <v>0</v>
      </c>
      <c r="AZ276" s="54">
        <f t="shared" si="177"/>
        <v>0</v>
      </c>
      <c r="BA276" s="54">
        <f t="shared" si="177"/>
        <v>0</v>
      </c>
      <c r="BB276" s="54">
        <f t="shared" si="177"/>
        <v>0</v>
      </c>
      <c r="BC276" s="54">
        <f t="shared" si="177"/>
        <v>0</v>
      </c>
      <c r="BD276" s="54">
        <f t="shared" si="177"/>
        <v>0</v>
      </c>
      <c r="BE276" s="54">
        <f t="shared" si="177"/>
        <v>0</v>
      </c>
      <c r="BF276" s="54">
        <f t="shared" si="177"/>
        <v>0</v>
      </c>
      <c r="BG276" s="54">
        <f t="shared" si="177"/>
        <v>0</v>
      </c>
      <c r="BH276" s="54">
        <f t="shared" si="177"/>
        <v>0</v>
      </c>
      <c r="BI276" s="54">
        <f t="shared" si="177"/>
        <v>0</v>
      </c>
      <c r="BJ276" s="54">
        <f t="shared" si="177"/>
        <v>0</v>
      </c>
      <c r="BK276" s="54">
        <f t="shared" si="177"/>
        <v>0</v>
      </c>
      <c r="BL276" s="54">
        <f t="shared" si="177"/>
        <v>0</v>
      </c>
      <c r="BM276" s="54">
        <f t="shared" si="177"/>
        <v>0</v>
      </c>
      <c r="BN276" s="54">
        <f t="shared" si="177"/>
        <v>0</v>
      </c>
      <c r="BO276" s="54">
        <f t="shared" ref="BO276:CF280" si="178">BO191*(1/BO$155)</f>
        <v>0</v>
      </c>
      <c r="BP276" s="54">
        <f t="shared" si="178"/>
        <v>0</v>
      </c>
      <c r="BQ276" s="54">
        <f t="shared" si="176"/>
        <v>0</v>
      </c>
      <c r="BR276" s="54">
        <f t="shared" si="176"/>
        <v>0</v>
      </c>
      <c r="BS276" s="54">
        <f t="shared" si="176"/>
        <v>0</v>
      </c>
      <c r="BT276" s="54">
        <f t="shared" si="176"/>
        <v>0</v>
      </c>
      <c r="BU276" s="54">
        <f t="shared" si="176"/>
        <v>0</v>
      </c>
      <c r="BV276" s="54">
        <f t="shared" si="176"/>
        <v>0</v>
      </c>
      <c r="BW276" s="54">
        <f t="shared" si="176"/>
        <v>0</v>
      </c>
      <c r="BX276" s="54">
        <f t="shared" si="176"/>
        <v>0</v>
      </c>
      <c r="BY276" s="54">
        <f t="shared" si="176"/>
        <v>0</v>
      </c>
      <c r="BZ276" s="54">
        <f t="shared" si="176"/>
        <v>0</v>
      </c>
      <c r="CA276" s="54">
        <f t="shared" si="176"/>
        <v>0</v>
      </c>
      <c r="CB276" s="54">
        <f t="shared" si="176"/>
        <v>0</v>
      </c>
      <c r="CC276" s="54">
        <f t="shared" si="176"/>
        <v>0</v>
      </c>
      <c r="CD276" s="54">
        <f t="shared" si="176"/>
        <v>0</v>
      </c>
      <c r="CE276" s="54">
        <f t="shared" si="176"/>
        <v>0</v>
      </c>
      <c r="CF276" s="54">
        <f t="shared" si="176"/>
        <v>0</v>
      </c>
    </row>
    <row r="277" spans="2:84" x14ac:dyDescent="0.25">
      <c r="B277" s="7" t="s">
        <v>34</v>
      </c>
      <c r="D277" s="54">
        <f t="shared" ref="D277:BO280" si="179">D192*(1/D$155)</f>
        <v>0.13161675507911277</v>
      </c>
      <c r="E277" s="54">
        <f t="shared" si="179"/>
        <v>1.5064964554439411E-2</v>
      </c>
      <c r="F277" s="54">
        <f t="shared" si="179"/>
        <v>1.163367977349496E-3</v>
      </c>
      <c r="G277" s="54">
        <f t="shared" si="179"/>
        <v>2.2844609055087048E-2</v>
      </c>
      <c r="H277" s="54">
        <f t="shared" si="179"/>
        <v>2.5607894765854927E-2</v>
      </c>
      <c r="I277" s="54">
        <f t="shared" si="179"/>
        <v>3.6451106524377934E-2</v>
      </c>
      <c r="J277" s="54">
        <f t="shared" si="179"/>
        <v>5.34980217784152E-2</v>
      </c>
      <c r="K277" s="54">
        <f t="shared" si="179"/>
        <v>3.885248220431043E-2</v>
      </c>
      <c r="L277" s="54">
        <f t="shared" si="179"/>
        <v>9.5378388652679075E-3</v>
      </c>
      <c r="M277" s="54">
        <f t="shared" si="179"/>
        <v>7.7048112818320549E-3</v>
      </c>
      <c r="N277" s="54">
        <f t="shared" si="179"/>
        <v>6.0536509673561043E-2</v>
      </c>
      <c r="O277" s="54">
        <f t="shared" si="179"/>
        <v>5.419906155172538E-2</v>
      </c>
      <c r="P277" s="54">
        <f t="shared" si="179"/>
        <v>4.0076408430625252E-2</v>
      </c>
      <c r="Q277" s="54">
        <f t="shared" si="179"/>
        <v>0.15828440969243934</v>
      </c>
      <c r="R277" s="54">
        <f t="shared" si="179"/>
        <v>5.544099629190509E-3</v>
      </c>
      <c r="S277" s="54">
        <f t="shared" si="179"/>
        <v>1.7383025231992248E-2</v>
      </c>
      <c r="T277" s="54">
        <f t="shared" si="179"/>
        <v>6.4707369174703032E-3</v>
      </c>
      <c r="U277" s="54">
        <f t="shared" si="179"/>
        <v>0.14044054118056437</v>
      </c>
      <c r="V277" s="54">
        <f t="shared" si="179"/>
        <v>0.43820773943951047</v>
      </c>
      <c r="W277" s="54">
        <f t="shared" si="179"/>
        <v>2.8935219080983388E-2</v>
      </c>
      <c r="X277" s="54">
        <f t="shared" si="179"/>
        <v>7.3063553760938579E-2</v>
      </c>
      <c r="Y277" s="54">
        <f t="shared" si="179"/>
        <v>0.21141819854250482</v>
      </c>
      <c r="Z277" s="54">
        <f t="shared" si="179"/>
        <v>2.3671904445398715E-2</v>
      </c>
      <c r="AA277" s="54">
        <f t="shared" si="179"/>
        <v>4.1117968311293641E-2</v>
      </c>
      <c r="AB277" s="54">
        <f t="shared" si="179"/>
        <v>0.10162691654356641</v>
      </c>
      <c r="AC277" s="54">
        <f t="shared" si="179"/>
        <v>0.12946651887950414</v>
      </c>
      <c r="AD277" s="54">
        <f t="shared" si="179"/>
        <v>0.14616396360984427</v>
      </c>
      <c r="AE277" s="54">
        <f t="shared" si="179"/>
        <v>0.15995330604704641</v>
      </c>
      <c r="AF277" s="54">
        <f t="shared" si="179"/>
        <v>2.3627173380190009E-2</v>
      </c>
      <c r="AG277" s="54">
        <f t="shared" si="179"/>
        <v>7.37252172682153E-3</v>
      </c>
      <c r="AH277" s="54">
        <f t="shared" si="179"/>
        <v>2.1661024606185155E-2</v>
      </c>
      <c r="AI277" s="54">
        <f t="shared" si="179"/>
        <v>6.3164338839291631E-3</v>
      </c>
      <c r="AJ277" s="54">
        <f t="shared" si="179"/>
        <v>1.9422354066615775E-2</v>
      </c>
      <c r="AK277" s="54">
        <f t="shared" si="179"/>
        <v>5.8390582406328974E-2</v>
      </c>
      <c r="AL277" s="54">
        <f t="shared" si="179"/>
        <v>2.3341709219649245E-2</v>
      </c>
      <c r="AM277" s="54">
        <f t="shared" si="179"/>
        <v>9.7434957201229591E-3</v>
      </c>
      <c r="AN277" s="54">
        <f t="shared" si="179"/>
        <v>6.6118472796904476E-3</v>
      </c>
      <c r="AO277" s="54">
        <f t="shared" si="179"/>
        <v>1.0120088804769225E-2</v>
      </c>
      <c r="AP277" s="54">
        <f t="shared" si="179"/>
        <v>9.9753489902030291E-3</v>
      </c>
      <c r="AQ277" s="54">
        <f t="shared" si="179"/>
        <v>3.2207690220976519E-3</v>
      </c>
      <c r="AR277" s="54">
        <f t="shared" si="179"/>
        <v>8.2423053353615529E-3</v>
      </c>
      <c r="AS277" s="54">
        <f t="shared" si="179"/>
        <v>1.7441439600073239E-3</v>
      </c>
      <c r="AT277" s="54">
        <f t="shared" si="179"/>
        <v>3.4425112081932177E-2</v>
      </c>
      <c r="AU277" s="54">
        <f t="shared" si="179"/>
        <v>2.262996069714723E-2</v>
      </c>
      <c r="AV277" s="54">
        <f t="shared" si="179"/>
        <v>5.5253208709137705E-2</v>
      </c>
      <c r="AW277" s="54">
        <f t="shared" si="179"/>
        <v>0.39311316856082723</v>
      </c>
      <c r="AX277" s="54">
        <f t="shared" si="179"/>
        <v>0.17957693977547912</v>
      </c>
      <c r="AY277" s="54">
        <f t="shared" si="179"/>
        <v>2.9487974335111564E-2</v>
      </c>
      <c r="AZ277" s="54">
        <f t="shared" si="179"/>
        <v>0.10586391489675924</v>
      </c>
      <c r="BA277" s="54">
        <f t="shared" si="179"/>
        <v>0.17304410278755988</v>
      </c>
      <c r="BB277" s="54">
        <f t="shared" si="179"/>
        <v>1.2367586945087801E-2</v>
      </c>
      <c r="BC277" s="54">
        <f t="shared" si="179"/>
        <v>6.4591417116238739E-2</v>
      </c>
      <c r="BD277" s="54">
        <f t="shared" si="179"/>
        <v>1.8367494615229473E-2</v>
      </c>
      <c r="BE277" s="54">
        <f t="shared" si="179"/>
        <v>5.1977490401942633E-2</v>
      </c>
      <c r="BF277" s="54">
        <f t="shared" si="179"/>
        <v>0.25676403842367596</v>
      </c>
      <c r="BG277" s="54">
        <f t="shared" si="179"/>
        <v>6.3141682247256359E-2</v>
      </c>
      <c r="BH277" s="54">
        <f t="shared" si="179"/>
        <v>7.0380884588178913E-2</v>
      </c>
      <c r="BI277" s="54">
        <f t="shared" si="179"/>
        <v>6.0658789275530249E-2</v>
      </c>
      <c r="BJ277" s="54">
        <f t="shared" si="179"/>
        <v>8.3403401533393304E-2</v>
      </c>
      <c r="BK277" s="54">
        <f t="shared" si="179"/>
        <v>0.10209095826826803</v>
      </c>
      <c r="BL277" s="54">
        <f t="shared" si="179"/>
        <v>2.0778272527892747E-2</v>
      </c>
      <c r="BM277" s="54">
        <f t="shared" si="179"/>
        <v>5.2816235552924778E-2</v>
      </c>
      <c r="BN277" s="54">
        <f t="shared" si="179"/>
        <v>2.5695970184620828E-2</v>
      </c>
      <c r="BO277" s="54">
        <f t="shared" si="179"/>
        <v>7.6674764937810627E-2</v>
      </c>
      <c r="BP277" s="54">
        <f t="shared" si="178"/>
        <v>0.90812332302668686</v>
      </c>
      <c r="BQ277" s="54">
        <f t="shared" si="178"/>
        <v>0.14661751683519017</v>
      </c>
      <c r="BR277" s="54">
        <f t="shared" si="178"/>
        <v>5.2100354838335333E-2</v>
      </c>
      <c r="BS277" s="54">
        <f t="shared" si="178"/>
        <v>6.6135140616501276E-2</v>
      </c>
      <c r="BT277" s="54">
        <f t="shared" si="178"/>
        <v>3.5028011084696803E-2</v>
      </c>
      <c r="BU277" s="54">
        <f t="shared" si="178"/>
        <v>0.26560544849984541</v>
      </c>
      <c r="BV277" s="54">
        <f t="shared" si="178"/>
        <v>0.24856834510109654</v>
      </c>
      <c r="BW277" s="54">
        <f t="shared" si="178"/>
        <v>3.8598113295333546E-2</v>
      </c>
      <c r="BX277" s="54">
        <f t="shared" si="178"/>
        <v>0.16180686854765375</v>
      </c>
      <c r="BY277" s="54">
        <f t="shared" si="178"/>
        <v>1.4490395724270536E-2</v>
      </c>
      <c r="BZ277" s="54">
        <f t="shared" si="178"/>
        <v>0.15339243884690648</v>
      </c>
      <c r="CA277" s="54">
        <f t="shared" si="178"/>
        <v>0.21231855927822132</v>
      </c>
      <c r="CB277" s="54">
        <f t="shared" si="178"/>
        <v>0.25248752615928954</v>
      </c>
      <c r="CC277" s="54">
        <f t="shared" si="178"/>
        <v>0.17626660912576073</v>
      </c>
      <c r="CD277" s="54">
        <f t="shared" si="178"/>
        <v>0.14652558016877637</v>
      </c>
      <c r="CE277" s="54">
        <f t="shared" si="178"/>
        <v>6.9858760843338447E-2</v>
      </c>
      <c r="CF277" s="54">
        <f t="shared" si="178"/>
        <v>7.0214235177523329E-2</v>
      </c>
    </row>
    <row r="278" spans="2:84" x14ac:dyDescent="0.25">
      <c r="B278" s="7" t="s">
        <v>35</v>
      </c>
      <c r="D278" s="54">
        <f t="shared" si="179"/>
        <v>0</v>
      </c>
      <c r="E278" s="54">
        <f t="shared" si="179"/>
        <v>0</v>
      </c>
      <c r="F278" s="54">
        <f t="shared" si="179"/>
        <v>0</v>
      </c>
      <c r="G278" s="54">
        <f t="shared" si="179"/>
        <v>0</v>
      </c>
      <c r="H278" s="54">
        <f t="shared" si="179"/>
        <v>0</v>
      </c>
      <c r="I278" s="54">
        <f t="shared" si="179"/>
        <v>0</v>
      </c>
      <c r="J278" s="54">
        <f t="shared" si="179"/>
        <v>0</v>
      </c>
      <c r="K278" s="54">
        <f t="shared" si="179"/>
        <v>0</v>
      </c>
      <c r="L278" s="54">
        <f t="shared" si="179"/>
        <v>0</v>
      </c>
      <c r="M278" s="54">
        <f t="shared" si="179"/>
        <v>0</v>
      </c>
      <c r="N278" s="54">
        <f t="shared" si="179"/>
        <v>0</v>
      </c>
      <c r="O278" s="54">
        <f t="shared" si="179"/>
        <v>0</v>
      </c>
      <c r="P278" s="54">
        <f t="shared" si="179"/>
        <v>0</v>
      </c>
      <c r="Q278" s="54">
        <f t="shared" si="179"/>
        <v>0</v>
      </c>
      <c r="R278" s="54">
        <f t="shared" si="179"/>
        <v>0</v>
      </c>
      <c r="S278" s="54">
        <f t="shared" si="179"/>
        <v>0</v>
      </c>
      <c r="T278" s="54">
        <f t="shared" si="179"/>
        <v>0</v>
      </c>
      <c r="U278" s="54">
        <f t="shared" si="179"/>
        <v>0</v>
      </c>
      <c r="V278" s="54">
        <f t="shared" si="179"/>
        <v>0</v>
      </c>
      <c r="W278" s="54">
        <f t="shared" si="179"/>
        <v>0</v>
      </c>
      <c r="X278" s="54">
        <f t="shared" si="179"/>
        <v>0</v>
      </c>
      <c r="Y278" s="54">
        <f t="shared" si="179"/>
        <v>0</v>
      </c>
      <c r="Z278" s="54">
        <f t="shared" si="179"/>
        <v>0</v>
      </c>
      <c r="AA278" s="54">
        <f t="shared" si="179"/>
        <v>0</v>
      </c>
      <c r="AB278" s="54">
        <f t="shared" si="179"/>
        <v>0</v>
      </c>
      <c r="AC278" s="54">
        <f t="shared" si="179"/>
        <v>0</v>
      </c>
      <c r="AD278" s="54">
        <f t="shared" si="179"/>
        <v>0</v>
      </c>
      <c r="AE278" s="54">
        <f t="shared" si="179"/>
        <v>0</v>
      </c>
      <c r="AF278" s="54">
        <f t="shared" si="179"/>
        <v>0</v>
      </c>
      <c r="AG278" s="54">
        <f t="shared" si="179"/>
        <v>0</v>
      </c>
      <c r="AH278" s="54">
        <f t="shared" si="179"/>
        <v>0</v>
      </c>
      <c r="AI278" s="54">
        <f t="shared" si="179"/>
        <v>0</v>
      </c>
      <c r="AJ278" s="54">
        <f t="shared" si="179"/>
        <v>0</v>
      </c>
      <c r="AK278" s="54">
        <f t="shared" si="179"/>
        <v>0</v>
      </c>
      <c r="AL278" s="54">
        <f t="shared" si="179"/>
        <v>0</v>
      </c>
      <c r="AM278" s="54">
        <f t="shared" si="179"/>
        <v>0</v>
      </c>
      <c r="AN278" s="54">
        <f t="shared" si="179"/>
        <v>0</v>
      </c>
      <c r="AO278" s="54">
        <f t="shared" si="179"/>
        <v>0</v>
      </c>
      <c r="AP278" s="54">
        <f t="shared" si="179"/>
        <v>0</v>
      </c>
      <c r="AQ278" s="54">
        <f t="shared" si="179"/>
        <v>0</v>
      </c>
      <c r="AR278" s="54">
        <f t="shared" si="179"/>
        <v>0</v>
      </c>
      <c r="AS278" s="54">
        <f t="shared" si="179"/>
        <v>0</v>
      </c>
      <c r="AT278" s="54">
        <f t="shared" si="179"/>
        <v>0</v>
      </c>
      <c r="AU278" s="54">
        <f t="shared" si="179"/>
        <v>0</v>
      </c>
      <c r="AV278" s="54">
        <f t="shared" si="179"/>
        <v>0</v>
      </c>
      <c r="AW278" s="54">
        <f t="shared" si="179"/>
        <v>0</v>
      </c>
      <c r="AX278" s="54">
        <f t="shared" si="179"/>
        <v>0</v>
      </c>
      <c r="AY278" s="54">
        <f t="shared" si="179"/>
        <v>0</v>
      </c>
      <c r="AZ278" s="54">
        <f t="shared" si="179"/>
        <v>0</v>
      </c>
      <c r="BA278" s="54">
        <f t="shared" si="179"/>
        <v>0</v>
      </c>
      <c r="BB278" s="54">
        <f t="shared" si="179"/>
        <v>0</v>
      </c>
      <c r="BC278" s="54">
        <f t="shared" si="179"/>
        <v>0</v>
      </c>
      <c r="BD278" s="54">
        <f t="shared" si="179"/>
        <v>0</v>
      </c>
      <c r="BE278" s="54">
        <f t="shared" si="179"/>
        <v>0</v>
      </c>
      <c r="BF278" s="54">
        <f t="shared" si="179"/>
        <v>0</v>
      </c>
      <c r="BG278" s="54">
        <f t="shared" si="179"/>
        <v>0</v>
      </c>
      <c r="BH278" s="54">
        <f t="shared" si="179"/>
        <v>0</v>
      </c>
      <c r="BI278" s="54">
        <f t="shared" si="179"/>
        <v>0</v>
      </c>
      <c r="BJ278" s="54">
        <f t="shared" si="179"/>
        <v>0</v>
      </c>
      <c r="BK278" s="54">
        <f t="shared" si="179"/>
        <v>0</v>
      </c>
      <c r="BL278" s="54">
        <f t="shared" si="179"/>
        <v>0</v>
      </c>
      <c r="BM278" s="54">
        <f t="shared" si="179"/>
        <v>0</v>
      </c>
      <c r="BN278" s="54">
        <f t="shared" si="179"/>
        <v>0</v>
      </c>
      <c r="BO278" s="54">
        <f t="shared" si="179"/>
        <v>0</v>
      </c>
      <c r="BP278" s="54">
        <f t="shared" si="178"/>
        <v>0</v>
      </c>
      <c r="BQ278" s="54">
        <f t="shared" si="178"/>
        <v>0</v>
      </c>
      <c r="BR278" s="54">
        <f t="shared" si="178"/>
        <v>0</v>
      </c>
      <c r="BS278" s="54">
        <f t="shared" si="178"/>
        <v>0</v>
      </c>
      <c r="BT278" s="54">
        <f t="shared" si="178"/>
        <v>0</v>
      </c>
      <c r="BU278" s="54">
        <f t="shared" si="178"/>
        <v>0</v>
      </c>
      <c r="BV278" s="54">
        <f t="shared" si="178"/>
        <v>0</v>
      </c>
      <c r="BW278" s="54">
        <f t="shared" si="178"/>
        <v>0</v>
      </c>
      <c r="BX278" s="54">
        <f t="shared" si="178"/>
        <v>0</v>
      </c>
      <c r="BY278" s="54">
        <f t="shared" si="178"/>
        <v>0</v>
      </c>
      <c r="BZ278" s="54">
        <f t="shared" si="178"/>
        <v>0</v>
      </c>
      <c r="CA278" s="54">
        <f t="shared" si="178"/>
        <v>0</v>
      </c>
      <c r="CB278" s="54">
        <f t="shared" si="178"/>
        <v>0</v>
      </c>
      <c r="CC278" s="54">
        <f t="shared" si="178"/>
        <v>0</v>
      </c>
      <c r="CD278" s="54">
        <f t="shared" si="178"/>
        <v>0</v>
      </c>
      <c r="CE278" s="54">
        <f t="shared" si="178"/>
        <v>0</v>
      </c>
      <c r="CF278" s="54">
        <f t="shared" si="178"/>
        <v>0</v>
      </c>
    </row>
    <row r="279" spans="2:84" x14ac:dyDescent="0.25">
      <c r="B279" s="7" t="s">
        <v>36</v>
      </c>
      <c r="D279" s="54">
        <f t="shared" si="179"/>
        <v>8.2188173082704152E-2</v>
      </c>
      <c r="E279" s="54">
        <f t="shared" si="179"/>
        <v>3.6296122677905239E-2</v>
      </c>
      <c r="F279" s="54">
        <f t="shared" si="179"/>
        <v>2.9734697402872153E-2</v>
      </c>
      <c r="G279" s="54">
        <f t="shared" si="179"/>
        <v>5.5629327784270981E-2</v>
      </c>
      <c r="H279" s="54">
        <f t="shared" si="179"/>
        <v>2.1630871614784008E-2</v>
      </c>
      <c r="I279" s="54">
        <f t="shared" si="179"/>
        <v>4.0036906516387728E-2</v>
      </c>
      <c r="J279" s="54">
        <f t="shared" si="179"/>
        <v>4.352155001935034E-2</v>
      </c>
      <c r="K279" s="54">
        <f t="shared" si="179"/>
        <v>7.0113181975110433E-2</v>
      </c>
      <c r="L279" s="54">
        <f t="shared" si="179"/>
        <v>6.1996551058101694E-2</v>
      </c>
      <c r="M279" s="54">
        <f t="shared" si="179"/>
        <v>2.2729193281404565E-2</v>
      </c>
      <c r="N279" s="54">
        <f t="shared" si="179"/>
        <v>3.9201793026753431E-2</v>
      </c>
      <c r="O279" s="54">
        <f t="shared" si="179"/>
        <v>3.758523720852272E-2</v>
      </c>
      <c r="P279" s="54">
        <f t="shared" si="179"/>
        <v>5.1935220499972783E-2</v>
      </c>
      <c r="Q279" s="54">
        <f t="shared" si="179"/>
        <v>6.8742737516133981E-2</v>
      </c>
      <c r="R279" s="54">
        <f t="shared" si="179"/>
        <v>3.3378005227807206E-2</v>
      </c>
      <c r="S279" s="54">
        <f t="shared" si="179"/>
        <v>6.4523580380989903E-2</v>
      </c>
      <c r="T279" s="54">
        <f t="shared" si="179"/>
        <v>2.8787136680084422E-3</v>
      </c>
      <c r="U279" s="54">
        <f t="shared" si="179"/>
        <v>2.9143015597097637E-2</v>
      </c>
      <c r="V279" s="54">
        <f t="shared" si="179"/>
        <v>0.10612336665709149</v>
      </c>
      <c r="W279" s="54">
        <f t="shared" si="179"/>
        <v>1.7731633018086446E-2</v>
      </c>
      <c r="X279" s="54">
        <f t="shared" si="179"/>
        <v>4.7056609493319586E-2</v>
      </c>
      <c r="Y279" s="54">
        <f t="shared" si="179"/>
        <v>4.3709591750764665E-2</v>
      </c>
      <c r="Z279" s="54">
        <f t="shared" si="179"/>
        <v>2.768503199590772E-2</v>
      </c>
      <c r="AA279" s="54">
        <f t="shared" si="179"/>
        <v>1.9882961442579034E-2</v>
      </c>
      <c r="AB279" s="54">
        <f t="shared" si="179"/>
        <v>7.1115068739806012E-2</v>
      </c>
      <c r="AC279" s="54">
        <f t="shared" si="179"/>
        <v>6.2552786723958156E-2</v>
      </c>
      <c r="AD279" s="54">
        <f t="shared" si="179"/>
        <v>0.17541276229883765</v>
      </c>
      <c r="AE279" s="54">
        <f t="shared" si="179"/>
        <v>5.4825079982042703E-2</v>
      </c>
      <c r="AF279" s="54">
        <f t="shared" si="179"/>
        <v>4.7469043413195251E-2</v>
      </c>
      <c r="AG279" s="54">
        <f t="shared" si="179"/>
        <v>7.7577216992151497E-3</v>
      </c>
      <c r="AH279" s="54">
        <f t="shared" si="179"/>
        <v>1.7277581584208671E-2</v>
      </c>
      <c r="AI279" s="54">
        <f t="shared" si="179"/>
        <v>1.2603513829234234E-2</v>
      </c>
      <c r="AJ279" s="54">
        <f t="shared" si="179"/>
        <v>2.7145742197583454E-2</v>
      </c>
      <c r="AK279" s="54">
        <f t="shared" si="179"/>
        <v>1.2500776183556047E-2</v>
      </c>
      <c r="AL279" s="54">
        <f t="shared" si="179"/>
        <v>2.7681833964969118E-2</v>
      </c>
      <c r="AM279" s="54">
        <f t="shared" si="179"/>
        <v>8.9558049833173298E-3</v>
      </c>
      <c r="AN279" s="54">
        <f t="shared" si="179"/>
        <v>4.7654226977261347E-3</v>
      </c>
      <c r="AO279" s="54">
        <f t="shared" si="179"/>
        <v>5.5148366896748029E-3</v>
      </c>
      <c r="AP279" s="54">
        <f t="shared" si="179"/>
        <v>5.2335682619413315E-3</v>
      </c>
      <c r="AQ279" s="54">
        <f t="shared" si="179"/>
        <v>3.9711482455010647E-3</v>
      </c>
      <c r="AR279" s="54">
        <f t="shared" si="179"/>
        <v>3.9968446288240886E-3</v>
      </c>
      <c r="AS279" s="54">
        <f t="shared" si="179"/>
        <v>5.3874290483429356E-3</v>
      </c>
      <c r="AT279" s="54">
        <f t="shared" si="179"/>
        <v>1.6035180620908123E-2</v>
      </c>
      <c r="AU279" s="54">
        <f t="shared" si="179"/>
        <v>3.2496786862984663E-2</v>
      </c>
      <c r="AV279" s="54">
        <f t="shared" si="179"/>
        <v>4.4309878805757069E-2</v>
      </c>
      <c r="AW279" s="54">
        <f t="shared" si="179"/>
        <v>3.1775749216630934E-2</v>
      </c>
      <c r="AX279" s="54">
        <f t="shared" si="179"/>
        <v>3.8927431677736671E-2</v>
      </c>
      <c r="AY279" s="54">
        <f t="shared" si="179"/>
        <v>4.0080628074419811E-2</v>
      </c>
      <c r="AZ279" s="54">
        <f t="shared" si="179"/>
        <v>3.1173906969702517E-2</v>
      </c>
      <c r="BA279" s="54">
        <f t="shared" si="179"/>
        <v>5.0037848078372062E-2</v>
      </c>
      <c r="BB279" s="54">
        <f t="shared" si="179"/>
        <v>7.6010629953955329E-3</v>
      </c>
      <c r="BC279" s="54">
        <f t="shared" si="179"/>
        <v>4.9328755216675901E-2</v>
      </c>
      <c r="BD279" s="54">
        <f t="shared" si="179"/>
        <v>1.6571929603074281E-2</v>
      </c>
      <c r="BE279" s="54">
        <f t="shared" si="179"/>
        <v>3.7207557331368817E-2</v>
      </c>
      <c r="BF279" s="54">
        <f t="shared" si="179"/>
        <v>4.4561901110402195E-2</v>
      </c>
      <c r="BG279" s="54">
        <f t="shared" si="179"/>
        <v>3.9805224367622988E-2</v>
      </c>
      <c r="BH279" s="54">
        <f t="shared" si="179"/>
        <v>3.9553302453530455E-2</v>
      </c>
      <c r="BI279" s="54">
        <f t="shared" si="179"/>
        <v>4.5522412677907236E-2</v>
      </c>
      <c r="BJ279" s="54">
        <f t="shared" si="179"/>
        <v>4.4871717785560448E-2</v>
      </c>
      <c r="BK279" s="54">
        <f t="shared" si="179"/>
        <v>4.85456606518982E-2</v>
      </c>
      <c r="BL279" s="54">
        <f t="shared" si="179"/>
        <v>6.1035936856049626E-2</v>
      </c>
      <c r="BM279" s="54">
        <f t="shared" si="179"/>
        <v>3.2891608192074914E-2</v>
      </c>
      <c r="BN279" s="54">
        <f t="shared" si="179"/>
        <v>0.10793977887118016</v>
      </c>
      <c r="BO279" s="54">
        <f t="shared" si="179"/>
        <v>4.3634726744452255E-2</v>
      </c>
      <c r="BP279" s="54">
        <f t="shared" si="178"/>
        <v>6.1287915504427221E-2</v>
      </c>
      <c r="BQ279" s="54">
        <f t="shared" si="178"/>
        <v>2.2680313295853155E-2</v>
      </c>
      <c r="BR279" s="54">
        <f t="shared" si="178"/>
        <v>1.4137802189875726E-2</v>
      </c>
      <c r="BS279" s="54">
        <f t="shared" si="178"/>
        <v>3.6142202903023543E-2</v>
      </c>
      <c r="BT279" s="54">
        <f t="shared" si="178"/>
        <v>5.6315010623262787E-2</v>
      </c>
      <c r="BU279" s="54">
        <f t="shared" si="178"/>
        <v>8.3991962021839089E-2</v>
      </c>
      <c r="BV279" s="54">
        <f t="shared" si="178"/>
        <v>4.9471236317592114E-2</v>
      </c>
      <c r="BW279" s="54">
        <f t="shared" si="178"/>
        <v>4.5489656261876739E-2</v>
      </c>
      <c r="BX279" s="54">
        <f t="shared" si="178"/>
        <v>8.0547209133300754E-2</v>
      </c>
      <c r="BY279" s="54">
        <f t="shared" si="178"/>
        <v>5.8864457400841586E-3</v>
      </c>
      <c r="BZ279" s="54">
        <f t="shared" si="178"/>
        <v>3.9139491110263575E-2</v>
      </c>
      <c r="CA279" s="54">
        <f t="shared" si="178"/>
        <v>2.9399914978100718E-2</v>
      </c>
      <c r="CB279" s="54">
        <f t="shared" si="178"/>
        <v>5.3991326018752471E-2</v>
      </c>
      <c r="CC279" s="54">
        <f t="shared" si="178"/>
        <v>1.6896235481399045E-2</v>
      </c>
      <c r="CD279" s="54">
        <f t="shared" si="178"/>
        <v>3.5327520179783529E-2</v>
      </c>
      <c r="CE279" s="54">
        <f t="shared" si="178"/>
        <v>2.8676966834177291E-2</v>
      </c>
      <c r="CF279" s="54">
        <f t="shared" si="178"/>
        <v>2.2002317966530592E-2</v>
      </c>
    </row>
    <row r="280" spans="2:84" x14ac:dyDescent="0.25">
      <c r="B280" s="5" t="s">
        <v>37</v>
      </c>
      <c r="D280" s="54">
        <f t="shared" si="179"/>
        <v>0</v>
      </c>
      <c r="E280" s="54">
        <f t="shared" si="179"/>
        <v>0</v>
      </c>
      <c r="F280" s="54">
        <f t="shared" si="179"/>
        <v>0</v>
      </c>
      <c r="G280" s="54">
        <f t="shared" si="179"/>
        <v>0</v>
      </c>
      <c r="H280" s="54">
        <f t="shared" si="179"/>
        <v>0</v>
      </c>
      <c r="I280" s="54">
        <f t="shared" si="179"/>
        <v>0</v>
      </c>
      <c r="J280" s="54">
        <f t="shared" si="179"/>
        <v>0</v>
      </c>
      <c r="K280" s="54">
        <f t="shared" si="179"/>
        <v>0</v>
      </c>
      <c r="L280" s="54">
        <f t="shared" si="179"/>
        <v>0</v>
      </c>
      <c r="M280" s="54">
        <f t="shared" si="179"/>
        <v>0</v>
      </c>
      <c r="N280" s="54">
        <f t="shared" si="179"/>
        <v>0</v>
      </c>
      <c r="O280" s="54">
        <f t="shared" si="179"/>
        <v>0</v>
      </c>
      <c r="P280" s="54">
        <f t="shared" si="179"/>
        <v>0</v>
      </c>
      <c r="Q280" s="54">
        <f t="shared" si="179"/>
        <v>0</v>
      </c>
      <c r="R280" s="54">
        <f t="shared" si="179"/>
        <v>0</v>
      </c>
      <c r="S280" s="54">
        <f t="shared" si="179"/>
        <v>0</v>
      </c>
      <c r="T280" s="54">
        <f t="shared" si="179"/>
        <v>0</v>
      </c>
      <c r="U280" s="54">
        <f t="shared" si="179"/>
        <v>0</v>
      </c>
      <c r="V280" s="54">
        <f t="shared" si="179"/>
        <v>0</v>
      </c>
      <c r="W280" s="54">
        <f t="shared" si="179"/>
        <v>0</v>
      </c>
      <c r="X280" s="54">
        <f t="shared" si="179"/>
        <v>0</v>
      </c>
      <c r="Y280" s="54">
        <f t="shared" si="179"/>
        <v>0</v>
      </c>
      <c r="Z280" s="54">
        <f t="shared" si="179"/>
        <v>0</v>
      </c>
      <c r="AA280" s="54">
        <f t="shared" si="179"/>
        <v>0</v>
      </c>
      <c r="AB280" s="54">
        <f t="shared" si="179"/>
        <v>0</v>
      </c>
      <c r="AC280" s="54">
        <f t="shared" si="179"/>
        <v>0</v>
      </c>
      <c r="AD280" s="54">
        <f t="shared" si="179"/>
        <v>0</v>
      </c>
      <c r="AE280" s="54">
        <f t="shared" si="179"/>
        <v>0</v>
      </c>
      <c r="AF280" s="54">
        <f t="shared" si="179"/>
        <v>0</v>
      </c>
      <c r="AG280" s="54">
        <f t="shared" si="179"/>
        <v>0</v>
      </c>
      <c r="AH280" s="54">
        <f t="shared" si="179"/>
        <v>0</v>
      </c>
      <c r="AI280" s="54">
        <f t="shared" si="179"/>
        <v>0</v>
      </c>
      <c r="AJ280" s="54">
        <f t="shared" si="179"/>
        <v>0</v>
      </c>
      <c r="AK280" s="54">
        <f t="shared" si="179"/>
        <v>0</v>
      </c>
      <c r="AL280" s="54">
        <f t="shared" si="179"/>
        <v>0</v>
      </c>
      <c r="AM280" s="54">
        <f t="shared" si="179"/>
        <v>0</v>
      </c>
      <c r="AN280" s="54">
        <f t="shared" si="179"/>
        <v>0</v>
      </c>
      <c r="AO280" s="54">
        <f t="shared" si="179"/>
        <v>0</v>
      </c>
      <c r="AP280" s="54">
        <f t="shared" si="179"/>
        <v>0</v>
      </c>
      <c r="AQ280" s="54">
        <f t="shared" si="179"/>
        <v>0</v>
      </c>
      <c r="AR280" s="54">
        <f t="shared" si="179"/>
        <v>0</v>
      </c>
      <c r="AS280" s="54">
        <f t="shared" si="179"/>
        <v>0</v>
      </c>
      <c r="AT280" s="54">
        <f t="shared" si="179"/>
        <v>0</v>
      </c>
      <c r="AU280" s="54">
        <f t="shared" si="179"/>
        <v>0</v>
      </c>
      <c r="AV280" s="54">
        <f t="shared" si="179"/>
        <v>0</v>
      </c>
      <c r="AW280" s="54">
        <f t="shared" si="179"/>
        <v>0</v>
      </c>
      <c r="AX280" s="54">
        <f t="shared" si="179"/>
        <v>0</v>
      </c>
      <c r="AY280" s="54">
        <f t="shared" si="179"/>
        <v>0</v>
      </c>
      <c r="AZ280" s="54">
        <f t="shared" si="179"/>
        <v>0</v>
      </c>
      <c r="BA280" s="54">
        <f t="shared" si="179"/>
        <v>0</v>
      </c>
      <c r="BB280" s="54">
        <f t="shared" si="179"/>
        <v>0</v>
      </c>
      <c r="BC280" s="54">
        <f t="shared" si="179"/>
        <v>0</v>
      </c>
      <c r="BD280" s="54">
        <f t="shared" si="179"/>
        <v>0</v>
      </c>
      <c r="BE280" s="54">
        <f t="shared" si="179"/>
        <v>0</v>
      </c>
      <c r="BF280" s="54">
        <f t="shared" si="179"/>
        <v>0</v>
      </c>
      <c r="BG280" s="54">
        <f t="shared" si="179"/>
        <v>0</v>
      </c>
      <c r="BH280" s="54">
        <f t="shared" si="179"/>
        <v>0</v>
      </c>
      <c r="BI280" s="54">
        <f t="shared" si="179"/>
        <v>0</v>
      </c>
      <c r="BJ280" s="54">
        <f t="shared" si="179"/>
        <v>0</v>
      </c>
      <c r="BK280" s="54">
        <f t="shared" si="179"/>
        <v>0</v>
      </c>
      <c r="BL280" s="54">
        <f t="shared" si="179"/>
        <v>0</v>
      </c>
      <c r="BM280" s="54">
        <f t="shared" si="179"/>
        <v>0</v>
      </c>
      <c r="BN280" s="54">
        <f t="shared" si="179"/>
        <v>0</v>
      </c>
      <c r="BO280" s="54">
        <f t="shared" ref="BO280:CF284" si="180">BO195*(1/BO$155)</f>
        <v>0</v>
      </c>
      <c r="BP280" s="54">
        <f t="shared" si="180"/>
        <v>0</v>
      </c>
      <c r="BQ280" s="54">
        <f t="shared" si="178"/>
        <v>0</v>
      </c>
      <c r="BR280" s="54">
        <f t="shared" si="178"/>
        <v>0</v>
      </c>
      <c r="BS280" s="54">
        <f t="shared" si="178"/>
        <v>0</v>
      </c>
      <c r="BT280" s="54">
        <f t="shared" si="178"/>
        <v>0</v>
      </c>
      <c r="BU280" s="54">
        <f t="shared" si="178"/>
        <v>0</v>
      </c>
      <c r="BV280" s="54">
        <f t="shared" si="178"/>
        <v>0</v>
      </c>
      <c r="BW280" s="54">
        <f t="shared" si="178"/>
        <v>0</v>
      </c>
      <c r="BX280" s="54">
        <f t="shared" si="178"/>
        <v>0</v>
      </c>
      <c r="BY280" s="54">
        <f t="shared" si="178"/>
        <v>0</v>
      </c>
      <c r="BZ280" s="54">
        <f t="shared" si="178"/>
        <v>0</v>
      </c>
      <c r="CA280" s="54">
        <f t="shared" si="178"/>
        <v>0</v>
      </c>
      <c r="CB280" s="54">
        <f t="shared" si="178"/>
        <v>0</v>
      </c>
      <c r="CC280" s="54">
        <f t="shared" si="178"/>
        <v>0</v>
      </c>
      <c r="CD280" s="54">
        <f t="shared" si="178"/>
        <v>0</v>
      </c>
      <c r="CE280" s="54">
        <f t="shared" si="178"/>
        <v>0</v>
      </c>
      <c r="CF280" s="54">
        <f t="shared" si="178"/>
        <v>0</v>
      </c>
    </row>
    <row r="281" spans="2:84" x14ac:dyDescent="0.25">
      <c r="B281" s="5" t="s">
        <v>38</v>
      </c>
      <c r="D281" s="54">
        <f t="shared" ref="D281:BO284" si="181">D196*(1/D$155)</f>
        <v>0</v>
      </c>
      <c r="E281" s="54">
        <f t="shared" si="181"/>
        <v>0</v>
      </c>
      <c r="F281" s="54">
        <f t="shared" si="181"/>
        <v>0</v>
      </c>
      <c r="G281" s="54">
        <f t="shared" si="181"/>
        <v>0</v>
      </c>
      <c r="H281" s="54">
        <f t="shared" si="181"/>
        <v>0</v>
      </c>
      <c r="I281" s="54">
        <f t="shared" si="181"/>
        <v>0</v>
      </c>
      <c r="J281" s="54">
        <f t="shared" si="181"/>
        <v>0</v>
      </c>
      <c r="K281" s="54">
        <f t="shared" si="181"/>
        <v>0</v>
      </c>
      <c r="L281" s="54">
        <f t="shared" si="181"/>
        <v>0</v>
      </c>
      <c r="M281" s="54">
        <f t="shared" si="181"/>
        <v>0</v>
      </c>
      <c r="N281" s="54">
        <f t="shared" si="181"/>
        <v>0</v>
      </c>
      <c r="O281" s="54">
        <f t="shared" si="181"/>
        <v>0</v>
      </c>
      <c r="P281" s="54">
        <f t="shared" si="181"/>
        <v>0</v>
      </c>
      <c r="Q281" s="54">
        <f t="shared" si="181"/>
        <v>0</v>
      </c>
      <c r="R281" s="54">
        <f t="shared" si="181"/>
        <v>0</v>
      </c>
      <c r="S281" s="54">
        <f t="shared" si="181"/>
        <v>0</v>
      </c>
      <c r="T281" s="54">
        <f t="shared" si="181"/>
        <v>0</v>
      </c>
      <c r="U281" s="54">
        <f t="shared" si="181"/>
        <v>0</v>
      </c>
      <c r="V281" s="54">
        <f t="shared" si="181"/>
        <v>0</v>
      </c>
      <c r="W281" s="54">
        <f t="shared" si="181"/>
        <v>0</v>
      </c>
      <c r="X281" s="54">
        <f t="shared" si="181"/>
        <v>0</v>
      </c>
      <c r="Y281" s="54">
        <f t="shared" si="181"/>
        <v>0</v>
      </c>
      <c r="Z281" s="54">
        <f t="shared" si="181"/>
        <v>0</v>
      </c>
      <c r="AA281" s="54">
        <f t="shared" si="181"/>
        <v>0</v>
      </c>
      <c r="AB281" s="54">
        <f t="shared" si="181"/>
        <v>0</v>
      </c>
      <c r="AC281" s="54">
        <f t="shared" si="181"/>
        <v>0</v>
      </c>
      <c r="AD281" s="54">
        <f t="shared" si="181"/>
        <v>0</v>
      </c>
      <c r="AE281" s="54">
        <f t="shared" si="181"/>
        <v>0</v>
      </c>
      <c r="AF281" s="54">
        <f t="shared" si="181"/>
        <v>0</v>
      </c>
      <c r="AG281" s="54">
        <f t="shared" si="181"/>
        <v>0</v>
      </c>
      <c r="AH281" s="54">
        <f t="shared" si="181"/>
        <v>0</v>
      </c>
      <c r="AI281" s="54">
        <f t="shared" si="181"/>
        <v>0</v>
      </c>
      <c r="AJ281" s="54">
        <f t="shared" si="181"/>
        <v>0</v>
      </c>
      <c r="AK281" s="54">
        <f t="shared" si="181"/>
        <v>0</v>
      </c>
      <c r="AL281" s="54">
        <f t="shared" si="181"/>
        <v>0</v>
      </c>
      <c r="AM281" s="54">
        <f t="shared" si="181"/>
        <v>0</v>
      </c>
      <c r="AN281" s="54">
        <f t="shared" si="181"/>
        <v>0</v>
      </c>
      <c r="AO281" s="54">
        <f t="shared" si="181"/>
        <v>0</v>
      </c>
      <c r="AP281" s="54">
        <f t="shared" si="181"/>
        <v>0</v>
      </c>
      <c r="AQ281" s="54">
        <f t="shared" si="181"/>
        <v>0</v>
      </c>
      <c r="AR281" s="54">
        <f t="shared" si="181"/>
        <v>0</v>
      </c>
      <c r="AS281" s="54">
        <f t="shared" si="181"/>
        <v>0</v>
      </c>
      <c r="AT281" s="54">
        <f t="shared" si="181"/>
        <v>0</v>
      </c>
      <c r="AU281" s="54">
        <f t="shared" si="181"/>
        <v>0</v>
      </c>
      <c r="AV281" s="54">
        <f t="shared" si="181"/>
        <v>0</v>
      </c>
      <c r="AW281" s="54">
        <f t="shared" si="181"/>
        <v>0</v>
      </c>
      <c r="AX281" s="54">
        <f t="shared" si="181"/>
        <v>0</v>
      </c>
      <c r="AY281" s="54">
        <f t="shared" si="181"/>
        <v>0</v>
      </c>
      <c r="AZ281" s="54">
        <f t="shared" si="181"/>
        <v>0</v>
      </c>
      <c r="BA281" s="54">
        <f t="shared" si="181"/>
        <v>0</v>
      </c>
      <c r="BB281" s="54">
        <f t="shared" si="181"/>
        <v>0</v>
      </c>
      <c r="BC281" s="54">
        <f t="shared" si="181"/>
        <v>0</v>
      </c>
      <c r="BD281" s="54">
        <f t="shared" si="181"/>
        <v>0</v>
      </c>
      <c r="BE281" s="54">
        <f t="shared" si="181"/>
        <v>0</v>
      </c>
      <c r="BF281" s="54">
        <f t="shared" si="181"/>
        <v>0</v>
      </c>
      <c r="BG281" s="54">
        <f t="shared" si="181"/>
        <v>0</v>
      </c>
      <c r="BH281" s="54">
        <f t="shared" si="181"/>
        <v>0</v>
      </c>
      <c r="BI281" s="54">
        <f t="shared" si="181"/>
        <v>0</v>
      </c>
      <c r="BJ281" s="54">
        <f t="shared" si="181"/>
        <v>0</v>
      </c>
      <c r="BK281" s="54">
        <f t="shared" si="181"/>
        <v>0</v>
      </c>
      <c r="BL281" s="54">
        <f t="shared" si="181"/>
        <v>0</v>
      </c>
      <c r="BM281" s="54">
        <f t="shared" si="181"/>
        <v>0</v>
      </c>
      <c r="BN281" s="54">
        <f t="shared" si="181"/>
        <v>0</v>
      </c>
      <c r="BO281" s="54">
        <f t="shared" si="181"/>
        <v>0</v>
      </c>
      <c r="BP281" s="54">
        <f t="shared" si="180"/>
        <v>0</v>
      </c>
      <c r="BQ281" s="54">
        <f t="shared" si="180"/>
        <v>0</v>
      </c>
      <c r="BR281" s="54">
        <f t="shared" si="180"/>
        <v>0</v>
      </c>
      <c r="BS281" s="54">
        <f t="shared" si="180"/>
        <v>0</v>
      </c>
      <c r="BT281" s="54">
        <f t="shared" si="180"/>
        <v>0</v>
      </c>
      <c r="BU281" s="54">
        <f t="shared" si="180"/>
        <v>0</v>
      </c>
      <c r="BV281" s="54">
        <f t="shared" si="180"/>
        <v>0</v>
      </c>
      <c r="BW281" s="54">
        <f t="shared" si="180"/>
        <v>0</v>
      </c>
      <c r="BX281" s="54">
        <f t="shared" si="180"/>
        <v>0</v>
      </c>
      <c r="BY281" s="54">
        <f t="shared" si="180"/>
        <v>0</v>
      </c>
      <c r="BZ281" s="54">
        <f t="shared" si="180"/>
        <v>0</v>
      </c>
      <c r="CA281" s="54">
        <f t="shared" si="180"/>
        <v>0</v>
      </c>
      <c r="CB281" s="54">
        <f t="shared" si="180"/>
        <v>0</v>
      </c>
      <c r="CC281" s="54">
        <f t="shared" si="180"/>
        <v>0</v>
      </c>
      <c r="CD281" s="54">
        <f t="shared" si="180"/>
        <v>0</v>
      </c>
      <c r="CE281" s="54">
        <f t="shared" si="180"/>
        <v>0</v>
      </c>
      <c r="CF281" s="54">
        <f t="shared" si="180"/>
        <v>0</v>
      </c>
    </row>
    <row r="282" spans="2:84" x14ac:dyDescent="0.25">
      <c r="B282" s="5" t="s">
        <v>39</v>
      </c>
      <c r="D282" s="54">
        <f t="shared" si="181"/>
        <v>0</v>
      </c>
      <c r="E282" s="54">
        <f t="shared" si="181"/>
        <v>0</v>
      </c>
      <c r="F282" s="54">
        <f t="shared" si="181"/>
        <v>0</v>
      </c>
      <c r="G282" s="54">
        <f t="shared" si="181"/>
        <v>0</v>
      </c>
      <c r="H282" s="54">
        <f t="shared" si="181"/>
        <v>0</v>
      </c>
      <c r="I282" s="54">
        <f t="shared" si="181"/>
        <v>0</v>
      </c>
      <c r="J282" s="54">
        <f t="shared" si="181"/>
        <v>0</v>
      </c>
      <c r="K282" s="54">
        <f t="shared" si="181"/>
        <v>0</v>
      </c>
      <c r="L282" s="54">
        <f t="shared" si="181"/>
        <v>0</v>
      </c>
      <c r="M282" s="54">
        <f t="shared" si="181"/>
        <v>0</v>
      </c>
      <c r="N282" s="54">
        <f t="shared" si="181"/>
        <v>0</v>
      </c>
      <c r="O282" s="54">
        <f t="shared" si="181"/>
        <v>0</v>
      </c>
      <c r="P282" s="54">
        <f t="shared" si="181"/>
        <v>0</v>
      </c>
      <c r="Q282" s="54">
        <f t="shared" si="181"/>
        <v>0</v>
      </c>
      <c r="R282" s="54">
        <f t="shared" si="181"/>
        <v>0</v>
      </c>
      <c r="S282" s="54">
        <f t="shared" si="181"/>
        <v>0</v>
      </c>
      <c r="T282" s="54">
        <f t="shared" si="181"/>
        <v>0</v>
      </c>
      <c r="U282" s="54">
        <f t="shared" si="181"/>
        <v>0</v>
      </c>
      <c r="V282" s="54">
        <f t="shared" si="181"/>
        <v>0</v>
      </c>
      <c r="W282" s="54">
        <f t="shared" si="181"/>
        <v>0</v>
      </c>
      <c r="X282" s="54">
        <f t="shared" si="181"/>
        <v>0</v>
      </c>
      <c r="Y282" s="54">
        <f t="shared" si="181"/>
        <v>0</v>
      </c>
      <c r="Z282" s="54">
        <f t="shared" si="181"/>
        <v>0</v>
      </c>
      <c r="AA282" s="54">
        <f t="shared" si="181"/>
        <v>0</v>
      </c>
      <c r="AB282" s="54">
        <f t="shared" si="181"/>
        <v>0</v>
      </c>
      <c r="AC282" s="54">
        <f t="shared" si="181"/>
        <v>0</v>
      </c>
      <c r="AD282" s="54">
        <f t="shared" si="181"/>
        <v>0</v>
      </c>
      <c r="AE282" s="54">
        <f t="shared" si="181"/>
        <v>0</v>
      </c>
      <c r="AF282" s="54">
        <f t="shared" si="181"/>
        <v>0</v>
      </c>
      <c r="AG282" s="54">
        <f t="shared" si="181"/>
        <v>0</v>
      </c>
      <c r="AH282" s="54">
        <f t="shared" si="181"/>
        <v>0</v>
      </c>
      <c r="AI282" s="54">
        <f t="shared" si="181"/>
        <v>0</v>
      </c>
      <c r="AJ282" s="54">
        <f t="shared" si="181"/>
        <v>0</v>
      </c>
      <c r="AK282" s="54">
        <f t="shared" si="181"/>
        <v>0</v>
      </c>
      <c r="AL282" s="54">
        <f t="shared" si="181"/>
        <v>0</v>
      </c>
      <c r="AM282" s="54">
        <f t="shared" si="181"/>
        <v>0</v>
      </c>
      <c r="AN282" s="54">
        <f t="shared" si="181"/>
        <v>0</v>
      </c>
      <c r="AO282" s="54">
        <f t="shared" si="181"/>
        <v>0</v>
      </c>
      <c r="AP282" s="54">
        <f t="shared" si="181"/>
        <v>0</v>
      </c>
      <c r="AQ282" s="54">
        <f t="shared" si="181"/>
        <v>0</v>
      </c>
      <c r="AR282" s="54">
        <f t="shared" si="181"/>
        <v>0</v>
      </c>
      <c r="AS282" s="54">
        <f t="shared" si="181"/>
        <v>0</v>
      </c>
      <c r="AT282" s="54">
        <f t="shared" si="181"/>
        <v>0</v>
      </c>
      <c r="AU282" s="54">
        <f t="shared" si="181"/>
        <v>0</v>
      </c>
      <c r="AV282" s="54">
        <f t="shared" si="181"/>
        <v>0</v>
      </c>
      <c r="AW282" s="54">
        <f t="shared" si="181"/>
        <v>0</v>
      </c>
      <c r="AX282" s="54">
        <f t="shared" si="181"/>
        <v>0</v>
      </c>
      <c r="AY282" s="54">
        <f t="shared" si="181"/>
        <v>0</v>
      </c>
      <c r="AZ282" s="54">
        <f t="shared" si="181"/>
        <v>0</v>
      </c>
      <c r="BA282" s="54">
        <f t="shared" si="181"/>
        <v>0</v>
      </c>
      <c r="BB282" s="54">
        <f t="shared" si="181"/>
        <v>0</v>
      </c>
      <c r="BC282" s="54">
        <f t="shared" si="181"/>
        <v>0</v>
      </c>
      <c r="BD282" s="54">
        <f t="shared" si="181"/>
        <v>0</v>
      </c>
      <c r="BE282" s="54">
        <f t="shared" si="181"/>
        <v>0</v>
      </c>
      <c r="BF282" s="54">
        <f t="shared" si="181"/>
        <v>0</v>
      </c>
      <c r="BG282" s="54">
        <f t="shared" si="181"/>
        <v>0</v>
      </c>
      <c r="BH282" s="54">
        <f t="shared" si="181"/>
        <v>0</v>
      </c>
      <c r="BI282" s="54">
        <f t="shared" si="181"/>
        <v>0</v>
      </c>
      <c r="BJ282" s="54">
        <f t="shared" si="181"/>
        <v>0</v>
      </c>
      <c r="BK282" s="54">
        <f t="shared" si="181"/>
        <v>0</v>
      </c>
      <c r="BL282" s="54">
        <f t="shared" si="181"/>
        <v>0</v>
      </c>
      <c r="BM282" s="54">
        <f t="shared" si="181"/>
        <v>0</v>
      </c>
      <c r="BN282" s="54">
        <f t="shared" si="181"/>
        <v>0</v>
      </c>
      <c r="BO282" s="54">
        <f t="shared" si="181"/>
        <v>0</v>
      </c>
      <c r="BP282" s="54">
        <f t="shared" si="180"/>
        <v>0</v>
      </c>
      <c r="BQ282" s="54">
        <f t="shared" si="180"/>
        <v>0</v>
      </c>
      <c r="BR282" s="54">
        <f t="shared" si="180"/>
        <v>0</v>
      </c>
      <c r="BS282" s="54">
        <f t="shared" si="180"/>
        <v>0</v>
      </c>
      <c r="BT282" s="54">
        <f t="shared" si="180"/>
        <v>0</v>
      </c>
      <c r="BU282" s="54">
        <f t="shared" si="180"/>
        <v>0</v>
      </c>
      <c r="BV282" s="54">
        <f t="shared" si="180"/>
        <v>0</v>
      </c>
      <c r="BW282" s="54">
        <f t="shared" si="180"/>
        <v>0</v>
      </c>
      <c r="BX282" s="54">
        <f t="shared" si="180"/>
        <v>0</v>
      </c>
      <c r="BY282" s="54">
        <f t="shared" si="180"/>
        <v>0</v>
      </c>
      <c r="BZ282" s="54">
        <f t="shared" si="180"/>
        <v>0</v>
      </c>
      <c r="CA282" s="54">
        <f t="shared" si="180"/>
        <v>0</v>
      </c>
      <c r="CB282" s="54">
        <f t="shared" si="180"/>
        <v>0</v>
      </c>
      <c r="CC282" s="54">
        <f t="shared" si="180"/>
        <v>0</v>
      </c>
      <c r="CD282" s="54">
        <f t="shared" si="180"/>
        <v>0</v>
      </c>
      <c r="CE282" s="54">
        <f t="shared" si="180"/>
        <v>0</v>
      </c>
      <c r="CF282" s="54">
        <f t="shared" si="180"/>
        <v>0</v>
      </c>
    </row>
    <row r="283" spans="2:84" x14ac:dyDescent="0.25">
      <c r="B283" s="5" t="s">
        <v>40</v>
      </c>
      <c r="D283" s="54">
        <f t="shared" si="181"/>
        <v>0</v>
      </c>
      <c r="E283" s="54">
        <f t="shared" si="181"/>
        <v>0</v>
      </c>
      <c r="F283" s="54">
        <f t="shared" si="181"/>
        <v>0</v>
      </c>
      <c r="G283" s="54">
        <f t="shared" si="181"/>
        <v>0</v>
      </c>
      <c r="H283" s="54">
        <f t="shared" si="181"/>
        <v>0</v>
      </c>
      <c r="I283" s="54">
        <f t="shared" si="181"/>
        <v>0</v>
      </c>
      <c r="J283" s="54">
        <f t="shared" si="181"/>
        <v>0</v>
      </c>
      <c r="K283" s="54">
        <f t="shared" si="181"/>
        <v>0</v>
      </c>
      <c r="L283" s="54">
        <f t="shared" si="181"/>
        <v>0</v>
      </c>
      <c r="M283" s="54">
        <f t="shared" si="181"/>
        <v>0</v>
      </c>
      <c r="N283" s="54">
        <f t="shared" si="181"/>
        <v>0</v>
      </c>
      <c r="O283" s="54">
        <f t="shared" si="181"/>
        <v>0</v>
      </c>
      <c r="P283" s="54">
        <f t="shared" si="181"/>
        <v>0</v>
      </c>
      <c r="Q283" s="54">
        <f t="shared" si="181"/>
        <v>0</v>
      </c>
      <c r="R283" s="54">
        <f t="shared" si="181"/>
        <v>0</v>
      </c>
      <c r="S283" s="54">
        <f t="shared" si="181"/>
        <v>0</v>
      </c>
      <c r="T283" s="54">
        <f t="shared" si="181"/>
        <v>0</v>
      </c>
      <c r="U283" s="54">
        <f t="shared" si="181"/>
        <v>0</v>
      </c>
      <c r="V283" s="54">
        <f t="shared" si="181"/>
        <v>0</v>
      </c>
      <c r="W283" s="54">
        <f t="shared" si="181"/>
        <v>0</v>
      </c>
      <c r="X283" s="54">
        <f t="shared" si="181"/>
        <v>0</v>
      </c>
      <c r="Y283" s="54">
        <f t="shared" si="181"/>
        <v>0</v>
      </c>
      <c r="Z283" s="54">
        <f t="shared" si="181"/>
        <v>0</v>
      </c>
      <c r="AA283" s="54">
        <f t="shared" si="181"/>
        <v>0</v>
      </c>
      <c r="AB283" s="54">
        <f t="shared" si="181"/>
        <v>0</v>
      </c>
      <c r="AC283" s="54">
        <f t="shared" si="181"/>
        <v>0</v>
      </c>
      <c r="AD283" s="54">
        <f t="shared" si="181"/>
        <v>0</v>
      </c>
      <c r="AE283" s="54">
        <f t="shared" si="181"/>
        <v>0</v>
      </c>
      <c r="AF283" s="54">
        <f t="shared" si="181"/>
        <v>0</v>
      </c>
      <c r="AG283" s="54">
        <f t="shared" si="181"/>
        <v>0</v>
      </c>
      <c r="AH283" s="54">
        <f t="shared" si="181"/>
        <v>0</v>
      </c>
      <c r="AI283" s="54">
        <f t="shared" si="181"/>
        <v>0</v>
      </c>
      <c r="AJ283" s="54">
        <f t="shared" si="181"/>
        <v>0</v>
      </c>
      <c r="AK283" s="54">
        <f t="shared" si="181"/>
        <v>0</v>
      </c>
      <c r="AL283" s="54">
        <f t="shared" si="181"/>
        <v>0</v>
      </c>
      <c r="AM283" s="54">
        <f t="shared" si="181"/>
        <v>0</v>
      </c>
      <c r="AN283" s="54">
        <f t="shared" si="181"/>
        <v>0</v>
      </c>
      <c r="AO283" s="54">
        <f t="shared" si="181"/>
        <v>0</v>
      </c>
      <c r="AP283" s="54">
        <f t="shared" si="181"/>
        <v>0</v>
      </c>
      <c r="AQ283" s="54">
        <f t="shared" si="181"/>
        <v>0</v>
      </c>
      <c r="AR283" s="54">
        <f t="shared" si="181"/>
        <v>0</v>
      </c>
      <c r="AS283" s="54">
        <f t="shared" si="181"/>
        <v>0</v>
      </c>
      <c r="AT283" s="54">
        <f t="shared" si="181"/>
        <v>0</v>
      </c>
      <c r="AU283" s="54">
        <f t="shared" si="181"/>
        <v>0</v>
      </c>
      <c r="AV283" s="54">
        <f t="shared" si="181"/>
        <v>0</v>
      </c>
      <c r="AW283" s="54">
        <f t="shared" si="181"/>
        <v>0</v>
      </c>
      <c r="AX283" s="54">
        <f t="shared" si="181"/>
        <v>0</v>
      </c>
      <c r="AY283" s="54">
        <f t="shared" si="181"/>
        <v>0</v>
      </c>
      <c r="AZ283" s="54">
        <f t="shared" si="181"/>
        <v>0</v>
      </c>
      <c r="BA283" s="54">
        <f t="shared" si="181"/>
        <v>0</v>
      </c>
      <c r="BB283" s="54">
        <f t="shared" si="181"/>
        <v>0</v>
      </c>
      <c r="BC283" s="54">
        <f t="shared" si="181"/>
        <v>0</v>
      </c>
      <c r="BD283" s="54">
        <f t="shared" si="181"/>
        <v>0</v>
      </c>
      <c r="BE283" s="54">
        <f t="shared" si="181"/>
        <v>0</v>
      </c>
      <c r="BF283" s="54">
        <f t="shared" si="181"/>
        <v>0</v>
      </c>
      <c r="BG283" s="54">
        <f t="shared" si="181"/>
        <v>0</v>
      </c>
      <c r="BH283" s="54">
        <f t="shared" si="181"/>
        <v>0</v>
      </c>
      <c r="BI283" s="54">
        <f t="shared" si="181"/>
        <v>0</v>
      </c>
      <c r="BJ283" s="54">
        <f t="shared" si="181"/>
        <v>0</v>
      </c>
      <c r="BK283" s="54">
        <f t="shared" si="181"/>
        <v>0</v>
      </c>
      <c r="BL283" s="54">
        <f t="shared" si="181"/>
        <v>0</v>
      </c>
      <c r="BM283" s="54">
        <f t="shared" si="181"/>
        <v>0</v>
      </c>
      <c r="BN283" s="54">
        <f t="shared" si="181"/>
        <v>0</v>
      </c>
      <c r="BO283" s="54">
        <f t="shared" si="181"/>
        <v>0</v>
      </c>
      <c r="BP283" s="54">
        <f t="shared" si="180"/>
        <v>0</v>
      </c>
      <c r="BQ283" s="54">
        <f t="shared" si="180"/>
        <v>0</v>
      </c>
      <c r="BR283" s="54">
        <f t="shared" si="180"/>
        <v>0</v>
      </c>
      <c r="BS283" s="54">
        <f t="shared" si="180"/>
        <v>0</v>
      </c>
      <c r="BT283" s="54">
        <f t="shared" si="180"/>
        <v>0</v>
      </c>
      <c r="BU283" s="54">
        <f t="shared" si="180"/>
        <v>0</v>
      </c>
      <c r="BV283" s="54">
        <f t="shared" si="180"/>
        <v>0</v>
      </c>
      <c r="BW283" s="54">
        <f t="shared" si="180"/>
        <v>0</v>
      </c>
      <c r="BX283" s="54">
        <f t="shared" si="180"/>
        <v>0</v>
      </c>
      <c r="BY283" s="54">
        <f t="shared" si="180"/>
        <v>0</v>
      </c>
      <c r="BZ283" s="54">
        <f t="shared" si="180"/>
        <v>0</v>
      </c>
      <c r="CA283" s="54">
        <f t="shared" si="180"/>
        <v>0</v>
      </c>
      <c r="CB283" s="54">
        <f t="shared" si="180"/>
        <v>0</v>
      </c>
      <c r="CC283" s="54">
        <f t="shared" si="180"/>
        <v>0</v>
      </c>
      <c r="CD283" s="54">
        <f t="shared" si="180"/>
        <v>0</v>
      </c>
      <c r="CE283" s="54">
        <f t="shared" si="180"/>
        <v>0</v>
      </c>
      <c r="CF283" s="54">
        <f t="shared" si="180"/>
        <v>0</v>
      </c>
    </row>
    <row r="284" spans="2:84" x14ac:dyDescent="0.25">
      <c r="B284" s="5" t="s">
        <v>41</v>
      </c>
      <c r="D284" s="54">
        <f t="shared" si="181"/>
        <v>0.73504178454048008</v>
      </c>
      <c r="E284" s="54">
        <f t="shared" si="181"/>
        <v>0.1699555786699512</v>
      </c>
      <c r="F284" s="54">
        <f t="shared" si="181"/>
        <v>4.2252960309801723E-3</v>
      </c>
      <c r="G284" s="54">
        <f t="shared" si="181"/>
        <v>0.17098863922472912</v>
      </c>
      <c r="H284" s="54">
        <f t="shared" si="181"/>
        <v>0.10900524972495848</v>
      </c>
      <c r="I284" s="54">
        <f t="shared" si="181"/>
        <v>0.21528885444364912</v>
      </c>
      <c r="J284" s="54">
        <f t="shared" si="181"/>
        <v>0.30831822701103084</v>
      </c>
      <c r="K284" s="54">
        <f t="shared" si="181"/>
        <v>0.29126345268858994</v>
      </c>
      <c r="L284" s="54">
        <f t="shared" si="181"/>
        <v>3.0466267827254936E-2</v>
      </c>
      <c r="M284" s="54">
        <f t="shared" si="181"/>
        <v>0.40173134565771756</v>
      </c>
      <c r="N284" s="54">
        <f t="shared" si="181"/>
        <v>0.19737308620617036</v>
      </c>
      <c r="O284" s="54">
        <f t="shared" si="181"/>
        <v>0.24774424332022713</v>
      </c>
      <c r="P284" s="54">
        <f t="shared" si="181"/>
        <v>0.1810261919550433</v>
      </c>
      <c r="Q284" s="54">
        <f t="shared" si="181"/>
        <v>0.43484330587680498</v>
      </c>
      <c r="R284" s="54">
        <f t="shared" si="181"/>
        <v>6.7534614563401025E-3</v>
      </c>
      <c r="S284" s="54">
        <f t="shared" si="181"/>
        <v>0.15052583324451571</v>
      </c>
      <c r="T284" s="54">
        <f t="shared" si="181"/>
        <v>1.9901780371979871E-2</v>
      </c>
      <c r="U284" s="54">
        <f t="shared" si="181"/>
        <v>0.13509401938202498</v>
      </c>
      <c r="V284" s="54">
        <f t="shared" si="181"/>
        <v>0.22485185847279926</v>
      </c>
      <c r="W284" s="54">
        <f t="shared" si="181"/>
        <v>0.1082586516134785</v>
      </c>
      <c r="X284" s="54">
        <f t="shared" si="181"/>
        <v>0.33659587366060062</v>
      </c>
      <c r="Y284" s="54">
        <f t="shared" si="181"/>
        <v>0.32972317360309816</v>
      </c>
      <c r="Z284" s="54">
        <f t="shared" si="181"/>
        <v>0.1519902708472729</v>
      </c>
      <c r="AA284" s="54">
        <f t="shared" si="181"/>
        <v>0.38358216906299841</v>
      </c>
      <c r="AB284" s="54">
        <f t="shared" si="181"/>
        <v>0.49721313756957092</v>
      </c>
      <c r="AC284" s="54">
        <f t="shared" si="181"/>
        <v>0.80949682297213366</v>
      </c>
      <c r="AD284" s="54">
        <f t="shared" si="181"/>
        <v>1.3947094213564919</v>
      </c>
      <c r="AE284" s="54">
        <f t="shared" si="181"/>
        <v>0.36744957295885688</v>
      </c>
      <c r="AF284" s="54">
        <f t="shared" si="181"/>
        <v>0.16132889792771563</v>
      </c>
      <c r="AG284" s="54">
        <f t="shared" si="181"/>
        <v>4.6760076174037511E-2</v>
      </c>
      <c r="AH284" s="54">
        <f t="shared" si="181"/>
        <v>0.13753238552535721</v>
      </c>
      <c r="AI284" s="54">
        <f t="shared" si="181"/>
        <v>0.36593020169771695</v>
      </c>
      <c r="AJ284" s="54">
        <f t="shared" si="181"/>
        <v>0.11527018744573267</v>
      </c>
      <c r="AK284" s="54">
        <f t="shared" si="181"/>
        <v>0.19654246815198359</v>
      </c>
      <c r="AL284" s="54">
        <f t="shared" si="181"/>
        <v>0.15726182845007086</v>
      </c>
      <c r="AM284" s="54">
        <f t="shared" si="181"/>
        <v>0.31028140638256924</v>
      </c>
      <c r="AN284" s="54">
        <f t="shared" si="181"/>
        <v>0.2569821648170213</v>
      </c>
      <c r="AO284" s="54">
        <f t="shared" si="181"/>
        <v>0.37396396602988263</v>
      </c>
      <c r="AP284" s="54">
        <f t="shared" si="181"/>
        <v>0.38078497419924284</v>
      </c>
      <c r="AQ284" s="54">
        <f t="shared" si="181"/>
        <v>0.21768022495876915</v>
      </c>
      <c r="AR284" s="54">
        <f t="shared" si="181"/>
        <v>0.34458129035494356</v>
      </c>
      <c r="AS284" s="54">
        <f t="shared" si="181"/>
        <v>0.10172498222216543</v>
      </c>
      <c r="AT284" s="54">
        <f t="shared" si="181"/>
        <v>0.10967576153192925</v>
      </c>
      <c r="AU284" s="54">
        <f t="shared" si="181"/>
        <v>0.31405826795124681</v>
      </c>
      <c r="AV284" s="54">
        <f t="shared" si="181"/>
        <v>0.19166931849240032</v>
      </c>
      <c r="AW284" s="54">
        <f t="shared" si="181"/>
        <v>0.36824652762667598</v>
      </c>
      <c r="AX284" s="54">
        <f t="shared" si="181"/>
        <v>0.33554906960993491</v>
      </c>
      <c r="AY284" s="54">
        <f t="shared" si="181"/>
        <v>9.5444833966182557E-2</v>
      </c>
      <c r="AZ284" s="54">
        <f t="shared" si="181"/>
        <v>0.15880845197972943</v>
      </c>
      <c r="BA284" s="54">
        <f t="shared" si="181"/>
        <v>0.35833907688397193</v>
      </c>
      <c r="BB284" s="54">
        <f t="shared" si="181"/>
        <v>0.30566596384708372</v>
      </c>
      <c r="BC284" s="54">
        <f t="shared" si="181"/>
        <v>0.20349880998362199</v>
      </c>
      <c r="BD284" s="54">
        <f t="shared" si="181"/>
        <v>0.28496174849926947</v>
      </c>
      <c r="BE284" s="54">
        <f t="shared" si="181"/>
        <v>0.137760328498335</v>
      </c>
      <c r="BF284" s="54">
        <f t="shared" si="181"/>
        <v>0.48966945513166876</v>
      </c>
      <c r="BG284" s="54">
        <f t="shared" si="181"/>
        <v>0.12878438465088349</v>
      </c>
      <c r="BH284" s="54">
        <f t="shared" si="181"/>
        <v>0.14452088131492777</v>
      </c>
      <c r="BI284" s="54">
        <f t="shared" si="181"/>
        <v>0.20440061002833596</v>
      </c>
      <c r="BJ284" s="54">
        <f t="shared" si="181"/>
        <v>0.27361270893744788</v>
      </c>
      <c r="BK284" s="54">
        <f t="shared" si="181"/>
        <v>0.32282607023205989</v>
      </c>
      <c r="BL284" s="54">
        <f t="shared" si="181"/>
        <v>0.10144942104215193</v>
      </c>
      <c r="BM284" s="54">
        <f t="shared" si="181"/>
        <v>0.2976609417327874</v>
      </c>
      <c r="BN284" s="54">
        <f t="shared" si="181"/>
        <v>2.0954691571996205E-2</v>
      </c>
      <c r="BO284" s="54">
        <f t="shared" ref="BO284:CF288" si="182">BO199*(1/BO$155)</f>
        <v>0.32546199225135702</v>
      </c>
      <c r="BP284" s="54">
        <f t="shared" si="182"/>
        <v>0.49557744998849301</v>
      </c>
      <c r="BQ284" s="54">
        <f t="shared" si="180"/>
        <v>0.91274120142507031</v>
      </c>
      <c r="BR284" s="54">
        <f t="shared" si="180"/>
        <v>0.15948024588726856</v>
      </c>
      <c r="BS284" s="54">
        <f t="shared" si="180"/>
        <v>0.26387977186239192</v>
      </c>
      <c r="BT284" s="54">
        <f t="shared" si="180"/>
        <v>0.22829772846104376</v>
      </c>
      <c r="BU284" s="54">
        <f t="shared" si="180"/>
        <v>1.2062942081330301</v>
      </c>
      <c r="BV284" s="54">
        <f t="shared" si="180"/>
        <v>0.21326894640004501</v>
      </c>
      <c r="BW284" s="54">
        <f t="shared" si="180"/>
        <v>0.28399365376949143</v>
      </c>
      <c r="BX284" s="54">
        <f t="shared" si="180"/>
        <v>0.52436878383769181</v>
      </c>
      <c r="BY284" s="54">
        <f t="shared" si="180"/>
        <v>0.26051111696055385</v>
      </c>
      <c r="BZ284" s="54">
        <f t="shared" si="180"/>
        <v>0.23908610161642255</v>
      </c>
      <c r="CA284" s="54">
        <f t="shared" si="180"/>
        <v>0.28408227309508333</v>
      </c>
      <c r="CB284" s="54">
        <f t="shared" si="180"/>
        <v>0.40954362055091365</v>
      </c>
      <c r="CC284" s="54">
        <f t="shared" si="180"/>
        <v>8.1912517690991782E-2</v>
      </c>
      <c r="CD284" s="54">
        <f t="shared" si="180"/>
        <v>0.28984790634745922</v>
      </c>
      <c r="CE284" s="54">
        <f t="shared" si="180"/>
        <v>0.15064671230176593</v>
      </c>
      <c r="CF284" s="54">
        <f t="shared" si="180"/>
        <v>0.14369196544655649</v>
      </c>
    </row>
    <row r="285" spans="2:84" x14ac:dyDescent="0.25">
      <c r="B285" s="5" t="s">
        <v>42</v>
      </c>
      <c r="D285" s="54">
        <f t="shared" ref="D285:BO288" si="183">D200*(1/D$155)</f>
        <v>0</v>
      </c>
      <c r="E285" s="54">
        <f t="shared" si="183"/>
        <v>0</v>
      </c>
      <c r="F285" s="54">
        <f t="shared" si="183"/>
        <v>0</v>
      </c>
      <c r="G285" s="54">
        <f t="shared" si="183"/>
        <v>0</v>
      </c>
      <c r="H285" s="54">
        <f t="shared" si="183"/>
        <v>0</v>
      </c>
      <c r="I285" s="54">
        <f t="shared" si="183"/>
        <v>0</v>
      </c>
      <c r="J285" s="54">
        <f t="shared" si="183"/>
        <v>0</v>
      </c>
      <c r="K285" s="54">
        <f t="shared" si="183"/>
        <v>0</v>
      </c>
      <c r="L285" s="54">
        <f t="shared" si="183"/>
        <v>0</v>
      </c>
      <c r="M285" s="54">
        <f t="shared" si="183"/>
        <v>0</v>
      </c>
      <c r="N285" s="54">
        <f t="shared" si="183"/>
        <v>0</v>
      </c>
      <c r="O285" s="54">
        <f t="shared" si="183"/>
        <v>0</v>
      </c>
      <c r="P285" s="54">
        <f t="shared" si="183"/>
        <v>0</v>
      </c>
      <c r="Q285" s="54">
        <f t="shared" si="183"/>
        <v>0</v>
      </c>
      <c r="R285" s="54">
        <f t="shared" si="183"/>
        <v>0</v>
      </c>
      <c r="S285" s="54">
        <f t="shared" si="183"/>
        <v>0</v>
      </c>
      <c r="T285" s="54">
        <f t="shared" si="183"/>
        <v>0</v>
      </c>
      <c r="U285" s="54">
        <f t="shared" si="183"/>
        <v>0</v>
      </c>
      <c r="V285" s="54">
        <f t="shared" si="183"/>
        <v>0</v>
      </c>
      <c r="W285" s="54">
        <f t="shared" si="183"/>
        <v>0</v>
      </c>
      <c r="X285" s="54">
        <f t="shared" si="183"/>
        <v>0</v>
      </c>
      <c r="Y285" s="54">
        <f t="shared" si="183"/>
        <v>0</v>
      </c>
      <c r="Z285" s="54">
        <f t="shared" si="183"/>
        <v>0</v>
      </c>
      <c r="AA285" s="54">
        <f t="shared" si="183"/>
        <v>0</v>
      </c>
      <c r="AB285" s="54">
        <f t="shared" si="183"/>
        <v>0</v>
      </c>
      <c r="AC285" s="54">
        <f t="shared" si="183"/>
        <v>0</v>
      </c>
      <c r="AD285" s="54">
        <f t="shared" si="183"/>
        <v>0</v>
      </c>
      <c r="AE285" s="54">
        <f t="shared" si="183"/>
        <v>0</v>
      </c>
      <c r="AF285" s="54">
        <f t="shared" si="183"/>
        <v>0</v>
      </c>
      <c r="AG285" s="54">
        <f t="shared" si="183"/>
        <v>0</v>
      </c>
      <c r="AH285" s="54">
        <f t="shared" si="183"/>
        <v>0</v>
      </c>
      <c r="AI285" s="54">
        <f t="shared" si="183"/>
        <v>0</v>
      </c>
      <c r="AJ285" s="54">
        <f t="shared" si="183"/>
        <v>0</v>
      </c>
      <c r="AK285" s="54">
        <f t="shared" si="183"/>
        <v>0</v>
      </c>
      <c r="AL285" s="54">
        <f t="shared" si="183"/>
        <v>0</v>
      </c>
      <c r="AM285" s="54">
        <f t="shared" si="183"/>
        <v>0</v>
      </c>
      <c r="AN285" s="54">
        <f t="shared" si="183"/>
        <v>0</v>
      </c>
      <c r="AO285" s="54">
        <f t="shared" si="183"/>
        <v>0</v>
      </c>
      <c r="AP285" s="54">
        <f t="shared" si="183"/>
        <v>0</v>
      </c>
      <c r="AQ285" s="54">
        <f t="shared" si="183"/>
        <v>0</v>
      </c>
      <c r="AR285" s="54">
        <f t="shared" si="183"/>
        <v>0</v>
      </c>
      <c r="AS285" s="54">
        <f t="shared" si="183"/>
        <v>0</v>
      </c>
      <c r="AT285" s="54">
        <f t="shared" si="183"/>
        <v>0</v>
      </c>
      <c r="AU285" s="54">
        <f t="shared" si="183"/>
        <v>0</v>
      </c>
      <c r="AV285" s="54">
        <f t="shared" si="183"/>
        <v>0</v>
      </c>
      <c r="AW285" s="54">
        <f t="shared" si="183"/>
        <v>0</v>
      </c>
      <c r="AX285" s="54">
        <f t="shared" si="183"/>
        <v>0</v>
      </c>
      <c r="AY285" s="54">
        <f t="shared" si="183"/>
        <v>0</v>
      </c>
      <c r="AZ285" s="54">
        <f t="shared" si="183"/>
        <v>0</v>
      </c>
      <c r="BA285" s="54">
        <f t="shared" si="183"/>
        <v>0</v>
      </c>
      <c r="BB285" s="54">
        <f t="shared" si="183"/>
        <v>0</v>
      </c>
      <c r="BC285" s="54">
        <f t="shared" si="183"/>
        <v>0</v>
      </c>
      <c r="BD285" s="54">
        <f t="shared" si="183"/>
        <v>0</v>
      </c>
      <c r="BE285" s="54">
        <f t="shared" si="183"/>
        <v>0</v>
      </c>
      <c r="BF285" s="54">
        <f t="shared" si="183"/>
        <v>0</v>
      </c>
      <c r="BG285" s="54">
        <f t="shared" si="183"/>
        <v>0</v>
      </c>
      <c r="BH285" s="54">
        <f t="shared" si="183"/>
        <v>0</v>
      </c>
      <c r="BI285" s="54">
        <f t="shared" si="183"/>
        <v>0</v>
      </c>
      <c r="BJ285" s="54">
        <f t="shared" si="183"/>
        <v>0</v>
      </c>
      <c r="BK285" s="54">
        <f t="shared" si="183"/>
        <v>0</v>
      </c>
      <c r="BL285" s="54">
        <f t="shared" si="183"/>
        <v>0</v>
      </c>
      <c r="BM285" s="54">
        <f t="shared" si="183"/>
        <v>0</v>
      </c>
      <c r="BN285" s="54">
        <f t="shared" si="183"/>
        <v>0</v>
      </c>
      <c r="BO285" s="54">
        <f t="shared" si="183"/>
        <v>0</v>
      </c>
      <c r="BP285" s="54">
        <f t="shared" si="182"/>
        <v>0</v>
      </c>
      <c r="BQ285" s="54">
        <f t="shared" si="182"/>
        <v>0</v>
      </c>
      <c r="BR285" s="54">
        <f t="shared" si="182"/>
        <v>0</v>
      </c>
      <c r="BS285" s="54">
        <f t="shared" si="182"/>
        <v>0</v>
      </c>
      <c r="BT285" s="54">
        <f t="shared" si="182"/>
        <v>0</v>
      </c>
      <c r="BU285" s="54">
        <f t="shared" si="182"/>
        <v>0</v>
      </c>
      <c r="BV285" s="54">
        <f t="shared" si="182"/>
        <v>0</v>
      </c>
      <c r="BW285" s="54">
        <f t="shared" si="182"/>
        <v>0</v>
      </c>
      <c r="BX285" s="54">
        <f t="shared" si="182"/>
        <v>0</v>
      </c>
      <c r="BY285" s="54">
        <f t="shared" si="182"/>
        <v>0</v>
      </c>
      <c r="BZ285" s="54">
        <f t="shared" si="182"/>
        <v>0</v>
      </c>
      <c r="CA285" s="54">
        <f t="shared" si="182"/>
        <v>0</v>
      </c>
      <c r="CB285" s="54">
        <f t="shared" si="182"/>
        <v>0</v>
      </c>
      <c r="CC285" s="54">
        <f t="shared" si="182"/>
        <v>0</v>
      </c>
      <c r="CD285" s="54">
        <f t="shared" si="182"/>
        <v>0</v>
      </c>
      <c r="CE285" s="54">
        <f t="shared" si="182"/>
        <v>0</v>
      </c>
      <c r="CF285" s="54">
        <f t="shared" si="182"/>
        <v>0</v>
      </c>
    </row>
    <row r="286" spans="2:84" x14ac:dyDescent="0.25">
      <c r="B286" s="5" t="s">
        <v>43</v>
      </c>
      <c r="D286" s="54">
        <f t="shared" si="183"/>
        <v>0</v>
      </c>
      <c r="E286" s="54">
        <f t="shared" si="183"/>
        <v>0</v>
      </c>
      <c r="F286" s="54">
        <f t="shared" si="183"/>
        <v>0</v>
      </c>
      <c r="G286" s="54">
        <f t="shared" si="183"/>
        <v>0</v>
      </c>
      <c r="H286" s="54">
        <f t="shared" si="183"/>
        <v>0</v>
      </c>
      <c r="I286" s="54">
        <f t="shared" si="183"/>
        <v>0</v>
      </c>
      <c r="J286" s="54">
        <f t="shared" si="183"/>
        <v>0</v>
      </c>
      <c r="K286" s="54">
        <f t="shared" si="183"/>
        <v>0</v>
      </c>
      <c r="L286" s="54">
        <f t="shared" si="183"/>
        <v>0</v>
      </c>
      <c r="M286" s="54">
        <f t="shared" si="183"/>
        <v>0</v>
      </c>
      <c r="N286" s="54">
        <f t="shared" si="183"/>
        <v>0</v>
      </c>
      <c r="O286" s="54">
        <f t="shared" si="183"/>
        <v>0</v>
      </c>
      <c r="P286" s="54">
        <f t="shared" si="183"/>
        <v>0</v>
      </c>
      <c r="Q286" s="54">
        <f t="shared" si="183"/>
        <v>0</v>
      </c>
      <c r="R286" s="54">
        <f t="shared" si="183"/>
        <v>0</v>
      </c>
      <c r="S286" s="54">
        <f t="shared" si="183"/>
        <v>0</v>
      </c>
      <c r="T286" s="54">
        <f t="shared" si="183"/>
        <v>0</v>
      </c>
      <c r="U286" s="54">
        <f t="shared" si="183"/>
        <v>0</v>
      </c>
      <c r="V286" s="54">
        <f t="shared" si="183"/>
        <v>0</v>
      </c>
      <c r="W286" s="54">
        <f t="shared" si="183"/>
        <v>0</v>
      </c>
      <c r="X286" s="54">
        <f t="shared" si="183"/>
        <v>0</v>
      </c>
      <c r="Y286" s="54">
        <f t="shared" si="183"/>
        <v>0</v>
      </c>
      <c r="Z286" s="54">
        <f t="shared" si="183"/>
        <v>0</v>
      </c>
      <c r="AA286" s="54">
        <f t="shared" si="183"/>
        <v>0</v>
      </c>
      <c r="AB286" s="54">
        <f t="shared" si="183"/>
        <v>0</v>
      </c>
      <c r="AC286" s="54">
        <f t="shared" si="183"/>
        <v>0</v>
      </c>
      <c r="AD286" s="54">
        <f t="shared" si="183"/>
        <v>0</v>
      </c>
      <c r="AE286" s="54">
        <f t="shared" si="183"/>
        <v>0</v>
      </c>
      <c r="AF286" s="54">
        <f t="shared" si="183"/>
        <v>0</v>
      </c>
      <c r="AG286" s="54">
        <f t="shared" si="183"/>
        <v>0</v>
      </c>
      <c r="AH286" s="54">
        <f t="shared" si="183"/>
        <v>0</v>
      </c>
      <c r="AI286" s="54">
        <f t="shared" si="183"/>
        <v>0</v>
      </c>
      <c r="AJ286" s="54">
        <f t="shared" si="183"/>
        <v>0</v>
      </c>
      <c r="AK286" s="54">
        <f t="shared" si="183"/>
        <v>0</v>
      </c>
      <c r="AL286" s="54">
        <f t="shared" si="183"/>
        <v>0</v>
      </c>
      <c r="AM286" s="54">
        <f t="shared" si="183"/>
        <v>0</v>
      </c>
      <c r="AN286" s="54">
        <f t="shared" si="183"/>
        <v>0</v>
      </c>
      <c r="AO286" s="54">
        <f t="shared" si="183"/>
        <v>0</v>
      </c>
      <c r="AP286" s="54">
        <f t="shared" si="183"/>
        <v>0</v>
      </c>
      <c r="AQ286" s="54">
        <f t="shared" si="183"/>
        <v>0</v>
      </c>
      <c r="AR286" s="54">
        <f t="shared" si="183"/>
        <v>0</v>
      </c>
      <c r="AS286" s="54">
        <f t="shared" si="183"/>
        <v>0</v>
      </c>
      <c r="AT286" s="54">
        <f t="shared" si="183"/>
        <v>0</v>
      </c>
      <c r="AU286" s="54">
        <f t="shared" si="183"/>
        <v>0</v>
      </c>
      <c r="AV286" s="54">
        <f t="shared" si="183"/>
        <v>0</v>
      </c>
      <c r="AW286" s="54">
        <f t="shared" si="183"/>
        <v>0</v>
      </c>
      <c r="AX286" s="54">
        <f t="shared" si="183"/>
        <v>0</v>
      </c>
      <c r="AY286" s="54">
        <f t="shared" si="183"/>
        <v>0</v>
      </c>
      <c r="AZ286" s="54">
        <f t="shared" si="183"/>
        <v>0</v>
      </c>
      <c r="BA286" s="54">
        <f t="shared" si="183"/>
        <v>0</v>
      </c>
      <c r="BB286" s="54">
        <f t="shared" si="183"/>
        <v>0</v>
      </c>
      <c r="BC286" s="54">
        <f t="shared" si="183"/>
        <v>0</v>
      </c>
      <c r="BD286" s="54">
        <f t="shared" si="183"/>
        <v>0</v>
      </c>
      <c r="BE286" s="54">
        <f t="shared" si="183"/>
        <v>0</v>
      </c>
      <c r="BF286" s="54">
        <f t="shared" si="183"/>
        <v>0</v>
      </c>
      <c r="BG286" s="54">
        <f t="shared" si="183"/>
        <v>0</v>
      </c>
      <c r="BH286" s="54">
        <f t="shared" si="183"/>
        <v>0</v>
      </c>
      <c r="BI286" s="54">
        <f t="shared" si="183"/>
        <v>0</v>
      </c>
      <c r="BJ286" s="54">
        <f t="shared" si="183"/>
        <v>0</v>
      </c>
      <c r="BK286" s="54">
        <f t="shared" si="183"/>
        <v>0</v>
      </c>
      <c r="BL286" s="54">
        <f t="shared" si="183"/>
        <v>0</v>
      </c>
      <c r="BM286" s="54">
        <f t="shared" si="183"/>
        <v>0</v>
      </c>
      <c r="BN286" s="54">
        <f t="shared" si="183"/>
        <v>0</v>
      </c>
      <c r="BO286" s="54">
        <f t="shared" si="183"/>
        <v>0</v>
      </c>
      <c r="BP286" s="54">
        <f t="shared" si="182"/>
        <v>0</v>
      </c>
      <c r="BQ286" s="54">
        <f t="shared" si="182"/>
        <v>0</v>
      </c>
      <c r="BR286" s="54">
        <f t="shared" si="182"/>
        <v>0</v>
      </c>
      <c r="BS286" s="54">
        <f t="shared" si="182"/>
        <v>0</v>
      </c>
      <c r="BT286" s="54">
        <f t="shared" si="182"/>
        <v>0</v>
      </c>
      <c r="BU286" s="54">
        <f t="shared" si="182"/>
        <v>0</v>
      </c>
      <c r="BV286" s="54">
        <f t="shared" si="182"/>
        <v>0</v>
      </c>
      <c r="BW286" s="54">
        <f t="shared" si="182"/>
        <v>0</v>
      </c>
      <c r="BX286" s="54">
        <f t="shared" si="182"/>
        <v>0</v>
      </c>
      <c r="BY286" s="54">
        <f t="shared" si="182"/>
        <v>0</v>
      </c>
      <c r="BZ286" s="54">
        <f t="shared" si="182"/>
        <v>0</v>
      </c>
      <c r="CA286" s="54">
        <f t="shared" si="182"/>
        <v>0</v>
      </c>
      <c r="CB286" s="54">
        <f t="shared" si="182"/>
        <v>0</v>
      </c>
      <c r="CC286" s="54">
        <f t="shared" si="182"/>
        <v>0</v>
      </c>
      <c r="CD286" s="54">
        <f t="shared" si="182"/>
        <v>0</v>
      </c>
      <c r="CE286" s="54">
        <f t="shared" si="182"/>
        <v>0</v>
      </c>
      <c r="CF286" s="54">
        <f t="shared" si="182"/>
        <v>0</v>
      </c>
    </row>
    <row r="287" spans="2:84" x14ac:dyDescent="0.25">
      <c r="B287" s="5" t="s">
        <v>44</v>
      </c>
      <c r="D287" s="54">
        <f t="shared" si="183"/>
        <v>1.7390254014257631</v>
      </c>
      <c r="E287" s="54">
        <f t="shared" si="183"/>
        <v>0.45016318255502369</v>
      </c>
      <c r="F287" s="54">
        <f t="shared" si="183"/>
        <v>2.9642945428925479E-3</v>
      </c>
      <c r="G287" s="54">
        <f t="shared" si="183"/>
        <v>0.41339393715449435</v>
      </c>
      <c r="H287" s="54">
        <f t="shared" si="183"/>
        <v>0.37082646938334995</v>
      </c>
      <c r="I287" s="54">
        <f t="shared" si="183"/>
        <v>0.92741913198311587</v>
      </c>
      <c r="J287" s="54">
        <f t="shared" si="183"/>
        <v>1.372973679108316</v>
      </c>
      <c r="K287" s="54">
        <f t="shared" si="183"/>
        <v>1.1310354426883011</v>
      </c>
      <c r="L287" s="54">
        <f t="shared" si="183"/>
        <v>7.91261218749814E-2</v>
      </c>
      <c r="M287" s="54">
        <f t="shared" si="183"/>
        <v>0.32930611960849621</v>
      </c>
      <c r="N287" s="54">
        <f t="shared" si="183"/>
        <v>0.68872795607304238</v>
      </c>
      <c r="O287" s="54">
        <f t="shared" si="183"/>
        <v>1.2355020722585441</v>
      </c>
      <c r="P287" s="54">
        <f t="shared" si="183"/>
        <v>0.93057190774335763</v>
      </c>
      <c r="Q287" s="54">
        <f t="shared" si="183"/>
        <v>1.7848865443507387</v>
      </c>
      <c r="R287" s="54">
        <f t="shared" si="183"/>
        <v>1.6111958810641914E-2</v>
      </c>
      <c r="S287" s="54">
        <f t="shared" si="183"/>
        <v>0.583061366560231</v>
      </c>
      <c r="T287" s="54">
        <f t="shared" si="183"/>
        <v>6.4185678471497198E-2</v>
      </c>
      <c r="U287" s="54">
        <f t="shared" si="183"/>
        <v>1.0032788510182866</v>
      </c>
      <c r="V287" s="54">
        <f t="shared" si="183"/>
        <v>0.95651760553746135</v>
      </c>
      <c r="W287" s="54">
        <f t="shared" si="183"/>
        <v>0.24817339320892964</v>
      </c>
      <c r="X287" s="54">
        <f t="shared" si="183"/>
        <v>0.58298283444469678</v>
      </c>
      <c r="Y287" s="54">
        <f t="shared" si="183"/>
        <v>1.4290402144117413</v>
      </c>
      <c r="Z287" s="54">
        <f t="shared" si="183"/>
        <v>0.2640342029429355</v>
      </c>
      <c r="AA287" s="54">
        <f t="shared" si="183"/>
        <v>0.30989468132856035</v>
      </c>
      <c r="AB287" s="54">
        <f t="shared" si="183"/>
        <v>1.087609219285147</v>
      </c>
      <c r="AC287" s="54">
        <f t="shared" si="183"/>
        <v>0.8088642221533785</v>
      </c>
      <c r="AD287" s="54">
        <f t="shared" si="183"/>
        <v>1.4403769725353608</v>
      </c>
      <c r="AE287" s="54">
        <f t="shared" si="183"/>
        <v>0.88790112389999187</v>
      </c>
      <c r="AF287" s="54">
        <f t="shared" si="183"/>
        <v>0.35165273694168575</v>
      </c>
      <c r="AG287" s="54">
        <f t="shared" si="183"/>
        <v>3.3084905640751804E-2</v>
      </c>
      <c r="AH287" s="54">
        <f t="shared" si="183"/>
        <v>0.26983127696906961</v>
      </c>
      <c r="AI287" s="54">
        <f t="shared" si="183"/>
        <v>0.18870713152471175</v>
      </c>
      <c r="AJ287" s="54">
        <f t="shared" si="183"/>
        <v>0.22091029688455502</v>
      </c>
      <c r="AK287" s="54">
        <f t="shared" si="183"/>
        <v>0.52019446392513835</v>
      </c>
      <c r="AL287" s="54">
        <f t="shared" si="183"/>
        <v>0.26206017482386079</v>
      </c>
      <c r="AM287" s="54">
        <f t="shared" si="183"/>
        <v>0.18138846809494952</v>
      </c>
      <c r="AN287" s="54">
        <f t="shared" si="183"/>
        <v>0.14082152912377049</v>
      </c>
      <c r="AO287" s="54">
        <f t="shared" si="183"/>
        <v>0.17782999007317576</v>
      </c>
      <c r="AP287" s="54">
        <f t="shared" si="183"/>
        <v>0.20060141235813986</v>
      </c>
      <c r="AQ287" s="54">
        <f t="shared" si="183"/>
        <v>8.9921114784494077E-2</v>
      </c>
      <c r="AR287" s="54">
        <f t="shared" si="183"/>
        <v>0.15544201072708957</v>
      </c>
      <c r="AS287" s="54">
        <f t="shared" si="183"/>
        <v>2.1105163875440189E-2</v>
      </c>
      <c r="AT287" s="54">
        <f t="shared" si="183"/>
        <v>0.3976425860526831</v>
      </c>
      <c r="AU287" s="54">
        <f t="shared" si="183"/>
        <v>0.34059511115568053</v>
      </c>
      <c r="AV287" s="54">
        <f t="shared" si="183"/>
        <v>0.96474039593887428</v>
      </c>
      <c r="AW287" s="54">
        <f t="shared" si="183"/>
        <v>2.5568122250879926</v>
      </c>
      <c r="AX287" s="54">
        <f t="shared" si="183"/>
        <v>1.6173130483674125</v>
      </c>
      <c r="AY287" s="54">
        <f t="shared" si="183"/>
        <v>0.46731513540780995</v>
      </c>
      <c r="AZ287" s="54">
        <f t="shared" si="183"/>
        <v>0.59552461887952823</v>
      </c>
      <c r="BA287" s="54">
        <f t="shared" si="183"/>
        <v>2.690403940948618</v>
      </c>
      <c r="BB287" s="54">
        <f t="shared" si="183"/>
        <v>0.36127829348638496</v>
      </c>
      <c r="BC287" s="54">
        <f t="shared" si="183"/>
        <v>0.86972103412169355</v>
      </c>
      <c r="BD287" s="54">
        <f t="shared" si="183"/>
        <v>0.45510356156959708</v>
      </c>
      <c r="BE287" s="54">
        <f t="shared" si="183"/>
        <v>0.67418682536199404</v>
      </c>
      <c r="BF287" s="54">
        <f t="shared" si="183"/>
        <v>2.5140824637576031</v>
      </c>
      <c r="BG287" s="54">
        <f t="shared" si="183"/>
        <v>0.58419256195464431</v>
      </c>
      <c r="BH287" s="54">
        <f t="shared" si="183"/>
        <v>0.53533582325609785</v>
      </c>
      <c r="BI287" s="54">
        <f t="shared" si="183"/>
        <v>0.85348951406939355</v>
      </c>
      <c r="BJ287" s="54">
        <f t="shared" si="183"/>
        <v>1.4381519425357792</v>
      </c>
      <c r="BK287" s="54">
        <f t="shared" si="183"/>
        <v>1.7793997837785667</v>
      </c>
      <c r="BL287" s="54">
        <f t="shared" si="183"/>
        <v>0.31292637545320284</v>
      </c>
      <c r="BM287" s="54">
        <f t="shared" si="183"/>
        <v>0.62320170349325776</v>
      </c>
      <c r="BN287" s="54">
        <f t="shared" si="183"/>
        <v>6.8431609494512588E-2</v>
      </c>
      <c r="BO287" s="54">
        <f t="shared" si="183"/>
        <v>1.637757235190499</v>
      </c>
      <c r="BP287" s="54">
        <f t="shared" si="182"/>
        <v>2.7245085860699607</v>
      </c>
      <c r="BQ287" s="54">
        <f t="shared" si="182"/>
        <v>0.71676654516498828</v>
      </c>
      <c r="BR287" s="54">
        <f t="shared" si="182"/>
        <v>0.83610037929892234</v>
      </c>
      <c r="BS287" s="54">
        <f t="shared" si="182"/>
        <v>0.83819896930229443</v>
      </c>
      <c r="BT287" s="54">
        <f t="shared" si="182"/>
        <v>0.98919838305978258</v>
      </c>
      <c r="BU287" s="54">
        <f t="shared" si="182"/>
        <v>1.447351940110629</v>
      </c>
      <c r="BV287" s="54">
        <f t="shared" si="182"/>
        <v>2.9660803127465671</v>
      </c>
      <c r="BW287" s="54">
        <f t="shared" si="182"/>
        <v>0.64834288693270703</v>
      </c>
      <c r="BX287" s="54">
        <f t="shared" si="182"/>
        <v>3.3096353550413982</v>
      </c>
      <c r="BY287" s="54">
        <f t="shared" si="182"/>
        <v>0.28342932813467075</v>
      </c>
      <c r="BZ287" s="54">
        <f t="shared" si="182"/>
        <v>1.5361438131552989</v>
      </c>
      <c r="CA287" s="54">
        <f t="shared" si="182"/>
        <v>2.1884471441772333</v>
      </c>
      <c r="CB287" s="54">
        <f t="shared" si="182"/>
        <v>3.1134450367138693</v>
      </c>
      <c r="CC287" s="54">
        <f t="shared" si="182"/>
        <v>1.3248290290210045</v>
      </c>
      <c r="CD287" s="54">
        <f t="shared" si="182"/>
        <v>1.5733537997615115</v>
      </c>
      <c r="CE287" s="54">
        <f t="shared" si="182"/>
        <v>1.2884342249687069</v>
      </c>
      <c r="CF287" s="54">
        <f t="shared" si="182"/>
        <v>1.2634718045363356</v>
      </c>
    </row>
    <row r="288" spans="2:84" x14ac:dyDescent="0.25">
      <c r="B288" s="7" t="s">
        <v>45</v>
      </c>
      <c r="D288" s="54">
        <f t="shared" si="183"/>
        <v>2.0368555505127117E-2</v>
      </c>
      <c r="E288" s="54">
        <f t="shared" si="183"/>
        <v>9.055083676604599E-3</v>
      </c>
      <c r="F288" s="54">
        <f t="shared" si="183"/>
        <v>7.4107363572313706E-3</v>
      </c>
      <c r="G288" s="54">
        <f t="shared" si="183"/>
        <v>1.3912602711969953E-2</v>
      </c>
      <c r="H288" s="54">
        <f t="shared" si="183"/>
        <v>5.3297459463286017E-3</v>
      </c>
      <c r="I288" s="54">
        <f t="shared" si="183"/>
        <v>9.9905933545215795E-3</v>
      </c>
      <c r="J288" s="54">
        <f t="shared" si="183"/>
        <v>1.0939643006646283E-2</v>
      </c>
      <c r="K288" s="54">
        <f t="shared" si="183"/>
        <v>1.7491360315490551E-2</v>
      </c>
      <c r="L288" s="54">
        <f t="shared" si="183"/>
        <v>1.5415656241015265E-2</v>
      </c>
      <c r="M288" s="54">
        <f t="shared" si="183"/>
        <v>4.6601681140113231E-3</v>
      </c>
      <c r="N288" s="54">
        <f t="shared" si="183"/>
        <v>9.7918904080534584E-3</v>
      </c>
      <c r="O288" s="54">
        <f t="shared" si="183"/>
        <v>9.3258473444173054E-3</v>
      </c>
      <c r="P288" s="54">
        <f t="shared" si="183"/>
        <v>1.2938158144991054E-2</v>
      </c>
      <c r="Q288" s="54">
        <f t="shared" si="183"/>
        <v>1.7071883524093601E-2</v>
      </c>
      <c r="R288" s="54">
        <f t="shared" si="183"/>
        <v>8.3344947670108485E-3</v>
      </c>
      <c r="S288" s="54">
        <f t="shared" si="183"/>
        <v>1.6069977443629879E-2</v>
      </c>
      <c r="T288" s="54">
        <f t="shared" si="183"/>
        <v>6.7786562709548528E-4</v>
      </c>
      <c r="U288" s="54">
        <f t="shared" si="183"/>
        <v>7.130877094828755E-3</v>
      </c>
      <c r="V288" s="54">
        <f t="shared" si="183"/>
        <v>2.6404869921479012E-2</v>
      </c>
      <c r="W288" s="54">
        <f t="shared" si="183"/>
        <v>4.3745065824916151E-3</v>
      </c>
      <c r="X288" s="54">
        <f t="shared" si="183"/>
        <v>1.17299661181385E-2</v>
      </c>
      <c r="Y288" s="54">
        <f t="shared" si="183"/>
        <v>1.0850829583773411E-2</v>
      </c>
      <c r="Z288" s="54">
        <f t="shared" si="183"/>
        <v>6.8056725280521311E-3</v>
      </c>
      <c r="AA288" s="54">
        <f t="shared" si="183"/>
        <v>4.92747693102852E-3</v>
      </c>
      <c r="AB288" s="54">
        <f t="shared" si="183"/>
        <v>1.775800439895105E-2</v>
      </c>
      <c r="AC288" s="54">
        <f t="shared" si="183"/>
        <v>1.5605451535083057E-2</v>
      </c>
      <c r="AD288" s="54">
        <f t="shared" si="183"/>
        <v>4.3578351272512278E-2</v>
      </c>
      <c r="AE288" s="54">
        <f t="shared" si="183"/>
        <v>1.3635193710297158E-2</v>
      </c>
      <c r="AF288" s="54">
        <f t="shared" si="183"/>
        <v>1.1807613133470028E-2</v>
      </c>
      <c r="AG288" s="54">
        <f t="shared" si="183"/>
        <v>2.0620200302614014E-3</v>
      </c>
      <c r="AH288" s="54">
        <f t="shared" si="183"/>
        <v>4.3188078031537788E-3</v>
      </c>
      <c r="AI288" s="54">
        <f t="shared" si="183"/>
        <v>3.1502113223398293E-3</v>
      </c>
      <c r="AJ288" s="54">
        <f t="shared" si="183"/>
        <v>6.7851414159959033E-3</v>
      </c>
      <c r="AK288" s="54">
        <f t="shared" si="183"/>
        <v>3.1431182486533933E-3</v>
      </c>
      <c r="AL288" s="54">
        <f t="shared" si="183"/>
        <v>6.9173155755956027E-3</v>
      </c>
      <c r="AM288" s="54">
        <f t="shared" si="183"/>
        <v>2.2389512458293325E-3</v>
      </c>
      <c r="AN288" s="54">
        <f t="shared" si="183"/>
        <v>1.2010364957251215E-3</v>
      </c>
      <c r="AO288" s="54">
        <f t="shared" si="183"/>
        <v>1.3782659050821607E-3</v>
      </c>
      <c r="AP288" s="54">
        <f t="shared" si="183"/>
        <v>1.3229905822550435E-3</v>
      </c>
      <c r="AQ288" s="54">
        <f t="shared" si="183"/>
        <v>9.503908589796351E-4</v>
      </c>
      <c r="AR288" s="54">
        <f t="shared" si="183"/>
        <v>9.9980451300008769E-4</v>
      </c>
      <c r="AS288" s="54">
        <f t="shared" si="183"/>
        <v>1.2842622518022678E-3</v>
      </c>
      <c r="AT288" s="54">
        <f t="shared" si="183"/>
        <v>3.9774396348639584E-3</v>
      </c>
      <c r="AU288" s="54">
        <f t="shared" si="183"/>
        <v>8.1478438631613047E-3</v>
      </c>
      <c r="AV288" s="54">
        <f t="shared" si="183"/>
        <v>1.0949523948889834E-2</v>
      </c>
      <c r="AW288" s="54">
        <f t="shared" si="183"/>
        <v>7.9443565461651666E-3</v>
      </c>
      <c r="AX288" s="54">
        <f t="shared" si="183"/>
        <v>9.6608800253702234E-3</v>
      </c>
      <c r="AY288" s="54">
        <f t="shared" si="183"/>
        <v>1.0005512955631801E-2</v>
      </c>
      <c r="AZ288" s="54">
        <f t="shared" si="183"/>
        <v>7.8119530807304978E-3</v>
      </c>
      <c r="BA288" s="54">
        <f t="shared" si="183"/>
        <v>1.2508370919547698E-2</v>
      </c>
      <c r="BB288" s="54">
        <f t="shared" si="183"/>
        <v>1.9204506657562312E-3</v>
      </c>
      <c r="BC288" s="54">
        <f t="shared" si="183"/>
        <v>1.2301822390325005E-2</v>
      </c>
      <c r="BD288" s="54">
        <f t="shared" si="183"/>
        <v>4.1877271880489658E-3</v>
      </c>
      <c r="BE288" s="54">
        <f t="shared" si="183"/>
        <v>9.301165458451369E-3</v>
      </c>
      <c r="BF288" s="54">
        <f t="shared" si="183"/>
        <v>1.1152132946274059E-2</v>
      </c>
      <c r="BG288" s="54">
        <f t="shared" si="183"/>
        <v>9.9304296793603468E-3</v>
      </c>
      <c r="BH288" s="54">
        <f t="shared" si="183"/>
        <v>9.8421336850616613E-3</v>
      </c>
      <c r="BI288" s="54">
        <f t="shared" si="183"/>
        <v>1.1351889104866441E-2</v>
      </c>
      <c r="BJ288" s="54">
        <f t="shared" si="183"/>
        <v>1.1218058919393661E-2</v>
      </c>
      <c r="BK288" s="54">
        <f t="shared" si="183"/>
        <v>1.2148303550544789E-2</v>
      </c>
      <c r="BL288" s="54">
        <f t="shared" si="183"/>
        <v>1.5200074378012194E-2</v>
      </c>
      <c r="BM288" s="54">
        <f t="shared" si="183"/>
        <v>8.2047190701952447E-3</v>
      </c>
      <c r="BN288" s="54">
        <f t="shared" si="183"/>
        <v>2.7082260990042208E-2</v>
      </c>
      <c r="BO288" s="54">
        <f t="shared" ref="BO288:CF292" si="184">BO203*(1/BO$155)</f>
        <v>1.0798120723078133E-2</v>
      </c>
      <c r="BP288" s="54">
        <f t="shared" si="184"/>
        <v>1.5273755194379429E-2</v>
      </c>
      <c r="BQ288" s="54">
        <f t="shared" si="182"/>
        <v>5.6769428255661492E-3</v>
      </c>
      <c r="BR288" s="54">
        <f t="shared" si="182"/>
        <v>3.471040645781727E-3</v>
      </c>
      <c r="BS288" s="54">
        <f t="shared" si="182"/>
        <v>8.9563210629213363E-3</v>
      </c>
      <c r="BT288" s="54">
        <f t="shared" si="182"/>
        <v>1.4051739471715279E-2</v>
      </c>
      <c r="BU288" s="54">
        <f t="shared" si="182"/>
        <v>2.0786381590600245E-2</v>
      </c>
      <c r="BV288" s="54">
        <f t="shared" si="182"/>
        <v>1.2244347980837881E-2</v>
      </c>
      <c r="BW288" s="54">
        <f t="shared" si="182"/>
        <v>1.1394843092893981E-2</v>
      </c>
      <c r="BX288" s="54">
        <f t="shared" si="182"/>
        <v>2.0179818149350985E-2</v>
      </c>
      <c r="BY288" s="54">
        <f t="shared" si="182"/>
        <v>1.4631007327315037E-3</v>
      </c>
      <c r="BZ288" s="54">
        <f t="shared" si="182"/>
        <v>9.6143454000534364E-3</v>
      </c>
      <c r="CA288" s="54">
        <f t="shared" si="182"/>
        <v>7.0972226006248383E-3</v>
      </c>
      <c r="CB288" s="54">
        <f t="shared" si="182"/>
        <v>1.33819752790558E-2</v>
      </c>
      <c r="CC288" s="54">
        <f t="shared" si="182"/>
        <v>4.1636628813022988E-3</v>
      </c>
      <c r="CD288" s="54">
        <f t="shared" si="182"/>
        <v>8.7297628875435702E-3</v>
      </c>
      <c r="CE288" s="54">
        <f t="shared" si="182"/>
        <v>7.1417232419094664E-3</v>
      </c>
      <c r="CF288" s="54">
        <f t="shared" si="182"/>
        <v>5.457711547634002E-3</v>
      </c>
    </row>
    <row r="289" spans="1:84" x14ac:dyDescent="0.25">
      <c r="B289" s="5" t="s">
        <v>46</v>
      </c>
      <c r="D289" s="54">
        <f t="shared" ref="D289:BO292" si="185">D204*(1/D$155)</f>
        <v>0</v>
      </c>
      <c r="E289" s="54">
        <f t="shared" si="185"/>
        <v>0</v>
      </c>
      <c r="F289" s="54">
        <f t="shared" si="185"/>
        <v>0</v>
      </c>
      <c r="G289" s="54">
        <f t="shared" si="185"/>
        <v>0</v>
      </c>
      <c r="H289" s="54">
        <f t="shared" si="185"/>
        <v>0</v>
      </c>
      <c r="I289" s="54">
        <f t="shared" si="185"/>
        <v>0</v>
      </c>
      <c r="J289" s="54">
        <f t="shared" si="185"/>
        <v>0</v>
      </c>
      <c r="K289" s="54">
        <f t="shared" si="185"/>
        <v>0</v>
      </c>
      <c r="L289" s="54">
        <f t="shared" si="185"/>
        <v>0</v>
      </c>
      <c r="M289" s="54">
        <f t="shared" si="185"/>
        <v>0</v>
      </c>
      <c r="N289" s="54">
        <f t="shared" si="185"/>
        <v>0</v>
      </c>
      <c r="O289" s="54">
        <f t="shared" si="185"/>
        <v>0</v>
      </c>
      <c r="P289" s="54">
        <f t="shared" si="185"/>
        <v>0</v>
      </c>
      <c r="Q289" s="54">
        <f t="shared" si="185"/>
        <v>0</v>
      </c>
      <c r="R289" s="54">
        <f t="shared" si="185"/>
        <v>0</v>
      </c>
      <c r="S289" s="54">
        <f t="shared" si="185"/>
        <v>0</v>
      </c>
      <c r="T289" s="54">
        <f t="shared" si="185"/>
        <v>0</v>
      </c>
      <c r="U289" s="54">
        <f t="shared" si="185"/>
        <v>0</v>
      </c>
      <c r="V289" s="54">
        <f t="shared" si="185"/>
        <v>0</v>
      </c>
      <c r="W289" s="54">
        <f t="shared" si="185"/>
        <v>0</v>
      </c>
      <c r="X289" s="54">
        <f t="shared" si="185"/>
        <v>0</v>
      </c>
      <c r="Y289" s="54">
        <f t="shared" si="185"/>
        <v>0</v>
      </c>
      <c r="Z289" s="54">
        <f t="shared" si="185"/>
        <v>0</v>
      </c>
      <c r="AA289" s="54">
        <f t="shared" si="185"/>
        <v>0</v>
      </c>
      <c r="AB289" s="54">
        <f t="shared" si="185"/>
        <v>0</v>
      </c>
      <c r="AC289" s="54">
        <f t="shared" si="185"/>
        <v>0</v>
      </c>
      <c r="AD289" s="54">
        <f t="shared" si="185"/>
        <v>0</v>
      </c>
      <c r="AE289" s="54">
        <f t="shared" si="185"/>
        <v>0</v>
      </c>
      <c r="AF289" s="54">
        <f t="shared" si="185"/>
        <v>0</v>
      </c>
      <c r="AG289" s="54">
        <f t="shared" si="185"/>
        <v>0</v>
      </c>
      <c r="AH289" s="54">
        <f t="shared" si="185"/>
        <v>0</v>
      </c>
      <c r="AI289" s="54">
        <f t="shared" si="185"/>
        <v>0</v>
      </c>
      <c r="AJ289" s="54">
        <f t="shared" si="185"/>
        <v>0</v>
      </c>
      <c r="AK289" s="54">
        <f t="shared" si="185"/>
        <v>0</v>
      </c>
      <c r="AL289" s="54">
        <f t="shared" si="185"/>
        <v>0</v>
      </c>
      <c r="AM289" s="54">
        <f t="shared" si="185"/>
        <v>0</v>
      </c>
      <c r="AN289" s="54">
        <f t="shared" si="185"/>
        <v>0</v>
      </c>
      <c r="AO289" s="54">
        <f t="shared" si="185"/>
        <v>0</v>
      </c>
      <c r="AP289" s="54">
        <f t="shared" si="185"/>
        <v>0</v>
      </c>
      <c r="AQ289" s="54">
        <f t="shared" si="185"/>
        <v>0</v>
      </c>
      <c r="AR289" s="54">
        <f t="shared" si="185"/>
        <v>0</v>
      </c>
      <c r="AS289" s="54">
        <f t="shared" si="185"/>
        <v>0</v>
      </c>
      <c r="AT289" s="54">
        <f t="shared" si="185"/>
        <v>0</v>
      </c>
      <c r="AU289" s="54">
        <f t="shared" si="185"/>
        <v>0</v>
      </c>
      <c r="AV289" s="54">
        <f t="shared" si="185"/>
        <v>0</v>
      </c>
      <c r="AW289" s="54">
        <f t="shared" si="185"/>
        <v>0</v>
      </c>
      <c r="AX289" s="54">
        <f t="shared" si="185"/>
        <v>0</v>
      </c>
      <c r="AY289" s="54">
        <f t="shared" si="185"/>
        <v>0</v>
      </c>
      <c r="AZ289" s="54">
        <f t="shared" si="185"/>
        <v>0</v>
      </c>
      <c r="BA289" s="54">
        <f t="shared" si="185"/>
        <v>0</v>
      </c>
      <c r="BB289" s="54">
        <f t="shared" si="185"/>
        <v>0</v>
      </c>
      <c r="BC289" s="54">
        <f t="shared" si="185"/>
        <v>0</v>
      </c>
      <c r="BD289" s="54">
        <f t="shared" si="185"/>
        <v>0</v>
      </c>
      <c r="BE289" s="54">
        <f t="shared" si="185"/>
        <v>0</v>
      </c>
      <c r="BF289" s="54">
        <f t="shared" si="185"/>
        <v>0</v>
      </c>
      <c r="BG289" s="54">
        <f t="shared" si="185"/>
        <v>0</v>
      </c>
      <c r="BH289" s="54">
        <f t="shared" si="185"/>
        <v>0</v>
      </c>
      <c r="BI289" s="54">
        <f t="shared" si="185"/>
        <v>0</v>
      </c>
      <c r="BJ289" s="54">
        <f t="shared" si="185"/>
        <v>0</v>
      </c>
      <c r="BK289" s="54">
        <f t="shared" si="185"/>
        <v>0</v>
      </c>
      <c r="BL289" s="54">
        <f t="shared" si="185"/>
        <v>0</v>
      </c>
      <c r="BM289" s="54">
        <f t="shared" si="185"/>
        <v>0</v>
      </c>
      <c r="BN289" s="54">
        <f t="shared" si="185"/>
        <v>0</v>
      </c>
      <c r="BO289" s="54">
        <f t="shared" si="185"/>
        <v>0</v>
      </c>
      <c r="BP289" s="54">
        <f t="shared" si="184"/>
        <v>0</v>
      </c>
      <c r="BQ289" s="54">
        <f t="shared" si="184"/>
        <v>0</v>
      </c>
      <c r="BR289" s="54">
        <f t="shared" si="184"/>
        <v>0</v>
      </c>
      <c r="BS289" s="54">
        <f t="shared" si="184"/>
        <v>0</v>
      </c>
      <c r="BT289" s="54">
        <f t="shared" si="184"/>
        <v>0</v>
      </c>
      <c r="BU289" s="54">
        <f t="shared" si="184"/>
        <v>0</v>
      </c>
      <c r="BV289" s="54">
        <f t="shared" si="184"/>
        <v>0</v>
      </c>
      <c r="BW289" s="54">
        <f t="shared" si="184"/>
        <v>0</v>
      </c>
      <c r="BX289" s="54">
        <f t="shared" si="184"/>
        <v>0</v>
      </c>
      <c r="BY289" s="54">
        <f t="shared" si="184"/>
        <v>0</v>
      </c>
      <c r="BZ289" s="54">
        <f t="shared" si="184"/>
        <v>0</v>
      </c>
      <c r="CA289" s="54">
        <f t="shared" si="184"/>
        <v>0</v>
      </c>
      <c r="CB289" s="54">
        <f t="shared" si="184"/>
        <v>0</v>
      </c>
      <c r="CC289" s="54">
        <f t="shared" si="184"/>
        <v>0</v>
      </c>
      <c r="CD289" s="54">
        <f t="shared" si="184"/>
        <v>0</v>
      </c>
      <c r="CE289" s="54">
        <f t="shared" si="184"/>
        <v>0</v>
      </c>
      <c r="CF289" s="54">
        <f t="shared" si="184"/>
        <v>0</v>
      </c>
    </row>
    <row r="290" spans="1:84" x14ac:dyDescent="0.25">
      <c r="B290" s="5" t="s">
        <v>47</v>
      </c>
      <c r="D290" s="54">
        <f t="shared" si="185"/>
        <v>0</v>
      </c>
      <c r="E290" s="54">
        <f t="shared" si="185"/>
        <v>0</v>
      </c>
      <c r="F290" s="54">
        <f t="shared" si="185"/>
        <v>0</v>
      </c>
      <c r="G290" s="54">
        <f t="shared" si="185"/>
        <v>0</v>
      </c>
      <c r="H290" s="54">
        <f t="shared" si="185"/>
        <v>0</v>
      </c>
      <c r="I290" s="54">
        <f t="shared" si="185"/>
        <v>0</v>
      </c>
      <c r="J290" s="54">
        <f t="shared" si="185"/>
        <v>0</v>
      </c>
      <c r="K290" s="54">
        <f t="shared" si="185"/>
        <v>0</v>
      </c>
      <c r="L290" s="54">
        <f t="shared" si="185"/>
        <v>0</v>
      </c>
      <c r="M290" s="54">
        <f t="shared" si="185"/>
        <v>0</v>
      </c>
      <c r="N290" s="54">
        <f t="shared" si="185"/>
        <v>0</v>
      </c>
      <c r="O290" s="54">
        <f t="shared" si="185"/>
        <v>0</v>
      </c>
      <c r="P290" s="54">
        <f t="shared" si="185"/>
        <v>0</v>
      </c>
      <c r="Q290" s="54">
        <f t="shared" si="185"/>
        <v>0</v>
      </c>
      <c r="R290" s="54">
        <f t="shared" si="185"/>
        <v>0</v>
      </c>
      <c r="S290" s="54">
        <f t="shared" si="185"/>
        <v>0</v>
      </c>
      <c r="T290" s="54">
        <f t="shared" si="185"/>
        <v>0</v>
      </c>
      <c r="U290" s="54">
        <f t="shared" si="185"/>
        <v>0</v>
      </c>
      <c r="V290" s="54">
        <f t="shared" si="185"/>
        <v>0</v>
      </c>
      <c r="W290" s="54">
        <f t="shared" si="185"/>
        <v>0</v>
      </c>
      <c r="X290" s="54">
        <f t="shared" si="185"/>
        <v>0</v>
      </c>
      <c r="Y290" s="54">
        <f t="shared" si="185"/>
        <v>0</v>
      </c>
      <c r="Z290" s="54">
        <f t="shared" si="185"/>
        <v>0</v>
      </c>
      <c r="AA290" s="54">
        <f t="shared" si="185"/>
        <v>0</v>
      </c>
      <c r="AB290" s="54">
        <f t="shared" si="185"/>
        <v>0</v>
      </c>
      <c r="AC290" s="54">
        <f t="shared" si="185"/>
        <v>0</v>
      </c>
      <c r="AD290" s="54">
        <f t="shared" si="185"/>
        <v>0</v>
      </c>
      <c r="AE290" s="54">
        <f t="shared" si="185"/>
        <v>0</v>
      </c>
      <c r="AF290" s="54">
        <f t="shared" si="185"/>
        <v>0</v>
      </c>
      <c r="AG290" s="54">
        <f t="shared" si="185"/>
        <v>0</v>
      </c>
      <c r="AH290" s="54">
        <f t="shared" si="185"/>
        <v>0</v>
      </c>
      <c r="AI290" s="54">
        <f t="shared" si="185"/>
        <v>0</v>
      </c>
      <c r="AJ290" s="54">
        <f t="shared" si="185"/>
        <v>0</v>
      </c>
      <c r="AK290" s="54">
        <f t="shared" si="185"/>
        <v>0</v>
      </c>
      <c r="AL290" s="54">
        <f t="shared" si="185"/>
        <v>0</v>
      </c>
      <c r="AM290" s="54">
        <f t="shared" si="185"/>
        <v>0</v>
      </c>
      <c r="AN290" s="54">
        <f t="shared" si="185"/>
        <v>0</v>
      </c>
      <c r="AO290" s="54">
        <f t="shared" si="185"/>
        <v>0</v>
      </c>
      <c r="AP290" s="54">
        <f t="shared" si="185"/>
        <v>0</v>
      </c>
      <c r="AQ290" s="54">
        <f t="shared" si="185"/>
        <v>0</v>
      </c>
      <c r="AR290" s="54">
        <f t="shared" si="185"/>
        <v>0</v>
      </c>
      <c r="AS290" s="54">
        <f t="shared" si="185"/>
        <v>0</v>
      </c>
      <c r="AT290" s="54">
        <f t="shared" si="185"/>
        <v>0</v>
      </c>
      <c r="AU290" s="54">
        <f t="shared" si="185"/>
        <v>0</v>
      </c>
      <c r="AV290" s="54">
        <f t="shared" si="185"/>
        <v>0</v>
      </c>
      <c r="AW290" s="54">
        <f t="shared" si="185"/>
        <v>0</v>
      </c>
      <c r="AX290" s="54">
        <f t="shared" si="185"/>
        <v>0</v>
      </c>
      <c r="AY290" s="54">
        <f t="shared" si="185"/>
        <v>0</v>
      </c>
      <c r="AZ290" s="54">
        <f t="shared" si="185"/>
        <v>0</v>
      </c>
      <c r="BA290" s="54">
        <f t="shared" si="185"/>
        <v>0</v>
      </c>
      <c r="BB290" s="54">
        <f t="shared" si="185"/>
        <v>0</v>
      </c>
      <c r="BC290" s="54">
        <f t="shared" si="185"/>
        <v>0</v>
      </c>
      <c r="BD290" s="54">
        <f t="shared" si="185"/>
        <v>0</v>
      </c>
      <c r="BE290" s="54">
        <f t="shared" si="185"/>
        <v>0</v>
      </c>
      <c r="BF290" s="54">
        <f t="shared" si="185"/>
        <v>0</v>
      </c>
      <c r="BG290" s="54">
        <f t="shared" si="185"/>
        <v>0</v>
      </c>
      <c r="BH290" s="54">
        <f t="shared" si="185"/>
        <v>0</v>
      </c>
      <c r="BI290" s="54">
        <f t="shared" si="185"/>
        <v>0</v>
      </c>
      <c r="BJ290" s="54">
        <f t="shared" si="185"/>
        <v>0</v>
      </c>
      <c r="BK290" s="54">
        <f t="shared" si="185"/>
        <v>0</v>
      </c>
      <c r="BL290" s="54">
        <f t="shared" si="185"/>
        <v>0</v>
      </c>
      <c r="BM290" s="54">
        <f t="shared" si="185"/>
        <v>0</v>
      </c>
      <c r="BN290" s="54">
        <f t="shared" si="185"/>
        <v>0</v>
      </c>
      <c r="BO290" s="54">
        <f t="shared" si="185"/>
        <v>0</v>
      </c>
      <c r="BP290" s="54">
        <f t="shared" si="184"/>
        <v>0</v>
      </c>
      <c r="BQ290" s="54">
        <f t="shared" si="184"/>
        <v>0</v>
      </c>
      <c r="BR290" s="54">
        <f t="shared" si="184"/>
        <v>0</v>
      </c>
      <c r="BS290" s="54">
        <f t="shared" si="184"/>
        <v>0</v>
      </c>
      <c r="BT290" s="54">
        <f t="shared" si="184"/>
        <v>0</v>
      </c>
      <c r="BU290" s="54">
        <f t="shared" si="184"/>
        <v>0</v>
      </c>
      <c r="BV290" s="54">
        <f t="shared" si="184"/>
        <v>0</v>
      </c>
      <c r="BW290" s="54">
        <f t="shared" si="184"/>
        <v>0</v>
      </c>
      <c r="BX290" s="54">
        <f t="shared" si="184"/>
        <v>0</v>
      </c>
      <c r="BY290" s="54">
        <f t="shared" si="184"/>
        <v>0</v>
      </c>
      <c r="BZ290" s="54">
        <f t="shared" si="184"/>
        <v>0</v>
      </c>
      <c r="CA290" s="54">
        <f t="shared" si="184"/>
        <v>0</v>
      </c>
      <c r="CB290" s="54">
        <f t="shared" si="184"/>
        <v>0</v>
      </c>
      <c r="CC290" s="54">
        <f t="shared" si="184"/>
        <v>0</v>
      </c>
      <c r="CD290" s="54">
        <f t="shared" si="184"/>
        <v>0</v>
      </c>
      <c r="CE290" s="54">
        <f t="shared" si="184"/>
        <v>0</v>
      </c>
      <c r="CF290" s="54">
        <f t="shared" si="184"/>
        <v>0</v>
      </c>
    </row>
    <row r="291" spans="1:84" x14ac:dyDescent="0.25">
      <c r="B291" s="5" t="s">
        <v>48</v>
      </c>
      <c r="D291" s="54">
        <f t="shared" si="185"/>
        <v>0</v>
      </c>
      <c r="E291" s="54">
        <f t="shared" si="185"/>
        <v>0</v>
      </c>
      <c r="F291" s="54">
        <f t="shared" si="185"/>
        <v>0</v>
      </c>
      <c r="G291" s="54">
        <f t="shared" si="185"/>
        <v>0</v>
      </c>
      <c r="H291" s="54">
        <f t="shared" si="185"/>
        <v>0</v>
      </c>
      <c r="I291" s="54">
        <f t="shared" si="185"/>
        <v>0</v>
      </c>
      <c r="J291" s="54">
        <f t="shared" si="185"/>
        <v>0</v>
      </c>
      <c r="K291" s="54">
        <f t="shared" si="185"/>
        <v>0</v>
      </c>
      <c r="L291" s="54">
        <f t="shared" si="185"/>
        <v>0</v>
      </c>
      <c r="M291" s="54">
        <f t="shared" si="185"/>
        <v>0</v>
      </c>
      <c r="N291" s="54">
        <f t="shared" si="185"/>
        <v>0</v>
      </c>
      <c r="O291" s="54">
        <f t="shared" si="185"/>
        <v>0</v>
      </c>
      <c r="P291" s="54">
        <f t="shared" si="185"/>
        <v>0</v>
      </c>
      <c r="Q291" s="54">
        <f t="shared" si="185"/>
        <v>0</v>
      </c>
      <c r="R291" s="54">
        <f t="shared" si="185"/>
        <v>0</v>
      </c>
      <c r="S291" s="54">
        <f t="shared" si="185"/>
        <v>0</v>
      </c>
      <c r="T291" s="54">
        <f t="shared" si="185"/>
        <v>0</v>
      </c>
      <c r="U291" s="54">
        <f t="shared" si="185"/>
        <v>0</v>
      </c>
      <c r="V291" s="54">
        <f t="shared" si="185"/>
        <v>0</v>
      </c>
      <c r="W291" s="54">
        <f t="shared" si="185"/>
        <v>0</v>
      </c>
      <c r="X291" s="54">
        <f t="shared" si="185"/>
        <v>0</v>
      </c>
      <c r="Y291" s="54">
        <f t="shared" si="185"/>
        <v>0</v>
      </c>
      <c r="Z291" s="54">
        <f t="shared" si="185"/>
        <v>0</v>
      </c>
      <c r="AA291" s="54">
        <f t="shared" si="185"/>
        <v>0</v>
      </c>
      <c r="AB291" s="54">
        <f t="shared" si="185"/>
        <v>0</v>
      </c>
      <c r="AC291" s="54">
        <f t="shared" si="185"/>
        <v>0</v>
      </c>
      <c r="AD291" s="54">
        <f t="shared" si="185"/>
        <v>0</v>
      </c>
      <c r="AE291" s="54">
        <f t="shared" si="185"/>
        <v>0</v>
      </c>
      <c r="AF291" s="54">
        <f t="shared" si="185"/>
        <v>0</v>
      </c>
      <c r="AG291" s="54">
        <f t="shared" si="185"/>
        <v>0</v>
      </c>
      <c r="AH291" s="54">
        <f t="shared" si="185"/>
        <v>0</v>
      </c>
      <c r="AI291" s="54">
        <f t="shared" si="185"/>
        <v>0</v>
      </c>
      <c r="AJ291" s="54">
        <f t="shared" si="185"/>
        <v>0</v>
      </c>
      <c r="AK291" s="54">
        <f t="shared" si="185"/>
        <v>0</v>
      </c>
      <c r="AL291" s="54">
        <f t="shared" si="185"/>
        <v>0</v>
      </c>
      <c r="AM291" s="54">
        <f t="shared" si="185"/>
        <v>0</v>
      </c>
      <c r="AN291" s="54">
        <f t="shared" si="185"/>
        <v>0</v>
      </c>
      <c r="AO291" s="54">
        <f t="shared" si="185"/>
        <v>0</v>
      </c>
      <c r="AP291" s="54">
        <f t="shared" si="185"/>
        <v>0</v>
      </c>
      <c r="AQ291" s="54">
        <f t="shared" si="185"/>
        <v>0</v>
      </c>
      <c r="AR291" s="54">
        <f t="shared" si="185"/>
        <v>0</v>
      </c>
      <c r="AS291" s="54">
        <f t="shared" si="185"/>
        <v>0</v>
      </c>
      <c r="AT291" s="54">
        <f t="shared" si="185"/>
        <v>0</v>
      </c>
      <c r="AU291" s="54">
        <f t="shared" si="185"/>
        <v>0</v>
      </c>
      <c r="AV291" s="54">
        <f t="shared" si="185"/>
        <v>0</v>
      </c>
      <c r="AW291" s="54">
        <f t="shared" si="185"/>
        <v>0</v>
      </c>
      <c r="AX291" s="54">
        <f t="shared" si="185"/>
        <v>0</v>
      </c>
      <c r="AY291" s="54">
        <f t="shared" si="185"/>
        <v>0</v>
      </c>
      <c r="AZ291" s="54">
        <f t="shared" si="185"/>
        <v>0</v>
      </c>
      <c r="BA291" s="54">
        <f t="shared" si="185"/>
        <v>0</v>
      </c>
      <c r="BB291" s="54">
        <f t="shared" si="185"/>
        <v>0</v>
      </c>
      <c r="BC291" s="54">
        <f t="shared" si="185"/>
        <v>0</v>
      </c>
      <c r="BD291" s="54">
        <f t="shared" si="185"/>
        <v>0</v>
      </c>
      <c r="BE291" s="54">
        <f t="shared" si="185"/>
        <v>0</v>
      </c>
      <c r="BF291" s="54">
        <f t="shared" si="185"/>
        <v>0</v>
      </c>
      <c r="BG291" s="54">
        <f t="shared" si="185"/>
        <v>0</v>
      </c>
      <c r="BH291" s="54">
        <f t="shared" si="185"/>
        <v>0</v>
      </c>
      <c r="BI291" s="54">
        <f t="shared" si="185"/>
        <v>0</v>
      </c>
      <c r="BJ291" s="54">
        <f t="shared" si="185"/>
        <v>0</v>
      </c>
      <c r="BK291" s="54">
        <f t="shared" si="185"/>
        <v>0</v>
      </c>
      <c r="BL291" s="54">
        <f t="shared" si="185"/>
        <v>0</v>
      </c>
      <c r="BM291" s="54">
        <f t="shared" si="185"/>
        <v>0</v>
      </c>
      <c r="BN291" s="54">
        <f t="shared" si="185"/>
        <v>0</v>
      </c>
      <c r="BO291" s="54">
        <f t="shared" si="185"/>
        <v>0</v>
      </c>
      <c r="BP291" s="54">
        <f t="shared" si="184"/>
        <v>0</v>
      </c>
      <c r="BQ291" s="54">
        <f t="shared" si="184"/>
        <v>0</v>
      </c>
      <c r="BR291" s="54">
        <f t="shared" si="184"/>
        <v>0</v>
      </c>
      <c r="BS291" s="54">
        <f t="shared" si="184"/>
        <v>0</v>
      </c>
      <c r="BT291" s="54">
        <f t="shared" si="184"/>
        <v>0</v>
      </c>
      <c r="BU291" s="54">
        <f t="shared" si="184"/>
        <v>0</v>
      </c>
      <c r="BV291" s="54">
        <f t="shared" si="184"/>
        <v>0</v>
      </c>
      <c r="BW291" s="54">
        <f t="shared" si="184"/>
        <v>0</v>
      </c>
      <c r="BX291" s="54">
        <f t="shared" si="184"/>
        <v>0</v>
      </c>
      <c r="BY291" s="54">
        <f t="shared" si="184"/>
        <v>0</v>
      </c>
      <c r="BZ291" s="54">
        <f t="shared" si="184"/>
        <v>0</v>
      </c>
      <c r="CA291" s="54">
        <f t="shared" si="184"/>
        <v>0</v>
      </c>
      <c r="CB291" s="54">
        <f t="shared" si="184"/>
        <v>0</v>
      </c>
      <c r="CC291" s="54">
        <f t="shared" si="184"/>
        <v>0</v>
      </c>
      <c r="CD291" s="54">
        <f t="shared" si="184"/>
        <v>0</v>
      </c>
      <c r="CE291" s="54">
        <f t="shared" si="184"/>
        <v>0</v>
      </c>
      <c r="CF291" s="54">
        <f t="shared" si="184"/>
        <v>0</v>
      </c>
    </row>
    <row r="292" spans="1:84" x14ac:dyDescent="0.25">
      <c r="B292" s="5" t="s">
        <v>49</v>
      </c>
      <c r="D292" s="54">
        <f t="shared" si="185"/>
        <v>2.310276624734489E-3</v>
      </c>
      <c r="E292" s="54">
        <f t="shared" si="185"/>
        <v>7.7366887559481327E-4</v>
      </c>
      <c r="F292" s="54">
        <f t="shared" si="185"/>
        <v>3.4818697805404531E-4</v>
      </c>
      <c r="G292" s="54">
        <f t="shared" si="185"/>
        <v>1.409236357010834E-4</v>
      </c>
      <c r="H292" s="54">
        <f t="shared" si="185"/>
        <v>2.7970173078887027E-4</v>
      </c>
      <c r="I292" s="54">
        <f t="shared" si="185"/>
        <v>2.7646726378416225E-3</v>
      </c>
      <c r="J292" s="54">
        <f t="shared" si="185"/>
        <v>3.5854965458064639E-3</v>
      </c>
      <c r="K292" s="54">
        <f t="shared" si="185"/>
        <v>1.8175433070903547E-3</v>
      </c>
      <c r="L292" s="54">
        <f t="shared" si="185"/>
        <v>2.5014535360032536E-4</v>
      </c>
      <c r="M292" s="54">
        <f t="shared" si="185"/>
        <v>6.9094759237074551E-3</v>
      </c>
      <c r="N292" s="54">
        <f t="shared" si="185"/>
        <v>1.6003176947264433E-4</v>
      </c>
      <c r="O292" s="54">
        <f t="shared" si="185"/>
        <v>1.3125266632883611E-3</v>
      </c>
      <c r="P292" s="54">
        <f t="shared" si="185"/>
        <v>1.2660886908379224E-4</v>
      </c>
      <c r="Q292" s="54">
        <f t="shared" si="185"/>
        <v>1.2375916111509629E-2</v>
      </c>
      <c r="R292" s="54">
        <f t="shared" si="185"/>
        <v>1.4009155917335712E-4</v>
      </c>
      <c r="S292" s="54">
        <f t="shared" si="185"/>
        <v>8.5463007830345042E-4</v>
      </c>
      <c r="T292" s="54">
        <f t="shared" si="185"/>
        <v>2.2595520903182848E-4</v>
      </c>
      <c r="U292" s="54">
        <f t="shared" si="185"/>
        <v>8.0710447387171596E-4</v>
      </c>
      <c r="V292" s="54">
        <f t="shared" si="185"/>
        <v>1.0932458940690645E-3</v>
      </c>
      <c r="W292" s="54">
        <f t="shared" si="185"/>
        <v>1.2735991451439082E-4</v>
      </c>
      <c r="X292" s="54">
        <f t="shared" si="185"/>
        <v>1.147279842656609E-3</v>
      </c>
      <c r="Y292" s="54">
        <f t="shared" si="185"/>
        <v>4.7579218992614847E-3</v>
      </c>
      <c r="Z292" s="54">
        <f t="shared" si="185"/>
        <v>6.7132041513122921E-3</v>
      </c>
      <c r="AA292" s="54">
        <f t="shared" si="185"/>
        <v>2.2689265309849951E-2</v>
      </c>
      <c r="AB292" s="54">
        <f t="shared" si="185"/>
        <v>1.9005089831105437E-3</v>
      </c>
      <c r="AC292" s="54">
        <f t="shared" si="185"/>
        <v>1.0194891426601117E-2</v>
      </c>
      <c r="AD292" s="54">
        <f t="shared" si="185"/>
        <v>1.2703683301555871E-2</v>
      </c>
      <c r="AE292" s="54">
        <f t="shared" si="185"/>
        <v>4.8702413820711568E-3</v>
      </c>
      <c r="AF292" s="54">
        <f t="shared" si="185"/>
        <v>1.5355554383020571E-4</v>
      </c>
      <c r="AG292" s="54">
        <f t="shared" si="185"/>
        <v>1.2510426403110331E-2</v>
      </c>
      <c r="AH292" s="54">
        <f t="shared" si="185"/>
        <v>3.0319793556834686E-4</v>
      </c>
      <c r="AI292" s="54">
        <f t="shared" si="185"/>
        <v>5.8574450254433939E-4</v>
      </c>
      <c r="AJ292" s="54">
        <f t="shared" si="185"/>
        <v>2.3294401199299306E-4</v>
      </c>
      <c r="AK292" s="54">
        <f t="shared" si="185"/>
        <v>9.7927351688322016E-4</v>
      </c>
      <c r="AL292" s="54">
        <f t="shared" si="185"/>
        <v>3.2009387047702279E-4</v>
      </c>
      <c r="AM292" s="54">
        <f t="shared" si="185"/>
        <v>6.0733342749340656E-3</v>
      </c>
      <c r="AN292" s="54">
        <f t="shared" si="185"/>
        <v>6.9262434759869655E-3</v>
      </c>
      <c r="AO292" s="54">
        <f t="shared" si="185"/>
        <v>1.1339960514927709E-2</v>
      </c>
      <c r="AP292" s="54">
        <f t="shared" si="185"/>
        <v>1.1058832656705006E-2</v>
      </c>
      <c r="AQ292" s="54">
        <f t="shared" si="185"/>
        <v>6.3623388059470005E-3</v>
      </c>
      <c r="AR292" s="54">
        <f t="shared" si="185"/>
        <v>1.1054218443437172E-2</v>
      </c>
      <c r="AS292" s="54">
        <f t="shared" si="185"/>
        <v>1.4818410597718473E-4</v>
      </c>
      <c r="AT292" s="54">
        <f t="shared" si="185"/>
        <v>3.1550476966366346E-4</v>
      </c>
      <c r="AU292" s="54">
        <f t="shared" si="185"/>
        <v>1.6186436467748109E-4</v>
      </c>
      <c r="AV292" s="54">
        <f t="shared" si="185"/>
        <v>2.8182907066863955E-4</v>
      </c>
      <c r="AW292" s="54">
        <f t="shared" si="185"/>
        <v>4.1029817794013742E-4</v>
      </c>
      <c r="AX292" s="54">
        <f t="shared" si="185"/>
        <v>4.2013177698456037E-4</v>
      </c>
      <c r="AY292" s="54">
        <f t="shared" si="185"/>
        <v>2.1121907300097439E-4</v>
      </c>
      <c r="AZ292" s="54">
        <f t="shared" si="185"/>
        <v>4.874608403837468E-4</v>
      </c>
      <c r="BA292" s="54">
        <f t="shared" si="185"/>
        <v>1.1783880489455261E-3</v>
      </c>
      <c r="BB292" s="54">
        <f t="shared" si="185"/>
        <v>1.1741854520960019E-2</v>
      </c>
      <c r="BC292" s="54">
        <f t="shared" si="185"/>
        <v>1.5023383691228382E-3</v>
      </c>
      <c r="BD292" s="54">
        <f t="shared" si="185"/>
        <v>1.3163627741845095E-2</v>
      </c>
      <c r="BE292" s="54">
        <f t="shared" si="185"/>
        <v>4.8396173558605803E-4</v>
      </c>
      <c r="BF292" s="54">
        <f t="shared" si="185"/>
        <v>9.1706993564966881E-4</v>
      </c>
      <c r="BG292" s="54">
        <f t="shared" si="185"/>
        <v>2.8319307452892247E-4</v>
      </c>
      <c r="BH292" s="54">
        <f t="shared" si="185"/>
        <v>2.6023621589269332E-4</v>
      </c>
      <c r="BI292" s="54">
        <f t="shared" si="185"/>
        <v>3.3198178809796513E-3</v>
      </c>
      <c r="BJ292" s="54">
        <f t="shared" si="185"/>
        <v>3.0845648365222587E-3</v>
      </c>
      <c r="BK292" s="54">
        <f t="shared" si="185"/>
        <v>2.7613630087811344E-3</v>
      </c>
      <c r="BL292" s="54">
        <f t="shared" si="185"/>
        <v>1.7415160593903418E-4</v>
      </c>
      <c r="BM292" s="54">
        <f t="shared" si="185"/>
        <v>9.8378302168641817E-3</v>
      </c>
      <c r="BN292" s="54">
        <f t="shared" si="185"/>
        <v>3.5570775373103871E-4</v>
      </c>
      <c r="BO292" s="54">
        <f t="shared" ref="BO292:CF296" si="186">BO207*(1/BO$155)</f>
        <v>8.6384965784625065E-4</v>
      </c>
      <c r="BP292" s="54">
        <f t="shared" si="186"/>
        <v>2.6428247670817039E-2</v>
      </c>
      <c r="BQ292" s="54">
        <f t="shared" si="184"/>
        <v>9.2808061670682392E-4</v>
      </c>
      <c r="BR292" s="54">
        <f t="shared" si="184"/>
        <v>7.3312269895890346E-4</v>
      </c>
      <c r="BS292" s="54">
        <f t="shared" si="184"/>
        <v>2.2775539291643955E-3</v>
      </c>
      <c r="BT292" s="54">
        <f t="shared" si="184"/>
        <v>3.6628046237853707E-4</v>
      </c>
      <c r="BU292" s="54">
        <f t="shared" si="184"/>
        <v>1.8579370964520579E-2</v>
      </c>
      <c r="BV292" s="54">
        <f t="shared" si="184"/>
        <v>8.5898994634575219E-4</v>
      </c>
      <c r="BW292" s="54">
        <f t="shared" si="184"/>
        <v>2.2532200950951286E-3</v>
      </c>
      <c r="BX292" s="54">
        <f t="shared" si="184"/>
        <v>1.6023410094608563E-3</v>
      </c>
      <c r="BY292" s="54">
        <f t="shared" si="184"/>
        <v>9.9627021062374845E-3</v>
      </c>
      <c r="BZ292" s="54">
        <f t="shared" si="184"/>
        <v>1.3721229541674422E-3</v>
      </c>
      <c r="CA292" s="54">
        <f t="shared" si="184"/>
        <v>4.1800343797972379E-4</v>
      </c>
      <c r="CB292" s="54">
        <f t="shared" si="184"/>
        <v>7.7697292186595691E-3</v>
      </c>
      <c r="CC292" s="54">
        <f t="shared" si="184"/>
        <v>3.8708338434964232E-4</v>
      </c>
      <c r="CD292" s="54">
        <f t="shared" si="184"/>
        <v>5.2026004402861857E-4</v>
      </c>
      <c r="CE292" s="54">
        <f t="shared" si="184"/>
        <v>1.8500038460462871E-4</v>
      </c>
      <c r="CF292" s="54">
        <f t="shared" si="184"/>
        <v>2.5340486250812204E-4</v>
      </c>
    </row>
    <row r="293" spans="1:84" x14ac:dyDescent="0.25">
      <c r="B293" s="5" t="s">
        <v>50</v>
      </c>
      <c r="D293" s="54">
        <f t="shared" ref="D293:BO296" si="187">D208*(1/D$155)</f>
        <v>0</v>
      </c>
      <c r="E293" s="54">
        <f t="shared" si="187"/>
        <v>0</v>
      </c>
      <c r="F293" s="54">
        <f t="shared" si="187"/>
        <v>0</v>
      </c>
      <c r="G293" s="54">
        <f t="shared" si="187"/>
        <v>0</v>
      </c>
      <c r="H293" s="54">
        <f t="shared" si="187"/>
        <v>0</v>
      </c>
      <c r="I293" s="54">
        <f t="shared" si="187"/>
        <v>0</v>
      </c>
      <c r="J293" s="54">
        <f t="shared" si="187"/>
        <v>0</v>
      </c>
      <c r="K293" s="54">
        <f t="shared" si="187"/>
        <v>0</v>
      </c>
      <c r="L293" s="54">
        <f t="shared" si="187"/>
        <v>0</v>
      </c>
      <c r="M293" s="54">
        <f t="shared" si="187"/>
        <v>0</v>
      </c>
      <c r="N293" s="54">
        <f t="shared" si="187"/>
        <v>0</v>
      </c>
      <c r="O293" s="54">
        <f t="shared" si="187"/>
        <v>0</v>
      </c>
      <c r="P293" s="54">
        <f t="shared" si="187"/>
        <v>0</v>
      </c>
      <c r="Q293" s="54">
        <f t="shared" si="187"/>
        <v>0</v>
      </c>
      <c r="R293" s="54">
        <f t="shared" si="187"/>
        <v>0</v>
      </c>
      <c r="S293" s="54">
        <f t="shared" si="187"/>
        <v>0</v>
      </c>
      <c r="T293" s="54">
        <f t="shared" si="187"/>
        <v>0</v>
      </c>
      <c r="U293" s="54">
        <f t="shared" si="187"/>
        <v>0</v>
      </c>
      <c r="V293" s="54">
        <f t="shared" si="187"/>
        <v>0</v>
      </c>
      <c r="W293" s="54">
        <f t="shared" si="187"/>
        <v>0</v>
      </c>
      <c r="X293" s="54">
        <f t="shared" si="187"/>
        <v>0</v>
      </c>
      <c r="Y293" s="54">
        <f t="shared" si="187"/>
        <v>0</v>
      </c>
      <c r="Z293" s="54">
        <f t="shared" si="187"/>
        <v>0</v>
      </c>
      <c r="AA293" s="54">
        <f t="shared" si="187"/>
        <v>0</v>
      </c>
      <c r="AB293" s="54">
        <f t="shared" si="187"/>
        <v>0</v>
      </c>
      <c r="AC293" s="54">
        <f t="shared" si="187"/>
        <v>0</v>
      </c>
      <c r="AD293" s="54">
        <f t="shared" si="187"/>
        <v>0</v>
      </c>
      <c r="AE293" s="54">
        <f t="shared" si="187"/>
        <v>0</v>
      </c>
      <c r="AF293" s="54">
        <f t="shared" si="187"/>
        <v>0</v>
      </c>
      <c r="AG293" s="54">
        <f t="shared" si="187"/>
        <v>0</v>
      </c>
      <c r="AH293" s="54">
        <f t="shared" si="187"/>
        <v>0</v>
      </c>
      <c r="AI293" s="54">
        <f t="shared" si="187"/>
        <v>0</v>
      </c>
      <c r="AJ293" s="54">
        <f t="shared" si="187"/>
        <v>0</v>
      </c>
      <c r="AK293" s="54">
        <f t="shared" si="187"/>
        <v>0</v>
      </c>
      <c r="AL293" s="54">
        <f t="shared" si="187"/>
        <v>0</v>
      </c>
      <c r="AM293" s="54">
        <f t="shared" si="187"/>
        <v>0</v>
      </c>
      <c r="AN293" s="54">
        <f t="shared" si="187"/>
        <v>0</v>
      </c>
      <c r="AO293" s="54">
        <f t="shared" si="187"/>
        <v>0</v>
      </c>
      <c r="AP293" s="54">
        <f t="shared" si="187"/>
        <v>0</v>
      </c>
      <c r="AQ293" s="54">
        <f t="shared" si="187"/>
        <v>0</v>
      </c>
      <c r="AR293" s="54">
        <f t="shared" si="187"/>
        <v>0</v>
      </c>
      <c r="AS293" s="54">
        <f t="shared" si="187"/>
        <v>0</v>
      </c>
      <c r="AT293" s="54">
        <f t="shared" si="187"/>
        <v>0</v>
      </c>
      <c r="AU293" s="54">
        <f t="shared" si="187"/>
        <v>0</v>
      </c>
      <c r="AV293" s="54">
        <f t="shared" si="187"/>
        <v>0</v>
      </c>
      <c r="AW293" s="54">
        <f t="shared" si="187"/>
        <v>0</v>
      </c>
      <c r="AX293" s="54">
        <f t="shared" si="187"/>
        <v>0</v>
      </c>
      <c r="AY293" s="54">
        <f t="shared" si="187"/>
        <v>0</v>
      </c>
      <c r="AZ293" s="54">
        <f t="shared" si="187"/>
        <v>0</v>
      </c>
      <c r="BA293" s="54">
        <f t="shared" si="187"/>
        <v>0</v>
      </c>
      <c r="BB293" s="54">
        <f t="shared" si="187"/>
        <v>0</v>
      </c>
      <c r="BC293" s="54">
        <f t="shared" si="187"/>
        <v>0</v>
      </c>
      <c r="BD293" s="54">
        <f t="shared" si="187"/>
        <v>0</v>
      </c>
      <c r="BE293" s="54">
        <f t="shared" si="187"/>
        <v>0</v>
      </c>
      <c r="BF293" s="54">
        <f t="shared" si="187"/>
        <v>0</v>
      </c>
      <c r="BG293" s="54">
        <f t="shared" si="187"/>
        <v>0</v>
      </c>
      <c r="BH293" s="54">
        <f t="shared" si="187"/>
        <v>0</v>
      </c>
      <c r="BI293" s="54">
        <f t="shared" si="187"/>
        <v>0</v>
      </c>
      <c r="BJ293" s="54">
        <f t="shared" si="187"/>
        <v>0</v>
      </c>
      <c r="BK293" s="54">
        <f t="shared" si="187"/>
        <v>0</v>
      </c>
      <c r="BL293" s="54">
        <f t="shared" si="187"/>
        <v>0</v>
      </c>
      <c r="BM293" s="54">
        <f t="shared" si="187"/>
        <v>0</v>
      </c>
      <c r="BN293" s="54">
        <f t="shared" si="187"/>
        <v>0</v>
      </c>
      <c r="BO293" s="54">
        <f t="shared" si="187"/>
        <v>0</v>
      </c>
      <c r="BP293" s="54">
        <f t="shared" si="186"/>
        <v>0</v>
      </c>
      <c r="BQ293" s="54">
        <f t="shared" si="186"/>
        <v>0</v>
      </c>
      <c r="BR293" s="54">
        <f t="shared" si="186"/>
        <v>0</v>
      </c>
      <c r="BS293" s="54">
        <f t="shared" si="186"/>
        <v>0</v>
      </c>
      <c r="BT293" s="54">
        <f t="shared" si="186"/>
        <v>0</v>
      </c>
      <c r="BU293" s="54">
        <f t="shared" si="186"/>
        <v>0</v>
      </c>
      <c r="BV293" s="54">
        <f t="shared" si="186"/>
        <v>0</v>
      </c>
      <c r="BW293" s="54">
        <f t="shared" si="186"/>
        <v>0</v>
      </c>
      <c r="BX293" s="54">
        <f t="shared" si="186"/>
        <v>0</v>
      </c>
      <c r="BY293" s="54">
        <f t="shared" si="186"/>
        <v>0</v>
      </c>
      <c r="BZ293" s="54">
        <f t="shared" si="186"/>
        <v>0</v>
      </c>
      <c r="CA293" s="54">
        <f t="shared" si="186"/>
        <v>0</v>
      </c>
      <c r="CB293" s="54">
        <f t="shared" si="186"/>
        <v>0</v>
      </c>
      <c r="CC293" s="54">
        <f t="shared" si="186"/>
        <v>0</v>
      </c>
      <c r="CD293" s="54">
        <f t="shared" si="186"/>
        <v>0</v>
      </c>
      <c r="CE293" s="54">
        <f t="shared" si="186"/>
        <v>0</v>
      </c>
      <c r="CF293" s="54">
        <f t="shared" si="186"/>
        <v>0</v>
      </c>
    </row>
    <row r="294" spans="1:84" x14ac:dyDescent="0.25">
      <c r="B294" s="5" t="s">
        <v>51</v>
      </c>
      <c r="D294" s="54">
        <f t="shared" si="187"/>
        <v>1.2496197532792169E-2</v>
      </c>
      <c r="E294" s="54">
        <f t="shared" si="187"/>
        <v>7.1688052751543892E-3</v>
      </c>
      <c r="F294" s="54">
        <f t="shared" si="187"/>
        <v>4.3993895200071948E-4</v>
      </c>
      <c r="G294" s="54">
        <f t="shared" si="187"/>
        <v>5.7273806745759218E-3</v>
      </c>
      <c r="H294" s="54">
        <f t="shared" si="187"/>
        <v>4.2381385431850046E-3</v>
      </c>
      <c r="I294" s="54">
        <f t="shared" si="187"/>
        <v>1.6876693673861166E-2</v>
      </c>
      <c r="J294" s="54">
        <f t="shared" si="187"/>
        <v>2.8844860031968671E-2</v>
      </c>
      <c r="K294" s="54">
        <f t="shared" si="187"/>
        <v>1.1252046725494546E-2</v>
      </c>
      <c r="L294" s="54">
        <f t="shared" si="187"/>
        <v>2.8006704661471832E-4</v>
      </c>
      <c r="M294" s="54">
        <f t="shared" si="187"/>
        <v>5.8705691121571972E-2</v>
      </c>
      <c r="N294" s="54">
        <f t="shared" si="187"/>
        <v>4.6212382628464136E-3</v>
      </c>
      <c r="O294" s="54">
        <f t="shared" si="187"/>
        <v>1.8682090043142339E-2</v>
      </c>
      <c r="P294" s="54">
        <f t="shared" si="187"/>
        <v>3.1179894028770176E-3</v>
      </c>
      <c r="Q294" s="54">
        <f t="shared" si="187"/>
        <v>3.9744290356591612E-2</v>
      </c>
      <c r="R294" s="54">
        <f t="shared" si="187"/>
        <v>3.1735026669882941E-4</v>
      </c>
      <c r="S294" s="54">
        <f t="shared" si="187"/>
        <v>3.5409499350013618E-3</v>
      </c>
      <c r="T294" s="54">
        <f t="shared" si="187"/>
        <v>5.6821089330062757E-4</v>
      </c>
      <c r="U294" s="54">
        <f t="shared" si="187"/>
        <v>1.5945766767573629E-3</v>
      </c>
      <c r="V294" s="54">
        <f t="shared" si="187"/>
        <v>1.4964548569998097E-2</v>
      </c>
      <c r="W294" s="54">
        <f t="shared" si="187"/>
        <v>3.0682161223921423E-3</v>
      </c>
      <c r="X294" s="54">
        <f t="shared" si="187"/>
        <v>4.245624583716601E-3</v>
      </c>
      <c r="Y294" s="54">
        <f t="shared" si="187"/>
        <v>7.1232480855367736E-2</v>
      </c>
      <c r="Z294" s="54">
        <f t="shared" si="187"/>
        <v>7.3789764638391309E-3</v>
      </c>
      <c r="AA294" s="54">
        <f t="shared" si="187"/>
        <v>5.9601319855410485E-2</v>
      </c>
      <c r="AB294" s="54">
        <f t="shared" si="187"/>
        <v>9.8562812696345644E-3</v>
      </c>
      <c r="AC294" s="54">
        <f t="shared" si="187"/>
        <v>2.9650110115553657E-2</v>
      </c>
      <c r="AD294" s="54">
        <f t="shared" si="187"/>
        <v>4.0326612708586181E-2</v>
      </c>
      <c r="AE294" s="54">
        <f t="shared" si="187"/>
        <v>9.3760062684028617E-3</v>
      </c>
      <c r="AF294" s="54">
        <f t="shared" si="187"/>
        <v>4.9517270564193574E-3</v>
      </c>
      <c r="AG294" s="54">
        <f t="shared" si="187"/>
        <v>2.3156576381965478E-2</v>
      </c>
      <c r="AH294" s="54">
        <f t="shared" si="187"/>
        <v>3.9004416595013313E-3</v>
      </c>
      <c r="AI294" s="54">
        <f t="shared" si="187"/>
        <v>4.0254924013126917E-3</v>
      </c>
      <c r="AJ294" s="54">
        <f t="shared" si="187"/>
        <v>1.5935095931520671E-3</v>
      </c>
      <c r="AK294" s="54">
        <f t="shared" si="187"/>
        <v>3.600753747525426E-3</v>
      </c>
      <c r="AL294" s="54">
        <f t="shared" si="187"/>
        <v>4.5644805699442522E-4</v>
      </c>
      <c r="AM294" s="54">
        <f t="shared" si="187"/>
        <v>2.8006940882530799E-2</v>
      </c>
      <c r="AN294" s="54">
        <f t="shared" si="187"/>
        <v>2.6741194361830669E-2</v>
      </c>
      <c r="AO294" s="54">
        <f t="shared" si="187"/>
        <v>3.3782290252397602E-2</v>
      </c>
      <c r="AP294" s="54">
        <f t="shared" si="187"/>
        <v>3.6563353860687924E-2</v>
      </c>
      <c r="AQ294" s="54">
        <f t="shared" si="187"/>
        <v>2.2148492056795178E-2</v>
      </c>
      <c r="AR294" s="54">
        <f t="shared" si="187"/>
        <v>4.2473594450784725E-2</v>
      </c>
      <c r="AS294" s="54">
        <f t="shared" si="187"/>
        <v>3.8238312404457442E-3</v>
      </c>
      <c r="AT294" s="54">
        <f t="shared" si="187"/>
        <v>3.1326276872578563E-3</v>
      </c>
      <c r="AU294" s="54">
        <f t="shared" si="187"/>
        <v>1.8952218329555159E-3</v>
      </c>
      <c r="AV294" s="54">
        <f t="shared" si="187"/>
        <v>2.145849641093776E-2</v>
      </c>
      <c r="AW294" s="54">
        <f t="shared" si="187"/>
        <v>8.8202928470264685E-3</v>
      </c>
      <c r="AX294" s="54">
        <f t="shared" si="187"/>
        <v>7.5838804384687365E-3</v>
      </c>
      <c r="AY294" s="54">
        <f t="shared" si="187"/>
        <v>3.0449313998525463E-3</v>
      </c>
      <c r="AZ294" s="54">
        <f t="shared" si="187"/>
        <v>3.4248055172767756E-3</v>
      </c>
      <c r="BA294" s="54">
        <f t="shared" si="187"/>
        <v>2.5099665442539703E-2</v>
      </c>
      <c r="BB294" s="54">
        <f t="shared" si="187"/>
        <v>7.0266579314035793E-2</v>
      </c>
      <c r="BC294" s="54">
        <f t="shared" si="187"/>
        <v>9.5044592142622345E-3</v>
      </c>
      <c r="BD294" s="54">
        <f t="shared" si="187"/>
        <v>7.4370647727465169E-2</v>
      </c>
      <c r="BE294" s="54">
        <f t="shared" si="187"/>
        <v>7.1870385947074861E-3</v>
      </c>
      <c r="BF294" s="54">
        <f t="shared" si="187"/>
        <v>8.7117943039520616E-3</v>
      </c>
      <c r="BG294" s="54">
        <f t="shared" si="187"/>
        <v>2.886390951929402E-3</v>
      </c>
      <c r="BH294" s="54">
        <f t="shared" si="187"/>
        <v>2.6153739697215686E-4</v>
      </c>
      <c r="BI294" s="54">
        <f t="shared" si="187"/>
        <v>1.9139562993439399E-2</v>
      </c>
      <c r="BJ294" s="54">
        <f t="shared" si="187"/>
        <v>1.8878717593308579E-2</v>
      </c>
      <c r="BK294" s="54">
        <f t="shared" si="187"/>
        <v>1.6259405685109012E-2</v>
      </c>
      <c r="BL294" s="54">
        <f t="shared" si="187"/>
        <v>4.5523840850729993E-4</v>
      </c>
      <c r="BM294" s="54">
        <f t="shared" si="187"/>
        <v>4.2859796373027434E-2</v>
      </c>
      <c r="BN294" s="54">
        <f t="shared" si="187"/>
        <v>5.0634290310980147E-4</v>
      </c>
      <c r="BO294" s="54">
        <f t="shared" si="187"/>
        <v>8.2729083273603392E-3</v>
      </c>
      <c r="BP294" s="54">
        <f t="shared" si="186"/>
        <v>7.8311083914717472E-2</v>
      </c>
      <c r="BQ294" s="54">
        <f t="shared" si="186"/>
        <v>4.2697199969796189E-4</v>
      </c>
      <c r="BR294" s="54">
        <f t="shared" si="186"/>
        <v>1.8102223988511312E-3</v>
      </c>
      <c r="BS294" s="54">
        <f t="shared" si="186"/>
        <v>6.0644927107927678E-3</v>
      </c>
      <c r="BT294" s="54">
        <f t="shared" si="186"/>
        <v>1.4141478184998018E-2</v>
      </c>
      <c r="BU294" s="54">
        <f t="shared" si="186"/>
        <v>7.2653837299826093E-2</v>
      </c>
      <c r="BV294" s="54">
        <f t="shared" si="186"/>
        <v>1.0684996893569113E-3</v>
      </c>
      <c r="BW294" s="54">
        <f t="shared" si="186"/>
        <v>5.6269944003331275E-3</v>
      </c>
      <c r="BX294" s="54">
        <f t="shared" si="186"/>
        <v>6.266873981632979E-3</v>
      </c>
      <c r="BY294" s="54">
        <f t="shared" si="186"/>
        <v>6.9392566163531719E-2</v>
      </c>
      <c r="BZ294" s="54">
        <f t="shared" si="186"/>
        <v>2.8748979384753674E-2</v>
      </c>
      <c r="CA294" s="54">
        <f t="shared" si="186"/>
        <v>4.9552098611238644E-3</v>
      </c>
      <c r="CB294" s="54">
        <f t="shared" si="186"/>
        <v>6.1792053558651458E-2</v>
      </c>
      <c r="CC294" s="54">
        <f t="shared" si="186"/>
        <v>3.2046477824880554E-3</v>
      </c>
      <c r="CD294" s="54">
        <f t="shared" si="186"/>
        <v>3.2390845716382321E-3</v>
      </c>
      <c r="CE294" s="54">
        <f t="shared" si="186"/>
        <v>5.9537973554938837E-3</v>
      </c>
      <c r="CF294" s="54">
        <f t="shared" si="186"/>
        <v>5.4252148804092215E-3</v>
      </c>
    </row>
    <row r="295" spans="1:84" x14ac:dyDescent="0.25">
      <c r="B295" s="6" t="s">
        <v>52</v>
      </c>
      <c r="D295" s="54">
        <f t="shared" si="187"/>
        <v>0</v>
      </c>
      <c r="E295" s="54">
        <f t="shared" si="187"/>
        <v>0</v>
      </c>
      <c r="F295" s="54">
        <f t="shared" si="187"/>
        <v>0</v>
      </c>
      <c r="G295" s="54">
        <f t="shared" si="187"/>
        <v>0</v>
      </c>
      <c r="H295" s="54">
        <f t="shared" si="187"/>
        <v>0</v>
      </c>
      <c r="I295" s="54">
        <f t="shared" si="187"/>
        <v>0</v>
      </c>
      <c r="J295" s="54">
        <f t="shared" si="187"/>
        <v>0</v>
      </c>
      <c r="K295" s="54">
        <f t="shared" si="187"/>
        <v>0</v>
      </c>
      <c r="L295" s="54">
        <f t="shared" si="187"/>
        <v>0</v>
      </c>
      <c r="M295" s="54">
        <f t="shared" si="187"/>
        <v>0</v>
      </c>
      <c r="N295" s="54">
        <f t="shared" si="187"/>
        <v>0</v>
      </c>
      <c r="O295" s="54">
        <f t="shared" si="187"/>
        <v>0</v>
      </c>
      <c r="P295" s="54">
        <f t="shared" si="187"/>
        <v>0</v>
      </c>
      <c r="Q295" s="54">
        <f t="shared" si="187"/>
        <v>0</v>
      </c>
      <c r="R295" s="54">
        <f t="shared" si="187"/>
        <v>0</v>
      </c>
      <c r="S295" s="54">
        <f t="shared" si="187"/>
        <v>0</v>
      </c>
      <c r="T295" s="54">
        <f t="shared" si="187"/>
        <v>0</v>
      </c>
      <c r="U295" s="54">
        <f t="shared" si="187"/>
        <v>0</v>
      </c>
      <c r="V295" s="54">
        <f t="shared" si="187"/>
        <v>0</v>
      </c>
      <c r="W295" s="54">
        <f t="shared" si="187"/>
        <v>0</v>
      </c>
      <c r="X295" s="54">
        <f t="shared" si="187"/>
        <v>0</v>
      </c>
      <c r="Y295" s="54">
        <f t="shared" si="187"/>
        <v>0</v>
      </c>
      <c r="Z295" s="54">
        <f t="shared" si="187"/>
        <v>0</v>
      </c>
      <c r="AA295" s="54">
        <f t="shared" si="187"/>
        <v>0</v>
      </c>
      <c r="AB295" s="54">
        <f t="shared" si="187"/>
        <v>0</v>
      </c>
      <c r="AC295" s="54">
        <f t="shared" si="187"/>
        <v>0</v>
      </c>
      <c r="AD295" s="54">
        <f t="shared" si="187"/>
        <v>0</v>
      </c>
      <c r="AE295" s="54">
        <f t="shared" si="187"/>
        <v>0</v>
      </c>
      <c r="AF295" s="54">
        <f t="shared" si="187"/>
        <v>0</v>
      </c>
      <c r="AG295" s="54">
        <f t="shared" si="187"/>
        <v>0</v>
      </c>
      <c r="AH295" s="54">
        <f t="shared" si="187"/>
        <v>0</v>
      </c>
      <c r="AI295" s="54">
        <f t="shared" si="187"/>
        <v>0</v>
      </c>
      <c r="AJ295" s="54">
        <f t="shared" si="187"/>
        <v>0</v>
      </c>
      <c r="AK295" s="54">
        <f t="shared" si="187"/>
        <v>0</v>
      </c>
      <c r="AL295" s="54">
        <f t="shared" si="187"/>
        <v>0</v>
      </c>
      <c r="AM295" s="54">
        <f t="shared" si="187"/>
        <v>0</v>
      </c>
      <c r="AN295" s="54">
        <f t="shared" si="187"/>
        <v>0</v>
      </c>
      <c r="AO295" s="54">
        <f t="shared" si="187"/>
        <v>0</v>
      </c>
      <c r="AP295" s="54">
        <f t="shared" si="187"/>
        <v>0</v>
      </c>
      <c r="AQ295" s="54">
        <f t="shared" si="187"/>
        <v>0</v>
      </c>
      <c r="AR295" s="54">
        <f t="shared" si="187"/>
        <v>0</v>
      </c>
      <c r="AS295" s="54">
        <f t="shared" si="187"/>
        <v>0</v>
      </c>
      <c r="AT295" s="54">
        <f t="shared" si="187"/>
        <v>0</v>
      </c>
      <c r="AU295" s="54">
        <f t="shared" si="187"/>
        <v>0</v>
      </c>
      <c r="AV295" s="54">
        <f t="shared" si="187"/>
        <v>0</v>
      </c>
      <c r="AW295" s="54">
        <f t="shared" si="187"/>
        <v>0</v>
      </c>
      <c r="AX295" s="54">
        <f t="shared" si="187"/>
        <v>0</v>
      </c>
      <c r="AY295" s="54">
        <f t="shared" si="187"/>
        <v>0</v>
      </c>
      <c r="AZ295" s="54">
        <f t="shared" si="187"/>
        <v>0</v>
      </c>
      <c r="BA295" s="54">
        <f t="shared" si="187"/>
        <v>0</v>
      </c>
      <c r="BB295" s="54">
        <f t="shared" si="187"/>
        <v>0</v>
      </c>
      <c r="BC295" s="54">
        <f t="shared" si="187"/>
        <v>0</v>
      </c>
      <c r="BD295" s="54">
        <f t="shared" si="187"/>
        <v>0</v>
      </c>
      <c r="BE295" s="54">
        <f t="shared" si="187"/>
        <v>0</v>
      </c>
      <c r="BF295" s="54">
        <f t="shared" si="187"/>
        <v>0</v>
      </c>
      <c r="BG295" s="54">
        <f t="shared" si="187"/>
        <v>0</v>
      </c>
      <c r="BH295" s="54">
        <f t="shared" si="187"/>
        <v>0</v>
      </c>
      <c r="BI295" s="54">
        <f t="shared" si="187"/>
        <v>0</v>
      </c>
      <c r="BJ295" s="54">
        <f t="shared" si="187"/>
        <v>0</v>
      </c>
      <c r="BK295" s="54">
        <f t="shared" si="187"/>
        <v>0</v>
      </c>
      <c r="BL295" s="54">
        <f t="shared" si="187"/>
        <v>0</v>
      </c>
      <c r="BM295" s="54">
        <f t="shared" si="187"/>
        <v>0</v>
      </c>
      <c r="BN295" s="54">
        <f t="shared" si="187"/>
        <v>0</v>
      </c>
      <c r="BO295" s="54">
        <f t="shared" si="187"/>
        <v>0</v>
      </c>
      <c r="BP295" s="54">
        <f t="shared" si="186"/>
        <v>0</v>
      </c>
      <c r="BQ295" s="54">
        <f t="shared" si="186"/>
        <v>0</v>
      </c>
      <c r="BR295" s="54">
        <f t="shared" si="186"/>
        <v>0</v>
      </c>
      <c r="BS295" s="54">
        <f t="shared" si="186"/>
        <v>0</v>
      </c>
      <c r="BT295" s="54">
        <f t="shared" si="186"/>
        <v>0</v>
      </c>
      <c r="BU295" s="54">
        <f t="shared" si="186"/>
        <v>0</v>
      </c>
      <c r="BV295" s="54">
        <f t="shared" si="186"/>
        <v>0</v>
      </c>
      <c r="BW295" s="54">
        <f t="shared" si="186"/>
        <v>0</v>
      </c>
      <c r="BX295" s="54">
        <f t="shared" si="186"/>
        <v>0</v>
      </c>
      <c r="BY295" s="54">
        <f t="shared" si="186"/>
        <v>0</v>
      </c>
      <c r="BZ295" s="54">
        <f t="shared" si="186"/>
        <v>0</v>
      </c>
      <c r="CA295" s="54">
        <f t="shared" si="186"/>
        <v>0</v>
      </c>
      <c r="CB295" s="54">
        <f t="shared" si="186"/>
        <v>0</v>
      </c>
      <c r="CC295" s="54">
        <f t="shared" si="186"/>
        <v>0</v>
      </c>
      <c r="CD295" s="54">
        <f t="shared" si="186"/>
        <v>0</v>
      </c>
      <c r="CE295" s="54">
        <f t="shared" si="186"/>
        <v>0</v>
      </c>
      <c r="CF295" s="54">
        <f t="shared" si="186"/>
        <v>0</v>
      </c>
    </row>
    <row r="296" spans="1:84" x14ac:dyDescent="0.25">
      <c r="B296" s="7" t="s">
        <v>53</v>
      </c>
      <c r="D296" s="54">
        <f t="shared" si="187"/>
        <v>3.4736307145723402E-3</v>
      </c>
      <c r="E296" s="54">
        <f t="shared" si="187"/>
        <v>1.8878573175228539E-3</v>
      </c>
      <c r="F296" s="54">
        <f t="shared" si="187"/>
        <v>7.2460533270706732E-4</v>
      </c>
      <c r="G296" s="54">
        <f t="shared" si="187"/>
        <v>1.8813860183558026E-3</v>
      </c>
      <c r="H296" s="54">
        <f t="shared" si="187"/>
        <v>3.1279448013666206E-4</v>
      </c>
      <c r="I296" s="54">
        <f t="shared" si="187"/>
        <v>9.6280340458350135E-3</v>
      </c>
      <c r="J296" s="54">
        <f t="shared" si="187"/>
        <v>8.9536858854213485E-3</v>
      </c>
      <c r="K296" s="54">
        <f t="shared" si="187"/>
        <v>3.1286827549652572E-3</v>
      </c>
      <c r="L296" s="54">
        <f t="shared" si="187"/>
        <v>4.3589922383367704E-3</v>
      </c>
      <c r="M296" s="54">
        <f t="shared" si="187"/>
        <v>1.0997996749066723E-2</v>
      </c>
      <c r="N296" s="54">
        <f t="shared" si="187"/>
        <v>7.717467898953511E-3</v>
      </c>
      <c r="O296" s="54">
        <f t="shared" si="187"/>
        <v>5.9353837320913682E-3</v>
      </c>
      <c r="P296" s="54">
        <f t="shared" si="187"/>
        <v>3.1746244583048277E-3</v>
      </c>
      <c r="Q296" s="54">
        <f t="shared" si="187"/>
        <v>1.1124984348725607E-2</v>
      </c>
      <c r="R296" s="54">
        <f t="shared" si="187"/>
        <v>2.9142856323273879E-3</v>
      </c>
      <c r="S296" s="54">
        <f t="shared" si="187"/>
        <v>4.0156123521583077E-3</v>
      </c>
      <c r="T296" s="54">
        <f t="shared" si="187"/>
        <v>1.1186998094222878E-4</v>
      </c>
      <c r="U296" s="54">
        <f t="shared" si="187"/>
        <v>1.952320281392394E-3</v>
      </c>
      <c r="V296" s="54">
        <f t="shared" si="187"/>
        <v>2.1020136963237016E-3</v>
      </c>
      <c r="W296" s="54">
        <f t="shared" si="187"/>
        <v>2.5042909394086365E-3</v>
      </c>
      <c r="X296" s="54">
        <f t="shared" si="187"/>
        <v>2.2804136486822952E-3</v>
      </c>
      <c r="Y296" s="54">
        <f t="shared" si="187"/>
        <v>5.6060245303638043E-3</v>
      </c>
      <c r="Z296" s="54">
        <f t="shared" si="187"/>
        <v>4.5586909732740488E-3</v>
      </c>
      <c r="AA296" s="54">
        <f t="shared" si="187"/>
        <v>2.2832970736879333E-2</v>
      </c>
      <c r="AB296" s="54">
        <f t="shared" si="187"/>
        <v>1.7374826634032573E-3</v>
      </c>
      <c r="AC296" s="54">
        <f t="shared" si="187"/>
        <v>3.8122429866685446E-3</v>
      </c>
      <c r="AD296" s="54">
        <f t="shared" si="187"/>
        <v>6.9204746898064639E-3</v>
      </c>
      <c r="AE296" s="54">
        <f t="shared" si="187"/>
        <v>1.5064130212077893E-3</v>
      </c>
      <c r="AF296" s="54">
        <f t="shared" si="187"/>
        <v>1.5095528976992304E-3</v>
      </c>
      <c r="AG296" s="54">
        <f t="shared" si="187"/>
        <v>3.8862905226656129E-4</v>
      </c>
      <c r="AH296" s="54">
        <f t="shared" si="187"/>
        <v>2.1897628679936164E-4</v>
      </c>
      <c r="AI296" s="54">
        <f t="shared" si="187"/>
        <v>2.0667841331234206E-3</v>
      </c>
      <c r="AJ296" s="54">
        <f t="shared" si="187"/>
        <v>1.3372711799597748E-3</v>
      </c>
      <c r="AK296" s="54">
        <f t="shared" si="187"/>
        <v>1.5579192431986802E-3</v>
      </c>
      <c r="AL296" s="54">
        <f t="shared" si="187"/>
        <v>2.0124330648419475E-3</v>
      </c>
      <c r="AM296" s="54">
        <f t="shared" si="187"/>
        <v>1.0211336278952968E-2</v>
      </c>
      <c r="AN296" s="54">
        <f t="shared" si="187"/>
        <v>5.3339788689368501E-3</v>
      </c>
      <c r="AO296" s="54">
        <f t="shared" si="187"/>
        <v>6.2323387517544526E-3</v>
      </c>
      <c r="AP296" s="54">
        <f t="shared" si="187"/>
        <v>8.0264470014466353E-3</v>
      </c>
      <c r="AQ296" s="54">
        <f t="shared" si="187"/>
        <v>5.8182355646479262E-3</v>
      </c>
      <c r="AR296" s="54">
        <f t="shared" si="187"/>
        <v>3.5328403978649977E-3</v>
      </c>
      <c r="AS296" s="54">
        <f t="shared" si="187"/>
        <v>1.134885859914922E-2</v>
      </c>
      <c r="AT296" s="54">
        <f t="shared" si="187"/>
        <v>6.1216373434226754E-4</v>
      </c>
      <c r="AU296" s="54">
        <f t="shared" si="187"/>
        <v>1.8161584221450234E-3</v>
      </c>
      <c r="AV296" s="54">
        <f t="shared" si="187"/>
        <v>9.894213445259736E-3</v>
      </c>
      <c r="AW296" s="54">
        <f t="shared" si="187"/>
        <v>1.0631977308476039E-3</v>
      </c>
      <c r="AX296" s="54">
        <f t="shared" si="187"/>
        <v>7.218236741775688E-3</v>
      </c>
      <c r="AY296" s="54">
        <f t="shared" si="187"/>
        <v>1.6763145026912568E-3</v>
      </c>
      <c r="AZ296" s="54">
        <f t="shared" si="187"/>
        <v>5.0601580140480556E-3</v>
      </c>
      <c r="BA296" s="54">
        <f t="shared" si="187"/>
        <v>6.5466002719195902E-4</v>
      </c>
      <c r="BB296" s="54">
        <f t="shared" si="187"/>
        <v>2.8258883670286886E-3</v>
      </c>
      <c r="BC296" s="54">
        <f t="shared" si="187"/>
        <v>8.8487273303533009E-3</v>
      </c>
      <c r="BD296" s="54">
        <f t="shared" si="187"/>
        <v>1.2014697074903352E-2</v>
      </c>
      <c r="BE296" s="54">
        <f t="shared" si="187"/>
        <v>6.701835931594285E-3</v>
      </c>
      <c r="BF296" s="54">
        <f t="shared" si="187"/>
        <v>1.9510866427542592E-3</v>
      </c>
      <c r="BG296" s="54">
        <f t="shared" si="187"/>
        <v>3.3194792618774794E-4</v>
      </c>
      <c r="BH296" s="54">
        <f t="shared" si="187"/>
        <v>7.5884880554309385E-3</v>
      </c>
      <c r="BI296" s="54">
        <f t="shared" si="187"/>
        <v>9.4470583712616824E-3</v>
      </c>
      <c r="BJ296" s="54">
        <f t="shared" si="187"/>
        <v>7.9102826247550335E-3</v>
      </c>
      <c r="BK296" s="54">
        <f t="shared" si="187"/>
        <v>9.4019231671946465E-3</v>
      </c>
      <c r="BL296" s="54">
        <f t="shared" si="187"/>
        <v>1.4837258532305873E-3</v>
      </c>
      <c r="BM296" s="54">
        <f t="shared" si="187"/>
        <v>3.1213179469907451E-3</v>
      </c>
      <c r="BN296" s="54">
        <f t="shared" si="187"/>
        <v>2.8926422992090134E-3</v>
      </c>
      <c r="BO296" s="54">
        <f t="shared" ref="BO296:CF300" si="188">BO211*(1/BO$155)</f>
        <v>3.3920103459116426E-3</v>
      </c>
      <c r="BP296" s="54">
        <f t="shared" si="188"/>
        <v>2.4917656497746555E-3</v>
      </c>
      <c r="BQ296" s="54">
        <f t="shared" si="186"/>
        <v>5.7689271470444895E-3</v>
      </c>
      <c r="BR296" s="54">
        <f t="shared" si="186"/>
        <v>1.1222683969844824E-3</v>
      </c>
      <c r="BS296" s="54">
        <f t="shared" si="186"/>
        <v>1.7836998990955362E-3</v>
      </c>
      <c r="BT296" s="54">
        <f t="shared" si="186"/>
        <v>1.2948014345081289E-3</v>
      </c>
      <c r="BU296" s="54">
        <f t="shared" si="186"/>
        <v>5.9867463329311577E-3</v>
      </c>
      <c r="BV296" s="54">
        <f t="shared" si="186"/>
        <v>1.0445557187270646E-3</v>
      </c>
      <c r="BW296" s="54">
        <f t="shared" si="186"/>
        <v>2.1796528851417943E-3</v>
      </c>
      <c r="BX296" s="54">
        <f t="shared" si="186"/>
        <v>2.7610809005307038E-3</v>
      </c>
      <c r="BY296" s="54">
        <f t="shared" si="186"/>
        <v>7.3932100758663244E-3</v>
      </c>
      <c r="BZ296" s="54">
        <f t="shared" si="186"/>
        <v>8.4967291228686638E-4</v>
      </c>
      <c r="CA296" s="54">
        <f t="shared" si="186"/>
        <v>1.017481539277474E-3</v>
      </c>
      <c r="CB296" s="54">
        <f t="shared" si="186"/>
        <v>5.5998467319004642E-3</v>
      </c>
      <c r="CC296" s="54">
        <f t="shared" si="186"/>
        <v>1.773445860211836E-3</v>
      </c>
      <c r="CD296" s="54">
        <f t="shared" si="186"/>
        <v>8.8974500091726291E-3</v>
      </c>
      <c r="CE296" s="54">
        <f t="shared" si="186"/>
        <v>7.8721886780287725E-3</v>
      </c>
      <c r="CF296" s="54">
        <f t="shared" si="186"/>
        <v>4.989621255906857E-3</v>
      </c>
    </row>
    <row r="297" spans="1:84" x14ac:dyDescent="0.25">
      <c r="B297" s="5" t="s">
        <v>54</v>
      </c>
      <c r="D297" s="54">
        <f t="shared" ref="D297:BO300" si="189">D212*(1/D$155)</f>
        <v>0</v>
      </c>
      <c r="E297" s="54">
        <f t="shared" si="189"/>
        <v>0</v>
      </c>
      <c r="F297" s="54">
        <f t="shared" si="189"/>
        <v>0</v>
      </c>
      <c r="G297" s="54">
        <f t="shared" si="189"/>
        <v>0</v>
      </c>
      <c r="H297" s="54">
        <f t="shared" si="189"/>
        <v>0</v>
      </c>
      <c r="I297" s="54">
        <f t="shared" si="189"/>
        <v>0</v>
      </c>
      <c r="J297" s="54">
        <f t="shared" si="189"/>
        <v>0</v>
      </c>
      <c r="K297" s="54">
        <f t="shared" si="189"/>
        <v>0</v>
      </c>
      <c r="L297" s="54">
        <f t="shared" si="189"/>
        <v>0</v>
      </c>
      <c r="M297" s="54">
        <f t="shared" si="189"/>
        <v>0</v>
      </c>
      <c r="N297" s="54">
        <f t="shared" si="189"/>
        <v>0</v>
      </c>
      <c r="O297" s="54">
        <f t="shared" si="189"/>
        <v>0</v>
      </c>
      <c r="P297" s="54">
        <f t="shared" si="189"/>
        <v>0</v>
      </c>
      <c r="Q297" s="54">
        <f t="shared" si="189"/>
        <v>0</v>
      </c>
      <c r="R297" s="54">
        <f t="shared" si="189"/>
        <v>0</v>
      </c>
      <c r="S297" s="54">
        <f t="shared" si="189"/>
        <v>0</v>
      </c>
      <c r="T297" s="54">
        <f t="shared" si="189"/>
        <v>0</v>
      </c>
      <c r="U297" s="54">
        <f t="shared" si="189"/>
        <v>0</v>
      </c>
      <c r="V297" s="54">
        <f t="shared" si="189"/>
        <v>0</v>
      </c>
      <c r="W297" s="54">
        <f t="shared" si="189"/>
        <v>0</v>
      </c>
      <c r="X297" s="54">
        <f t="shared" si="189"/>
        <v>0</v>
      </c>
      <c r="Y297" s="54">
        <f t="shared" si="189"/>
        <v>0</v>
      </c>
      <c r="Z297" s="54">
        <f t="shared" si="189"/>
        <v>0</v>
      </c>
      <c r="AA297" s="54">
        <f t="shared" si="189"/>
        <v>0</v>
      </c>
      <c r="AB297" s="54">
        <f t="shared" si="189"/>
        <v>0</v>
      </c>
      <c r="AC297" s="54">
        <f t="shared" si="189"/>
        <v>0</v>
      </c>
      <c r="AD297" s="54">
        <f t="shared" si="189"/>
        <v>0</v>
      </c>
      <c r="AE297" s="54">
        <f t="shared" si="189"/>
        <v>0</v>
      </c>
      <c r="AF297" s="54">
        <f t="shared" si="189"/>
        <v>0</v>
      </c>
      <c r="AG297" s="54">
        <f t="shared" si="189"/>
        <v>0</v>
      </c>
      <c r="AH297" s="54">
        <f t="shared" si="189"/>
        <v>0</v>
      </c>
      <c r="AI297" s="54">
        <f t="shared" si="189"/>
        <v>0</v>
      </c>
      <c r="AJ297" s="54">
        <f t="shared" si="189"/>
        <v>0</v>
      </c>
      <c r="AK297" s="54">
        <f t="shared" si="189"/>
        <v>0</v>
      </c>
      <c r="AL297" s="54">
        <f t="shared" si="189"/>
        <v>0</v>
      </c>
      <c r="AM297" s="54">
        <f t="shared" si="189"/>
        <v>0</v>
      </c>
      <c r="AN297" s="54">
        <f t="shared" si="189"/>
        <v>0</v>
      </c>
      <c r="AO297" s="54">
        <f t="shared" si="189"/>
        <v>0</v>
      </c>
      <c r="AP297" s="54">
        <f t="shared" si="189"/>
        <v>0</v>
      </c>
      <c r="AQ297" s="54">
        <f t="shared" si="189"/>
        <v>0</v>
      </c>
      <c r="AR297" s="54">
        <f t="shared" si="189"/>
        <v>0</v>
      </c>
      <c r="AS297" s="54">
        <f t="shared" si="189"/>
        <v>0</v>
      </c>
      <c r="AT297" s="54">
        <f t="shared" si="189"/>
        <v>0</v>
      </c>
      <c r="AU297" s="54">
        <f t="shared" si="189"/>
        <v>0</v>
      </c>
      <c r="AV297" s="54">
        <f t="shared" si="189"/>
        <v>0</v>
      </c>
      <c r="AW297" s="54">
        <f t="shared" si="189"/>
        <v>0</v>
      </c>
      <c r="AX297" s="54">
        <f t="shared" si="189"/>
        <v>0</v>
      </c>
      <c r="AY297" s="54">
        <f t="shared" si="189"/>
        <v>0</v>
      </c>
      <c r="AZ297" s="54">
        <f t="shared" si="189"/>
        <v>0</v>
      </c>
      <c r="BA297" s="54">
        <f t="shared" si="189"/>
        <v>0</v>
      </c>
      <c r="BB297" s="54">
        <f t="shared" si="189"/>
        <v>0</v>
      </c>
      <c r="BC297" s="54">
        <f t="shared" si="189"/>
        <v>0</v>
      </c>
      <c r="BD297" s="54">
        <f t="shared" si="189"/>
        <v>0</v>
      </c>
      <c r="BE297" s="54">
        <f t="shared" si="189"/>
        <v>0</v>
      </c>
      <c r="BF297" s="54">
        <f t="shared" si="189"/>
        <v>0</v>
      </c>
      <c r="BG297" s="54">
        <f t="shared" si="189"/>
        <v>0</v>
      </c>
      <c r="BH297" s="54">
        <f t="shared" si="189"/>
        <v>0</v>
      </c>
      <c r="BI297" s="54">
        <f t="shared" si="189"/>
        <v>0</v>
      </c>
      <c r="BJ297" s="54">
        <f t="shared" si="189"/>
        <v>0</v>
      </c>
      <c r="BK297" s="54">
        <f t="shared" si="189"/>
        <v>0</v>
      </c>
      <c r="BL297" s="54">
        <f t="shared" si="189"/>
        <v>0</v>
      </c>
      <c r="BM297" s="54">
        <f t="shared" si="189"/>
        <v>0</v>
      </c>
      <c r="BN297" s="54">
        <f t="shared" si="189"/>
        <v>0</v>
      </c>
      <c r="BO297" s="54">
        <f t="shared" si="189"/>
        <v>0</v>
      </c>
      <c r="BP297" s="54">
        <f t="shared" si="188"/>
        <v>0</v>
      </c>
      <c r="BQ297" s="54">
        <f t="shared" si="188"/>
        <v>0</v>
      </c>
      <c r="BR297" s="54">
        <f t="shared" si="188"/>
        <v>0</v>
      </c>
      <c r="BS297" s="54">
        <f t="shared" si="188"/>
        <v>0</v>
      </c>
      <c r="BT297" s="54">
        <f t="shared" si="188"/>
        <v>0</v>
      </c>
      <c r="BU297" s="54">
        <f t="shared" si="188"/>
        <v>0</v>
      </c>
      <c r="BV297" s="54">
        <f t="shared" si="188"/>
        <v>0</v>
      </c>
      <c r="BW297" s="54">
        <f t="shared" si="188"/>
        <v>0</v>
      </c>
      <c r="BX297" s="54">
        <f t="shared" si="188"/>
        <v>0</v>
      </c>
      <c r="BY297" s="54">
        <f t="shared" si="188"/>
        <v>0</v>
      </c>
      <c r="BZ297" s="54">
        <f t="shared" si="188"/>
        <v>0</v>
      </c>
      <c r="CA297" s="54">
        <f t="shared" si="188"/>
        <v>0</v>
      </c>
      <c r="CB297" s="54">
        <f t="shared" si="188"/>
        <v>0</v>
      </c>
      <c r="CC297" s="54">
        <f t="shared" si="188"/>
        <v>0</v>
      </c>
      <c r="CD297" s="54">
        <f t="shared" si="188"/>
        <v>0</v>
      </c>
      <c r="CE297" s="54">
        <f t="shared" si="188"/>
        <v>0</v>
      </c>
      <c r="CF297" s="54">
        <f t="shared" si="188"/>
        <v>0</v>
      </c>
    </row>
    <row r="298" spans="1:84" x14ac:dyDescent="0.25">
      <c r="B298" s="8" t="s">
        <v>55</v>
      </c>
      <c r="D298" s="54">
        <f t="shared" si="189"/>
        <v>0</v>
      </c>
      <c r="E298" s="54">
        <f t="shared" si="189"/>
        <v>0</v>
      </c>
      <c r="F298" s="54">
        <f t="shared" si="189"/>
        <v>0</v>
      </c>
      <c r="G298" s="54">
        <f t="shared" si="189"/>
        <v>0</v>
      </c>
      <c r="H298" s="54">
        <f t="shared" si="189"/>
        <v>0</v>
      </c>
      <c r="I298" s="54">
        <f t="shared" si="189"/>
        <v>0</v>
      </c>
      <c r="J298" s="54">
        <f t="shared" si="189"/>
        <v>0</v>
      </c>
      <c r="K298" s="54">
        <f t="shared" si="189"/>
        <v>0</v>
      </c>
      <c r="L298" s="54">
        <f t="shared" si="189"/>
        <v>0</v>
      </c>
      <c r="M298" s="54">
        <f t="shared" si="189"/>
        <v>0</v>
      </c>
      <c r="N298" s="54">
        <f t="shared" si="189"/>
        <v>0</v>
      </c>
      <c r="O298" s="54">
        <f t="shared" si="189"/>
        <v>0</v>
      </c>
      <c r="P298" s="54">
        <f t="shared" si="189"/>
        <v>0</v>
      </c>
      <c r="Q298" s="54">
        <f t="shared" si="189"/>
        <v>0</v>
      </c>
      <c r="R298" s="54">
        <f t="shared" si="189"/>
        <v>0</v>
      </c>
      <c r="S298" s="54">
        <f t="shared" si="189"/>
        <v>0</v>
      </c>
      <c r="T298" s="54">
        <f t="shared" si="189"/>
        <v>0</v>
      </c>
      <c r="U298" s="54">
        <f t="shared" si="189"/>
        <v>0</v>
      </c>
      <c r="V298" s="54">
        <f t="shared" si="189"/>
        <v>0</v>
      </c>
      <c r="W298" s="54">
        <f t="shared" si="189"/>
        <v>0</v>
      </c>
      <c r="X298" s="54">
        <f t="shared" si="189"/>
        <v>0</v>
      </c>
      <c r="Y298" s="54">
        <f t="shared" si="189"/>
        <v>0</v>
      </c>
      <c r="Z298" s="54">
        <f t="shared" si="189"/>
        <v>0</v>
      </c>
      <c r="AA298" s="54">
        <f t="shared" si="189"/>
        <v>0</v>
      </c>
      <c r="AB298" s="54">
        <f t="shared" si="189"/>
        <v>0</v>
      </c>
      <c r="AC298" s="54">
        <f t="shared" si="189"/>
        <v>0</v>
      </c>
      <c r="AD298" s="54">
        <f t="shared" si="189"/>
        <v>0</v>
      </c>
      <c r="AE298" s="54">
        <f t="shared" si="189"/>
        <v>0</v>
      </c>
      <c r="AF298" s="54">
        <f t="shared" si="189"/>
        <v>0</v>
      </c>
      <c r="AG298" s="54">
        <f t="shared" si="189"/>
        <v>0</v>
      </c>
      <c r="AH298" s="54">
        <f t="shared" si="189"/>
        <v>0</v>
      </c>
      <c r="AI298" s="54">
        <f t="shared" si="189"/>
        <v>0</v>
      </c>
      <c r="AJ298" s="54">
        <f t="shared" si="189"/>
        <v>0</v>
      </c>
      <c r="AK298" s="54">
        <f t="shared" si="189"/>
        <v>0</v>
      </c>
      <c r="AL298" s="54">
        <f t="shared" si="189"/>
        <v>0</v>
      </c>
      <c r="AM298" s="54">
        <f t="shared" si="189"/>
        <v>0</v>
      </c>
      <c r="AN298" s="54">
        <f t="shared" si="189"/>
        <v>0</v>
      </c>
      <c r="AO298" s="54">
        <f t="shared" si="189"/>
        <v>0</v>
      </c>
      <c r="AP298" s="54">
        <f t="shared" si="189"/>
        <v>0</v>
      </c>
      <c r="AQ298" s="54">
        <f t="shared" si="189"/>
        <v>0</v>
      </c>
      <c r="AR298" s="54">
        <f t="shared" si="189"/>
        <v>0</v>
      </c>
      <c r="AS298" s="54">
        <f t="shared" si="189"/>
        <v>0</v>
      </c>
      <c r="AT298" s="54">
        <f t="shared" si="189"/>
        <v>0</v>
      </c>
      <c r="AU298" s="54">
        <f t="shared" si="189"/>
        <v>0</v>
      </c>
      <c r="AV298" s="54">
        <f t="shared" si="189"/>
        <v>0</v>
      </c>
      <c r="AW298" s="54">
        <f t="shared" si="189"/>
        <v>0</v>
      </c>
      <c r="AX298" s="54">
        <f t="shared" si="189"/>
        <v>0</v>
      </c>
      <c r="AY298" s="54">
        <f t="shared" si="189"/>
        <v>0</v>
      </c>
      <c r="AZ298" s="54">
        <f t="shared" si="189"/>
        <v>0</v>
      </c>
      <c r="BA298" s="54">
        <f t="shared" si="189"/>
        <v>0</v>
      </c>
      <c r="BB298" s="54">
        <f t="shared" si="189"/>
        <v>0</v>
      </c>
      <c r="BC298" s="54">
        <f t="shared" si="189"/>
        <v>0</v>
      </c>
      <c r="BD298" s="54">
        <f t="shared" si="189"/>
        <v>0</v>
      </c>
      <c r="BE298" s="54">
        <f t="shared" si="189"/>
        <v>0</v>
      </c>
      <c r="BF298" s="54">
        <f t="shared" si="189"/>
        <v>0</v>
      </c>
      <c r="BG298" s="54">
        <f t="shared" si="189"/>
        <v>0</v>
      </c>
      <c r="BH298" s="54">
        <f t="shared" si="189"/>
        <v>0</v>
      </c>
      <c r="BI298" s="54">
        <f t="shared" si="189"/>
        <v>0</v>
      </c>
      <c r="BJ298" s="54">
        <f t="shared" si="189"/>
        <v>0</v>
      </c>
      <c r="BK298" s="54">
        <f t="shared" si="189"/>
        <v>0</v>
      </c>
      <c r="BL298" s="54">
        <f t="shared" si="189"/>
        <v>0</v>
      </c>
      <c r="BM298" s="54">
        <f t="shared" si="189"/>
        <v>0</v>
      </c>
      <c r="BN298" s="54">
        <f t="shared" si="189"/>
        <v>0</v>
      </c>
      <c r="BO298" s="54">
        <f t="shared" si="189"/>
        <v>0</v>
      </c>
      <c r="BP298" s="54">
        <f t="shared" si="188"/>
        <v>0</v>
      </c>
      <c r="BQ298" s="54">
        <f t="shared" si="188"/>
        <v>0</v>
      </c>
      <c r="BR298" s="54">
        <f t="shared" si="188"/>
        <v>0</v>
      </c>
      <c r="BS298" s="54">
        <f t="shared" si="188"/>
        <v>0</v>
      </c>
      <c r="BT298" s="54">
        <f t="shared" si="188"/>
        <v>0</v>
      </c>
      <c r="BU298" s="54">
        <f t="shared" si="188"/>
        <v>0</v>
      </c>
      <c r="BV298" s="54">
        <f t="shared" si="188"/>
        <v>0</v>
      </c>
      <c r="BW298" s="54">
        <f t="shared" si="188"/>
        <v>0</v>
      </c>
      <c r="BX298" s="54">
        <f t="shared" si="188"/>
        <v>0</v>
      </c>
      <c r="BY298" s="54">
        <f t="shared" si="188"/>
        <v>0</v>
      </c>
      <c r="BZ298" s="54">
        <f t="shared" si="188"/>
        <v>0</v>
      </c>
      <c r="CA298" s="54">
        <f t="shared" si="188"/>
        <v>0</v>
      </c>
      <c r="CB298" s="54">
        <f t="shared" si="188"/>
        <v>0</v>
      </c>
      <c r="CC298" s="54">
        <f t="shared" si="188"/>
        <v>0</v>
      </c>
      <c r="CD298" s="54">
        <f t="shared" si="188"/>
        <v>0</v>
      </c>
      <c r="CE298" s="54">
        <f t="shared" si="188"/>
        <v>0</v>
      </c>
      <c r="CF298" s="54">
        <f t="shared" si="188"/>
        <v>0</v>
      </c>
    </row>
    <row r="299" spans="1:84" x14ac:dyDescent="0.25">
      <c r="B299" s="8" t="s">
        <v>56</v>
      </c>
      <c r="D299" s="54">
        <f t="shared" si="189"/>
        <v>0</v>
      </c>
      <c r="E299" s="54">
        <f t="shared" si="189"/>
        <v>0</v>
      </c>
      <c r="F299" s="54">
        <f t="shared" si="189"/>
        <v>0</v>
      </c>
      <c r="G299" s="54">
        <f t="shared" si="189"/>
        <v>0</v>
      </c>
      <c r="H299" s="54">
        <f t="shared" si="189"/>
        <v>0</v>
      </c>
      <c r="I299" s="54">
        <f t="shared" si="189"/>
        <v>0</v>
      </c>
      <c r="J299" s="54">
        <f t="shared" si="189"/>
        <v>0</v>
      </c>
      <c r="K299" s="54">
        <f t="shared" si="189"/>
        <v>0</v>
      </c>
      <c r="L299" s="54">
        <f t="shared" si="189"/>
        <v>0</v>
      </c>
      <c r="M299" s="54">
        <f t="shared" si="189"/>
        <v>0</v>
      </c>
      <c r="N299" s="54">
        <f t="shared" si="189"/>
        <v>0</v>
      </c>
      <c r="O299" s="54">
        <f t="shared" si="189"/>
        <v>0</v>
      </c>
      <c r="P299" s="54">
        <f t="shared" si="189"/>
        <v>0</v>
      </c>
      <c r="Q299" s="54">
        <f t="shared" si="189"/>
        <v>0</v>
      </c>
      <c r="R299" s="54">
        <f t="shared" si="189"/>
        <v>0</v>
      </c>
      <c r="S299" s="54">
        <f t="shared" si="189"/>
        <v>0</v>
      </c>
      <c r="T299" s="54">
        <f t="shared" si="189"/>
        <v>0</v>
      </c>
      <c r="U299" s="54">
        <f t="shared" si="189"/>
        <v>0</v>
      </c>
      <c r="V299" s="54">
        <f t="shared" si="189"/>
        <v>0</v>
      </c>
      <c r="W299" s="54">
        <f t="shared" si="189"/>
        <v>0</v>
      </c>
      <c r="X299" s="54">
        <f t="shared" si="189"/>
        <v>0</v>
      </c>
      <c r="Y299" s="54">
        <f t="shared" si="189"/>
        <v>0</v>
      </c>
      <c r="Z299" s="54">
        <f t="shared" si="189"/>
        <v>0</v>
      </c>
      <c r="AA299" s="54">
        <f t="shared" si="189"/>
        <v>0</v>
      </c>
      <c r="AB299" s="54">
        <f t="shared" si="189"/>
        <v>0</v>
      </c>
      <c r="AC299" s="54">
        <f t="shared" si="189"/>
        <v>0</v>
      </c>
      <c r="AD299" s="54">
        <f t="shared" si="189"/>
        <v>0</v>
      </c>
      <c r="AE299" s="54">
        <f t="shared" si="189"/>
        <v>0</v>
      </c>
      <c r="AF299" s="54">
        <f t="shared" si="189"/>
        <v>0</v>
      </c>
      <c r="AG299" s="54">
        <f t="shared" si="189"/>
        <v>0</v>
      </c>
      <c r="AH299" s="54">
        <f t="shared" si="189"/>
        <v>0</v>
      </c>
      <c r="AI299" s="54">
        <f t="shared" si="189"/>
        <v>0</v>
      </c>
      <c r="AJ299" s="54">
        <f t="shared" si="189"/>
        <v>0</v>
      </c>
      <c r="AK299" s="54">
        <f t="shared" si="189"/>
        <v>0</v>
      </c>
      <c r="AL299" s="54">
        <f t="shared" si="189"/>
        <v>0</v>
      </c>
      <c r="AM299" s="54">
        <f t="shared" si="189"/>
        <v>0</v>
      </c>
      <c r="AN299" s="54">
        <f t="shared" si="189"/>
        <v>0</v>
      </c>
      <c r="AO299" s="54">
        <f t="shared" si="189"/>
        <v>0</v>
      </c>
      <c r="AP299" s="54">
        <f t="shared" si="189"/>
        <v>0</v>
      </c>
      <c r="AQ299" s="54">
        <f t="shared" si="189"/>
        <v>0</v>
      </c>
      <c r="AR299" s="54">
        <f t="shared" si="189"/>
        <v>0</v>
      </c>
      <c r="AS299" s="54">
        <f t="shared" si="189"/>
        <v>0</v>
      </c>
      <c r="AT299" s="54">
        <f t="shared" si="189"/>
        <v>0</v>
      </c>
      <c r="AU299" s="54">
        <f t="shared" si="189"/>
        <v>0</v>
      </c>
      <c r="AV299" s="54">
        <f t="shared" si="189"/>
        <v>0</v>
      </c>
      <c r="AW299" s="54">
        <f t="shared" si="189"/>
        <v>0</v>
      </c>
      <c r="AX299" s="54">
        <f t="shared" si="189"/>
        <v>0</v>
      </c>
      <c r="AY299" s="54">
        <f t="shared" si="189"/>
        <v>0</v>
      </c>
      <c r="AZ299" s="54">
        <f t="shared" si="189"/>
        <v>0</v>
      </c>
      <c r="BA299" s="54">
        <f t="shared" si="189"/>
        <v>0</v>
      </c>
      <c r="BB299" s="54">
        <f t="shared" si="189"/>
        <v>0</v>
      </c>
      <c r="BC299" s="54">
        <f t="shared" si="189"/>
        <v>0</v>
      </c>
      <c r="BD299" s="54">
        <f t="shared" si="189"/>
        <v>0</v>
      </c>
      <c r="BE299" s="54">
        <f t="shared" si="189"/>
        <v>0</v>
      </c>
      <c r="BF299" s="54">
        <f t="shared" si="189"/>
        <v>0</v>
      </c>
      <c r="BG299" s="54">
        <f t="shared" si="189"/>
        <v>0</v>
      </c>
      <c r="BH299" s="54">
        <f t="shared" si="189"/>
        <v>0</v>
      </c>
      <c r="BI299" s="54">
        <f t="shared" si="189"/>
        <v>0</v>
      </c>
      <c r="BJ299" s="54">
        <f t="shared" si="189"/>
        <v>0</v>
      </c>
      <c r="BK299" s="54">
        <f t="shared" si="189"/>
        <v>0</v>
      </c>
      <c r="BL299" s="54">
        <f t="shared" si="189"/>
        <v>0</v>
      </c>
      <c r="BM299" s="54">
        <f t="shared" si="189"/>
        <v>0</v>
      </c>
      <c r="BN299" s="54">
        <f t="shared" si="189"/>
        <v>0</v>
      </c>
      <c r="BO299" s="54">
        <f t="shared" si="189"/>
        <v>0</v>
      </c>
      <c r="BP299" s="54">
        <f t="shared" si="188"/>
        <v>0</v>
      </c>
      <c r="BQ299" s="54">
        <f t="shared" si="188"/>
        <v>0</v>
      </c>
      <c r="BR299" s="54">
        <f t="shared" si="188"/>
        <v>0</v>
      </c>
      <c r="BS299" s="54">
        <f t="shared" si="188"/>
        <v>0</v>
      </c>
      <c r="BT299" s="54">
        <f t="shared" si="188"/>
        <v>0</v>
      </c>
      <c r="BU299" s="54">
        <f t="shared" si="188"/>
        <v>0</v>
      </c>
      <c r="BV299" s="54">
        <f t="shared" si="188"/>
        <v>0</v>
      </c>
      <c r="BW299" s="54">
        <f t="shared" si="188"/>
        <v>0</v>
      </c>
      <c r="BX299" s="54">
        <f t="shared" si="188"/>
        <v>0</v>
      </c>
      <c r="BY299" s="54">
        <f t="shared" si="188"/>
        <v>0</v>
      </c>
      <c r="BZ299" s="54">
        <f t="shared" si="188"/>
        <v>0</v>
      </c>
      <c r="CA299" s="54">
        <f t="shared" si="188"/>
        <v>0</v>
      </c>
      <c r="CB299" s="54">
        <f t="shared" si="188"/>
        <v>0</v>
      </c>
      <c r="CC299" s="54">
        <f t="shared" si="188"/>
        <v>0</v>
      </c>
      <c r="CD299" s="54">
        <f t="shared" si="188"/>
        <v>0</v>
      </c>
      <c r="CE299" s="54">
        <f t="shared" si="188"/>
        <v>0</v>
      </c>
      <c r="CF299" s="54">
        <f t="shared" si="188"/>
        <v>0</v>
      </c>
    </row>
    <row r="300" spans="1:84" x14ac:dyDescent="0.25">
      <c r="B300" s="8" t="s">
        <v>57</v>
      </c>
      <c r="D300" s="54">
        <f t="shared" si="189"/>
        <v>0</v>
      </c>
      <c r="E300" s="54">
        <f t="shared" si="189"/>
        <v>0</v>
      </c>
      <c r="F300" s="54">
        <f t="shared" si="189"/>
        <v>0</v>
      </c>
      <c r="G300" s="54">
        <f t="shared" si="189"/>
        <v>0</v>
      </c>
      <c r="H300" s="54">
        <f t="shared" si="189"/>
        <v>0</v>
      </c>
      <c r="I300" s="54">
        <f t="shared" si="189"/>
        <v>0</v>
      </c>
      <c r="J300" s="54">
        <f t="shared" si="189"/>
        <v>0</v>
      </c>
      <c r="K300" s="54">
        <f t="shared" si="189"/>
        <v>0</v>
      </c>
      <c r="L300" s="54">
        <f t="shared" si="189"/>
        <v>0</v>
      </c>
      <c r="M300" s="54">
        <f t="shared" si="189"/>
        <v>0</v>
      </c>
      <c r="N300" s="54">
        <f t="shared" si="189"/>
        <v>0</v>
      </c>
      <c r="O300" s="54">
        <f t="shared" si="189"/>
        <v>0</v>
      </c>
      <c r="P300" s="54">
        <f t="shared" si="189"/>
        <v>0</v>
      </c>
      <c r="Q300" s="54">
        <f t="shared" si="189"/>
        <v>0</v>
      </c>
      <c r="R300" s="54">
        <f t="shared" si="189"/>
        <v>0</v>
      </c>
      <c r="S300" s="54">
        <f t="shared" si="189"/>
        <v>0</v>
      </c>
      <c r="T300" s="54">
        <f t="shared" si="189"/>
        <v>0</v>
      </c>
      <c r="U300" s="54">
        <f t="shared" si="189"/>
        <v>0</v>
      </c>
      <c r="V300" s="54">
        <f t="shared" si="189"/>
        <v>0</v>
      </c>
      <c r="W300" s="54">
        <f t="shared" si="189"/>
        <v>0</v>
      </c>
      <c r="X300" s="54">
        <f t="shared" si="189"/>
        <v>0</v>
      </c>
      <c r="Y300" s="54">
        <f t="shared" si="189"/>
        <v>0</v>
      </c>
      <c r="Z300" s="54">
        <f t="shared" si="189"/>
        <v>0</v>
      </c>
      <c r="AA300" s="54">
        <f t="shared" si="189"/>
        <v>0</v>
      </c>
      <c r="AB300" s="54">
        <f t="shared" si="189"/>
        <v>0</v>
      </c>
      <c r="AC300" s="54">
        <f t="shared" si="189"/>
        <v>0</v>
      </c>
      <c r="AD300" s="54">
        <f t="shared" si="189"/>
        <v>0</v>
      </c>
      <c r="AE300" s="54">
        <f t="shared" si="189"/>
        <v>0</v>
      </c>
      <c r="AF300" s="54">
        <f t="shared" si="189"/>
        <v>0</v>
      </c>
      <c r="AG300" s="54">
        <f t="shared" si="189"/>
        <v>0</v>
      </c>
      <c r="AH300" s="54">
        <f t="shared" si="189"/>
        <v>0</v>
      </c>
      <c r="AI300" s="54">
        <f t="shared" si="189"/>
        <v>0</v>
      </c>
      <c r="AJ300" s="54">
        <f t="shared" si="189"/>
        <v>0</v>
      </c>
      <c r="AK300" s="54">
        <f t="shared" si="189"/>
        <v>0</v>
      </c>
      <c r="AL300" s="54">
        <f t="shared" si="189"/>
        <v>0</v>
      </c>
      <c r="AM300" s="54">
        <f t="shared" si="189"/>
        <v>0</v>
      </c>
      <c r="AN300" s="54">
        <f t="shared" si="189"/>
        <v>0</v>
      </c>
      <c r="AO300" s="54">
        <f t="shared" si="189"/>
        <v>0</v>
      </c>
      <c r="AP300" s="54">
        <f t="shared" si="189"/>
        <v>0</v>
      </c>
      <c r="AQ300" s="54">
        <f t="shared" si="189"/>
        <v>0</v>
      </c>
      <c r="AR300" s="54">
        <f t="shared" si="189"/>
        <v>0</v>
      </c>
      <c r="AS300" s="54">
        <f t="shared" si="189"/>
        <v>0</v>
      </c>
      <c r="AT300" s="54">
        <f t="shared" si="189"/>
        <v>0</v>
      </c>
      <c r="AU300" s="54">
        <f t="shared" si="189"/>
        <v>0</v>
      </c>
      <c r="AV300" s="54">
        <f t="shared" si="189"/>
        <v>0</v>
      </c>
      <c r="AW300" s="54">
        <f t="shared" si="189"/>
        <v>0</v>
      </c>
      <c r="AX300" s="54">
        <f t="shared" si="189"/>
        <v>0</v>
      </c>
      <c r="AY300" s="54">
        <f t="shared" si="189"/>
        <v>0</v>
      </c>
      <c r="AZ300" s="54">
        <f t="shared" si="189"/>
        <v>0</v>
      </c>
      <c r="BA300" s="54">
        <f t="shared" si="189"/>
        <v>0</v>
      </c>
      <c r="BB300" s="54">
        <f t="shared" si="189"/>
        <v>0</v>
      </c>
      <c r="BC300" s="54">
        <f t="shared" si="189"/>
        <v>0</v>
      </c>
      <c r="BD300" s="54">
        <f t="shared" si="189"/>
        <v>0</v>
      </c>
      <c r="BE300" s="54">
        <f t="shared" si="189"/>
        <v>0</v>
      </c>
      <c r="BF300" s="54">
        <f t="shared" si="189"/>
        <v>0</v>
      </c>
      <c r="BG300" s="54">
        <f t="shared" si="189"/>
        <v>0</v>
      </c>
      <c r="BH300" s="54">
        <f t="shared" si="189"/>
        <v>0</v>
      </c>
      <c r="BI300" s="54">
        <f t="shared" si="189"/>
        <v>0</v>
      </c>
      <c r="BJ300" s="54">
        <f t="shared" si="189"/>
        <v>0</v>
      </c>
      <c r="BK300" s="54">
        <f t="shared" si="189"/>
        <v>0</v>
      </c>
      <c r="BL300" s="54">
        <f t="shared" si="189"/>
        <v>0</v>
      </c>
      <c r="BM300" s="54">
        <f t="shared" si="189"/>
        <v>0</v>
      </c>
      <c r="BN300" s="54">
        <f t="shared" si="189"/>
        <v>0</v>
      </c>
      <c r="BO300" s="54">
        <f t="shared" ref="BO300:CF301" si="190">BO215*(1/BO$155)</f>
        <v>0</v>
      </c>
      <c r="BP300" s="54">
        <f t="shared" si="190"/>
        <v>0</v>
      </c>
      <c r="BQ300" s="54">
        <f t="shared" si="188"/>
        <v>0</v>
      </c>
      <c r="BR300" s="54">
        <f t="shared" si="188"/>
        <v>0</v>
      </c>
      <c r="BS300" s="54">
        <f t="shared" si="188"/>
        <v>0</v>
      </c>
      <c r="BT300" s="54">
        <f t="shared" si="188"/>
        <v>0</v>
      </c>
      <c r="BU300" s="54">
        <f t="shared" si="188"/>
        <v>0</v>
      </c>
      <c r="BV300" s="54">
        <f t="shared" si="188"/>
        <v>0</v>
      </c>
      <c r="BW300" s="54">
        <f t="shared" si="188"/>
        <v>0</v>
      </c>
      <c r="BX300" s="54">
        <f t="shared" si="188"/>
        <v>0</v>
      </c>
      <c r="BY300" s="54">
        <f t="shared" si="188"/>
        <v>0</v>
      </c>
      <c r="BZ300" s="54">
        <f t="shared" si="188"/>
        <v>0</v>
      </c>
      <c r="CA300" s="54">
        <f t="shared" si="188"/>
        <v>0</v>
      </c>
      <c r="CB300" s="54">
        <f t="shared" si="188"/>
        <v>0</v>
      </c>
      <c r="CC300" s="54">
        <f t="shared" si="188"/>
        <v>0</v>
      </c>
      <c r="CD300" s="54">
        <f t="shared" si="188"/>
        <v>0</v>
      </c>
      <c r="CE300" s="54">
        <f t="shared" si="188"/>
        <v>0</v>
      </c>
      <c r="CF300" s="54">
        <f t="shared" si="188"/>
        <v>0</v>
      </c>
    </row>
    <row r="301" spans="1:84" ht="15.75" thickBot="1" x14ac:dyDescent="0.3">
      <c r="B301" s="7" t="s">
        <v>58</v>
      </c>
      <c r="D301" s="54">
        <f t="shared" ref="D301:BO301" si="191">D216*(1/D$155)</f>
        <v>0</v>
      </c>
      <c r="E301" s="54">
        <f t="shared" si="191"/>
        <v>0</v>
      </c>
      <c r="F301" s="54">
        <f t="shared" si="191"/>
        <v>0</v>
      </c>
      <c r="G301" s="54">
        <f t="shared" si="191"/>
        <v>0</v>
      </c>
      <c r="H301" s="54">
        <f t="shared" si="191"/>
        <v>0</v>
      </c>
      <c r="I301" s="54">
        <f t="shared" si="191"/>
        <v>0</v>
      </c>
      <c r="J301" s="54">
        <f t="shared" si="191"/>
        <v>0</v>
      </c>
      <c r="K301" s="54">
        <f t="shared" si="191"/>
        <v>0</v>
      </c>
      <c r="L301" s="54">
        <f t="shared" si="191"/>
        <v>0</v>
      </c>
      <c r="M301" s="54">
        <f t="shared" si="191"/>
        <v>0</v>
      </c>
      <c r="N301" s="54">
        <f t="shared" si="191"/>
        <v>0</v>
      </c>
      <c r="O301" s="54">
        <f t="shared" si="191"/>
        <v>0</v>
      </c>
      <c r="P301" s="54">
        <f t="shared" si="191"/>
        <v>0</v>
      </c>
      <c r="Q301" s="54">
        <f t="shared" si="191"/>
        <v>0</v>
      </c>
      <c r="R301" s="54">
        <f t="shared" si="191"/>
        <v>0</v>
      </c>
      <c r="S301" s="54">
        <f t="shared" si="191"/>
        <v>0</v>
      </c>
      <c r="T301" s="54">
        <f t="shared" si="191"/>
        <v>0</v>
      </c>
      <c r="U301" s="54">
        <f t="shared" si="191"/>
        <v>0</v>
      </c>
      <c r="V301" s="54">
        <f t="shared" si="191"/>
        <v>0</v>
      </c>
      <c r="W301" s="54">
        <f t="shared" si="191"/>
        <v>0</v>
      </c>
      <c r="X301" s="54">
        <f t="shared" si="191"/>
        <v>0</v>
      </c>
      <c r="Y301" s="54">
        <f t="shared" si="191"/>
        <v>0</v>
      </c>
      <c r="Z301" s="54">
        <f t="shared" si="191"/>
        <v>0</v>
      </c>
      <c r="AA301" s="54">
        <f t="shared" si="191"/>
        <v>0</v>
      </c>
      <c r="AB301" s="54">
        <f t="shared" si="191"/>
        <v>0</v>
      </c>
      <c r="AC301" s="54">
        <f t="shared" si="191"/>
        <v>0</v>
      </c>
      <c r="AD301" s="54">
        <f t="shared" si="191"/>
        <v>0</v>
      </c>
      <c r="AE301" s="54">
        <f t="shared" si="191"/>
        <v>0</v>
      </c>
      <c r="AF301" s="54">
        <f t="shared" si="191"/>
        <v>0</v>
      </c>
      <c r="AG301" s="54">
        <f t="shared" si="191"/>
        <v>0</v>
      </c>
      <c r="AH301" s="54">
        <f t="shared" si="191"/>
        <v>0</v>
      </c>
      <c r="AI301" s="54">
        <f t="shared" si="191"/>
        <v>0</v>
      </c>
      <c r="AJ301" s="54">
        <f t="shared" si="191"/>
        <v>0</v>
      </c>
      <c r="AK301" s="54">
        <f t="shared" si="191"/>
        <v>0</v>
      </c>
      <c r="AL301" s="54">
        <f t="shared" si="191"/>
        <v>0</v>
      </c>
      <c r="AM301" s="54">
        <f t="shared" si="191"/>
        <v>0</v>
      </c>
      <c r="AN301" s="54">
        <f t="shared" si="191"/>
        <v>0</v>
      </c>
      <c r="AO301" s="54">
        <f t="shared" si="191"/>
        <v>0</v>
      </c>
      <c r="AP301" s="54">
        <f t="shared" si="191"/>
        <v>0</v>
      </c>
      <c r="AQ301" s="54">
        <f t="shared" si="191"/>
        <v>0</v>
      </c>
      <c r="AR301" s="54">
        <f t="shared" si="191"/>
        <v>0</v>
      </c>
      <c r="AS301" s="54">
        <f t="shared" si="191"/>
        <v>0</v>
      </c>
      <c r="AT301" s="54">
        <f t="shared" si="191"/>
        <v>0</v>
      </c>
      <c r="AU301" s="54">
        <f t="shared" si="191"/>
        <v>0</v>
      </c>
      <c r="AV301" s="54">
        <f t="shared" si="191"/>
        <v>0</v>
      </c>
      <c r="AW301" s="54">
        <f t="shared" si="191"/>
        <v>0</v>
      </c>
      <c r="AX301" s="54">
        <f t="shared" si="191"/>
        <v>0</v>
      </c>
      <c r="AY301" s="54">
        <f t="shared" si="191"/>
        <v>0</v>
      </c>
      <c r="AZ301" s="54">
        <f t="shared" si="191"/>
        <v>0</v>
      </c>
      <c r="BA301" s="54">
        <f t="shared" si="191"/>
        <v>0</v>
      </c>
      <c r="BB301" s="54">
        <f t="shared" si="191"/>
        <v>0</v>
      </c>
      <c r="BC301" s="54">
        <f t="shared" si="191"/>
        <v>0</v>
      </c>
      <c r="BD301" s="54">
        <f t="shared" si="191"/>
        <v>0</v>
      </c>
      <c r="BE301" s="54">
        <f t="shared" si="191"/>
        <v>0</v>
      </c>
      <c r="BF301" s="54">
        <f t="shared" si="191"/>
        <v>0</v>
      </c>
      <c r="BG301" s="54">
        <f t="shared" si="191"/>
        <v>0</v>
      </c>
      <c r="BH301" s="54">
        <f t="shared" si="191"/>
        <v>0</v>
      </c>
      <c r="BI301" s="54">
        <f t="shared" si="191"/>
        <v>0</v>
      </c>
      <c r="BJ301" s="54">
        <f t="shared" si="191"/>
        <v>0</v>
      </c>
      <c r="BK301" s="54">
        <f t="shared" si="191"/>
        <v>0</v>
      </c>
      <c r="BL301" s="54">
        <f t="shared" si="191"/>
        <v>0</v>
      </c>
      <c r="BM301" s="54">
        <f t="shared" si="191"/>
        <v>0</v>
      </c>
      <c r="BN301" s="54">
        <f t="shared" si="191"/>
        <v>0</v>
      </c>
      <c r="BO301" s="54">
        <f t="shared" si="191"/>
        <v>0</v>
      </c>
      <c r="BP301" s="54">
        <f t="shared" si="190"/>
        <v>0</v>
      </c>
      <c r="BQ301" s="54">
        <f t="shared" si="190"/>
        <v>0</v>
      </c>
      <c r="BR301" s="54">
        <f t="shared" si="190"/>
        <v>0</v>
      </c>
      <c r="BS301" s="54">
        <f t="shared" si="190"/>
        <v>0</v>
      </c>
      <c r="BT301" s="54">
        <f t="shared" si="190"/>
        <v>0</v>
      </c>
      <c r="BU301" s="54">
        <f t="shared" si="190"/>
        <v>0</v>
      </c>
      <c r="BV301" s="54">
        <f t="shared" si="190"/>
        <v>0</v>
      </c>
      <c r="BW301" s="54">
        <f t="shared" si="190"/>
        <v>0</v>
      </c>
      <c r="BX301" s="54">
        <f t="shared" si="190"/>
        <v>0</v>
      </c>
      <c r="BY301" s="54">
        <f t="shared" si="190"/>
        <v>0</v>
      </c>
      <c r="BZ301" s="54">
        <f t="shared" si="190"/>
        <v>0</v>
      </c>
      <c r="CA301" s="54">
        <f t="shared" si="190"/>
        <v>0</v>
      </c>
      <c r="CB301" s="54">
        <f t="shared" si="190"/>
        <v>0</v>
      </c>
      <c r="CC301" s="54">
        <f t="shared" si="190"/>
        <v>0</v>
      </c>
      <c r="CD301" s="54">
        <f t="shared" si="190"/>
        <v>0</v>
      </c>
      <c r="CE301" s="54">
        <f t="shared" si="190"/>
        <v>0</v>
      </c>
      <c r="CF301" s="54">
        <f t="shared" si="190"/>
        <v>0</v>
      </c>
    </row>
    <row r="302" spans="1:84" ht="15.75" thickBot="1" x14ac:dyDescent="0.3">
      <c r="B302" s="16" t="s">
        <v>99</v>
      </c>
      <c r="D302" s="55">
        <f t="shared" ref="D302:BO302" si="192">SUM(D244:D301)</f>
        <v>39.597727272764629</v>
      </c>
      <c r="E302" s="55">
        <f t="shared" si="192"/>
        <v>3.3660364395093096</v>
      </c>
      <c r="F302" s="55">
        <f t="shared" si="192"/>
        <v>4.7659868845258471</v>
      </c>
      <c r="G302" s="55">
        <f t="shared" si="192"/>
        <v>5.2542256839872898</v>
      </c>
      <c r="H302" s="55">
        <f t="shared" si="192"/>
        <v>3.7704536763886698</v>
      </c>
      <c r="I302" s="55">
        <f t="shared" si="192"/>
        <v>8.601382936373529</v>
      </c>
      <c r="J302" s="55">
        <f t="shared" si="192"/>
        <v>14.050959070766858</v>
      </c>
      <c r="K302" s="55">
        <f t="shared" si="192"/>
        <v>8.1035728906242515</v>
      </c>
      <c r="L302" s="55">
        <f t="shared" si="192"/>
        <v>9.577357043665879</v>
      </c>
      <c r="M302" s="55">
        <f t="shared" si="192"/>
        <v>5.1166409011149607</v>
      </c>
      <c r="N302" s="55">
        <f t="shared" si="192"/>
        <v>15.729290703768205</v>
      </c>
      <c r="O302" s="55">
        <f t="shared" si="192"/>
        <v>13.516826495110866</v>
      </c>
      <c r="P302" s="55">
        <f t="shared" si="192"/>
        <v>7.044280658196608</v>
      </c>
      <c r="Q302" s="55">
        <f t="shared" si="192"/>
        <v>28.985962415878056</v>
      </c>
      <c r="R302" s="55">
        <f t="shared" si="192"/>
        <v>10.37779114979771</v>
      </c>
      <c r="S302" s="55">
        <f t="shared" si="192"/>
        <v>7.9720404818100885</v>
      </c>
      <c r="T302" s="55">
        <f t="shared" si="192"/>
        <v>0.72562746321637517</v>
      </c>
      <c r="U302" s="55">
        <f t="shared" si="192"/>
        <v>14.196221669106013</v>
      </c>
      <c r="V302" s="55">
        <f t="shared" si="192"/>
        <v>51.730012431299059</v>
      </c>
      <c r="W302" s="55">
        <f t="shared" si="192"/>
        <v>4.6423826225828293</v>
      </c>
      <c r="X302" s="55">
        <f t="shared" si="192"/>
        <v>8.7728369081383519</v>
      </c>
      <c r="Y302" s="55">
        <f t="shared" si="192"/>
        <v>14.622982512907235</v>
      </c>
      <c r="Z302" s="55">
        <f t="shared" si="192"/>
        <v>3.2327869192015015</v>
      </c>
      <c r="AA302" s="55">
        <f t="shared" si="192"/>
        <v>7.2210297145581119</v>
      </c>
      <c r="AB302" s="55">
        <f t="shared" si="192"/>
        <v>10.602516011996908</v>
      </c>
      <c r="AC302" s="55">
        <f t="shared" si="192"/>
        <v>18.662495876722375</v>
      </c>
      <c r="AD302" s="55">
        <f t="shared" si="192"/>
        <v>18.179080319037674</v>
      </c>
      <c r="AE302" s="55">
        <f t="shared" si="192"/>
        <v>11.670746243325265</v>
      </c>
      <c r="AF302" s="55">
        <f t="shared" si="192"/>
        <v>5.0274120188577749</v>
      </c>
      <c r="AG302" s="55">
        <f t="shared" si="192"/>
        <v>1.142084770374981</v>
      </c>
      <c r="AH302" s="55">
        <f t="shared" si="192"/>
        <v>2.629570276508252</v>
      </c>
      <c r="AI302" s="55">
        <f t="shared" si="192"/>
        <v>1.6474951423567952</v>
      </c>
      <c r="AJ302" s="55">
        <f t="shared" si="192"/>
        <v>2.9127375338717849</v>
      </c>
      <c r="AK302" s="55">
        <f t="shared" si="192"/>
        <v>5.2050431655809639</v>
      </c>
      <c r="AL302" s="55">
        <f t="shared" si="192"/>
        <v>2.7694241228891219</v>
      </c>
      <c r="AM302" s="55">
        <f t="shared" si="192"/>
        <v>2.5436643947851745</v>
      </c>
      <c r="AN302" s="55">
        <f t="shared" si="192"/>
        <v>2.0288831698079735</v>
      </c>
      <c r="AO302" s="55">
        <f t="shared" si="192"/>
        <v>2.5455377400174428</v>
      </c>
      <c r="AP302" s="55">
        <f t="shared" si="192"/>
        <v>2.4676557201315794</v>
      </c>
      <c r="AQ302" s="55">
        <f t="shared" si="192"/>
        <v>1.6202356434176093</v>
      </c>
      <c r="AR302" s="55">
        <f t="shared" si="192"/>
        <v>1.9853809474142827</v>
      </c>
      <c r="AS302" s="55">
        <f t="shared" si="192"/>
        <v>1.3916003457629136</v>
      </c>
      <c r="AT302" s="55">
        <f t="shared" si="192"/>
        <v>3.9207222099784067</v>
      </c>
      <c r="AU302" s="55">
        <f t="shared" si="192"/>
        <v>16.615781263800155</v>
      </c>
      <c r="AV302" s="55">
        <f t="shared" si="192"/>
        <v>9.9541509008852085</v>
      </c>
      <c r="AW302" s="55">
        <f t="shared" si="192"/>
        <v>20.485932566421194</v>
      </c>
      <c r="AX302" s="55">
        <f t="shared" si="192"/>
        <v>13.707008573061348</v>
      </c>
      <c r="AY302" s="55">
        <f t="shared" si="192"/>
        <v>5.0151019397515491</v>
      </c>
      <c r="AZ302" s="55">
        <f t="shared" si="192"/>
        <v>9.8329389932380042</v>
      </c>
      <c r="BA302" s="55">
        <f t="shared" si="192"/>
        <v>21.653203364987451</v>
      </c>
      <c r="BB302" s="55">
        <f t="shared" si="192"/>
        <v>2.7257625284895695</v>
      </c>
      <c r="BC302" s="55">
        <f t="shared" si="192"/>
        <v>15.204339206194723</v>
      </c>
      <c r="BD302" s="55">
        <f t="shared" si="192"/>
        <v>4.1964028655139138</v>
      </c>
      <c r="BE302" s="55">
        <f t="shared" si="192"/>
        <v>10.422003465083298</v>
      </c>
      <c r="BF302" s="55">
        <f t="shared" si="192"/>
        <v>19.099749674695534</v>
      </c>
      <c r="BG302" s="55">
        <f t="shared" si="192"/>
        <v>10.245418178531709</v>
      </c>
      <c r="BH302" s="55">
        <f t="shared" si="192"/>
        <v>12.308008454658275</v>
      </c>
      <c r="BI302" s="55">
        <f t="shared" si="192"/>
        <v>15.25766113533261</v>
      </c>
      <c r="BJ302" s="55">
        <f t="shared" si="192"/>
        <v>13.039229294648788</v>
      </c>
      <c r="BK302" s="55">
        <f t="shared" si="192"/>
        <v>16.309336261485527</v>
      </c>
      <c r="BL302" s="55">
        <f t="shared" si="192"/>
        <v>7.3951531713786549</v>
      </c>
      <c r="BM302" s="55">
        <f t="shared" si="192"/>
        <v>10.140750794736</v>
      </c>
      <c r="BN302" s="55">
        <f t="shared" si="192"/>
        <v>38.370637606073977</v>
      </c>
      <c r="BO302" s="55">
        <f t="shared" si="192"/>
        <v>12.736835218672931</v>
      </c>
      <c r="BP302" s="55">
        <f t="shared" ref="BP302:CF302" si="193">SUM(BP244:BP301)</f>
        <v>15.372116474345329</v>
      </c>
      <c r="BQ302" s="55">
        <f t="shared" si="193"/>
        <v>19.959290759694387</v>
      </c>
      <c r="BR302" s="55">
        <f t="shared" si="193"/>
        <v>5.1331409888067112</v>
      </c>
      <c r="BS302" s="55">
        <f t="shared" si="193"/>
        <v>6.4005999387447119</v>
      </c>
      <c r="BT302" s="55">
        <f t="shared" si="193"/>
        <v>6.2427578340202645</v>
      </c>
      <c r="BU302" s="55">
        <f t="shared" si="193"/>
        <v>32.442196778929144</v>
      </c>
      <c r="BV302" s="55">
        <f t="shared" si="193"/>
        <v>23.753610077346817</v>
      </c>
      <c r="BW302" s="55">
        <f t="shared" si="193"/>
        <v>4.988464661479318</v>
      </c>
      <c r="BX302" s="55">
        <f t="shared" si="193"/>
        <v>18.65685754365748</v>
      </c>
      <c r="BY302" s="55">
        <f t="shared" si="193"/>
        <v>3.1170883771455409</v>
      </c>
      <c r="BZ302" s="55">
        <f t="shared" si="193"/>
        <v>14.526207287594776</v>
      </c>
      <c r="CA302" s="55">
        <f t="shared" si="193"/>
        <v>13.527540086844057</v>
      </c>
      <c r="CB302" s="55">
        <f t="shared" si="193"/>
        <v>29.185584360900563</v>
      </c>
      <c r="CC302" s="55">
        <f t="shared" si="193"/>
        <v>13.951836760988728</v>
      </c>
      <c r="CD302" s="55">
        <f t="shared" si="193"/>
        <v>14.155791368556228</v>
      </c>
      <c r="CE302" s="55">
        <f t="shared" si="193"/>
        <v>8.9816803954934379</v>
      </c>
      <c r="CF302" s="55">
        <f t="shared" si="193"/>
        <v>8.5756326326720043</v>
      </c>
    </row>
    <row r="303" spans="1:84" ht="15.75" thickBot="1" x14ac:dyDescent="0.3"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</row>
    <row r="304" spans="1:84" x14ac:dyDescent="0.25">
      <c r="A304" t="s">
        <v>100</v>
      </c>
      <c r="B304" s="18" t="s">
        <v>63</v>
      </c>
      <c r="D304" s="56">
        <f t="shared" ref="D304:BO304" si="194">SUM(D267:D268,D293:D294,D275:D278,D285:D287)</f>
        <v>4.049603545193424</v>
      </c>
      <c r="E304" s="56">
        <f t="shared" si="194"/>
        <v>0.62416815464594533</v>
      </c>
      <c r="F304" s="56">
        <f t="shared" si="194"/>
        <v>1.7315244314039011E-2</v>
      </c>
      <c r="G304" s="56">
        <f t="shared" si="194"/>
        <v>0.57849762754504475</v>
      </c>
      <c r="H304" s="56">
        <f t="shared" si="194"/>
        <v>0.61648256097334542</v>
      </c>
      <c r="I304" s="56">
        <f t="shared" si="194"/>
        <v>1.9752894355491617</v>
      </c>
      <c r="J304" s="56">
        <f t="shared" si="194"/>
        <v>2.9882736306739464</v>
      </c>
      <c r="K304" s="56">
        <f t="shared" si="194"/>
        <v>1.7694088126860339</v>
      </c>
      <c r="L304" s="56">
        <f t="shared" si="194"/>
        <v>0.24707060042616635</v>
      </c>
      <c r="M304" s="56">
        <f t="shared" si="194"/>
        <v>0.58463362379643391</v>
      </c>
      <c r="N304" s="56">
        <f t="shared" si="194"/>
        <v>1.2713582721251755</v>
      </c>
      <c r="O304" s="56">
        <f t="shared" si="194"/>
        <v>2.8454541854831179</v>
      </c>
      <c r="P304" s="56">
        <f t="shared" si="194"/>
        <v>1.4817158403050104</v>
      </c>
      <c r="Q304" s="56">
        <f t="shared" si="194"/>
        <v>4.780536952805118</v>
      </c>
      <c r="R304" s="56">
        <f t="shared" si="194"/>
        <v>9.7643816743829895E-2</v>
      </c>
      <c r="S304" s="56">
        <f t="shared" si="194"/>
        <v>1.0585712819728526</v>
      </c>
      <c r="T304" s="56">
        <f t="shared" si="194"/>
        <v>0.13823585249023684</v>
      </c>
      <c r="U304" s="56">
        <f t="shared" si="194"/>
        <v>2.6752982927253619</v>
      </c>
      <c r="V304" s="56">
        <f t="shared" si="194"/>
        <v>7.0639020015175653</v>
      </c>
      <c r="W304" s="56">
        <f t="shared" si="194"/>
        <v>0.53880054530203059</v>
      </c>
      <c r="X304" s="56">
        <f t="shared" si="194"/>
        <v>1.8168338822503352</v>
      </c>
      <c r="Y304" s="56">
        <f t="shared" si="194"/>
        <v>4.3613293690767634</v>
      </c>
      <c r="Z304" s="56">
        <f t="shared" si="194"/>
        <v>0.60055436641223059</v>
      </c>
      <c r="AA304" s="56">
        <f t="shared" si="194"/>
        <v>0.90188007988564456</v>
      </c>
      <c r="AB304" s="56">
        <f t="shared" si="194"/>
        <v>2.7533901828520779</v>
      </c>
      <c r="AC304" s="56">
        <f t="shared" si="194"/>
        <v>2.7639611257132635</v>
      </c>
      <c r="AD304" s="56">
        <f t="shared" si="194"/>
        <v>3.061305465203743</v>
      </c>
      <c r="AE304" s="56">
        <f t="shared" si="194"/>
        <v>2.5288538053650242</v>
      </c>
      <c r="AF304" s="56">
        <f t="shared" si="194"/>
        <v>0.8407622826092731</v>
      </c>
      <c r="AG304" s="56">
        <f t="shared" si="194"/>
        <v>0.12116653731034357</v>
      </c>
      <c r="AH304" s="56">
        <f t="shared" si="194"/>
        <v>0.61424611225916115</v>
      </c>
      <c r="AI304" s="56">
        <f t="shared" si="194"/>
        <v>0.27109696589284477</v>
      </c>
      <c r="AJ304" s="56">
        <f t="shared" si="194"/>
        <v>0.51971620862396695</v>
      </c>
      <c r="AK304" s="56">
        <f t="shared" si="194"/>
        <v>1.2569061275628859</v>
      </c>
      <c r="AL304" s="56">
        <f t="shared" si="194"/>
        <v>0.54203593588475285</v>
      </c>
      <c r="AM304" s="56">
        <f t="shared" si="194"/>
        <v>0.3662871725461001</v>
      </c>
      <c r="AN304" s="56">
        <f t="shared" si="194"/>
        <v>0.29721012621529042</v>
      </c>
      <c r="AO304" s="56">
        <f t="shared" si="194"/>
        <v>0.38233167129752982</v>
      </c>
      <c r="AP304" s="56">
        <f t="shared" si="194"/>
        <v>0.39200119711487136</v>
      </c>
      <c r="AQ304" s="56">
        <f t="shared" si="194"/>
        <v>0.20349237497923703</v>
      </c>
      <c r="AR304" s="56">
        <f t="shared" si="194"/>
        <v>0.33546497193492375</v>
      </c>
      <c r="AS304" s="56">
        <f t="shared" si="194"/>
        <v>5.7007447528774548E-2</v>
      </c>
      <c r="AT304" s="56">
        <f t="shared" si="194"/>
        <v>0.84842579317582301</v>
      </c>
      <c r="AU304" s="56">
        <f t="shared" si="194"/>
        <v>0.91057272729781846</v>
      </c>
      <c r="AV304" s="56">
        <f t="shared" si="194"/>
        <v>1.8569167744817716</v>
      </c>
      <c r="AW304" s="56">
        <f t="shared" si="194"/>
        <v>4.2311088447447176</v>
      </c>
      <c r="AX304" s="56">
        <f t="shared" si="194"/>
        <v>2.9825226542976431</v>
      </c>
      <c r="AY304" s="56">
        <f t="shared" si="194"/>
        <v>0.83814209043337384</v>
      </c>
      <c r="AZ304" s="56">
        <f t="shared" si="194"/>
        <v>1.3894929734249559</v>
      </c>
      <c r="BA304" s="56">
        <f t="shared" si="194"/>
        <v>3.9284271539711506</v>
      </c>
      <c r="BB304" s="56">
        <f t="shared" si="194"/>
        <v>0.55832056877635572</v>
      </c>
      <c r="BC304" s="56">
        <f t="shared" si="194"/>
        <v>2.3010134107946909</v>
      </c>
      <c r="BD304" s="56">
        <f t="shared" si="194"/>
        <v>0.64028154767311707</v>
      </c>
      <c r="BE304" s="56">
        <f t="shared" si="194"/>
        <v>1.4732361921477004</v>
      </c>
      <c r="BF304" s="56">
        <f t="shared" si="194"/>
        <v>4.5048140620350807</v>
      </c>
      <c r="BG304" s="56">
        <f t="shared" si="194"/>
        <v>1.2798698349194439</v>
      </c>
      <c r="BH304" s="56">
        <f t="shared" si="194"/>
        <v>1.2026153115130298</v>
      </c>
      <c r="BI304" s="56">
        <f t="shared" si="194"/>
        <v>2.1205459962340787</v>
      </c>
      <c r="BJ304" s="56">
        <f t="shared" si="194"/>
        <v>2.9942180567546046</v>
      </c>
      <c r="BK304" s="56">
        <f t="shared" si="194"/>
        <v>3.4392180226444271</v>
      </c>
      <c r="BL304" s="56">
        <f t="shared" si="194"/>
        <v>0.73543650320929332</v>
      </c>
      <c r="BM304" s="56">
        <f t="shared" si="194"/>
        <v>1.054791746158916</v>
      </c>
      <c r="BN304" s="56">
        <f t="shared" si="194"/>
        <v>0.62922091620056253</v>
      </c>
      <c r="BO304" s="56">
        <f t="shared" si="194"/>
        <v>2.3921471171936481</v>
      </c>
      <c r="BP304" s="56">
        <f t="shared" ref="BP304:CF304" si="195">SUM(BP267:BP268,BP293:BP294,BP275:BP278,BP285:BP287)</f>
        <v>6.5923292697957567</v>
      </c>
      <c r="BQ304" s="56">
        <f t="shared" si="195"/>
        <v>1.890518063935968</v>
      </c>
      <c r="BR304" s="56">
        <f t="shared" si="195"/>
        <v>1.3447867714367341</v>
      </c>
      <c r="BS304" s="56">
        <f t="shared" si="195"/>
        <v>1.7505882036252678</v>
      </c>
      <c r="BT304" s="56">
        <f t="shared" si="195"/>
        <v>1.4067526159643791</v>
      </c>
      <c r="BU304" s="56">
        <f t="shared" si="195"/>
        <v>4.7289819093536245</v>
      </c>
      <c r="BV304" s="56">
        <f t="shared" si="195"/>
        <v>5.6380897572063429</v>
      </c>
      <c r="BW304" s="56">
        <f t="shared" si="195"/>
        <v>1.0811011023221027</v>
      </c>
      <c r="BX304" s="56">
        <f t="shared" si="195"/>
        <v>4.6515233611909466</v>
      </c>
      <c r="BY304" s="56">
        <f t="shared" si="195"/>
        <v>0.45557123300923397</v>
      </c>
      <c r="BZ304" s="56">
        <f t="shared" si="195"/>
        <v>1.9463105676689234</v>
      </c>
      <c r="CA304" s="56">
        <f t="shared" si="195"/>
        <v>2.9588781165626927</v>
      </c>
      <c r="CB304" s="56">
        <f t="shared" si="195"/>
        <v>5.7306735967753566</v>
      </c>
      <c r="CC304" s="56">
        <f t="shared" si="195"/>
        <v>1.8242233304581179</v>
      </c>
      <c r="CD304" s="56">
        <f t="shared" si="195"/>
        <v>1.9973872339937624</v>
      </c>
      <c r="CE304" s="56">
        <f t="shared" si="195"/>
        <v>2.0736450620874365</v>
      </c>
      <c r="CF304" s="56">
        <f t="shared" si="195"/>
        <v>2.0033376013211512</v>
      </c>
    </row>
    <row r="305" spans="1:84" x14ac:dyDescent="0.25">
      <c r="B305" s="21" t="s">
        <v>64</v>
      </c>
      <c r="D305" s="58">
        <f t="shared" ref="D305:BO305" si="196">SUM(D267:D268)</f>
        <v>0.1979566934210174</v>
      </c>
      <c r="E305" s="58">
        <f t="shared" si="196"/>
        <v>1.8789101264445464E-3</v>
      </c>
      <c r="F305" s="58">
        <f t="shared" si="196"/>
        <v>7.2578164006535792E-4</v>
      </c>
      <c r="G305" s="58">
        <f t="shared" si="196"/>
        <v>6.3138227333792499E-4</v>
      </c>
      <c r="H305" s="58">
        <f t="shared" si="196"/>
        <v>5.3147862103220655E-3</v>
      </c>
      <c r="I305" s="58">
        <f t="shared" si="196"/>
        <v>3.0697530317364146E-2</v>
      </c>
      <c r="J305" s="58">
        <f t="shared" si="196"/>
        <v>6.5938804164215228E-2</v>
      </c>
      <c r="K305" s="58">
        <f t="shared" si="196"/>
        <v>5.2611845598603442E-3</v>
      </c>
      <c r="L305" s="58">
        <f t="shared" si="196"/>
        <v>1.2148207363843551E-3</v>
      </c>
      <c r="M305" s="58">
        <f t="shared" si="196"/>
        <v>4.9832731032494419E-3</v>
      </c>
      <c r="N305" s="58">
        <f t="shared" si="196"/>
        <v>5.0542654037723928E-3</v>
      </c>
      <c r="O305" s="58">
        <f t="shared" si="196"/>
        <v>6.2787130750673228E-2</v>
      </c>
      <c r="P305" s="58">
        <f t="shared" si="196"/>
        <v>2.7709630207768824E-3</v>
      </c>
      <c r="Q305" s="58">
        <f t="shared" si="196"/>
        <v>0.12312140825193699</v>
      </c>
      <c r="R305" s="58">
        <f t="shared" si="196"/>
        <v>1.0926188611717954E-3</v>
      </c>
      <c r="S305" s="58">
        <f t="shared" si="196"/>
        <v>2.3467658571123488E-3</v>
      </c>
      <c r="T305" s="58">
        <f t="shared" si="196"/>
        <v>6.5017503775334951E-4</v>
      </c>
      <c r="U305" s="58">
        <f t="shared" si="196"/>
        <v>4.8142691184726409E-3</v>
      </c>
      <c r="V305" s="58">
        <f t="shared" si="196"/>
        <v>0.31902008434829365</v>
      </c>
      <c r="W305" s="58">
        <f t="shared" si="196"/>
        <v>7.505381058548593E-4</v>
      </c>
      <c r="X305" s="58">
        <f t="shared" si="196"/>
        <v>7.4117977568274249E-3</v>
      </c>
      <c r="Y305" s="58">
        <f t="shared" si="196"/>
        <v>5.0879543988392138E-2</v>
      </c>
      <c r="Z305" s="58">
        <f t="shared" si="196"/>
        <v>4.4384820835122584E-3</v>
      </c>
      <c r="AA305" s="58">
        <f t="shared" si="196"/>
        <v>1.0221301499977006E-2</v>
      </c>
      <c r="AB305" s="58">
        <f t="shared" si="196"/>
        <v>1.9974459268502397E-2</v>
      </c>
      <c r="AC305" s="58">
        <f t="shared" si="196"/>
        <v>8.7120850194826724E-2</v>
      </c>
      <c r="AD305" s="58">
        <f t="shared" si="196"/>
        <v>1.7855077425495802E-2</v>
      </c>
      <c r="AE305" s="58">
        <f t="shared" si="196"/>
        <v>2.5324716219678352E-2</v>
      </c>
      <c r="AF305" s="58">
        <f t="shared" si="196"/>
        <v>1.4434923891406982E-3</v>
      </c>
      <c r="AG305" s="58">
        <f t="shared" si="196"/>
        <v>5.5894001928926003E-4</v>
      </c>
      <c r="AH305" s="58">
        <f t="shared" si="196"/>
        <v>1.3278032589179182E-2</v>
      </c>
      <c r="AI305" s="58">
        <f t="shared" si="196"/>
        <v>4.0121497019381053E-3</v>
      </c>
      <c r="AJ305" s="58">
        <f t="shared" si="196"/>
        <v>2.9903109095100514E-3</v>
      </c>
      <c r="AK305" s="58">
        <f t="shared" si="196"/>
        <v>5.5858810624644113E-3</v>
      </c>
      <c r="AL305" s="58">
        <f t="shared" si="196"/>
        <v>2.7909090942498118E-3</v>
      </c>
      <c r="AM305" s="58">
        <f t="shared" si="196"/>
        <v>6.7025320877278963E-4</v>
      </c>
      <c r="AN305" s="58">
        <f t="shared" si="196"/>
        <v>6.7058895436852991E-4</v>
      </c>
      <c r="AO305" s="58">
        <f t="shared" si="196"/>
        <v>1.7683411612374892E-3</v>
      </c>
      <c r="AP305" s="58">
        <f t="shared" si="196"/>
        <v>3.5903227180507569E-4</v>
      </c>
      <c r="AQ305" s="58">
        <f t="shared" si="196"/>
        <v>1.9777436895903895E-4</v>
      </c>
      <c r="AR305" s="58">
        <f t="shared" si="196"/>
        <v>6.4972459450154051E-4</v>
      </c>
      <c r="AS305" s="58">
        <f t="shared" si="196"/>
        <v>6.7960296879191644E-4</v>
      </c>
      <c r="AT305" s="58">
        <f t="shared" si="196"/>
        <v>6.4907551789921128E-3</v>
      </c>
      <c r="AU305" s="58">
        <f t="shared" si="196"/>
        <v>1.3926660435128213E-3</v>
      </c>
      <c r="AV305" s="58">
        <f t="shared" si="196"/>
        <v>3.0769695322643967E-2</v>
      </c>
      <c r="AW305" s="58">
        <f t="shared" si="196"/>
        <v>5.6856483069244124E-2</v>
      </c>
      <c r="AX305" s="58">
        <f t="shared" si="196"/>
        <v>1.2125748710136296E-2</v>
      </c>
      <c r="AY305" s="58">
        <f t="shared" si="196"/>
        <v>5.3714422985516961E-3</v>
      </c>
      <c r="AZ305" s="58">
        <f t="shared" si="196"/>
        <v>6.14043413451139E-3</v>
      </c>
      <c r="BA305" s="58">
        <f t="shared" si="196"/>
        <v>3.7363629951935734E-2</v>
      </c>
      <c r="BB305" s="58">
        <f t="shared" si="196"/>
        <v>1.2082114548826739E-3</v>
      </c>
      <c r="BC305" s="58">
        <f t="shared" si="196"/>
        <v>3.4287562651163089E-2</v>
      </c>
      <c r="BD305" s="58">
        <f t="shared" si="196"/>
        <v>4.6226657654841984E-3</v>
      </c>
      <c r="BE305" s="58">
        <f t="shared" si="196"/>
        <v>3.1333420060379397E-2</v>
      </c>
      <c r="BF305" s="58">
        <f t="shared" si="196"/>
        <v>3.4853098571324945E-2</v>
      </c>
      <c r="BG305" s="58">
        <f t="shared" si="196"/>
        <v>9.1067838875069987E-3</v>
      </c>
      <c r="BH305" s="58">
        <f t="shared" si="196"/>
        <v>5.2814940015422111E-3</v>
      </c>
      <c r="BI305" s="58">
        <f t="shared" si="196"/>
        <v>2.7052582296475888E-2</v>
      </c>
      <c r="BJ305" s="58">
        <f t="shared" si="196"/>
        <v>3.2026960049592511E-2</v>
      </c>
      <c r="BK305" s="58">
        <f t="shared" si="196"/>
        <v>6.9967557925728729E-2</v>
      </c>
      <c r="BL305" s="58">
        <f t="shared" si="196"/>
        <v>7.2372213432997769E-4</v>
      </c>
      <c r="BM305" s="58">
        <f t="shared" si="196"/>
        <v>1.7291172695769127E-2</v>
      </c>
      <c r="BN305" s="58">
        <f t="shared" si="196"/>
        <v>4.6672287594894175E-2</v>
      </c>
      <c r="BO305" s="58">
        <f t="shared" si="196"/>
        <v>4.5845946005150847E-3</v>
      </c>
      <c r="BP305" s="58">
        <f t="shared" ref="BP305:CF305" si="197">SUM(BP267:BP268)</f>
        <v>3.4949852381256169E-2</v>
      </c>
      <c r="BQ305" s="58">
        <f t="shared" si="197"/>
        <v>9.9809853305600736E-3</v>
      </c>
      <c r="BR305" s="58">
        <f t="shared" si="197"/>
        <v>9.2283122674637307E-3</v>
      </c>
      <c r="BS305" s="58">
        <f t="shared" si="197"/>
        <v>3.4939303166051233E-3</v>
      </c>
      <c r="BT305" s="58">
        <f t="shared" si="197"/>
        <v>4.2360335474077807E-3</v>
      </c>
      <c r="BU305" s="58">
        <f t="shared" si="197"/>
        <v>9.989347899473576E-2</v>
      </c>
      <c r="BV305" s="58">
        <f t="shared" si="197"/>
        <v>2.1618412482422879E-2</v>
      </c>
      <c r="BW305" s="58">
        <f t="shared" si="197"/>
        <v>3.2858525177327938E-3</v>
      </c>
      <c r="BX305" s="58">
        <f t="shared" si="197"/>
        <v>4.2002304682562004E-2</v>
      </c>
      <c r="BY305" s="58">
        <f t="shared" si="197"/>
        <v>2.9017794501973839E-3</v>
      </c>
      <c r="BZ305" s="58">
        <f t="shared" si="197"/>
        <v>5.6521032518729126E-3</v>
      </c>
      <c r="CA305" s="58">
        <f t="shared" si="197"/>
        <v>3.1687039480217415E-2</v>
      </c>
      <c r="CB305" s="58">
        <f t="shared" si="197"/>
        <v>8.8297168134413934E-2</v>
      </c>
      <c r="CC305" s="58">
        <f t="shared" si="197"/>
        <v>1.6247436144510401E-2</v>
      </c>
      <c r="CD305" s="58">
        <f t="shared" si="197"/>
        <v>1.8445583379196478E-2</v>
      </c>
      <c r="CE305" s="58">
        <f t="shared" si="197"/>
        <v>4.9880626526498377E-2</v>
      </c>
      <c r="CF305" s="58">
        <f t="shared" si="197"/>
        <v>5.9347902792318316E-2</v>
      </c>
    </row>
    <row r="306" spans="1:84" x14ac:dyDescent="0.25">
      <c r="B306" s="21" t="s">
        <v>65</v>
      </c>
      <c r="D306" s="58">
        <f t="shared" ref="D306:BO306" si="198">SUM(D275:D278)</f>
        <v>2.100125252813851</v>
      </c>
      <c r="E306" s="58">
        <f t="shared" si="198"/>
        <v>0.16495725668932271</v>
      </c>
      <c r="F306" s="58">
        <f t="shared" si="198"/>
        <v>1.3185229179080386E-2</v>
      </c>
      <c r="G306" s="58">
        <f t="shared" si="198"/>
        <v>0.15874492744263652</v>
      </c>
      <c r="H306" s="58">
        <f t="shared" si="198"/>
        <v>0.23610316683648838</v>
      </c>
      <c r="I306" s="58">
        <f t="shared" si="198"/>
        <v>1.0002960795748204</v>
      </c>
      <c r="J306" s="58">
        <f t="shared" si="198"/>
        <v>1.5205162873694467</v>
      </c>
      <c r="K306" s="58">
        <f t="shared" si="198"/>
        <v>0.62186013871237777</v>
      </c>
      <c r="L306" s="58">
        <f t="shared" si="198"/>
        <v>0.16644959076818588</v>
      </c>
      <c r="M306" s="58">
        <f t="shared" si="198"/>
        <v>0.19163853996311633</v>
      </c>
      <c r="N306" s="58">
        <f t="shared" si="198"/>
        <v>0.57295481238551427</v>
      </c>
      <c r="O306" s="58">
        <f t="shared" si="198"/>
        <v>1.5284828924307583</v>
      </c>
      <c r="P306" s="58">
        <f t="shared" si="198"/>
        <v>0.54525498013799867</v>
      </c>
      <c r="Q306" s="58">
        <f t="shared" si="198"/>
        <v>2.8327847098458512</v>
      </c>
      <c r="R306" s="58">
        <f t="shared" si="198"/>
        <v>8.0121888805317343E-2</v>
      </c>
      <c r="S306" s="58">
        <f t="shared" si="198"/>
        <v>0.46962219962050789</v>
      </c>
      <c r="T306" s="58">
        <f t="shared" si="198"/>
        <v>7.2831788087685673E-2</v>
      </c>
      <c r="U306" s="58">
        <f t="shared" si="198"/>
        <v>1.6656105959118457</v>
      </c>
      <c r="V306" s="58">
        <f t="shared" si="198"/>
        <v>5.7733997630618115</v>
      </c>
      <c r="W306" s="58">
        <f t="shared" si="198"/>
        <v>0.28680839786485396</v>
      </c>
      <c r="X306" s="58">
        <f t="shared" si="198"/>
        <v>1.2221936254650942</v>
      </c>
      <c r="Y306" s="58">
        <f t="shared" si="198"/>
        <v>2.8101771298212626</v>
      </c>
      <c r="Z306" s="58">
        <f t="shared" si="198"/>
        <v>0.32470270492194375</v>
      </c>
      <c r="AA306" s="58">
        <f t="shared" si="198"/>
        <v>0.52216277720169668</v>
      </c>
      <c r="AB306" s="58">
        <f t="shared" si="198"/>
        <v>1.6359502230287937</v>
      </c>
      <c r="AC306" s="58">
        <f t="shared" si="198"/>
        <v>1.8383259432495045</v>
      </c>
      <c r="AD306" s="58">
        <f t="shared" si="198"/>
        <v>1.5627468025343005</v>
      </c>
      <c r="AE306" s="58">
        <f t="shared" si="198"/>
        <v>1.6062519589769511</v>
      </c>
      <c r="AF306" s="58">
        <f t="shared" si="198"/>
        <v>0.48271432622202737</v>
      </c>
      <c r="AG306" s="58">
        <f t="shared" si="198"/>
        <v>6.4366115268337049E-2</v>
      </c>
      <c r="AH306" s="58">
        <f t="shared" si="198"/>
        <v>0.32723636104141102</v>
      </c>
      <c r="AI306" s="58">
        <f t="shared" si="198"/>
        <v>7.4352192264882239E-2</v>
      </c>
      <c r="AJ306" s="58">
        <f t="shared" si="198"/>
        <v>0.29422209123674986</v>
      </c>
      <c r="AK306" s="58">
        <f t="shared" si="198"/>
        <v>0.7275250288277576</v>
      </c>
      <c r="AL306" s="58">
        <f t="shared" si="198"/>
        <v>0.27672840390964776</v>
      </c>
      <c r="AM306" s="58">
        <f t="shared" si="198"/>
        <v>0.15622151035984699</v>
      </c>
      <c r="AN306" s="58">
        <f t="shared" si="198"/>
        <v>0.12897681377532069</v>
      </c>
      <c r="AO306" s="58">
        <f t="shared" si="198"/>
        <v>0.16895104981071896</v>
      </c>
      <c r="AP306" s="58">
        <f t="shared" si="198"/>
        <v>0.15447739862423848</v>
      </c>
      <c r="AQ306" s="58">
        <f t="shared" si="198"/>
        <v>9.1224993768988738E-2</v>
      </c>
      <c r="AR306" s="58">
        <f t="shared" si="198"/>
        <v>0.13689964216254788</v>
      </c>
      <c r="AS306" s="58">
        <f t="shared" si="198"/>
        <v>3.1398849444096696E-2</v>
      </c>
      <c r="AT306" s="58">
        <f t="shared" si="198"/>
        <v>0.44115982425688993</v>
      </c>
      <c r="AU306" s="58">
        <f t="shared" si="198"/>
        <v>0.56668972826566955</v>
      </c>
      <c r="AV306" s="58">
        <f t="shared" si="198"/>
        <v>0.8399481868093156</v>
      </c>
      <c r="AW306" s="58">
        <f t="shared" si="198"/>
        <v>1.6086198437404544</v>
      </c>
      <c r="AX306" s="58">
        <f t="shared" si="198"/>
        <v>1.3454999767816254</v>
      </c>
      <c r="AY306" s="58">
        <f t="shared" si="198"/>
        <v>0.3624105813271597</v>
      </c>
      <c r="AZ306" s="58">
        <f t="shared" si="198"/>
        <v>0.78440311489363967</v>
      </c>
      <c r="BA306" s="58">
        <f t="shared" si="198"/>
        <v>1.1755599176280573</v>
      </c>
      <c r="BB306" s="58">
        <f t="shared" si="198"/>
        <v>0.12556748452105232</v>
      </c>
      <c r="BC306" s="58">
        <f t="shared" si="198"/>
        <v>1.3875003548075719</v>
      </c>
      <c r="BD306" s="58">
        <f t="shared" si="198"/>
        <v>0.10618467261057064</v>
      </c>
      <c r="BE306" s="58">
        <f t="shared" si="198"/>
        <v>0.76052890813061935</v>
      </c>
      <c r="BF306" s="58">
        <f t="shared" si="198"/>
        <v>1.9471667054022006</v>
      </c>
      <c r="BG306" s="58">
        <f t="shared" si="198"/>
        <v>0.68368409812536313</v>
      </c>
      <c r="BH306" s="58">
        <f t="shared" si="198"/>
        <v>0.66173645685841753</v>
      </c>
      <c r="BI306" s="58">
        <f t="shared" si="198"/>
        <v>1.2208643368747698</v>
      </c>
      <c r="BJ306" s="58">
        <f t="shared" si="198"/>
        <v>1.5051604365759246</v>
      </c>
      <c r="BK306" s="58">
        <f t="shared" si="198"/>
        <v>1.5735912752550227</v>
      </c>
      <c r="BL306" s="58">
        <f t="shared" si="198"/>
        <v>0.42133116721325325</v>
      </c>
      <c r="BM306" s="58">
        <f t="shared" si="198"/>
        <v>0.37143907359686168</v>
      </c>
      <c r="BN306" s="58">
        <f t="shared" si="198"/>
        <v>0.51361067620804601</v>
      </c>
      <c r="BO306" s="58">
        <f t="shared" si="198"/>
        <v>0.74153237907527347</v>
      </c>
      <c r="BP306" s="58">
        <f t="shared" ref="BP306:CF306" si="199">SUM(BP275:BP278)</f>
        <v>3.7545597474298229</v>
      </c>
      <c r="BQ306" s="58">
        <f t="shared" si="199"/>
        <v>1.1633435614407217</v>
      </c>
      <c r="BR306" s="58">
        <f t="shared" si="199"/>
        <v>0.49764785747149676</v>
      </c>
      <c r="BS306" s="58">
        <f t="shared" si="199"/>
        <v>0.90283081129557552</v>
      </c>
      <c r="BT306" s="58">
        <f t="shared" si="199"/>
        <v>0.39917672117219083</v>
      </c>
      <c r="BU306" s="58">
        <f t="shared" si="199"/>
        <v>3.1090826529484339</v>
      </c>
      <c r="BV306" s="58">
        <f t="shared" si="199"/>
        <v>2.6493225322879961</v>
      </c>
      <c r="BW306" s="58">
        <f t="shared" si="199"/>
        <v>0.42384536847132959</v>
      </c>
      <c r="BX306" s="58">
        <f t="shared" si="199"/>
        <v>1.2936188274853533</v>
      </c>
      <c r="BY306" s="58">
        <f t="shared" si="199"/>
        <v>9.9847559260834121E-2</v>
      </c>
      <c r="BZ306" s="58">
        <f t="shared" si="199"/>
        <v>0.37576567187699805</v>
      </c>
      <c r="CA306" s="58">
        <f t="shared" si="199"/>
        <v>0.73378872304411802</v>
      </c>
      <c r="CB306" s="58">
        <f t="shared" si="199"/>
        <v>2.4671393383684217</v>
      </c>
      <c r="CC306" s="58">
        <f t="shared" si="199"/>
        <v>0.4799422175101149</v>
      </c>
      <c r="CD306" s="58">
        <f t="shared" si="199"/>
        <v>0.4023487662814163</v>
      </c>
      <c r="CE306" s="58">
        <f t="shared" si="199"/>
        <v>0.72937641323673763</v>
      </c>
      <c r="CF306" s="58">
        <f t="shared" si="199"/>
        <v>0.67509267911208815</v>
      </c>
    </row>
    <row r="307" spans="1:84" x14ac:dyDescent="0.25">
      <c r="B307" s="21" t="s">
        <v>66</v>
      </c>
      <c r="D307" s="58">
        <f t="shared" ref="D307:BO307" si="200">SUM(D285:D287)</f>
        <v>1.7390254014257631</v>
      </c>
      <c r="E307" s="58">
        <f t="shared" si="200"/>
        <v>0.45016318255502369</v>
      </c>
      <c r="F307" s="58">
        <f t="shared" si="200"/>
        <v>2.9642945428925479E-3</v>
      </c>
      <c r="G307" s="58">
        <f t="shared" si="200"/>
        <v>0.41339393715449435</v>
      </c>
      <c r="H307" s="58">
        <f t="shared" si="200"/>
        <v>0.37082646938334995</v>
      </c>
      <c r="I307" s="58">
        <f t="shared" si="200"/>
        <v>0.92741913198311587</v>
      </c>
      <c r="J307" s="58">
        <f t="shared" si="200"/>
        <v>1.372973679108316</v>
      </c>
      <c r="K307" s="58">
        <f t="shared" si="200"/>
        <v>1.1310354426883011</v>
      </c>
      <c r="L307" s="58">
        <f t="shared" si="200"/>
        <v>7.91261218749814E-2</v>
      </c>
      <c r="M307" s="58">
        <f t="shared" si="200"/>
        <v>0.32930611960849621</v>
      </c>
      <c r="N307" s="58">
        <f t="shared" si="200"/>
        <v>0.68872795607304238</v>
      </c>
      <c r="O307" s="58">
        <f t="shared" si="200"/>
        <v>1.2355020722585441</v>
      </c>
      <c r="P307" s="58">
        <f t="shared" si="200"/>
        <v>0.93057190774335763</v>
      </c>
      <c r="Q307" s="58">
        <f t="shared" si="200"/>
        <v>1.7848865443507387</v>
      </c>
      <c r="R307" s="58">
        <f t="shared" si="200"/>
        <v>1.6111958810641914E-2</v>
      </c>
      <c r="S307" s="58">
        <f t="shared" si="200"/>
        <v>0.583061366560231</v>
      </c>
      <c r="T307" s="58">
        <f t="shared" si="200"/>
        <v>6.4185678471497198E-2</v>
      </c>
      <c r="U307" s="58">
        <f t="shared" si="200"/>
        <v>1.0032788510182866</v>
      </c>
      <c r="V307" s="58">
        <f t="shared" si="200"/>
        <v>0.95651760553746135</v>
      </c>
      <c r="W307" s="58">
        <f t="shared" si="200"/>
        <v>0.24817339320892964</v>
      </c>
      <c r="X307" s="58">
        <f t="shared" si="200"/>
        <v>0.58298283444469678</v>
      </c>
      <c r="Y307" s="58">
        <f t="shared" si="200"/>
        <v>1.4290402144117413</v>
      </c>
      <c r="Z307" s="58">
        <f t="shared" si="200"/>
        <v>0.2640342029429355</v>
      </c>
      <c r="AA307" s="58">
        <f t="shared" si="200"/>
        <v>0.30989468132856035</v>
      </c>
      <c r="AB307" s="58">
        <f t="shared" si="200"/>
        <v>1.087609219285147</v>
      </c>
      <c r="AC307" s="58">
        <f t="shared" si="200"/>
        <v>0.8088642221533785</v>
      </c>
      <c r="AD307" s="58">
        <f t="shared" si="200"/>
        <v>1.4403769725353608</v>
      </c>
      <c r="AE307" s="58">
        <f t="shared" si="200"/>
        <v>0.88790112389999187</v>
      </c>
      <c r="AF307" s="58">
        <f t="shared" si="200"/>
        <v>0.35165273694168575</v>
      </c>
      <c r="AG307" s="58">
        <f t="shared" si="200"/>
        <v>3.3084905640751804E-2</v>
      </c>
      <c r="AH307" s="58">
        <f t="shared" si="200"/>
        <v>0.26983127696906961</v>
      </c>
      <c r="AI307" s="58">
        <f t="shared" si="200"/>
        <v>0.18870713152471175</v>
      </c>
      <c r="AJ307" s="58">
        <f t="shared" si="200"/>
        <v>0.22091029688455502</v>
      </c>
      <c r="AK307" s="58">
        <f t="shared" si="200"/>
        <v>0.52019446392513835</v>
      </c>
      <c r="AL307" s="58">
        <f t="shared" si="200"/>
        <v>0.26206017482386079</v>
      </c>
      <c r="AM307" s="58">
        <f t="shared" si="200"/>
        <v>0.18138846809494952</v>
      </c>
      <c r="AN307" s="58">
        <f t="shared" si="200"/>
        <v>0.14082152912377049</v>
      </c>
      <c r="AO307" s="58">
        <f t="shared" si="200"/>
        <v>0.17782999007317576</v>
      </c>
      <c r="AP307" s="58">
        <f t="shared" si="200"/>
        <v>0.20060141235813986</v>
      </c>
      <c r="AQ307" s="58">
        <f t="shared" si="200"/>
        <v>8.9921114784494077E-2</v>
      </c>
      <c r="AR307" s="58">
        <f t="shared" si="200"/>
        <v>0.15544201072708957</v>
      </c>
      <c r="AS307" s="58">
        <f t="shared" si="200"/>
        <v>2.1105163875440189E-2</v>
      </c>
      <c r="AT307" s="58">
        <f t="shared" si="200"/>
        <v>0.3976425860526831</v>
      </c>
      <c r="AU307" s="58">
        <f t="shared" si="200"/>
        <v>0.34059511115568053</v>
      </c>
      <c r="AV307" s="58">
        <f t="shared" si="200"/>
        <v>0.96474039593887428</v>
      </c>
      <c r="AW307" s="58">
        <f t="shared" si="200"/>
        <v>2.5568122250879926</v>
      </c>
      <c r="AX307" s="58">
        <f t="shared" si="200"/>
        <v>1.6173130483674125</v>
      </c>
      <c r="AY307" s="58">
        <f t="shared" si="200"/>
        <v>0.46731513540780995</v>
      </c>
      <c r="AZ307" s="58">
        <f t="shared" si="200"/>
        <v>0.59552461887952823</v>
      </c>
      <c r="BA307" s="58">
        <f t="shared" si="200"/>
        <v>2.690403940948618</v>
      </c>
      <c r="BB307" s="58">
        <f t="shared" si="200"/>
        <v>0.36127829348638496</v>
      </c>
      <c r="BC307" s="58">
        <f t="shared" si="200"/>
        <v>0.86972103412169355</v>
      </c>
      <c r="BD307" s="58">
        <f t="shared" si="200"/>
        <v>0.45510356156959708</v>
      </c>
      <c r="BE307" s="58">
        <f t="shared" si="200"/>
        <v>0.67418682536199404</v>
      </c>
      <c r="BF307" s="58">
        <f t="shared" si="200"/>
        <v>2.5140824637576031</v>
      </c>
      <c r="BG307" s="58">
        <f t="shared" si="200"/>
        <v>0.58419256195464431</v>
      </c>
      <c r="BH307" s="58">
        <f t="shared" si="200"/>
        <v>0.53533582325609785</v>
      </c>
      <c r="BI307" s="58">
        <f t="shared" si="200"/>
        <v>0.85348951406939355</v>
      </c>
      <c r="BJ307" s="58">
        <f t="shared" si="200"/>
        <v>1.4381519425357792</v>
      </c>
      <c r="BK307" s="58">
        <f t="shared" si="200"/>
        <v>1.7793997837785667</v>
      </c>
      <c r="BL307" s="58">
        <f t="shared" si="200"/>
        <v>0.31292637545320284</v>
      </c>
      <c r="BM307" s="58">
        <f t="shared" si="200"/>
        <v>0.62320170349325776</v>
      </c>
      <c r="BN307" s="58">
        <f t="shared" si="200"/>
        <v>6.8431609494512588E-2</v>
      </c>
      <c r="BO307" s="58">
        <f t="shared" si="200"/>
        <v>1.637757235190499</v>
      </c>
      <c r="BP307" s="58">
        <f t="shared" ref="BP307:CF307" si="201">SUM(BP285:BP287)</f>
        <v>2.7245085860699607</v>
      </c>
      <c r="BQ307" s="58">
        <f t="shared" si="201"/>
        <v>0.71676654516498828</v>
      </c>
      <c r="BR307" s="58">
        <f t="shared" si="201"/>
        <v>0.83610037929892234</v>
      </c>
      <c r="BS307" s="58">
        <f t="shared" si="201"/>
        <v>0.83819896930229443</v>
      </c>
      <c r="BT307" s="58">
        <f t="shared" si="201"/>
        <v>0.98919838305978258</v>
      </c>
      <c r="BU307" s="58">
        <f t="shared" si="201"/>
        <v>1.447351940110629</v>
      </c>
      <c r="BV307" s="58">
        <f t="shared" si="201"/>
        <v>2.9660803127465671</v>
      </c>
      <c r="BW307" s="58">
        <f t="shared" si="201"/>
        <v>0.64834288693270703</v>
      </c>
      <c r="BX307" s="58">
        <f t="shared" si="201"/>
        <v>3.3096353550413982</v>
      </c>
      <c r="BY307" s="58">
        <f t="shared" si="201"/>
        <v>0.28342932813467075</v>
      </c>
      <c r="BZ307" s="58">
        <f t="shared" si="201"/>
        <v>1.5361438131552989</v>
      </c>
      <c r="CA307" s="58">
        <f t="shared" si="201"/>
        <v>2.1884471441772333</v>
      </c>
      <c r="CB307" s="58">
        <f t="shared" si="201"/>
        <v>3.1134450367138693</v>
      </c>
      <c r="CC307" s="58">
        <f t="shared" si="201"/>
        <v>1.3248290290210045</v>
      </c>
      <c r="CD307" s="58">
        <f t="shared" si="201"/>
        <v>1.5733537997615115</v>
      </c>
      <c r="CE307" s="58">
        <f t="shared" si="201"/>
        <v>1.2884342249687069</v>
      </c>
      <c r="CF307" s="58">
        <f t="shared" si="201"/>
        <v>1.2634718045363356</v>
      </c>
    </row>
    <row r="308" spans="1:84" x14ac:dyDescent="0.25">
      <c r="B308" s="21" t="s">
        <v>67</v>
      </c>
      <c r="D308" s="58">
        <f t="shared" ref="D308:BO308" si="202">SUM(D293:D294)</f>
        <v>1.2496197532792169E-2</v>
      </c>
      <c r="E308" s="58">
        <f t="shared" si="202"/>
        <v>7.1688052751543892E-3</v>
      </c>
      <c r="F308" s="58">
        <f t="shared" si="202"/>
        <v>4.3993895200071948E-4</v>
      </c>
      <c r="G308" s="58">
        <f t="shared" si="202"/>
        <v>5.7273806745759218E-3</v>
      </c>
      <c r="H308" s="58">
        <f t="shared" si="202"/>
        <v>4.2381385431850046E-3</v>
      </c>
      <c r="I308" s="58">
        <f t="shared" si="202"/>
        <v>1.6876693673861166E-2</v>
      </c>
      <c r="J308" s="58">
        <f t="shared" si="202"/>
        <v>2.8844860031968671E-2</v>
      </c>
      <c r="K308" s="58">
        <f t="shared" si="202"/>
        <v>1.1252046725494546E-2</v>
      </c>
      <c r="L308" s="58">
        <f t="shared" si="202"/>
        <v>2.8006704661471832E-4</v>
      </c>
      <c r="M308" s="58">
        <f t="shared" si="202"/>
        <v>5.8705691121571972E-2</v>
      </c>
      <c r="N308" s="58">
        <f t="shared" si="202"/>
        <v>4.6212382628464136E-3</v>
      </c>
      <c r="O308" s="58">
        <f t="shared" si="202"/>
        <v>1.8682090043142339E-2</v>
      </c>
      <c r="P308" s="58">
        <f t="shared" si="202"/>
        <v>3.1179894028770176E-3</v>
      </c>
      <c r="Q308" s="58">
        <f t="shared" si="202"/>
        <v>3.9744290356591612E-2</v>
      </c>
      <c r="R308" s="58">
        <f t="shared" si="202"/>
        <v>3.1735026669882941E-4</v>
      </c>
      <c r="S308" s="58">
        <f t="shared" si="202"/>
        <v>3.5409499350013618E-3</v>
      </c>
      <c r="T308" s="58">
        <f t="shared" si="202"/>
        <v>5.6821089330062757E-4</v>
      </c>
      <c r="U308" s="58">
        <f t="shared" si="202"/>
        <v>1.5945766767573629E-3</v>
      </c>
      <c r="V308" s="58">
        <f t="shared" si="202"/>
        <v>1.4964548569998097E-2</v>
      </c>
      <c r="W308" s="58">
        <f t="shared" si="202"/>
        <v>3.0682161223921423E-3</v>
      </c>
      <c r="X308" s="58">
        <f t="shared" si="202"/>
        <v>4.245624583716601E-3</v>
      </c>
      <c r="Y308" s="58">
        <f t="shared" si="202"/>
        <v>7.1232480855367736E-2</v>
      </c>
      <c r="Z308" s="58">
        <f t="shared" si="202"/>
        <v>7.3789764638391309E-3</v>
      </c>
      <c r="AA308" s="58">
        <f t="shared" si="202"/>
        <v>5.9601319855410485E-2</v>
      </c>
      <c r="AB308" s="58">
        <f t="shared" si="202"/>
        <v>9.8562812696345644E-3</v>
      </c>
      <c r="AC308" s="58">
        <f t="shared" si="202"/>
        <v>2.9650110115553657E-2</v>
      </c>
      <c r="AD308" s="58">
        <f t="shared" si="202"/>
        <v>4.0326612708586181E-2</v>
      </c>
      <c r="AE308" s="58">
        <f t="shared" si="202"/>
        <v>9.3760062684028617E-3</v>
      </c>
      <c r="AF308" s="58">
        <f t="shared" si="202"/>
        <v>4.9517270564193574E-3</v>
      </c>
      <c r="AG308" s="58">
        <f t="shared" si="202"/>
        <v>2.3156576381965478E-2</v>
      </c>
      <c r="AH308" s="58">
        <f t="shared" si="202"/>
        <v>3.9004416595013313E-3</v>
      </c>
      <c r="AI308" s="58">
        <f t="shared" si="202"/>
        <v>4.0254924013126917E-3</v>
      </c>
      <c r="AJ308" s="58">
        <f t="shared" si="202"/>
        <v>1.5935095931520671E-3</v>
      </c>
      <c r="AK308" s="58">
        <f t="shared" si="202"/>
        <v>3.600753747525426E-3</v>
      </c>
      <c r="AL308" s="58">
        <f t="shared" si="202"/>
        <v>4.5644805699442522E-4</v>
      </c>
      <c r="AM308" s="58">
        <f t="shared" si="202"/>
        <v>2.8006940882530799E-2</v>
      </c>
      <c r="AN308" s="58">
        <f t="shared" si="202"/>
        <v>2.6741194361830669E-2</v>
      </c>
      <c r="AO308" s="58">
        <f t="shared" si="202"/>
        <v>3.3782290252397602E-2</v>
      </c>
      <c r="AP308" s="58">
        <f t="shared" si="202"/>
        <v>3.6563353860687924E-2</v>
      </c>
      <c r="AQ308" s="58">
        <f t="shared" si="202"/>
        <v>2.2148492056795178E-2</v>
      </c>
      <c r="AR308" s="58">
        <f t="shared" si="202"/>
        <v>4.2473594450784725E-2</v>
      </c>
      <c r="AS308" s="58">
        <f t="shared" si="202"/>
        <v>3.8238312404457442E-3</v>
      </c>
      <c r="AT308" s="58">
        <f t="shared" si="202"/>
        <v>3.1326276872578563E-3</v>
      </c>
      <c r="AU308" s="58">
        <f t="shared" si="202"/>
        <v>1.8952218329555159E-3</v>
      </c>
      <c r="AV308" s="58">
        <f t="shared" si="202"/>
        <v>2.145849641093776E-2</v>
      </c>
      <c r="AW308" s="58">
        <f t="shared" si="202"/>
        <v>8.8202928470264685E-3</v>
      </c>
      <c r="AX308" s="58">
        <f t="shared" si="202"/>
        <v>7.5838804384687365E-3</v>
      </c>
      <c r="AY308" s="58">
        <f t="shared" si="202"/>
        <v>3.0449313998525463E-3</v>
      </c>
      <c r="AZ308" s="58">
        <f t="shared" si="202"/>
        <v>3.4248055172767756E-3</v>
      </c>
      <c r="BA308" s="58">
        <f t="shared" si="202"/>
        <v>2.5099665442539703E-2</v>
      </c>
      <c r="BB308" s="58">
        <f t="shared" si="202"/>
        <v>7.0266579314035793E-2</v>
      </c>
      <c r="BC308" s="58">
        <f t="shared" si="202"/>
        <v>9.5044592142622345E-3</v>
      </c>
      <c r="BD308" s="58">
        <f t="shared" si="202"/>
        <v>7.4370647727465169E-2</v>
      </c>
      <c r="BE308" s="58">
        <f t="shared" si="202"/>
        <v>7.1870385947074861E-3</v>
      </c>
      <c r="BF308" s="58">
        <f t="shared" si="202"/>
        <v>8.7117943039520616E-3</v>
      </c>
      <c r="BG308" s="58">
        <f t="shared" si="202"/>
        <v>2.886390951929402E-3</v>
      </c>
      <c r="BH308" s="58">
        <f t="shared" si="202"/>
        <v>2.6153739697215686E-4</v>
      </c>
      <c r="BI308" s="58">
        <f t="shared" si="202"/>
        <v>1.9139562993439399E-2</v>
      </c>
      <c r="BJ308" s="58">
        <f t="shared" si="202"/>
        <v>1.8878717593308579E-2</v>
      </c>
      <c r="BK308" s="58">
        <f t="shared" si="202"/>
        <v>1.6259405685109012E-2</v>
      </c>
      <c r="BL308" s="58">
        <f t="shared" si="202"/>
        <v>4.5523840850729993E-4</v>
      </c>
      <c r="BM308" s="58">
        <f t="shared" si="202"/>
        <v>4.2859796373027434E-2</v>
      </c>
      <c r="BN308" s="58">
        <f t="shared" si="202"/>
        <v>5.0634290310980147E-4</v>
      </c>
      <c r="BO308" s="58">
        <f t="shared" si="202"/>
        <v>8.2729083273603392E-3</v>
      </c>
      <c r="BP308" s="58">
        <f t="shared" ref="BP308:CF308" si="203">SUM(BP293:BP294)</f>
        <v>7.8311083914717472E-2</v>
      </c>
      <c r="BQ308" s="58">
        <f t="shared" si="203"/>
        <v>4.2697199969796189E-4</v>
      </c>
      <c r="BR308" s="58">
        <f t="shared" si="203"/>
        <v>1.8102223988511312E-3</v>
      </c>
      <c r="BS308" s="58">
        <f t="shared" si="203"/>
        <v>6.0644927107927678E-3</v>
      </c>
      <c r="BT308" s="58">
        <f t="shared" si="203"/>
        <v>1.4141478184998018E-2</v>
      </c>
      <c r="BU308" s="58">
        <f t="shared" si="203"/>
        <v>7.2653837299826093E-2</v>
      </c>
      <c r="BV308" s="58">
        <f t="shared" si="203"/>
        <v>1.0684996893569113E-3</v>
      </c>
      <c r="BW308" s="58">
        <f t="shared" si="203"/>
        <v>5.6269944003331275E-3</v>
      </c>
      <c r="BX308" s="58">
        <f t="shared" si="203"/>
        <v>6.266873981632979E-3</v>
      </c>
      <c r="BY308" s="58">
        <f t="shared" si="203"/>
        <v>6.9392566163531719E-2</v>
      </c>
      <c r="BZ308" s="58">
        <f t="shared" si="203"/>
        <v>2.8748979384753674E-2</v>
      </c>
      <c r="CA308" s="58">
        <f t="shared" si="203"/>
        <v>4.9552098611238644E-3</v>
      </c>
      <c r="CB308" s="58">
        <f t="shared" si="203"/>
        <v>6.1792053558651458E-2</v>
      </c>
      <c r="CC308" s="58">
        <f t="shared" si="203"/>
        <v>3.2046477824880554E-3</v>
      </c>
      <c r="CD308" s="58">
        <f t="shared" si="203"/>
        <v>3.2390845716382321E-3</v>
      </c>
      <c r="CE308" s="58">
        <f t="shared" si="203"/>
        <v>5.9537973554938837E-3</v>
      </c>
      <c r="CF308" s="58">
        <f t="shared" si="203"/>
        <v>5.4252148804092215E-3</v>
      </c>
    </row>
    <row r="309" spans="1:84" x14ac:dyDescent="0.25">
      <c r="B309" s="21" t="s">
        <v>68</v>
      </c>
      <c r="D309" s="58">
        <f t="shared" ref="D309:BO309" si="204">SUM(D275:D277)</f>
        <v>2.100125252813851</v>
      </c>
      <c r="E309" s="58">
        <f t="shared" si="204"/>
        <v>0.16495725668932271</v>
      </c>
      <c r="F309" s="58">
        <f t="shared" si="204"/>
        <v>1.3185229179080386E-2</v>
      </c>
      <c r="G309" s="58">
        <f t="shared" si="204"/>
        <v>0.15874492744263652</v>
      </c>
      <c r="H309" s="58">
        <f t="shared" si="204"/>
        <v>0.23610316683648838</v>
      </c>
      <c r="I309" s="58">
        <f t="shared" si="204"/>
        <v>1.0002960795748204</v>
      </c>
      <c r="J309" s="58">
        <f t="shared" si="204"/>
        <v>1.5205162873694467</v>
      </c>
      <c r="K309" s="58">
        <f t="shared" si="204"/>
        <v>0.62186013871237777</v>
      </c>
      <c r="L309" s="58">
        <f t="shared" si="204"/>
        <v>0.16644959076818588</v>
      </c>
      <c r="M309" s="58">
        <f t="shared" si="204"/>
        <v>0.19163853996311633</v>
      </c>
      <c r="N309" s="58">
        <f t="shared" si="204"/>
        <v>0.57295481238551427</v>
      </c>
      <c r="O309" s="58">
        <f t="shared" si="204"/>
        <v>1.5284828924307583</v>
      </c>
      <c r="P309" s="58">
        <f t="shared" si="204"/>
        <v>0.54525498013799867</v>
      </c>
      <c r="Q309" s="58">
        <f t="shared" si="204"/>
        <v>2.8327847098458512</v>
      </c>
      <c r="R309" s="58">
        <f t="shared" si="204"/>
        <v>8.0121888805317343E-2</v>
      </c>
      <c r="S309" s="58">
        <f t="shared" si="204"/>
        <v>0.46962219962050789</v>
      </c>
      <c r="T309" s="58">
        <f t="shared" si="204"/>
        <v>7.2831788087685673E-2</v>
      </c>
      <c r="U309" s="58">
        <f t="shared" si="204"/>
        <v>1.6656105959118457</v>
      </c>
      <c r="V309" s="58">
        <f t="shared" si="204"/>
        <v>5.7733997630618115</v>
      </c>
      <c r="W309" s="58">
        <f t="shared" si="204"/>
        <v>0.28680839786485396</v>
      </c>
      <c r="X309" s="58">
        <f t="shared" si="204"/>
        <v>1.2221936254650942</v>
      </c>
      <c r="Y309" s="58">
        <f t="shared" si="204"/>
        <v>2.8101771298212626</v>
      </c>
      <c r="Z309" s="58">
        <f t="shared" si="204"/>
        <v>0.32470270492194375</v>
      </c>
      <c r="AA309" s="58">
        <f t="shared" si="204"/>
        <v>0.52216277720169668</v>
      </c>
      <c r="AB309" s="58">
        <f t="shared" si="204"/>
        <v>1.6359502230287937</v>
      </c>
      <c r="AC309" s="58">
        <f t="shared" si="204"/>
        <v>1.8383259432495045</v>
      </c>
      <c r="AD309" s="58">
        <f t="shared" si="204"/>
        <v>1.5627468025343005</v>
      </c>
      <c r="AE309" s="58">
        <f t="shared" si="204"/>
        <v>1.6062519589769511</v>
      </c>
      <c r="AF309" s="58">
        <f t="shared" si="204"/>
        <v>0.48271432622202737</v>
      </c>
      <c r="AG309" s="58">
        <f t="shared" si="204"/>
        <v>6.4366115268337049E-2</v>
      </c>
      <c r="AH309" s="58">
        <f t="shared" si="204"/>
        <v>0.32723636104141102</v>
      </c>
      <c r="AI309" s="58">
        <f t="shared" si="204"/>
        <v>7.4352192264882239E-2</v>
      </c>
      <c r="AJ309" s="58">
        <f t="shared" si="204"/>
        <v>0.29422209123674986</v>
      </c>
      <c r="AK309" s="58">
        <f t="shared" si="204"/>
        <v>0.7275250288277576</v>
      </c>
      <c r="AL309" s="58">
        <f t="shared" si="204"/>
        <v>0.27672840390964776</v>
      </c>
      <c r="AM309" s="58">
        <f t="shared" si="204"/>
        <v>0.15622151035984699</v>
      </c>
      <c r="AN309" s="58">
        <f t="shared" si="204"/>
        <v>0.12897681377532069</v>
      </c>
      <c r="AO309" s="58">
        <f t="shared" si="204"/>
        <v>0.16895104981071896</v>
      </c>
      <c r="AP309" s="58">
        <f t="shared" si="204"/>
        <v>0.15447739862423848</v>
      </c>
      <c r="AQ309" s="58">
        <f t="shared" si="204"/>
        <v>9.1224993768988738E-2</v>
      </c>
      <c r="AR309" s="58">
        <f t="shared" si="204"/>
        <v>0.13689964216254788</v>
      </c>
      <c r="AS309" s="58">
        <f t="shared" si="204"/>
        <v>3.1398849444096696E-2</v>
      </c>
      <c r="AT309" s="58">
        <f t="shared" si="204"/>
        <v>0.44115982425688993</v>
      </c>
      <c r="AU309" s="58">
        <f t="shared" si="204"/>
        <v>0.56668972826566955</v>
      </c>
      <c r="AV309" s="58">
        <f t="shared" si="204"/>
        <v>0.8399481868093156</v>
      </c>
      <c r="AW309" s="58">
        <f t="shared" si="204"/>
        <v>1.6086198437404544</v>
      </c>
      <c r="AX309" s="58">
        <f t="shared" si="204"/>
        <v>1.3454999767816254</v>
      </c>
      <c r="AY309" s="58">
        <f t="shared" si="204"/>
        <v>0.3624105813271597</v>
      </c>
      <c r="AZ309" s="58">
        <f t="shared" si="204"/>
        <v>0.78440311489363967</v>
      </c>
      <c r="BA309" s="58">
        <f t="shared" si="204"/>
        <v>1.1755599176280573</v>
      </c>
      <c r="BB309" s="58">
        <f t="shared" si="204"/>
        <v>0.12556748452105232</v>
      </c>
      <c r="BC309" s="58">
        <f t="shared" si="204"/>
        <v>1.3875003548075719</v>
      </c>
      <c r="BD309" s="58">
        <f t="shared" si="204"/>
        <v>0.10618467261057064</v>
      </c>
      <c r="BE309" s="58">
        <f t="shared" si="204"/>
        <v>0.76052890813061935</v>
      </c>
      <c r="BF309" s="58">
        <f t="shared" si="204"/>
        <v>1.9471667054022006</v>
      </c>
      <c r="BG309" s="58">
        <f t="shared" si="204"/>
        <v>0.68368409812536313</v>
      </c>
      <c r="BH309" s="58">
        <f t="shared" si="204"/>
        <v>0.66173645685841753</v>
      </c>
      <c r="BI309" s="58">
        <f t="shared" si="204"/>
        <v>1.2208643368747698</v>
      </c>
      <c r="BJ309" s="58">
        <f t="shared" si="204"/>
        <v>1.5051604365759246</v>
      </c>
      <c r="BK309" s="58">
        <f t="shared" si="204"/>
        <v>1.5735912752550227</v>
      </c>
      <c r="BL309" s="58">
        <f t="shared" si="204"/>
        <v>0.42133116721325325</v>
      </c>
      <c r="BM309" s="58">
        <f t="shared" si="204"/>
        <v>0.37143907359686168</v>
      </c>
      <c r="BN309" s="58">
        <f t="shared" si="204"/>
        <v>0.51361067620804601</v>
      </c>
      <c r="BO309" s="58">
        <f t="shared" si="204"/>
        <v>0.74153237907527347</v>
      </c>
      <c r="BP309" s="58">
        <f t="shared" ref="BP309:CF309" si="205">SUM(BP275:BP277)</f>
        <v>3.7545597474298229</v>
      </c>
      <c r="BQ309" s="58">
        <f t="shared" si="205"/>
        <v>1.1633435614407217</v>
      </c>
      <c r="BR309" s="58">
        <f t="shared" si="205"/>
        <v>0.49764785747149676</v>
      </c>
      <c r="BS309" s="58">
        <f t="shared" si="205"/>
        <v>0.90283081129557552</v>
      </c>
      <c r="BT309" s="58">
        <f t="shared" si="205"/>
        <v>0.39917672117219083</v>
      </c>
      <c r="BU309" s="58">
        <f t="shared" si="205"/>
        <v>3.1090826529484339</v>
      </c>
      <c r="BV309" s="58">
        <f t="shared" si="205"/>
        <v>2.6493225322879961</v>
      </c>
      <c r="BW309" s="58">
        <f t="shared" si="205"/>
        <v>0.42384536847132959</v>
      </c>
      <c r="BX309" s="58">
        <f t="shared" si="205"/>
        <v>1.2936188274853533</v>
      </c>
      <c r="BY309" s="58">
        <f t="shared" si="205"/>
        <v>9.9847559260834121E-2</v>
      </c>
      <c r="BZ309" s="58">
        <f t="shared" si="205"/>
        <v>0.37576567187699805</v>
      </c>
      <c r="CA309" s="58">
        <f t="shared" si="205"/>
        <v>0.73378872304411802</v>
      </c>
      <c r="CB309" s="58">
        <f t="shared" si="205"/>
        <v>2.4671393383684217</v>
      </c>
      <c r="CC309" s="58">
        <f t="shared" si="205"/>
        <v>0.4799422175101149</v>
      </c>
      <c r="CD309" s="58">
        <f t="shared" si="205"/>
        <v>0.4023487662814163</v>
      </c>
      <c r="CE309" s="58">
        <f t="shared" si="205"/>
        <v>0.72937641323673763</v>
      </c>
      <c r="CF309" s="58">
        <f t="shared" si="205"/>
        <v>0.67509267911208815</v>
      </c>
    </row>
    <row r="310" spans="1:84" x14ac:dyDescent="0.25">
      <c r="B310" s="21" t="s">
        <v>69</v>
      </c>
      <c r="D310" s="58">
        <f t="shared" ref="D310:BO310" si="206">D287</f>
        <v>1.7390254014257631</v>
      </c>
      <c r="E310" s="58">
        <f t="shared" si="206"/>
        <v>0.45016318255502369</v>
      </c>
      <c r="F310" s="58">
        <f t="shared" si="206"/>
        <v>2.9642945428925479E-3</v>
      </c>
      <c r="G310" s="58">
        <f t="shared" si="206"/>
        <v>0.41339393715449435</v>
      </c>
      <c r="H310" s="58">
        <f t="shared" si="206"/>
        <v>0.37082646938334995</v>
      </c>
      <c r="I310" s="58">
        <f t="shared" si="206"/>
        <v>0.92741913198311587</v>
      </c>
      <c r="J310" s="58">
        <f t="shared" si="206"/>
        <v>1.372973679108316</v>
      </c>
      <c r="K310" s="58">
        <f t="shared" si="206"/>
        <v>1.1310354426883011</v>
      </c>
      <c r="L310" s="58">
        <f t="shared" si="206"/>
        <v>7.91261218749814E-2</v>
      </c>
      <c r="M310" s="58">
        <f t="shared" si="206"/>
        <v>0.32930611960849621</v>
      </c>
      <c r="N310" s="58">
        <f t="shared" si="206"/>
        <v>0.68872795607304238</v>
      </c>
      <c r="O310" s="58">
        <f t="shared" si="206"/>
        <v>1.2355020722585441</v>
      </c>
      <c r="P310" s="58">
        <f t="shared" si="206"/>
        <v>0.93057190774335763</v>
      </c>
      <c r="Q310" s="58">
        <f t="shared" si="206"/>
        <v>1.7848865443507387</v>
      </c>
      <c r="R310" s="58">
        <f t="shared" si="206"/>
        <v>1.6111958810641914E-2</v>
      </c>
      <c r="S310" s="58">
        <f t="shared" si="206"/>
        <v>0.583061366560231</v>
      </c>
      <c r="T310" s="58">
        <f t="shared" si="206"/>
        <v>6.4185678471497198E-2</v>
      </c>
      <c r="U310" s="58">
        <f t="shared" si="206"/>
        <v>1.0032788510182866</v>
      </c>
      <c r="V310" s="58">
        <f t="shared" si="206"/>
        <v>0.95651760553746135</v>
      </c>
      <c r="W310" s="58">
        <f t="shared" si="206"/>
        <v>0.24817339320892964</v>
      </c>
      <c r="X310" s="58">
        <f t="shared" si="206"/>
        <v>0.58298283444469678</v>
      </c>
      <c r="Y310" s="58">
        <f t="shared" si="206"/>
        <v>1.4290402144117413</v>
      </c>
      <c r="Z310" s="58">
        <f t="shared" si="206"/>
        <v>0.2640342029429355</v>
      </c>
      <c r="AA310" s="58">
        <f t="shared" si="206"/>
        <v>0.30989468132856035</v>
      </c>
      <c r="AB310" s="58">
        <f t="shared" si="206"/>
        <v>1.087609219285147</v>
      </c>
      <c r="AC310" s="58">
        <f t="shared" si="206"/>
        <v>0.8088642221533785</v>
      </c>
      <c r="AD310" s="58">
        <f t="shared" si="206"/>
        <v>1.4403769725353608</v>
      </c>
      <c r="AE310" s="58">
        <f t="shared" si="206"/>
        <v>0.88790112389999187</v>
      </c>
      <c r="AF310" s="58">
        <f t="shared" si="206"/>
        <v>0.35165273694168575</v>
      </c>
      <c r="AG310" s="58">
        <f t="shared" si="206"/>
        <v>3.3084905640751804E-2</v>
      </c>
      <c r="AH310" s="58">
        <f t="shared" si="206"/>
        <v>0.26983127696906961</v>
      </c>
      <c r="AI310" s="58">
        <f t="shared" si="206"/>
        <v>0.18870713152471175</v>
      </c>
      <c r="AJ310" s="58">
        <f t="shared" si="206"/>
        <v>0.22091029688455502</v>
      </c>
      <c r="AK310" s="58">
        <f t="shared" si="206"/>
        <v>0.52019446392513835</v>
      </c>
      <c r="AL310" s="58">
        <f t="shared" si="206"/>
        <v>0.26206017482386079</v>
      </c>
      <c r="AM310" s="58">
        <f t="shared" si="206"/>
        <v>0.18138846809494952</v>
      </c>
      <c r="AN310" s="58">
        <f t="shared" si="206"/>
        <v>0.14082152912377049</v>
      </c>
      <c r="AO310" s="58">
        <f t="shared" si="206"/>
        <v>0.17782999007317576</v>
      </c>
      <c r="AP310" s="58">
        <f t="shared" si="206"/>
        <v>0.20060141235813986</v>
      </c>
      <c r="AQ310" s="58">
        <f t="shared" si="206"/>
        <v>8.9921114784494077E-2</v>
      </c>
      <c r="AR310" s="58">
        <f t="shared" si="206"/>
        <v>0.15544201072708957</v>
      </c>
      <c r="AS310" s="58">
        <f t="shared" si="206"/>
        <v>2.1105163875440189E-2</v>
      </c>
      <c r="AT310" s="58">
        <f t="shared" si="206"/>
        <v>0.3976425860526831</v>
      </c>
      <c r="AU310" s="58">
        <f t="shared" si="206"/>
        <v>0.34059511115568053</v>
      </c>
      <c r="AV310" s="58">
        <f t="shared" si="206"/>
        <v>0.96474039593887428</v>
      </c>
      <c r="AW310" s="58">
        <f t="shared" si="206"/>
        <v>2.5568122250879926</v>
      </c>
      <c r="AX310" s="58">
        <f t="shared" si="206"/>
        <v>1.6173130483674125</v>
      </c>
      <c r="AY310" s="58">
        <f t="shared" si="206"/>
        <v>0.46731513540780995</v>
      </c>
      <c r="AZ310" s="58">
        <f t="shared" si="206"/>
        <v>0.59552461887952823</v>
      </c>
      <c r="BA310" s="58">
        <f t="shared" si="206"/>
        <v>2.690403940948618</v>
      </c>
      <c r="BB310" s="58">
        <f t="shared" si="206"/>
        <v>0.36127829348638496</v>
      </c>
      <c r="BC310" s="58">
        <f t="shared" si="206"/>
        <v>0.86972103412169355</v>
      </c>
      <c r="BD310" s="58">
        <f t="shared" si="206"/>
        <v>0.45510356156959708</v>
      </c>
      <c r="BE310" s="58">
        <f t="shared" si="206"/>
        <v>0.67418682536199404</v>
      </c>
      <c r="BF310" s="58">
        <f t="shared" si="206"/>
        <v>2.5140824637576031</v>
      </c>
      <c r="BG310" s="58">
        <f t="shared" si="206"/>
        <v>0.58419256195464431</v>
      </c>
      <c r="BH310" s="58">
        <f t="shared" si="206"/>
        <v>0.53533582325609785</v>
      </c>
      <c r="BI310" s="58">
        <f t="shared" si="206"/>
        <v>0.85348951406939355</v>
      </c>
      <c r="BJ310" s="58">
        <f t="shared" si="206"/>
        <v>1.4381519425357792</v>
      </c>
      <c r="BK310" s="58">
        <f t="shared" si="206"/>
        <v>1.7793997837785667</v>
      </c>
      <c r="BL310" s="58">
        <f t="shared" si="206"/>
        <v>0.31292637545320284</v>
      </c>
      <c r="BM310" s="58">
        <f t="shared" si="206"/>
        <v>0.62320170349325776</v>
      </c>
      <c r="BN310" s="58">
        <f t="shared" si="206"/>
        <v>6.8431609494512588E-2</v>
      </c>
      <c r="BO310" s="58">
        <f t="shared" si="206"/>
        <v>1.637757235190499</v>
      </c>
      <c r="BP310" s="58">
        <f t="shared" ref="BP310:CF310" si="207">BP287</f>
        <v>2.7245085860699607</v>
      </c>
      <c r="BQ310" s="58">
        <f t="shared" si="207"/>
        <v>0.71676654516498828</v>
      </c>
      <c r="BR310" s="58">
        <f t="shared" si="207"/>
        <v>0.83610037929892234</v>
      </c>
      <c r="BS310" s="58">
        <f t="shared" si="207"/>
        <v>0.83819896930229443</v>
      </c>
      <c r="BT310" s="58">
        <f t="shared" si="207"/>
        <v>0.98919838305978258</v>
      </c>
      <c r="BU310" s="58">
        <f t="shared" si="207"/>
        <v>1.447351940110629</v>
      </c>
      <c r="BV310" s="58">
        <f t="shared" si="207"/>
        <v>2.9660803127465671</v>
      </c>
      <c r="BW310" s="58">
        <f t="shared" si="207"/>
        <v>0.64834288693270703</v>
      </c>
      <c r="BX310" s="58">
        <f t="shared" si="207"/>
        <v>3.3096353550413982</v>
      </c>
      <c r="BY310" s="58">
        <f t="shared" si="207"/>
        <v>0.28342932813467075</v>
      </c>
      <c r="BZ310" s="58">
        <f t="shared" si="207"/>
        <v>1.5361438131552989</v>
      </c>
      <c r="CA310" s="58">
        <f t="shared" si="207"/>
        <v>2.1884471441772333</v>
      </c>
      <c r="CB310" s="58">
        <f t="shared" si="207"/>
        <v>3.1134450367138693</v>
      </c>
      <c r="CC310" s="58">
        <f t="shared" si="207"/>
        <v>1.3248290290210045</v>
      </c>
      <c r="CD310" s="58">
        <f t="shared" si="207"/>
        <v>1.5733537997615115</v>
      </c>
      <c r="CE310" s="58">
        <f t="shared" si="207"/>
        <v>1.2884342249687069</v>
      </c>
      <c r="CF310" s="58">
        <f t="shared" si="207"/>
        <v>1.2634718045363356</v>
      </c>
    </row>
    <row r="311" spans="1:84" x14ac:dyDescent="0.25">
      <c r="B311" s="21" t="s">
        <v>70</v>
      </c>
      <c r="D311" s="58">
        <f t="shared" ref="D311:BO311" si="208">D294</f>
        <v>1.2496197532792169E-2</v>
      </c>
      <c r="E311" s="58">
        <f t="shared" si="208"/>
        <v>7.1688052751543892E-3</v>
      </c>
      <c r="F311" s="58">
        <f t="shared" si="208"/>
        <v>4.3993895200071948E-4</v>
      </c>
      <c r="G311" s="58">
        <f t="shared" si="208"/>
        <v>5.7273806745759218E-3</v>
      </c>
      <c r="H311" s="58">
        <f t="shared" si="208"/>
        <v>4.2381385431850046E-3</v>
      </c>
      <c r="I311" s="58">
        <f t="shared" si="208"/>
        <v>1.6876693673861166E-2</v>
      </c>
      <c r="J311" s="58">
        <f t="shared" si="208"/>
        <v>2.8844860031968671E-2</v>
      </c>
      <c r="K311" s="58">
        <f t="shared" si="208"/>
        <v>1.1252046725494546E-2</v>
      </c>
      <c r="L311" s="58">
        <f t="shared" si="208"/>
        <v>2.8006704661471832E-4</v>
      </c>
      <c r="M311" s="58">
        <f t="shared" si="208"/>
        <v>5.8705691121571972E-2</v>
      </c>
      <c r="N311" s="58">
        <f t="shared" si="208"/>
        <v>4.6212382628464136E-3</v>
      </c>
      <c r="O311" s="58">
        <f t="shared" si="208"/>
        <v>1.8682090043142339E-2</v>
      </c>
      <c r="P311" s="58">
        <f t="shared" si="208"/>
        <v>3.1179894028770176E-3</v>
      </c>
      <c r="Q311" s="58">
        <f t="shared" si="208"/>
        <v>3.9744290356591612E-2</v>
      </c>
      <c r="R311" s="58">
        <f t="shared" si="208"/>
        <v>3.1735026669882941E-4</v>
      </c>
      <c r="S311" s="58">
        <f t="shared" si="208"/>
        <v>3.5409499350013618E-3</v>
      </c>
      <c r="T311" s="58">
        <f t="shared" si="208"/>
        <v>5.6821089330062757E-4</v>
      </c>
      <c r="U311" s="58">
        <f t="shared" si="208"/>
        <v>1.5945766767573629E-3</v>
      </c>
      <c r="V311" s="58">
        <f t="shared" si="208"/>
        <v>1.4964548569998097E-2</v>
      </c>
      <c r="W311" s="58">
        <f t="shared" si="208"/>
        <v>3.0682161223921423E-3</v>
      </c>
      <c r="X311" s="58">
        <f t="shared" si="208"/>
        <v>4.245624583716601E-3</v>
      </c>
      <c r="Y311" s="58">
        <f t="shared" si="208"/>
        <v>7.1232480855367736E-2</v>
      </c>
      <c r="Z311" s="58">
        <f t="shared" si="208"/>
        <v>7.3789764638391309E-3</v>
      </c>
      <c r="AA311" s="58">
        <f t="shared" si="208"/>
        <v>5.9601319855410485E-2</v>
      </c>
      <c r="AB311" s="58">
        <f t="shared" si="208"/>
        <v>9.8562812696345644E-3</v>
      </c>
      <c r="AC311" s="58">
        <f t="shared" si="208"/>
        <v>2.9650110115553657E-2</v>
      </c>
      <c r="AD311" s="58">
        <f t="shared" si="208"/>
        <v>4.0326612708586181E-2</v>
      </c>
      <c r="AE311" s="58">
        <f t="shared" si="208"/>
        <v>9.3760062684028617E-3</v>
      </c>
      <c r="AF311" s="58">
        <f t="shared" si="208"/>
        <v>4.9517270564193574E-3</v>
      </c>
      <c r="AG311" s="58">
        <f t="shared" si="208"/>
        <v>2.3156576381965478E-2</v>
      </c>
      <c r="AH311" s="58">
        <f t="shared" si="208"/>
        <v>3.9004416595013313E-3</v>
      </c>
      <c r="AI311" s="58">
        <f t="shared" si="208"/>
        <v>4.0254924013126917E-3</v>
      </c>
      <c r="AJ311" s="58">
        <f t="shared" si="208"/>
        <v>1.5935095931520671E-3</v>
      </c>
      <c r="AK311" s="58">
        <f t="shared" si="208"/>
        <v>3.600753747525426E-3</v>
      </c>
      <c r="AL311" s="58">
        <f t="shared" si="208"/>
        <v>4.5644805699442522E-4</v>
      </c>
      <c r="AM311" s="58">
        <f t="shared" si="208"/>
        <v>2.8006940882530799E-2</v>
      </c>
      <c r="AN311" s="58">
        <f t="shared" si="208"/>
        <v>2.6741194361830669E-2</v>
      </c>
      <c r="AO311" s="58">
        <f t="shared" si="208"/>
        <v>3.3782290252397602E-2</v>
      </c>
      <c r="AP311" s="58">
        <f t="shared" si="208"/>
        <v>3.6563353860687924E-2</v>
      </c>
      <c r="AQ311" s="58">
        <f t="shared" si="208"/>
        <v>2.2148492056795178E-2</v>
      </c>
      <c r="AR311" s="58">
        <f t="shared" si="208"/>
        <v>4.2473594450784725E-2</v>
      </c>
      <c r="AS311" s="58">
        <f t="shared" si="208"/>
        <v>3.8238312404457442E-3</v>
      </c>
      <c r="AT311" s="58">
        <f t="shared" si="208"/>
        <v>3.1326276872578563E-3</v>
      </c>
      <c r="AU311" s="58">
        <f t="shared" si="208"/>
        <v>1.8952218329555159E-3</v>
      </c>
      <c r="AV311" s="58">
        <f t="shared" si="208"/>
        <v>2.145849641093776E-2</v>
      </c>
      <c r="AW311" s="58">
        <f t="shared" si="208"/>
        <v>8.8202928470264685E-3</v>
      </c>
      <c r="AX311" s="58">
        <f t="shared" si="208"/>
        <v>7.5838804384687365E-3</v>
      </c>
      <c r="AY311" s="58">
        <f t="shared" si="208"/>
        <v>3.0449313998525463E-3</v>
      </c>
      <c r="AZ311" s="58">
        <f t="shared" si="208"/>
        <v>3.4248055172767756E-3</v>
      </c>
      <c r="BA311" s="58">
        <f t="shared" si="208"/>
        <v>2.5099665442539703E-2</v>
      </c>
      <c r="BB311" s="58">
        <f t="shared" si="208"/>
        <v>7.0266579314035793E-2</v>
      </c>
      <c r="BC311" s="58">
        <f t="shared" si="208"/>
        <v>9.5044592142622345E-3</v>
      </c>
      <c r="BD311" s="58">
        <f t="shared" si="208"/>
        <v>7.4370647727465169E-2</v>
      </c>
      <c r="BE311" s="58">
        <f t="shared" si="208"/>
        <v>7.1870385947074861E-3</v>
      </c>
      <c r="BF311" s="58">
        <f t="shared" si="208"/>
        <v>8.7117943039520616E-3</v>
      </c>
      <c r="BG311" s="58">
        <f t="shared" si="208"/>
        <v>2.886390951929402E-3</v>
      </c>
      <c r="BH311" s="58">
        <f t="shared" si="208"/>
        <v>2.6153739697215686E-4</v>
      </c>
      <c r="BI311" s="58">
        <f t="shared" si="208"/>
        <v>1.9139562993439399E-2</v>
      </c>
      <c r="BJ311" s="58">
        <f t="shared" si="208"/>
        <v>1.8878717593308579E-2</v>
      </c>
      <c r="BK311" s="58">
        <f t="shared" si="208"/>
        <v>1.6259405685109012E-2</v>
      </c>
      <c r="BL311" s="58">
        <f t="shared" si="208"/>
        <v>4.5523840850729993E-4</v>
      </c>
      <c r="BM311" s="58">
        <f t="shared" si="208"/>
        <v>4.2859796373027434E-2</v>
      </c>
      <c r="BN311" s="58">
        <f t="shared" si="208"/>
        <v>5.0634290310980147E-4</v>
      </c>
      <c r="BO311" s="58">
        <f t="shared" si="208"/>
        <v>8.2729083273603392E-3</v>
      </c>
      <c r="BP311" s="58">
        <f t="shared" ref="BP311:CF311" si="209">BP294</f>
        <v>7.8311083914717472E-2</v>
      </c>
      <c r="BQ311" s="58">
        <f t="shared" si="209"/>
        <v>4.2697199969796189E-4</v>
      </c>
      <c r="BR311" s="58">
        <f t="shared" si="209"/>
        <v>1.8102223988511312E-3</v>
      </c>
      <c r="BS311" s="58">
        <f t="shared" si="209"/>
        <v>6.0644927107927678E-3</v>
      </c>
      <c r="BT311" s="58">
        <f t="shared" si="209"/>
        <v>1.4141478184998018E-2</v>
      </c>
      <c r="BU311" s="58">
        <f t="shared" si="209"/>
        <v>7.2653837299826093E-2</v>
      </c>
      <c r="BV311" s="58">
        <f t="shared" si="209"/>
        <v>1.0684996893569113E-3</v>
      </c>
      <c r="BW311" s="58">
        <f t="shared" si="209"/>
        <v>5.6269944003331275E-3</v>
      </c>
      <c r="BX311" s="58">
        <f t="shared" si="209"/>
        <v>6.266873981632979E-3</v>
      </c>
      <c r="BY311" s="58">
        <f t="shared" si="209"/>
        <v>6.9392566163531719E-2</v>
      </c>
      <c r="BZ311" s="58">
        <f t="shared" si="209"/>
        <v>2.8748979384753674E-2</v>
      </c>
      <c r="CA311" s="58">
        <f t="shared" si="209"/>
        <v>4.9552098611238644E-3</v>
      </c>
      <c r="CB311" s="58">
        <f t="shared" si="209"/>
        <v>6.1792053558651458E-2</v>
      </c>
      <c r="CC311" s="58">
        <f t="shared" si="209"/>
        <v>3.2046477824880554E-3</v>
      </c>
      <c r="CD311" s="58">
        <f t="shared" si="209"/>
        <v>3.2390845716382321E-3</v>
      </c>
      <c r="CE311" s="58">
        <f t="shared" si="209"/>
        <v>5.9537973554938837E-3</v>
      </c>
      <c r="CF311" s="58">
        <f t="shared" si="209"/>
        <v>5.4252148804092215E-3</v>
      </c>
    </row>
    <row r="312" spans="1:84" x14ac:dyDescent="0.25">
      <c r="B312" s="21" t="s">
        <v>72</v>
      </c>
      <c r="D312" s="58">
        <f>D310+D311</f>
        <v>1.7515215989585553</v>
      </c>
      <c r="E312" s="58">
        <f t="shared" ref="E312:BP312" si="210">E310+E311</f>
        <v>0.45733198783017809</v>
      </c>
      <c r="F312" s="58">
        <f t="shared" si="210"/>
        <v>3.4042334948932674E-3</v>
      </c>
      <c r="G312" s="58">
        <f t="shared" si="210"/>
        <v>0.41912131782907025</v>
      </c>
      <c r="H312" s="58">
        <f t="shared" si="210"/>
        <v>0.37506460792653495</v>
      </c>
      <c r="I312" s="58">
        <f t="shared" si="210"/>
        <v>0.94429582565697701</v>
      </c>
      <c r="J312" s="58">
        <f t="shared" si="210"/>
        <v>1.4018185391402846</v>
      </c>
      <c r="K312" s="58">
        <f t="shared" si="210"/>
        <v>1.1422874894137958</v>
      </c>
      <c r="L312" s="58">
        <f t="shared" si="210"/>
        <v>7.9406188921596121E-2</v>
      </c>
      <c r="M312" s="58">
        <f t="shared" si="210"/>
        <v>0.38801181073006819</v>
      </c>
      <c r="N312" s="58">
        <f t="shared" si="210"/>
        <v>0.69334919433588882</v>
      </c>
      <c r="O312" s="58">
        <f t="shared" si="210"/>
        <v>1.2541841623016865</v>
      </c>
      <c r="P312" s="58">
        <f t="shared" si="210"/>
        <v>0.93368989714623463</v>
      </c>
      <c r="Q312" s="58">
        <f t="shared" si="210"/>
        <v>1.8246308347073303</v>
      </c>
      <c r="R312" s="58">
        <f t="shared" si="210"/>
        <v>1.6429309077340744E-2</v>
      </c>
      <c r="S312" s="58">
        <f t="shared" si="210"/>
        <v>0.58660231649523231</v>
      </c>
      <c r="T312" s="58">
        <f t="shared" si="210"/>
        <v>6.4753889364797826E-2</v>
      </c>
      <c r="U312" s="58">
        <f t="shared" si="210"/>
        <v>1.004873427695044</v>
      </c>
      <c r="V312" s="58">
        <f t="shared" si="210"/>
        <v>0.97148215410745942</v>
      </c>
      <c r="W312" s="58">
        <f t="shared" si="210"/>
        <v>0.25124160933132178</v>
      </c>
      <c r="X312" s="58">
        <f t="shared" si="210"/>
        <v>0.58722845902841336</v>
      </c>
      <c r="Y312" s="58">
        <f t="shared" si="210"/>
        <v>1.500272695267109</v>
      </c>
      <c r="Z312" s="58">
        <f t="shared" si="210"/>
        <v>0.27141317940677462</v>
      </c>
      <c r="AA312" s="58">
        <f t="shared" si="210"/>
        <v>0.36949600118397086</v>
      </c>
      <c r="AB312" s="58">
        <f t="shared" si="210"/>
        <v>1.0974655005547815</v>
      </c>
      <c r="AC312" s="58">
        <f t="shared" si="210"/>
        <v>0.83851433226893213</v>
      </c>
      <c r="AD312" s="58">
        <f t="shared" si="210"/>
        <v>1.480703585243947</v>
      </c>
      <c r="AE312" s="58">
        <f t="shared" si="210"/>
        <v>0.89727713016839472</v>
      </c>
      <c r="AF312" s="58">
        <f t="shared" si="210"/>
        <v>0.35660446399810508</v>
      </c>
      <c r="AG312" s="58">
        <f t="shared" si="210"/>
        <v>5.6241482022717282E-2</v>
      </c>
      <c r="AH312" s="58">
        <f t="shared" si="210"/>
        <v>0.27373171862857093</v>
      </c>
      <c r="AI312" s="58">
        <f t="shared" si="210"/>
        <v>0.19273262392602444</v>
      </c>
      <c r="AJ312" s="58">
        <f t="shared" si="210"/>
        <v>0.22250380647770709</v>
      </c>
      <c r="AK312" s="58">
        <f t="shared" si="210"/>
        <v>0.52379521767266379</v>
      </c>
      <c r="AL312" s="58">
        <f t="shared" si="210"/>
        <v>0.2625166228808552</v>
      </c>
      <c r="AM312" s="58">
        <f t="shared" si="210"/>
        <v>0.20939540897748032</v>
      </c>
      <c r="AN312" s="58">
        <f t="shared" si="210"/>
        <v>0.16756272348560117</v>
      </c>
      <c r="AO312" s="58">
        <f t="shared" si="210"/>
        <v>0.21161228032557336</v>
      </c>
      <c r="AP312" s="58">
        <f t="shared" si="210"/>
        <v>0.23716476621882779</v>
      </c>
      <c r="AQ312" s="58">
        <f t="shared" si="210"/>
        <v>0.11206960684128925</v>
      </c>
      <c r="AR312" s="58">
        <f t="shared" si="210"/>
        <v>0.19791560517787429</v>
      </c>
      <c r="AS312" s="58">
        <f t="shared" si="210"/>
        <v>2.4928995115885932E-2</v>
      </c>
      <c r="AT312" s="58">
        <f t="shared" si="210"/>
        <v>0.40077521373994096</v>
      </c>
      <c r="AU312" s="58">
        <f t="shared" si="210"/>
        <v>0.34249033298863607</v>
      </c>
      <c r="AV312" s="58">
        <f t="shared" si="210"/>
        <v>0.98619889234981206</v>
      </c>
      <c r="AW312" s="58">
        <f t="shared" si="210"/>
        <v>2.5656325179350192</v>
      </c>
      <c r="AX312" s="58">
        <f t="shared" si="210"/>
        <v>1.6248969288058812</v>
      </c>
      <c r="AY312" s="58">
        <f t="shared" si="210"/>
        <v>0.47036006680766251</v>
      </c>
      <c r="AZ312" s="58">
        <f t="shared" si="210"/>
        <v>0.59894942439680499</v>
      </c>
      <c r="BA312" s="58">
        <f t="shared" si="210"/>
        <v>2.7155036063911577</v>
      </c>
      <c r="BB312" s="58">
        <f t="shared" si="210"/>
        <v>0.43154487280042075</v>
      </c>
      <c r="BC312" s="58">
        <f t="shared" si="210"/>
        <v>0.87922549333595579</v>
      </c>
      <c r="BD312" s="58">
        <f t="shared" si="210"/>
        <v>0.52947420929706224</v>
      </c>
      <c r="BE312" s="58">
        <f t="shared" si="210"/>
        <v>0.68137386395670152</v>
      </c>
      <c r="BF312" s="58">
        <f t="shared" si="210"/>
        <v>2.522794258061555</v>
      </c>
      <c r="BG312" s="58">
        <f t="shared" si="210"/>
        <v>0.58707895290657375</v>
      </c>
      <c r="BH312" s="58">
        <f t="shared" si="210"/>
        <v>0.53559736065307006</v>
      </c>
      <c r="BI312" s="58">
        <f t="shared" si="210"/>
        <v>0.87262907706283299</v>
      </c>
      <c r="BJ312" s="58">
        <f t="shared" si="210"/>
        <v>1.4570306601290877</v>
      </c>
      <c r="BK312" s="58">
        <f t="shared" si="210"/>
        <v>1.7956591894636758</v>
      </c>
      <c r="BL312" s="58">
        <f t="shared" si="210"/>
        <v>0.31338161386171015</v>
      </c>
      <c r="BM312" s="58">
        <f t="shared" si="210"/>
        <v>0.66606149986628516</v>
      </c>
      <c r="BN312" s="58">
        <f t="shared" si="210"/>
        <v>6.893795239762239E-2</v>
      </c>
      <c r="BO312" s="58">
        <f t="shared" si="210"/>
        <v>1.6460301435178593</v>
      </c>
      <c r="BP312" s="58">
        <f t="shared" si="210"/>
        <v>2.8028196699846784</v>
      </c>
      <c r="BQ312" s="58">
        <f t="shared" ref="BQ312:CF312" si="211">BQ310+BQ311</f>
        <v>0.71719351716468627</v>
      </c>
      <c r="BR312" s="58">
        <f t="shared" si="211"/>
        <v>0.83791060169777343</v>
      </c>
      <c r="BS312" s="58">
        <f t="shared" si="211"/>
        <v>0.84426346201308722</v>
      </c>
      <c r="BT312" s="58">
        <f t="shared" si="211"/>
        <v>1.0033398612447806</v>
      </c>
      <c r="BU312" s="58">
        <f t="shared" si="211"/>
        <v>1.520005777410455</v>
      </c>
      <c r="BV312" s="58">
        <f t="shared" si="211"/>
        <v>2.9671488124359242</v>
      </c>
      <c r="BW312" s="58">
        <f t="shared" si="211"/>
        <v>0.65396988133304013</v>
      </c>
      <c r="BX312" s="58">
        <f t="shared" si="211"/>
        <v>3.3159022290230311</v>
      </c>
      <c r="BY312" s="58">
        <f t="shared" si="211"/>
        <v>0.35282189429820249</v>
      </c>
      <c r="BZ312" s="58">
        <f t="shared" si="211"/>
        <v>1.5648927925400526</v>
      </c>
      <c r="CA312" s="58">
        <f t="shared" si="211"/>
        <v>2.1934023540383571</v>
      </c>
      <c r="CB312" s="58">
        <f t="shared" si="211"/>
        <v>3.1752370902725207</v>
      </c>
      <c r="CC312" s="58">
        <f t="shared" si="211"/>
        <v>1.3280336768034926</v>
      </c>
      <c r="CD312" s="58">
        <f t="shared" si="211"/>
        <v>1.5765928843331496</v>
      </c>
      <c r="CE312" s="58">
        <f t="shared" si="211"/>
        <v>1.2943880223242008</v>
      </c>
      <c r="CF312" s="58">
        <f t="shared" si="211"/>
        <v>1.2688970194167448</v>
      </c>
    </row>
    <row r="313" spans="1:84" x14ac:dyDescent="0.25">
      <c r="A313" t="s">
        <v>101</v>
      </c>
      <c r="B313" s="21" t="s">
        <v>74</v>
      </c>
      <c r="D313" s="58">
        <f>SUM(D261,D263,D265)</f>
        <v>2.8310287502423863</v>
      </c>
      <c r="E313" s="58">
        <f t="shared" ref="E313:BP313" si="212">SUM(E261,E263,E265)</f>
        <v>6.4433986008466795E-2</v>
      </c>
      <c r="F313" s="58">
        <f t="shared" si="212"/>
        <v>3.0081708073567907E-2</v>
      </c>
      <c r="G313" s="58">
        <f t="shared" si="212"/>
        <v>4.5300845885801029E-2</v>
      </c>
      <c r="H313" s="58">
        <f t="shared" si="212"/>
        <v>0.17460414543895239</v>
      </c>
      <c r="I313" s="58">
        <f t="shared" si="212"/>
        <v>6.0571406734854977E-2</v>
      </c>
      <c r="J313" s="58">
        <f t="shared" si="212"/>
        <v>9.8902819382522059E-2</v>
      </c>
      <c r="K313" s="58">
        <f t="shared" si="212"/>
        <v>6.0465855921688856E-2</v>
      </c>
      <c r="L313" s="58">
        <f t="shared" si="212"/>
        <v>5.3983521668847248E-2</v>
      </c>
      <c r="M313" s="58">
        <f t="shared" si="212"/>
        <v>3.0185462263822686E-2</v>
      </c>
      <c r="N313" s="58">
        <f t="shared" si="212"/>
        <v>0.14567683417246177</v>
      </c>
      <c r="O313" s="58">
        <f t="shared" si="212"/>
        <v>9.683407239637333E-2</v>
      </c>
      <c r="P313" s="58">
        <f t="shared" si="212"/>
        <v>6.5330613783572133E-2</v>
      </c>
      <c r="Q313" s="58">
        <f t="shared" si="212"/>
        <v>0.34166585728612175</v>
      </c>
      <c r="R313" s="58">
        <f t="shared" si="212"/>
        <v>1.7277958964714041E-2</v>
      </c>
      <c r="S313" s="58">
        <f t="shared" si="212"/>
        <v>2.7545872477464442E-2</v>
      </c>
      <c r="T313" s="58">
        <f t="shared" si="212"/>
        <v>6.7553961759074591E-3</v>
      </c>
      <c r="U313" s="58">
        <f t="shared" si="212"/>
        <v>0.39315367740357021</v>
      </c>
      <c r="V313" s="58">
        <f t="shared" si="212"/>
        <v>4.2206228653193714</v>
      </c>
      <c r="W313" s="58">
        <f t="shared" si="212"/>
        <v>3.9873869278927943E-2</v>
      </c>
      <c r="X313" s="58">
        <f t="shared" si="212"/>
        <v>5.643797081183697E-2</v>
      </c>
      <c r="Y313" s="58">
        <f t="shared" si="212"/>
        <v>0.14892824654908207</v>
      </c>
      <c r="Z313" s="58">
        <f t="shared" si="212"/>
        <v>3.9696674134412774E-2</v>
      </c>
      <c r="AA313" s="58">
        <f t="shared" si="212"/>
        <v>6.336599723956042E-2</v>
      </c>
      <c r="AB313" s="58">
        <f t="shared" si="212"/>
        <v>9.175657370457703E-2</v>
      </c>
      <c r="AC313" s="58">
        <f t="shared" si="212"/>
        <v>0.23754107644027922</v>
      </c>
      <c r="AD313" s="58">
        <f t="shared" si="212"/>
        <v>6.7709452610248883E-2</v>
      </c>
      <c r="AE313" s="58">
        <f t="shared" si="212"/>
        <v>6.2014227276008853E-2</v>
      </c>
      <c r="AF313" s="58">
        <f t="shared" si="212"/>
        <v>2.8741592008218943E-2</v>
      </c>
      <c r="AG313" s="58">
        <f t="shared" si="212"/>
        <v>3.9948780519753861E-3</v>
      </c>
      <c r="AH313" s="58">
        <f t="shared" si="212"/>
        <v>2.4932350135812114E-2</v>
      </c>
      <c r="AI313" s="58">
        <f t="shared" si="212"/>
        <v>8.6007040168583401E-3</v>
      </c>
      <c r="AJ313" s="58">
        <f t="shared" si="212"/>
        <v>3.0204210799491461E-2</v>
      </c>
      <c r="AK313" s="58">
        <f t="shared" si="212"/>
        <v>3.1418067216218523E-2</v>
      </c>
      <c r="AL313" s="58">
        <f t="shared" si="212"/>
        <v>1.6435031204703937E-2</v>
      </c>
      <c r="AM313" s="58">
        <f t="shared" si="212"/>
        <v>1.9561464018998453E-2</v>
      </c>
      <c r="AN313" s="58">
        <f t="shared" si="212"/>
        <v>1.2647147869007218E-2</v>
      </c>
      <c r="AO313" s="58">
        <f t="shared" si="212"/>
        <v>1.356338947501308E-2</v>
      </c>
      <c r="AP313" s="58">
        <f t="shared" si="212"/>
        <v>1.4474885580817339E-2</v>
      </c>
      <c r="AQ313" s="58">
        <f t="shared" si="212"/>
        <v>1.0014900285161107E-2</v>
      </c>
      <c r="AR313" s="58">
        <f t="shared" si="212"/>
        <v>1.1023363942145771E-2</v>
      </c>
      <c r="AS313" s="58">
        <f t="shared" si="212"/>
        <v>4.1150896556422798E-3</v>
      </c>
      <c r="AT313" s="58">
        <f t="shared" si="212"/>
        <v>0.10720631122354216</v>
      </c>
      <c r="AU313" s="58">
        <f t="shared" si="212"/>
        <v>6.2427031659404719E-2</v>
      </c>
      <c r="AV313" s="58">
        <f t="shared" si="212"/>
        <v>0.10217000641857968</v>
      </c>
      <c r="AW313" s="58">
        <f t="shared" si="212"/>
        <v>0.34560466427863068</v>
      </c>
      <c r="AX313" s="58">
        <f t="shared" si="212"/>
        <v>0.29315949398841257</v>
      </c>
      <c r="AY313" s="58">
        <f t="shared" si="212"/>
        <v>7.2140099867616658E-2</v>
      </c>
      <c r="AZ313" s="58">
        <f t="shared" si="212"/>
        <v>0.15789957338056229</v>
      </c>
      <c r="BA313" s="58">
        <f t="shared" si="212"/>
        <v>0.52656488187139905</v>
      </c>
      <c r="BB313" s="58">
        <f t="shared" si="212"/>
        <v>3.8977074548088554E-2</v>
      </c>
      <c r="BC313" s="58">
        <f t="shared" si="212"/>
        <v>0.26775551159087385</v>
      </c>
      <c r="BD313" s="58">
        <f t="shared" si="212"/>
        <v>5.184429352888377E-2</v>
      </c>
      <c r="BE313" s="58">
        <f t="shared" si="212"/>
        <v>0.13560938745128587</v>
      </c>
      <c r="BF313" s="58">
        <f t="shared" si="212"/>
        <v>0.26464980363304769</v>
      </c>
      <c r="BG313" s="58">
        <f t="shared" si="212"/>
        <v>0.10063623784743182</v>
      </c>
      <c r="BH313" s="58">
        <f t="shared" si="212"/>
        <v>0.18744294158318917</v>
      </c>
      <c r="BI313" s="58">
        <f t="shared" si="212"/>
        <v>0.26119886542994969</v>
      </c>
      <c r="BJ313" s="58">
        <f t="shared" si="212"/>
        <v>0.27099839004981108</v>
      </c>
      <c r="BK313" s="58">
        <f t="shared" si="212"/>
        <v>0.21179765018495789</v>
      </c>
      <c r="BL313" s="58">
        <f t="shared" si="212"/>
        <v>0.12351129784101199</v>
      </c>
      <c r="BM313" s="58">
        <f t="shared" si="212"/>
        <v>0.276340421151335</v>
      </c>
      <c r="BN313" s="58">
        <f t="shared" si="212"/>
        <v>2.3290617679280881</v>
      </c>
      <c r="BO313" s="58">
        <f t="shared" si="212"/>
        <v>0.16940445585446684</v>
      </c>
      <c r="BP313" s="58">
        <f t="shared" si="212"/>
        <v>5.3734959639074743E-2</v>
      </c>
      <c r="BQ313" s="58">
        <f t="shared" ref="BQ313:CF313" si="213">SUM(BQ261,BQ263,BQ265)</f>
        <v>6.8503607295592295E-2</v>
      </c>
      <c r="BR313" s="58">
        <f t="shared" si="213"/>
        <v>0.10434316479826934</v>
      </c>
      <c r="BS313" s="58">
        <f t="shared" si="213"/>
        <v>5.2427213436808277E-2</v>
      </c>
      <c r="BT313" s="58">
        <f t="shared" si="213"/>
        <v>6.5156410517643357E-2</v>
      </c>
      <c r="BU313" s="58">
        <f t="shared" si="213"/>
        <v>0.42489662985688992</v>
      </c>
      <c r="BV313" s="58">
        <f t="shared" si="213"/>
        <v>0.90126901248540381</v>
      </c>
      <c r="BW313" s="58">
        <f t="shared" si="213"/>
        <v>4.777965996194853E-2</v>
      </c>
      <c r="BX313" s="58">
        <f t="shared" si="213"/>
        <v>0.67464471179880581</v>
      </c>
      <c r="BY313" s="58">
        <f t="shared" si="213"/>
        <v>2.5520265891508943E-2</v>
      </c>
      <c r="BZ313" s="58">
        <f t="shared" si="213"/>
        <v>0.2502630547816771</v>
      </c>
      <c r="CA313" s="58">
        <f t="shared" si="213"/>
        <v>0.2931301784062802</v>
      </c>
      <c r="CB313" s="58">
        <f t="shared" si="213"/>
        <v>0.48090175604404883</v>
      </c>
      <c r="CC313" s="58">
        <f t="shared" si="213"/>
        <v>0.45499958912425637</v>
      </c>
      <c r="CD313" s="58">
        <f t="shared" si="213"/>
        <v>0.2972834686296093</v>
      </c>
      <c r="CE313" s="58">
        <f t="shared" si="213"/>
        <v>0.14942009708602219</v>
      </c>
      <c r="CF313" s="58">
        <f t="shared" si="213"/>
        <v>0.1448580426651648</v>
      </c>
    </row>
    <row r="314" spans="1:84" x14ac:dyDescent="0.25">
      <c r="A314" t="s">
        <v>102</v>
      </c>
      <c r="B314" s="21" t="s">
        <v>76</v>
      </c>
      <c r="D314" s="58">
        <f>SUM(D266,D267,D262)</f>
        <v>0.42551072517989391</v>
      </c>
      <c r="E314" s="58">
        <f t="shared" ref="E314:BP314" si="214">SUM(E266,E267,E262)</f>
        <v>7.1530161144279635E-3</v>
      </c>
      <c r="F314" s="58">
        <f t="shared" si="214"/>
        <v>3.0313440623151175E-3</v>
      </c>
      <c r="G314" s="58">
        <f t="shared" si="214"/>
        <v>4.3736260639040975E-3</v>
      </c>
      <c r="H314" s="58">
        <f t="shared" si="214"/>
        <v>1.7981602679856285E-2</v>
      </c>
      <c r="I314" s="58">
        <f t="shared" si="214"/>
        <v>9.8550441774412009E-2</v>
      </c>
      <c r="J314" s="58">
        <f t="shared" si="214"/>
        <v>0.18969661312358679</v>
      </c>
      <c r="K314" s="58">
        <f t="shared" si="214"/>
        <v>1.9861862433206409E-2</v>
      </c>
      <c r="L314" s="58">
        <f t="shared" si="214"/>
        <v>6.7646963566939658E-3</v>
      </c>
      <c r="M314" s="58">
        <f t="shared" si="214"/>
        <v>1.7410388073946306E-2</v>
      </c>
      <c r="N314" s="58">
        <f t="shared" si="214"/>
        <v>1.6311259498120862E-2</v>
      </c>
      <c r="O314" s="58">
        <f t="shared" si="214"/>
        <v>0.18026655675706549</v>
      </c>
      <c r="P314" s="58">
        <f t="shared" si="214"/>
        <v>1.1493636229330376E-2</v>
      </c>
      <c r="Q314" s="58">
        <f t="shared" si="214"/>
        <v>0.54319693223319998</v>
      </c>
      <c r="R314" s="58">
        <f t="shared" si="214"/>
        <v>1.1827253708305771E-2</v>
      </c>
      <c r="S314" s="58">
        <f t="shared" si="214"/>
        <v>1.9901351044554479E-2</v>
      </c>
      <c r="T314" s="58">
        <f t="shared" si="214"/>
        <v>3.6163909680829408E-3</v>
      </c>
      <c r="U314" s="58">
        <f t="shared" si="214"/>
        <v>3.5133039611291508E-2</v>
      </c>
      <c r="V314" s="58">
        <f t="shared" si="214"/>
        <v>1.5806974040170605</v>
      </c>
      <c r="W314" s="58">
        <f t="shared" si="214"/>
        <v>1.038834639619253E-2</v>
      </c>
      <c r="X314" s="58">
        <f t="shared" si="214"/>
        <v>6.3500470279547014E-2</v>
      </c>
      <c r="Y314" s="58">
        <f t="shared" si="214"/>
        <v>0.57745868361447394</v>
      </c>
      <c r="Z314" s="58">
        <f t="shared" si="214"/>
        <v>7.7303562954505181E-3</v>
      </c>
      <c r="AA314" s="58">
        <f t="shared" si="214"/>
        <v>3.8061697961795565E-2</v>
      </c>
      <c r="AB314" s="58">
        <f t="shared" si="214"/>
        <v>8.3863199632064955E-2</v>
      </c>
      <c r="AC314" s="58">
        <f t="shared" si="214"/>
        <v>0.26910633508939003</v>
      </c>
      <c r="AD314" s="58">
        <f t="shared" si="214"/>
        <v>0.10023947453926613</v>
      </c>
      <c r="AE314" s="58">
        <f t="shared" si="214"/>
        <v>5.4463298321761576E-2</v>
      </c>
      <c r="AF314" s="58">
        <f t="shared" si="214"/>
        <v>1.5635257387342869E-2</v>
      </c>
      <c r="AG314" s="58">
        <f t="shared" si="214"/>
        <v>1.8928520898630155E-3</v>
      </c>
      <c r="AH314" s="58">
        <f t="shared" si="214"/>
        <v>3.5201907085243365E-2</v>
      </c>
      <c r="AI314" s="58">
        <f t="shared" si="214"/>
        <v>9.4199457584579378E-3</v>
      </c>
      <c r="AJ314" s="58">
        <f t="shared" si="214"/>
        <v>2.2052895890936647E-2</v>
      </c>
      <c r="AK314" s="58">
        <f t="shared" si="214"/>
        <v>5.8067422145757518E-2</v>
      </c>
      <c r="AL314" s="58">
        <f t="shared" si="214"/>
        <v>1.8108029379704689E-2</v>
      </c>
      <c r="AM314" s="58">
        <f t="shared" si="214"/>
        <v>7.6429870886412831E-3</v>
      </c>
      <c r="AN314" s="58">
        <f t="shared" si="214"/>
        <v>5.4636711415049152E-3</v>
      </c>
      <c r="AO314" s="58">
        <f t="shared" si="214"/>
        <v>7.188023129335008E-3</v>
      </c>
      <c r="AP314" s="58">
        <f t="shared" si="214"/>
        <v>5.354918432589552E-3</v>
      </c>
      <c r="AQ314" s="58">
        <f t="shared" si="214"/>
        <v>4.2226170132725121E-3</v>
      </c>
      <c r="AR314" s="58">
        <f t="shared" si="214"/>
        <v>4.9373135624176433E-3</v>
      </c>
      <c r="AS314" s="58">
        <f t="shared" si="214"/>
        <v>5.3823192515851008E-3</v>
      </c>
      <c r="AT314" s="58">
        <f t="shared" si="214"/>
        <v>2.7775792198927847E-2</v>
      </c>
      <c r="AU314" s="58">
        <f t="shared" si="214"/>
        <v>3.570906136838696E-2</v>
      </c>
      <c r="AV314" s="58">
        <f t="shared" si="214"/>
        <v>4.4769786684815231E-2</v>
      </c>
      <c r="AW314" s="58">
        <f t="shared" si="214"/>
        <v>0.159427673618219</v>
      </c>
      <c r="AX314" s="58">
        <f t="shared" si="214"/>
        <v>3.9206324615018225E-2</v>
      </c>
      <c r="AY314" s="58">
        <f t="shared" si="214"/>
        <v>1.9407690516769795E-2</v>
      </c>
      <c r="AZ314" s="58">
        <f t="shared" si="214"/>
        <v>2.9994566226838611E-2</v>
      </c>
      <c r="BA314" s="58">
        <f t="shared" si="214"/>
        <v>2.5047292640364351E-2</v>
      </c>
      <c r="BB314" s="58">
        <f t="shared" si="214"/>
        <v>5.173105847397416E-3</v>
      </c>
      <c r="BC314" s="58">
        <f t="shared" si="214"/>
        <v>0.14850728938229799</v>
      </c>
      <c r="BD314" s="58">
        <f t="shared" si="214"/>
        <v>8.9720515398365244E-3</v>
      </c>
      <c r="BE314" s="58">
        <f t="shared" si="214"/>
        <v>0.13500836488563922</v>
      </c>
      <c r="BF314" s="58">
        <f t="shared" si="214"/>
        <v>9.4619560309746123E-2</v>
      </c>
      <c r="BG314" s="58">
        <f t="shared" si="214"/>
        <v>3.6815099688759914E-2</v>
      </c>
      <c r="BH314" s="58">
        <f t="shared" si="214"/>
        <v>2.1101253565659041E-2</v>
      </c>
      <c r="BI314" s="58">
        <f t="shared" si="214"/>
        <v>0.13204536287261479</v>
      </c>
      <c r="BJ314" s="58">
        <f t="shared" si="214"/>
        <v>0.13048392875947887</v>
      </c>
      <c r="BK314" s="58">
        <f t="shared" si="214"/>
        <v>0.26647446173061595</v>
      </c>
      <c r="BL314" s="58">
        <f t="shared" si="214"/>
        <v>5.6289923682794401E-3</v>
      </c>
      <c r="BM314" s="58">
        <f t="shared" si="214"/>
        <v>3.0748254713867069E-2</v>
      </c>
      <c r="BN314" s="58">
        <f t="shared" si="214"/>
        <v>0.12121058638773689</v>
      </c>
      <c r="BO314" s="58">
        <f t="shared" si="214"/>
        <v>1.6640162009843817E-2</v>
      </c>
      <c r="BP314" s="58">
        <f t="shared" si="214"/>
        <v>5.2355470076934085E-2</v>
      </c>
      <c r="BQ314" s="58">
        <f t="shared" ref="BQ314:CF314" si="215">SUM(BQ266,BQ267,BQ262)</f>
        <v>4.3774926721445381E-2</v>
      </c>
      <c r="BR314" s="58">
        <f t="shared" si="215"/>
        <v>1.591675395227837E-2</v>
      </c>
      <c r="BS314" s="58">
        <f t="shared" si="215"/>
        <v>1.5491192348128281E-2</v>
      </c>
      <c r="BT314" s="58">
        <f t="shared" si="215"/>
        <v>9.0941334134217768E-3</v>
      </c>
      <c r="BU314" s="58">
        <f t="shared" si="215"/>
        <v>0.64440813646776895</v>
      </c>
      <c r="BV314" s="58">
        <f t="shared" si="215"/>
        <v>3.1501286359892133E-2</v>
      </c>
      <c r="BW314" s="58">
        <f t="shared" si="215"/>
        <v>1.0716140723019619E-2</v>
      </c>
      <c r="BX314" s="58">
        <f t="shared" si="215"/>
        <v>2.3836166761543542E-2</v>
      </c>
      <c r="BY314" s="58">
        <f t="shared" si="215"/>
        <v>7.2673996941949263E-3</v>
      </c>
      <c r="BZ314" s="58">
        <f t="shared" si="215"/>
        <v>1.2995648394251774E-2</v>
      </c>
      <c r="CA314" s="58">
        <f t="shared" si="215"/>
        <v>6.3639154311348811E-2</v>
      </c>
      <c r="CB314" s="58">
        <f t="shared" si="215"/>
        <v>0.34628999614582379</v>
      </c>
      <c r="CC314" s="58">
        <f t="shared" si="215"/>
        <v>1.5645306435522068E-2</v>
      </c>
      <c r="CD314" s="58">
        <f t="shared" si="215"/>
        <v>1.742369519354247E-2</v>
      </c>
      <c r="CE314" s="58">
        <f t="shared" si="215"/>
        <v>0.14947894846021154</v>
      </c>
      <c r="CF314" s="58">
        <f t="shared" si="215"/>
        <v>0.17219983962410731</v>
      </c>
    </row>
    <row r="315" spans="1:84" x14ac:dyDescent="0.25">
      <c r="B315" s="24" t="s">
        <v>77</v>
      </c>
      <c r="D315" s="60">
        <f t="shared" ref="D315:BO315" si="216">SUM(D263,D291:D292,D273:D274,D282:D284,D256)</f>
        <v>5.0003604261576369</v>
      </c>
      <c r="E315" s="60">
        <f t="shared" si="216"/>
        <v>0.49844222561357016</v>
      </c>
      <c r="F315" s="60">
        <f t="shared" si="216"/>
        <v>8.6317433951371092E-2</v>
      </c>
      <c r="G315" s="60">
        <f t="shared" si="216"/>
        <v>0.60287852615625903</v>
      </c>
      <c r="H315" s="60">
        <f t="shared" si="216"/>
        <v>0.45230716483228273</v>
      </c>
      <c r="I315" s="60">
        <f t="shared" si="216"/>
        <v>1.1758171046196784</v>
      </c>
      <c r="J315" s="60">
        <f t="shared" si="216"/>
        <v>2.0752267916346292</v>
      </c>
      <c r="K315" s="60">
        <f t="shared" si="216"/>
        <v>1.1530131801580421</v>
      </c>
      <c r="L315" s="60">
        <f t="shared" si="216"/>
        <v>0.42172112881573703</v>
      </c>
      <c r="M315" s="60">
        <f t="shared" si="216"/>
        <v>0.43752143677332456</v>
      </c>
      <c r="N315" s="60">
        <f t="shared" si="216"/>
        <v>0.84619408252494333</v>
      </c>
      <c r="O315" s="60">
        <f t="shared" si="216"/>
        <v>1.874934667258326</v>
      </c>
      <c r="P315" s="60">
        <f t="shared" si="216"/>
        <v>0.81166606220225068</v>
      </c>
      <c r="Q315" s="60">
        <f t="shared" si="216"/>
        <v>4.3702664402741522</v>
      </c>
      <c r="R315" s="60">
        <f t="shared" si="216"/>
        <v>7.2207668715826581E-2</v>
      </c>
      <c r="S315" s="60">
        <f t="shared" si="216"/>
        <v>0.75795346802704866</v>
      </c>
      <c r="T315" s="60">
        <f t="shared" si="216"/>
        <v>6.55757460564724E-2</v>
      </c>
      <c r="U315" s="60">
        <f t="shared" si="216"/>
        <v>0.90761297586661649</v>
      </c>
      <c r="V315" s="60">
        <f t="shared" si="216"/>
        <v>5.8280928674222796</v>
      </c>
      <c r="W315" s="60">
        <f t="shared" si="216"/>
        <v>0.32342267061508745</v>
      </c>
      <c r="X315" s="60">
        <f t="shared" si="216"/>
        <v>1.0713399281140492</v>
      </c>
      <c r="Y315" s="60">
        <f t="shared" si="216"/>
        <v>1.1352507473681854</v>
      </c>
      <c r="Z315" s="60">
        <f t="shared" si="216"/>
        <v>0.59101162993267919</v>
      </c>
      <c r="AA315" s="60">
        <f t="shared" si="216"/>
        <v>1.1271616129853357</v>
      </c>
      <c r="AB315" s="60">
        <f t="shared" si="216"/>
        <v>1.4075626529920715</v>
      </c>
      <c r="AC315" s="60">
        <f t="shared" si="216"/>
        <v>2.8963478036044701</v>
      </c>
      <c r="AD315" s="60">
        <f t="shared" si="216"/>
        <v>2.8849323448834348</v>
      </c>
      <c r="AE315" s="60">
        <f t="shared" si="216"/>
        <v>1.0223370329920891</v>
      </c>
      <c r="AF315" s="60">
        <f t="shared" si="216"/>
        <v>0.54261644928589581</v>
      </c>
      <c r="AG315" s="60">
        <f t="shared" si="216"/>
        <v>0.10516073549008284</v>
      </c>
      <c r="AH315" s="60">
        <f t="shared" si="216"/>
        <v>0.36061281285566149</v>
      </c>
      <c r="AI315" s="60">
        <f t="shared" si="216"/>
        <v>0.47494539266783697</v>
      </c>
      <c r="AJ315" s="60">
        <f t="shared" si="216"/>
        <v>0.38079745880514559</v>
      </c>
      <c r="AK315" s="60">
        <f t="shared" si="216"/>
        <v>0.59279710298577681</v>
      </c>
      <c r="AL315" s="60">
        <f t="shared" si="216"/>
        <v>0.41152660541920272</v>
      </c>
      <c r="AM315" s="60">
        <f t="shared" si="216"/>
        <v>0.51405604521753467</v>
      </c>
      <c r="AN315" s="60">
        <f t="shared" si="216"/>
        <v>0.42489186123089107</v>
      </c>
      <c r="AO315" s="60">
        <f t="shared" si="216"/>
        <v>0.5824130906419055</v>
      </c>
      <c r="AP315" s="60">
        <f t="shared" si="216"/>
        <v>0.58985854452395459</v>
      </c>
      <c r="AQ315" s="60">
        <f t="shared" si="216"/>
        <v>0.34848783462561872</v>
      </c>
      <c r="AR315" s="60">
        <f t="shared" si="216"/>
        <v>0.52705303092488531</v>
      </c>
      <c r="AS315" s="60">
        <f t="shared" si="216"/>
        <v>0.18008456713634213</v>
      </c>
      <c r="AT315" s="60">
        <f t="shared" si="216"/>
        <v>0.43188508878286358</v>
      </c>
      <c r="AU315" s="60">
        <f t="shared" si="216"/>
        <v>1.8174743248042216</v>
      </c>
      <c r="AV315" s="60">
        <f t="shared" si="216"/>
        <v>1.1852081547706155</v>
      </c>
      <c r="AW315" s="60">
        <f t="shared" si="216"/>
        <v>1.2803192535712449</v>
      </c>
      <c r="AX315" s="60">
        <f t="shared" si="216"/>
        <v>1.1927003437273003</v>
      </c>
      <c r="AY315" s="60">
        <f t="shared" si="216"/>
        <v>0.60856418639069487</v>
      </c>
      <c r="AZ315" s="60">
        <f t="shared" si="216"/>
        <v>0.65464418409213376</v>
      </c>
      <c r="BA315" s="60">
        <f t="shared" si="216"/>
        <v>1.8143029773588886</v>
      </c>
      <c r="BB315" s="60">
        <f t="shared" si="216"/>
        <v>0.54443911306321691</v>
      </c>
      <c r="BC315" s="60">
        <f t="shared" si="216"/>
        <v>1.3057283970226772</v>
      </c>
      <c r="BD315" s="60">
        <f t="shared" si="216"/>
        <v>0.4925352223267444</v>
      </c>
      <c r="BE315" s="60">
        <f t="shared" si="216"/>
        <v>1.2260765201413917</v>
      </c>
      <c r="BF315" s="60">
        <f t="shared" si="216"/>
        <v>1.3123004318148512</v>
      </c>
      <c r="BG315" s="60">
        <f t="shared" si="216"/>
        <v>0.49034621520365596</v>
      </c>
      <c r="BH315" s="60">
        <f t="shared" si="216"/>
        <v>0.68034724983798345</v>
      </c>
      <c r="BI315" s="60">
        <f t="shared" si="216"/>
        <v>1.3380864244570199</v>
      </c>
      <c r="BJ315" s="60">
        <f t="shared" si="216"/>
        <v>1.259845865185893</v>
      </c>
      <c r="BK315" s="60">
        <f t="shared" si="216"/>
        <v>2.1498660429516958</v>
      </c>
      <c r="BL315" s="60">
        <f t="shared" si="216"/>
        <v>0.6134234438553402</v>
      </c>
      <c r="BM315" s="60">
        <f t="shared" si="216"/>
        <v>1.4250368974580756</v>
      </c>
      <c r="BN315" s="60">
        <f t="shared" si="216"/>
        <v>2.8413935368035372</v>
      </c>
      <c r="BO315" s="60">
        <f t="shared" si="216"/>
        <v>1.042121102936119</v>
      </c>
      <c r="BP315" s="60">
        <f t="shared" ref="BP315:CF315" si="217">SUM(BP263,BP291:BP292,BP273:BP274,BP282:BP284,BP256)</f>
        <v>1.0050959279672633</v>
      </c>
      <c r="BQ315" s="60">
        <f t="shared" si="217"/>
        <v>3.6560967070985804</v>
      </c>
      <c r="BR315" s="60">
        <f t="shared" si="217"/>
        <v>0.53915789009927884</v>
      </c>
      <c r="BS315" s="60">
        <f t="shared" si="217"/>
        <v>0.65732536552023513</v>
      </c>
      <c r="BT315" s="60">
        <f t="shared" si="217"/>
        <v>0.83047501796010481</v>
      </c>
      <c r="BU315" s="60">
        <f t="shared" si="217"/>
        <v>5.4513498007715597</v>
      </c>
      <c r="BV315" s="60">
        <f t="shared" si="217"/>
        <v>2.7691621052903788</v>
      </c>
      <c r="BW315" s="60">
        <f t="shared" si="217"/>
        <v>0.87667935772811267</v>
      </c>
      <c r="BX315" s="60">
        <f t="shared" si="217"/>
        <v>2.107183278614464</v>
      </c>
      <c r="BY315" s="60">
        <f t="shared" si="217"/>
        <v>0.44735951539143493</v>
      </c>
      <c r="BZ315" s="60">
        <f t="shared" si="217"/>
        <v>0.88152102421959855</v>
      </c>
      <c r="CA315" s="60">
        <f t="shared" si="217"/>
        <v>0.88871405092694933</v>
      </c>
      <c r="CB315" s="60">
        <f t="shared" si="217"/>
        <v>3.7937357445501507</v>
      </c>
      <c r="CC315" s="60">
        <f t="shared" si="217"/>
        <v>0.88716125857188377</v>
      </c>
      <c r="CD315" s="60">
        <f t="shared" si="217"/>
        <v>0.93494312970097249</v>
      </c>
      <c r="CE315" s="60">
        <f t="shared" si="217"/>
        <v>0.95477554162172962</v>
      </c>
      <c r="CF315" s="60">
        <f t="shared" si="217"/>
        <v>0.95405167617256403</v>
      </c>
    </row>
    <row r="316" spans="1:84" x14ac:dyDescent="0.25">
      <c r="B316" s="24" t="s">
        <v>78</v>
      </c>
      <c r="D316" s="60">
        <f t="shared" ref="D316:BO316" si="218">D273</f>
        <v>1.5679359434891222</v>
      </c>
      <c r="E316" s="60">
        <f t="shared" si="218"/>
        <v>0.25863750511134603</v>
      </c>
      <c r="F316" s="60">
        <f t="shared" si="218"/>
        <v>5.7736694066982119E-2</v>
      </c>
      <c r="G316" s="60">
        <f t="shared" si="218"/>
        <v>0.37153573362902886</v>
      </c>
      <c r="H316" s="60">
        <f t="shared" si="218"/>
        <v>0.17147393401091812</v>
      </c>
      <c r="I316" s="60">
        <f t="shared" si="218"/>
        <v>0.89170956662319434</v>
      </c>
      <c r="J316" s="60">
        <f t="shared" si="218"/>
        <v>1.6542778615311404</v>
      </c>
      <c r="K316" s="60">
        <f t="shared" si="218"/>
        <v>0.7753665400775781</v>
      </c>
      <c r="L316" s="60">
        <f t="shared" si="218"/>
        <v>0.33114098285484606</v>
      </c>
      <c r="M316" s="60">
        <f t="shared" si="218"/>
        <v>2.982507592967247E-3</v>
      </c>
      <c r="N316" s="60">
        <f t="shared" si="218"/>
        <v>0.51554191746369193</v>
      </c>
      <c r="O316" s="60">
        <f t="shared" si="218"/>
        <v>1.5186223631719276</v>
      </c>
      <c r="P316" s="60">
        <f t="shared" si="218"/>
        <v>0.55070681489447026</v>
      </c>
      <c r="Q316" s="60">
        <f t="shared" si="218"/>
        <v>3.6079142204846226</v>
      </c>
      <c r="R316" s="60">
        <f t="shared" si="218"/>
        <v>4.8672286774702582E-2</v>
      </c>
      <c r="S316" s="60">
        <f t="shared" si="218"/>
        <v>0.56818200728317581</v>
      </c>
      <c r="T316" s="60">
        <f t="shared" si="218"/>
        <v>3.6838452437203829E-2</v>
      </c>
      <c r="U316" s="60">
        <f t="shared" si="218"/>
        <v>0.38352732053006777</v>
      </c>
      <c r="V316" s="60">
        <f t="shared" si="218"/>
        <v>1.3171873768700753</v>
      </c>
      <c r="W316" s="60">
        <f t="shared" si="218"/>
        <v>0.1696774595862473</v>
      </c>
      <c r="X316" s="60">
        <f t="shared" si="218"/>
        <v>0.63269490891686209</v>
      </c>
      <c r="Y316" s="60">
        <f t="shared" si="218"/>
        <v>0.63687369121534587</v>
      </c>
      <c r="Z316" s="60">
        <f t="shared" si="218"/>
        <v>0.37727097709854202</v>
      </c>
      <c r="AA316" s="60">
        <f t="shared" si="218"/>
        <v>0.6665310708135006</v>
      </c>
      <c r="AB316" s="60">
        <f t="shared" si="218"/>
        <v>0.78194014292249381</v>
      </c>
      <c r="AC316" s="60">
        <f t="shared" si="218"/>
        <v>1.7893622150759452</v>
      </c>
      <c r="AD316" s="60">
        <f t="shared" si="218"/>
        <v>1.3127083250319926</v>
      </c>
      <c r="AE316" s="60">
        <f t="shared" si="218"/>
        <v>0.57880888650018669</v>
      </c>
      <c r="AF316" s="60">
        <f t="shared" si="218"/>
        <v>0.33771678072130595</v>
      </c>
      <c r="AG316" s="60">
        <f t="shared" si="218"/>
        <v>3.9851623256687223E-2</v>
      </c>
      <c r="AH316" s="60">
        <f t="shared" si="218"/>
        <v>0.19232973231465153</v>
      </c>
      <c r="AI316" s="60">
        <f t="shared" si="218"/>
        <v>9.7104163238426841E-2</v>
      </c>
      <c r="AJ316" s="60">
        <f t="shared" si="218"/>
        <v>0.225364272669421</v>
      </c>
      <c r="AK316" s="60">
        <f t="shared" si="218"/>
        <v>0.34053414659340886</v>
      </c>
      <c r="AL316" s="60">
        <f t="shared" si="218"/>
        <v>0.2274958391181516</v>
      </c>
      <c r="AM316" s="60">
        <f t="shared" si="218"/>
        <v>0.17913328564605874</v>
      </c>
      <c r="AN316" s="60">
        <f t="shared" si="218"/>
        <v>0.14833108049865362</v>
      </c>
      <c r="AO316" s="60">
        <f t="shared" si="218"/>
        <v>0.18346775957085104</v>
      </c>
      <c r="AP316" s="60">
        <f t="shared" si="218"/>
        <v>0.18575882663618543</v>
      </c>
      <c r="AQ316" s="60">
        <f t="shared" si="218"/>
        <v>0.11569979565433151</v>
      </c>
      <c r="AR316" s="60">
        <f t="shared" si="218"/>
        <v>0.16058937224060632</v>
      </c>
      <c r="AS316" s="60">
        <f t="shared" si="218"/>
        <v>7.4782727183692929E-2</v>
      </c>
      <c r="AT316" s="60">
        <f t="shared" si="218"/>
        <v>0.21280812960197709</v>
      </c>
      <c r="AU316" s="60">
        <f t="shared" si="218"/>
        <v>1.4108744907741335</v>
      </c>
      <c r="AV316" s="60">
        <f t="shared" si="218"/>
        <v>0.88498509170671524</v>
      </c>
      <c r="AW316" s="60">
        <f t="shared" si="218"/>
        <v>0.54314087738307715</v>
      </c>
      <c r="AX316" s="60">
        <f t="shared" si="218"/>
        <v>0.55014248740538496</v>
      </c>
      <c r="AY316" s="60">
        <f t="shared" si="218"/>
        <v>0.43973674688439729</v>
      </c>
      <c r="AZ316" s="60">
        <f t="shared" si="218"/>
        <v>0.33071544847686735</v>
      </c>
      <c r="BA316" s="60">
        <f t="shared" si="218"/>
        <v>0.99221583041267691</v>
      </c>
      <c r="BB316" s="60">
        <f t="shared" si="218"/>
        <v>0.19657513864154358</v>
      </c>
      <c r="BC316" s="60">
        <f t="shared" si="218"/>
        <v>0.83441151606928499</v>
      </c>
      <c r="BD316" s="60">
        <f t="shared" si="218"/>
        <v>0.14749229042503892</v>
      </c>
      <c r="BE316" s="60">
        <f t="shared" si="218"/>
        <v>0.95041439740662703</v>
      </c>
      <c r="BF316" s="60">
        <f t="shared" si="218"/>
        <v>0.53820162511602165</v>
      </c>
      <c r="BG316" s="60">
        <f t="shared" si="218"/>
        <v>0.24996249377435562</v>
      </c>
      <c r="BH316" s="60">
        <f t="shared" si="218"/>
        <v>0.34013914362038589</v>
      </c>
      <c r="BI316" s="60">
        <f t="shared" si="218"/>
        <v>0.86997951625166237</v>
      </c>
      <c r="BJ316" s="60">
        <f t="shared" si="218"/>
        <v>0.70932613620872775</v>
      </c>
      <c r="BK316" s="60">
        <f t="shared" si="218"/>
        <v>1.6094792230917228</v>
      </c>
      <c r="BL316" s="60">
        <f t="shared" si="218"/>
        <v>0.37869495858292901</v>
      </c>
      <c r="BM316" s="60">
        <f t="shared" si="218"/>
        <v>0.91728815152406928</v>
      </c>
      <c r="BN316" s="60">
        <f t="shared" si="218"/>
        <v>0.5210775561621529</v>
      </c>
      <c r="BO316" s="60">
        <f t="shared" si="218"/>
        <v>0.55199698307140665</v>
      </c>
      <c r="BP316" s="60">
        <f t="shared" ref="BP316:CF316" si="219">BP273</f>
        <v>0.42282858155405328</v>
      </c>
      <c r="BQ316" s="60">
        <f t="shared" si="219"/>
        <v>2.5814740830741978</v>
      </c>
      <c r="BR316" s="60">
        <f t="shared" si="219"/>
        <v>0.26558151535697483</v>
      </c>
      <c r="BS316" s="60">
        <f t="shared" si="219"/>
        <v>0.3265748887641618</v>
      </c>
      <c r="BT316" s="60">
        <f t="shared" si="219"/>
        <v>0.5194626145498652</v>
      </c>
      <c r="BU316" s="60">
        <f t="shared" si="219"/>
        <v>3.5760099005695714</v>
      </c>
      <c r="BV316" s="60">
        <f t="shared" si="219"/>
        <v>1.6518137228522518</v>
      </c>
      <c r="BW316" s="60">
        <f t="shared" si="219"/>
        <v>0.53285672188352307</v>
      </c>
      <c r="BX316" s="60">
        <f t="shared" si="219"/>
        <v>0.95528291024271783</v>
      </c>
      <c r="BY316" s="60">
        <f t="shared" si="219"/>
        <v>0.15421392548638888</v>
      </c>
      <c r="BZ316" s="60">
        <f t="shared" si="219"/>
        <v>0.33610689229848101</v>
      </c>
      <c r="CA316" s="60">
        <f t="shared" si="219"/>
        <v>0.30927190791616715</v>
      </c>
      <c r="CB316" s="60">
        <f t="shared" si="219"/>
        <v>2.9004447220654099</v>
      </c>
      <c r="CC316" s="60">
        <f t="shared" si="219"/>
        <v>0.38421640505137411</v>
      </c>
      <c r="CD316" s="60">
        <f t="shared" si="219"/>
        <v>0.36363023986424514</v>
      </c>
      <c r="CE316" s="60">
        <f t="shared" si="219"/>
        <v>0.65723035014191777</v>
      </c>
      <c r="CF316" s="60">
        <f t="shared" si="219"/>
        <v>0.66936669720523678</v>
      </c>
    </row>
    <row r="317" spans="1:84" x14ac:dyDescent="0.25">
      <c r="B317" s="24" t="s">
        <v>79</v>
      </c>
      <c r="D317" s="60">
        <f t="shared" ref="D317:BO317" si="220">D284</f>
        <v>0.73504178454048008</v>
      </c>
      <c r="E317" s="60">
        <f t="shared" si="220"/>
        <v>0.1699555786699512</v>
      </c>
      <c r="F317" s="60">
        <f t="shared" si="220"/>
        <v>4.2252960309801723E-3</v>
      </c>
      <c r="G317" s="60">
        <f t="shared" si="220"/>
        <v>0.17098863922472912</v>
      </c>
      <c r="H317" s="60">
        <f t="shared" si="220"/>
        <v>0.10900524972495848</v>
      </c>
      <c r="I317" s="60">
        <f t="shared" si="220"/>
        <v>0.21528885444364912</v>
      </c>
      <c r="J317" s="60">
        <f t="shared" si="220"/>
        <v>0.30831822701103084</v>
      </c>
      <c r="K317" s="60">
        <f t="shared" si="220"/>
        <v>0.29126345268858994</v>
      </c>
      <c r="L317" s="60">
        <f t="shared" si="220"/>
        <v>3.0466267827254936E-2</v>
      </c>
      <c r="M317" s="60">
        <f t="shared" si="220"/>
        <v>0.40173134565771756</v>
      </c>
      <c r="N317" s="60">
        <f t="shared" si="220"/>
        <v>0.19737308620617036</v>
      </c>
      <c r="O317" s="60">
        <f t="shared" si="220"/>
        <v>0.24774424332022713</v>
      </c>
      <c r="P317" s="60">
        <f t="shared" si="220"/>
        <v>0.1810261919550433</v>
      </c>
      <c r="Q317" s="60">
        <f t="shared" si="220"/>
        <v>0.43484330587680498</v>
      </c>
      <c r="R317" s="60">
        <f t="shared" si="220"/>
        <v>6.7534614563401025E-3</v>
      </c>
      <c r="S317" s="60">
        <f t="shared" si="220"/>
        <v>0.15052583324451571</v>
      </c>
      <c r="T317" s="60">
        <f t="shared" si="220"/>
        <v>1.9901780371979871E-2</v>
      </c>
      <c r="U317" s="60">
        <f t="shared" si="220"/>
        <v>0.13509401938202498</v>
      </c>
      <c r="V317" s="60">
        <f t="shared" si="220"/>
        <v>0.22485185847279926</v>
      </c>
      <c r="W317" s="60">
        <f t="shared" si="220"/>
        <v>0.1082586516134785</v>
      </c>
      <c r="X317" s="60">
        <f t="shared" si="220"/>
        <v>0.33659587366060062</v>
      </c>
      <c r="Y317" s="60">
        <f t="shared" si="220"/>
        <v>0.32972317360309816</v>
      </c>
      <c r="Z317" s="60">
        <f t="shared" si="220"/>
        <v>0.1519902708472729</v>
      </c>
      <c r="AA317" s="60">
        <f t="shared" si="220"/>
        <v>0.38358216906299841</v>
      </c>
      <c r="AB317" s="60">
        <f t="shared" si="220"/>
        <v>0.49721313756957092</v>
      </c>
      <c r="AC317" s="60">
        <f t="shared" si="220"/>
        <v>0.80949682297213366</v>
      </c>
      <c r="AD317" s="60">
        <f t="shared" si="220"/>
        <v>1.3947094213564919</v>
      </c>
      <c r="AE317" s="60">
        <f t="shared" si="220"/>
        <v>0.36744957295885688</v>
      </c>
      <c r="AF317" s="60">
        <f t="shared" si="220"/>
        <v>0.16132889792771563</v>
      </c>
      <c r="AG317" s="60">
        <f t="shared" si="220"/>
        <v>4.6760076174037511E-2</v>
      </c>
      <c r="AH317" s="60">
        <f t="shared" si="220"/>
        <v>0.13753238552535721</v>
      </c>
      <c r="AI317" s="60">
        <f t="shared" si="220"/>
        <v>0.36593020169771695</v>
      </c>
      <c r="AJ317" s="60">
        <f t="shared" si="220"/>
        <v>0.11527018744573267</v>
      </c>
      <c r="AK317" s="60">
        <f t="shared" si="220"/>
        <v>0.19654246815198359</v>
      </c>
      <c r="AL317" s="60">
        <f t="shared" si="220"/>
        <v>0.15726182845007086</v>
      </c>
      <c r="AM317" s="60">
        <f t="shared" si="220"/>
        <v>0.31028140638256924</v>
      </c>
      <c r="AN317" s="60">
        <f t="shared" si="220"/>
        <v>0.2569821648170213</v>
      </c>
      <c r="AO317" s="60">
        <f t="shared" si="220"/>
        <v>0.37396396602988263</v>
      </c>
      <c r="AP317" s="60">
        <f t="shared" si="220"/>
        <v>0.38078497419924284</v>
      </c>
      <c r="AQ317" s="60">
        <f t="shared" si="220"/>
        <v>0.21768022495876915</v>
      </c>
      <c r="AR317" s="60">
        <f t="shared" si="220"/>
        <v>0.34458129035494356</v>
      </c>
      <c r="AS317" s="60">
        <f t="shared" si="220"/>
        <v>0.10172498222216543</v>
      </c>
      <c r="AT317" s="60">
        <f t="shared" si="220"/>
        <v>0.10967576153192925</v>
      </c>
      <c r="AU317" s="60">
        <f t="shared" si="220"/>
        <v>0.31405826795124681</v>
      </c>
      <c r="AV317" s="60">
        <f t="shared" si="220"/>
        <v>0.19166931849240032</v>
      </c>
      <c r="AW317" s="60">
        <f t="shared" si="220"/>
        <v>0.36824652762667598</v>
      </c>
      <c r="AX317" s="60">
        <f t="shared" si="220"/>
        <v>0.33554906960993491</v>
      </c>
      <c r="AY317" s="60">
        <f t="shared" si="220"/>
        <v>9.5444833966182557E-2</v>
      </c>
      <c r="AZ317" s="60">
        <f t="shared" si="220"/>
        <v>0.15880845197972943</v>
      </c>
      <c r="BA317" s="60">
        <f t="shared" si="220"/>
        <v>0.35833907688397193</v>
      </c>
      <c r="BB317" s="60">
        <f t="shared" si="220"/>
        <v>0.30566596384708372</v>
      </c>
      <c r="BC317" s="60">
        <f t="shared" si="220"/>
        <v>0.20349880998362199</v>
      </c>
      <c r="BD317" s="60">
        <f t="shared" si="220"/>
        <v>0.28496174849926947</v>
      </c>
      <c r="BE317" s="60">
        <f t="shared" si="220"/>
        <v>0.137760328498335</v>
      </c>
      <c r="BF317" s="60">
        <f t="shared" si="220"/>
        <v>0.48966945513166876</v>
      </c>
      <c r="BG317" s="60">
        <f t="shared" si="220"/>
        <v>0.12878438465088349</v>
      </c>
      <c r="BH317" s="60">
        <f t="shared" si="220"/>
        <v>0.14452088131492777</v>
      </c>
      <c r="BI317" s="60">
        <f t="shared" si="220"/>
        <v>0.20440061002833596</v>
      </c>
      <c r="BJ317" s="60">
        <f t="shared" si="220"/>
        <v>0.27361270893744788</v>
      </c>
      <c r="BK317" s="60">
        <f t="shared" si="220"/>
        <v>0.32282607023205989</v>
      </c>
      <c r="BL317" s="60">
        <f t="shared" si="220"/>
        <v>0.10144942104215193</v>
      </c>
      <c r="BM317" s="60">
        <f t="shared" si="220"/>
        <v>0.2976609417327874</v>
      </c>
      <c r="BN317" s="60">
        <f t="shared" si="220"/>
        <v>2.0954691571996205E-2</v>
      </c>
      <c r="BO317" s="60">
        <f t="shared" si="220"/>
        <v>0.32546199225135702</v>
      </c>
      <c r="BP317" s="60">
        <f t="shared" ref="BP317:CF317" si="221">BP284</f>
        <v>0.49557744998849301</v>
      </c>
      <c r="BQ317" s="60">
        <f t="shared" si="221"/>
        <v>0.91274120142507031</v>
      </c>
      <c r="BR317" s="60">
        <f t="shared" si="221"/>
        <v>0.15948024588726856</v>
      </c>
      <c r="BS317" s="60">
        <f t="shared" si="221"/>
        <v>0.26387977186239192</v>
      </c>
      <c r="BT317" s="60">
        <f t="shared" si="221"/>
        <v>0.22829772846104376</v>
      </c>
      <c r="BU317" s="60">
        <f t="shared" si="221"/>
        <v>1.2062942081330301</v>
      </c>
      <c r="BV317" s="60">
        <f t="shared" si="221"/>
        <v>0.21326894640004501</v>
      </c>
      <c r="BW317" s="60">
        <f t="shared" si="221"/>
        <v>0.28399365376949143</v>
      </c>
      <c r="BX317" s="60">
        <f t="shared" si="221"/>
        <v>0.52436878383769181</v>
      </c>
      <c r="BY317" s="60">
        <f t="shared" si="221"/>
        <v>0.26051111696055385</v>
      </c>
      <c r="BZ317" s="60">
        <f t="shared" si="221"/>
        <v>0.23908610161642255</v>
      </c>
      <c r="CA317" s="60">
        <f t="shared" si="221"/>
        <v>0.28408227309508333</v>
      </c>
      <c r="CB317" s="60">
        <f t="shared" si="221"/>
        <v>0.40954362055091365</v>
      </c>
      <c r="CC317" s="60">
        <f t="shared" si="221"/>
        <v>8.1912517690991782E-2</v>
      </c>
      <c r="CD317" s="60">
        <f t="shared" si="221"/>
        <v>0.28984790634745922</v>
      </c>
      <c r="CE317" s="60">
        <f t="shared" si="221"/>
        <v>0.15064671230176593</v>
      </c>
      <c r="CF317" s="60">
        <f t="shared" si="221"/>
        <v>0.14369196544655649</v>
      </c>
    </row>
    <row r="318" spans="1:84" x14ac:dyDescent="0.25">
      <c r="B318" s="24" t="s">
        <v>80</v>
      </c>
      <c r="D318" s="60">
        <f t="shared" ref="D318:BO318" si="222">D292</f>
        <v>2.310276624734489E-3</v>
      </c>
      <c r="E318" s="60">
        <f t="shared" si="222"/>
        <v>7.7366887559481327E-4</v>
      </c>
      <c r="F318" s="60">
        <f t="shared" si="222"/>
        <v>3.4818697805404531E-4</v>
      </c>
      <c r="G318" s="60">
        <f t="shared" si="222"/>
        <v>1.409236357010834E-4</v>
      </c>
      <c r="H318" s="60">
        <f t="shared" si="222"/>
        <v>2.7970173078887027E-4</v>
      </c>
      <c r="I318" s="60">
        <f t="shared" si="222"/>
        <v>2.7646726378416225E-3</v>
      </c>
      <c r="J318" s="60">
        <f t="shared" si="222"/>
        <v>3.5854965458064639E-3</v>
      </c>
      <c r="K318" s="60">
        <f t="shared" si="222"/>
        <v>1.8175433070903547E-3</v>
      </c>
      <c r="L318" s="60">
        <f t="shared" si="222"/>
        <v>2.5014535360032536E-4</v>
      </c>
      <c r="M318" s="60">
        <f t="shared" si="222"/>
        <v>6.9094759237074551E-3</v>
      </c>
      <c r="N318" s="60">
        <f t="shared" si="222"/>
        <v>1.6003176947264433E-4</v>
      </c>
      <c r="O318" s="60">
        <f t="shared" si="222"/>
        <v>1.3125266632883611E-3</v>
      </c>
      <c r="P318" s="60">
        <f t="shared" si="222"/>
        <v>1.2660886908379224E-4</v>
      </c>
      <c r="Q318" s="60">
        <f t="shared" si="222"/>
        <v>1.2375916111509629E-2</v>
      </c>
      <c r="R318" s="60">
        <f t="shared" si="222"/>
        <v>1.4009155917335712E-4</v>
      </c>
      <c r="S318" s="60">
        <f t="shared" si="222"/>
        <v>8.5463007830345042E-4</v>
      </c>
      <c r="T318" s="60">
        <f t="shared" si="222"/>
        <v>2.2595520903182848E-4</v>
      </c>
      <c r="U318" s="60">
        <f t="shared" si="222"/>
        <v>8.0710447387171596E-4</v>
      </c>
      <c r="V318" s="60">
        <f t="shared" si="222"/>
        <v>1.0932458940690645E-3</v>
      </c>
      <c r="W318" s="60">
        <f t="shared" si="222"/>
        <v>1.2735991451439082E-4</v>
      </c>
      <c r="X318" s="60">
        <f t="shared" si="222"/>
        <v>1.147279842656609E-3</v>
      </c>
      <c r="Y318" s="60">
        <f t="shared" si="222"/>
        <v>4.7579218992614847E-3</v>
      </c>
      <c r="Z318" s="60">
        <f t="shared" si="222"/>
        <v>6.7132041513122921E-3</v>
      </c>
      <c r="AA318" s="60">
        <f t="shared" si="222"/>
        <v>2.2689265309849951E-2</v>
      </c>
      <c r="AB318" s="60">
        <f t="shared" si="222"/>
        <v>1.9005089831105437E-3</v>
      </c>
      <c r="AC318" s="60">
        <f t="shared" si="222"/>
        <v>1.0194891426601117E-2</v>
      </c>
      <c r="AD318" s="60">
        <f t="shared" si="222"/>
        <v>1.2703683301555871E-2</v>
      </c>
      <c r="AE318" s="60">
        <f t="shared" si="222"/>
        <v>4.8702413820711568E-3</v>
      </c>
      <c r="AF318" s="60">
        <f t="shared" si="222"/>
        <v>1.5355554383020571E-4</v>
      </c>
      <c r="AG318" s="60">
        <f t="shared" si="222"/>
        <v>1.2510426403110331E-2</v>
      </c>
      <c r="AH318" s="60">
        <f t="shared" si="222"/>
        <v>3.0319793556834686E-4</v>
      </c>
      <c r="AI318" s="60">
        <f t="shared" si="222"/>
        <v>5.8574450254433939E-4</v>
      </c>
      <c r="AJ318" s="60">
        <f t="shared" si="222"/>
        <v>2.3294401199299306E-4</v>
      </c>
      <c r="AK318" s="60">
        <f t="shared" si="222"/>
        <v>9.7927351688322016E-4</v>
      </c>
      <c r="AL318" s="60">
        <f t="shared" si="222"/>
        <v>3.2009387047702279E-4</v>
      </c>
      <c r="AM318" s="60">
        <f t="shared" si="222"/>
        <v>6.0733342749340656E-3</v>
      </c>
      <c r="AN318" s="60">
        <f t="shared" si="222"/>
        <v>6.9262434759869655E-3</v>
      </c>
      <c r="AO318" s="60">
        <f t="shared" si="222"/>
        <v>1.1339960514927709E-2</v>
      </c>
      <c r="AP318" s="60">
        <f t="shared" si="222"/>
        <v>1.1058832656705006E-2</v>
      </c>
      <c r="AQ318" s="60">
        <f t="shared" si="222"/>
        <v>6.3623388059470005E-3</v>
      </c>
      <c r="AR318" s="60">
        <f t="shared" si="222"/>
        <v>1.1054218443437172E-2</v>
      </c>
      <c r="AS318" s="60">
        <f t="shared" si="222"/>
        <v>1.4818410597718473E-4</v>
      </c>
      <c r="AT318" s="60">
        <f t="shared" si="222"/>
        <v>3.1550476966366346E-4</v>
      </c>
      <c r="AU318" s="60">
        <f t="shared" si="222"/>
        <v>1.6186436467748109E-4</v>
      </c>
      <c r="AV318" s="60">
        <f t="shared" si="222"/>
        <v>2.8182907066863955E-4</v>
      </c>
      <c r="AW318" s="60">
        <f t="shared" si="222"/>
        <v>4.1029817794013742E-4</v>
      </c>
      <c r="AX318" s="60">
        <f t="shared" si="222"/>
        <v>4.2013177698456037E-4</v>
      </c>
      <c r="AY318" s="60">
        <f t="shared" si="222"/>
        <v>2.1121907300097439E-4</v>
      </c>
      <c r="AZ318" s="60">
        <f t="shared" si="222"/>
        <v>4.874608403837468E-4</v>
      </c>
      <c r="BA318" s="60">
        <f t="shared" si="222"/>
        <v>1.1783880489455261E-3</v>
      </c>
      <c r="BB318" s="60">
        <f t="shared" si="222"/>
        <v>1.1741854520960019E-2</v>
      </c>
      <c r="BC318" s="60">
        <f t="shared" si="222"/>
        <v>1.5023383691228382E-3</v>
      </c>
      <c r="BD318" s="60">
        <f t="shared" si="222"/>
        <v>1.3163627741845095E-2</v>
      </c>
      <c r="BE318" s="60">
        <f t="shared" si="222"/>
        <v>4.8396173558605803E-4</v>
      </c>
      <c r="BF318" s="60">
        <f t="shared" si="222"/>
        <v>9.1706993564966881E-4</v>
      </c>
      <c r="BG318" s="60">
        <f t="shared" si="222"/>
        <v>2.8319307452892247E-4</v>
      </c>
      <c r="BH318" s="60">
        <f t="shared" si="222"/>
        <v>2.6023621589269332E-4</v>
      </c>
      <c r="BI318" s="60">
        <f t="shared" si="222"/>
        <v>3.3198178809796513E-3</v>
      </c>
      <c r="BJ318" s="60">
        <f t="shared" si="222"/>
        <v>3.0845648365222587E-3</v>
      </c>
      <c r="BK318" s="60">
        <f t="shared" si="222"/>
        <v>2.7613630087811344E-3</v>
      </c>
      <c r="BL318" s="60">
        <f t="shared" si="222"/>
        <v>1.7415160593903418E-4</v>
      </c>
      <c r="BM318" s="60">
        <f t="shared" si="222"/>
        <v>9.8378302168641817E-3</v>
      </c>
      <c r="BN318" s="60">
        <f t="shared" si="222"/>
        <v>3.5570775373103871E-4</v>
      </c>
      <c r="BO318" s="60">
        <f t="shared" si="222"/>
        <v>8.6384965784625065E-4</v>
      </c>
      <c r="BP318" s="60">
        <f t="shared" ref="BP318:CF318" si="223">BP292</f>
        <v>2.6428247670817039E-2</v>
      </c>
      <c r="BQ318" s="60">
        <f t="shared" si="223"/>
        <v>9.2808061670682392E-4</v>
      </c>
      <c r="BR318" s="60">
        <f t="shared" si="223"/>
        <v>7.3312269895890346E-4</v>
      </c>
      <c r="BS318" s="60">
        <f t="shared" si="223"/>
        <v>2.2775539291643955E-3</v>
      </c>
      <c r="BT318" s="60">
        <f t="shared" si="223"/>
        <v>3.6628046237853707E-4</v>
      </c>
      <c r="BU318" s="60">
        <f t="shared" si="223"/>
        <v>1.8579370964520579E-2</v>
      </c>
      <c r="BV318" s="60">
        <f t="shared" si="223"/>
        <v>8.5898994634575219E-4</v>
      </c>
      <c r="BW318" s="60">
        <f t="shared" si="223"/>
        <v>2.2532200950951286E-3</v>
      </c>
      <c r="BX318" s="60">
        <f t="shared" si="223"/>
        <v>1.6023410094608563E-3</v>
      </c>
      <c r="BY318" s="60">
        <f t="shared" si="223"/>
        <v>9.9627021062374845E-3</v>
      </c>
      <c r="BZ318" s="60">
        <f t="shared" si="223"/>
        <v>1.3721229541674422E-3</v>
      </c>
      <c r="CA318" s="60">
        <f t="shared" si="223"/>
        <v>4.1800343797972379E-4</v>
      </c>
      <c r="CB318" s="60">
        <f t="shared" si="223"/>
        <v>7.7697292186595691E-3</v>
      </c>
      <c r="CC318" s="60">
        <f t="shared" si="223"/>
        <v>3.8708338434964232E-4</v>
      </c>
      <c r="CD318" s="60">
        <f t="shared" si="223"/>
        <v>5.2026004402861857E-4</v>
      </c>
      <c r="CE318" s="60">
        <f t="shared" si="223"/>
        <v>1.8500038460462871E-4</v>
      </c>
      <c r="CF318" s="60">
        <f t="shared" si="223"/>
        <v>2.5340486250812204E-4</v>
      </c>
    </row>
    <row r="319" spans="1:84" x14ac:dyDescent="0.25">
      <c r="A319" t="s">
        <v>103</v>
      </c>
      <c r="B319" s="24" t="s">
        <v>82</v>
      </c>
      <c r="D319" s="60">
        <f>D304/D315</f>
        <v>0.80986232992512686</v>
      </c>
      <c r="E319" s="60">
        <f t="shared" ref="E319:BP319" si="224">E304/E315</f>
        <v>1.2522377169743386</v>
      </c>
      <c r="F319" s="60">
        <f t="shared" si="224"/>
        <v>0.20059961842463889</v>
      </c>
      <c r="G319" s="60">
        <f t="shared" si="224"/>
        <v>0.95955918555159314</v>
      </c>
      <c r="H319" s="60">
        <f t="shared" si="224"/>
        <v>1.3629732378923061</v>
      </c>
      <c r="I319" s="60">
        <f t="shared" si="224"/>
        <v>1.6799291554685072</v>
      </c>
      <c r="J319" s="60">
        <f t="shared" si="224"/>
        <v>1.4399744850634479</v>
      </c>
      <c r="K319" s="60">
        <f t="shared" si="224"/>
        <v>1.5345954782958362</v>
      </c>
      <c r="L319" s="60">
        <f t="shared" si="224"/>
        <v>0.58586251326790673</v>
      </c>
      <c r="M319" s="60">
        <f t="shared" si="224"/>
        <v>1.3362399522822164</v>
      </c>
      <c r="N319" s="60">
        <f t="shared" si="224"/>
        <v>1.5024428773261949</v>
      </c>
      <c r="O319" s="60">
        <f t="shared" si="224"/>
        <v>1.5176284460321812</v>
      </c>
      <c r="P319" s="60">
        <f t="shared" si="224"/>
        <v>1.8255239553625651</v>
      </c>
      <c r="Q319" s="60">
        <f t="shared" si="224"/>
        <v>1.0938776887262802</v>
      </c>
      <c r="R319" s="60">
        <f t="shared" si="224"/>
        <v>1.3522638035595267</v>
      </c>
      <c r="S319" s="60">
        <f t="shared" si="224"/>
        <v>1.3966177695951592</v>
      </c>
      <c r="T319" s="60">
        <f t="shared" si="224"/>
        <v>2.10803324099723</v>
      </c>
      <c r="U319" s="60">
        <f t="shared" si="224"/>
        <v>2.9476201463194216</v>
      </c>
      <c r="V319" s="60">
        <f t="shared" si="224"/>
        <v>1.2120434869875152</v>
      </c>
      <c r="W319" s="60">
        <f t="shared" si="224"/>
        <v>1.6659331403000786</v>
      </c>
      <c r="X319" s="60">
        <f t="shared" si="224"/>
        <v>1.6958519276403974</v>
      </c>
      <c r="Y319" s="60">
        <f t="shared" si="224"/>
        <v>3.8417322157131277</v>
      </c>
      <c r="Z319" s="60">
        <f t="shared" si="224"/>
        <v>1.0161464444965971</v>
      </c>
      <c r="AA319" s="60">
        <f t="shared" si="224"/>
        <v>0.80013377806309127</v>
      </c>
      <c r="AB319" s="60">
        <f t="shared" si="224"/>
        <v>1.9561404083854925</v>
      </c>
      <c r="AC319" s="60">
        <f t="shared" si="224"/>
        <v>0.95429185758476487</v>
      </c>
      <c r="AD319" s="60">
        <f t="shared" si="224"/>
        <v>1.0611359641182276</v>
      </c>
      <c r="AE319" s="60">
        <f t="shared" si="224"/>
        <v>2.4736009004425772</v>
      </c>
      <c r="AF319" s="60">
        <f t="shared" si="224"/>
        <v>1.5494596297545877</v>
      </c>
      <c r="AG319" s="60">
        <f t="shared" si="224"/>
        <v>1.1522032129736308</v>
      </c>
      <c r="AH319" s="60">
        <f t="shared" si="224"/>
        <v>1.7033396772427458</v>
      </c>
      <c r="AI319" s="60">
        <f t="shared" si="224"/>
        <v>0.57079607482884276</v>
      </c>
      <c r="AJ319" s="60">
        <f t="shared" si="224"/>
        <v>1.3648100758201389</v>
      </c>
      <c r="AK319" s="60">
        <f t="shared" si="224"/>
        <v>2.1202973517113213</v>
      </c>
      <c r="AL319" s="60">
        <f t="shared" si="224"/>
        <v>1.3171346123116547</v>
      </c>
      <c r="AM319" s="60">
        <f t="shared" si="224"/>
        <v>0.71254326440436522</v>
      </c>
      <c r="AN319" s="60">
        <f t="shared" si="224"/>
        <v>0.69949592669129301</v>
      </c>
      <c r="AO319" s="60">
        <f t="shared" si="224"/>
        <v>0.65646132863556295</v>
      </c>
      <c r="AP319" s="60">
        <f t="shared" si="224"/>
        <v>0.66456814223355187</v>
      </c>
      <c r="AQ319" s="60">
        <f t="shared" si="224"/>
        <v>0.58392963759509531</v>
      </c>
      <c r="AR319" s="60">
        <f t="shared" si="224"/>
        <v>0.63649187510835814</v>
      </c>
      <c r="AS319" s="60">
        <f t="shared" si="224"/>
        <v>0.3165593167437506</v>
      </c>
      <c r="AT319" s="60">
        <f t="shared" si="224"/>
        <v>1.9644711410779483</v>
      </c>
      <c r="AU319" s="60">
        <f t="shared" si="224"/>
        <v>0.50100995368718915</v>
      </c>
      <c r="AV319" s="60">
        <f t="shared" si="224"/>
        <v>1.5667431640656895</v>
      </c>
      <c r="AW319" s="60">
        <f t="shared" si="224"/>
        <v>3.3047295297190282</v>
      </c>
      <c r="AX319" s="60">
        <f t="shared" si="224"/>
        <v>2.5006470988152651</v>
      </c>
      <c r="AY319" s="60">
        <f t="shared" si="224"/>
        <v>1.3772451767237108</v>
      </c>
      <c r="AZ319" s="60">
        <f t="shared" si="224"/>
        <v>2.1225163335895467</v>
      </c>
      <c r="BA319" s="60">
        <f t="shared" si="224"/>
        <v>2.1652542067090845</v>
      </c>
      <c r="BB319" s="60">
        <f t="shared" si="224"/>
        <v>1.025496800983009</v>
      </c>
      <c r="BC319" s="60">
        <f t="shared" si="224"/>
        <v>1.7622450549758</v>
      </c>
      <c r="BD319" s="60">
        <f t="shared" si="224"/>
        <v>1.2999710856178297</v>
      </c>
      <c r="BE319" s="60">
        <f t="shared" si="224"/>
        <v>1.2015858455374435</v>
      </c>
      <c r="BF319" s="60">
        <f t="shared" si="224"/>
        <v>3.432761243403029</v>
      </c>
      <c r="BG319" s="60">
        <f t="shared" si="224"/>
        <v>2.6101350336473472</v>
      </c>
      <c r="BH319" s="60">
        <f t="shared" si="224"/>
        <v>1.7676492582272041</v>
      </c>
      <c r="BI319" s="60">
        <f t="shared" si="224"/>
        <v>1.5847601152478412</v>
      </c>
      <c r="BJ319" s="60">
        <f t="shared" si="224"/>
        <v>2.3766542713642207</v>
      </c>
      <c r="BK319" s="60">
        <f t="shared" si="224"/>
        <v>1.5997359621171992</v>
      </c>
      <c r="BL319" s="60">
        <f t="shared" si="224"/>
        <v>1.1989051128973915</v>
      </c>
      <c r="BM319" s="60">
        <f t="shared" si="224"/>
        <v>0.74018556855644357</v>
      </c>
      <c r="BN319" s="60">
        <f t="shared" si="224"/>
        <v>0.22144800009238172</v>
      </c>
      <c r="BO319" s="60">
        <f t="shared" si="224"/>
        <v>2.2954598179174233</v>
      </c>
      <c r="BP319" s="60">
        <f t="shared" si="224"/>
        <v>6.5589055595203583</v>
      </c>
      <c r="BQ319" s="60">
        <f t="shared" ref="BQ319:CF319" si="225">BQ304/BQ315</f>
        <v>0.51708644912630131</v>
      </c>
      <c r="BR319" s="60">
        <f t="shared" si="225"/>
        <v>2.4942355405187695</v>
      </c>
      <c r="BS319" s="60">
        <f t="shared" si="225"/>
        <v>2.6631989201265314</v>
      </c>
      <c r="BT319" s="60">
        <f t="shared" si="225"/>
        <v>1.6939132250116138</v>
      </c>
      <c r="BU319" s="60">
        <f t="shared" si="225"/>
        <v>0.86748825193428336</v>
      </c>
      <c r="BV319" s="60">
        <f t="shared" si="225"/>
        <v>2.0360273407017186</v>
      </c>
      <c r="BW319" s="60">
        <f t="shared" si="225"/>
        <v>1.2331773216649502</v>
      </c>
      <c r="BX319" s="60">
        <f t="shared" si="225"/>
        <v>2.2074602662230038</v>
      </c>
      <c r="BY319" s="60">
        <f t="shared" si="225"/>
        <v>1.018355969494946</v>
      </c>
      <c r="BZ319" s="60">
        <f t="shared" si="225"/>
        <v>2.2079003383861115</v>
      </c>
      <c r="CA319" s="60">
        <f t="shared" si="225"/>
        <v>3.3293927484059855</v>
      </c>
      <c r="CB319" s="60">
        <f t="shared" si="225"/>
        <v>1.5105621431349541</v>
      </c>
      <c r="CC319" s="60">
        <f t="shared" si="225"/>
        <v>2.0562477371866743</v>
      </c>
      <c r="CD319" s="60">
        <f t="shared" si="225"/>
        <v>2.1363729734370009</v>
      </c>
      <c r="CE319" s="60">
        <f t="shared" si="225"/>
        <v>2.1718665505038559</v>
      </c>
      <c r="CF319" s="60">
        <f t="shared" si="225"/>
        <v>2.0998208497029021</v>
      </c>
    </row>
    <row r="320" spans="1:84" x14ac:dyDescent="0.25">
      <c r="A320" t="s">
        <v>104</v>
      </c>
      <c r="B320" s="27" t="s">
        <v>84</v>
      </c>
      <c r="D320" s="62">
        <f t="shared" ref="D320:BO320" si="226">SUM(D244,D247:D248,D259:D260,D251)</f>
        <v>0.35818982300799895</v>
      </c>
      <c r="E320" s="62">
        <f t="shared" si="226"/>
        <v>6.6436577893934992E-2</v>
      </c>
      <c r="F320" s="62">
        <f t="shared" si="226"/>
        <v>0.14366006505332585</v>
      </c>
      <c r="G320" s="62">
        <f t="shared" si="226"/>
        <v>0.15356903532667041</v>
      </c>
      <c r="H320" s="62">
        <f t="shared" si="226"/>
        <v>5.5245398421470415E-2</v>
      </c>
      <c r="I320" s="62">
        <f t="shared" si="226"/>
        <v>0.18570237260011715</v>
      </c>
      <c r="J320" s="62">
        <f t="shared" si="226"/>
        <v>0.31028479142257293</v>
      </c>
      <c r="K320" s="62">
        <f t="shared" si="226"/>
        <v>0.19634028201611911</v>
      </c>
      <c r="L320" s="62">
        <f t="shared" si="226"/>
        <v>0.26156466852233834</v>
      </c>
      <c r="M320" s="62">
        <f t="shared" si="226"/>
        <v>0.15819717357697105</v>
      </c>
      <c r="N320" s="62">
        <f t="shared" si="226"/>
        <v>0.38513485261048364</v>
      </c>
      <c r="O320" s="62">
        <f t="shared" si="226"/>
        <v>0.26661008709622985</v>
      </c>
      <c r="P320" s="62">
        <f t="shared" si="226"/>
        <v>0.15624649652595105</v>
      </c>
      <c r="Q320" s="62">
        <f t="shared" si="226"/>
        <v>0.69056699155006729</v>
      </c>
      <c r="R320" s="62">
        <f t="shared" si="226"/>
        <v>0.25980885002312776</v>
      </c>
      <c r="S320" s="62">
        <f t="shared" si="226"/>
        <v>0.28732132307988556</v>
      </c>
      <c r="T320" s="62">
        <f t="shared" si="226"/>
        <v>1.4792312826568964E-2</v>
      </c>
      <c r="U320" s="62">
        <f t="shared" si="226"/>
        <v>0.20129621851049173</v>
      </c>
      <c r="V320" s="62">
        <f t="shared" si="226"/>
        <v>0.35114759959527242</v>
      </c>
      <c r="W320" s="62">
        <f t="shared" si="226"/>
        <v>0.183409174005708</v>
      </c>
      <c r="X320" s="62">
        <f t="shared" si="226"/>
        <v>0.14586594992253701</v>
      </c>
      <c r="Y320" s="62">
        <f t="shared" si="226"/>
        <v>0.29092616673891053</v>
      </c>
      <c r="Z320" s="62">
        <f t="shared" si="226"/>
        <v>7.4732942081137663E-2</v>
      </c>
      <c r="AA320" s="62">
        <f t="shared" si="226"/>
        <v>0.19532502362436258</v>
      </c>
      <c r="AB320" s="62">
        <f t="shared" si="226"/>
        <v>0.21553265910217506</v>
      </c>
      <c r="AC320" s="62">
        <f t="shared" si="226"/>
        <v>0.27408501327348384</v>
      </c>
      <c r="AD320" s="62">
        <f t="shared" si="226"/>
        <v>0.52368996846234794</v>
      </c>
      <c r="AE320" s="62">
        <f t="shared" si="226"/>
        <v>0.31812667327386424</v>
      </c>
      <c r="AF320" s="62">
        <f t="shared" si="226"/>
        <v>0.1267532494110003</v>
      </c>
      <c r="AG320" s="62">
        <f t="shared" si="226"/>
        <v>6.0476395665798488E-2</v>
      </c>
      <c r="AH320" s="62">
        <f t="shared" si="226"/>
        <v>5.480909864726205E-2</v>
      </c>
      <c r="AI320" s="62">
        <f t="shared" si="226"/>
        <v>2.6852182491354959E-2</v>
      </c>
      <c r="AJ320" s="62">
        <f t="shared" si="226"/>
        <v>5.2066437702833847E-2</v>
      </c>
      <c r="AK320" s="62">
        <f t="shared" si="226"/>
        <v>0.1233868892948479</v>
      </c>
      <c r="AL320" s="62">
        <f t="shared" si="226"/>
        <v>5.4557147422452316E-2</v>
      </c>
      <c r="AM320" s="62">
        <f t="shared" si="226"/>
        <v>6.9811359143944207E-2</v>
      </c>
      <c r="AN320" s="62">
        <f t="shared" si="226"/>
        <v>5.7144197793918473E-2</v>
      </c>
      <c r="AO320" s="62">
        <f t="shared" si="226"/>
        <v>7.0270284327036261E-2</v>
      </c>
      <c r="AP320" s="62">
        <f t="shared" si="226"/>
        <v>6.0592056259982902E-2</v>
      </c>
      <c r="AQ320" s="62">
        <f t="shared" si="226"/>
        <v>5.4594227445840041E-2</v>
      </c>
      <c r="AR320" s="62">
        <f t="shared" si="226"/>
        <v>4.9409923683408477E-2</v>
      </c>
      <c r="AS320" s="62">
        <f t="shared" si="226"/>
        <v>6.3604195143138184E-2</v>
      </c>
      <c r="AT320" s="62">
        <f t="shared" si="226"/>
        <v>7.2668124311699625E-2</v>
      </c>
      <c r="AU320" s="62">
        <f t="shared" si="226"/>
        <v>0.32154111665366386</v>
      </c>
      <c r="AV320" s="62">
        <f t="shared" si="226"/>
        <v>0.27792914476490893</v>
      </c>
      <c r="AW320" s="62">
        <f t="shared" si="226"/>
        <v>0.2211669286006881</v>
      </c>
      <c r="AX320" s="62">
        <f t="shared" si="226"/>
        <v>0.23702028147438176</v>
      </c>
      <c r="AY320" s="62">
        <f t="shared" si="226"/>
        <v>0.11504961634226157</v>
      </c>
      <c r="AZ320" s="62">
        <f t="shared" si="226"/>
        <v>0.20177733883239479</v>
      </c>
      <c r="BA320" s="62">
        <f t="shared" si="226"/>
        <v>0.35218090822818626</v>
      </c>
      <c r="BB320" s="62">
        <f t="shared" si="226"/>
        <v>4.6485863637621923E-2</v>
      </c>
      <c r="BC320" s="62">
        <f t="shared" si="226"/>
        <v>0.28259258705881884</v>
      </c>
      <c r="BD320" s="62">
        <f t="shared" si="226"/>
        <v>0.13691327555706781</v>
      </c>
      <c r="BE320" s="62">
        <f t="shared" si="226"/>
        <v>0.28833737013951954</v>
      </c>
      <c r="BF320" s="62">
        <f t="shared" si="226"/>
        <v>0.3334870418536211</v>
      </c>
      <c r="BG320" s="62">
        <f t="shared" si="226"/>
        <v>0.20546331826298395</v>
      </c>
      <c r="BH320" s="62">
        <f t="shared" si="226"/>
        <v>0.27927639862848225</v>
      </c>
      <c r="BI320" s="62">
        <f t="shared" si="226"/>
        <v>0.32647865239099527</v>
      </c>
      <c r="BJ320" s="62">
        <f t="shared" si="226"/>
        <v>0.25005794434800777</v>
      </c>
      <c r="BK320" s="62">
        <f t="shared" si="226"/>
        <v>0.36232352796063416</v>
      </c>
      <c r="BL320" s="62">
        <f t="shared" si="226"/>
        <v>0.15526837785997799</v>
      </c>
      <c r="BM320" s="62">
        <f t="shared" si="226"/>
        <v>0.49192004413148588</v>
      </c>
      <c r="BN320" s="62">
        <f t="shared" si="226"/>
        <v>0.4292803469870225</v>
      </c>
      <c r="BO320" s="62">
        <f t="shared" si="226"/>
        <v>0.23870554163093458</v>
      </c>
      <c r="BP320" s="62">
        <f t="shared" ref="BP320:CF320" si="227">SUM(BP244,BP247:BP248,BP259:BP260,BP251)</f>
        <v>0.26074857850781979</v>
      </c>
      <c r="BQ320" s="62">
        <f t="shared" si="227"/>
        <v>0.33502062782731656</v>
      </c>
      <c r="BR320" s="62">
        <f t="shared" si="227"/>
        <v>0.10096941057699398</v>
      </c>
      <c r="BS320" s="62">
        <f t="shared" si="227"/>
        <v>0.14274685541489471</v>
      </c>
      <c r="BT320" s="62">
        <f t="shared" si="227"/>
        <v>0.14581258926827181</v>
      </c>
      <c r="BU320" s="62">
        <f t="shared" si="227"/>
        <v>0.65136579429240848</v>
      </c>
      <c r="BV320" s="62">
        <f t="shared" si="227"/>
        <v>0.40898097633575486</v>
      </c>
      <c r="BW320" s="62">
        <f t="shared" si="227"/>
        <v>8.5221781183808021E-2</v>
      </c>
      <c r="BX320" s="62">
        <f t="shared" si="227"/>
        <v>0.25300050452233874</v>
      </c>
      <c r="BY320" s="62">
        <f t="shared" si="227"/>
        <v>6.6071172087406788E-2</v>
      </c>
      <c r="BZ320" s="62">
        <f t="shared" si="227"/>
        <v>0.2165432912616935</v>
      </c>
      <c r="CA320" s="62">
        <f t="shared" si="227"/>
        <v>7.6053516579153144E-2</v>
      </c>
      <c r="CB320" s="62">
        <f t="shared" si="227"/>
        <v>0.79850280588279321</v>
      </c>
      <c r="CC320" s="62">
        <f t="shared" si="227"/>
        <v>0.18520704568627139</v>
      </c>
      <c r="CD320" s="62">
        <f t="shared" si="227"/>
        <v>0.16527357365620987</v>
      </c>
      <c r="CE320" s="62">
        <f t="shared" si="227"/>
        <v>0.14147979339157046</v>
      </c>
      <c r="CF320" s="62">
        <f t="shared" si="227"/>
        <v>0.13644762862001117</v>
      </c>
    </row>
    <row r="321" spans="1:84" x14ac:dyDescent="0.25">
      <c r="B321" s="30" t="s">
        <v>85</v>
      </c>
      <c r="D321" s="33">
        <f t="shared" ref="D321:BO321" si="228">D253+D254+D255+D256+D257</f>
        <v>8.335429588954959</v>
      </c>
      <c r="E321" s="33">
        <f t="shared" si="228"/>
        <v>0.27825343209249864</v>
      </c>
      <c r="F321" s="33">
        <f t="shared" si="228"/>
        <v>1.0196796809195712</v>
      </c>
      <c r="G321" s="33">
        <f t="shared" si="228"/>
        <v>0.61513222465269246</v>
      </c>
      <c r="H321" s="33">
        <f t="shared" si="228"/>
        <v>0.60113931173464186</v>
      </c>
      <c r="I321" s="33">
        <f t="shared" si="228"/>
        <v>0.57415372167288292</v>
      </c>
      <c r="J321" s="33">
        <f t="shared" si="228"/>
        <v>0.97992511225039058</v>
      </c>
      <c r="K321" s="33">
        <f t="shared" si="228"/>
        <v>0.61580561977644832</v>
      </c>
      <c r="L321" s="33">
        <f t="shared" si="228"/>
        <v>1.1445071515359726</v>
      </c>
      <c r="M321" s="33">
        <f t="shared" si="228"/>
        <v>0.40498724978004008</v>
      </c>
      <c r="N321" s="33">
        <f t="shared" si="228"/>
        <v>2.4962097716288456</v>
      </c>
      <c r="O321" s="33">
        <f t="shared" si="228"/>
        <v>0.98396946250596262</v>
      </c>
      <c r="P321" s="33">
        <f t="shared" si="228"/>
        <v>0.58993085480749874</v>
      </c>
      <c r="Q321" s="33">
        <f t="shared" si="228"/>
        <v>3.2707606109789449</v>
      </c>
      <c r="R321" s="33">
        <f t="shared" si="228"/>
        <v>1.471195333754107</v>
      </c>
      <c r="S321" s="33">
        <f t="shared" si="228"/>
        <v>0.43232593697291372</v>
      </c>
      <c r="T321" s="33">
        <f t="shared" si="228"/>
        <v>6.7288132101390091E-2</v>
      </c>
      <c r="U321" s="33">
        <f t="shared" si="228"/>
        <v>2.4255561735115818</v>
      </c>
      <c r="V321" s="33">
        <f t="shared" si="228"/>
        <v>9.8506583372725807</v>
      </c>
      <c r="W321" s="33">
        <f t="shared" si="228"/>
        <v>0.46939211616793386</v>
      </c>
      <c r="X321" s="33">
        <f t="shared" si="228"/>
        <v>0.49877184109970329</v>
      </c>
      <c r="Y321" s="33">
        <f t="shared" si="228"/>
        <v>0.96411208182486041</v>
      </c>
      <c r="Z321" s="33">
        <f t="shared" si="228"/>
        <v>0.44997886172907725</v>
      </c>
      <c r="AA321" s="33">
        <f t="shared" si="228"/>
        <v>0.48895063139711786</v>
      </c>
      <c r="AB321" s="33">
        <f t="shared" si="228"/>
        <v>0.620920233392522</v>
      </c>
      <c r="AC321" s="33">
        <f t="shared" si="228"/>
        <v>2.1061408805846584</v>
      </c>
      <c r="AD321" s="33">
        <f t="shared" si="228"/>
        <v>0.97157062258072968</v>
      </c>
      <c r="AE321" s="33">
        <f t="shared" si="228"/>
        <v>0.93098952175213256</v>
      </c>
      <c r="AF321" s="33">
        <f t="shared" si="228"/>
        <v>0.29756147893118151</v>
      </c>
      <c r="AG321" s="33">
        <f t="shared" si="228"/>
        <v>0.10270094219456036</v>
      </c>
      <c r="AH321" s="33">
        <f t="shared" si="228"/>
        <v>0.16054487379783536</v>
      </c>
      <c r="AI321" s="33">
        <f t="shared" si="228"/>
        <v>8.297024179092756E-2</v>
      </c>
      <c r="AJ321" s="33">
        <f t="shared" si="228"/>
        <v>0.19588046279590796</v>
      </c>
      <c r="AK321" s="33">
        <f t="shared" si="228"/>
        <v>0.37965385027937215</v>
      </c>
      <c r="AL321" s="33">
        <f t="shared" si="228"/>
        <v>0.14072815804660962</v>
      </c>
      <c r="AM321" s="33">
        <f t="shared" si="228"/>
        <v>0.13055950093137028</v>
      </c>
      <c r="AN321" s="33">
        <f t="shared" si="228"/>
        <v>0.11110232973543613</v>
      </c>
      <c r="AO321" s="33">
        <f t="shared" si="228"/>
        <v>0.12793640969533232</v>
      </c>
      <c r="AP321" s="33">
        <f t="shared" si="228"/>
        <v>0.12609742582027159</v>
      </c>
      <c r="AQ321" s="33">
        <f t="shared" si="228"/>
        <v>8.801227890671294E-2</v>
      </c>
      <c r="AR321" s="33">
        <f t="shared" si="228"/>
        <v>0.10467389563106552</v>
      </c>
      <c r="AS321" s="33">
        <f t="shared" si="228"/>
        <v>5.4651831223413078E-2</v>
      </c>
      <c r="AT321" s="33">
        <f t="shared" si="228"/>
        <v>0.39554030401383267</v>
      </c>
      <c r="AU321" s="33">
        <f t="shared" si="228"/>
        <v>2.0682099882790652</v>
      </c>
      <c r="AV321" s="33">
        <f t="shared" si="228"/>
        <v>1.0329980031945791</v>
      </c>
      <c r="AW321" s="33">
        <f t="shared" si="228"/>
        <v>3.5828159230149148</v>
      </c>
      <c r="AX321" s="33">
        <f t="shared" si="228"/>
        <v>1.305619720647212</v>
      </c>
      <c r="AY321" s="33">
        <f t="shared" si="228"/>
        <v>0.54982771122085627</v>
      </c>
      <c r="AZ321" s="33">
        <f t="shared" si="228"/>
        <v>1.0140239024378892</v>
      </c>
      <c r="BA321" s="33">
        <f t="shared" si="228"/>
        <v>2.9070178507458939</v>
      </c>
      <c r="BB321" s="33">
        <f t="shared" si="228"/>
        <v>0.18043873935389815</v>
      </c>
      <c r="BC321" s="33">
        <f t="shared" si="228"/>
        <v>1.3013601998071669</v>
      </c>
      <c r="BD321" s="33">
        <f t="shared" si="228"/>
        <v>0.35310084262613606</v>
      </c>
      <c r="BE321" s="33">
        <f t="shared" si="228"/>
        <v>1.3121720719746239</v>
      </c>
      <c r="BF321" s="33">
        <f t="shared" si="228"/>
        <v>2.4751895203850065</v>
      </c>
      <c r="BG321" s="33">
        <f t="shared" si="228"/>
        <v>1.4375580665744907</v>
      </c>
      <c r="BH321" s="33">
        <f t="shared" si="228"/>
        <v>1.2387308935546177</v>
      </c>
      <c r="BI321" s="33">
        <f t="shared" si="228"/>
        <v>1.3571137534810229</v>
      </c>
      <c r="BJ321" s="33">
        <f t="shared" si="228"/>
        <v>0.97920329004781514</v>
      </c>
      <c r="BK321" s="33">
        <f t="shared" si="228"/>
        <v>1.6686091314828697</v>
      </c>
      <c r="BL321" s="33">
        <f t="shared" si="228"/>
        <v>0.75342147563666395</v>
      </c>
      <c r="BM321" s="33">
        <f t="shared" si="228"/>
        <v>1.7636369536294905</v>
      </c>
      <c r="BN321" s="33">
        <f t="shared" si="228"/>
        <v>9.6493043698630441</v>
      </c>
      <c r="BO321" s="33">
        <f t="shared" si="228"/>
        <v>1.6337048073587253</v>
      </c>
      <c r="BP321" s="33">
        <f t="shared" ref="BP321:CF321" si="229">BP253+BP254+BP255+BP256+BP257</f>
        <v>0.54367921556812404</v>
      </c>
      <c r="BQ321" s="33">
        <f t="shared" si="229"/>
        <v>1.5684452590319675</v>
      </c>
      <c r="BR321" s="33">
        <f t="shared" si="229"/>
        <v>0.48268659518847756</v>
      </c>
      <c r="BS321" s="33">
        <f t="shared" si="229"/>
        <v>0.36791473144139603</v>
      </c>
      <c r="BT321" s="33">
        <f t="shared" si="229"/>
        <v>0.51640112035181773</v>
      </c>
      <c r="BU321" s="33">
        <f t="shared" si="229"/>
        <v>3.3381658098616289</v>
      </c>
      <c r="BV321" s="33">
        <f t="shared" si="229"/>
        <v>3.0606679757234487</v>
      </c>
      <c r="BW321" s="33">
        <f t="shared" si="229"/>
        <v>0.29597568880036668</v>
      </c>
      <c r="BX321" s="33">
        <f t="shared" si="229"/>
        <v>2.512960008310666</v>
      </c>
      <c r="BY321" s="33">
        <f t="shared" si="229"/>
        <v>0.31431355665179328</v>
      </c>
      <c r="BZ321" s="33">
        <f t="shared" si="229"/>
        <v>2.7089919912123435</v>
      </c>
      <c r="CA321" s="33">
        <f t="shared" si="229"/>
        <v>2.2781319907570405</v>
      </c>
      <c r="CB321" s="33">
        <f t="shared" si="229"/>
        <v>3.8829892108948001</v>
      </c>
      <c r="CC321" s="33">
        <f t="shared" si="229"/>
        <v>3.0510095372587434</v>
      </c>
      <c r="CD321" s="33">
        <f t="shared" si="229"/>
        <v>2.9868673752522477</v>
      </c>
      <c r="CE321" s="33">
        <f t="shared" si="229"/>
        <v>1.0644720509701724</v>
      </c>
      <c r="CF321" s="33">
        <f t="shared" si="229"/>
        <v>1.0716591891143963</v>
      </c>
    </row>
    <row r="322" spans="1:84" x14ac:dyDescent="0.25">
      <c r="B322" s="30" t="s">
        <v>86</v>
      </c>
      <c r="D322" s="33">
        <f t="shared" ref="D322:BO322" si="230">D271+D272</f>
        <v>6.8473436082804078</v>
      </c>
      <c r="E322" s="33">
        <f t="shared" si="230"/>
        <v>0.76243067729510172</v>
      </c>
      <c r="F322" s="33">
        <f t="shared" si="230"/>
        <v>1.1825982500428323</v>
      </c>
      <c r="G322" s="33">
        <f t="shared" si="230"/>
        <v>1.346640186338774</v>
      </c>
      <c r="H322" s="33">
        <f t="shared" si="230"/>
        <v>0.63016255956332223</v>
      </c>
      <c r="I322" s="33">
        <f t="shared" si="230"/>
        <v>1.4652341784154992</v>
      </c>
      <c r="J322" s="33">
        <f t="shared" si="230"/>
        <v>2.3881913682359688</v>
      </c>
      <c r="K322" s="33">
        <f t="shared" si="230"/>
        <v>1.7019701651643784</v>
      </c>
      <c r="L322" s="33">
        <f t="shared" si="230"/>
        <v>2.8399995394453015</v>
      </c>
      <c r="M322" s="33">
        <f t="shared" si="230"/>
        <v>1.0327056811798798</v>
      </c>
      <c r="N322" s="33">
        <f t="shared" si="230"/>
        <v>4.0951436622310258</v>
      </c>
      <c r="O322" s="33">
        <f t="shared" si="230"/>
        <v>2.393544347277865</v>
      </c>
      <c r="P322" s="33">
        <f t="shared" si="230"/>
        <v>1.5689889300420923</v>
      </c>
      <c r="Q322" s="33">
        <f t="shared" si="230"/>
        <v>5.0162422197076184</v>
      </c>
      <c r="R322" s="33">
        <f t="shared" si="230"/>
        <v>2.1893361152022641</v>
      </c>
      <c r="S322" s="33">
        <f t="shared" si="230"/>
        <v>1.7024766046501862</v>
      </c>
      <c r="T322" s="33">
        <f t="shared" si="230"/>
        <v>0.16852271148909137</v>
      </c>
      <c r="U322" s="33">
        <f t="shared" si="230"/>
        <v>2.3874935627964797</v>
      </c>
      <c r="V322" s="33">
        <f t="shared" si="230"/>
        <v>8.4073491447631792</v>
      </c>
      <c r="W322" s="33">
        <f t="shared" si="230"/>
        <v>0.63101116661763434</v>
      </c>
      <c r="X322" s="33">
        <f t="shared" si="230"/>
        <v>2.219216080622485</v>
      </c>
      <c r="Y322" s="33">
        <f t="shared" si="230"/>
        <v>2.1862437447979306</v>
      </c>
      <c r="Z322" s="33">
        <f t="shared" si="230"/>
        <v>0.3080306565957508</v>
      </c>
      <c r="AA322" s="33">
        <f t="shared" si="230"/>
        <v>2.0888241625252517</v>
      </c>
      <c r="AB322" s="33">
        <f t="shared" si="230"/>
        <v>2.0822486150848225</v>
      </c>
      <c r="AC322" s="33">
        <f t="shared" si="230"/>
        <v>4.6566907393757297</v>
      </c>
      <c r="AD322" s="33">
        <f t="shared" si="230"/>
        <v>3.5895908310407596</v>
      </c>
      <c r="AE322" s="33">
        <f t="shared" si="230"/>
        <v>2.0394171157138361</v>
      </c>
      <c r="AF322" s="33">
        <f t="shared" si="230"/>
        <v>1.2192911049637671</v>
      </c>
      <c r="AG322" s="33">
        <f t="shared" si="230"/>
        <v>0.18407643665930534</v>
      </c>
      <c r="AH322" s="33">
        <f t="shared" si="230"/>
        <v>0.5465115367617529</v>
      </c>
      <c r="AI322" s="33">
        <f t="shared" si="230"/>
        <v>0.35642753120313664</v>
      </c>
      <c r="AJ322" s="33">
        <f t="shared" si="230"/>
        <v>0.62377531842583689</v>
      </c>
      <c r="AK322" s="33">
        <f t="shared" si="230"/>
        <v>1.0968484178553659</v>
      </c>
      <c r="AL322" s="33">
        <f t="shared" si="230"/>
        <v>0.62393838353523767</v>
      </c>
      <c r="AM322" s="33">
        <f t="shared" si="230"/>
        <v>0.43435510952591455</v>
      </c>
      <c r="AN322" s="33">
        <f t="shared" si="230"/>
        <v>0.3602291995599462</v>
      </c>
      <c r="AO322" s="33">
        <f t="shared" si="230"/>
        <v>0.45039507531171152</v>
      </c>
      <c r="AP322" s="33">
        <f t="shared" si="230"/>
        <v>0.4473637909457544</v>
      </c>
      <c r="AQ322" s="33">
        <f t="shared" si="230"/>
        <v>0.25945401978149973</v>
      </c>
      <c r="AR322" s="33">
        <f t="shared" si="230"/>
        <v>0.35941221842760657</v>
      </c>
      <c r="AS322" s="33">
        <f t="shared" si="230"/>
        <v>0.21339788709904062</v>
      </c>
      <c r="AT322" s="33">
        <f t="shared" si="230"/>
        <v>0.74894073822572849</v>
      </c>
      <c r="AU322" s="33">
        <f t="shared" si="230"/>
        <v>3.4126772515419379</v>
      </c>
      <c r="AV322" s="33">
        <f t="shared" si="230"/>
        <v>1.7837186416767903</v>
      </c>
      <c r="AW322" s="33">
        <f t="shared" si="230"/>
        <v>4.0065097215765197</v>
      </c>
      <c r="AX322" s="33">
        <f t="shared" si="230"/>
        <v>3.3879655919530913</v>
      </c>
      <c r="AY322" s="33">
        <f t="shared" si="230"/>
        <v>1.1944276632096928</v>
      </c>
      <c r="AZ322" s="33">
        <f t="shared" si="230"/>
        <v>2.7470745588023382</v>
      </c>
      <c r="BA322" s="33">
        <f t="shared" si="230"/>
        <v>5.2792221032777693</v>
      </c>
      <c r="BB322" s="33">
        <f t="shared" si="230"/>
        <v>0.54069336919712474</v>
      </c>
      <c r="BC322" s="33">
        <f t="shared" si="230"/>
        <v>3.6161759448100965</v>
      </c>
      <c r="BD322" s="33">
        <f t="shared" si="230"/>
        <v>0.65867021186512442</v>
      </c>
      <c r="BE322" s="33">
        <f t="shared" si="230"/>
        <v>1.9413976111731461</v>
      </c>
      <c r="BF322" s="33">
        <f t="shared" si="230"/>
        <v>3.8344899714442633</v>
      </c>
      <c r="BG322" s="33">
        <f t="shared" si="230"/>
        <v>2.3067237738122395</v>
      </c>
      <c r="BH322" s="33">
        <f t="shared" si="230"/>
        <v>3.79572086824066</v>
      </c>
      <c r="BI322" s="33">
        <f t="shared" si="230"/>
        <v>3.6142705177463146</v>
      </c>
      <c r="BJ322" s="33">
        <f t="shared" si="230"/>
        <v>2.5666308730779979</v>
      </c>
      <c r="BK322" s="33">
        <f t="shared" si="230"/>
        <v>2.9783785211270586</v>
      </c>
      <c r="BL322" s="33">
        <f t="shared" si="230"/>
        <v>2.1490227971479348</v>
      </c>
      <c r="BM322" s="33">
        <f t="shared" si="230"/>
        <v>2.9140974585232291</v>
      </c>
      <c r="BN322" s="33">
        <f t="shared" si="230"/>
        <v>7.2876822923937414</v>
      </c>
      <c r="BO322" s="33">
        <f t="shared" si="230"/>
        <v>3.1181272541353415</v>
      </c>
      <c r="BP322" s="33">
        <f t="shared" ref="BP322:CF322" si="231">BP271+BP272</f>
        <v>2.1604025704600178</v>
      </c>
      <c r="BQ322" s="33">
        <f t="shared" si="231"/>
        <v>6.166654997013941</v>
      </c>
      <c r="BR322" s="33">
        <f t="shared" si="231"/>
        <v>1.0173449881543357</v>
      </c>
      <c r="BS322" s="33">
        <f t="shared" si="231"/>
        <v>1.5403102874437389</v>
      </c>
      <c r="BT322" s="33">
        <f t="shared" si="231"/>
        <v>1.4244634972552559</v>
      </c>
      <c r="BU322" s="33">
        <f t="shared" si="231"/>
        <v>8.9567786572482415</v>
      </c>
      <c r="BV322" s="33">
        <f t="shared" si="231"/>
        <v>4.3797024087694325</v>
      </c>
      <c r="BW322" s="33">
        <f t="shared" si="231"/>
        <v>1.1998910631109592</v>
      </c>
      <c r="BX322" s="33">
        <f t="shared" si="231"/>
        <v>4.173686990426658</v>
      </c>
      <c r="BY322" s="33">
        <f t="shared" si="231"/>
        <v>0.63773578493659577</v>
      </c>
      <c r="BZ322" s="33">
        <f t="shared" si="231"/>
        <v>3.5043119200952741</v>
      </c>
      <c r="CA322" s="33">
        <f t="shared" si="231"/>
        <v>3.2812450866542027</v>
      </c>
      <c r="CB322" s="33">
        <f t="shared" si="231"/>
        <v>6.4515473067782807</v>
      </c>
      <c r="CC322" s="33">
        <f t="shared" si="231"/>
        <v>2.62888092271894</v>
      </c>
      <c r="CD322" s="33">
        <f t="shared" si="231"/>
        <v>3.1681572188589251</v>
      </c>
      <c r="CE322" s="33">
        <f t="shared" si="231"/>
        <v>1.8263635759864854</v>
      </c>
      <c r="CF322" s="33">
        <f t="shared" si="231"/>
        <v>1.6650320843052602</v>
      </c>
    </row>
    <row r="323" spans="1:84" x14ac:dyDescent="0.25">
      <c r="B323" s="30" t="s">
        <v>87</v>
      </c>
      <c r="D323" s="33">
        <f t="shared" ref="D323:BO323" si="232">SUM(D253:D257,D271:D272,D280:D281,D289:D290)</f>
        <v>15.182773197235367</v>
      </c>
      <c r="E323" s="33">
        <f t="shared" si="232"/>
        <v>1.0406841093876003</v>
      </c>
      <c r="F323" s="33">
        <f t="shared" si="232"/>
        <v>2.2022779309624032</v>
      </c>
      <c r="G323" s="33">
        <f t="shared" si="232"/>
        <v>1.9617724109914665</v>
      </c>
      <c r="H323" s="33">
        <f t="shared" si="232"/>
        <v>1.231301871297964</v>
      </c>
      <c r="I323" s="33">
        <f t="shared" si="232"/>
        <v>2.0393879000883821</v>
      </c>
      <c r="J323" s="33">
        <f t="shared" si="232"/>
        <v>3.3681164804863593</v>
      </c>
      <c r="K323" s="33">
        <f t="shared" si="232"/>
        <v>2.3177757849408267</v>
      </c>
      <c r="L323" s="33">
        <f t="shared" si="232"/>
        <v>3.9845066909812736</v>
      </c>
      <c r="M323" s="33">
        <f t="shared" si="232"/>
        <v>1.43769293095992</v>
      </c>
      <c r="N323" s="33">
        <f t="shared" si="232"/>
        <v>6.5913534338598723</v>
      </c>
      <c r="O323" s="33">
        <f t="shared" si="232"/>
        <v>3.3775138097838275</v>
      </c>
      <c r="P323" s="33">
        <f t="shared" si="232"/>
        <v>2.1589197848495911</v>
      </c>
      <c r="Q323" s="33">
        <f t="shared" si="232"/>
        <v>8.2870028306865624</v>
      </c>
      <c r="R323" s="33">
        <f t="shared" si="232"/>
        <v>3.6605314489563714</v>
      </c>
      <c r="S323" s="33">
        <f t="shared" si="232"/>
        <v>2.1348025416230998</v>
      </c>
      <c r="T323" s="33">
        <f t="shared" si="232"/>
        <v>0.23581084359048146</v>
      </c>
      <c r="U323" s="33">
        <f t="shared" si="232"/>
        <v>4.8130497363080611</v>
      </c>
      <c r="V323" s="33">
        <f t="shared" si="232"/>
        <v>18.258007482035758</v>
      </c>
      <c r="W323" s="33">
        <f t="shared" si="232"/>
        <v>1.1004032827855681</v>
      </c>
      <c r="X323" s="33">
        <f t="shared" si="232"/>
        <v>2.7179879217221883</v>
      </c>
      <c r="Y323" s="33">
        <f t="shared" si="232"/>
        <v>3.1503558266227909</v>
      </c>
      <c r="Z323" s="33">
        <f t="shared" si="232"/>
        <v>0.7580095183248281</v>
      </c>
      <c r="AA323" s="33">
        <f t="shared" si="232"/>
        <v>2.5777747939223694</v>
      </c>
      <c r="AB323" s="33">
        <f t="shared" si="232"/>
        <v>2.7031688484773446</v>
      </c>
      <c r="AC323" s="33">
        <f t="shared" si="232"/>
        <v>6.7628316199603882</v>
      </c>
      <c r="AD323" s="33">
        <f t="shared" si="232"/>
        <v>4.5611614536214891</v>
      </c>
      <c r="AE323" s="33">
        <f t="shared" si="232"/>
        <v>2.970406637465969</v>
      </c>
      <c r="AF323" s="33">
        <f t="shared" si="232"/>
        <v>1.5168525838949487</v>
      </c>
      <c r="AG323" s="33">
        <f t="shared" si="232"/>
        <v>0.28677737885386567</v>
      </c>
      <c r="AH323" s="33">
        <f t="shared" si="232"/>
        <v>0.70705641055958823</v>
      </c>
      <c r="AI323" s="33">
        <f t="shared" si="232"/>
        <v>0.43939777299406418</v>
      </c>
      <c r="AJ323" s="33">
        <f t="shared" si="232"/>
        <v>0.81965578122174487</v>
      </c>
      <c r="AK323" s="33">
        <f t="shared" si="232"/>
        <v>1.4765022681347382</v>
      </c>
      <c r="AL323" s="33">
        <f t="shared" si="232"/>
        <v>0.76466654158184733</v>
      </c>
      <c r="AM323" s="33">
        <f t="shared" si="232"/>
        <v>0.56491461045728486</v>
      </c>
      <c r="AN323" s="33">
        <f t="shared" si="232"/>
        <v>0.47133152929538236</v>
      </c>
      <c r="AO323" s="33">
        <f t="shared" si="232"/>
        <v>0.57833148500704379</v>
      </c>
      <c r="AP323" s="33">
        <f t="shared" si="232"/>
        <v>0.57346121676602602</v>
      </c>
      <c r="AQ323" s="33">
        <f t="shared" si="232"/>
        <v>0.34746629868821266</v>
      </c>
      <c r="AR323" s="33">
        <f t="shared" si="232"/>
        <v>0.46408611405867206</v>
      </c>
      <c r="AS323" s="33">
        <f t="shared" si="232"/>
        <v>0.26804971832245372</v>
      </c>
      <c r="AT323" s="33">
        <f t="shared" si="232"/>
        <v>1.144481042239561</v>
      </c>
      <c r="AU323" s="33">
        <f t="shared" si="232"/>
        <v>5.4808872398210031</v>
      </c>
      <c r="AV323" s="33">
        <f t="shared" si="232"/>
        <v>2.8167166448713696</v>
      </c>
      <c r="AW323" s="33">
        <f t="shared" si="232"/>
        <v>7.589325644591435</v>
      </c>
      <c r="AX323" s="33">
        <f t="shared" si="232"/>
        <v>4.6935853126003035</v>
      </c>
      <c r="AY323" s="33">
        <f t="shared" si="232"/>
        <v>1.7442553744305491</v>
      </c>
      <c r="AZ323" s="33">
        <f t="shared" si="232"/>
        <v>3.7610984612402278</v>
      </c>
      <c r="BA323" s="33">
        <f t="shared" si="232"/>
        <v>8.1862399540236641</v>
      </c>
      <c r="BB323" s="33">
        <f t="shared" si="232"/>
        <v>0.72113210855102294</v>
      </c>
      <c r="BC323" s="33">
        <f t="shared" si="232"/>
        <v>4.9175361446172641</v>
      </c>
      <c r="BD323" s="33">
        <f t="shared" si="232"/>
        <v>1.0117710544912604</v>
      </c>
      <c r="BE323" s="33">
        <f t="shared" si="232"/>
        <v>3.2535696831477701</v>
      </c>
      <c r="BF323" s="33">
        <f t="shared" si="232"/>
        <v>6.3096794918292698</v>
      </c>
      <c r="BG323" s="33">
        <f t="shared" si="232"/>
        <v>3.74428184038673</v>
      </c>
      <c r="BH323" s="33">
        <f t="shared" si="232"/>
        <v>5.0344517617952782</v>
      </c>
      <c r="BI323" s="33">
        <f t="shared" si="232"/>
        <v>4.9713842712273379</v>
      </c>
      <c r="BJ323" s="33">
        <f t="shared" si="232"/>
        <v>3.545834163125813</v>
      </c>
      <c r="BK323" s="33">
        <f t="shared" si="232"/>
        <v>4.6469876526099281</v>
      </c>
      <c r="BL323" s="33">
        <f t="shared" si="232"/>
        <v>2.9024442727845985</v>
      </c>
      <c r="BM323" s="33">
        <f t="shared" si="232"/>
        <v>4.6777344121527191</v>
      </c>
      <c r="BN323" s="33">
        <f t="shared" si="232"/>
        <v>16.936986662256786</v>
      </c>
      <c r="BO323" s="33">
        <f t="shared" si="232"/>
        <v>4.751832061494067</v>
      </c>
      <c r="BP323" s="33">
        <f t="shared" ref="BP323:CF323" si="233">SUM(BP253:BP257,BP271:BP272,BP280:BP281,BP289:BP290)</f>
        <v>2.7040817860281416</v>
      </c>
      <c r="BQ323" s="33">
        <f t="shared" si="233"/>
        <v>7.735100256045909</v>
      </c>
      <c r="BR323" s="33">
        <f t="shared" si="233"/>
        <v>1.5000315833428133</v>
      </c>
      <c r="BS323" s="33">
        <f t="shared" si="233"/>
        <v>1.9082250188851351</v>
      </c>
      <c r="BT323" s="33">
        <f t="shared" si="233"/>
        <v>1.9408646176070738</v>
      </c>
      <c r="BU323" s="33">
        <f t="shared" si="233"/>
        <v>12.29494446710987</v>
      </c>
      <c r="BV323" s="33">
        <f t="shared" si="233"/>
        <v>7.4403703844928799</v>
      </c>
      <c r="BW323" s="33">
        <f t="shared" si="233"/>
        <v>1.4958667519113258</v>
      </c>
      <c r="BX323" s="33">
        <f t="shared" si="233"/>
        <v>6.6866469987373245</v>
      </c>
      <c r="BY323" s="33">
        <f t="shared" si="233"/>
        <v>0.95204934158838905</v>
      </c>
      <c r="BZ323" s="33">
        <f t="shared" si="233"/>
        <v>6.2133039113076176</v>
      </c>
      <c r="CA323" s="33">
        <f t="shared" si="233"/>
        <v>5.5593770774112432</v>
      </c>
      <c r="CB323" s="33">
        <f t="shared" si="233"/>
        <v>10.334536517673081</v>
      </c>
      <c r="CC323" s="33">
        <f t="shared" si="233"/>
        <v>5.6798904599776829</v>
      </c>
      <c r="CD323" s="33">
        <f t="shared" si="233"/>
        <v>6.1550245941111728</v>
      </c>
      <c r="CE323" s="33">
        <f t="shared" si="233"/>
        <v>2.8908356269566582</v>
      </c>
      <c r="CF323" s="33">
        <f t="shared" si="233"/>
        <v>2.7366912734196567</v>
      </c>
    </row>
    <row r="324" spans="1:84" x14ac:dyDescent="0.25">
      <c r="B324" s="35" t="s">
        <v>88</v>
      </c>
      <c r="D324" s="36">
        <f t="shared" ref="D324:BO324" si="234">SUM(D245,D249,D261,D270,D279,D252)</f>
        <v>10.616443257494643</v>
      </c>
      <c r="E324" s="36">
        <f t="shared" si="234"/>
        <v>0.66594522131735001</v>
      </c>
      <c r="F324" s="36">
        <f t="shared" si="234"/>
        <v>1.7149114425827616</v>
      </c>
      <c r="G324" s="36">
        <f t="shared" si="234"/>
        <v>1.2643385638194875</v>
      </c>
      <c r="H324" s="36">
        <f t="shared" si="234"/>
        <v>1.0892750443025785</v>
      </c>
      <c r="I324" s="36">
        <f t="shared" si="234"/>
        <v>2.3695158364674347</v>
      </c>
      <c r="J324" s="36">
        <f t="shared" si="234"/>
        <v>4.0803453465232309</v>
      </c>
      <c r="K324" s="36">
        <f t="shared" si="234"/>
        <v>1.755338291198133</v>
      </c>
      <c r="L324" s="36">
        <f t="shared" si="234"/>
        <v>3.44722439314079</v>
      </c>
      <c r="M324" s="36">
        <f t="shared" si="234"/>
        <v>1.7530185462263825</v>
      </c>
      <c r="N324" s="36">
        <f t="shared" si="234"/>
        <v>5.6605598828697534</v>
      </c>
      <c r="O324" s="36">
        <f t="shared" si="234"/>
        <v>4.0682537628550586</v>
      </c>
      <c r="P324" s="36">
        <f t="shared" si="234"/>
        <v>1.6504008382128152</v>
      </c>
      <c r="Q324" s="36">
        <f t="shared" si="234"/>
        <v>8.4755881076058763</v>
      </c>
      <c r="R324" s="36">
        <f t="shared" si="234"/>
        <v>5.4053532348863582</v>
      </c>
      <c r="S324" s="36">
        <f t="shared" si="234"/>
        <v>2.741207552283194</v>
      </c>
      <c r="T324" s="36">
        <f t="shared" si="234"/>
        <v>0.20825981481862998</v>
      </c>
      <c r="U324" s="36">
        <f t="shared" si="234"/>
        <v>4.4331914690889453</v>
      </c>
      <c r="V324" s="36">
        <f t="shared" si="234"/>
        <v>16.632933239458627</v>
      </c>
      <c r="W324" s="36">
        <f t="shared" si="234"/>
        <v>1.9324074644406353</v>
      </c>
      <c r="X324" s="36">
        <f t="shared" si="234"/>
        <v>2.2325920650542419</v>
      </c>
      <c r="Y324" s="36">
        <f t="shared" si="234"/>
        <v>4.2825794530221355</v>
      </c>
      <c r="Z324" s="36">
        <f t="shared" si="234"/>
        <v>0.73025051162752852</v>
      </c>
      <c r="AA324" s="36">
        <f t="shared" si="234"/>
        <v>1.6195682587015052</v>
      </c>
      <c r="AB324" s="36">
        <f t="shared" si="234"/>
        <v>2.4304961234538291</v>
      </c>
      <c r="AC324" s="36">
        <f t="shared" si="234"/>
        <v>4.6314256467990251</v>
      </c>
      <c r="AD324" s="36">
        <f t="shared" si="234"/>
        <v>4.5905745240773115</v>
      </c>
      <c r="AE324" s="36">
        <f t="shared" si="234"/>
        <v>3.8292904468595022</v>
      </c>
      <c r="AF324" s="36">
        <f t="shared" si="234"/>
        <v>1.3335557557860505</v>
      </c>
      <c r="AG324" s="36">
        <f t="shared" si="234"/>
        <v>0.43154512990303268</v>
      </c>
      <c r="AH324" s="36">
        <f t="shared" si="234"/>
        <v>0.62391201543764818</v>
      </c>
      <c r="AI324" s="36">
        <f t="shared" si="234"/>
        <v>0.21775552233312362</v>
      </c>
      <c r="AJ324" s="36">
        <f t="shared" si="234"/>
        <v>0.86337937227282957</v>
      </c>
      <c r="AK324" s="36">
        <f t="shared" si="234"/>
        <v>1.2881725822542585</v>
      </c>
      <c r="AL324" s="36">
        <f t="shared" si="234"/>
        <v>0.71596875597577037</v>
      </c>
      <c r="AM324" s="36">
        <f t="shared" si="234"/>
        <v>0.66403570322360372</v>
      </c>
      <c r="AN324" s="36">
        <f t="shared" si="234"/>
        <v>0.48341411625276037</v>
      </c>
      <c r="AO324" s="36">
        <f t="shared" si="234"/>
        <v>0.58122986236490115</v>
      </c>
      <c r="AP324" s="36">
        <f t="shared" si="234"/>
        <v>0.53183902064098421</v>
      </c>
      <c r="AQ324" s="36">
        <f t="shared" si="234"/>
        <v>0.42272526297033164</v>
      </c>
      <c r="AR324" s="36">
        <f t="shared" si="234"/>
        <v>0.38734622250061435</v>
      </c>
      <c r="AS324" s="36">
        <f t="shared" si="234"/>
        <v>0.49802293447111473</v>
      </c>
      <c r="AT324" s="36">
        <f t="shared" si="234"/>
        <v>1.110765572193618</v>
      </c>
      <c r="AU324" s="36">
        <f t="shared" si="234"/>
        <v>6.9387547219543961</v>
      </c>
      <c r="AV324" s="36">
        <f t="shared" si="234"/>
        <v>2.7579955449327676</v>
      </c>
      <c r="AW324" s="36">
        <f t="shared" si="234"/>
        <v>6.1229579679087234</v>
      </c>
      <c r="AX324" s="36">
        <f t="shared" si="234"/>
        <v>3.6363896550737462</v>
      </c>
      <c r="AY324" s="36">
        <f t="shared" si="234"/>
        <v>1.1403924491035169</v>
      </c>
      <c r="AZ324" s="36">
        <f t="shared" si="234"/>
        <v>3.0314293364500631</v>
      </c>
      <c r="BA324" s="36">
        <f t="shared" si="234"/>
        <v>5.895859476090421</v>
      </c>
      <c r="BB324" s="36">
        <f t="shared" si="234"/>
        <v>0.54176605335277239</v>
      </c>
      <c r="BC324" s="36">
        <f t="shared" si="234"/>
        <v>4.8611340698450523</v>
      </c>
      <c r="BD324" s="36">
        <f t="shared" si="234"/>
        <v>1.329551420517092</v>
      </c>
      <c r="BE324" s="36">
        <f t="shared" si="234"/>
        <v>3.1137084643459807</v>
      </c>
      <c r="BF324" s="36">
        <f t="shared" si="234"/>
        <v>5.5311544718817025</v>
      </c>
      <c r="BG324" s="36">
        <f t="shared" si="234"/>
        <v>3.6885296301775936</v>
      </c>
      <c r="BH324" s="36">
        <f t="shared" si="234"/>
        <v>4.0723857964426591</v>
      </c>
      <c r="BI324" s="36">
        <f t="shared" si="234"/>
        <v>5.0617231763828681</v>
      </c>
      <c r="BJ324" s="36">
        <f t="shared" si="234"/>
        <v>3.8620051662214294</v>
      </c>
      <c r="BK324" s="36">
        <f t="shared" si="234"/>
        <v>4.2431602979499612</v>
      </c>
      <c r="BL324" s="36">
        <f t="shared" si="234"/>
        <v>2.1514605377196645</v>
      </c>
      <c r="BM324" s="36">
        <f t="shared" si="234"/>
        <v>1.6858356281183808</v>
      </c>
      <c r="BN324" s="36">
        <f t="shared" si="234"/>
        <v>15.076196627729422</v>
      </c>
      <c r="BO324" s="36">
        <f t="shared" si="234"/>
        <v>3.4634445212015978</v>
      </c>
      <c r="BP324" s="36">
        <f t="shared" ref="BP324:CF324" si="235">SUM(BP245,BP249,BP261,BP270,BP279,BP252)</f>
        <v>3.7624692662752199</v>
      </c>
      <c r="BQ324" s="36">
        <f t="shared" si="235"/>
        <v>5.0803174145541163</v>
      </c>
      <c r="BR324" s="36">
        <f t="shared" si="235"/>
        <v>1.2109692945281878</v>
      </c>
      <c r="BS324" s="36">
        <f t="shared" si="235"/>
        <v>1.3767059244103195</v>
      </c>
      <c r="BT324" s="36">
        <f t="shared" si="235"/>
        <v>1.258126382277603</v>
      </c>
      <c r="BU324" s="36">
        <f t="shared" si="235"/>
        <v>6.9005396536056232</v>
      </c>
      <c r="BV324" s="36">
        <f t="shared" si="235"/>
        <v>4.992697986856796</v>
      </c>
      <c r="BW324" s="36">
        <f t="shared" si="235"/>
        <v>0.88140335948432336</v>
      </c>
      <c r="BX324" s="36">
        <f t="shared" si="235"/>
        <v>3.3826305911955457</v>
      </c>
      <c r="BY324" s="36">
        <f t="shared" si="235"/>
        <v>0.83650804730565087</v>
      </c>
      <c r="BZ324" s="36">
        <f t="shared" si="235"/>
        <v>4.462999052618656</v>
      </c>
      <c r="CA324" s="36">
        <f t="shared" si="235"/>
        <v>3.2922491121190678</v>
      </c>
      <c r="CB324" s="36">
        <f t="shared" si="235"/>
        <v>6.5033098534999194</v>
      </c>
      <c r="CC324" s="36">
        <f t="shared" si="235"/>
        <v>4.3536165026732547</v>
      </c>
      <c r="CD324" s="36">
        <f t="shared" si="235"/>
        <v>4.0376522083104023</v>
      </c>
      <c r="CE324" s="36">
        <f t="shared" si="235"/>
        <v>2.0610470535699861</v>
      </c>
      <c r="CF324" s="36">
        <f t="shared" si="235"/>
        <v>1.8972453169813421</v>
      </c>
    </row>
    <row r="325" spans="1:84" x14ac:dyDescent="0.25">
      <c r="A325" t="s">
        <v>89</v>
      </c>
      <c r="B325" s="35" t="s">
        <v>90</v>
      </c>
      <c r="D325" s="36">
        <f t="shared" ref="D325:BO325" si="236">SUM(D288,D295:D301)</f>
        <v>2.3842186219699458E-2</v>
      </c>
      <c r="E325" s="36">
        <f t="shared" si="236"/>
        <v>1.0942940994127452E-2</v>
      </c>
      <c r="F325" s="36">
        <f t="shared" si="236"/>
        <v>8.135341689938437E-3</v>
      </c>
      <c r="G325" s="36">
        <f t="shared" si="236"/>
        <v>1.5793988730325757E-2</v>
      </c>
      <c r="H325" s="36">
        <f t="shared" si="236"/>
        <v>5.6425404264652639E-3</v>
      </c>
      <c r="I325" s="36">
        <f t="shared" si="236"/>
        <v>1.9618627400356595E-2</v>
      </c>
      <c r="J325" s="36">
        <f t="shared" si="236"/>
        <v>1.989332889206763E-2</v>
      </c>
      <c r="K325" s="36">
        <f t="shared" si="236"/>
        <v>2.0620043070455809E-2</v>
      </c>
      <c r="L325" s="36">
        <f t="shared" si="236"/>
        <v>1.9774648479352036E-2</v>
      </c>
      <c r="M325" s="36">
        <f t="shared" si="236"/>
        <v>1.5658164863078045E-2</v>
      </c>
      <c r="N325" s="36">
        <f t="shared" si="236"/>
        <v>1.7509358307006971E-2</v>
      </c>
      <c r="O325" s="36">
        <f t="shared" si="236"/>
        <v>1.5261231076508674E-2</v>
      </c>
      <c r="P325" s="36">
        <f t="shared" si="236"/>
        <v>1.6112782603295881E-2</v>
      </c>
      <c r="Q325" s="36">
        <f t="shared" si="236"/>
        <v>2.8196867872819206E-2</v>
      </c>
      <c r="R325" s="36">
        <f t="shared" si="236"/>
        <v>1.1248780399338236E-2</v>
      </c>
      <c r="S325" s="36">
        <f t="shared" si="236"/>
        <v>2.0085589795788186E-2</v>
      </c>
      <c r="T325" s="36">
        <f t="shared" si="236"/>
        <v>7.897356080377141E-4</v>
      </c>
      <c r="U325" s="36">
        <f t="shared" si="236"/>
        <v>9.0831973762211492E-3</v>
      </c>
      <c r="V325" s="36">
        <f t="shared" si="236"/>
        <v>2.8506883617802715E-2</v>
      </c>
      <c r="W325" s="36">
        <f t="shared" si="236"/>
        <v>6.8787975219002512E-3</v>
      </c>
      <c r="X325" s="36">
        <f t="shared" si="236"/>
        <v>1.4010379766820796E-2</v>
      </c>
      <c r="Y325" s="36">
        <f t="shared" si="236"/>
        <v>1.6456854114137213E-2</v>
      </c>
      <c r="Z325" s="36">
        <f t="shared" si="236"/>
        <v>1.1364363501326181E-2</v>
      </c>
      <c r="AA325" s="36">
        <f t="shared" si="236"/>
        <v>2.7760447667907855E-2</v>
      </c>
      <c r="AB325" s="36">
        <f t="shared" si="236"/>
        <v>1.9495487062354308E-2</v>
      </c>
      <c r="AC325" s="36">
        <f t="shared" si="236"/>
        <v>1.9417694521751603E-2</v>
      </c>
      <c r="AD325" s="36">
        <f t="shared" si="236"/>
        <v>5.0498825962318743E-2</v>
      </c>
      <c r="AE325" s="36">
        <f t="shared" si="236"/>
        <v>1.5141606731504947E-2</v>
      </c>
      <c r="AF325" s="36">
        <f t="shared" si="236"/>
        <v>1.3317166031169258E-2</v>
      </c>
      <c r="AG325" s="36">
        <f t="shared" si="236"/>
        <v>2.4506490825279628E-3</v>
      </c>
      <c r="AH325" s="36">
        <f t="shared" si="236"/>
        <v>4.53778408995314E-3</v>
      </c>
      <c r="AI325" s="36">
        <f t="shared" si="236"/>
        <v>5.2169954554632499E-3</v>
      </c>
      <c r="AJ325" s="36">
        <f t="shared" si="236"/>
        <v>8.1224125959556779E-3</v>
      </c>
      <c r="AK325" s="36">
        <f t="shared" si="236"/>
        <v>4.7010374918520738E-3</v>
      </c>
      <c r="AL325" s="36">
        <f t="shared" si="236"/>
        <v>8.9297486404375497E-3</v>
      </c>
      <c r="AM325" s="36">
        <f t="shared" si="236"/>
        <v>1.24502875247823E-2</v>
      </c>
      <c r="AN325" s="36">
        <f t="shared" si="236"/>
        <v>6.5350153646619715E-3</v>
      </c>
      <c r="AO325" s="36">
        <f t="shared" si="236"/>
        <v>7.6106046568366129E-3</v>
      </c>
      <c r="AP325" s="36">
        <f t="shared" si="236"/>
        <v>9.3494375837016794E-3</v>
      </c>
      <c r="AQ325" s="36">
        <f t="shared" si="236"/>
        <v>6.7686264236275617E-3</v>
      </c>
      <c r="AR325" s="36">
        <f t="shared" si="236"/>
        <v>4.5326449108650853E-3</v>
      </c>
      <c r="AS325" s="36">
        <f t="shared" si="236"/>
        <v>1.2633120850951488E-2</v>
      </c>
      <c r="AT325" s="36">
        <f t="shared" si="236"/>
        <v>4.5896033692062257E-3</v>
      </c>
      <c r="AU325" s="36">
        <f t="shared" si="236"/>
        <v>9.9640022853063285E-3</v>
      </c>
      <c r="AV325" s="36">
        <f t="shared" si="236"/>
        <v>2.0843737394149568E-2</v>
      </c>
      <c r="AW325" s="36">
        <f t="shared" si="236"/>
        <v>9.0075542770127713E-3</v>
      </c>
      <c r="AX325" s="36">
        <f t="shared" si="236"/>
        <v>1.6879116767145912E-2</v>
      </c>
      <c r="AY325" s="36">
        <f t="shared" si="236"/>
        <v>1.1681827458323057E-2</v>
      </c>
      <c r="AZ325" s="36">
        <f t="shared" si="236"/>
        <v>1.2872111094778553E-2</v>
      </c>
      <c r="BA325" s="36">
        <f t="shared" si="236"/>
        <v>1.3163030946739656E-2</v>
      </c>
      <c r="BB325" s="36">
        <f t="shared" si="236"/>
        <v>4.7463390327849193E-3</v>
      </c>
      <c r="BC325" s="36">
        <f t="shared" si="236"/>
        <v>2.1150549720678306E-2</v>
      </c>
      <c r="BD325" s="36">
        <f t="shared" si="236"/>
        <v>1.620242426295232E-2</v>
      </c>
      <c r="BE325" s="36">
        <f t="shared" si="236"/>
        <v>1.6003001390045655E-2</v>
      </c>
      <c r="BF325" s="36">
        <f t="shared" si="236"/>
        <v>1.3103219589028318E-2</v>
      </c>
      <c r="BG325" s="36">
        <f t="shared" si="236"/>
        <v>1.0262377605548094E-2</v>
      </c>
      <c r="BH325" s="36">
        <f t="shared" si="236"/>
        <v>1.7430621740492598E-2</v>
      </c>
      <c r="BI325" s="36">
        <f t="shared" si="236"/>
        <v>2.0798947476128121E-2</v>
      </c>
      <c r="BJ325" s="36">
        <f t="shared" si="236"/>
        <v>1.9128341544148695E-2</v>
      </c>
      <c r="BK325" s="36">
        <f t="shared" si="236"/>
        <v>2.1550226717739436E-2</v>
      </c>
      <c r="BL325" s="36">
        <f t="shared" si="236"/>
        <v>1.668380023124278E-2</v>
      </c>
      <c r="BM325" s="36">
        <f t="shared" si="236"/>
        <v>1.1326037017185989E-2</v>
      </c>
      <c r="BN325" s="36">
        <f t="shared" si="236"/>
        <v>2.9974903289251221E-2</v>
      </c>
      <c r="BO325" s="36">
        <f t="shared" si="236"/>
        <v>1.4190131068989776E-2</v>
      </c>
      <c r="BP325" s="36">
        <f t="shared" ref="BP325:CF325" si="237">SUM(BP288,BP295:BP301)</f>
        <v>1.7765520844154083E-2</v>
      </c>
      <c r="BQ325" s="36">
        <f t="shared" si="237"/>
        <v>1.1445869972610639E-2</v>
      </c>
      <c r="BR325" s="36">
        <f t="shared" si="237"/>
        <v>4.5933090427662093E-3</v>
      </c>
      <c r="BS325" s="36">
        <f t="shared" si="237"/>
        <v>1.0740020962016872E-2</v>
      </c>
      <c r="BT325" s="36">
        <f t="shared" si="237"/>
        <v>1.5346540906223408E-2</v>
      </c>
      <c r="BU325" s="36">
        <f t="shared" si="237"/>
        <v>2.6773127923531405E-2</v>
      </c>
      <c r="BV325" s="36">
        <f t="shared" si="237"/>
        <v>1.3288903699564945E-2</v>
      </c>
      <c r="BW325" s="36">
        <f t="shared" si="237"/>
        <v>1.3574495978035775E-2</v>
      </c>
      <c r="BX325" s="36">
        <f t="shared" si="237"/>
        <v>2.294089904988169E-2</v>
      </c>
      <c r="BY325" s="36">
        <f t="shared" si="237"/>
        <v>8.8563108085978285E-3</v>
      </c>
      <c r="BZ325" s="36">
        <f t="shared" si="237"/>
        <v>1.0464018312340303E-2</v>
      </c>
      <c r="CA325" s="36">
        <f t="shared" si="237"/>
        <v>8.1147041399023123E-3</v>
      </c>
      <c r="CB325" s="36">
        <f t="shared" si="237"/>
        <v>1.8981822010956266E-2</v>
      </c>
      <c r="CC325" s="36">
        <f t="shared" si="237"/>
        <v>5.9371087415141348E-3</v>
      </c>
      <c r="CD325" s="36">
        <f t="shared" si="237"/>
        <v>1.7627212896716198E-2</v>
      </c>
      <c r="CE325" s="36">
        <f t="shared" si="237"/>
        <v>1.5013911919938238E-2</v>
      </c>
      <c r="CF325" s="36">
        <f t="shared" si="237"/>
        <v>1.0447332803540859E-2</v>
      </c>
    </row>
    <row r="326" spans="1:84" ht="15.75" thickBot="1" x14ac:dyDescent="0.3">
      <c r="B326" s="38" t="s">
        <v>91</v>
      </c>
      <c r="D326" s="39">
        <f>SUM(D295:D301)</f>
        <v>3.4736307145723402E-3</v>
      </c>
      <c r="E326" s="39">
        <f t="shared" ref="E326:BP326" si="238">SUM(E295:E301)</f>
        <v>1.8878573175228539E-3</v>
      </c>
      <c r="F326" s="39">
        <f t="shared" si="238"/>
        <v>7.2460533270706732E-4</v>
      </c>
      <c r="G326" s="39">
        <f t="shared" si="238"/>
        <v>1.8813860183558026E-3</v>
      </c>
      <c r="H326" s="39">
        <f t="shared" si="238"/>
        <v>3.1279448013666206E-4</v>
      </c>
      <c r="I326" s="39">
        <f t="shared" si="238"/>
        <v>9.6280340458350135E-3</v>
      </c>
      <c r="J326" s="39">
        <f t="shared" si="238"/>
        <v>8.9536858854213485E-3</v>
      </c>
      <c r="K326" s="39">
        <f t="shared" si="238"/>
        <v>3.1286827549652572E-3</v>
      </c>
      <c r="L326" s="39">
        <f t="shared" si="238"/>
        <v>4.3589922383367704E-3</v>
      </c>
      <c r="M326" s="39">
        <f t="shared" si="238"/>
        <v>1.0997996749066723E-2</v>
      </c>
      <c r="N326" s="39">
        <f t="shared" si="238"/>
        <v>7.717467898953511E-3</v>
      </c>
      <c r="O326" s="39">
        <f t="shared" si="238"/>
        <v>5.9353837320913682E-3</v>
      </c>
      <c r="P326" s="39">
        <f t="shared" si="238"/>
        <v>3.1746244583048277E-3</v>
      </c>
      <c r="Q326" s="39">
        <f t="shared" si="238"/>
        <v>1.1124984348725607E-2</v>
      </c>
      <c r="R326" s="39">
        <f t="shared" si="238"/>
        <v>2.9142856323273879E-3</v>
      </c>
      <c r="S326" s="39">
        <f t="shared" si="238"/>
        <v>4.0156123521583077E-3</v>
      </c>
      <c r="T326" s="39">
        <f t="shared" si="238"/>
        <v>1.1186998094222878E-4</v>
      </c>
      <c r="U326" s="39">
        <f t="shared" si="238"/>
        <v>1.952320281392394E-3</v>
      </c>
      <c r="V326" s="39">
        <f t="shared" si="238"/>
        <v>2.1020136963237016E-3</v>
      </c>
      <c r="W326" s="39">
        <f t="shared" si="238"/>
        <v>2.5042909394086365E-3</v>
      </c>
      <c r="X326" s="39">
        <f t="shared" si="238"/>
        <v>2.2804136486822952E-3</v>
      </c>
      <c r="Y326" s="39">
        <f t="shared" si="238"/>
        <v>5.6060245303638043E-3</v>
      </c>
      <c r="Z326" s="39">
        <f t="shared" si="238"/>
        <v>4.5586909732740488E-3</v>
      </c>
      <c r="AA326" s="39">
        <f t="shared" si="238"/>
        <v>2.2832970736879333E-2</v>
      </c>
      <c r="AB326" s="39">
        <f t="shared" si="238"/>
        <v>1.7374826634032573E-3</v>
      </c>
      <c r="AC326" s="39">
        <f t="shared" si="238"/>
        <v>3.8122429866685446E-3</v>
      </c>
      <c r="AD326" s="39">
        <f t="shared" si="238"/>
        <v>6.9204746898064639E-3</v>
      </c>
      <c r="AE326" s="39">
        <f t="shared" si="238"/>
        <v>1.5064130212077893E-3</v>
      </c>
      <c r="AF326" s="39">
        <f t="shared" si="238"/>
        <v>1.5095528976992304E-3</v>
      </c>
      <c r="AG326" s="39">
        <f t="shared" si="238"/>
        <v>3.8862905226656129E-4</v>
      </c>
      <c r="AH326" s="39">
        <f t="shared" si="238"/>
        <v>2.1897628679936164E-4</v>
      </c>
      <c r="AI326" s="39">
        <f t="shared" si="238"/>
        <v>2.0667841331234206E-3</v>
      </c>
      <c r="AJ326" s="39">
        <f t="shared" si="238"/>
        <v>1.3372711799597748E-3</v>
      </c>
      <c r="AK326" s="39">
        <f t="shared" si="238"/>
        <v>1.5579192431986802E-3</v>
      </c>
      <c r="AL326" s="39">
        <f t="shared" si="238"/>
        <v>2.0124330648419475E-3</v>
      </c>
      <c r="AM326" s="39">
        <f t="shared" si="238"/>
        <v>1.0211336278952968E-2</v>
      </c>
      <c r="AN326" s="39">
        <f t="shared" si="238"/>
        <v>5.3339788689368501E-3</v>
      </c>
      <c r="AO326" s="39">
        <f t="shared" si="238"/>
        <v>6.2323387517544526E-3</v>
      </c>
      <c r="AP326" s="39">
        <f t="shared" si="238"/>
        <v>8.0264470014466353E-3</v>
      </c>
      <c r="AQ326" s="39">
        <f t="shared" si="238"/>
        <v>5.8182355646479262E-3</v>
      </c>
      <c r="AR326" s="39">
        <f t="shared" si="238"/>
        <v>3.5328403978649977E-3</v>
      </c>
      <c r="AS326" s="39">
        <f t="shared" si="238"/>
        <v>1.134885859914922E-2</v>
      </c>
      <c r="AT326" s="39">
        <f t="shared" si="238"/>
        <v>6.1216373434226754E-4</v>
      </c>
      <c r="AU326" s="39">
        <f t="shared" si="238"/>
        <v>1.8161584221450234E-3</v>
      </c>
      <c r="AV326" s="39">
        <f t="shared" si="238"/>
        <v>9.894213445259736E-3</v>
      </c>
      <c r="AW326" s="39">
        <f t="shared" si="238"/>
        <v>1.0631977308476039E-3</v>
      </c>
      <c r="AX326" s="39">
        <f t="shared" si="238"/>
        <v>7.218236741775688E-3</v>
      </c>
      <c r="AY326" s="39">
        <f t="shared" si="238"/>
        <v>1.6763145026912568E-3</v>
      </c>
      <c r="AZ326" s="39">
        <f t="shared" si="238"/>
        <v>5.0601580140480556E-3</v>
      </c>
      <c r="BA326" s="39">
        <f t="shared" si="238"/>
        <v>6.5466002719195902E-4</v>
      </c>
      <c r="BB326" s="39">
        <f t="shared" si="238"/>
        <v>2.8258883670286886E-3</v>
      </c>
      <c r="BC326" s="39">
        <f t="shared" si="238"/>
        <v>8.8487273303533009E-3</v>
      </c>
      <c r="BD326" s="39">
        <f t="shared" si="238"/>
        <v>1.2014697074903352E-2</v>
      </c>
      <c r="BE326" s="39">
        <f t="shared" si="238"/>
        <v>6.701835931594285E-3</v>
      </c>
      <c r="BF326" s="39">
        <f t="shared" si="238"/>
        <v>1.9510866427542592E-3</v>
      </c>
      <c r="BG326" s="39">
        <f t="shared" si="238"/>
        <v>3.3194792618774794E-4</v>
      </c>
      <c r="BH326" s="39">
        <f t="shared" si="238"/>
        <v>7.5884880554309385E-3</v>
      </c>
      <c r="BI326" s="39">
        <f t="shared" si="238"/>
        <v>9.4470583712616824E-3</v>
      </c>
      <c r="BJ326" s="39">
        <f t="shared" si="238"/>
        <v>7.9102826247550335E-3</v>
      </c>
      <c r="BK326" s="39">
        <f t="shared" si="238"/>
        <v>9.4019231671946465E-3</v>
      </c>
      <c r="BL326" s="39">
        <f t="shared" si="238"/>
        <v>1.4837258532305873E-3</v>
      </c>
      <c r="BM326" s="39">
        <f t="shared" si="238"/>
        <v>3.1213179469907451E-3</v>
      </c>
      <c r="BN326" s="39">
        <f t="shared" si="238"/>
        <v>2.8926422992090134E-3</v>
      </c>
      <c r="BO326" s="39">
        <f t="shared" si="238"/>
        <v>3.3920103459116426E-3</v>
      </c>
      <c r="BP326" s="39">
        <f t="shared" si="238"/>
        <v>2.4917656497746555E-3</v>
      </c>
      <c r="BQ326" s="39">
        <f t="shared" ref="BQ326:CF326" si="239">SUM(BQ295:BQ301)</f>
        <v>5.7689271470444895E-3</v>
      </c>
      <c r="BR326" s="39">
        <f t="shared" si="239"/>
        <v>1.1222683969844824E-3</v>
      </c>
      <c r="BS326" s="39">
        <f t="shared" si="239"/>
        <v>1.7836998990955362E-3</v>
      </c>
      <c r="BT326" s="39">
        <f t="shared" si="239"/>
        <v>1.2948014345081289E-3</v>
      </c>
      <c r="BU326" s="39">
        <f t="shared" si="239"/>
        <v>5.9867463329311577E-3</v>
      </c>
      <c r="BV326" s="39">
        <f t="shared" si="239"/>
        <v>1.0445557187270646E-3</v>
      </c>
      <c r="BW326" s="39">
        <f t="shared" si="239"/>
        <v>2.1796528851417943E-3</v>
      </c>
      <c r="BX326" s="39">
        <f t="shared" si="239"/>
        <v>2.7610809005307038E-3</v>
      </c>
      <c r="BY326" s="39">
        <f t="shared" si="239"/>
        <v>7.3932100758663244E-3</v>
      </c>
      <c r="BZ326" s="39">
        <f t="shared" si="239"/>
        <v>8.4967291228686638E-4</v>
      </c>
      <c r="CA326" s="39">
        <f t="shared" si="239"/>
        <v>1.017481539277474E-3</v>
      </c>
      <c r="CB326" s="39">
        <f t="shared" si="239"/>
        <v>5.5998467319004642E-3</v>
      </c>
      <c r="CC326" s="39">
        <f t="shared" si="239"/>
        <v>1.773445860211836E-3</v>
      </c>
      <c r="CD326" s="39">
        <f t="shared" si="239"/>
        <v>8.8974500091726291E-3</v>
      </c>
      <c r="CE326" s="39">
        <f t="shared" si="239"/>
        <v>7.8721886780287725E-3</v>
      </c>
      <c r="CF326" s="39">
        <f t="shared" si="239"/>
        <v>4.989621255906857E-3</v>
      </c>
    </row>
  </sheetData>
  <conditionalFormatting sqref="B148:C148">
    <cfRule type="cellIs" dxfId="11" priority="5" operator="greaterThan">
      <formula>60</formula>
    </cfRule>
  </conditionalFormatting>
  <conditionalFormatting sqref="B239:C239">
    <cfRule type="cellIs" dxfId="10" priority="3" operator="greaterThan">
      <formula>60</formula>
    </cfRule>
  </conditionalFormatting>
  <conditionalFormatting sqref="B324:C324">
    <cfRule type="cellIs" dxfId="9" priority="1" operator="greaterThan">
      <formula>60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10D06-B3D6-4BE2-8AA0-5AD323F43F33}">
  <dimension ref="A1:BK87"/>
  <sheetViews>
    <sheetView topLeftCell="D1" workbookViewId="0">
      <selection activeCell="C2" sqref="C2"/>
    </sheetView>
  </sheetViews>
  <sheetFormatPr defaultRowHeight="15" x14ac:dyDescent="0.25"/>
  <cols>
    <col min="1" max="1" width="17.28515625" bestFit="1" customWidth="1"/>
    <col min="2" max="2" width="4.5703125" bestFit="1" customWidth="1"/>
    <col min="3" max="3" width="21.42578125" bestFit="1" customWidth="1"/>
  </cols>
  <sheetData>
    <row r="1" spans="1:63" x14ac:dyDescent="0.25">
      <c r="A1" t="s">
        <v>916</v>
      </c>
      <c r="B1" t="s">
        <v>917</v>
      </c>
      <c r="C1" t="s">
        <v>918</v>
      </c>
      <c r="D1" t="s">
        <v>2</v>
      </c>
      <c r="E1" t="s">
        <v>3</v>
      </c>
      <c r="F1" s="68" t="s">
        <v>327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K1" s="70" t="s">
        <v>491</v>
      </c>
    </row>
    <row r="2" spans="1:63" x14ac:dyDescent="0.25">
      <c r="A2" t="s">
        <v>329</v>
      </c>
      <c r="B2" t="s">
        <v>330</v>
      </c>
      <c r="C2" t="s">
        <v>161</v>
      </c>
      <c r="D2">
        <v>10.1868</v>
      </c>
      <c r="E2">
        <v>126.86969999999999</v>
      </c>
      <c r="F2">
        <v>300.79050000000001</v>
      </c>
      <c r="G2">
        <v>8.8817000000000004</v>
      </c>
      <c r="H2">
        <v>2.0920999999999998</v>
      </c>
      <c r="I2">
        <v>9.5588999999999995</v>
      </c>
      <c r="K2">
        <v>4.0571000000000002</v>
      </c>
      <c r="L2">
        <v>1140.2363</v>
      </c>
      <c r="M2">
        <v>41.894599999999997</v>
      </c>
      <c r="N2">
        <v>36.516199999999998</v>
      </c>
      <c r="O2">
        <v>907.56799999999998</v>
      </c>
      <c r="Q2">
        <v>28.584900000000001</v>
      </c>
      <c r="R2">
        <v>7.3613999999999997</v>
      </c>
      <c r="T2">
        <v>18.380099999999999</v>
      </c>
      <c r="U2">
        <v>5.5332999999999997</v>
      </c>
      <c r="V2">
        <v>15.9297</v>
      </c>
      <c r="W2">
        <v>310.6309</v>
      </c>
      <c r="X2">
        <v>11.878299999999999</v>
      </c>
      <c r="Y2">
        <v>28.420200000000001</v>
      </c>
      <c r="Z2">
        <v>12.763</v>
      </c>
      <c r="AA2">
        <v>23.0992</v>
      </c>
      <c r="AB2">
        <v>0.99550000000000005</v>
      </c>
      <c r="AC2">
        <v>154.33609999999999</v>
      </c>
      <c r="AE2">
        <v>745.84360000000004</v>
      </c>
      <c r="AF2">
        <v>87.594700000000003</v>
      </c>
      <c r="AG2">
        <v>190.84450000000001</v>
      </c>
      <c r="AH2">
        <v>17.4053</v>
      </c>
      <c r="AI2">
        <v>239.601</v>
      </c>
      <c r="AK2">
        <v>16.02</v>
      </c>
      <c r="AM2">
        <v>10.0037</v>
      </c>
      <c r="AR2">
        <v>89.467100000000002</v>
      </c>
      <c r="AU2">
        <v>211.66900000000001</v>
      </c>
      <c r="AV2">
        <v>2.4792000000000001</v>
      </c>
      <c r="AZ2">
        <v>0.28120000000000001</v>
      </c>
      <c r="BB2">
        <v>1.5209999999999999</v>
      </c>
      <c r="BD2">
        <v>0.42280000000000001</v>
      </c>
      <c r="BK2">
        <v>12.382199999999999</v>
      </c>
    </row>
    <row r="3" spans="1:63" x14ac:dyDescent="0.25">
      <c r="A3" t="s">
        <v>331</v>
      </c>
      <c r="B3" t="s">
        <v>332</v>
      </c>
      <c r="C3" t="s">
        <v>161</v>
      </c>
      <c r="D3">
        <v>0.4052</v>
      </c>
      <c r="E3">
        <v>14.944599999999999</v>
      </c>
      <c r="F3">
        <v>1.7251000000000001</v>
      </c>
      <c r="G3">
        <v>2.1467999999999998</v>
      </c>
      <c r="H3">
        <v>0.42659999999999998</v>
      </c>
      <c r="I3">
        <v>2.1353</v>
      </c>
      <c r="K3">
        <v>0.88129999999999997</v>
      </c>
      <c r="L3">
        <v>102.11060000000001</v>
      </c>
      <c r="M3">
        <v>2.2403</v>
      </c>
      <c r="N3">
        <v>1.4937</v>
      </c>
      <c r="O3">
        <v>46.689100000000003</v>
      </c>
      <c r="Q3">
        <v>2.4460999999999999</v>
      </c>
      <c r="R3">
        <v>2.1339000000000001</v>
      </c>
      <c r="T3">
        <v>8.7632999999999992</v>
      </c>
      <c r="U3">
        <v>0.44519999999999998</v>
      </c>
      <c r="V3">
        <v>0.58260000000000001</v>
      </c>
      <c r="W3">
        <v>10.53</v>
      </c>
      <c r="X3">
        <v>4.0599999999999997E-2</v>
      </c>
      <c r="Y3">
        <v>1.2675000000000001</v>
      </c>
      <c r="Z3">
        <v>0.4536</v>
      </c>
      <c r="AA3">
        <v>0.32290000000000002</v>
      </c>
      <c r="AB3">
        <v>3.4099999999999998E-2</v>
      </c>
      <c r="AC3">
        <v>81.087699999999998</v>
      </c>
      <c r="AE3">
        <v>121.38500000000001</v>
      </c>
      <c r="AF3">
        <v>23.479700000000001</v>
      </c>
      <c r="AG3">
        <v>49.142099999999999</v>
      </c>
      <c r="AH3">
        <v>2.5945999999999998</v>
      </c>
      <c r="AI3">
        <v>28.4801</v>
      </c>
      <c r="AK3">
        <v>2.8624000000000001</v>
      </c>
      <c r="AM3">
        <v>6.8963999999999999</v>
      </c>
      <c r="AR3">
        <v>32.292200000000001</v>
      </c>
      <c r="AU3">
        <v>85.532700000000006</v>
      </c>
      <c r="AV3">
        <v>1.7204999999999999</v>
      </c>
      <c r="AZ3">
        <v>0.14699999999999999</v>
      </c>
      <c r="BB3">
        <v>1.3621000000000001</v>
      </c>
      <c r="BD3">
        <v>0.35870000000000002</v>
      </c>
      <c r="BK3">
        <v>11.2963</v>
      </c>
    </row>
    <row r="4" spans="1:63" x14ac:dyDescent="0.25">
      <c r="A4" t="s">
        <v>333</v>
      </c>
      <c r="B4" t="s">
        <v>334</v>
      </c>
      <c r="C4" t="s">
        <v>161</v>
      </c>
      <c r="D4">
        <v>0.39979999999999999</v>
      </c>
      <c r="E4">
        <v>10.377800000000001</v>
      </c>
      <c r="F4">
        <v>0.86719999999999997</v>
      </c>
      <c r="G4">
        <v>2.46</v>
      </c>
      <c r="H4">
        <v>0.32140000000000002</v>
      </c>
      <c r="I4">
        <v>4.5857999999999999</v>
      </c>
      <c r="K4">
        <v>0.79600000000000004</v>
      </c>
      <c r="L4">
        <v>127.88500000000001</v>
      </c>
      <c r="M4">
        <v>1.6749000000000001</v>
      </c>
      <c r="N4">
        <v>3.1566999999999998</v>
      </c>
      <c r="O4">
        <v>74.731499999999997</v>
      </c>
      <c r="Q4">
        <v>7.1216999999999997</v>
      </c>
      <c r="R4">
        <v>2.5263</v>
      </c>
      <c r="T4">
        <v>8.2355999999999998</v>
      </c>
      <c r="U4">
        <v>0.4113</v>
      </c>
      <c r="V4">
        <v>0.15279999999999999</v>
      </c>
      <c r="W4">
        <v>1.9816</v>
      </c>
      <c r="X4">
        <v>1.18E-2</v>
      </c>
      <c r="Y4">
        <v>0.16439999999999999</v>
      </c>
      <c r="Z4">
        <v>9.6699999999999994E-2</v>
      </c>
      <c r="AA4">
        <v>8.2000000000000007E-3</v>
      </c>
      <c r="AB4">
        <v>5.3499999999999999E-2</v>
      </c>
      <c r="AC4">
        <v>46.624200000000002</v>
      </c>
      <c r="AE4">
        <v>33.359900000000003</v>
      </c>
      <c r="AF4">
        <v>67.174899999999994</v>
      </c>
      <c r="AG4">
        <v>4.9082999999999997</v>
      </c>
      <c r="AH4">
        <v>5.9299999999999999E-2</v>
      </c>
      <c r="AI4">
        <v>1.022</v>
      </c>
      <c r="AK4">
        <v>9.8900000000000002E-2</v>
      </c>
      <c r="AM4">
        <v>2.5278</v>
      </c>
      <c r="AR4">
        <v>0.35920000000000002</v>
      </c>
      <c r="AU4">
        <v>0.252</v>
      </c>
      <c r="AV4">
        <v>0.63</v>
      </c>
      <c r="AZ4">
        <v>2.9600000000000001E-2</v>
      </c>
      <c r="BB4">
        <v>3.7400000000000003E-2</v>
      </c>
      <c r="BD4">
        <v>6.1600000000000002E-2</v>
      </c>
      <c r="BK4">
        <v>8.1350999999999996</v>
      </c>
    </row>
    <row r="5" spans="1:63" x14ac:dyDescent="0.25">
      <c r="A5" t="s">
        <v>335</v>
      </c>
      <c r="B5" t="s">
        <v>336</v>
      </c>
      <c r="C5" t="s">
        <v>161</v>
      </c>
      <c r="D5">
        <v>0.89380000000000004</v>
      </c>
      <c r="E5">
        <v>17.9328</v>
      </c>
      <c r="F5">
        <v>1.0333000000000001</v>
      </c>
      <c r="G5">
        <v>3.5112999999999999</v>
      </c>
      <c r="H5">
        <v>1.0734999999999999</v>
      </c>
      <c r="I5">
        <v>7.69</v>
      </c>
      <c r="K5">
        <v>1.5448999999999999</v>
      </c>
      <c r="L5">
        <v>191.9194</v>
      </c>
      <c r="M5">
        <v>3.335</v>
      </c>
      <c r="N5">
        <v>4.2690000000000001</v>
      </c>
      <c r="O5">
        <v>93.625600000000006</v>
      </c>
      <c r="Q5">
        <v>9.6415000000000006</v>
      </c>
      <c r="R5">
        <v>5.4275000000000002</v>
      </c>
      <c r="T5">
        <v>20.6557</v>
      </c>
      <c r="U5">
        <v>0.31490000000000001</v>
      </c>
      <c r="V5">
        <v>0.48920000000000002</v>
      </c>
      <c r="W5">
        <v>7.0186999999999999</v>
      </c>
      <c r="X5">
        <v>5.11E-2</v>
      </c>
      <c r="Y5">
        <v>0.83140000000000003</v>
      </c>
      <c r="Z5">
        <v>0.20880000000000001</v>
      </c>
      <c r="AA5">
        <v>9.0300000000000005E-2</v>
      </c>
      <c r="AB5">
        <v>2.35E-2</v>
      </c>
      <c r="AC5">
        <v>114.0485</v>
      </c>
      <c r="AE5">
        <v>124.1225</v>
      </c>
      <c r="AF5">
        <v>118.59520000000001</v>
      </c>
      <c r="AG5">
        <v>66.965400000000002</v>
      </c>
      <c r="AH5">
        <v>3.8340999999999998</v>
      </c>
      <c r="AI5">
        <v>24.494599999999998</v>
      </c>
      <c r="AK5">
        <v>4.1174999999999997</v>
      </c>
      <c r="AM5">
        <v>10.0266</v>
      </c>
      <c r="AR5">
        <v>30.818899999999999</v>
      </c>
      <c r="AU5">
        <v>74.509900000000002</v>
      </c>
      <c r="AV5">
        <v>2.5076000000000001</v>
      </c>
      <c r="AZ5">
        <v>2.5399999999999999E-2</v>
      </c>
      <c r="BB5">
        <v>1.0323</v>
      </c>
      <c r="BD5">
        <v>0.33910000000000001</v>
      </c>
      <c r="BK5">
        <v>12.569000000000001</v>
      </c>
    </row>
    <row r="6" spans="1:63" x14ac:dyDescent="0.25">
      <c r="A6" s="71" t="s">
        <v>337</v>
      </c>
      <c r="B6" s="71" t="s">
        <v>338</v>
      </c>
      <c r="C6" s="71" t="s">
        <v>233</v>
      </c>
      <c r="D6">
        <v>0.54430000000000001</v>
      </c>
      <c r="E6">
        <v>46.046799999999998</v>
      </c>
      <c r="F6">
        <v>6.0918000000000001</v>
      </c>
      <c r="G6">
        <v>2.6873</v>
      </c>
      <c r="H6">
        <v>0.47239999999999999</v>
      </c>
      <c r="I6">
        <v>2.8875999999999999</v>
      </c>
      <c r="K6">
        <v>1.1451</v>
      </c>
      <c r="L6">
        <v>185.9006</v>
      </c>
      <c r="M6">
        <v>3.6282000000000001</v>
      </c>
      <c r="N6">
        <v>1.8305</v>
      </c>
      <c r="O6">
        <v>121.0831</v>
      </c>
      <c r="Q6">
        <v>6.0648</v>
      </c>
      <c r="R6">
        <v>2.5160999999999998</v>
      </c>
      <c r="T6">
        <v>7.3376000000000001</v>
      </c>
      <c r="U6">
        <v>0.67889999999999995</v>
      </c>
      <c r="V6">
        <v>1.3523000000000001</v>
      </c>
      <c r="W6">
        <v>34.124400000000001</v>
      </c>
      <c r="X6">
        <v>0.28710000000000002</v>
      </c>
      <c r="Y6">
        <v>3.7130000000000001</v>
      </c>
      <c r="Z6">
        <v>1.6171</v>
      </c>
      <c r="AA6">
        <v>0.99719999999999998</v>
      </c>
      <c r="AB6">
        <v>0.17519999999999999</v>
      </c>
      <c r="AC6">
        <v>55.055999999999997</v>
      </c>
      <c r="AE6">
        <v>105.294</v>
      </c>
      <c r="AF6">
        <v>33.7149</v>
      </c>
      <c r="AG6">
        <v>37.825800000000001</v>
      </c>
      <c r="AH6">
        <v>3.7178</v>
      </c>
      <c r="AI6">
        <v>46.433599999999998</v>
      </c>
      <c r="AK6">
        <v>5.6489000000000003</v>
      </c>
      <c r="AM6">
        <v>4.7716000000000003</v>
      </c>
      <c r="AR6">
        <v>24.0457</v>
      </c>
      <c r="AU6">
        <v>81.801400000000001</v>
      </c>
      <c r="AV6">
        <v>1.1757</v>
      </c>
      <c r="AZ6">
        <v>6.1699999999999998E-2</v>
      </c>
      <c r="BB6">
        <v>0.93489999999999995</v>
      </c>
      <c r="BD6">
        <v>6.9000000000000006E-2</v>
      </c>
      <c r="BK6">
        <v>1.9456</v>
      </c>
    </row>
    <row r="7" spans="1:63" x14ac:dyDescent="0.25">
      <c r="A7" t="s">
        <v>339</v>
      </c>
      <c r="B7" t="s">
        <v>340</v>
      </c>
      <c r="C7" t="s">
        <v>161</v>
      </c>
      <c r="D7">
        <v>0.82989999999999997</v>
      </c>
      <c r="E7">
        <v>65.459500000000006</v>
      </c>
      <c r="F7">
        <v>10.982100000000001</v>
      </c>
      <c r="G7">
        <v>5.8776000000000002</v>
      </c>
      <c r="H7">
        <v>1.3973</v>
      </c>
      <c r="I7">
        <v>11.5091</v>
      </c>
      <c r="K7">
        <v>2.6562999999999999</v>
      </c>
      <c r="L7">
        <v>291.24919999999997</v>
      </c>
      <c r="M7">
        <v>3.9830000000000001</v>
      </c>
      <c r="N7">
        <v>0.40300000000000002</v>
      </c>
      <c r="O7">
        <v>80.160300000000007</v>
      </c>
      <c r="Q7">
        <v>6.3531000000000004</v>
      </c>
      <c r="R7">
        <v>5.3773999999999997</v>
      </c>
      <c r="T7">
        <v>18.639099999999999</v>
      </c>
      <c r="U7">
        <v>0.58279999999999998</v>
      </c>
      <c r="V7">
        <v>3.2774000000000001</v>
      </c>
      <c r="W7">
        <v>7.5979999999999999</v>
      </c>
      <c r="X7">
        <v>0.89259999999999995</v>
      </c>
      <c r="Y7">
        <v>1.4088000000000001</v>
      </c>
      <c r="Z7">
        <v>7.7923</v>
      </c>
      <c r="AA7">
        <v>4.5327000000000002</v>
      </c>
      <c r="AB7">
        <v>0.32729999999999998</v>
      </c>
      <c r="AC7">
        <v>102.6322</v>
      </c>
      <c r="AE7">
        <v>198.29130000000001</v>
      </c>
      <c r="AF7">
        <v>33.683</v>
      </c>
      <c r="AG7">
        <v>141.17449999999999</v>
      </c>
      <c r="AH7">
        <v>2.8595999999999999</v>
      </c>
      <c r="AI7">
        <v>152.5949</v>
      </c>
      <c r="AK7">
        <v>5.7709000000000001</v>
      </c>
      <c r="AM7">
        <v>6.3385999999999996</v>
      </c>
      <c r="AR7">
        <v>34.084299999999999</v>
      </c>
      <c r="AU7">
        <v>146.828</v>
      </c>
      <c r="AV7">
        <v>1.5817000000000001</v>
      </c>
      <c r="AZ7">
        <v>0.43769999999999998</v>
      </c>
      <c r="BB7">
        <v>2.6718999999999999</v>
      </c>
      <c r="BD7">
        <v>1.5243</v>
      </c>
      <c r="BK7">
        <v>13.138500000000001</v>
      </c>
    </row>
    <row r="8" spans="1:63" x14ac:dyDescent="0.25">
      <c r="A8" t="s">
        <v>341</v>
      </c>
      <c r="B8" t="s">
        <v>342</v>
      </c>
      <c r="C8" t="s">
        <v>161</v>
      </c>
      <c r="D8">
        <v>1.3900999999999999</v>
      </c>
      <c r="E8">
        <v>100.78740000000001</v>
      </c>
      <c r="F8">
        <v>17.915500000000002</v>
      </c>
      <c r="G8">
        <v>9.3741000000000003</v>
      </c>
      <c r="H8">
        <v>2.4695</v>
      </c>
      <c r="I8">
        <v>16.686</v>
      </c>
      <c r="K8">
        <v>4.0612000000000004</v>
      </c>
      <c r="L8">
        <v>443.65480000000002</v>
      </c>
      <c r="M8">
        <v>7.1109</v>
      </c>
      <c r="N8">
        <v>0.55400000000000005</v>
      </c>
      <c r="O8">
        <v>118.1105</v>
      </c>
      <c r="Q8">
        <v>10.6572</v>
      </c>
      <c r="R8">
        <v>8.5925999999999991</v>
      </c>
      <c r="T8">
        <v>25.9053</v>
      </c>
      <c r="U8">
        <v>0.90900000000000003</v>
      </c>
      <c r="V8">
        <v>5.8592000000000004</v>
      </c>
      <c r="W8">
        <v>10.8909</v>
      </c>
      <c r="X8">
        <v>1.4552</v>
      </c>
      <c r="Y8">
        <v>1.9701</v>
      </c>
      <c r="Z8">
        <v>12.1807</v>
      </c>
      <c r="AA8">
        <v>8.3711000000000002</v>
      </c>
      <c r="AB8">
        <v>0.80940000000000001</v>
      </c>
      <c r="AC8">
        <v>120.3276</v>
      </c>
      <c r="AE8">
        <v>284.92860000000002</v>
      </c>
      <c r="AF8">
        <v>47.573500000000003</v>
      </c>
      <c r="AG8">
        <v>230.3211</v>
      </c>
      <c r="AH8">
        <v>4.2911999999999999</v>
      </c>
      <c r="AI8">
        <v>204.24940000000001</v>
      </c>
      <c r="AK8">
        <v>7.4484000000000004</v>
      </c>
      <c r="AM8">
        <v>6.0594000000000001</v>
      </c>
      <c r="AR8">
        <v>42.926400000000001</v>
      </c>
      <c r="AU8">
        <v>191.1558</v>
      </c>
      <c r="AV8">
        <v>1.5230999999999999</v>
      </c>
      <c r="AZ8">
        <v>0.49919999999999998</v>
      </c>
      <c r="BB8">
        <v>4.016</v>
      </c>
      <c r="BD8">
        <v>1.2465999999999999</v>
      </c>
      <c r="BK8">
        <v>10.229799999999999</v>
      </c>
    </row>
    <row r="9" spans="1:63" x14ac:dyDescent="0.25">
      <c r="A9" t="s">
        <v>343</v>
      </c>
      <c r="B9" t="s">
        <v>344</v>
      </c>
      <c r="C9" t="s">
        <v>161</v>
      </c>
      <c r="D9">
        <v>0.87560000000000004</v>
      </c>
      <c r="E9">
        <v>24.599399999999999</v>
      </c>
      <c r="F9">
        <v>1.6888000000000001</v>
      </c>
      <c r="G9">
        <v>4.6349999999999998</v>
      </c>
      <c r="H9">
        <v>1.4080999999999999</v>
      </c>
      <c r="I9">
        <v>13.9993</v>
      </c>
      <c r="K9">
        <v>2.2932000000000001</v>
      </c>
      <c r="L9">
        <v>315.11880000000002</v>
      </c>
      <c r="M9">
        <v>4.1557000000000004</v>
      </c>
      <c r="N9">
        <v>0.90820000000000001</v>
      </c>
      <c r="O9">
        <v>113.77370000000001</v>
      </c>
      <c r="Q9">
        <v>10.7919</v>
      </c>
      <c r="R9">
        <v>8.3930000000000007</v>
      </c>
      <c r="T9">
        <v>32.118499999999997</v>
      </c>
      <c r="U9">
        <v>1.0289999999999999</v>
      </c>
      <c r="V9">
        <v>1.3220000000000001</v>
      </c>
      <c r="W9">
        <v>9.6837</v>
      </c>
      <c r="X9">
        <v>0.29570000000000002</v>
      </c>
      <c r="Y9">
        <v>2.0156000000000001</v>
      </c>
      <c r="Z9">
        <v>2.0017999999999998</v>
      </c>
      <c r="AA9">
        <v>0.85719999999999996</v>
      </c>
      <c r="AB9">
        <v>0.25030000000000002</v>
      </c>
      <c r="AC9">
        <v>171.85820000000001</v>
      </c>
      <c r="AE9">
        <v>194.42869999999999</v>
      </c>
      <c r="AF9">
        <v>163.84270000000001</v>
      </c>
      <c r="AG9">
        <v>163.21770000000001</v>
      </c>
      <c r="AH9">
        <v>8.1176999999999992</v>
      </c>
      <c r="AI9">
        <v>122.72539999999999</v>
      </c>
      <c r="AK9">
        <v>8.1785999999999994</v>
      </c>
      <c r="AM9">
        <v>14.7591</v>
      </c>
      <c r="AR9">
        <v>61.312100000000001</v>
      </c>
      <c r="AU9">
        <v>238.0874</v>
      </c>
      <c r="AV9">
        <v>3.6819999999999999</v>
      </c>
      <c r="AZ9">
        <v>0.3826</v>
      </c>
      <c r="BB9">
        <v>2.3685999999999998</v>
      </c>
      <c r="BD9">
        <v>0.65859999999999996</v>
      </c>
      <c r="BK9">
        <v>17.072500000000002</v>
      </c>
    </row>
    <row r="10" spans="1:63" x14ac:dyDescent="0.25">
      <c r="A10" t="s">
        <v>345</v>
      </c>
      <c r="B10" t="s">
        <v>346</v>
      </c>
      <c r="C10" t="s">
        <v>161</v>
      </c>
      <c r="D10">
        <v>0.3327</v>
      </c>
      <c r="E10">
        <v>14.45</v>
      </c>
      <c r="F10">
        <v>0.63580000000000003</v>
      </c>
      <c r="G10">
        <v>3.5009999999999999</v>
      </c>
      <c r="H10">
        <v>0.46400000000000002</v>
      </c>
      <c r="I10">
        <v>9.4038000000000004</v>
      </c>
      <c r="K10">
        <v>1.0403</v>
      </c>
      <c r="L10">
        <v>258.66590000000002</v>
      </c>
      <c r="M10">
        <v>3.0611000000000002</v>
      </c>
      <c r="N10">
        <v>0.93279999999999996</v>
      </c>
      <c r="O10">
        <v>82.056299999999993</v>
      </c>
      <c r="Q10">
        <v>9.5749999999999993</v>
      </c>
      <c r="R10">
        <v>3.302</v>
      </c>
      <c r="T10">
        <v>16.516100000000002</v>
      </c>
      <c r="U10">
        <v>0.32090000000000002</v>
      </c>
      <c r="V10">
        <v>0.38769999999999999</v>
      </c>
      <c r="W10">
        <v>3.7410000000000001</v>
      </c>
      <c r="X10">
        <v>3.5999999999999997E-2</v>
      </c>
      <c r="Y10">
        <v>0.44850000000000001</v>
      </c>
      <c r="Z10">
        <v>0.13980000000000001</v>
      </c>
      <c r="AA10">
        <v>3.7699999999999997E-2</v>
      </c>
      <c r="AB10">
        <v>6.3799999999999996E-2</v>
      </c>
      <c r="AC10">
        <v>94.935500000000005</v>
      </c>
      <c r="AE10">
        <v>96.493499999999997</v>
      </c>
      <c r="AF10">
        <v>140.79249999999999</v>
      </c>
      <c r="AG10">
        <v>27.667300000000001</v>
      </c>
      <c r="AH10">
        <v>1.2606999999999999</v>
      </c>
      <c r="AI10">
        <v>13.110200000000001</v>
      </c>
      <c r="AK10">
        <v>0.79690000000000005</v>
      </c>
      <c r="AM10">
        <v>5.1798999999999999</v>
      </c>
      <c r="AR10">
        <v>2.5455000000000001</v>
      </c>
      <c r="AU10">
        <v>6.6111000000000004</v>
      </c>
      <c r="AV10">
        <v>1.288</v>
      </c>
      <c r="AZ10">
        <v>2.0899999999999998E-2</v>
      </c>
      <c r="BB10">
        <v>2.3400000000000001E-2</v>
      </c>
      <c r="BD10">
        <v>0.36420000000000002</v>
      </c>
      <c r="BK10">
        <v>7.2907000000000002</v>
      </c>
    </row>
    <row r="11" spans="1:63" x14ac:dyDescent="0.25">
      <c r="A11" t="s">
        <v>347</v>
      </c>
      <c r="B11" t="s">
        <v>348</v>
      </c>
      <c r="C11" t="s">
        <v>161</v>
      </c>
      <c r="D11">
        <v>3.2899999999999999E-2</v>
      </c>
      <c r="E11">
        <v>0.84640000000000004</v>
      </c>
      <c r="F11">
        <v>4.2200000000000001E-2</v>
      </c>
      <c r="G11">
        <v>0.16830000000000001</v>
      </c>
      <c r="H11">
        <v>5.1499999999999997E-2</v>
      </c>
      <c r="I11">
        <v>0.45960000000000001</v>
      </c>
      <c r="K11">
        <v>0.1467</v>
      </c>
      <c r="L11">
        <v>12.5808</v>
      </c>
      <c r="M11">
        <v>0.1045</v>
      </c>
      <c r="N11">
        <v>0.1867</v>
      </c>
      <c r="O11">
        <v>2.6171000000000002</v>
      </c>
      <c r="Q11">
        <v>0.35060000000000002</v>
      </c>
      <c r="R11">
        <v>0.47099999999999997</v>
      </c>
      <c r="T11">
        <v>0.87360000000000004</v>
      </c>
      <c r="U11">
        <v>3.6700000000000003E-2</v>
      </c>
      <c r="V11">
        <v>6.5000000000000002E-2</v>
      </c>
      <c r="W11">
        <v>0.17730000000000001</v>
      </c>
      <c r="X11">
        <v>3.9800000000000002E-2</v>
      </c>
      <c r="Y11">
        <v>2.8899999999999999E-2</v>
      </c>
      <c r="Z11">
        <v>4.8099999999999997E-2</v>
      </c>
      <c r="AA11">
        <v>2.7E-2</v>
      </c>
      <c r="AB11">
        <v>1.3100000000000001E-2</v>
      </c>
      <c r="AC11">
        <v>5.1786000000000003</v>
      </c>
      <c r="AE11">
        <v>2.8786999999999998</v>
      </c>
      <c r="AF11">
        <v>5.4314</v>
      </c>
      <c r="AG11">
        <v>2.4E-2</v>
      </c>
      <c r="AH11">
        <v>3.1099999999999999E-2</v>
      </c>
      <c r="AI11">
        <v>1.4801</v>
      </c>
      <c r="AK11">
        <v>6.2E-2</v>
      </c>
      <c r="AM11">
        <v>0.18290000000000001</v>
      </c>
      <c r="AR11">
        <v>3.2326999999999999</v>
      </c>
      <c r="AU11">
        <v>2.6499000000000001</v>
      </c>
      <c r="AV11">
        <v>3.7499999999999999E-2</v>
      </c>
      <c r="AZ11">
        <v>5.5599999999999997E-2</v>
      </c>
      <c r="BB11">
        <v>0.47239999999999999</v>
      </c>
      <c r="BD11">
        <v>8.8499999999999995E-2</v>
      </c>
      <c r="BK11">
        <v>1.3874</v>
      </c>
    </row>
    <row r="12" spans="1:63" x14ac:dyDescent="0.25">
      <c r="A12" t="s">
        <v>349</v>
      </c>
      <c r="B12" t="s">
        <v>350</v>
      </c>
      <c r="C12" t="s">
        <v>161</v>
      </c>
      <c r="D12">
        <v>0.6976</v>
      </c>
      <c r="E12">
        <v>45.192700000000002</v>
      </c>
      <c r="F12">
        <v>0.5071</v>
      </c>
      <c r="G12">
        <v>8.0906000000000002</v>
      </c>
      <c r="H12">
        <v>0.99819999999999998</v>
      </c>
      <c r="I12">
        <v>26.344799999999999</v>
      </c>
      <c r="K12">
        <v>2.6932</v>
      </c>
      <c r="L12">
        <v>583.54070000000002</v>
      </c>
      <c r="M12">
        <v>5.5736999999999997</v>
      </c>
      <c r="N12">
        <v>1.8387</v>
      </c>
      <c r="O12">
        <v>258.99279999999999</v>
      </c>
      <c r="Q12">
        <v>25.281400000000001</v>
      </c>
      <c r="R12">
        <v>7.4608999999999996</v>
      </c>
      <c r="T12">
        <v>32.524099999999997</v>
      </c>
      <c r="U12">
        <v>1.7876000000000001</v>
      </c>
      <c r="V12">
        <v>0.95389999999999997</v>
      </c>
      <c r="W12">
        <v>11.9838</v>
      </c>
      <c r="X12">
        <v>5.79E-2</v>
      </c>
      <c r="Y12">
        <v>3.2511999999999999</v>
      </c>
      <c r="Z12">
        <v>0.78590000000000004</v>
      </c>
      <c r="AA12">
        <v>0.16619999999999999</v>
      </c>
      <c r="AB12">
        <v>0.4244</v>
      </c>
      <c r="AC12">
        <v>98.831400000000002</v>
      </c>
      <c r="AE12">
        <v>191.79810000000001</v>
      </c>
      <c r="AF12">
        <v>286.72680000000003</v>
      </c>
      <c r="AG12">
        <v>60.241999999999997</v>
      </c>
      <c r="AH12">
        <v>3.5714000000000001</v>
      </c>
      <c r="AI12">
        <v>59.877000000000002</v>
      </c>
      <c r="AK12">
        <v>7.0738000000000003</v>
      </c>
      <c r="AM12">
        <v>4.5808</v>
      </c>
      <c r="AR12">
        <v>23.063400000000001</v>
      </c>
      <c r="AU12">
        <v>80.479100000000003</v>
      </c>
      <c r="AV12">
        <v>1.1442000000000001</v>
      </c>
      <c r="AZ12">
        <v>1.8700000000000001E-2</v>
      </c>
      <c r="BB12">
        <v>0.54</v>
      </c>
      <c r="BD12">
        <v>0.90180000000000005</v>
      </c>
      <c r="BK12">
        <v>11.1713</v>
      </c>
    </row>
    <row r="13" spans="1:63" x14ac:dyDescent="0.25">
      <c r="A13" t="s">
        <v>351</v>
      </c>
      <c r="B13" t="s">
        <v>352</v>
      </c>
      <c r="C13" t="s">
        <v>161</v>
      </c>
      <c r="D13">
        <v>0.65920000000000001</v>
      </c>
      <c r="E13">
        <v>62.402900000000002</v>
      </c>
      <c r="F13">
        <v>8.6464999999999996</v>
      </c>
      <c r="G13">
        <v>3.8022999999999998</v>
      </c>
      <c r="H13">
        <v>0.99339999999999995</v>
      </c>
      <c r="I13">
        <v>7.7683</v>
      </c>
      <c r="K13">
        <v>1.8554999999999999</v>
      </c>
      <c r="L13">
        <v>221.184</v>
      </c>
      <c r="M13">
        <v>3.6972999999999998</v>
      </c>
      <c r="N13">
        <v>0.61099999999999999</v>
      </c>
      <c r="O13">
        <v>61.770699999999998</v>
      </c>
      <c r="Q13">
        <v>5.1402000000000001</v>
      </c>
      <c r="R13">
        <v>3.7282999999999999</v>
      </c>
      <c r="T13">
        <v>11.986700000000001</v>
      </c>
      <c r="U13">
        <v>0.38250000000000001</v>
      </c>
      <c r="V13">
        <v>2.8252000000000002</v>
      </c>
      <c r="W13">
        <v>5.6535000000000002</v>
      </c>
      <c r="X13">
        <v>0.67730000000000001</v>
      </c>
      <c r="Y13">
        <v>0.9728</v>
      </c>
      <c r="Z13">
        <v>6.1170999999999998</v>
      </c>
      <c r="AA13">
        <v>4.1052999999999997</v>
      </c>
      <c r="AB13">
        <v>0.43919999999999998</v>
      </c>
      <c r="AC13">
        <v>54.3919</v>
      </c>
      <c r="AE13">
        <v>148.99299999999999</v>
      </c>
      <c r="AF13">
        <v>24.250499999999999</v>
      </c>
      <c r="AG13">
        <v>109.9171</v>
      </c>
      <c r="AH13">
        <v>2.1095999999999999</v>
      </c>
      <c r="AI13">
        <v>106.7079</v>
      </c>
      <c r="AK13">
        <v>3.9228999999999998</v>
      </c>
      <c r="AM13">
        <v>2.7204000000000002</v>
      </c>
      <c r="AR13">
        <v>17.9316</v>
      </c>
      <c r="AU13">
        <v>89.424999999999997</v>
      </c>
      <c r="AV13">
        <v>0.67500000000000004</v>
      </c>
      <c r="AZ13">
        <v>9.5000000000000001E-2</v>
      </c>
      <c r="BB13">
        <v>1.3522000000000001</v>
      </c>
      <c r="BD13">
        <v>0.42959999999999998</v>
      </c>
      <c r="BK13">
        <v>5.0757000000000003</v>
      </c>
    </row>
    <row r="14" spans="1:63" x14ac:dyDescent="0.25">
      <c r="A14" t="s">
        <v>353</v>
      </c>
      <c r="B14" t="s">
        <v>354</v>
      </c>
      <c r="C14" t="s">
        <v>161</v>
      </c>
      <c r="D14">
        <v>0.99360000000000004</v>
      </c>
      <c r="E14">
        <v>41.909599999999998</v>
      </c>
      <c r="F14">
        <v>2.3374999999999999</v>
      </c>
      <c r="G14">
        <v>10.0528</v>
      </c>
      <c r="H14">
        <v>1.4281999999999999</v>
      </c>
      <c r="I14">
        <v>28.924499999999998</v>
      </c>
      <c r="K14">
        <v>3.1637</v>
      </c>
      <c r="L14">
        <v>658.59230000000002</v>
      </c>
      <c r="M14">
        <v>10.878</v>
      </c>
      <c r="N14">
        <v>0.84889999999999999</v>
      </c>
      <c r="O14">
        <v>229.29660000000001</v>
      </c>
      <c r="Q14">
        <v>28.760100000000001</v>
      </c>
      <c r="R14">
        <v>10.2224</v>
      </c>
      <c r="T14">
        <v>55.815399999999997</v>
      </c>
      <c r="U14">
        <v>1.5742</v>
      </c>
      <c r="V14">
        <v>2.0739000000000001</v>
      </c>
      <c r="W14">
        <v>22.63</v>
      </c>
      <c r="X14">
        <v>0.29530000000000001</v>
      </c>
      <c r="Y14">
        <v>5.6723999999999997</v>
      </c>
      <c r="Z14">
        <v>2.3997000000000002</v>
      </c>
      <c r="AA14">
        <v>0.78259999999999996</v>
      </c>
      <c r="AB14">
        <v>0.48459999999999998</v>
      </c>
      <c r="AC14">
        <v>328.77330000000001</v>
      </c>
      <c r="AE14">
        <v>331.33600000000001</v>
      </c>
      <c r="AF14">
        <v>386.18450000000001</v>
      </c>
      <c r="AG14">
        <v>251.8459</v>
      </c>
      <c r="AH14">
        <v>13.8666</v>
      </c>
      <c r="AI14">
        <v>231.02520000000001</v>
      </c>
      <c r="AK14">
        <v>18.327500000000001</v>
      </c>
      <c r="AM14">
        <v>23.750699999999998</v>
      </c>
      <c r="AR14">
        <v>82.785799999999995</v>
      </c>
      <c r="AU14">
        <v>425.56349999999998</v>
      </c>
      <c r="AV14">
        <v>5.9168000000000003</v>
      </c>
      <c r="AZ14">
        <v>5.79E-2</v>
      </c>
      <c r="BB14">
        <v>1.4258999999999999</v>
      </c>
      <c r="BD14">
        <v>1.4518</v>
      </c>
      <c r="BK14">
        <v>17.997399999999999</v>
      </c>
    </row>
    <row r="15" spans="1:63" x14ac:dyDescent="0.25">
      <c r="A15" t="s">
        <v>355</v>
      </c>
      <c r="B15" t="s">
        <v>356</v>
      </c>
      <c r="C15" t="s">
        <v>161</v>
      </c>
      <c r="D15">
        <v>2.6044999999999998</v>
      </c>
      <c r="E15">
        <v>124.01139999999999</v>
      </c>
      <c r="F15">
        <v>15.0746</v>
      </c>
      <c r="G15">
        <v>18.2013</v>
      </c>
      <c r="H15">
        <v>2.9390000000000001</v>
      </c>
      <c r="I15">
        <v>26.244499999999999</v>
      </c>
      <c r="K15">
        <v>3.0394000000000001</v>
      </c>
      <c r="L15">
        <v>565.16729999999995</v>
      </c>
      <c r="M15">
        <v>18.930199999999999</v>
      </c>
      <c r="N15">
        <v>0.76959999999999995</v>
      </c>
      <c r="O15">
        <v>242.0359</v>
      </c>
      <c r="Q15">
        <v>17.7714</v>
      </c>
      <c r="R15">
        <v>5.6146000000000003</v>
      </c>
      <c r="T15">
        <v>32.229100000000003</v>
      </c>
      <c r="U15">
        <v>2.9946999999999999</v>
      </c>
      <c r="V15">
        <v>24.972899999999999</v>
      </c>
      <c r="W15">
        <v>19.564900000000002</v>
      </c>
      <c r="X15">
        <v>6.9490999999999996</v>
      </c>
      <c r="Y15">
        <v>6.6379000000000001</v>
      </c>
      <c r="Z15">
        <v>11.8514</v>
      </c>
      <c r="AA15">
        <v>9.5952999999999999</v>
      </c>
      <c r="AB15">
        <v>0.92620000000000002</v>
      </c>
      <c r="AC15">
        <v>130.04689999999999</v>
      </c>
      <c r="AE15">
        <v>376.43920000000003</v>
      </c>
      <c r="AF15">
        <v>52.2303</v>
      </c>
      <c r="AG15">
        <v>308.31900000000002</v>
      </c>
      <c r="AH15">
        <v>7.3651999999999997</v>
      </c>
      <c r="AI15">
        <v>228.55289999999999</v>
      </c>
      <c r="AK15">
        <v>13.526400000000001</v>
      </c>
      <c r="AM15">
        <v>5.8745000000000003</v>
      </c>
      <c r="AR15">
        <v>37.1601</v>
      </c>
      <c r="AU15">
        <v>152.52979999999999</v>
      </c>
      <c r="AV15">
        <v>1.4589000000000001</v>
      </c>
      <c r="AZ15">
        <v>1.0576000000000001</v>
      </c>
      <c r="BB15">
        <v>3.3963999999999999</v>
      </c>
      <c r="BD15">
        <v>0.95069999999999999</v>
      </c>
      <c r="BK15">
        <v>8.3371999999999993</v>
      </c>
    </row>
    <row r="16" spans="1:63" x14ac:dyDescent="0.25">
      <c r="A16" t="s">
        <v>357</v>
      </c>
      <c r="B16" t="s">
        <v>358</v>
      </c>
      <c r="C16" t="s">
        <v>161</v>
      </c>
      <c r="D16">
        <v>0.97450000000000003</v>
      </c>
      <c r="E16">
        <v>55.703000000000003</v>
      </c>
      <c r="F16">
        <v>1.8913</v>
      </c>
      <c r="G16">
        <v>9.4361999999999995</v>
      </c>
      <c r="H16">
        <v>0.86419999999999997</v>
      </c>
      <c r="I16">
        <v>48.780299999999997</v>
      </c>
      <c r="K16">
        <v>2.9135</v>
      </c>
      <c r="L16">
        <v>1022.5476</v>
      </c>
      <c r="M16">
        <v>12.789099999999999</v>
      </c>
      <c r="N16">
        <v>0.496</v>
      </c>
      <c r="O16">
        <v>278.71420000000001</v>
      </c>
      <c r="Q16">
        <v>16.7498</v>
      </c>
      <c r="R16">
        <v>13.501300000000001</v>
      </c>
      <c r="T16">
        <v>40.335799999999999</v>
      </c>
      <c r="U16">
        <v>0.34660000000000002</v>
      </c>
      <c r="V16">
        <v>0.82250000000000001</v>
      </c>
      <c r="W16">
        <v>3.0525000000000002</v>
      </c>
      <c r="X16">
        <v>3.7100000000000001E-2</v>
      </c>
      <c r="Y16">
        <v>0.22689999999999999</v>
      </c>
      <c r="Z16">
        <v>1.5146999999999999</v>
      </c>
      <c r="AA16">
        <v>0.1449</v>
      </c>
      <c r="AB16">
        <v>8.4400000000000003E-2</v>
      </c>
      <c r="AC16">
        <v>164.7961</v>
      </c>
      <c r="AE16">
        <v>290.75439999999998</v>
      </c>
      <c r="AF16">
        <v>168.70570000000001</v>
      </c>
      <c r="AG16">
        <v>10.214499999999999</v>
      </c>
      <c r="AH16">
        <v>0.44</v>
      </c>
      <c r="AI16">
        <v>15.6511</v>
      </c>
      <c r="AK16">
        <v>1.1635</v>
      </c>
      <c r="AM16">
        <v>7.0048000000000004</v>
      </c>
      <c r="AR16">
        <v>1.4173</v>
      </c>
      <c r="AU16">
        <v>3.3813</v>
      </c>
      <c r="AV16">
        <v>1.7491000000000001</v>
      </c>
      <c r="AZ16">
        <v>2.9399999999999999E-2</v>
      </c>
      <c r="BB16">
        <v>6.6600000000000006E-2</v>
      </c>
      <c r="BD16">
        <v>0.61160000000000003</v>
      </c>
      <c r="BK16">
        <v>14.503299999999999</v>
      </c>
    </row>
    <row r="17" spans="1:63" x14ac:dyDescent="0.25">
      <c r="A17" t="s">
        <v>359</v>
      </c>
      <c r="B17" t="s">
        <v>360</v>
      </c>
      <c r="C17" t="s">
        <v>161</v>
      </c>
      <c r="D17">
        <v>1.8009999999999999</v>
      </c>
      <c r="E17">
        <v>59.373800000000003</v>
      </c>
      <c r="F17">
        <v>1.6365000000000001</v>
      </c>
      <c r="G17">
        <v>12.5844</v>
      </c>
      <c r="H17">
        <v>3.4317000000000002</v>
      </c>
      <c r="I17">
        <v>25.6236</v>
      </c>
      <c r="K17">
        <v>7.2070999999999996</v>
      </c>
      <c r="L17">
        <v>589.89430000000004</v>
      </c>
      <c r="M17">
        <v>12.040100000000001</v>
      </c>
      <c r="N17">
        <v>2.8714</v>
      </c>
      <c r="O17">
        <v>80.347700000000003</v>
      </c>
      <c r="Q17">
        <v>13.855499999999999</v>
      </c>
      <c r="R17">
        <v>20.859500000000001</v>
      </c>
      <c r="T17">
        <v>47.492800000000003</v>
      </c>
      <c r="U17">
        <v>0.67630000000000001</v>
      </c>
      <c r="V17">
        <v>2.8382000000000001</v>
      </c>
      <c r="W17">
        <v>5.5548000000000002</v>
      </c>
      <c r="X17">
        <v>0.21560000000000001</v>
      </c>
      <c r="Y17">
        <v>0.72119999999999995</v>
      </c>
      <c r="Z17">
        <v>1.6674</v>
      </c>
      <c r="AA17">
        <v>0.51729999999999998</v>
      </c>
      <c r="AB17">
        <v>7.4999999999999997E-2</v>
      </c>
      <c r="AC17">
        <v>217.40950000000001</v>
      </c>
      <c r="AE17">
        <v>281.01459999999997</v>
      </c>
      <c r="AF17">
        <v>148.67330000000001</v>
      </c>
      <c r="AG17">
        <v>143.4034</v>
      </c>
      <c r="AH17">
        <v>4.1346999999999996</v>
      </c>
      <c r="AI17">
        <v>114.14060000000001</v>
      </c>
      <c r="AK17">
        <v>4.3872999999999998</v>
      </c>
      <c r="AM17">
        <v>16.2851</v>
      </c>
      <c r="AR17">
        <v>37.991199999999999</v>
      </c>
      <c r="AU17">
        <v>147.15880000000001</v>
      </c>
      <c r="AV17">
        <v>4.0559000000000003</v>
      </c>
      <c r="AZ17">
        <v>0.2157</v>
      </c>
      <c r="BB17">
        <v>0.89370000000000005</v>
      </c>
      <c r="BD17">
        <v>1.0135000000000001</v>
      </c>
      <c r="BK17">
        <v>12.433</v>
      </c>
    </row>
    <row r="18" spans="1:63" x14ac:dyDescent="0.25">
      <c r="A18" s="71" t="s">
        <v>361</v>
      </c>
      <c r="B18" s="71" t="s">
        <v>362</v>
      </c>
      <c r="C18" s="71" t="s">
        <v>233</v>
      </c>
      <c r="D18">
        <v>3.1899999999999998E-2</v>
      </c>
      <c r="E18">
        <v>0.61570000000000003</v>
      </c>
      <c r="F18">
        <v>3.6900000000000002E-2</v>
      </c>
      <c r="G18">
        <v>0.27739999999999998</v>
      </c>
      <c r="H18">
        <v>9.9000000000000008E-3</v>
      </c>
      <c r="I18">
        <v>0.46500000000000002</v>
      </c>
      <c r="K18">
        <v>8.4900000000000003E-2</v>
      </c>
      <c r="L18">
        <v>17.418900000000001</v>
      </c>
      <c r="M18">
        <v>0.3201</v>
      </c>
      <c r="N18">
        <v>9.5699999999999993E-2</v>
      </c>
      <c r="O18">
        <v>4.9836</v>
      </c>
      <c r="Q18">
        <v>0.67559999999999998</v>
      </c>
      <c r="R18">
        <v>0.254</v>
      </c>
      <c r="T18">
        <v>0.93140000000000001</v>
      </c>
      <c r="U18">
        <v>4.2900000000000001E-2</v>
      </c>
      <c r="V18">
        <v>2.3400000000000001E-2</v>
      </c>
      <c r="W18">
        <v>0.48699999999999999</v>
      </c>
      <c r="X18">
        <v>1.14E-2</v>
      </c>
      <c r="Y18">
        <v>0.08</v>
      </c>
      <c r="Z18">
        <v>0.2651</v>
      </c>
      <c r="AA18">
        <v>3.7999999999999999E-2</v>
      </c>
      <c r="AB18">
        <v>2.07E-2</v>
      </c>
      <c r="AC18">
        <v>4.9414999999999996</v>
      </c>
      <c r="AE18">
        <v>9.0494000000000003</v>
      </c>
      <c r="AF18">
        <v>6.1654</v>
      </c>
      <c r="AG18">
        <v>3.3258999999999999</v>
      </c>
      <c r="AH18">
        <v>0.2903</v>
      </c>
      <c r="AI18">
        <v>5.9912999999999998</v>
      </c>
      <c r="AK18">
        <v>0.58420000000000005</v>
      </c>
      <c r="AM18">
        <v>0.25990000000000002</v>
      </c>
      <c r="AR18">
        <v>1.7968</v>
      </c>
      <c r="AU18">
        <v>5.7949000000000002</v>
      </c>
      <c r="AV18">
        <v>6.1199999999999997E-2</v>
      </c>
      <c r="AZ18">
        <v>2.0400000000000001E-2</v>
      </c>
      <c r="BB18">
        <v>5.1299999999999998E-2</v>
      </c>
      <c r="BD18">
        <v>1.01E-2</v>
      </c>
      <c r="BK18">
        <v>0.94340000000000002</v>
      </c>
    </row>
    <row r="19" spans="1:63" x14ac:dyDescent="0.25">
      <c r="A19" t="s">
        <v>363</v>
      </c>
      <c r="B19" t="s">
        <v>364</v>
      </c>
      <c r="C19" t="s">
        <v>161</v>
      </c>
      <c r="D19">
        <v>0.54930000000000001</v>
      </c>
      <c r="E19">
        <v>14.274699999999999</v>
      </c>
      <c r="F19">
        <v>0.1462</v>
      </c>
      <c r="G19">
        <v>2.27</v>
      </c>
      <c r="H19">
        <v>0.26429999999999998</v>
      </c>
      <c r="I19">
        <v>2.7298</v>
      </c>
      <c r="K19">
        <v>0.6764</v>
      </c>
      <c r="L19">
        <v>184.53219999999999</v>
      </c>
      <c r="M19">
        <v>3.6438999999999999</v>
      </c>
      <c r="N19">
        <v>0.37190000000000001</v>
      </c>
      <c r="O19">
        <v>102.0595</v>
      </c>
      <c r="Q19">
        <v>5.1192000000000002</v>
      </c>
      <c r="R19">
        <v>1.4158999999999999</v>
      </c>
      <c r="T19">
        <v>5.468</v>
      </c>
      <c r="U19">
        <v>0.35759999999999997</v>
      </c>
      <c r="V19">
        <v>0.36830000000000002</v>
      </c>
      <c r="W19">
        <v>15.5731</v>
      </c>
      <c r="X19">
        <v>6.0299999999999999E-2</v>
      </c>
      <c r="Y19">
        <v>2.0926</v>
      </c>
      <c r="Z19">
        <v>1.0581</v>
      </c>
      <c r="AA19">
        <v>0.1842</v>
      </c>
      <c r="AB19">
        <v>3.6499999999999998E-2</v>
      </c>
      <c r="AC19">
        <v>47.884599999999999</v>
      </c>
      <c r="AE19">
        <v>43.856900000000003</v>
      </c>
      <c r="AF19">
        <v>65.592699999999994</v>
      </c>
      <c r="AG19">
        <v>17.582000000000001</v>
      </c>
      <c r="AH19">
        <v>2.2223999999999999</v>
      </c>
      <c r="AI19">
        <v>69.918199999999999</v>
      </c>
      <c r="AK19">
        <v>6.4382000000000001</v>
      </c>
      <c r="AM19">
        <v>1.3360000000000001</v>
      </c>
      <c r="AR19">
        <v>6.1931000000000003</v>
      </c>
      <c r="AU19">
        <v>45.993200000000002</v>
      </c>
      <c r="AV19">
        <v>0.32690000000000002</v>
      </c>
      <c r="AZ19">
        <v>3.6999999999999998E-2</v>
      </c>
      <c r="BB19">
        <v>7.3099999999999998E-2</v>
      </c>
      <c r="BD19">
        <v>8.9499999999999996E-2</v>
      </c>
      <c r="BK19">
        <v>12.594200000000001</v>
      </c>
    </row>
    <row r="20" spans="1:63" x14ac:dyDescent="0.25">
      <c r="A20" t="s">
        <v>365</v>
      </c>
      <c r="B20" t="s">
        <v>366</v>
      </c>
      <c r="C20" t="s">
        <v>161</v>
      </c>
      <c r="D20">
        <v>6.2679</v>
      </c>
      <c r="E20">
        <v>96.590299999999999</v>
      </c>
      <c r="F20">
        <v>66.652699999999996</v>
      </c>
      <c r="G20">
        <v>4.8059000000000003</v>
      </c>
      <c r="H20">
        <v>1.1281000000000001</v>
      </c>
      <c r="I20">
        <v>7.8926999999999996</v>
      </c>
      <c r="K20">
        <v>2.6387999999999998</v>
      </c>
      <c r="L20">
        <v>1557.0962</v>
      </c>
      <c r="M20">
        <v>35.120100000000001</v>
      </c>
      <c r="N20">
        <v>6.3815999999999997</v>
      </c>
      <c r="O20">
        <v>934.02679999999998</v>
      </c>
      <c r="Q20">
        <v>15.623100000000001</v>
      </c>
      <c r="R20">
        <v>5.8975</v>
      </c>
      <c r="T20">
        <v>20.491</v>
      </c>
      <c r="U20">
        <v>1.3121</v>
      </c>
      <c r="V20">
        <v>17.6052</v>
      </c>
      <c r="W20">
        <v>413.67070000000001</v>
      </c>
      <c r="X20">
        <v>3.0912000000000002</v>
      </c>
      <c r="Y20">
        <v>9.6869999999999994</v>
      </c>
      <c r="Z20">
        <v>111.1084</v>
      </c>
      <c r="AA20">
        <v>30.332699999999999</v>
      </c>
      <c r="AB20">
        <v>1.7664</v>
      </c>
      <c r="AC20">
        <v>144.9042</v>
      </c>
      <c r="AE20">
        <v>760.86429999999996</v>
      </c>
      <c r="AF20">
        <v>85.064700000000002</v>
      </c>
      <c r="AG20">
        <v>132.5325</v>
      </c>
      <c r="AH20">
        <v>17.4726</v>
      </c>
      <c r="AI20">
        <v>536.81529999999998</v>
      </c>
      <c r="AK20">
        <v>44.091500000000003</v>
      </c>
      <c r="AM20">
        <v>10.677899999999999</v>
      </c>
      <c r="AR20">
        <v>22.624099999999999</v>
      </c>
      <c r="AU20">
        <v>96.242699999999999</v>
      </c>
      <c r="AV20">
        <v>2.6568000000000001</v>
      </c>
      <c r="AZ20">
        <v>0.11</v>
      </c>
      <c r="BB20">
        <v>1.5057</v>
      </c>
      <c r="BD20">
        <v>0.21149999999999999</v>
      </c>
      <c r="BK20">
        <v>13.5421</v>
      </c>
    </row>
    <row r="21" spans="1:63" x14ac:dyDescent="0.25">
      <c r="A21" t="s">
        <v>367</v>
      </c>
      <c r="B21" t="s">
        <v>368</v>
      </c>
      <c r="C21" t="s">
        <v>161</v>
      </c>
      <c r="D21">
        <v>2.2629999999999999</v>
      </c>
      <c r="E21">
        <v>9.6438000000000006</v>
      </c>
      <c r="F21">
        <v>0.20030000000000001</v>
      </c>
      <c r="G21">
        <v>4.6489000000000003</v>
      </c>
      <c r="H21">
        <v>0.7863</v>
      </c>
      <c r="I21">
        <v>7.2720000000000002</v>
      </c>
      <c r="K21">
        <v>2.9390000000000001</v>
      </c>
      <c r="L21">
        <v>263.90809999999999</v>
      </c>
      <c r="M21">
        <v>10.861000000000001</v>
      </c>
      <c r="N21">
        <v>4.7834000000000003</v>
      </c>
      <c r="O21">
        <v>43.941299999999998</v>
      </c>
      <c r="Q21">
        <v>9.3341999999999992</v>
      </c>
      <c r="R21">
        <v>4.0313999999999997</v>
      </c>
      <c r="T21">
        <v>16.292400000000001</v>
      </c>
      <c r="U21">
        <v>0.30409999999999998</v>
      </c>
      <c r="V21">
        <v>0.52629999999999999</v>
      </c>
      <c r="W21">
        <v>4.3567</v>
      </c>
      <c r="X21">
        <v>1.9300000000000001E-2</v>
      </c>
      <c r="Y21">
        <v>1.1938</v>
      </c>
      <c r="Z21">
        <v>0.94230000000000003</v>
      </c>
      <c r="AA21">
        <v>5.67E-2</v>
      </c>
      <c r="AB21">
        <v>5.3499999999999999E-2</v>
      </c>
      <c r="AC21">
        <v>74.878699999999995</v>
      </c>
      <c r="AE21">
        <v>3.2193000000000001</v>
      </c>
      <c r="AF21">
        <v>89.430800000000005</v>
      </c>
      <c r="AG21">
        <v>24.913399999999999</v>
      </c>
      <c r="AH21">
        <v>2.3033000000000001</v>
      </c>
      <c r="AI21">
        <v>37.863</v>
      </c>
      <c r="AK21">
        <v>4.2484999999999999</v>
      </c>
      <c r="AM21">
        <v>2.6034999999999999</v>
      </c>
      <c r="AR21">
        <v>15.8954</v>
      </c>
      <c r="AU21">
        <v>36.438800000000001</v>
      </c>
      <c r="AV21">
        <v>0.64229999999999998</v>
      </c>
      <c r="AZ21">
        <v>1.8700000000000001E-2</v>
      </c>
      <c r="BB21">
        <v>0.45050000000000001</v>
      </c>
      <c r="BD21">
        <v>0.36770000000000003</v>
      </c>
      <c r="BK21">
        <v>10.725199999999999</v>
      </c>
    </row>
    <row r="22" spans="1:63" x14ac:dyDescent="0.25">
      <c r="A22" t="s">
        <v>369</v>
      </c>
      <c r="B22" t="s">
        <v>370</v>
      </c>
      <c r="C22" t="s">
        <v>161</v>
      </c>
      <c r="D22">
        <v>1.0888</v>
      </c>
      <c r="E22">
        <v>38.7333</v>
      </c>
      <c r="F22">
        <v>1.5214000000000001</v>
      </c>
      <c r="G22">
        <v>6.3015999999999996</v>
      </c>
      <c r="H22">
        <v>0.9012</v>
      </c>
      <c r="I22">
        <v>12.8116</v>
      </c>
      <c r="K22">
        <v>2.5280999999999998</v>
      </c>
      <c r="L22">
        <v>550.50310000000002</v>
      </c>
      <c r="M22">
        <v>9.2536000000000005</v>
      </c>
      <c r="N22">
        <v>1.8259000000000001</v>
      </c>
      <c r="O22">
        <v>115.5419</v>
      </c>
      <c r="Q22">
        <v>10.8878</v>
      </c>
      <c r="R22">
        <v>6.6973000000000003</v>
      </c>
      <c r="T22">
        <v>29.3949</v>
      </c>
      <c r="U22">
        <v>0.4945</v>
      </c>
      <c r="V22">
        <v>4.16</v>
      </c>
      <c r="W22">
        <v>13.318099999999999</v>
      </c>
      <c r="X22">
        <v>0.96379999999999999</v>
      </c>
      <c r="Y22">
        <v>1.7471000000000001</v>
      </c>
      <c r="Z22">
        <v>11.380599999999999</v>
      </c>
      <c r="AA22">
        <v>1.9661999999999999</v>
      </c>
      <c r="AB22">
        <v>7.7200000000000005E-2</v>
      </c>
      <c r="AC22">
        <v>186.9752</v>
      </c>
      <c r="AE22">
        <v>416.04450000000003</v>
      </c>
      <c r="AF22">
        <v>195.78360000000001</v>
      </c>
      <c r="AG22">
        <v>174.43119999999999</v>
      </c>
      <c r="AH22">
        <v>14.5001</v>
      </c>
      <c r="AI22">
        <v>316.81009999999998</v>
      </c>
      <c r="AK22">
        <v>20.1433</v>
      </c>
      <c r="AM22">
        <v>12.9733</v>
      </c>
      <c r="AR22">
        <v>92.798000000000002</v>
      </c>
      <c r="AU22">
        <v>160.72579999999999</v>
      </c>
      <c r="AV22">
        <v>3.2339000000000002</v>
      </c>
      <c r="AZ22">
        <v>0.31630000000000003</v>
      </c>
      <c r="BB22">
        <v>1.1705000000000001</v>
      </c>
      <c r="BD22">
        <v>0.62870000000000004</v>
      </c>
      <c r="BK22">
        <v>11.4444</v>
      </c>
    </row>
    <row r="23" spans="1:63" x14ac:dyDescent="0.25">
      <c r="A23" t="s">
        <v>371</v>
      </c>
      <c r="B23" t="s">
        <v>372</v>
      </c>
      <c r="C23" t="s">
        <v>161</v>
      </c>
      <c r="D23">
        <v>3.1406999999999998</v>
      </c>
      <c r="E23">
        <v>237.52719999999999</v>
      </c>
      <c r="F23">
        <v>15.989800000000001</v>
      </c>
      <c r="G23">
        <v>13.0656</v>
      </c>
      <c r="H23">
        <v>2.8458000000000001</v>
      </c>
      <c r="I23">
        <v>13.603</v>
      </c>
      <c r="K23">
        <v>5.6132</v>
      </c>
      <c r="L23">
        <v>580.75419999999997</v>
      </c>
      <c r="M23">
        <v>9.9076000000000004</v>
      </c>
      <c r="N23">
        <v>2.7366999999999999</v>
      </c>
      <c r="O23">
        <v>165.85560000000001</v>
      </c>
      <c r="Q23">
        <v>11.0025</v>
      </c>
      <c r="R23">
        <v>9.3442000000000007</v>
      </c>
      <c r="T23">
        <v>32.518099999999997</v>
      </c>
      <c r="U23">
        <v>1.2926</v>
      </c>
      <c r="V23">
        <v>7.6821000000000002</v>
      </c>
      <c r="W23">
        <v>20.0779</v>
      </c>
      <c r="X23">
        <v>1.7604</v>
      </c>
      <c r="Y23">
        <v>7.9023000000000003</v>
      </c>
      <c r="Z23">
        <v>96.378399999999999</v>
      </c>
      <c r="AA23">
        <v>9.4427000000000003</v>
      </c>
      <c r="AB23">
        <v>0.55800000000000005</v>
      </c>
      <c r="AC23">
        <v>133.38650000000001</v>
      </c>
      <c r="AE23">
        <v>359.30239999999998</v>
      </c>
      <c r="AF23">
        <v>70.4178</v>
      </c>
      <c r="AG23">
        <v>125.1816</v>
      </c>
      <c r="AH23">
        <v>12.136900000000001</v>
      </c>
      <c r="AI23">
        <v>510.80270000000002</v>
      </c>
      <c r="AK23">
        <v>41.555599999999998</v>
      </c>
      <c r="AM23">
        <v>8.5914000000000001</v>
      </c>
      <c r="AR23">
        <v>64.809200000000004</v>
      </c>
      <c r="AU23">
        <v>280.887</v>
      </c>
      <c r="AV23">
        <v>2.1328</v>
      </c>
      <c r="AZ23">
        <v>0.93520000000000003</v>
      </c>
      <c r="BB23">
        <v>14.001200000000001</v>
      </c>
      <c r="BD23">
        <v>1.1019000000000001</v>
      </c>
      <c r="BK23">
        <v>17.302499999999998</v>
      </c>
    </row>
    <row r="24" spans="1:63" x14ac:dyDescent="0.25">
      <c r="A24" t="s">
        <v>373</v>
      </c>
      <c r="B24" t="s">
        <v>374</v>
      </c>
      <c r="C24" t="s">
        <v>161</v>
      </c>
      <c r="D24">
        <v>3.0599999999999999E-2</v>
      </c>
      <c r="E24">
        <v>0.433</v>
      </c>
      <c r="F24">
        <v>1.7500000000000002E-2</v>
      </c>
      <c r="G24">
        <v>0.17069999999999999</v>
      </c>
      <c r="H24">
        <v>5.62E-2</v>
      </c>
      <c r="I24">
        <v>0.1198</v>
      </c>
      <c r="K24">
        <v>8.4599999999999995E-2</v>
      </c>
      <c r="L24">
        <v>7.0068999999999999</v>
      </c>
      <c r="M24">
        <v>0.1573</v>
      </c>
      <c r="N24">
        <v>1.24E-2</v>
      </c>
      <c r="O24">
        <v>4.6559999999999997</v>
      </c>
      <c r="Q24">
        <v>4.0599999999999997E-2</v>
      </c>
      <c r="R24">
        <v>0.2243</v>
      </c>
      <c r="T24">
        <v>0.46610000000000001</v>
      </c>
      <c r="U24">
        <v>3.8199999999999998E-2</v>
      </c>
      <c r="V24">
        <v>4.5900000000000003E-2</v>
      </c>
      <c r="W24">
        <v>0.28760000000000002</v>
      </c>
      <c r="X24">
        <v>0.02</v>
      </c>
      <c r="Y24">
        <v>0.10349999999999999</v>
      </c>
      <c r="Z24">
        <v>1.34E-2</v>
      </c>
      <c r="AA24">
        <v>2.4299999999999999E-2</v>
      </c>
      <c r="AB24">
        <v>2.3699999999999999E-2</v>
      </c>
      <c r="AC24">
        <v>4.6242999999999999</v>
      </c>
      <c r="AE24">
        <v>2.5499999999999998E-2</v>
      </c>
      <c r="AF24">
        <v>3.3056999999999999</v>
      </c>
      <c r="AG24">
        <v>4.08</v>
      </c>
      <c r="AH24">
        <v>0.30759999999999998</v>
      </c>
      <c r="AI24">
        <v>3.2555000000000001</v>
      </c>
      <c r="AK24">
        <v>0.25600000000000001</v>
      </c>
      <c r="AM24">
        <v>0.2994</v>
      </c>
      <c r="AR24">
        <v>1.6436999999999999</v>
      </c>
      <c r="AU24">
        <v>2.8553999999999999</v>
      </c>
      <c r="AV24">
        <v>7.3599999999999999E-2</v>
      </c>
      <c r="AZ24">
        <v>7.2599999999999998E-2</v>
      </c>
      <c r="BB24">
        <v>7.9799999999999996E-2</v>
      </c>
      <c r="BD24">
        <v>4.9299999999999997E-2</v>
      </c>
      <c r="BK24">
        <v>3.2475999999999998</v>
      </c>
    </row>
    <row r="25" spans="1:63" x14ac:dyDescent="0.25">
      <c r="A25" t="s">
        <v>375</v>
      </c>
      <c r="B25" t="s">
        <v>376</v>
      </c>
      <c r="C25" t="s">
        <v>161</v>
      </c>
      <c r="D25">
        <v>1.7995000000000001</v>
      </c>
      <c r="E25">
        <v>11.695399999999999</v>
      </c>
      <c r="F25">
        <v>0.33300000000000002</v>
      </c>
      <c r="G25">
        <v>4.7182000000000004</v>
      </c>
      <c r="H25">
        <v>1.2313000000000001</v>
      </c>
      <c r="I25">
        <v>4.5772000000000004</v>
      </c>
      <c r="K25">
        <v>3.093</v>
      </c>
      <c r="L25">
        <v>141.05459999999999</v>
      </c>
      <c r="M25">
        <v>2.6381000000000001</v>
      </c>
      <c r="N25">
        <v>0.78300000000000003</v>
      </c>
      <c r="O25">
        <v>39.670299999999997</v>
      </c>
      <c r="Q25">
        <v>5.2233999999999998</v>
      </c>
      <c r="R25">
        <v>10.6144</v>
      </c>
      <c r="T25">
        <v>8.4587000000000003</v>
      </c>
      <c r="U25">
        <v>0.7429</v>
      </c>
      <c r="V25">
        <v>0.92279999999999995</v>
      </c>
      <c r="W25">
        <v>3.9413</v>
      </c>
      <c r="X25">
        <v>0.19350000000000001</v>
      </c>
      <c r="Y25">
        <v>1.5771999999999999</v>
      </c>
      <c r="Z25">
        <v>1.9930000000000001</v>
      </c>
      <c r="AA25">
        <v>0.84519999999999995</v>
      </c>
      <c r="AB25">
        <v>0.1648</v>
      </c>
      <c r="AC25">
        <v>60.606400000000001</v>
      </c>
      <c r="AE25">
        <v>145.1198</v>
      </c>
      <c r="AF25">
        <v>61.283700000000003</v>
      </c>
      <c r="AG25">
        <v>65.862099999999998</v>
      </c>
      <c r="AH25">
        <v>1.4300999999999999</v>
      </c>
      <c r="AI25">
        <v>47.5336</v>
      </c>
      <c r="AK25">
        <v>4.0629999999999997</v>
      </c>
      <c r="AM25">
        <v>1.9646999999999999</v>
      </c>
      <c r="AR25">
        <v>37.902999999999999</v>
      </c>
      <c r="AU25">
        <v>30.621700000000001</v>
      </c>
      <c r="AV25">
        <v>0.4869</v>
      </c>
      <c r="AZ25">
        <v>2.242</v>
      </c>
      <c r="BB25">
        <v>5.8894000000000002</v>
      </c>
      <c r="BD25">
        <v>2.2562000000000002</v>
      </c>
      <c r="BK25">
        <v>9.0821000000000005</v>
      </c>
    </row>
    <row r="26" spans="1:63" x14ac:dyDescent="0.25">
      <c r="A26" t="s">
        <v>377</v>
      </c>
      <c r="B26" t="s">
        <v>378</v>
      </c>
      <c r="C26" t="s">
        <v>161</v>
      </c>
      <c r="D26">
        <v>1.1291</v>
      </c>
      <c r="E26">
        <v>59.736199999999997</v>
      </c>
      <c r="F26">
        <v>1.6042000000000001</v>
      </c>
      <c r="G26">
        <v>5.7089999999999996</v>
      </c>
      <c r="H26">
        <v>0.97319999999999995</v>
      </c>
      <c r="I26">
        <v>10.172800000000001</v>
      </c>
      <c r="K26">
        <v>2.8117999999999999</v>
      </c>
      <c r="L26">
        <v>466.48110000000003</v>
      </c>
      <c r="M26">
        <v>8.7497000000000007</v>
      </c>
      <c r="N26">
        <v>2.2364000000000002</v>
      </c>
      <c r="O26">
        <v>119.02630000000001</v>
      </c>
      <c r="Q26">
        <v>11.290800000000001</v>
      </c>
      <c r="R26">
        <v>7.6136999999999997</v>
      </c>
      <c r="T26">
        <v>38.425800000000002</v>
      </c>
      <c r="U26">
        <v>0.53569999999999995</v>
      </c>
      <c r="V26">
        <v>2.8359000000000001</v>
      </c>
      <c r="W26">
        <v>17.7895</v>
      </c>
      <c r="X26">
        <v>0.81040000000000001</v>
      </c>
      <c r="Y26">
        <v>2.5558999999999998</v>
      </c>
      <c r="Z26">
        <v>11.840299999999999</v>
      </c>
      <c r="AA26">
        <v>4.4085999999999999</v>
      </c>
      <c r="AB26">
        <v>0.13700000000000001</v>
      </c>
      <c r="AC26">
        <v>216.89330000000001</v>
      </c>
      <c r="AE26">
        <v>358.23779999999999</v>
      </c>
      <c r="AF26">
        <v>115.6208</v>
      </c>
      <c r="AG26">
        <v>177.94659999999999</v>
      </c>
      <c r="AH26">
        <v>11.0002</v>
      </c>
      <c r="AI26">
        <v>349.1669</v>
      </c>
      <c r="AK26">
        <v>23.127300000000002</v>
      </c>
      <c r="AM26">
        <v>16.183700000000002</v>
      </c>
      <c r="AR26">
        <v>113.1511</v>
      </c>
      <c r="AU26">
        <v>247.50790000000001</v>
      </c>
      <c r="AV26">
        <v>4.0411999999999999</v>
      </c>
      <c r="AZ26">
        <v>0.4325</v>
      </c>
      <c r="BB26">
        <v>2.2429999999999999</v>
      </c>
      <c r="BD26">
        <v>0.39539999999999997</v>
      </c>
      <c r="BK26">
        <v>18.622800000000002</v>
      </c>
    </row>
    <row r="27" spans="1:63" x14ac:dyDescent="0.25">
      <c r="A27" t="s">
        <v>379</v>
      </c>
      <c r="B27" t="s">
        <v>380</v>
      </c>
      <c r="C27" t="s">
        <v>161</v>
      </c>
      <c r="D27">
        <v>4.2564000000000002</v>
      </c>
      <c r="E27">
        <v>122.38760000000001</v>
      </c>
      <c r="F27">
        <v>4.1281999999999996</v>
      </c>
      <c r="G27">
        <v>25.706</v>
      </c>
      <c r="H27">
        <v>6.4819000000000004</v>
      </c>
      <c r="I27">
        <v>29.162600000000001</v>
      </c>
      <c r="K27">
        <v>6.6521999999999997</v>
      </c>
      <c r="L27">
        <v>1131.0498</v>
      </c>
      <c r="M27">
        <v>49.070300000000003</v>
      </c>
      <c r="N27">
        <v>10.6988</v>
      </c>
      <c r="O27">
        <v>512.78440000000001</v>
      </c>
      <c r="Q27">
        <v>22.398900000000001</v>
      </c>
      <c r="R27">
        <v>13.093299999999999</v>
      </c>
      <c r="T27">
        <v>34.328299999999999</v>
      </c>
      <c r="U27">
        <v>8.0363000000000007</v>
      </c>
      <c r="V27">
        <v>22.986699999999999</v>
      </c>
      <c r="W27">
        <v>37.711100000000002</v>
      </c>
      <c r="X27">
        <v>5.5568999999999997</v>
      </c>
      <c r="Y27">
        <v>21.354299999999999</v>
      </c>
      <c r="Z27">
        <v>29.27</v>
      </c>
      <c r="AA27">
        <v>23.761700000000001</v>
      </c>
      <c r="AB27">
        <v>0.84860000000000002</v>
      </c>
      <c r="AC27">
        <v>274.916</v>
      </c>
      <c r="AE27">
        <v>1158.1337000000001</v>
      </c>
      <c r="AF27">
        <v>157.3098</v>
      </c>
      <c r="AG27">
        <v>505.46730000000002</v>
      </c>
      <c r="AH27">
        <v>43.445</v>
      </c>
      <c r="AI27">
        <v>482.72649999999999</v>
      </c>
      <c r="AK27">
        <v>36.572299999999998</v>
      </c>
      <c r="AM27">
        <v>17.670200000000001</v>
      </c>
      <c r="AR27">
        <v>228.6704</v>
      </c>
      <c r="AU27">
        <v>228.49170000000001</v>
      </c>
      <c r="AV27">
        <v>4.4082999999999997</v>
      </c>
      <c r="AZ27">
        <v>2.8799000000000001</v>
      </c>
      <c r="BB27">
        <v>8.3757000000000001</v>
      </c>
      <c r="BD27">
        <v>1.0769</v>
      </c>
      <c r="BK27">
        <v>19.388100000000001</v>
      </c>
    </row>
    <row r="28" spans="1:63" x14ac:dyDescent="0.25">
      <c r="A28" t="s">
        <v>381</v>
      </c>
      <c r="B28" t="s">
        <v>382</v>
      </c>
      <c r="C28" t="s">
        <v>161</v>
      </c>
      <c r="D28">
        <v>0.28220000000000001</v>
      </c>
      <c r="E28">
        <v>4.7541000000000002</v>
      </c>
      <c r="F28">
        <v>0.1169</v>
      </c>
      <c r="G28">
        <v>1.6706000000000001</v>
      </c>
      <c r="H28">
        <v>0.40500000000000003</v>
      </c>
      <c r="I28">
        <v>2.585</v>
      </c>
      <c r="K28">
        <v>0.88749999999999996</v>
      </c>
      <c r="L28">
        <v>97.393699999999995</v>
      </c>
      <c r="M28">
        <v>1.3633</v>
      </c>
      <c r="N28">
        <v>0.4708</v>
      </c>
      <c r="O28">
        <v>19.013400000000001</v>
      </c>
      <c r="Q28">
        <v>2.2187000000000001</v>
      </c>
      <c r="R28">
        <v>4.1185</v>
      </c>
      <c r="T28">
        <v>9.1876999999999995</v>
      </c>
      <c r="U28">
        <v>8.8200000000000001E-2</v>
      </c>
      <c r="V28">
        <v>0.52139999999999997</v>
      </c>
      <c r="W28">
        <v>1.2057</v>
      </c>
      <c r="X28">
        <v>0.14610000000000001</v>
      </c>
      <c r="Y28">
        <v>0.31359999999999999</v>
      </c>
      <c r="Z28">
        <v>1.4500999999999999</v>
      </c>
      <c r="AA28">
        <v>0.4083</v>
      </c>
      <c r="AB28">
        <v>1.5599999999999999E-2</v>
      </c>
      <c r="AC28">
        <v>52.850499999999997</v>
      </c>
      <c r="AE28">
        <v>54.998699999999999</v>
      </c>
      <c r="AF28">
        <v>30.222300000000001</v>
      </c>
      <c r="AG28">
        <v>31.165199999999999</v>
      </c>
      <c r="AH28">
        <v>2.7071000000000001</v>
      </c>
      <c r="AI28">
        <v>33.631300000000003</v>
      </c>
      <c r="AK28">
        <v>3.4701</v>
      </c>
      <c r="AM28">
        <v>4.1645000000000003</v>
      </c>
      <c r="AR28">
        <v>33.112000000000002</v>
      </c>
      <c r="AU28">
        <v>34.196199999999997</v>
      </c>
      <c r="AV28">
        <v>1.0346</v>
      </c>
      <c r="AZ28">
        <v>0.30159999999999998</v>
      </c>
      <c r="BB28">
        <v>0.95740000000000003</v>
      </c>
      <c r="BD28">
        <v>0.1643</v>
      </c>
      <c r="BK28">
        <v>12.6958</v>
      </c>
    </row>
    <row r="29" spans="1:63" x14ac:dyDescent="0.25">
      <c r="A29" t="s">
        <v>383</v>
      </c>
      <c r="B29" t="s">
        <v>384</v>
      </c>
      <c r="C29" t="s">
        <v>161</v>
      </c>
      <c r="D29">
        <v>1.2665</v>
      </c>
      <c r="E29">
        <v>80.543499999999995</v>
      </c>
      <c r="F29">
        <v>1.3371</v>
      </c>
      <c r="G29">
        <v>4.5136000000000003</v>
      </c>
      <c r="H29">
        <v>0.95079999999999998</v>
      </c>
      <c r="I29">
        <v>14.85</v>
      </c>
      <c r="K29">
        <v>3.4601999999999999</v>
      </c>
      <c r="L29">
        <v>464.42590000000001</v>
      </c>
      <c r="M29">
        <v>9.1661000000000001</v>
      </c>
      <c r="N29">
        <v>1.3708</v>
      </c>
      <c r="O29">
        <v>112.9372</v>
      </c>
      <c r="Q29">
        <v>14.714600000000001</v>
      </c>
      <c r="R29">
        <v>9.3056000000000001</v>
      </c>
      <c r="T29">
        <v>37.0291</v>
      </c>
      <c r="U29">
        <v>0.43230000000000002</v>
      </c>
      <c r="V29">
        <v>1.4683999999999999</v>
      </c>
      <c r="W29">
        <v>7.6332000000000004</v>
      </c>
      <c r="X29">
        <v>0.54349999999999998</v>
      </c>
      <c r="Y29">
        <v>1.1394</v>
      </c>
      <c r="Z29">
        <v>3.1718999999999999</v>
      </c>
      <c r="AA29">
        <v>3.4438</v>
      </c>
      <c r="AB29">
        <v>0.31519999999999998</v>
      </c>
      <c r="AC29">
        <v>129.47569999999999</v>
      </c>
      <c r="AE29">
        <v>260.80779999999999</v>
      </c>
      <c r="AF29">
        <v>41.9071</v>
      </c>
      <c r="AG29">
        <v>85.913799999999995</v>
      </c>
      <c r="AH29">
        <v>2.9363999999999999</v>
      </c>
      <c r="AI29">
        <v>214.6771</v>
      </c>
      <c r="AK29">
        <v>23.7422</v>
      </c>
      <c r="AM29">
        <v>8.1378000000000004</v>
      </c>
      <c r="AR29">
        <v>54.5413</v>
      </c>
      <c r="AU29">
        <v>131.79300000000001</v>
      </c>
      <c r="AV29">
        <v>2.0238999999999998</v>
      </c>
      <c r="AZ29">
        <v>0.72289999999999999</v>
      </c>
      <c r="BB29">
        <v>1.3916999999999999</v>
      </c>
      <c r="BD29">
        <v>0.22359999999999999</v>
      </c>
      <c r="BK29">
        <v>12.3078</v>
      </c>
    </row>
    <row r="30" spans="1:63" x14ac:dyDescent="0.25">
      <c r="A30" t="s">
        <v>385</v>
      </c>
      <c r="B30" t="s">
        <v>386</v>
      </c>
      <c r="C30" t="s">
        <v>161</v>
      </c>
      <c r="D30">
        <v>1.2243999999999999</v>
      </c>
      <c r="E30">
        <v>32.428100000000001</v>
      </c>
      <c r="F30">
        <v>0.8478</v>
      </c>
      <c r="G30">
        <v>4.3266999999999998</v>
      </c>
      <c r="H30">
        <v>0.9849</v>
      </c>
      <c r="I30">
        <v>8.5713000000000008</v>
      </c>
      <c r="K30">
        <v>1.7924</v>
      </c>
      <c r="L30">
        <v>324.68920000000003</v>
      </c>
      <c r="M30">
        <v>4.6999000000000004</v>
      </c>
      <c r="N30">
        <v>2.0592000000000001</v>
      </c>
      <c r="O30">
        <v>69.391999999999996</v>
      </c>
      <c r="Q30">
        <v>8.5312000000000001</v>
      </c>
      <c r="R30">
        <v>4.8315999999999999</v>
      </c>
      <c r="T30">
        <v>27.744</v>
      </c>
      <c r="U30">
        <v>0.31569999999999998</v>
      </c>
      <c r="V30">
        <v>0.92749999999999999</v>
      </c>
      <c r="W30">
        <v>6.7816999999999998</v>
      </c>
      <c r="X30">
        <v>0.17150000000000001</v>
      </c>
      <c r="Y30">
        <v>1.0821000000000001</v>
      </c>
      <c r="Z30">
        <v>3.1968000000000001</v>
      </c>
      <c r="AA30">
        <v>0.32529999999999998</v>
      </c>
      <c r="AB30">
        <v>8.5500000000000007E-2</v>
      </c>
      <c r="AC30">
        <v>174.93620000000001</v>
      </c>
      <c r="AE30">
        <v>218.98949999999999</v>
      </c>
      <c r="AF30">
        <v>128.00559999999999</v>
      </c>
      <c r="AG30">
        <v>96.11</v>
      </c>
      <c r="AH30">
        <v>5.5743</v>
      </c>
      <c r="AI30">
        <v>130.65049999999999</v>
      </c>
      <c r="AK30">
        <v>6.7240000000000002</v>
      </c>
      <c r="AM30">
        <v>13.5091</v>
      </c>
      <c r="AR30">
        <v>45.912199999999999</v>
      </c>
      <c r="AU30">
        <v>100.07599999999999</v>
      </c>
      <c r="AV30">
        <v>3.3603000000000001</v>
      </c>
      <c r="AZ30">
        <v>4.3700000000000003E-2</v>
      </c>
      <c r="BB30">
        <v>1.4092</v>
      </c>
      <c r="BD30">
        <v>0.42959999999999998</v>
      </c>
      <c r="BK30">
        <v>16.507400000000001</v>
      </c>
    </row>
    <row r="31" spans="1:63" x14ac:dyDescent="0.25">
      <c r="A31" t="s">
        <v>387</v>
      </c>
      <c r="B31" t="s">
        <v>388</v>
      </c>
      <c r="C31" t="s">
        <v>161</v>
      </c>
      <c r="D31">
        <v>0.123</v>
      </c>
      <c r="E31">
        <v>1.5249999999999999</v>
      </c>
      <c r="F31">
        <v>7.1099999999999997E-2</v>
      </c>
      <c r="G31">
        <v>0.36580000000000001</v>
      </c>
      <c r="H31">
        <v>0.1137</v>
      </c>
      <c r="I31">
        <v>1.1301000000000001</v>
      </c>
      <c r="K31">
        <v>0.61170000000000002</v>
      </c>
      <c r="L31">
        <v>34.366900000000001</v>
      </c>
      <c r="M31">
        <v>0.2424</v>
      </c>
      <c r="N31">
        <v>0.1812</v>
      </c>
      <c r="O31">
        <v>7.6679000000000004</v>
      </c>
      <c r="Q31">
        <v>0.89349999999999996</v>
      </c>
      <c r="R31">
        <v>2.1408</v>
      </c>
      <c r="T31">
        <v>4.0766999999999998</v>
      </c>
      <c r="U31">
        <v>5.3900000000000003E-2</v>
      </c>
      <c r="V31">
        <v>6.4199999999999993E-2</v>
      </c>
      <c r="W31">
        <v>0.2631</v>
      </c>
      <c r="X31">
        <v>1.0999999999999999E-2</v>
      </c>
      <c r="Y31">
        <v>3.2500000000000001E-2</v>
      </c>
      <c r="Z31">
        <v>6.0400000000000002E-2</v>
      </c>
      <c r="AA31">
        <v>4.1000000000000002E-2</v>
      </c>
      <c r="AB31">
        <v>7.9000000000000008E-3</v>
      </c>
      <c r="AC31">
        <v>9.3877000000000006</v>
      </c>
      <c r="AE31">
        <v>10.180199999999999</v>
      </c>
      <c r="AF31">
        <v>5.9241000000000001</v>
      </c>
      <c r="AG31">
        <v>3.4864999999999999</v>
      </c>
      <c r="AH31">
        <v>0.26519999999999999</v>
      </c>
      <c r="AI31">
        <v>4.9862000000000002</v>
      </c>
      <c r="AK31">
        <v>0.64500000000000002</v>
      </c>
      <c r="AM31">
        <v>0.67869999999999997</v>
      </c>
      <c r="AR31">
        <v>4.0909000000000004</v>
      </c>
      <c r="AU31">
        <v>2.8944999999999999</v>
      </c>
      <c r="AV31">
        <v>0.1804</v>
      </c>
      <c r="AZ31">
        <v>1.0945</v>
      </c>
      <c r="BB31">
        <v>2.0259</v>
      </c>
      <c r="BD31">
        <v>3.4000000000000002E-2</v>
      </c>
      <c r="BK31">
        <v>6.1654</v>
      </c>
    </row>
    <row r="32" spans="1:63" x14ac:dyDescent="0.25">
      <c r="A32" s="71" t="s">
        <v>389</v>
      </c>
      <c r="B32" s="71" t="s">
        <v>390</v>
      </c>
      <c r="C32" s="71" t="s">
        <v>233</v>
      </c>
      <c r="D32">
        <v>0.56279999999999997</v>
      </c>
      <c r="E32">
        <v>27.435700000000001</v>
      </c>
      <c r="F32">
        <v>1.4094</v>
      </c>
      <c r="G32">
        <v>2.1345000000000001</v>
      </c>
      <c r="H32">
        <v>0.48080000000000001</v>
      </c>
      <c r="I32">
        <v>2.8227000000000002</v>
      </c>
      <c r="K32">
        <v>0.87590000000000001</v>
      </c>
      <c r="L32">
        <v>124.3784</v>
      </c>
      <c r="M32">
        <v>2.8624999999999998</v>
      </c>
      <c r="N32">
        <v>1.2646999999999999</v>
      </c>
      <c r="O32">
        <v>33.7483</v>
      </c>
      <c r="Q32">
        <v>3.1082000000000001</v>
      </c>
      <c r="R32">
        <v>2.2170999999999998</v>
      </c>
      <c r="T32">
        <v>9.9375999999999998</v>
      </c>
      <c r="U32">
        <v>0.22409999999999999</v>
      </c>
      <c r="V32">
        <v>1.1468</v>
      </c>
      <c r="W32">
        <v>5.1943999999999999</v>
      </c>
      <c r="X32">
        <v>0.56950000000000001</v>
      </c>
      <c r="Y32">
        <v>0.94620000000000004</v>
      </c>
      <c r="Z32">
        <v>4.5616000000000003</v>
      </c>
      <c r="AA32">
        <v>3.2778999999999998</v>
      </c>
      <c r="AB32">
        <v>0.11169999999999999</v>
      </c>
      <c r="AC32">
        <v>56.644100000000002</v>
      </c>
      <c r="AE32">
        <v>111.7539</v>
      </c>
      <c r="AF32">
        <v>27.758900000000001</v>
      </c>
      <c r="AG32">
        <v>49.097700000000003</v>
      </c>
      <c r="AH32">
        <v>2.5781999999999998</v>
      </c>
      <c r="AI32">
        <v>78.006900000000002</v>
      </c>
      <c r="AK32">
        <v>5.5296000000000003</v>
      </c>
      <c r="AM32">
        <v>4.4105999999999996</v>
      </c>
      <c r="AR32">
        <v>35.109099999999998</v>
      </c>
      <c r="AU32">
        <v>68.882199999999997</v>
      </c>
      <c r="AV32">
        <v>1.1025</v>
      </c>
      <c r="AZ32">
        <v>7.7399999999999997E-2</v>
      </c>
      <c r="BB32">
        <v>0.99570000000000003</v>
      </c>
      <c r="BD32">
        <v>5.5899999999999998E-2</v>
      </c>
      <c r="BK32">
        <v>2.4666999999999999</v>
      </c>
    </row>
    <row r="33" spans="1:63" x14ac:dyDescent="0.25">
      <c r="A33" t="s">
        <v>391</v>
      </c>
      <c r="B33" t="s">
        <v>392</v>
      </c>
      <c r="C33" t="s">
        <v>161</v>
      </c>
      <c r="D33">
        <v>6.1899999999999997E-2</v>
      </c>
      <c r="E33">
        <v>1.7189000000000001</v>
      </c>
      <c r="F33">
        <v>0.29199999999999998</v>
      </c>
      <c r="G33">
        <v>0.1946</v>
      </c>
      <c r="H33">
        <v>5.5800000000000002E-2</v>
      </c>
      <c r="I33">
        <v>0.32829999999999998</v>
      </c>
      <c r="K33">
        <v>0.28089999999999998</v>
      </c>
      <c r="L33">
        <v>13.278</v>
      </c>
      <c r="M33">
        <v>0.26440000000000002</v>
      </c>
      <c r="N33">
        <v>5.7299999999999997E-2</v>
      </c>
      <c r="O33">
        <v>5.5324</v>
      </c>
      <c r="Q33">
        <v>0.36430000000000001</v>
      </c>
      <c r="R33">
        <v>0.66139999999999999</v>
      </c>
      <c r="T33">
        <v>1.4193</v>
      </c>
      <c r="U33">
        <v>5.04E-2</v>
      </c>
      <c r="V33">
        <v>0.15909999999999999</v>
      </c>
      <c r="W33">
        <v>0.52270000000000005</v>
      </c>
      <c r="X33">
        <v>5.79E-2</v>
      </c>
      <c r="Y33">
        <v>7.1499999999999994E-2</v>
      </c>
      <c r="Z33">
        <v>0.26319999999999999</v>
      </c>
      <c r="AA33">
        <v>0.28370000000000001</v>
      </c>
      <c r="AB33">
        <v>1.7000000000000001E-2</v>
      </c>
      <c r="AC33">
        <v>14.401</v>
      </c>
      <c r="AE33">
        <v>17.313099999999999</v>
      </c>
      <c r="AF33">
        <v>9.4001999999999999</v>
      </c>
      <c r="AG33">
        <v>7.2777000000000003</v>
      </c>
      <c r="AH33">
        <v>0.3261</v>
      </c>
      <c r="AI33">
        <v>5.0991</v>
      </c>
      <c r="AK33">
        <v>0.47339999999999999</v>
      </c>
      <c r="AM33">
        <v>0.9446</v>
      </c>
      <c r="AR33">
        <v>27.4255</v>
      </c>
      <c r="AU33">
        <v>14.1431</v>
      </c>
      <c r="AV33">
        <v>0.2361</v>
      </c>
      <c r="AZ33">
        <v>4.3900000000000002E-2</v>
      </c>
      <c r="BB33">
        <v>0.30170000000000002</v>
      </c>
      <c r="BD33">
        <v>0.15490000000000001</v>
      </c>
      <c r="BK33">
        <v>10.877700000000001</v>
      </c>
    </row>
    <row r="34" spans="1:63" x14ac:dyDescent="0.25">
      <c r="A34" s="71" t="s">
        <v>393</v>
      </c>
      <c r="B34" s="71" t="s">
        <v>394</v>
      </c>
      <c r="C34" s="71" t="s">
        <v>233</v>
      </c>
      <c r="D34">
        <v>0.503</v>
      </c>
      <c r="E34">
        <v>27.968900000000001</v>
      </c>
      <c r="F34">
        <v>1.2974000000000001</v>
      </c>
      <c r="G34">
        <v>1.8149</v>
      </c>
      <c r="H34">
        <v>0.29509999999999997</v>
      </c>
      <c r="I34">
        <v>3.1623000000000001</v>
      </c>
      <c r="K34">
        <v>0.77249999999999996</v>
      </c>
      <c r="L34">
        <v>162.52789999999999</v>
      </c>
      <c r="M34">
        <v>3.2303999999999999</v>
      </c>
      <c r="N34">
        <v>0.43120000000000003</v>
      </c>
      <c r="O34">
        <v>39.273200000000003</v>
      </c>
      <c r="Q34">
        <v>2.4733000000000001</v>
      </c>
      <c r="R34">
        <v>1.6543000000000001</v>
      </c>
      <c r="T34">
        <v>8.6843000000000004</v>
      </c>
      <c r="U34">
        <v>0.19270000000000001</v>
      </c>
      <c r="V34">
        <v>1.3145</v>
      </c>
      <c r="W34">
        <v>6.1378000000000004</v>
      </c>
      <c r="X34">
        <v>0.33250000000000002</v>
      </c>
      <c r="Y34">
        <v>0.67130000000000001</v>
      </c>
      <c r="Z34">
        <v>3.1503999999999999</v>
      </c>
      <c r="AA34">
        <v>0.64729999999999999</v>
      </c>
      <c r="AB34">
        <v>4.5900000000000003E-2</v>
      </c>
      <c r="AC34">
        <v>53.937899999999999</v>
      </c>
      <c r="AE34">
        <v>123.0384</v>
      </c>
      <c r="AF34">
        <v>21.5623</v>
      </c>
      <c r="AG34">
        <v>52.242899999999999</v>
      </c>
      <c r="AH34">
        <v>3.1185999999999998</v>
      </c>
      <c r="AI34">
        <v>63.702800000000003</v>
      </c>
      <c r="AK34">
        <v>4.5023999999999997</v>
      </c>
      <c r="AM34">
        <v>6.2927999999999997</v>
      </c>
      <c r="AR34">
        <v>26.721399999999999</v>
      </c>
      <c r="AU34">
        <v>51.2104</v>
      </c>
      <c r="AV34">
        <v>1.5729</v>
      </c>
      <c r="AZ34">
        <v>5.3999999999999999E-2</v>
      </c>
      <c r="BB34">
        <v>0.36940000000000001</v>
      </c>
      <c r="BD34">
        <v>0.31</v>
      </c>
      <c r="BK34">
        <v>1.9579</v>
      </c>
    </row>
    <row r="35" spans="1:63" x14ac:dyDescent="0.25">
      <c r="A35" t="s">
        <v>395</v>
      </c>
      <c r="B35" t="s">
        <v>396</v>
      </c>
      <c r="C35" t="s">
        <v>161</v>
      </c>
      <c r="D35">
        <v>2.8887999999999998</v>
      </c>
      <c r="E35">
        <v>104.1978</v>
      </c>
      <c r="F35">
        <v>5.7819000000000003</v>
      </c>
      <c r="G35">
        <v>11.874599999999999</v>
      </c>
      <c r="H35">
        <v>1.9237</v>
      </c>
      <c r="I35">
        <v>19.619399999999999</v>
      </c>
      <c r="K35">
        <v>5.2725999999999997</v>
      </c>
      <c r="L35">
        <v>604.88639999999998</v>
      </c>
      <c r="M35">
        <v>14.892799999999999</v>
      </c>
      <c r="N35">
        <v>4.4161000000000001</v>
      </c>
      <c r="O35">
        <v>183.3561</v>
      </c>
      <c r="Q35">
        <v>14.441000000000001</v>
      </c>
      <c r="R35">
        <v>9.8678000000000008</v>
      </c>
      <c r="T35">
        <v>48.599400000000003</v>
      </c>
      <c r="U35">
        <v>0.79249999999999998</v>
      </c>
      <c r="V35">
        <v>8.0058000000000007</v>
      </c>
      <c r="W35">
        <v>14.850899999999999</v>
      </c>
      <c r="X35">
        <v>2.0825</v>
      </c>
      <c r="Y35">
        <v>2.3231000000000002</v>
      </c>
      <c r="Z35">
        <v>22.0867</v>
      </c>
      <c r="AA35">
        <v>3.1135000000000002</v>
      </c>
      <c r="AB35">
        <v>8.0799999999999997E-2</v>
      </c>
      <c r="AC35">
        <v>214.37809999999999</v>
      </c>
      <c r="AE35">
        <v>545.39829999999995</v>
      </c>
      <c r="AF35">
        <v>81.837199999999996</v>
      </c>
      <c r="AG35">
        <v>194.7353</v>
      </c>
      <c r="AH35">
        <v>16.452999999999999</v>
      </c>
      <c r="AI35">
        <v>382.64620000000002</v>
      </c>
      <c r="AK35">
        <v>33.390799999999999</v>
      </c>
      <c r="AM35">
        <v>7.1486000000000001</v>
      </c>
      <c r="AR35">
        <v>112.3933</v>
      </c>
      <c r="AU35">
        <v>297.47449999999998</v>
      </c>
      <c r="AV35">
        <v>1.7974000000000001</v>
      </c>
      <c r="AZ35">
        <v>0.56000000000000005</v>
      </c>
      <c r="BB35">
        <v>2.0590999999999999</v>
      </c>
      <c r="BD35">
        <v>0.89090000000000003</v>
      </c>
      <c r="BK35">
        <v>19.131900000000002</v>
      </c>
    </row>
    <row r="36" spans="1:63" x14ac:dyDescent="0.25">
      <c r="A36" s="71" t="s">
        <v>397</v>
      </c>
      <c r="B36" s="71" t="s">
        <v>398</v>
      </c>
      <c r="C36" s="71" t="s">
        <v>233</v>
      </c>
      <c r="D36">
        <v>0.26469999999999999</v>
      </c>
      <c r="E36">
        <v>10.443199999999999</v>
      </c>
      <c r="F36">
        <v>0.48130000000000001</v>
      </c>
      <c r="G36">
        <v>0.79149999999999998</v>
      </c>
      <c r="H36">
        <v>0.1396</v>
      </c>
      <c r="I36">
        <v>1.0582</v>
      </c>
      <c r="K36">
        <v>0.32819999999999999</v>
      </c>
      <c r="L36">
        <v>59.642099999999999</v>
      </c>
      <c r="M36">
        <v>1.2175</v>
      </c>
      <c r="N36">
        <v>0.3004</v>
      </c>
      <c r="O36">
        <v>11.889699999999999</v>
      </c>
      <c r="Q36">
        <v>1.1447000000000001</v>
      </c>
      <c r="R36">
        <v>0.81220000000000003</v>
      </c>
      <c r="T36">
        <v>4.1176000000000004</v>
      </c>
      <c r="U36">
        <v>3.0300000000000001E-2</v>
      </c>
      <c r="V36">
        <v>0.48620000000000002</v>
      </c>
      <c r="W36">
        <v>1.4877</v>
      </c>
      <c r="X36">
        <v>3.39E-2</v>
      </c>
      <c r="Y36">
        <v>0.18149999999999999</v>
      </c>
      <c r="Z36">
        <v>1.1291</v>
      </c>
      <c r="AA36">
        <v>0.25719999999999998</v>
      </c>
      <c r="AB36">
        <v>3.1399999999999997E-2</v>
      </c>
      <c r="AC36">
        <v>24.9756</v>
      </c>
      <c r="AE36">
        <v>52.178800000000003</v>
      </c>
      <c r="AF36">
        <v>12.3409</v>
      </c>
      <c r="AG36">
        <v>23.524699999999999</v>
      </c>
      <c r="AH36">
        <v>1.2473000000000001</v>
      </c>
      <c r="AI36">
        <v>26.202000000000002</v>
      </c>
      <c r="AK36">
        <v>2.4137</v>
      </c>
      <c r="AM36">
        <v>2.8624999999999998</v>
      </c>
      <c r="AR36">
        <v>16.262</v>
      </c>
      <c r="AU36">
        <v>27.0989</v>
      </c>
      <c r="AV36">
        <v>0.71530000000000005</v>
      </c>
      <c r="AZ36">
        <v>3.3099999999999997E-2</v>
      </c>
      <c r="BB36">
        <v>4.7199999999999999E-2</v>
      </c>
      <c r="BD36">
        <v>0.20810000000000001</v>
      </c>
      <c r="BK36">
        <v>1.2674000000000001</v>
      </c>
    </row>
    <row r="37" spans="1:63" x14ac:dyDescent="0.25">
      <c r="A37" t="s">
        <v>399</v>
      </c>
      <c r="B37" t="s">
        <v>400</v>
      </c>
      <c r="C37" t="s">
        <v>161</v>
      </c>
      <c r="D37">
        <v>0.4304</v>
      </c>
      <c r="E37">
        <v>7.7693000000000003</v>
      </c>
      <c r="F37">
        <v>0.98260000000000003</v>
      </c>
      <c r="G37">
        <v>1.4907999999999999</v>
      </c>
      <c r="H37">
        <v>0.66059999999999997</v>
      </c>
      <c r="I37">
        <v>3.1722000000000001</v>
      </c>
      <c r="K37">
        <v>1.6519999999999999</v>
      </c>
      <c r="L37">
        <v>125.7401</v>
      </c>
      <c r="M37">
        <v>1.0697000000000001</v>
      </c>
      <c r="N37">
        <v>0.47510000000000002</v>
      </c>
      <c r="O37">
        <v>22.808399999999999</v>
      </c>
      <c r="Q37">
        <v>2.9954999999999998</v>
      </c>
      <c r="R37">
        <v>5.7587999999999999</v>
      </c>
      <c r="T37">
        <v>10.389799999999999</v>
      </c>
      <c r="U37">
        <v>0.54</v>
      </c>
      <c r="V37">
        <v>0.87729999999999997</v>
      </c>
      <c r="W37">
        <v>2.6621999999999999</v>
      </c>
      <c r="X37">
        <v>0.08</v>
      </c>
      <c r="Y37">
        <v>0.89539999999999997</v>
      </c>
      <c r="Z37">
        <v>0.6038</v>
      </c>
      <c r="AA37">
        <v>0.11990000000000001</v>
      </c>
      <c r="AB37">
        <v>2.0500000000000001E-2</v>
      </c>
      <c r="AC37">
        <v>64.5595</v>
      </c>
      <c r="AE37">
        <v>39.2898</v>
      </c>
      <c r="AF37">
        <v>51.695900000000002</v>
      </c>
      <c r="AG37">
        <v>37.523600000000002</v>
      </c>
      <c r="AH37">
        <v>1.2273000000000001</v>
      </c>
      <c r="AI37">
        <v>30.683199999999999</v>
      </c>
      <c r="AK37">
        <v>2.0409999999999999</v>
      </c>
      <c r="AM37">
        <v>1.8759999999999999</v>
      </c>
      <c r="AR37">
        <v>64.995599999999996</v>
      </c>
      <c r="AU37">
        <v>37.996000000000002</v>
      </c>
      <c r="AV37">
        <v>0.46899999999999997</v>
      </c>
      <c r="AZ37">
        <v>1.2722</v>
      </c>
      <c r="BB37">
        <v>5.8666999999999998</v>
      </c>
      <c r="BD37">
        <v>2.1389999999999998</v>
      </c>
      <c r="BK37">
        <v>7.7382</v>
      </c>
    </row>
    <row r="38" spans="1:63" x14ac:dyDescent="0.25">
      <c r="A38" t="s">
        <v>401</v>
      </c>
      <c r="B38" t="s">
        <v>402</v>
      </c>
      <c r="C38" t="s">
        <v>161</v>
      </c>
      <c r="D38">
        <v>0.49270000000000003</v>
      </c>
      <c r="E38">
        <v>6.8338000000000001</v>
      </c>
      <c r="F38">
        <v>0.21390000000000001</v>
      </c>
      <c r="G38">
        <v>2.1377999999999999</v>
      </c>
      <c r="H38">
        <v>0.86919999999999997</v>
      </c>
      <c r="I38">
        <v>3.7879</v>
      </c>
      <c r="K38">
        <v>1.8863000000000001</v>
      </c>
      <c r="L38">
        <v>144.52440000000001</v>
      </c>
      <c r="M38">
        <v>1.2018</v>
      </c>
      <c r="N38">
        <v>1.2135</v>
      </c>
      <c r="O38">
        <v>29.207000000000001</v>
      </c>
      <c r="Q38">
        <v>4.5288000000000004</v>
      </c>
      <c r="R38">
        <v>7.5856000000000003</v>
      </c>
      <c r="T38">
        <v>13.2079</v>
      </c>
      <c r="U38">
        <v>0.59930000000000005</v>
      </c>
      <c r="V38">
        <v>1.0301</v>
      </c>
      <c r="W38">
        <v>2.6219000000000001</v>
      </c>
      <c r="X38">
        <v>0.1072</v>
      </c>
      <c r="Y38">
        <v>0.89400000000000002</v>
      </c>
      <c r="Z38">
        <v>0.54949999999999999</v>
      </c>
      <c r="AA38">
        <v>0.19819999999999999</v>
      </c>
      <c r="AB38">
        <v>0.02</v>
      </c>
      <c r="AC38">
        <v>83.446700000000007</v>
      </c>
      <c r="AE38">
        <v>40.081800000000001</v>
      </c>
      <c r="AF38">
        <v>77.131600000000006</v>
      </c>
      <c r="AG38">
        <v>48.264800000000001</v>
      </c>
      <c r="AH38">
        <v>1.4950000000000001</v>
      </c>
      <c r="AI38">
        <v>39.815800000000003</v>
      </c>
      <c r="AK38">
        <v>2.1514000000000002</v>
      </c>
      <c r="AM38">
        <v>1.5506</v>
      </c>
      <c r="AR38">
        <v>83.618300000000005</v>
      </c>
      <c r="AU38">
        <v>45.821300000000001</v>
      </c>
      <c r="AV38">
        <v>0.39079999999999998</v>
      </c>
      <c r="AZ38">
        <v>2.2536999999999998</v>
      </c>
      <c r="BB38">
        <v>8.7012</v>
      </c>
      <c r="BD38">
        <v>1.7356</v>
      </c>
      <c r="BK38">
        <v>13.2486</v>
      </c>
    </row>
    <row r="39" spans="1:63" x14ac:dyDescent="0.25">
      <c r="A39" t="s">
        <v>403</v>
      </c>
      <c r="B39" t="s">
        <v>404</v>
      </c>
      <c r="C39" t="s">
        <v>161</v>
      </c>
      <c r="D39">
        <v>0.34329999999999999</v>
      </c>
      <c r="E39">
        <v>3.6692</v>
      </c>
      <c r="F39">
        <v>0.12620000000000001</v>
      </c>
      <c r="G39">
        <v>1.2453000000000001</v>
      </c>
      <c r="H39">
        <v>0.52100000000000002</v>
      </c>
      <c r="I39">
        <v>2.31</v>
      </c>
      <c r="K39">
        <v>1.4821</v>
      </c>
      <c r="L39">
        <v>90.977400000000003</v>
      </c>
      <c r="M39">
        <v>0.77939999999999998</v>
      </c>
      <c r="N39">
        <v>0.57010000000000005</v>
      </c>
      <c r="O39">
        <v>17.6282</v>
      </c>
      <c r="Q39">
        <v>2.6688999999999998</v>
      </c>
      <c r="R39">
        <v>5.0667</v>
      </c>
      <c r="T39">
        <v>8.2979000000000003</v>
      </c>
      <c r="U39">
        <v>0.45329999999999998</v>
      </c>
      <c r="V39">
        <v>0.65359999999999996</v>
      </c>
      <c r="W39">
        <v>1.4239999999999999</v>
      </c>
      <c r="X39">
        <v>5.7000000000000002E-2</v>
      </c>
      <c r="Y39">
        <v>0.41760000000000003</v>
      </c>
      <c r="Z39">
        <v>0.34770000000000001</v>
      </c>
      <c r="AA39">
        <v>0.21490000000000001</v>
      </c>
      <c r="AB39">
        <v>8.43E-2</v>
      </c>
      <c r="AC39">
        <v>51.4255</v>
      </c>
      <c r="AE39">
        <v>26.633700000000001</v>
      </c>
      <c r="AF39">
        <v>49.572299999999998</v>
      </c>
      <c r="AG39">
        <v>31.042400000000001</v>
      </c>
      <c r="AH39">
        <v>0.8841</v>
      </c>
      <c r="AI39">
        <v>26.873899999999999</v>
      </c>
      <c r="AK39">
        <v>1.7122999999999999</v>
      </c>
      <c r="AM39">
        <v>0.93310000000000004</v>
      </c>
      <c r="AR39">
        <v>63.274000000000001</v>
      </c>
      <c r="AU39">
        <v>30.0885</v>
      </c>
      <c r="AV39">
        <v>0.23319999999999999</v>
      </c>
      <c r="AZ39">
        <v>1.9187000000000001</v>
      </c>
      <c r="BB39">
        <v>5.7159000000000004</v>
      </c>
      <c r="BD39">
        <v>1.0545</v>
      </c>
      <c r="BK39">
        <v>8.0839999999999996</v>
      </c>
    </row>
    <row r="40" spans="1:63" x14ac:dyDescent="0.25">
      <c r="A40" t="s">
        <v>405</v>
      </c>
      <c r="B40" t="s">
        <v>406</v>
      </c>
      <c r="C40" t="s">
        <v>161</v>
      </c>
      <c r="D40">
        <v>0.40739999999999998</v>
      </c>
      <c r="E40">
        <v>4.4619999999999997</v>
      </c>
      <c r="F40">
        <v>1.1755</v>
      </c>
      <c r="G40">
        <v>1.3851</v>
      </c>
      <c r="H40">
        <v>0.65139999999999998</v>
      </c>
      <c r="I40">
        <v>2.7915000000000001</v>
      </c>
      <c r="K40">
        <v>1.4484999999999999</v>
      </c>
      <c r="L40">
        <v>107.60290000000001</v>
      </c>
      <c r="M40">
        <v>1.0549999999999999</v>
      </c>
      <c r="N40">
        <v>1.0012000000000001</v>
      </c>
      <c r="O40">
        <v>22.557400000000001</v>
      </c>
      <c r="Q40">
        <v>3.0270000000000001</v>
      </c>
      <c r="R40">
        <v>5.6186999999999996</v>
      </c>
      <c r="T40">
        <v>9.3894000000000002</v>
      </c>
      <c r="U40">
        <v>0.57569999999999999</v>
      </c>
      <c r="V40">
        <v>0.78779999999999994</v>
      </c>
      <c r="W40">
        <v>1.9576</v>
      </c>
      <c r="X40">
        <v>0.17330000000000001</v>
      </c>
      <c r="Y40">
        <v>0.63959999999999995</v>
      </c>
      <c r="Z40">
        <v>0.34150000000000003</v>
      </c>
      <c r="AA40">
        <v>4.4499999999999998E-2</v>
      </c>
      <c r="AB40">
        <v>3.4200000000000001E-2</v>
      </c>
      <c r="AC40">
        <v>59.337200000000003</v>
      </c>
      <c r="AE40">
        <v>38.723700000000001</v>
      </c>
      <c r="AF40">
        <v>59.3386</v>
      </c>
      <c r="AG40">
        <v>40.718400000000003</v>
      </c>
      <c r="AH40">
        <v>0.72889999999999999</v>
      </c>
      <c r="AI40">
        <v>31.674900000000001</v>
      </c>
      <c r="AK40">
        <v>2.1865999999999999</v>
      </c>
      <c r="AM40">
        <v>1.1472</v>
      </c>
      <c r="AR40">
        <v>83.468199999999996</v>
      </c>
      <c r="AU40">
        <v>43.971899999999998</v>
      </c>
      <c r="AV40">
        <v>0.28999999999999998</v>
      </c>
      <c r="AZ40">
        <v>2.4241000000000001</v>
      </c>
      <c r="BB40">
        <v>8.0146999999999995</v>
      </c>
      <c r="BD40">
        <v>1.7594000000000001</v>
      </c>
      <c r="BK40">
        <v>8.8853000000000009</v>
      </c>
    </row>
    <row r="41" spans="1:63" x14ac:dyDescent="0.25">
      <c r="A41" t="s">
        <v>407</v>
      </c>
      <c r="B41" t="s">
        <v>408</v>
      </c>
      <c r="C41" t="s">
        <v>161</v>
      </c>
      <c r="D41">
        <v>0.41930000000000001</v>
      </c>
      <c r="E41">
        <v>3.5194999999999999</v>
      </c>
      <c r="F41">
        <v>9.1700000000000004E-2</v>
      </c>
      <c r="G41">
        <v>1.6408</v>
      </c>
      <c r="H41">
        <v>0.63009999999999999</v>
      </c>
      <c r="I41">
        <v>2.6141999999999999</v>
      </c>
      <c r="K41">
        <v>1.5308999999999999</v>
      </c>
      <c r="L41">
        <v>86.950299999999999</v>
      </c>
      <c r="M41">
        <v>1.0117</v>
      </c>
      <c r="N41">
        <v>1.0935999999999999</v>
      </c>
      <c r="O41">
        <v>14.9321</v>
      </c>
      <c r="Q41">
        <v>2.6322000000000001</v>
      </c>
      <c r="R41">
        <v>5.1318999999999999</v>
      </c>
      <c r="T41">
        <v>7.98</v>
      </c>
      <c r="U41">
        <v>0.50209999999999999</v>
      </c>
      <c r="V41">
        <v>0.64180000000000004</v>
      </c>
      <c r="W41">
        <v>1.2582</v>
      </c>
      <c r="X41">
        <v>1.9900000000000001E-2</v>
      </c>
      <c r="Y41">
        <v>0.47789999999999999</v>
      </c>
      <c r="Z41">
        <v>0.28410000000000002</v>
      </c>
      <c r="AA41">
        <v>1.78E-2</v>
      </c>
      <c r="AB41">
        <v>2.64E-2</v>
      </c>
      <c r="AC41">
        <v>46.252299999999998</v>
      </c>
      <c r="AE41">
        <v>21.910399999999999</v>
      </c>
      <c r="AF41">
        <v>36.074199999999998</v>
      </c>
      <c r="AG41">
        <v>25.857399999999998</v>
      </c>
      <c r="AH41">
        <v>0.69630000000000003</v>
      </c>
      <c r="AI41">
        <v>19.6678</v>
      </c>
      <c r="AK41">
        <v>0.7198</v>
      </c>
      <c r="AM41">
        <v>0.88749999999999996</v>
      </c>
      <c r="AR41">
        <v>48.648699999999998</v>
      </c>
      <c r="AU41">
        <v>20.0962</v>
      </c>
      <c r="AV41">
        <v>0.21240000000000001</v>
      </c>
      <c r="AZ41">
        <v>1.4218999999999999</v>
      </c>
      <c r="BB41">
        <v>4.9499000000000004</v>
      </c>
      <c r="BD41">
        <v>1.3003</v>
      </c>
      <c r="BK41">
        <v>9.5263000000000009</v>
      </c>
    </row>
    <row r="42" spans="1:63" x14ac:dyDescent="0.25">
      <c r="A42" t="s">
        <v>409</v>
      </c>
      <c r="B42" t="s">
        <v>410</v>
      </c>
      <c r="C42" t="s">
        <v>161</v>
      </c>
      <c r="D42">
        <v>0.25459999999999999</v>
      </c>
      <c r="E42">
        <v>2.2543000000000002</v>
      </c>
      <c r="F42">
        <v>0.64070000000000005</v>
      </c>
      <c r="G42">
        <v>0.9667</v>
      </c>
      <c r="H42">
        <v>0.39419999999999999</v>
      </c>
      <c r="I42">
        <v>1.6429</v>
      </c>
      <c r="K42">
        <v>0.92959999999999998</v>
      </c>
      <c r="L42">
        <v>60.350700000000003</v>
      </c>
      <c r="M42">
        <v>0.70209999999999995</v>
      </c>
      <c r="N42">
        <v>0.87280000000000002</v>
      </c>
      <c r="O42">
        <v>13.8215</v>
      </c>
      <c r="Q42">
        <v>2.2446000000000002</v>
      </c>
      <c r="R42">
        <v>3.2576000000000001</v>
      </c>
      <c r="T42">
        <v>5.7820999999999998</v>
      </c>
      <c r="U42">
        <v>0.35909999999999997</v>
      </c>
      <c r="V42">
        <v>0.47970000000000002</v>
      </c>
      <c r="W42">
        <v>1.0570999999999999</v>
      </c>
      <c r="X42">
        <v>4.9200000000000001E-2</v>
      </c>
      <c r="Y42">
        <v>0.44159999999999999</v>
      </c>
      <c r="Z42">
        <v>0.32150000000000001</v>
      </c>
      <c r="AA42">
        <v>3.09E-2</v>
      </c>
      <c r="AB42">
        <v>7.8600000000000003E-2</v>
      </c>
      <c r="AC42">
        <v>31.4636</v>
      </c>
      <c r="AE42">
        <v>22.537400000000002</v>
      </c>
      <c r="AF42">
        <v>38.035400000000003</v>
      </c>
      <c r="AG42">
        <v>27.064599999999999</v>
      </c>
      <c r="AH42">
        <v>0.76780000000000004</v>
      </c>
      <c r="AI42">
        <v>21.683</v>
      </c>
      <c r="AK42">
        <v>1.3891</v>
      </c>
      <c r="AM42">
        <v>0.67359999999999998</v>
      </c>
      <c r="AR42">
        <v>58.073300000000003</v>
      </c>
      <c r="AU42">
        <v>26.197099999999999</v>
      </c>
      <c r="AV42">
        <v>0.16850000000000001</v>
      </c>
      <c r="AZ42">
        <v>1.863</v>
      </c>
      <c r="BB42">
        <v>7.1581999999999999</v>
      </c>
      <c r="BD42">
        <v>0.59540000000000004</v>
      </c>
      <c r="BK42">
        <v>5.6726000000000001</v>
      </c>
    </row>
    <row r="43" spans="1:63" x14ac:dyDescent="0.25">
      <c r="A43" t="s">
        <v>411</v>
      </c>
      <c r="B43" t="s">
        <v>412</v>
      </c>
      <c r="C43" t="s">
        <v>161</v>
      </c>
      <c r="D43">
        <v>0.1666</v>
      </c>
      <c r="E43">
        <v>1.77</v>
      </c>
      <c r="F43">
        <v>0.60529999999999995</v>
      </c>
      <c r="G43">
        <v>0.79779999999999995</v>
      </c>
      <c r="H43">
        <v>0.3075</v>
      </c>
      <c r="I43">
        <v>1.4088000000000001</v>
      </c>
      <c r="K43">
        <v>0.94579999999999997</v>
      </c>
      <c r="L43">
        <v>54.524700000000003</v>
      </c>
      <c r="M43">
        <v>0.57340000000000002</v>
      </c>
      <c r="N43">
        <v>0.62280000000000002</v>
      </c>
      <c r="O43">
        <v>4.3231000000000002</v>
      </c>
      <c r="Q43">
        <v>0.89800000000000002</v>
      </c>
      <c r="R43">
        <v>3.1057000000000001</v>
      </c>
      <c r="T43">
        <v>5.2507999999999999</v>
      </c>
      <c r="U43">
        <v>0.14249999999999999</v>
      </c>
      <c r="V43">
        <v>0.44969999999999999</v>
      </c>
      <c r="W43">
        <v>0.29970000000000002</v>
      </c>
      <c r="X43">
        <v>3.3099999999999997E-2</v>
      </c>
      <c r="Y43">
        <v>4.1000000000000002E-2</v>
      </c>
      <c r="Z43">
        <v>0.1072</v>
      </c>
      <c r="AA43">
        <v>7.51E-2</v>
      </c>
      <c r="AB43">
        <v>4.7000000000000002E-3</v>
      </c>
      <c r="AC43">
        <v>32.316800000000001</v>
      </c>
      <c r="AE43">
        <v>9.8948</v>
      </c>
      <c r="AF43">
        <v>15.162699999999999</v>
      </c>
      <c r="AG43">
        <v>8.7811000000000003</v>
      </c>
      <c r="AH43">
        <v>0.10290000000000001</v>
      </c>
      <c r="AI43">
        <v>3.4821</v>
      </c>
      <c r="AK43">
        <v>0.20480000000000001</v>
      </c>
      <c r="AM43">
        <v>0.63260000000000005</v>
      </c>
      <c r="AR43">
        <v>11.944699999999999</v>
      </c>
      <c r="AU43">
        <v>2.4782000000000002</v>
      </c>
      <c r="AV43">
        <v>0.15079999999999999</v>
      </c>
      <c r="AZ43">
        <v>1.7399999999999999E-2</v>
      </c>
      <c r="BB43">
        <v>0.44900000000000001</v>
      </c>
      <c r="BD43">
        <v>1.3326</v>
      </c>
      <c r="BK43">
        <v>6.33</v>
      </c>
    </row>
    <row r="44" spans="1:63" x14ac:dyDescent="0.25">
      <c r="A44" s="71" t="s">
        <v>413</v>
      </c>
      <c r="B44" s="71" t="s">
        <v>414</v>
      </c>
      <c r="C44" s="71" t="s">
        <v>233</v>
      </c>
      <c r="D44">
        <v>0.84030000000000005</v>
      </c>
      <c r="E44">
        <v>58.552</v>
      </c>
      <c r="F44">
        <v>5.2260999999999997</v>
      </c>
      <c r="G44">
        <v>3.9152999999999998</v>
      </c>
      <c r="H44">
        <v>0.5867</v>
      </c>
      <c r="I44">
        <v>6.9383999999999997</v>
      </c>
      <c r="K44">
        <v>1.3107</v>
      </c>
      <c r="L44">
        <v>270.89409999999998</v>
      </c>
      <c r="M44">
        <v>6.4946000000000002</v>
      </c>
      <c r="N44">
        <v>0.75780000000000003</v>
      </c>
      <c r="O44">
        <v>106.2483</v>
      </c>
      <c r="Q44">
        <v>8.2310999999999996</v>
      </c>
      <c r="R44">
        <v>2.7299000000000002</v>
      </c>
      <c r="T44">
        <v>15.711399999999999</v>
      </c>
      <c r="U44">
        <v>0.53059999999999996</v>
      </c>
      <c r="V44">
        <v>2.1642999999999999</v>
      </c>
      <c r="W44">
        <v>29.7013</v>
      </c>
      <c r="X44">
        <v>0.40760000000000002</v>
      </c>
      <c r="Y44">
        <v>2.762</v>
      </c>
      <c r="Z44">
        <v>4.7172000000000001</v>
      </c>
      <c r="AA44">
        <v>1.6668000000000001</v>
      </c>
      <c r="AB44">
        <v>0.33079999999999998</v>
      </c>
      <c r="AC44">
        <v>76.754599999999996</v>
      </c>
      <c r="AE44">
        <v>170.06469999999999</v>
      </c>
      <c r="AF44">
        <v>60.429900000000004</v>
      </c>
      <c r="AG44">
        <v>65.494</v>
      </c>
      <c r="AH44">
        <v>3.871</v>
      </c>
      <c r="AI44">
        <v>125.17700000000001</v>
      </c>
      <c r="AK44">
        <v>10.5947</v>
      </c>
      <c r="AM44">
        <v>4.9349999999999996</v>
      </c>
      <c r="AR44">
        <v>33.753900000000002</v>
      </c>
      <c r="AU44">
        <v>122.3788</v>
      </c>
      <c r="AV44">
        <v>1.2241</v>
      </c>
      <c r="AZ44">
        <v>9.7100000000000006E-2</v>
      </c>
      <c r="BB44">
        <v>0.96409999999999996</v>
      </c>
      <c r="BD44">
        <v>0.18840000000000001</v>
      </c>
      <c r="BK44">
        <v>2.3363</v>
      </c>
    </row>
    <row r="45" spans="1:63" x14ac:dyDescent="0.25">
      <c r="A45" t="s">
        <v>415</v>
      </c>
      <c r="B45" t="s">
        <v>416</v>
      </c>
      <c r="C45" t="s">
        <v>161</v>
      </c>
      <c r="D45">
        <v>4.6467000000000001</v>
      </c>
      <c r="E45">
        <v>200.35210000000001</v>
      </c>
      <c r="F45">
        <v>13.8277</v>
      </c>
      <c r="G45">
        <v>30.650300000000001</v>
      </c>
      <c r="H45">
        <v>5.4062000000000001</v>
      </c>
      <c r="I45">
        <v>54.790399999999998</v>
      </c>
      <c r="K45">
        <v>9.4610000000000003</v>
      </c>
      <c r="L45">
        <v>2144.6181999999999</v>
      </c>
      <c r="M45">
        <v>109.2051</v>
      </c>
      <c r="N45">
        <v>30.850100000000001</v>
      </c>
      <c r="O45">
        <v>551.0924</v>
      </c>
      <c r="Q45">
        <v>28.221499999999999</v>
      </c>
      <c r="R45">
        <v>17.387799999999999</v>
      </c>
      <c r="T45">
        <v>61.674900000000001</v>
      </c>
      <c r="U45">
        <v>2.3883000000000001</v>
      </c>
      <c r="V45">
        <v>9.9148999999999994</v>
      </c>
      <c r="W45">
        <v>17.609500000000001</v>
      </c>
      <c r="X45">
        <v>0.29149999999999998</v>
      </c>
      <c r="Y45">
        <v>1.7157</v>
      </c>
      <c r="Z45">
        <v>2.1461999999999999</v>
      </c>
      <c r="AA45">
        <v>0.35930000000000001</v>
      </c>
      <c r="AB45">
        <v>0.12509999999999999</v>
      </c>
      <c r="AC45">
        <v>350.04629999999997</v>
      </c>
      <c r="AE45">
        <v>1004.0485</v>
      </c>
      <c r="AF45">
        <v>182.95599999999999</v>
      </c>
      <c r="AG45">
        <v>490.73329999999999</v>
      </c>
      <c r="AH45">
        <v>14.5222</v>
      </c>
      <c r="AI45">
        <v>189.23599999999999</v>
      </c>
      <c r="AK45">
        <v>7.8712</v>
      </c>
      <c r="AM45">
        <v>11.303100000000001</v>
      </c>
      <c r="AR45">
        <v>109.2364</v>
      </c>
      <c r="AU45">
        <v>118.4665</v>
      </c>
      <c r="AV45">
        <v>2.8340000000000001</v>
      </c>
      <c r="AZ45">
        <v>5.6300000000000003E-2</v>
      </c>
      <c r="BB45">
        <v>0.65920000000000001</v>
      </c>
      <c r="BD45">
        <v>0.63170000000000004</v>
      </c>
      <c r="BK45">
        <v>13.5868</v>
      </c>
    </row>
    <row r="46" spans="1:63" x14ac:dyDescent="0.25">
      <c r="A46" t="s">
        <v>417</v>
      </c>
      <c r="B46" t="s">
        <v>418</v>
      </c>
      <c r="C46" t="s">
        <v>161</v>
      </c>
      <c r="D46">
        <v>1.5343</v>
      </c>
      <c r="E46">
        <v>73.973100000000002</v>
      </c>
      <c r="F46">
        <v>20.428699999999999</v>
      </c>
      <c r="G46">
        <v>8.5251999999999999</v>
      </c>
      <c r="H46">
        <v>2.1848000000000001</v>
      </c>
      <c r="I46">
        <v>11.5503</v>
      </c>
      <c r="K46">
        <v>2.5979000000000001</v>
      </c>
      <c r="L46">
        <v>263.99149999999997</v>
      </c>
      <c r="M46">
        <v>7.4874000000000001</v>
      </c>
      <c r="N46">
        <v>1.6994</v>
      </c>
      <c r="O46">
        <v>112.8655</v>
      </c>
      <c r="Q46">
        <v>11.3659</v>
      </c>
      <c r="R46">
        <v>6.6966999999999999</v>
      </c>
      <c r="T46">
        <v>21.054099999999998</v>
      </c>
      <c r="U46">
        <v>0.97470000000000001</v>
      </c>
      <c r="V46">
        <v>2.7105000000000001</v>
      </c>
      <c r="W46">
        <v>10.585800000000001</v>
      </c>
      <c r="X46">
        <v>0.46960000000000002</v>
      </c>
      <c r="Y46">
        <v>1.6354</v>
      </c>
      <c r="Z46">
        <v>9.9000000000000008E-3</v>
      </c>
      <c r="AA46">
        <v>3.0619000000000001</v>
      </c>
      <c r="AB46">
        <v>0.91220000000000001</v>
      </c>
      <c r="AC46">
        <v>102.1833</v>
      </c>
      <c r="AE46">
        <v>197.53290000000001</v>
      </c>
      <c r="AF46">
        <v>32.845599999999997</v>
      </c>
      <c r="AG46">
        <v>114.3014</v>
      </c>
      <c r="AH46">
        <v>3.3982000000000001</v>
      </c>
      <c r="AI46">
        <v>101.34829999999999</v>
      </c>
      <c r="AK46">
        <v>7.1363000000000003</v>
      </c>
      <c r="AM46">
        <v>5.7229000000000001</v>
      </c>
      <c r="AR46">
        <v>24.755299999999998</v>
      </c>
      <c r="AU46">
        <v>124.6023</v>
      </c>
      <c r="AV46">
        <v>1.4141999999999999</v>
      </c>
      <c r="AZ46">
        <v>3.6400000000000002E-2</v>
      </c>
      <c r="BB46">
        <v>2.7715000000000001</v>
      </c>
      <c r="BD46">
        <v>1.2779</v>
      </c>
      <c r="BK46">
        <v>11.329499999999999</v>
      </c>
    </row>
    <row r="47" spans="1:63" x14ac:dyDescent="0.25">
      <c r="A47" t="s">
        <v>419</v>
      </c>
      <c r="B47" t="s">
        <v>420</v>
      </c>
      <c r="C47" t="s">
        <v>161</v>
      </c>
      <c r="D47">
        <v>0.90600000000000003</v>
      </c>
      <c r="E47">
        <v>55.15</v>
      </c>
      <c r="F47">
        <v>5.0675999999999997</v>
      </c>
      <c r="G47">
        <v>11.884399999999999</v>
      </c>
      <c r="H47">
        <v>0.79390000000000005</v>
      </c>
      <c r="I47">
        <v>31.539400000000001</v>
      </c>
      <c r="K47">
        <v>1.8819999999999999</v>
      </c>
      <c r="L47">
        <v>1000.0992</v>
      </c>
      <c r="M47">
        <v>8.1039999999999992</v>
      </c>
      <c r="N47">
        <v>7.7121000000000004</v>
      </c>
      <c r="O47">
        <v>600.3442</v>
      </c>
      <c r="Q47">
        <v>24.785</v>
      </c>
      <c r="R47">
        <v>9.9047999999999998</v>
      </c>
      <c r="T47">
        <v>24.0992</v>
      </c>
      <c r="U47">
        <v>2.8891</v>
      </c>
      <c r="V47">
        <v>3.5066000000000002</v>
      </c>
      <c r="W47">
        <v>51.981999999999999</v>
      </c>
      <c r="X47">
        <v>0.33329999999999999</v>
      </c>
      <c r="Y47">
        <v>6.9555999999999996</v>
      </c>
      <c r="Z47">
        <v>19.486899999999999</v>
      </c>
      <c r="AA47">
        <v>5.5271999999999997</v>
      </c>
      <c r="AB47">
        <v>4.6440999999999999</v>
      </c>
      <c r="AC47">
        <v>139.3724</v>
      </c>
      <c r="AE47">
        <v>431.64370000000002</v>
      </c>
      <c r="AF47">
        <v>285.09800000000001</v>
      </c>
      <c r="AG47">
        <v>97.1648</v>
      </c>
      <c r="AH47">
        <v>13.9444</v>
      </c>
      <c r="AI47">
        <v>217.44720000000001</v>
      </c>
      <c r="AK47">
        <v>70.325699999999998</v>
      </c>
      <c r="AM47">
        <v>5.6844999999999999</v>
      </c>
      <c r="AR47">
        <v>65.877200000000002</v>
      </c>
      <c r="AU47">
        <v>457.39909999999998</v>
      </c>
      <c r="AV47">
        <v>1.4212</v>
      </c>
      <c r="AZ47">
        <v>7.3400000000000007E-2</v>
      </c>
      <c r="BB47">
        <v>1.5779000000000001</v>
      </c>
      <c r="BD47">
        <v>0.19020000000000001</v>
      </c>
      <c r="BK47">
        <v>12.4839</v>
      </c>
    </row>
    <row r="48" spans="1:63" x14ac:dyDescent="0.25">
      <c r="A48" t="s">
        <v>421</v>
      </c>
      <c r="B48" t="s">
        <v>422</v>
      </c>
      <c r="C48" t="s">
        <v>161</v>
      </c>
      <c r="D48">
        <v>1.1106</v>
      </c>
      <c r="E48">
        <v>19.516500000000001</v>
      </c>
      <c r="F48">
        <v>0.80189999999999995</v>
      </c>
      <c r="G48">
        <v>4.4329999999999998</v>
      </c>
      <c r="H48">
        <v>0.70650000000000002</v>
      </c>
      <c r="I48">
        <v>13.9575</v>
      </c>
      <c r="K48">
        <v>1.4171</v>
      </c>
      <c r="L48">
        <v>467.87689999999998</v>
      </c>
      <c r="M48">
        <v>8.9031000000000002</v>
      </c>
      <c r="N48">
        <v>2.1804000000000001</v>
      </c>
      <c r="O48">
        <v>153.1619</v>
      </c>
      <c r="Q48">
        <v>17.862500000000001</v>
      </c>
      <c r="R48">
        <v>2.9584000000000001</v>
      </c>
      <c r="T48">
        <v>25.392399999999999</v>
      </c>
      <c r="U48">
        <v>0.42330000000000001</v>
      </c>
      <c r="V48">
        <v>1.6638999999999999</v>
      </c>
      <c r="W48">
        <v>35.843800000000002</v>
      </c>
      <c r="X48">
        <v>9.1700000000000004E-2</v>
      </c>
      <c r="Y48">
        <v>4.6227999999999998</v>
      </c>
      <c r="Z48">
        <v>3.2658</v>
      </c>
      <c r="AA48">
        <v>0.53879999999999995</v>
      </c>
      <c r="AB48">
        <v>1.1525000000000001</v>
      </c>
      <c r="AC48">
        <v>118.81019999999999</v>
      </c>
      <c r="AE48">
        <v>190.34049999999999</v>
      </c>
      <c r="AF48">
        <v>282.2131</v>
      </c>
      <c r="AG48">
        <v>76.733900000000006</v>
      </c>
      <c r="AH48">
        <v>6.9192</v>
      </c>
      <c r="AI48">
        <v>162.62299999999999</v>
      </c>
      <c r="AK48">
        <v>25.0474</v>
      </c>
      <c r="AM48">
        <v>5.4295999999999998</v>
      </c>
      <c r="AR48">
        <v>46.802399999999999</v>
      </c>
      <c r="AU48">
        <v>225.5829</v>
      </c>
      <c r="AV48">
        <v>1.3474999999999999</v>
      </c>
      <c r="AZ48">
        <v>5.8599999999999999E-2</v>
      </c>
      <c r="BB48">
        <v>1.0578000000000001</v>
      </c>
      <c r="BD48">
        <v>1.0067999999999999</v>
      </c>
      <c r="BK48">
        <v>12.3543</v>
      </c>
    </row>
    <row r="49" spans="1:63" x14ac:dyDescent="0.25">
      <c r="A49" t="s">
        <v>423</v>
      </c>
      <c r="B49" t="s">
        <v>424</v>
      </c>
      <c r="C49" t="s">
        <v>161</v>
      </c>
      <c r="D49">
        <v>0.63380000000000003</v>
      </c>
      <c r="E49">
        <v>39.296799999999998</v>
      </c>
      <c r="F49">
        <v>7.8823999999999996</v>
      </c>
      <c r="G49">
        <v>5.4307999999999996</v>
      </c>
      <c r="H49">
        <v>0.88470000000000004</v>
      </c>
      <c r="I49">
        <v>9.1997999999999998</v>
      </c>
      <c r="K49">
        <v>1.6448</v>
      </c>
      <c r="L49">
        <v>270.06700000000001</v>
      </c>
      <c r="M49">
        <v>6.8059000000000003</v>
      </c>
      <c r="N49">
        <v>3.964</v>
      </c>
      <c r="O49">
        <v>140.39410000000001</v>
      </c>
      <c r="Q49">
        <v>8.407</v>
      </c>
      <c r="R49">
        <v>5.3456000000000001</v>
      </c>
      <c r="T49">
        <v>24.7956</v>
      </c>
      <c r="U49">
        <v>0.76890000000000003</v>
      </c>
      <c r="V49">
        <v>1.5096000000000001</v>
      </c>
      <c r="W49">
        <v>17.379200000000001</v>
      </c>
      <c r="X49">
        <v>0.15670000000000001</v>
      </c>
      <c r="Y49">
        <v>2.7884000000000002</v>
      </c>
      <c r="Z49">
        <v>3.1192000000000002</v>
      </c>
      <c r="AA49">
        <v>1.0037</v>
      </c>
      <c r="AB49">
        <v>0.55520000000000003</v>
      </c>
      <c r="AC49">
        <v>140.8554</v>
      </c>
      <c r="AE49">
        <v>269.21530000000001</v>
      </c>
      <c r="AF49">
        <v>77.4315</v>
      </c>
      <c r="AG49">
        <v>127.6204</v>
      </c>
      <c r="AH49">
        <v>3.8565999999999998</v>
      </c>
      <c r="AI49">
        <v>96.620800000000003</v>
      </c>
      <c r="AK49">
        <v>8.5579999999999998</v>
      </c>
      <c r="AM49">
        <v>11.632199999999999</v>
      </c>
      <c r="AR49">
        <v>27.7</v>
      </c>
      <c r="AU49">
        <v>135.6242</v>
      </c>
      <c r="AV49">
        <v>2.9037999999999999</v>
      </c>
      <c r="AZ49">
        <v>6.13E-2</v>
      </c>
      <c r="BB49">
        <v>0.88370000000000004</v>
      </c>
      <c r="BD49">
        <v>0.48649999999999999</v>
      </c>
      <c r="BK49">
        <v>10.6191</v>
      </c>
    </row>
    <row r="50" spans="1:63" x14ac:dyDescent="0.25">
      <c r="A50" t="s">
        <v>425</v>
      </c>
      <c r="B50" t="s">
        <v>426</v>
      </c>
      <c r="C50" t="s">
        <v>161</v>
      </c>
      <c r="D50">
        <v>0.39250000000000002</v>
      </c>
      <c r="E50">
        <v>7.0243000000000002</v>
      </c>
      <c r="F50">
        <v>0.253</v>
      </c>
      <c r="G50">
        <v>1.4642999999999999</v>
      </c>
      <c r="H50">
        <v>0.27300000000000002</v>
      </c>
      <c r="I50">
        <v>5.8163999999999998</v>
      </c>
      <c r="K50">
        <v>0.53159999999999996</v>
      </c>
      <c r="L50">
        <v>177.80789999999999</v>
      </c>
      <c r="M50">
        <v>3.2452000000000001</v>
      </c>
      <c r="N50">
        <v>0.56679999999999997</v>
      </c>
      <c r="O50">
        <v>53.810499999999998</v>
      </c>
      <c r="Q50">
        <v>6.8642000000000003</v>
      </c>
      <c r="R50">
        <v>1.0229999999999999</v>
      </c>
      <c r="T50">
        <v>10.1706</v>
      </c>
      <c r="U50">
        <v>0.1522</v>
      </c>
      <c r="V50">
        <v>0.5302</v>
      </c>
      <c r="W50">
        <v>8.5541999999999998</v>
      </c>
      <c r="X50">
        <v>2.0500000000000001E-2</v>
      </c>
      <c r="Y50">
        <v>1.3351999999999999</v>
      </c>
      <c r="Z50">
        <v>1.2225999999999999</v>
      </c>
      <c r="AA50">
        <v>0.1547</v>
      </c>
      <c r="AB50">
        <v>0.23580000000000001</v>
      </c>
      <c r="AC50">
        <v>45.322800000000001</v>
      </c>
      <c r="AE50">
        <v>66.807900000000004</v>
      </c>
      <c r="AF50">
        <v>107.89190000000001</v>
      </c>
      <c r="AG50">
        <v>21.0318</v>
      </c>
      <c r="AH50">
        <v>1.9156</v>
      </c>
      <c r="AI50">
        <v>43.151600000000002</v>
      </c>
      <c r="AK50">
        <v>6.7324000000000002</v>
      </c>
      <c r="AM50">
        <v>1.9824999999999999</v>
      </c>
      <c r="AR50">
        <v>10.099399999999999</v>
      </c>
      <c r="AU50">
        <v>37.872300000000003</v>
      </c>
      <c r="AV50">
        <v>0.49680000000000002</v>
      </c>
      <c r="AZ50">
        <v>3.1E-2</v>
      </c>
      <c r="BB50">
        <v>0.21779999999999999</v>
      </c>
      <c r="BD50">
        <v>0.32179999999999997</v>
      </c>
      <c r="BK50">
        <v>5.2470999999999997</v>
      </c>
    </row>
    <row r="51" spans="1:63" x14ac:dyDescent="0.25">
      <c r="A51" t="s">
        <v>427</v>
      </c>
      <c r="B51" t="s">
        <v>428</v>
      </c>
      <c r="C51" t="s">
        <v>161</v>
      </c>
      <c r="D51">
        <v>0.158</v>
      </c>
      <c r="E51">
        <v>8.1288</v>
      </c>
      <c r="F51">
        <v>0.1157</v>
      </c>
      <c r="G51">
        <v>1.4724999999999999</v>
      </c>
      <c r="H51">
        <v>0.15140000000000001</v>
      </c>
      <c r="I51">
        <v>2.9285999999999999</v>
      </c>
      <c r="K51">
        <v>0.38600000000000001</v>
      </c>
      <c r="L51">
        <v>122.4074</v>
      </c>
      <c r="M51">
        <v>1.4058999999999999</v>
      </c>
      <c r="N51">
        <v>0.84560000000000002</v>
      </c>
      <c r="O51">
        <v>58.848199999999999</v>
      </c>
      <c r="Q51">
        <v>5.5077999999999996</v>
      </c>
      <c r="R51">
        <v>1.2054</v>
      </c>
      <c r="T51">
        <v>5.9015000000000004</v>
      </c>
      <c r="U51">
        <v>0.47849999999999998</v>
      </c>
      <c r="V51">
        <v>0.25369999999999998</v>
      </c>
      <c r="W51">
        <v>9.1196000000000002</v>
      </c>
      <c r="X51">
        <v>4.6699999999999998E-2</v>
      </c>
      <c r="Y51">
        <v>2.4668999999999999</v>
      </c>
      <c r="Z51">
        <v>0.19819999999999999</v>
      </c>
      <c r="AA51">
        <v>0.122</v>
      </c>
      <c r="AB51">
        <v>0.73409999999999997</v>
      </c>
      <c r="AC51">
        <v>29.235299999999999</v>
      </c>
      <c r="AE51">
        <v>48.159700000000001</v>
      </c>
      <c r="AF51">
        <v>72.801299999999998</v>
      </c>
      <c r="AG51">
        <v>22.734300000000001</v>
      </c>
      <c r="AH51">
        <v>1.4791000000000001</v>
      </c>
      <c r="AI51">
        <v>22.970300000000002</v>
      </c>
      <c r="AK51">
        <v>3.9649000000000001</v>
      </c>
      <c r="AM51">
        <v>1.1465000000000001</v>
      </c>
      <c r="AR51">
        <v>8.2104999999999997</v>
      </c>
      <c r="AU51">
        <v>61.644300000000001</v>
      </c>
      <c r="AV51">
        <v>0.28660000000000002</v>
      </c>
      <c r="AZ51">
        <v>2.7E-2</v>
      </c>
      <c r="BB51">
        <v>0.57509999999999994</v>
      </c>
      <c r="BD51">
        <v>1.4999999999999999E-2</v>
      </c>
      <c r="BK51">
        <v>7.3437999999999999</v>
      </c>
    </row>
    <row r="52" spans="1:63" x14ac:dyDescent="0.25">
      <c r="A52" t="s">
        <v>429</v>
      </c>
      <c r="B52" t="s">
        <v>430</v>
      </c>
      <c r="C52" t="s">
        <v>161</v>
      </c>
      <c r="D52">
        <v>3.44E-2</v>
      </c>
      <c r="E52">
        <v>0.877</v>
      </c>
      <c r="F52">
        <v>0.13789999999999999</v>
      </c>
      <c r="G52">
        <v>0.16489999999999999</v>
      </c>
      <c r="H52">
        <v>5.3600000000000002E-2</v>
      </c>
      <c r="I52">
        <v>0.3896</v>
      </c>
      <c r="K52">
        <v>0.1411</v>
      </c>
      <c r="L52">
        <v>17.159800000000001</v>
      </c>
      <c r="M52">
        <v>0.29980000000000001</v>
      </c>
      <c r="N52">
        <v>2.5899999999999999E-2</v>
      </c>
      <c r="O52">
        <v>5.6814999999999998</v>
      </c>
      <c r="Q52">
        <v>0.25030000000000002</v>
      </c>
      <c r="R52">
        <v>0.5645</v>
      </c>
      <c r="T52">
        <v>1.2181</v>
      </c>
      <c r="U52">
        <v>9.8100000000000007E-2</v>
      </c>
      <c r="V52">
        <v>0.1221</v>
      </c>
      <c r="W52">
        <v>1.0286</v>
      </c>
      <c r="X52">
        <v>1.7000000000000001E-2</v>
      </c>
      <c r="Y52">
        <v>0.22500000000000001</v>
      </c>
      <c r="Z52">
        <v>3.4700000000000002E-2</v>
      </c>
      <c r="AA52">
        <v>2.2599999999999999E-2</v>
      </c>
      <c r="AB52">
        <v>1.9300000000000001E-2</v>
      </c>
      <c r="AC52">
        <v>9.6103000000000005</v>
      </c>
      <c r="AE52">
        <v>6.9604999999999997</v>
      </c>
      <c r="AF52">
        <v>11.7904</v>
      </c>
      <c r="AG52">
        <v>6.8170999999999999</v>
      </c>
      <c r="AH52">
        <v>2.76E-2</v>
      </c>
      <c r="AI52">
        <v>3.9257</v>
      </c>
      <c r="AK52">
        <v>0.4289</v>
      </c>
      <c r="AM52">
        <v>0.2636</v>
      </c>
      <c r="AR52">
        <v>10.600300000000001</v>
      </c>
      <c r="AU52">
        <v>12.5289</v>
      </c>
      <c r="AV52">
        <v>6.6600000000000006E-2</v>
      </c>
      <c r="AZ52">
        <v>0.40720000000000001</v>
      </c>
      <c r="BB52">
        <v>2.4367999999999999</v>
      </c>
      <c r="BD52">
        <v>9.8000000000000004E-2</v>
      </c>
      <c r="BK52">
        <v>2.1459999999999999</v>
      </c>
    </row>
    <row r="53" spans="1:63" x14ac:dyDescent="0.25">
      <c r="A53" t="s">
        <v>431</v>
      </c>
      <c r="B53" t="s">
        <v>432</v>
      </c>
      <c r="C53" t="s">
        <v>161</v>
      </c>
      <c r="D53">
        <v>1.5869</v>
      </c>
      <c r="E53">
        <v>335.35230000000001</v>
      </c>
      <c r="F53">
        <v>54.540900000000001</v>
      </c>
      <c r="G53">
        <v>10.1441</v>
      </c>
      <c r="H53">
        <v>1.5687</v>
      </c>
      <c r="I53">
        <v>17.6782</v>
      </c>
      <c r="K53">
        <v>3.7193999999999998</v>
      </c>
      <c r="L53">
        <v>699.67619999999999</v>
      </c>
      <c r="M53">
        <v>10.559900000000001</v>
      </c>
      <c r="N53">
        <v>3.7932999999999999</v>
      </c>
      <c r="O53">
        <v>254.79650000000001</v>
      </c>
      <c r="Q53">
        <v>15.8377</v>
      </c>
      <c r="R53">
        <v>10.9781</v>
      </c>
      <c r="T53">
        <v>44.866399999999999</v>
      </c>
      <c r="U53">
        <v>1.0399</v>
      </c>
      <c r="V53">
        <v>5.9337999999999997</v>
      </c>
      <c r="W53">
        <v>51.87</v>
      </c>
      <c r="X53">
        <v>1.5680000000000001</v>
      </c>
      <c r="Y53">
        <v>5.7263999999999999</v>
      </c>
      <c r="Z53">
        <v>20.997800000000002</v>
      </c>
      <c r="AA53">
        <v>5.5903</v>
      </c>
      <c r="AB53">
        <v>1.9184000000000001</v>
      </c>
      <c r="AC53">
        <v>232.06809999999999</v>
      </c>
      <c r="AE53">
        <v>619.34299999999996</v>
      </c>
      <c r="AF53">
        <v>172.57040000000001</v>
      </c>
      <c r="AG53">
        <v>182.7294</v>
      </c>
      <c r="AH53">
        <v>6.4509999999999996</v>
      </c>
      <c r="AI53">
        <v>289.70639999999997</v>
      </c>
      <c r="AK53">
        <v>14.145</v>
      </c>
      <c r="AM53">
        <v>10.8026</v>
      </c>
      <c r="AR53">
        <v>44.564599999999999</v>
      </c>
      <c r="AU53">
        <v>190.46190000000001</v>
      </c>
      <c r="AV53">
        <v>2.694</v>
      </c>
      <c r="AZ53">
        <v>0.32900000000000001</v>
      </c>
      <c r="BB53">
        <v>2.0813999999999999</v>
      </c>
      <c r="BD53">
        <v>1.9378</v>
      </c>
      <c r="BK53">
        <v>16.565200000000001</v>
      </c>
    </row>
    <row r="54" spans="1:63" x14ac:dyDescent="0.25">
      <c r="A54" t="s">
        <v>433</v>
      </c>
      <c r="B54" t="s">
        <v>434</v>
      </c>
      <c r="C54" t="s">
        <v>161</v>
      </c>
      <c r="D54">
        <v>0.1661</v>
      </c>
      <c r="E54">
        <v>5.8070000000000004</v>
      </c>
      <c r="F54">
        <v>0.36309999999999998</v>
      </c>
      <c r="G54">
        <v>0.67169999999999996</v>
      </c>
      <c r="H54">
        <v>0.22120000000000001</v>
      </c>
      <c r="I54">
        <v>4.6894</v>
      </c>
      <c r="K54">
        <v>0.4637</v>
      </c>
      <c r="L54">
        <v>57.652700000000003</v>
      </c>
      <c r="M54">
        <v>0.50780000000000003</v>
      </c>
      <c r="N54">
        <v>0.24049999999999999</v>
      </c>
      <c r="O54">
        <v>16.411999999999999</v>
      </c>
      <c r="Q54">
        <v>1.1873</v>
      </c>
      <c r="R54">
        <v>2.1541999999999999</v>
      </c>
      <c r="T54">
        <v>5.5914999999999999</v>
      </c>
      <c r="U54">
        <v>7.51E-2</v>
      </c>
      <c r="V54">
        <v>0.32650000000000001</v>
      </c>
      <c r="W54">
        <v>1.9925999999999999</v>
      </c>
      <c r="X54">
        <v>0.02</v>
      </c>
      <c r="Y54">
        <v>0.62619999999999998</v>
      </c>
      <c r="Z54">
        <v>0.10829999999999999</v>
      </c>
      <c r="AA54">
        <v>3.1399999999999997E-2</v>
      </c>
      <c r="AB54">
        <v>0.20880000000000001</v>
      </c>
      <c r="AC54">
        <v>25.9754</v>
      </c>
      <c r="AE54">
        <v>10.199299999999999</v>
      </c>
      <c r="AF54">
        <v>24.0261</v>
      </c>
      <c r="AG54">
        <v>7.6638999999999999</v>
      </c>
      <c r="AH54">
        <v>0.44529999999999997</v>
      </c>
      <c r="AI54">
        <v>4.5631000000000004</v>
      </c>
      <c r="AK54">
        <v>0.95440000000000003</v>
      </c>
      <c r="AM54">
        <v>0.86109999999999998</v>
      </c>
      <c r="AR54">
        <v>14.807</v>
      </c>
      <c r="AU54">
        <v>23.6478</v>
      </c>
      <c r="AV54">
        <v>0.21759999999999999</v>
      </c>
      <c r="AZ54">
        <v>0.68400000000000005</v>
      </c>
      <c r="BB54">
        <v>3.8643999999999998</v>
      </c>
      <c r="BD54">
        <v>0.62429999999999997</v>
      </c>
      <c r="BK54">
        <v>7.5856000000000003</v>
      </c>
    </row>
    <row r="55" spans="1:63" x14ac:dyDescent="0.25">
      <c r="A55" t="s">
        <v>435</v>
      </c>
      <c r="B55" t="s">
        <v>436</v>
      </c>
      <c r="C55" t="s">
        <v>161</v>
      </c>
      <c r="D55">
        <v>3.4215</v>
      </c>
      <c r="E55">
        <v>194.4992</v>
      </c>
      <c r="F55">
        <v>49.917299999999997</v>
      </c>
      <c r="G55">
        <v>18.0456</v>
      </c>
      <c r="H55">
        <v>4.4794999999999998</v>
      </c>
      <c r="I55">
        <v>26.0321</v>
      </c>
      <c r="K55">
        <v>4.8558000000000003</v>
      </c>
      <c r="L55">
        <v>521.56039999999996</v>
      </c>
      <c r="M55">
        <v>12.919499999999999</v>
      </c>
      <c r="N55">
        <v>7.3291000000000004</v>
      </c>
      <c r="O55">
        <v>272.68020000000001</v>
      </c>
      <c r="Q55">
        <v>24.294899999999998</v>
      </c>
      <c r="R55">
        <v>12.375500000000001</v>
      </c>
      <c r="T55">
        <v>38.904499999999999</v>
      </c>
      <c r="U55">
        <v>1.6667000000000001</v>
      </c>
      <c r="V55">
        <v>6.1990999999999996</v>
      </c>
      <c r="W55">
        <v>27.1266</v>
      </c>
      <c r="X55">
        <v>0.94510000000000005</v>
      </c>
      <c r="Y55">
        <v>3.9908999999999999</v>
      </c>
      <c r="Z55">
        <v>20.6599</v>
      </c>
      <c r="AA55">
        <v>5.7798999999999996</v>
      </c>
      <c r="AB55">
        <v>1.7950999999999999</v>
      </c>
      <c r="AC55">
        <v>160.0138</v>
      </c>
      <c r="AE55">
        <v>401.14479999999998</v>
      </c>
      <c r="AF55">
        <v>68.197100000000006</v>
      </c>
      <c r="AG55">
        <v>229.7671</v>
      </c>
      <c r="AH55">
        <v>6.0948000000000002</v>
      </c>
      <c r="AI55">
        <v>171.29560000000001</v>
      </c>
      <c r="AK55">
        <v>12.565799999999999</v>
      </c>
      <c r="AM55">
        <v>8.9951000000000008</v>
      </c>
      <c r="AR55">
        <v>33.304200000000002</v>
      </c>
      <c r="AU55">
        <v>162.98779999999999</v>
      </c>
      <c r="AV55">
        <v>2.2486000000000002</v>
      </c>
      <c r="AZ55">
        <v>0.11700000000000001</v>
      </c>
      <c r="BB55">
        <v>1.7375</v>
      </c>
      <c r="BD55">
        <v>1.6202000000000001</v>
      </c>
      <c r="BK55">
        <v>14.484999999999999</v>
      </c>
    </row>
    <row r="56" spans="1:63" x14ac:dyDescent="0.25">
      <c r="A56" t="s">
        <v>437</v>
      </c>
      <c r="B56" t="s">
        <v>438</v>
      </c>
      <c r="C56" t="s">
        <v>161</v>
      </c>
      <c r="D56">
        <v>0.86439999999999995</v>
      </c>
      <c r="E56">
        <v>30.221699999999998</v>
      </c>
      <c r="F56">
        <v>2.0116000000000001</v>
      </c>
      <c r="G56">
        <v>11.4742</v>
      </c>
      <c r="H56">
        <v>0.51659999999999995</v>
      </c>
      <c r="I56">
        <v>25.886500000000002</v>
      </c>
      <c r="K56">
        <v>2.8290000000000002</v>
      </c>
      <c r="L56">
        <v>683.4615</v>
      </c>
      <c r="M56">
        <v>9.8917999999999999</v>
      </c>
      <c r="N56">
        <v>5.7129000000000003</v>
      </c>
      <c r="O56">
        <v>295.04860000000002</v>
      </c>
      <c r="Q56">
        <v>23.755199999999999</v>
      </c>
      <c r="R56">
        <v>10.4053</v>
      </c>
      <c r="T56">
        <v>29.371300000000002</v>
      </c>
      <c r="U56">
        <v>1.6919999999999999</v>
      </c>
      <c r="V56">
        <v>2.1823000000000001</v>
      </c>
      <c r="W56">
        <v>29.327400000000001</v>
      </c>
      <c r="X56">
        <v>0.45169999999999999</v>
      </c>
      <c r="Y56">
        <v>4.7359</v>
      </c>
      <c r="Z56">
        <v>8.3579000000000008</v>
      </c>
      <c r="AA56">
        <v>2.2433000000000001</v>
      </c>
      <c r="AB56">
        <v>2.4655</v>
      </c>
      <c r="AC56">
        <v>119.8229</v>
      </c>
      <c r="AE56">
        <v>300.81990000000002</v>
      </c>
      <c r="AF56">
        <v>217.23580000000001</v>
      </c>
      <c r="AG56">
        <v>72.713300000000004</v>
      </c>
      <c r="AH56">
        <v>8.9763000000000002</v>
      </c>
      <c r="AI56">
        <v>228.38050000000001</v>
      </c>
      <c r="AK56">
        <v>34.689900000000002</v>
      </c>
      <c r="AM56">
        <v>6.0205000000000002</v>
      </c>
      <c r="AR56">
        <v>66.156400000000005</v>
      </c>
      <c r="AU56">
        <v>339.66309999999999</v>
      </c>
      <c r="AV56">
        <v>1.5066999999999999</v>
      </c>
      <c r="AZ56">
        <v>0.1239</v>
      </c>
      <c r="BB56">
        <v>1.177</v>
      </c>
      <c r="BD56">
        <v>0.2636</v>
      </c>
      <c r="BK56">
        <v>8.7164000000000001</v>
      </c>
    </row>
    <row r="57" spans="1:63" x14ac:dyDescent="0.25">
      <c r="A57" t="s">
        <v>439</v>
      </c>
      <c r="B57" t="s">
        <v>440</v>
      </c>
      <c r="C57" t="s">
        <v>161</v>
      </c>
      <c r="D57">
        <v>0.71850000000000003</v>
      </c>
      <c r="E57">
        <v>33.334499999999998</v>
      </c>
      <c r="F57">
        <v>1.8784000000000001</v>
      </c>
      <c r="G57">
        <v>9.3575999999999997</v>
      </c>
      <c r="H57">
        <v>0.51519999999999999</v>
      </c>
      <c r="I57">
        <v>25.2559</v>
      </c>
      <c r="K57">
        <v>1.8882000000000001</v>
      </c>
      <c r="L57">
        <v>643.99090000000001</v>
      </c>
      <c r="M57">
        <v>9.3613999999999997</v>
      </c>
      <c r="N57">
        <v>3.2942999999999998</v>
      </c>
      <c r="O57">
        <v>243.03639999999999</v>
      </c>
      <c r="Q57">
        <v>21.471</v>
      </c>
      <c r="R57">
        <v>8.1667000000000005</v>
      </c>
      <c r="T57">
        <v>27.1341</v>
      </c>
      <c r="U57">
        <v>0.89759999999999995</v>
      </c>
      <c r="V57">
        <v>1.9686999999999999</v>
      </c>
      <c r="W57">
        <v>16.9984</v>
      </c>
      <c r="X57">
        <v>0.25340000000000001</v>
      </c>
      <c r="Y57">
        <v>1.5067999999999999</v>
      </c>
      <c r="Z57">
        <v>4.2237999999999998</v>
      </c>
      <c r="AA57">
        <v>0.90549999999999997</v>
      </c>
      <c r="AB57">
        <v>0.85029999999999994</v>
      </c>
      <c r="AC57">
        <v>141.3843</v>
      </c>
      <c r="AE57">
        <v>261.79669999999999</v>
      </c>
      <c r="AF57">
        <v>182.9427</v>
      </c>
      <c r="AG57">
        <v>48.193100000000001</v>
      </c>
      <c r="AH57">
        <v>4.4634999999999998</v>
      </c>
      <c r="AI57">
        <v>119.6414</v>
      </c>
      <c r="AK57">
        <v>12.1738</v>
      </c>
      <c r="AM57">
        <v>7.6745000000000001</v>
      </c>
      <c r="AR57">
        <v>24.829799999999999</v>
      </c>
      <c r="AU57">
        <v>112.6331</v>
      </c>
      <c r="AV57">
        <v>1.9146000000000001</v>
      </c>
      <c r="AZ57">
        <v>5.4600000000000003E-2</v>
      </c>
      <c r="BB57">
        <v>0.55649999999999999</v>
      </c>
      <c r="BD57">
        <v>6.4000000000000001E-2</v>
      </c>
      <c r="BK57">
        <v>13.160500000000001</v>
      </c>
    </row>
    <row r="58" spans="1:63" x14ac:dyDescent="0.25">
      <c r="A58" t="s">
        <v>441</v>
      </c>
      <c r="B58" t="s">
        <v>442</v>
      </c>
      <c r="C58" t="s">
        <v>161</v>
      </c>
      <c r="D58">
        <v>0.76400000000000001</v>
      </c>
      <c r="E58">
        <v>9.2463999999999995</v>
      </c>
      <c r="F58">
        <v>0.29139999999999999</v>
      </c>
      <c r="G58">
        <v>2.8193000000000001</v>
      </c>
      <c r="H58">
        <v>0.43180000000000002</v>
      </c>
      <c r="I58">
        <v>8.3307000000000002</v>
      </c>
      <c r="K58">
        <v>0.7863</v>
      </c>
      <c r="L58">
        <v>292.18360000000001</v>
      </c>
      <c r="M58">
        <v>4.7693000000000003</v>
      </c>
      <c r="N58">
        <v>1.1647000000000001</v>
      </c>
      <c r="O58">
        <v>79.656099999999995</v>
      </c>
      <c r="Q58">
        <v>9.6104000000000003</v>
      </c>
      <c r="R58">
        <v>1.67</v>
      </c>
      <c r="T58">
        <v>16.661899999999999</v>
      </c>
      <c r="U58">
        <v>0.17560000000000001</v>
      </c>
      <c r="V58">
        <v>0.58430000000000004</v>
      </c>
      <c r="W58">
        <v>12.8551</v>
      </c>
      <c r="X58">
        <v>4.0099999999999997E-2</v>
      </c>
      <c r="Y58">
        <v>1.3749</v>
      </c>
      <c r="Z58">
        <v>1.0226</v>
      </c>
      <c r="AA58">
        <v>1.4800000000000001E-2</v>
      </c>
      <c r="AB58">
        <v>0.3911</v>
      </c>
      <c r="AC58">
        <v>73.522400000000005</v>
      </c>
      <c r="AE58">
        <v>111.169</v>
      </c>
      <c r="AF58">
        <v>180.5445</v>
      </c>
      <c r="AG58">
        <v>26.140799999999999</v>
      </c>
      <c r="AH58">
        <v>2.1640999999999999</v>
      </c>
      <c r="AI58">
        <v>45.447600000000001</v>
      </c>
      <c r="AK58">
        <v>5.4089999999999998</v>
      </c>
      <c r="AM58">
        <v>3.0398000000000001</v>
      </c>
      <c r="AR58">
        <v>11.1069</v>
      </c>
      <c r="AU58">
        <v>41.142299999999999</v>
      </c>
      <c r="AV58">
        <v>0.75639999999999996</v>
      </c>
      <c r="AZ58">
        <v>0.02</v>
      </c>
      <c r="BB58">
        <v>2.01E-2</v>
      </c>
      <c r="BD58">
        <v>0.58320000000000005</v>
      </c>
      <c r="BK58">
        <v>6.3357999999999999</v>
      </c>
    </row>
    <row r="59" spans="1:63" x14ac:dyDescent="0.25">
      <c r="A59" t="s">
        <v>443</v>
      </c>
      <c r="B59" t="s">
        <v>444</v>
      </c>
      <c r="C59" t="s">
        <v>161</v>
      </c>
      <c r="D59">
        <v>1.7634000000000001</v>
      </c>
      <c r="E59">
        <v>269.93079999999998</v>
      </c>
      <c r="F59">
        <v>40.950400000000002</v>
      </c>
      <c r="G59">
        <v>11.139799999999999</v>
      </c>
      <c r="H59">
        <v>1.9400999999999999</v>
      </c>
      <c r="I59">
        <v>19.1905</v>
      </c>
      <c r="K59">
        <v>4.4198000000000004</v>
      </c>
      <c r="L59">
        <v>666.32809999999995</v>
      </c>
      <c r="M59">
        <v>12.048</v>
      </c>
      <c r="N59">
        <v>1.9268000000000001</v>
      </c>
      <c r="O59">
        <v>228.97319999999999</v>
      </c>
      <c r="Q59">
        <v>15.8171</v>
      </c>
      <c r="R59">
        <v>13.2502</v>
      </c>
      <c r="T59">
        <v>42.9876</v>
      </c>
      <c r="U59">
        <v>1.0052000000000001</v>
      </c>
      <c r="V59">
        <v>5.6082000000000001</v>
      </c>
      <c r="W59">
        <v>43.9741</v>
      </c>
      <c r="X59">
        <v>1.5734999999999999</v>
      </c>
      <c r="Y59">
        <v>4.8243</v>
      </c>
      <c r="Z59">
        <v>15.636200000000001</v>
      </c>
      <c r="AA59">
        <v>3.9331</v>
      </c>
      <c r="AB59">
        <v>1.2251000000000001</v>
      </c>
      <c r="AC59">
        <v>188.65440000000001</v>
      </c>
      <c r="AE59">
        <v>552.20479999999998</v>
      </c>
      <c r="AF59">
        <v>136.93940000000001</v>
      </c>
      <c r="AG59">
        <v>165.8817</v>
      </c>
      <c r="AH59">
        <v>5.6745999999999999</v>
      </c>
      <c r="AI59">
        <v>221.22</v>
      </c>
      <c r="AK59">
        <v>11.566000000000001</v>
      </c>
      <c r="AM59">
        <v>8.6798999999999999</v>
      </c>
      <c r="AR59">
        <v>38.973700000000001</v>
      </c>
      <c r="AU59">
        <v>162.73750000000001</v>
      </c>
      <c r="AV59">
        <v>2.1644999999999999</v>
      </c>
      <c r="AZ59">
        <v>0.63300000000000001</v>
      </c>
      <c r="BB59">
        <v>3.6494</v>
      </c>
      <c r="BD59">
        <v>1.8012999999999999</v>
      </c>
      <c r="BK59">
        <v>13.958500000000001</v>
      </c>
    </row>
    <row r="60" spans="1:63" x14ac:dyDescent="0.25">
      <c r="A60" t="s">
        <v>445</v>
      </c>
      <c r="B60" t="s">
        <v>446</v>
      </c>
      <c r="C60" t="s">
        <v>161</v>
      </c>
      <c r="D60">
        <v>1.5487</v>
      </c>
      <c r="E60">
        <v>235.57550000000001</v>
      </c>
      <c r="F60">
        <v>30.801300000000001</v>
      </c>
      <c r="G60">
        <v>8.8765999999999998</v>
      </c>
      <c r="H60">
        <v>1.6534</v>
      </c>
      <c r="I60">
        <v>15.493399999999999</v>
      </c>
      <c r="K60">
        <v>3.2890000000000001</v>
      </c>
      <c r="L60">
        <v>485.26859999999999</v>
      </c>
      <c r="M60">
        <v>7.8434999999999997</v>
      </c>
      <c r="N60">
        <v>1.5935999999999999</v>
      </c>
      <c r="O60">
        <v>166.49709999999999</v>
      </c>
      <c r="Q60">
        <v>13.140599999999999</v>
      </c>
      <c r="R60">
        <v>8.4765999999999995</v>
      </c>
      <c r="T60">
        <v>32.9161</v>
      </c>
      <c r="U60">
        <v>0.71450000000000002</v>
      </c>
      <c r="V60">
        <v>4.1196999999999999</v>
      </c>
      <c r="W60">
        <v>46.808399999999999</v>
      </c>
      <c r="X60">
        <v>1.1432</v>
      </c>
      <c r="Y60">
        <v>4.8042999999999996</v>
      </c>
      <c r="Z60">
        <v>16.214700000000001</v>
      </c>
      <c r="AA60">
        <v>4.8608000000000002</v>
      </c>
      <c r="AB60">
        <v>1.3232999999999999</v>
      </c>
      <c r="AC60">
        <v>148.41139999999999</v>
      </c>
      <c r="AE60">
        <v>406.91359999999997</v>
      </c>
      <c r="AF60">
        <v>88.678299999999993</v>
      </c>
      <c r="AG60">
        <v>136.9641</v>
      </c>
      <c r="AH60">
        <v>6.0640999999999998</v>
      </c>
      <c r="AI60">
        <v>274.52769999999998</v>
      </c>
      <c r="AK60">
        <v>16.104399999999998</v>
      </c>
      <c r="AM60">
        <v>8.6643000000000008</v>
      </c>
      <c r="AR60">
        <v>52.832000000000001</v>
      </c>
      <c r="AU60">
        <v>277.6934</v>
      </c>
      <c r="AV60">
        <v>2.1661000000000001</v>
      </c>
      <c r="AZ60">
        <v>0.59560000000000002</v>
      </c>
      <c r="BB60">
        <v>3.6453000000000002</v>
      </c>
      <c r="BD60">
        <v>1.5274000000000001</v>
      </c>
      <c r="BK60">
        <v>13.901400000000001</v>
      </c>
    </row>
    <row r="61" spans="1:63" x14ac:dyDescent="0.25">
      <c r="A61" t="s">
        <v>447</v>
      </c>
      <c r="B61" t="s">
        <v>448</v>
      </c>
      <c r="C61" t="s">
        <v>161</v>
      </c>
      <c r="D61">
        <v>2.4134000000000002</v>
      </c>
      <c r="E61">
        <v>183.30199999999999</v>
      </c>
      <c r="F61">
        <v>41.854199999999999</v>
      </c>
      <c r="G61">
        <v>14.3102</v>
      </c>
      <c r="H61">
        <v>3.2014999999999998</v>
      </c>
      <c r="I61">
        <v>21.059000000000001</v>
      </c>
      <c r="K61">
        <v>4.0763999999999996</v>
      </c>
      <c r="L61">
        <v>437.88459999999998</v>
      </c>
      <c r="M61">
        <v>9.9380000000000006</v>
      </c>
      <c r="N61">
        <v>3.8738999999999999</v>
      </c>
      <c r="O61">
        <v>225.20769999999999</v>
      </c>
      <c r="Q61">
        <v>17.130500000000001</v>
      </c>
      <c r="R61">
        <v>9.9526000000000003</v>
      </c>
      <c r="T61">
        <v>31.619199999999999</v>
      </c>
      <c r="U61">
        <v>1.6745000000000001</v>
      </c>
      <c r="V61">
        <v>6.5594999999999999</v>
      </c>
      <c r="W61">
        <v>26.318000000000001</v>
      </c>
      <c r="X61">
        <v>1.004</v>
      </c>
      <c r="Y61">
        <v>4.5208000000000004</v>
      </c>
      <c r="Z61">
        <v>25.518999999999998</v>
      </c>
      <c r="AA61">
        <v>8.8283000000000005</v>
      </c>
      <c r="AB61">
        <v>1.9125000000000001</v>
      </c>
      <c r="AC61">
        <v>132.60239999999999</v>
      </c>
      <c r="AE61">
        <v>393.9237</v>
      </c>
      <c r="AF61">
        <v>63.290599999999998</v>
      </c>
      <c r="AG61">
        <v>247.07300000000001</v>
      </c>
      <c r="AH61">
        <v>6.6561000000000003</v>
      </c>
      <c r="AI61">
        <v>225.89169999999999</v>
      </c>
      <c r="AK61">
        <v>15.6721</v>
      </c>
      <c r="AM61">
        <v>7.4523000000000001</v>
      </c>
      <c r="AR61">
        <v>49.557400000000001</v>
      </c>
      <c r="AU61">
        <v>273.15769999999998</v>
      </c>
      <c r="AV61">
        <v>1.8649</v>
      </c>
      <c r="AZ61">
        <v>0.4239</v>
      </c>
      <c r="BB61">
        <v>2.496</v>
      </c>
      <c r="BD61">
        <v>1.4433</v>
      </c>
      <c r="BK61">
        <v>10.8642</v>
      </c>
    </row>
    <row r="62" spans="1:63" x14ac:dyDescent="0.25">
      <c r="A62" t="s">
        <v>449</v>
      </c>
      <c r="B62" t="s">
        <v>450</v>
      </c>
      <c r="C62" t="s">
        <v>161</v>
      </c>
      <c r="D62">
        <v>0.69830000000000003</v>
      </c>
      <c r="E62">
        <v>31.281300000000002</v>
      </c>
      <c r="F62">
        <v>1.2022999999999999</v>
      </c>
      <c r="G62">
        <v>3.8864000000000001</v>
      </c>
      <c r="H62">
        <v>0.61280000000000001</v>
      </c>
      <c r="I62">
        <v>11.5341</v>
      </c>
      <c r="K62">
        <v>1.4267000000000001</v>
      </c>
      <c r="L62">
        <v>504.20179999999999</v>
      </c>
      <c r="M62">
        <v>8.218</v>
      </c>
      <c r="N62">
        <v>1.7522</v>
      </c>
      <c r="O62">
        <v>171.6943</v>
      </c>
      <c r="Q62">
        <v>15.612</v>
      </c>
      <c r="R62">
        <v>5.6466000000000003</v>
      </c>
      <c r="T62">
        <v>34.031399999999998</v>
      </c>
      <c r="U62">
        <v>0.34129999999999999</v>
      </c>
      <c r="V62">
        <v>0.91669999999999996</v>
      </c>
      <c r="W62">
        <v>30.513500000000001</v>
      </c>
      <c r="X62">
        <v>0.1832</v>
      </c>
      <c r="Y62">
        <v>1.4855</v>
      </c>
      <c r="Z62">
        <v>0.54569999999999996</v>
      </c>
      <c r="AA62">
        <v>1.15E-2</v>
      </c>
      <c r="AB62">
        <v>0.17799999999999999</v>
      </c>
      <c r="AC62">
        <v>204.84370000000001</v>
      </c>
      <c r="AE62">
        <v>319.84339999999997</v>
      </c>
      <c r="AF62">
        <v>242.85849999999999</v>
      </c>
      <c r="AG62">
        <v>99.157799999999995</v>
      </c>
      <c r="AH62">
        <v>4.3388</v>
      </c>
      <c r="AI62">
        <v>104.8811</v>
      </c>
      <c r="AK62">
        <v>5.4405999999999999</v>
      </c>
      <c r="AM62">
        <v>15.9817</v>
      </c>
      <c r="AR62">
        <v>26.563600000000001</v>
      </c>
      <c r="AU62">
        <v>81.936899999999994</v>
      </c>
      <c r="AV62">
        <v>3.98</v>
      </c>
      <c r="AZ62">
        <v>4.5600000000000002E-2</v>
      </c>
      <c r="BB62">
        <v>0.1192</v>
      </c>
      <c r="BD62">
        <v>0.38850000000000001</v>
      </c>
      <c r="BK62">
        <v>13.9574</v>
      </c>
    </row>
    <row r="63" spans="1:63" x14ac:dyDescent="0.25">
      <c r="A63" t="s">
        <v>451</v>
      </c>
      <c r="B63" t="s">
        <v>452</v>
      </c>
      <c r="C63" t="s">
        <v>161</v>
      </c>
      <c r="D63">
        <v>4.9558999999999997</v>
      </c>
      <c r="E63">
        <v>35.597299999999997</v>
      </c>
      <c r="F63">
        <v>1.8472999999999999</v>
      </c>
      <c r="G63">
        <v>42.956800000000001</v>
      </c>
      <c r="H63">
        <v>4.2321</v>
      </c>
      <c r="I63">
        <v>15.905900000000001</v>
      </c>
      <c r="K63">
        <v>11.520899999999999</v>
      </c>
      <c r="L63">
        <v>240.3689</v>
      </c>
      <c r="M63">
        <v>14.843299999999999</v>
      </c>
      <c r="N63">
        <v>6.3390000000000004</v>
      </c>
      <c r="O63">
        <v>243.1557</v>
      </c>
      <c r="Q63">
        <v>50.892000000000003</v>
      </c>
      <c r="R63">
        <v>18.6023</v>
      </c>
      <c r="T63">
        <v>24.259399999999999</v>
      </c>
      <c r="U63">
        <v>3.5728</v>
      </c>
      <c r="V63">
        <v>2.7069000000000001</v>
      </c>
      <c r="W63">
        <v>28.1174</v>
      </c>
      <c r="X63">
        <v>0.46410000000000001</v>
      </c>
      <c r="Y63">
        <v>17.702500000000001</v>
      </c>
      <c r="Z63">
        <v>1.716</v>
      </c>
      <c r="AA63">
        <v>1.073</v>
      </c>
      <c r="AB63">
        <v>2.0175999999999998</v>
      </c>
      <c r="AC63">
        <v>98.898300000000006</v>
      </c>
      <c r="AE63">
        <v>419.96660000000003</v>
      </c>
      <c r="AF63">
        <v>100.8951</v>
      </c>
      <c r="AG63">
        <v>163.95480000000001</v>
      </c>
      <c r="AH63">
        <v>7.6749999999999998</v>
      </c>
      <c r="AI63">
        <v>56.950200000000002</v>
      </c>
      <c r="AK63">
        <v>9.4403000000000006</v>
      </c>
      <c r="AM63">
        <v>5.8789999999999996</v>
      </c>
      <c r="AR63">
        <v>53.203499999999998</v>
      </c>
      <c r="AU63">
        <v>111.39019999999999</v>
      </c>
      <c r="AV63">
        <v>1.4664999999999999</v>
      </c>
      <c r="AZ63">
        <v>1.7584</v>
      </c>
      <c r="BB63">
        <v>7.6607000000000003</v>
      </c>
      <c r="BD63">
        <v>0.55789999999999995</v>
      </c>
      <c r="BK63">
        <v>15.4085</v>
      </c>
    </row>
    <row r="64" spans="1:63" x14ac:dyDescent="0.25">
      <c r="A64" t="s">
        <v>453</v>
      </c>
      <c r="B64" t="s">
        <v>454</v>
      </c>
      <c r="C64" t="s">
        <v>161</v>
      </c>
      <c r="D64">
        <v>10.306100000000001</v>
      </c>
      <c r="E64">
        <v>91.188500000000005</v>
      </c>
      <c r="F64">
        <v>94.793599999999998</v>
      </c>
      <c r="G64">
        <v>7.8876999999999997</v>
      </c>
      <c r="H64">
        <v>1.4095</v>
      </c>
      <c r="I64">
        <v>12.954000000000001</v>
      </c>
      <c r="K64">
        <v>3.6823999999999999</v>
      </c>
      <c r="L64">
        <v>1901.3947000000001</v>
      </c>
      <c r="M64">
        <v>59.618099999999998</v>
      </c>
      <c r="N64">
        <v>2.1316000000000002</v>
      </c>
      <c r="O64">
        <v>1198.5615</v>
      </c>
      <c r="Q64">
        <v>33.6494</v>
      </c>
      <c r="R64">
        <v>14.413399999999999</v>
      </c>
      <c r="T64">
        <v>34.280299999999997</v>
      </c>
      <c r="U64">
        <v>1.6888000000000001</v>
      </c>
      <c r="V64">
        <v>7.1391</v>
      </c>
      <c r="W64">
        <v>304.22739999999999</v>
      </c>
      <c r="X64">
        <v>1.1456</v>
      </c>
      <c r="Y64">
        <v>6.4082999999999997</v>
      </c>
      <c r="Z64">
        <v>4.9604999999999997</v>
      </c>
      <c r="AA64">
        <v>4.1546000000000003</v>
      </c>
      <c r="AB64">
        <v>2.1040999999999999</v>
      </c>
      <c r="AC64">
        <v>196.67580000000001</v>
      </c>
      <c r="AE64">
        <v>867.79859999999996</v>
      </c>
      <c r="AF64">
        <v>109.4712</v>
      </c>
      <c r="AG64">
        <v>69.875900000000001</v>
      </c>
      <c r="AH64">
        <v>4.0666000000000002</v>
      </c>
      <c r="AI64">
        <v>65.428799999999995</v>
      </c>
      <c r="AK64">
        <v>3.4458000000000002</v>
      </c>
      <c r="AM64">
        <v>14.474600000000001</v>
      </c>
      <c r="AR64">
        <v>2.81</v>
      </c>
      <c r="AU64">
        <v>9.1766000000000005</v>
      </c>
      <c r="AV64">
        <v>3.6316999999999999</v>
      </c>
      <c r="AZ64">
        <v>4.7699999999999999E-2</v>
      </c>
      <c r="BB64">
        <v>6.7900000000000002E-2</v>
      </c>
      <c r="BD64">
        <v>0.38790000000000002</v>
      </c>
      <c r="BK64">
        <v>15.5207</v>
      </c>
    </row>
    <row r="65" spans="1:63" x14ac:dyDescent="0.25">
      <c r="A65" t="s">
        <v>455</v>
      </c>
      <c r="B65" t="s">
        <v>456</v>
      </c>
      <c r="C65" t="s">
        <v>161</v>
      </c>
      <c r="D65">
        <v>0.1946</v>
      </c>
      <c r="E65">
        <v>15.740600000000001</v>
      </c>
      <c r="F65">
        <v>0.4582</v>
      </c>
      <c r="G65">
        <v>2.2408000000000001</v>
      </c>
      <c r="H65">
        <v>0.32440000000000002</v>
      </c>
      <c r="I65">
        <v>8.3812999999999995</v>
      </c>
      <c r="K65">
        <v>0.72840000000000005</v>
      </c>
      <c r="L65">
        <v>206.5548</v>
      </c>
      <c r="M65">
        <v>2.4910000000000001</v>
      </c>
      <c r="N65">
        <v>1.1271</v>
      </c>
      <c r="O65">
        <v>99.897199999999998</v>
      </c>
      <c r="Q65">
        <v>7.3085000000000004</v>
      </c>
      <c r="R65">
        <v>1.9918</v>
      </c>
      <c r="T65">
        <v>12.704599999999999</v>
      </c>
      <c r="U65">
        <v>1.3090999999999999</v>
      </c>
      <c r="V65">
        <v>0.46939999999999998</v>
      </c>
      <c r="W65">
        <v>8.1531000000000002</v>
      </c>
      <c r="X65">
        <v>5.6000000000000001E-2</v>
      </c>
      <c r="Y65">
        <v>2.0295000000000001</v>
      </c>
      <c r="Z65">
        <v>0.35849999999999999</v>
      </c>
      <c r="AA65">
        <v>0.3009</v>
      </c>
      <c r="AB65">
        <v>1.01E-2</v>
      </c>
      <c r="AC65">
        <v>51.238500000000002</v>
      </c>
      <c r="AE65">
        <v>77.685900000000004</v>
      </c>
      <c r="AF65">
        <v>133.83500000000001</v>
      </c>
      <c r="AG65">
        <v>37.4452</v>
      </c>
      <c r="AH65">
        <v>2.9582999999999999</v>
      </c>
      <c r="AI65">
        <v>45.101199999999999</v>
      </c>
      <c r="AK65">
        <v>5.2012999999999998</v>
      </c>
      <c r="AM65">
        <v>2.96</v>
      </c>
      <c r="AR65">
        <v>22.077999999999999</v>
      </c>
      <c r="AU65">
        <v>111.09869999999999</v>
      </c>
      <c r="AV65">
        <v>0.73250000000000004</v>
      </c>
      <c r="AZ65">
        <v>5.8599999999999999E-2</v>
      </c>
      <c r="BB65">
        <v>0.56120000000000003</v>
      </c>
      <c r="BD65">
        <v>0.2301</v>
      </c>
      <c r="BK65">
        <v>13.4063</v>
      </c>
    </row>
    <row r="66" spans="1:63" x14ac:dyDescent="0.25">
      <c r="A66" t="s">
        <v>457</v>
      </c>
      <c r="B66" t="s">
        <v>458</v>
      </c>
      <c r="C66" t="s">
        <v>161</v>
      </c>
      <c r="D66">
        <v>0.4037</v>
      </c>
      <c r="E66">
        <v>56.254800000000003</v>
      </c>
      <c r="F66">
        <v>0.76070000000000004</v>
      </c>
      <c r="G66">
        <v>2.5108999999999999</v>
      </c>
      <c r="H66">
        <v>0.3805</v>
      </c>
      <c r="I66">
        <v>7.4667000000000003</v>
      </c>
      <c r="K66">
        <v>1.4626999999999999</v>
      </c>
      <c r="L66">
        <v>379.15359999999998</v>
      </c>
      <c r="M66">
        <v>9.4629999999999992</v>
      </c>
      <c r="N66">
        <v>0.93930000000000002</v>
      </c>
      <c r="O66">
        <v>47.3795</v>
      </c>
      <c r="Q66">
        <v>7.3262</v>
      </c>
      <c r="R66">
        <v>4.0811999999999999</v>
      </c>
      <c r="T66">
        <v>26.468</v>
      </c>
      <c r="U66">
        <v>0.35780000000000001</v>
      </c>
      <c r="V66">
        <v>0.68369999999999997</v>
      </c>
      <c r="W66">
        <v>5.3373999999999997</v>
      </c>
      <c r="X66">
        <v>0.79649999999999999</v>
      </c>
      <c r="Y66">
        <v>0.73980000000000001</v>
      </c>
      <c r="Z66">
        <v>1.8445</v>
      </c>
      <c r="AA66">
        <v>3.7416</v>
      </c>
      <c r="AB66">
        <v>0.44379999999999997</v>
      </c>
      <c r="AC66">
        <v>114.3959</v>
      </c>
      <c r="AE66">
        <v>225.00360000000001</v>
      </c>
      <c r="AF66">
        <v>33.714199999999998</v>
      </c>
      <c r="AG66">
        <v>50.635599999999997</v>
      </c>
      <c r="AH66">
        <v>1.8792</v>
      </c>
      <c r="AI66">
        <v>340.8734</v>
      </c>
      <c r="AK66">
        <v>108.7518</v>
      </c>
      <c r="AM66">
        <v>7.3395000000000001</v>
      </c>
      <c r="AR66">
        <v>59.3476</v>
      </c>
      <c r="AU66">
        <v>326.27199999999999</v>
      </c>
      <c r="AV66">
        <v>1.8290999999999999</v>
      </c>
      <c r="AZ66">
        <v>3.1648999999999998</v>
      </c>
      <c r="BB66">
        <v>9.3780999999999999</v>
      </c>
      <c r="BD66">
        <v>0.2984</v>
      </c>
      <c r="BK66">
        <v>10.926500000000001</v>
      </c>
    </row>
    <row r="67" spans="1:63" x14ac:dyDescent="0.25">
      <c r="A67" t="s">
        <v>459</v>
      </c>
      <c r="B67" t="s">
        <v>460</v>
      </c>
      <c r="C67" t="s">
        <v>161</v>
      </c>
      <c r="D67">
        <v>0.57979999999999998</v>
      </c>
      <c r="E67">
        <v>19.9818</v>
      </c>
      <c r="F67">
        <v>2.5556999999999999</v>
      </c>
      <c r="G67">
        <v>3.2519999999999998</v>
      </c>
      <c r="H67">
        <v>0.58250000000000002</v>
      </c>
      <c r="I67">
        <v>7.7572000000000001</v>
      </c>
      <c r="K67">
        <v>1.4272</v>
      </c>
      <c r="L67">
        <v>339.61430000000001</v>
      </c>
      <c r="M67">
        <v>6.4298000000000002</v>
      </c>
      <c r="N67">
        <v>2.0457000000000001</v>
      </c>
      <c r="O67">
        <v>102.18729999999999</v>
      </c>
      <c r="Q67">
        <v>3.5804</v>
      </c>
      <c r="R67">
        <v>3.5024000000000002</v>
      </c>
      <c r="T67">
        <v>18.5609</v>
      </c>
      <c r="U67">
        <v>1.0374000000000001</v>
      </c>
      <c r="V67">
        <v>1.3253999999999999</v>
      </c>
      <c r="W67">
        <v>3.5078999999999998</v>
      </c>
      <c r="X67">
        <v>0.25750000000000001</v>
      </c>
      <c r="Y67">
        <v>0.44440000000000002</v>
      </c>
      <c r="Z67">
        <v>1.1983999999999999</v>
      </c>
      <c r="AA67">
        <v>0.66469999999999996</v>
      </c>
      <c r="AB67">
        <v>6.2300000000000001E-2</v>
      </c>
      <c r="AC67">
        <v>81.822000000000003</v>
      </c>
      <c r="AE67">
        <v>410.93419999999998</v>
      </c>
      <c r="AF67">
        <v>38.235700000000001</v>
      </c>
      <c r="AG67">
        <v>188.0307</v>
      </c>
      <c r="AH67">
        <v>8.2157</v>
      </c>
      <c r="AI67">
        <v>74.056799999999996</v>
      </c>
      <c r="AK67">
        <v>10.679399999999999</v>
      </c>
      <c r="AM67">
        <v>1.6519999999999999</v>
      </c>
      <c r="AR67">
        <v>66.482699999999994</v>
      </c>
      <c r="AU67">
        <v>52.208199999999998</v>
      </c>
      <c r="AV67">
        <v>0.41349999999999998</v>
      </c>
      <c r="AZ67">
        <v>6.7599999999999993E-2</v>
      </c>
      <c r="BB67">
        <v>3.1099999999999999E-2</v>
      </c>
      <c r="BD67">
        <v>0.42020000000000002</v>
      </c>
      <c r="BK67">
        <v>13.874000000000001</v>
      </c>
    </row>
    <row r="68" spans="1:63" x14ac:dyDescent="0.25">
      <c r="A68" t="s">
        <v>461</v>
      </c>
      <c r="B68" t="s">
        <v>462</v>
      </c>
      <c r="C68" t="s">
        <v>161</v>
      </c>
      <c r="D68">
        <v>8.1900000000000001E-2</v>
      </c>
      <c r="E68">
        <v>4.6844999999999999</v>
      </c>
      <c r="F68">
        <v>0.2354</v>
      </c>
      <c r="G68">
        <v>0.38979999999999998</v>
      </c>
      <c r="H68">
        <v>8.2199999999999995E-2</v>
      </c>
      <c r="I68">
        <v>0.72230000000000005</v>
      </c>
      <c r="K68">
        <v>0.18579999999999999</v>
      </c>
      <c r="L68">
        <v>28.9709</v>
      </c>
      <c r="M68">
        <v>0.44590000000000002</v>
      </c>
      <c r="N68">
        <v>8.9399999999999993E-2</v>
      </c>
      <c r="O68">
        <v>12.559799999999999</v>
      </c>
      <c r="Q68">
        <v>0.79710000000000003</v>
      </c>
      <c r="R68">
        <v>0.42759999999999998</v>
      </c>
      <c r="T68">
        <v>2.1663000000000001</v>
      </c>
      <c r="U68">
        <v>6.83E-2</v>
      </c>
      <c r="V68">
        <v>3.56E-2</v>
      </c>
      <c r="W68">
        <v>2.6356000000000002</v>
      </c>
      <c r="X68">
        <v>7.0199999999999999E-2</v>
      </c>
      <c r="Y68">
        <v>0.29920000000000002</v>
      </c>
      <c r="Z68">
        <v>0.23230000000000001</v>
      </c>
      <c r="AA68">
        <v>0.19020000000000001</v>
      </c>
      <c r="AB68">
        <v>7.5399999999999995E-2</v>
      </c>
      <c r="AC68">
        <v>11.151300000000001</v>
      </c>
      <c r="AE68">
        <v>20.1402</v>
      </c>
      <c r="AF68">
        <v>9.14</v>
      </c>
      <c r="AG68">
        <v>7.6436999999999999</v>
      </c>
      <c r="AH68">
        <v>0.62709999999999999</v>
      </c>
      <c r="AI68">
        <v>12.8233</v>
      </c>
      <c r="AK68">
        <v>1.4995000000000001</v>
      </c>
      <c r="AM68">
        <v>0.40689999999999998</v>
      </c>
      <c r="AR68">
        <v>4.59</v>
      </c>
      <c r="AU68">
        <v>24.063800000000001</v>
      </c>
      <c r="AV68">
        <v>9.9900000000000003E-2</v>
      </c>
      <c r="AZ68">
        <v>2.1100000000000001E-2</v>
      </c>
      <c r="BB68">
        <v>5.21E-2</v>
      </c>
      <c r="BD68">
        <v>3.2300000000000002E-2</v>
      </c>
      <c r="BK68">
        <v>11.331099999999999</v>
      </c>
    </row>
    <row r="69" spans="1:63" x14ac:dyDescent="0.25">
      <c r="A69" t="s">
        <v>463</v>
      </c>
      <c r="B69" t="s">
        <v>464</v>
      </c>
      <c r="C69" t="s">
        <v>161</v>
      </c>
      <c r="D69">
        <v>0.63539999999999996</v>
      </c>
      <c r="E69">
        <v>28.641100000000002</v>
      </c>
      <c r="F69">
        <v>0.88160000000000005</v>
      </c>
      <c r="G69">
        <v>4.5849000000000002</v>
      </c>
      <c r="H69">
        <v>0.98770000000000002</v>
      </c>
      <c r="I69">
        <v>10.716100000000001</v>
      </c>
      <c r="K69">
        <v>1.9765999999999999</v>
      </c>
      <c r="L69">
        <v>268.64139999999998</v>
      </c>
      <c r="M69">
        <v>4.0252999999999997</v>
      </c>
      <c r="N69">
        <v>0.97599999999999998</v>
      </c>
      <c r="O69">
        <v>71.539299999999997</v>
      </c>
      <c r="Q69">
        <v>8.0899000000000001</v>
      </c>
      <c r="R69">
        <v>6.7389999999999999</v>
      </c>
      <c r="T69">
        <v>24.6511</v>
      </c>
      <c r="U69">
        <v>0.3679</v>
      </c>
      <c r="V69">
        <v>1.2817000000000001</v>
      </c>
      <c r="W69">
        <v>10.705</v>
      </c>
      <c r="X69">
        <v>0.10100000000000001</v>
      </c>
      <c r="Y69">
        <v>0.98680000000000001</v>
      </c>
      <c r="Z69">
        <v>1.6173</v>
      </c>
      <c r="AA69">
        <v>0.66439999999999999</v>
      </c>
      <c r="AB69">
        <v>0.13930000000000001</v>
      </c>
      <c r="AC69">
        <v>115.8896</v>
      </c>
      <c r="AE69">
        <v>243.2978</v>
      </c>
      <c r="AF69">
        <v>111.0159</v>
      </c>
      <c r="AG69">
        <v>75.121200000000002</v>
      </c>
      <c r="AH69">
        <v>4.1532</v>
      </c>
      <c r="AI69">
        <v>192.46299999999999</v>
      </c>
      <c r="AK69">
        <v>15.212899999999999</v>
      </c>
      <c r="AM69">
        <v>8.3137000000000008</v>
      </c>
      <c r="AR69">
        <v>60.699599999999997</v>
      </c>
      <c r="AU69">
        <v>192.80879999999999</v>
      </c>
      <c r="AV69">
        <v>2.0602</v>
      </c>
      <c r="AZ69">
        <v>0.52390000000000003</v>
      </c>
      <c r="BB69">
        <v>1.395</v>
      </c>
      <c r="BD69">
        <v>0.4103</v>
      </c>
      <c r="BK69">
        <v>12.9666</v>
      </c>
    </row>
    <row r="70" spans="1:63" x14ac:dyDescent="0.25">
      <c r="A70" t="s">
        <v>465</v>
      </c>
      <c r="B70" t="s">
        <v>466</v>
      </c>
      <c r="C70" t="s">
        <v>161</v>
      </c>
      <c r="D70">
        <v>0.3669</v>
      </c>
      <c r="E70">
        <v>15.7424</v>
      </c>
      <c r="F70">
        <v>0.64780000000000004</v>
      </c>
      <c r="G70">
        <v>2.2696000000000001</v>
      </c>
      <c r="H70">
        <v>0.48359999999999997</v>
      </c>
      <c r="I70">
        <v>7.5587</v>
      </c>
      <c r="K70">
        <v>0.93049999999999999</v>
      </c>
      <c r="L70">
        <v>172.9033</v>
      </c>
      <c r="M70">
        <v>2.4051</v>
      </c>
      <c r="N70">
        <v>1.0094000000000001</v>
      </c>
      <c r="O70">
        <v>75.697299999999998</v>
      </c>
      <c r="Q70">
        <v>5.4793000000000003</v>
      </c>
      <c r="R70">
        <v>4.1626000000000003</v>
      </c>
      <c r="T70">
        <v>19.834800000000001</v>
      </c>
      <c r="U70">
        <v>0.66300000000000003</v>
      </c>
      <c r="V70">
        <v>0.61839999999999995</v>
      </c>
      <c r="W70">
        <v>8.6679999999999993</v>
      </c>
      <c r="X70">
        <v>0.1229</v>
      </c>
      <c r="Y70">
        <v>1.3422000000000001</v>
      </c>
      <c r="Z70">
        <v>0.50419999999999998</v>
      </c>
      <c r="AA70">
        <v>0.36709999999999998</v>
      </c>
      <c r="AB70">
        <v>0.32679999999999998</v>
      </c>
      <c r="AC70">
        <v>98.320899999999995</v>
      </c>
      <c r="AE70">
        <v>128.929</v>
      </c>
      <c r="AF70">
        <v>104.41079999999999</v>
      </c>
      <c r="AG70">
        <v>85.092600000000004</v>
      </c>
      <c r="AH70">
        <v>4.8213999999999997</v>
      </c>
      <c r="AI70">
        <v>59.650799999999997</v>
      </c>
      <c r="AK70">
        <v>5.7378999999999998</v>
      </c>
      <c r="AM70">
        <v>9.2248999999999999</v>
      </c>
      <c r="AR70">
        <v>37.397199999999998</v>
      </c>
      <c r="AU70">
        <v>162.0395</v>
      </c>
      <c r="AV70">
        <v>2.3018000000000001</v>
      </c>
      <c r="AZ70">
        <v>0.06</v>
      </c>
      <c r="BB70">
        <v>2.3165</v>
      </c>
      <c r="BD70">
        <v>0.21210000000000001</v>
      </c>
      <c r="BK70">
        <v>13.6167</v>
      </c>
    </row>
    <row r="71" spans="1:63" x14ac:dyDescent="0.25">
      <c r="A71" t="s">
        <v>467</v>
      </c>
      <c r="B71" t="s">
        <v>468</v>
      </c>
      <c r="C71" t="s">
        <v>161</v>
      </c>
      <c r="D71">
        <v>3.4792000000000001</v>
      </c>
      <c r="E71">
        <v>60.016300000000001</v>
      </c>
      <c r="F71">
        <v>1.9528000000000001</v>
      </c>
      <c r="G71">
        <v>23.9773</v>
      </c>
      <c r="H71">
        <v>6.0175999999999998</v>
      </c>
      <c r="I71">
        <v>19.501000000000001</v>
      </c>
      <c r="K71">
        <v>5.1706000000000003</v>
      </c>
      <c r="L71">
        <v>545.3125</v>
      </c>
      <c r="M71">
        <v>31.389399999999998</v>
      </c>
      <c r="N71">
        <v>7.1322000000000001</v>
      </c>
      <c r="O71">
        <v>253.94300000000001</v>
      </c>
      <c r="Q71">
        <v>15.9399</v>
      </c>
      <c r="R71">
        <v>11.651</v>
      </c>
      <c r="T71">
        <v>21.533300000000001</v>
      </c>
      <c r="U71">
        <v>4.9333999999999998</v>
      </c>
      <c r="V71">
        <v>21.375800000000002</v>
      </c>
      <c r="W71">
        <v>23.594799999999999</v>
      </c>
      <c r="X71">
        <v>2.4077000000000002</v>
      </c>
      <c r="Y71">
        <v>10.726900000000001</v>
      </c>
      <c r="Z71">
        <v>31.134699999999999</v>
      </c>
      <c r="AA71">
        <v>7.0247000000000002</v>
      </c>
      <c r="AB71">
        <v>2.2042000000000002</v>
      </c>
      <c r="AC71">
        <v>141.3946</v>
      </c>
      <c r="AE71">
        <v>678.10490000000004</v>
      </c>
      <c r="AF71">
        <v>149.3887</v>
      </c>
      <c r="AG71">
        <v>330.37830000000002</v>
      </c>
      <c r="AH71">
        <v>36.500100000000003</v>
      </c>
      <c r="AI71">
        <v>262.70150000000001</v>
      </c>
      <c r="AK71">
        <v>24.538599999999999</v>
      </c>
      <c r="AM71">
        <v>7.7598000000000003</v>
      </c>
      <c r="AR71">
        <v>111.4464</v>
      </c>
      <c r="AU71">
        <v>133.71709999999999</v>
      </c>
      <c r="AV71">
        <v>1.9204000000000001</v>
      </c>
      <c r="AZ71">
        <v>1.7164999999999999</v>
      </c>
      <c r="BB71">
        <v>6.7122999999999999</v>
      </c>
      <c r="BD71">
        <v>0.55310000000000004</v>
      </c>
      <c r="BK71">
        <v>15.449400000000001</v>
      </c>
    </row>
    <row r="72" spans="1:63" x14ac:dyDescent="0.25">
      <c r="A72" t="s">
        <v>469</v>
      </c>
      <c r="B72" t="s">
        <v>470</v>
      </c>
      <c r="C72" t="s">
        <v>161</v>
      </c>
      <c r="D72">
        <v>0.30380000000000001</v>
      </c>
      <c r="E72">
        <v>9.5554000000000006</v>
      </c>
      <c r="F72">
        <v>0.30499999999999999</v>
      </c>
      <c r="G72">
        <v>2.9468999999999999</v>
      </c>
      <c r="H72">
        <v>0.24179999999999999</v>
      </c>
      <c r="I72">
        <v>4.2960000000000003</v>
      </c>
      <c r="K72">
        <v>0.43009999999999998</v>
      </c>
      <c r="L72">
        <v>151.03710000000001</v>
      </c>
      <c r="M72">
        <v>3.7559999999999998</v>
      </c>
      <c r="N72">
        <v>0.50160000000000005</v>
      </c>
      <c r="O72">
        <v>90.919700000000006</v>
      </c>
      <c r="Q72">
        <v>7.0837000000000003</v>
      </c>
      <c r="R72">
        <v>1.4569000000000001</v>
      </c>
      <c r="T72">
        <v>9.7420000000000009</v>
      </c>
      <c r="U72">
        <v>0.27129999999999999</v>
      </c>
      <c r="V72">
        <v>0.48680000000000001</v>
      </c>
      <c r="W72">
        <v>27.294699999999999</v>
      </c>
      <c r="X72">
        <v>3.3799999999999997E-2</v>
      </c>
      <c r="Y72">
        <v>2.5466000000000002</v>
      </c>
      <c r="Z72">
        <v>0.55530000000000002</v>
      </c>
      <c r="AA72">
        <v>1.04E-2</v>
      </c>
      <c r="AB72">
        <v>0.71189999999999998</v>
      </c>
      <c r="AC72">
        <v>77.843900000000005</v>
      </c>
      <c r="AE72">
        <v>71.056799999999996</v>
      </c>
      <c r="AF72">
        <v>75.274900000000002</v>
      </c>
      <c r="AG72">
        <v>55.189300000000003</v>
      </c>
      <c r="AH72">
        <v>2.8831000000000002</v>
      </c>
      <c r="AI72">
        <v>80.212400000000002</v>
      </c>
      <c r="AK72">
        <v>8.3049999999999997</v>
      </c>
      <c r="AM72">
        <v>1.6529</v>
      </c>
      <c r="AR72">
        <v>7.1256000000000004</v>
      </c>
      <c r="AU72">
        <v>99.100700000000003</v>
      </c>
      <c r="AV72">
        <v>0.40910000000000002</v>
      </c>
      <c r="AZ72">
        <v>2.87E-2</v>
      </c>
      <c r="BB72">
        <v>3.5700000000000003E-2</v>
      </c>
      <c r="BD72">
        <v>3.49E-2</v>
      </c>
      <c r="BK72">
        <v>15.3263</v>
      </c>
    </row>
    <row r="73" spans="1:63" x14ac:dyDescent="0.25">
      <c r="A73" t="s">
        <v>471</v>
      </c>
      <c r="B73" t="s">
        <v>472</v>
      </c>
      <c r="C73" t="s">
        <v>161</v>
      </c>
      <c r="D73">
        <v>0.39450000000000002</v>
      </c>
      <c r="E73">
        <v>11.388999999999999</v>
      </c>
      <c r="F73">
        <v>1.1237999999999999</v>
      </c>
      <c r="G73">
        <v>2.5051999999999999</v>
      </c>
      <c r="H73">
        <v>0.45929999999999999</v>
      </c>
      <c r="I73">
        <v>2.9157999999999999</v>
      </c>
      <c r="K73">
        <v>0.62609999999999999</v>
      </c>
      <c r="L73">
        <v>171.73939999999999</v>
      </c>
      <c r="M73">
        <v>3.3376000000000001</v>
      </c>
      <c r="N73">
        <v>0.69</v>
      </c>
      <c r="O73">
        <v>57.554400000000001</v>
      </c>
      <c r="Q73">
        <v>4.3985000000000003</v>
      </c>
      <c r="R73">
        <v>3.0579999999999998</v>
      </c>
      <c r="T73">
        <v>15.013</v>
      </c>
      <c r="U73">
        <v>0.30220000000000002</v>
      </c>
      <c r="V73">
        <v>0.68169999999999997</v>
      </c>
      <c r="W73">
        <v>9.4026999999999994</v>
      </c>
      <c r="X73">
        <v>0.13730000000000001</v>
      </c>
      <c r="Y73">
        <v>0.94640000000000002</v>
      </c>
      <c r="Z73">
        <v>1.0206</v>
      </c>
      <c r="AA73">
        <v>0.68659999999999999</v>
      </c>
      <c r="AB73">
        <v>4.5900000000000003E-2</v>
      </c>
      <c r="AC73">
        <v>116.67059999999999</v>
      </c>
      <c r="AE73">
        <v>194.38159999999999</v>
      </c>
      <c r="AF73">
        <v>73.104600000000005</v>
      </c>
      <c r="AG73">
        <v>118.7873</v>
      </c>
      <c r="AH73">
        <v>3.4323999999999999</v>
      </c>
      <c r="AI73">
        <v>85.881399999999999</v>
      </c>
      <c r="AK73">
        <v>8.6044999999999998</v>
      </c>
      <c r="AM73">
        <v>10.1408</v>
      </c>
      <c r="AR73">
        <v>63.309399999999997</v>
      </c>
      <c r="AU73">
        <v>144.53210000000001</v>
      </c>
      <c r="AV73">
        <v>2.5402</v>
      </c>
      <c r="AZ73">
        <v>0.50229999999999997</v>
      </c>
      <c r="BB73">
        <v>1.2544</v>
      </c>
      <c r="BD73">
        <v>0.4859</v>
      </c>
      <c r="BK73">
        <v>15.042199999999999</v>
      </c>
    </row>
    <row r="74" spans="1:63" x14ac:dyDescent="0.25">
      <c r="A74" t="s">
        <v>473</v>
      </c>
      <c r="B74" t="s">
        <v>474</v>
      </c>
      <c r="C74" t="s">
        <v>161</v>
      </c>
      <c r="D74">
        <v>0.2424</v>
      </c>
      <c r="E74">
        <v>6.9067999999999996</v>
      </c>
      <c r="F74">
        <v>1.1074999999999999</v>
      </c>
      <c r="G74">
        <v>1.5374000000000001</v>
      </c>
      <c r="H74">
        <v>0.1953</v>
      </c>
      <c r="I74">
        <v>2.9342999999999999</v>
      </c>
      <c r="K74">
        <v>0.48899999999999999</v>
      </c>
      <c r="L74">
        <v>112.45780000000001</v>
      </c>
      <c r="M74">
        <v>3.2094999999999998</v>
      </c>
      <c r="N74">
        <v>1.3341000000000001</v>
      </c>
      <c r="O74">
        <v>81.246700000000004</v>
      </c>
      <c r="Q74">
        <v>7.6806999999999999</v>
      </c>
      <c r="R74">
        <v>2.2033999999999998</v>
      </c>
      <c r="T74">
        <v>6.9463999999999997</v>
      </c>
      <c r="U74">
        <v>0.52400000000000002</v>
      </c>
      <c r="V74">
        <v>0.41339999999999999</v>
      </c>
      <c r="W74">
        <v>20.683199999999999</v>
      </c>
      <c r="X74">
        <v>2.7799999999999998E-2</v>
      </c>
      <c r="Y74">
        <v>3.8866000000000001</v>
      </c>
      <c r="Z74">
        <v>0.43490000000000001</v>
      </c>
      <c r="AA74">
        <v>3.8300000000000001E-2</v>
      </c>
      <c r="AB74">
        <v>1.524</v>
      </c>
      <c r="AC74">
        <v>49.688600000000001</v>
      </c>
      <c r="AE74">
        <v>66.574600000000004</v>
      </c>
      <c r="AF74">
        <v>88.668099999999995</v>
      </c>
      <c r="AG74">
        <v>35.532299999999999</v>
      </c>
      <c r="AH74">
        <v>2.5985999999999998</v>
      </c>
      <c r="AI74">
        <v>42.098399999999998</v>
      </c>
      <c r="AK74">
        <v>6.0185000000000004</v>
      </c>
      <c r="AM74">
        <v>2.996</v>
      </c>
      <c r="AR74">
        <v>19.504200000000001</v>
      </c>
      <c r="AU74">
        <v>123.10380000000001</v>
      </c>
      <c r="AV74">
        <v>0.75060000000000004</v>
      </c>
      <c r="AZ74">
        <v>5.96E-2</v>
      </c>
      <c r="BB74">
        <v>0.2331</v>
      </c>
      <c r="BD74">
        <v>0.1027</v>
      </c>
      <c r="BK74">
        <v>13.9833</v>
      </c>
    </row>
    <row r="75" spans="1:63" x14ac:dyDescent="0.25">
      <c r="A75" t="s">
        <v>475</v>
      </c>
      <c r="B75" t="s">
        <v>476</v>
      </c>
      <c r="C75" t="s">
        <v>161</v>
      </c>
      <c r="D75">
        <v>0.3533</v>
      </c>
      <c r="E75">
        <v>6.5970000000000004</v>
      </c>
      <c r="F75">
        <v>0.59609999999999996</v>
      </c>
      <c r="G75">
        <v>1.5422</v>
      </c>
      <c r="H75">
        <v>0.56289999999999996</v>
      </c>
      <c r="I75">
        <v>2.7408000000000001</v>
      </c>
      <c r="K75">
        <v>0.87290000000000001</v>
      </c>
      <c r="L75">
        <v>102.6546</v>
      </c>
      <c r="M75">
        <v>1.2542</v>
      </c>
      <c r="N75">
        <v>0.19070000000000001</v>
      </c>
      <c r="O75">
        <v>38.712299999999999</v>
      </c>
      <c r="Q75">
        <v>2.3140999999999998</v>
      </c>
      <c r="R75">
        <v>3.964</v>
      </c>
      <c r="T75">
        <v>5.5964999999999998</v>
      </c>
      <c r="U75">
        <v>0.2445</v>
      </c>
      <c r="V75">
        <v>0.63260000000000005</v>
      </c>
      <c r="W75">
        <v>2.4205000000000001</v>
      </c>
      <c r="X75">
        <v>4.9099999999999998E-2</v>
      </c>
      <c r="Y75">
        <v>0.78339999999999999</v>
      </c>
      <c r="Z75">
        <v>0.1845</v>
      </c>
      <c r="AA75">
        <v>0.16489999999999999</v>
      </c>
      <c r="AB75">
        <v>0.22720000000000001</v>
      </c>
      <c r="AC75">
        <v>41.174599999999998</v>
      </c>
      <c r="AE75">
        <v>22.6174</v>
      </c>
      <c r="AF75">
        <v>63.555999999999997</v>
      </c>
      <c r="AG75">
        <v>20.838000000000001</v>
      </c>
      <c r="AH75">
        <v>0.64300000000000002</v>
      </c>
      <c r="AI75">
        <v>11.533799999999999</v>
      </c>
      <c r="AK75">
        <v>1.958</v>
      </c>
      <c r="AM75">
        <v>0.7954</v>
      </c>
      <c r="AR75">
        <v>35.201300000000003</v>
      </c>
      <c r="AU75">
        <v>38.298099999999998</v>
      </c>
      <c r="AV75">
        <v>0.19769999999999999</v>
      </c>
      <c r="AZ75">
        <v>1.3462000000000001</v>
      </c>
      <c r="BB75">
        <v>9.3765999999999998</v>
      </c>
      <c r="BD75">
        <v>0.999</v>
      </c>
      <c r="BK75">
        <v>10.346399999999999</v>
      </c>
    </row>
    <row r="76" spans="1:63" x14ac:dyDescent="0.25">
      <c r="A76" t="s">
        <v>477</v>
      </c>
      <c r="B76" t="s">
        <v>478</v>
      </c>
      <c r="C76" t="s">
        <v>161</v>
      </c>
      <c r="D76">
        <v>0.73699999999999999</v>
      </c>
      <c r="E76">
        <v>50.248899999999999</v>
      </c>
      <c r="F76">
        <v>0.84379999999999999</v>
      </c>
      <c r="G76">
        <v>6.3357000000000001</v>
      </c>
      <c r="H76">
        <v>0.77749999999999997</v>
      </c>
      <c r="I76">
        <v>12.9077</v>
      </c>
      <c r="K76">
        <v>1.5499000000000001</v>
      </c>
      <c r="L76">
        <v>495.61040000000003</v>
      </c>
      <c r="M76">
        <v>6.6810999999999998</v>
      </c>
      <c r="N76">
        <v>-0.58509999999999995</v>
      </c>
      <c r="O76">
        <v>325.09309999999999</v>
      </c>
      <c r="Q76">
        <v>11.550599999999999</v>
      </c>
      <c r="R76">
        <v>3.9487000000000001</v>
      </c>
      <c r="T76">
        <v>17.9968</v>
      </c>
      <c r="U76">
        <v>0.9365</v>
      </c>
      <c r="V76">
        <v>1.0153000000000001</v>
      </c>
      <c r="W76">
        <v>28.287800000000001</v>
      </c>
      <c r="X76">
        <v>4.5400000000000003E-2</v>
      </c>
      <c r="Y76">
        <v>2.4388000000000001</v>
      </c>
      <c r="Z76">
        <v>0.58960000000000001</v>
      </c>
      <c r="AA76">
        <v>3.9300000000000002E-2</v>
      </c>
      <c r="AB76">
        <v>0.67579999999999996</v>
      </c>
      <c r="AC76">
        <v>91.709500000000006</v>
      </c>
      <c r="AE76">
        <v>149.87960000000001</v>
      </c>
      <c r="AF76">
        <v>293.48340000000002</v>
      </c>
      <c r="AG76">
        <v>42.524000000000001</v>
      </c>
      <c r="AH76">
        <v>10.295</v>
      </c>
      <c r="AI76">
        <v>28.134499999999999</v>
      </c>
      <c r="AK76">
        <v>19.4071</v>
      </c>
      <c r="AM76">
        <v>4.9519000000000002</v>
      </c>
      <c r="AR76">
        <v>30.248999999999999</v>
      </c>
      <c r="AU76">
        <v>194.3518</v>
      </c>
      <c r="AV76">
        <v>1.2163999999999999</v>
      </c>
      <c r="AZ76">
        <v>0.1736</v>
      </c>
      <c r="BB76">
        <v>3.6373000000000002</v>
      </c>
      <c r="BD76">
        <v>0.1075</v>
      </c>
      <c r="BK76">
        <v>11.2262</v>
      </c>
    </row>
    <row r="77" spans="1:63" x14ac:dyDescent="0.25">
      <c r="A77" t="s">
        <v>479</v>
      </c>
      <c r="B77" t="s">
        <v>480</v>
      </c>
      <c r="C77" t="s">
        <v>161</v>
      </c>
      <c r="D77">
        <v>0.55579999999999996</v>
      </c>
      <c r="E77">
        <v>49.309399999999997</v>
      </c>
      <c r="F77">
        <v>7.5842000000000001</v>
      </c>
      <c r="G77">
        <v>4.6626000000000003</v>
      </c>
      <c r="H77">
        <v>0.51680000000000004</v>
      </c>
      <c r="I77">
        <v>14.9697</v>
      </c>
      <c r="K77">
        <v>1.1061000000000001</v>
      </c>
      <c r="L77">
        <v>893.69970000000001</v>
      </c>
      <c r="M77">
        <v>9.5180000000000007</v>
      </c>
      <c r="N77">
        <v>0.1799</v>
      </c>
      <c r="O77">
        <v>644.54570000000001</v>
      </c>
      <c r="Q77">
        <v>16.110299999999999</v>
      </c>
      <c r="R77">
        <v>4.6067999999999998</v>
      </c>
      <c r="T77">
        <v>15.5379</v>
      </c>
      <c r="U77">
        <v>2.1339999999999999</v>
      </c>
      <c r="V77">
        <v>3.2414000000000001</v>
      </c>
      <c r="W77">
        <v>61.5473</v>
      </c>
      <c r="X77">
        <v>0.1414</v>
      </c>
      <c r="Y77">
        <v>22.574000000000002</v>
      </c>
      <c r="Z77">
        <v>12.565799999999999</v>
      </c>
      <c r="AA77">
        <v>2.919</v>
      </c>
      <c r="AB77">
        <v>6.4051</v>
      </c>
      <c r="AC77">
        <v>168.25800000000001</v>
      </c>
      <c r="AE77">
        <v>549.57600000000002</v>
      </c>
      <c r="AF77">
        <v>415.94990000000001</v>
      </c>
      <c r="AG77">
        <v>91.005099999999999</v>
      </c>
      <c r="AH77">
        <v>25.241099999999999</v>
      </c>
      <c r="AI77">
        <v>153.44569999999999</v>
      </c>
      <c r="AK77">
        <v>62.475999999999999</v>
      </c>
      <c r="AM77">
        <v>8.6510999999999996</v>
      </c>
      <c r="AR77">
        <v>83.5929</v>
      </c>
      <c r="AU77">
        <v>643.96360000000004</v>
      </c>
      <c r="AV77">
        <v>2.0884</v>
      </c>
      <c r="AZ77">
        <v>0.123</v>
      </c>
      <c r="BB77">
        <v>1.4581</v>
      </c>
      <c r="BD77">
        <v>0.2994</v>
      </c>
      <c r="BK77">
        <v>14.7349</v>
      </c>
    </row>
    <row r="78" spans="1:63" x14ac:dyDescent="0.25">
      <c r="A78" t="s">
        <v>481</v>
      </c>
      <c r="B78" t="s">
        <v>482</v>
      </c>
      <c r="C78" t="s">
        <v>161</v>
      </c>
      <c r="D78">
        <v>3.2803</v>
      </c>
      <c r="E78">
        <v>69.747500000000002</v>
      </c>
      <c r="F78">
        <v>5.6452</v>
      </c>
      <c r="G78">
        <v>17.6524</v>
      </c>
      <c r="H78">
        <v>3.7766999999999999</v>
      </c>
      <c r="I78">
        <v>13.330399999999999</v>
      </c>
      <c r="K78">
        <v>3.9927000000000001</v>
      </c>
      <c r="L78">
        <v>330.43979999999999</v>
      </c>
      <c r="M78">
        <v>10.975300000000001</v>
      </c>
      <c r="N78">
        <v>1.1031</v>
      </c>
      <c r="O78">
        <v>215.75489999999999</v>
      </c>
      <c r="Q78">
        <v>22.695699999999999</v>
      </c>
      <c r="R78">
        <v>7.2028999999999996</v>
      </c>
      <c r="T78">
        <v>22.817</v>
      </c>
      <c r="U78">
        <v>2.5899000000000001</v>
      </c>
      <c r="V78">
        <v>8.4937000000000005</v>
      </c>
      <c r="W78">
        <v>23.404</v>
      </c>
      <c r="X78">
        <v>1.7779</v>
      </c>
      <c r="Y78">
        <v>5.0336999999999996</v>
      </c>
      <c r="Z78">
        <v>9.9093</v>
      </c>
      <c r="AA78">
        <v>3.9394999999999998</v>
      </c>
      <c r="AB78">
        <v>1.7574000000000001</v>
      </c>
      <c r="AC78">
        <v>91.3536</v>
      </c>
      <c r="AE78">
        <v>343.86529999999999</v>
      </c>
      <c r="AF78">
        <v>72.386099999999999</v>
      </c>
      <c r="AG78">
        <v>187.13560000000001</v>
      </c>
      <c r="AH78">
        <v>7.3059000000000003</v>
      </c>
      <c r="AI78">
        <v>142.88849999999999</v>
      </c>
      <c r="AK78">
        <v>16.290400000000002</v>
      </c>
      <c r="AM78">
        <v>3.4834999999999998</v>
      </c>
      <c r="AR78">
        <v>26.4236</v>
      </c>
      <c r="AU78">
        <v>200.8783</v>
      </c>
      <c r="AV78">
        <v>0.86339999999999995</v>
      </c>
      <c r="AZ78">
        <v>0.50129999999999997</v>
      </c>
      <c r="BB78">
        <v>3.9868000000000001</v>
      </c>
      <c r="BD78">
        <v>0.36130000000000001</v>
      </c>
      <c r="BK78">
        <v>14.6303</v>
      </c>
    </row>
    <row r="79" spans="1:63" x14ac:dyDescent="0.25">
      <c r="A79" t="s">
        <v>483</v>
      </c>
      <c r="B79" t="s">
        <v>484</v>
      </c>
      <c r="C79" t="s">
        <v>161</v>
      </c>
      <c r="D79">
        <v>0.79569999999999996</v>
      </c>
      <c r="E79">
        <v>51.705800000000004</v>
      </c>
      <c r="F79">
        <v>0.51849999999999996</v>
      </c>
      <c r="G79">
        <v>5.7445000000000004</v>
      </c>
      <c r="H79">
        <v>0.70140000000000002</v>
      </c>
      <c r="I79">
        <v>15.473000000000001</v>
      </c>
      <c r="K79">
        <v>0.91690000000000005</v>
      </c>
      <c r="L79">
        <v>406.0523</v>
      </c>
      <c r="M79">
        <v>3.9449999999999998</v>
      </c>
      <c r="N79">
        <v>0.59099999999999997</v>
      </c>
      <c r="O79">
        <v>317.46350000000001</v>
      </c>
      <c r="Q79">
        <v>11.411099999999999</v>
      </c>
      <c r="R79">
        <v>2.7275999999999998</v>
      </c>
      <c r="T79">
        <v>12.0807</v>
      </c>
      <c r="U79">
        <v>0.6804</v>
      </c>
      <c r="V79">
        <v>0.78749999999999998</v>
      </c>
      <c r="W79">
        <v>36.952399999999997</v>
      </c>
      <c r="X79">
        <v>4.07E-2</v>
      </c>
      <c r="Y79">
        <v>12.089</v>
      </c>
      <c r="Z79">
        <v>0.57140000000000002</v>
      </c>
      <c r="AA79">
        <v>0.3508</v>
      </c>
      <c r="AB79">
        <v>1.4247000000000001</v>
      </c>
      <c r="AC79">
        <v>94.270799999999994</v>
      </c>
      <c r="AE79">
        <v>90.004900000000006</v>
      </c>
      <c r="AF79">
        <v>197.27600000000001</v>
      </c>
      <c r="AG79">
        <v>41.986699999999999</v>
      </c>
      <c r="AH79">
        <v>9.0152000000000001</v>
      </c>
      <c r="AI79">
        <v>33.185299999999998</v>
      </c>
      <c r="AK79">
        <v>19.2622</v>
      </c>
      <c r="AM79">
        <v>1.8464</v>
      </c>
      <c r="AR79">
        <v>8.9512999999999998</v>
      </c>
      <c r="AU79">
        <v>144.7757</v>
      </c>
      <c r="AV79">
        <v>0.45500000000000002</v>
      </c>
      <c r="AZ79">
        <v>4.2299999999999997E-2</v>
      </c>
      <c r="BB79">
        <v>0.35020000000000001</v>
      </c>
      <c r="BD79">
        <v>0.1938</v>
      </c>
      <c r="BK79">
        <v>14.0101</v>
      </c>
    </row>
    <row r="80" spans="1:63" x14ac:dyDescent="0.25">
      <c r="A80" t="s">
        <v>485</v>
      </c>
      <c r="B80" t="s">
        <v>486</v>
      </c>
      <c r="C80" t="s">
        <v>161</v>
      </c>
      <c r="D80">
        <v>0.4083</v>
      </c>
      <c r="E80">
        <v>19.634699999999999</v>
      </c>
      <c r="F80">
        <v>2.5714000000000001</v>
      </c>
      <c r="G80">
        <v>2.7557999999999998</v>
      </c>
      <c r="H80">
        <v>0.33160000000000001</v>
      </c>
      <c r="I80">
        <v>7.2015000000000002</v>
      </c>
      <c r="K80">
        <v>0.65749999999999997</v>
      </c>
      <c r="L80">
        <v>251.55430000000001</v>
      </c>
      <c r="M80">
        <v>2.0991</v>
      </c>
      <c r="N80">
        <v>0.94489999999999996</v>
      </c>
      <c r="O80">
        <v>197.46090000000001</v>
      </c>
      <c r="Q80">
        <v>7.8971999999999998</v>
      </c>
      <c r="R80">
        <v>3.3633999999999999</v>
      </c>
      <c r="T80">
        <v>7.3784000000000001</v>
      </c>
      <c r="U80">
        <v>0.8629</v>
      </c>
      <c r="V80">
        <v>0.42409999999999998</v>
      </c>
      <c r="W80">
        <v>15.7103</v>
      </c>
      <c r="X80">
        <v>3.8711000000000002</v>
      </c>
      <c r="Y80">
        <v>4.1691000000000003</v>
      </c>
      <c r="Z80">
        <v>0.57269999999999999</v>
      </c>
      <c r="AA80">
        <v>0.21890000000000001</v>
      </c>
      <c r="AB80">
        <v>1.0681</v>
      </c>
      <c r="AC80">
        <v>44.187399999999997</v>
      </c>
      <c r="AE80">
        <v>87.554900000000004</v>
      </c>
      <c r="AF80">
        <v>133.49629999999999</v>
      </c>
      <c r="AG80">
        <v>25.371500000000001</v>
      </c>
      <c r="AH80">
        <v>3.8919999999999999</v>
      </c>
      <c r="AI80">
        <v>17.849499999999999</v>
      </c>
      <c r="AK80">
        <v>10.2235</v>
      </c>
      <c r="AM80">
        <v>2.4649000000000001</v>
      </c>
      <c r="AR80">
        <v>20.223500000000001</v>
      </c>
      <c r="AU80">
        <v>109.7773</v>
      </c>
      <c r="AV80">
        <v>0.60909999999999997</v>
      </c>
      <c r="AZ80">
        <v>3.6299999999999999E-2</v>
      </c>
      <c r="BB80">
        <v>0.22600000000000001</v>
      </c>
      <c r="BD80">
        <v>0.62080000000000002</v>
      </c>
      <c r="BK80">
        <v>13.6275</v>
      </c>
    </row>
    <row r="81" spans="1:63" x14ac:dyDescent="0.25">
      <c r="A81" t="s">
        <v>487</v>
      </c>
      <c r="B81" t="s">
        <v>488</v>
      </c>
      <c r="C81" t="s">
        <v>161</v>
      </c>
      <c r="D81">
        <v>1.6919</v>
      </c>
      <c r="E81">
        <v>208.41970000000001</v>
      </c>
      <c r="F81">
        <v>54.070999999999998</v>
      </c>
      <c r="G81">
        <v>13.738799999999999</v>
      </c>
      <c r="H81">
        <v>2.4802</v>
      </c>
      <c r="I81">
        <v>15.1412</v>
      </c>
      <c r="K81">
        <v>4.7263000000000002</v>
      </c>
      <c r="L81">
        <v>520.97019999999998</v>
      </c>
      <c r="M81">
        <v>10.3437</v>
      </c>
      <c r="N81">
        <v>0.65920000000000001</v>
      </c>
      <c r="O81">
        <v>363.73329999999999</v>
      </c>
      <c r="Q81">
        <v>15.952999999999999</v>
      </c>
      <c r="R81">
        <v>12.911899999999999</v>
      </c>
      <c r="T81">
        <v>29.2896</v>
      </c>
      <c r="U81">
        <v>1.4020999999999999</v>
      </c>
      <c r="V81">
        <v>5.7098000000000004</v>
      </c>
      <c r="W81">
        <v>45.001100000000001</v>
      </c>
      <c r="X81">
        <v>1.161</v>
      </c>
      <c r="Y81">
        <v>8.4379000000000008</v>
      </c>
      <c r="Z81">
        <v>34.406300000000002</v>
      </c>
      <c r="AA81">
        <v>14.746600000000001</v>
      </c>
      <c r="AB81">
        <v>3.5609000000000002</v>
      </c>
      <c r="AC81">
        <v>193.3965</v>
      </c>
      <c r="AE81">
        <v>539.49779999999998</v>
      </c>
      <c r="AF81">
        <v>130.82560000000001</v>
      </c>
      <c r="AG81">
        <v>241.2208</v>
      </c>
      <c r="AH81">
        <v>8.8466000000000005</v>
      </c>
      <c r="AI81">
        <v>242.06030000000001</v>
      </c>
      <c r="AK81">
        <v>25.64</v>
      </c>
      <c r="AM81">
        <v>10.5252</v>
      </c>
      <c r="AR81">
        <v>55.2913</v>
      </c>
      <c r="AU81">
        <v>472.88920000000002</v>
      </c>
      <c r="AV81">
        <v>2.6212</v>
      </c>
      <c r="AZ81">
        <v>6.7900000000000002E-2</v>
      </c>
      <c r="BB81">
        <v>2.1852</v>
      </c>
      <c r="BD81">
        <v>2.8893</v>
      </c>
      <c r="BK81">
        <v>14.359400000000001</v>
      </c>
    </row>
    <row r="82" spans="1:63" x14ac:dyDescent="0.25">
      <c r="A82" t="s">
        <v>489</v>
      </c>
      <c r="B82" t="s">
        <v>490</v>
      </c>
      <c r="C82" t="s">
        <v>161</v>
      </c>
      <c r="D82">
        <v>1.3936999999999999</v>
      </c>
      <c r="E82">
        <v>144.92500000000001</v>
      </c>
      <c r="F82">
        <v>41.935400000000001</v>
      </c>
      <c r="G82">
        <v>11.192600000000001</v>
      </c>
      <c r="H82">
        <v>2.0135999999999998</v>
      </c>
      <c r="I82">
        <v>11.353199999999999</v>
      </c>
      <c r="K82">
        <v>3.3401999999999998</v>
      </c>
      <c r="L82">
        <v>384.9538</v>
      </c>
      <c r="M82">
        <v>6.6185</v>
      </c>
      <c r="N82">
        <v>0.52749999999999997</v>
      </c>
      <c r="O82">
        <v>290.83789999999999</v>
      </c>
      <c r="Q82">
        <v>12.0047</v>
      </c>
      <c r="R82">
        <v>8.7832000000000008</v>
      </c>
      <c r="T82">
        <v>21.5288</v>
      </c>
      <c r="U82">
        <v>1.2016</v>
      </c>
      <c r="V82">
        <v>4.5877999999999997</v>
      </c>
      <c r="W82">
        <v>33.354700000000001</v>
      </c>
      <c r="X82">
        <v>1.2174</v>
      </c>
      <c r="Y82">
        <v>7.3453999999999997</v>
      </c>
      <c r="Z82">
        <v>31.371700000000001</v>
      </c>
      <c r="AA82">
        <v>13.851100000000001</v>
      </c>
      <c r="AB82">
        <v>3.3159000000000001</v>
      </c>
      <c r="AC82">
        <v>146.98920000000001</v>
      </c>
      <c r="AE82">
        <v>380.18610000000001</v>
      </c>
      <c r="AF82">
        <v>101.4418</v>
      </c>
      <c r="AG82">
        <v>193.62129999999999</v>
      </c>
      <c r="AH82">
        <v>7.3556999999999997</v>
      </c>
      <c r="AI82">
        <v>174.9674</v>
      </c>
      <c r="AK82">
        <v>20.310199999999998</v>
      </c>
      <c r="AM82">
        <v>6.3643999999999998</v>
      </c>
      <c r="AR82">
        <v>41.564399999999999</v>
      </c>
      <c r="AU82">
        <v>365.47239999999999</v>
      </c>
      <c r="AV82">
        <v>1.5787</v>
      </c>
      <c r="AZ82">
        <v>7.3300000000000004E-2</v>
      </c>
      <c r="BB82">
        <v>1.5692999999999999</v>
      </c>
      <c r="BD82">
        <v>1.4433</v>
      </c>
      <c r="BK82">
        <v>15.160399999999999</v>
      </c>
    </row>
    <row r="83" spans="1:63" x14ac:dyDescent="0.25">
      <c r="A83" t="s">
        <v>322</v>
      </c>
      <c r="D83">
        <v>1.3485</v>
      </c>
      <c r="E83">
        <v>55.204300000000003</v>
      </c>
      <c r="F83">
        <v>12.0488</v>
      </c>
      <c r="G83">
        <v>6.5406000000000004</v>
      </c>
      <c r="H83">
        <v>1.2053</v>
      </c>
      <c r="I83">
        <v>11.2315</v>
      </c>
      <c r="K83">
        <v>2.2677999999999998</v>
      </c>
      <c r="L83">
        <v>392.56200000000001</v>
      </c>
      <c r="M83">
        <v>9.1358999999999995</v>
      </c>
      <c r="N83">
        <v>2.6221000000000001</v>
      </c>
      <c r="O83">
        <v>171.6901</v>
      </c>
      <c r="Q83">
        <v>10.8536</v>
      </c>
      <c r="R83">
        <v>6.0308000000000002</v>
      </c>
      <c r="T83">
        <v>19.9773</v>
      </c>
      <c r="U83">
        <v>0.98350000000000004</v>
      </c>
      <c r="V83">
        <v>3.1970000000000001</v>
      </c>
      <c r="W83">
        <v>27.357800000000001</v>
      </c>
      <c r="X83">
        <v>0.7792</v>
      </c>
      <c r="Y83">
        <v>3.5265</v>
      </c>
      <c r="Z83">
        <v>8.0338999999999992</v>
      </c>
      <c r="AA83">
        <v>2.9260999999999999</v>
      </c>
      <c r="AB83">
        <v>0.72740000000000005</v>
      </c>
      <c r="AC83">
        <v>106.85129999999999</v>
      </c>
      <c r="AE83">
        <v>243.26089999999999</v>
      </c>
      <c r="AF83">
        <v>101.8631</v>
      </c>
      <c r="AG83">
        <v>99.882300000000001</v>
      </c>
      <c r="AH83">
        <v>5.8708999999999998</v>
      </c>
      <c r="AI83">
        <v>121.4182</v>
      </c>
      <c r="AK83">
        <v>12.644</v>
      </c>
      <c r="AM83">
        <v>6.0929000000000002</v>
      </c>
      <c r="AR83">
        <v>41.799199999999999</v>
      </c>
      <c r="AU83">
        <v>131.23070000000001</v>
      </c>
      <c r="AV83">
        <v>1.5175000000000001</v>
      </c>
      <c r="AZ83">
        <v>0.47939999999999999</v>
      </c>
      <c r="BB83">
        <v>2.3376000000000001</v>
      </c>
      <c r="BD83">
        <v>0.66890000000000005</v>
      </c>
      <c r="BK83">
        <v>11.069699999999999</v>
      </c>
    </row>
    <row r="84" spans="1:63" x14ac:dyDescent="0.25">
      <c r="A84" t="s">
        <v>323</v>
      </c>
      <c r="D84">
        <v>139.383668</v>
      </c>
      <c r="E84">
        <v>126.259356</v>
      </c>
      <c r="F84">
        <v>305.84995500000002</v>
      </c>
      <c r="G84">
        <v>112.372299</v>
      </c>
      <c r="H84">
        <v>113.23724799999999</v>
      </c>
      <c r="I84">
        <v>92.717605000000006</v>
      </c>
      <c r="K84">
        <v>91.611956000000006</v>
      </c>
      <c r="L84">
        <v>101.057652</v>
      </c>
      <c r="M84">
        <v>167.869272</v>
      </c>
      <c r="N84">
        <v>206.13868400000001</v>
      </c>
      <c r="O84">
        <v>126.31784</v>
      </c>
      <c r="Q84">
        <v>84.687655000000007</v>
      </c>
      <c r="R84">
        <v>74.563693000000001</v>
      </c>
      <c r="T84">
        <v>69.379392999999993</v>
      </c>
      <c r="U84">
        <v>130.50226699999999</v>
      </c>
      <c r="V84">
        <v>159.543995</v>
      </c>
      <c r="W84">
        <v>236.29855599999999</v>
      </c>
      <c r="X84">
        <v>218.72064</v>
      </c>
      <c r="Y84">
        <v>146.33184800000001</v>
      </c>
      <c r="Z84">
        <v>218.382452</v>
      </c>
      <c r="AA84">
        <v>188.04453599999999</v>
      </c>
      <c r="AB84">
        <v>152.466959</v>
      </c>
      <c r="AC84">
        <v>67.592603999999994</v>
      </c>
      <c r="AE84">
        <v>99.948890000000006</v>
      </c>
      <c r="AF84">
        <v>84.464419000000007</v>
      </c>
      <c r="AG84">
        <v>101.043718</v>
      </c>
      <c r="AH84">
        <v>125.526393</v>
      </c>
      <c r="AI84">
        <v>102.046862</v>
      </c>
      <c r="AK84">
        <v>135.595741</v>
      </c>
      <c r="AM84">
        <v>80.705251000000004</v>
      </c>
      <c r="AR84">
        <v>85.380013000000005</v>
      </c>
      <c r="AU84">
        <v>94.955932000000004</v>
      </c>
      <c r="AV84">
        <v>80.822590000000005</v>
      </c>
      <c r="AZ84">
        <v>151.347005</v>
      </c>
      <c r="BB84">
        <v>119.124228</v>
      </c>
      <c r="BD84">
        <v>93.362117999999995</v>
      </c>
      <c r="BK84">
        <v>41.262146000000001</v>
      </c>
    </row>
    <row r="85" spans="1:63" x14ac:dyDescent="0.25">
      <c r="A85" t="s">
        <v>324</v>
      </c>
      <c r="D85">
        <v>10.306100000000001</v>
      </c>
      <c r="E85">
        <v>335.35230000000001</v>
      </c>
      <c r="F85">
        <v>300.79050000000001</v>
      </c>
      <c r="G85">
        <v>42.956800000000001</v>
      </c>
      <c r="H85">
        <v>6.4819000000000004</v>
      </c>
      <c r="I85">
        <v>54.790399999999998</v>
      </c>
      <c r="K85">
        <v>11.520899999999999</v>
      </c>
      <c r="L85">
        <v>2144.6181999999999</v>
      </c>
      <c r="M85">
        <v>109.2051</v>
      </c>
      <c r="N85">
        <v>36.516199999999998</v>
      </c>
      <c r="O85">
        <v>1198.5615</v>
      </c>
      <c r="Q85">
        <v>50.892000000000003</v>
      </c>
      <c r="R85">
        <v>20.859500000000001</v>
      </c>
      <c r="T85">
        <v>61.674900000000001</v>
      </c>
      <c r="U85">
        <v>8.0363000000000007</v>
      </c>
      <c r="V85">
        <v>24.972899999999999</v>
      </c>
      <c r="W85">
        <v>413.67070000000001</v>
      </c>
      <c r="X85">
        <v>11.878299999999999</v>
      </c>
      <c r="Y85">
        <v>28.420200000000001</v>
      </c>
      <c r="Z85">
        <v>111.1084</v>
      </c>
      <c r="AA85">
        <v>30.332699999999999</v>
      </c>
      <c r="AB85">
        <v>6.4051</v>
      </c>
      <c r="AC85">
        <v>350.04629999999997</v>
      </c>
      <c r="AE85">
        <v>1158.1337000000001</v>
      </c>
      <c r="AF85">
        <v>415.94990000000001</v>
      </c>
      <c r="AG85">
        <v>505.46730000000002</v>
      </c>
      <c r="AH85">
        <v>43.445</v>
      </c>
      <c r="AI85">
        <v>536.81529999999998</v>
      </c>
      <c r="AK85">
        <v>108.7518</v>
      </c>
      <c r="AM85">
        <v>23.750699999999998</v>
      </c>
      <c r="AR85">
        <v>228.6704</v>
      </c>
      <c r="AU85">
        <v>643.96360000000004</v>
      </c>
      <c r="AV85">
        <v>5.9168000000000003</v>
      </c>
      <c r="AZ85">
        <v>3.1648999999999998</v>
      </c>
      <c r="BB85">
        <v>14.001200000000001</v>
      </c>
      <c r="BD85">
        <v>2.8893</v>
      </c>
      <c r="BK85">
        <v>19.388100000000001</v>
      </c>
    </row>
    <row r="86" spans="1:63" x14ac:dyDescent="0.25">
      <c r="A86" t="s">
        <v>325</v>
      </c>
      <c r="D86">
        <v>3.0599999999999999E-2</v>
      </c>
      <c r="E86">
        <v>0.433</v>
      </c>
      <c r="F86">
        <v>1.7500000000000002E-2</v>
      </c>
      <c r="G86">
        <v>0.16489999999999999</v>
      </c>
      <c r="H86">
        <v>9.9000000000000008E-3</v>
      </c>
      <c r="I86">
        <v>0.1198</v>
      </c>
      <c r="K86">
        <v>8.4599999999999995E-2</v>
      </c>
      <c r="L86">
        <v>7.0068999999999999</v>
      </c>
      <c r="M86">
        <v>0.1045</v>
      </c>
      <c r="N86">
        <v>1.24E-2</v>
      </c>
      <c r="O86">
        <v>2.6171000000000002</v>
      </c>
      <c r="Q86">
        <v>4.0599999999999997E-2</v>
      </c>
      <c r="R86">
        <v>0.2243</v>
      </c>
      <c r="T86">
        <v>0.46610000000000001</v>
      </c>
      <c r="U86">
        <v>3.0300000000000001E-2</v>
      </c>
      <c r="V86">
        <v>2.3400000000000001E-2</v>
      </c>
      <c r="W86">
        <v>0.17730000000000001</v>
      </c>
      <c r="X86">
        <v>1.0999999999999999E-2</v>
      </c>
      <c r="Y86">
        <v>2.8899999999999999E-2</v>
      </c>
      <c r="Z86">
        <v>9.9000000000000008E-3</v>
      </c>
      <c r="AA86">
        <v>8.2000000000000007E-3</v>
      </c>
      <c r="AB86">
        <v>4.7000000000000002E-3</v>
      </c>
      <c r="AC86">
        <v>4.6242999999999999</v>
      </c>
      <c r="AE86">
        <v>2.5499999999999998E-2</v>
      </c>
      <c r="AF86">
        <v>3.3056999999999999</v>
      </c>
      <c r="AG86">
        <v>2.4E-2</v>
      </c>
      <c r="AH86">
        <v>2.76E-2</v>
      </c>
      <c r="AI86">
        <v>1.022</v>
      </c>
      <c r="AK86">
        <v>6.2E-2</v>
      </c>
      <c r="AM86">
        <v>0.18290000000000001</v>
      </c>
      <c r="AR86">
        <v>0.35920000000000002</v>
      </c>
      <c r="AU86">
        <v>0.252</v>
      </c>
      <c r="AV86">
        <v>3.7499999999999999E-2</v>
      </c>
      <c r="AZ86">
        <v>1.7399999999999999E-2</v>
      </c>
      <c r="BB86">
        <v>2.01E-2</v>
      </c>
      <c r="BD86">
        <v>1.01E-2</v>
      </c>
      <c r="BK86">
        <v>0.94340000000000002</v>
      </c>
    </row>
    <row r="87" spans="1:63" x14ac:dyDescent="0.25">
      <c r="A87" t="s">
        <v>326</v>
      </c>
      <c r="D87">
        <v>1.8796539999999999</v>
      </c>
      <c r="E87">
        <v>69.700558999999998</v>
      </c>
      <c r="F87">
        <v>36.851283000000002</v>
      </c>
      <c r="G87">
        <v>7.3497750000000002</v>
      </c>
      <c r="H87">
        <v>1.364879</v>
      </c>
      <c r="I87">
        <v>10.413557000000001</v>
      </c>
      <c r="K87">
        <v>2.077588</v>
      </c>
      <c r="L87">
        <v>396.71398900000003</v>
      </c>
      <c r="M87">
        <v>15.336366999999999</v>
      </c>
      <c r="N87">
        <v>5.4052410000000002</v>
      </c>
      <c r="O87">
        <v>216.87522999999999</v>
      </c>
      <c r="Q87">
        <v>9.1916440000000001</v>
      </c>
      <c r="R87">
        <v>4.4968209999999997</v>
      </c>
      <c r="T87">
        <v>13.860158999999999</v>
      </c>
      <c r="U87">
        <v>1.2835449999999999</v>
      </c>
      <c r="V87">
        <v>5.1006749999999998</v>
      </c>
      <c r="W87">
        <v>64.646043000000006</v>
      </c>
      <c r="X87">
        <v>1.7043200000000001</v>
      </c>
      <c r="Y87">
        <v>5.1603890000000003</v>
      </c>
      <c r="Z87">
        <v>17.544692999999999</v>
      </c>
      <c r="AA87">
        <v>5.5024430000000004</v>
      </c>
      <c r="AB87">
        <v>1.109118</v>
      </c>
      <c r="AC87">
        <v>72.223546999999996</v>
      </c>
      <c r="AE87">
        <v>243.13656800000001</v>
      </c>
      <c r="AF87">
        <v>86.038045999999994</v>
      </c>
      <c r="AG87">
        <v>100.924791</v>
      </c>
      <c r="AH87">
        <v>7.3695399999999998</v>
      </c>
      <c r="AI87">
        <v>123.90344899999999</v>
      </c>
      <c r="AK87">
        <v>17.144749000000001</v>
      </c>
      <c r="AM87">
        <v>4.9173080000000002</v>
      </c>
      <c r="AR87">
        <v>35.688121000000002</v>
      </c>
      <c r="AU87">
        <v>124.611379</v>
      </c>
      <c r="AV87">
        <v>1.2265159999999999</v>
      </c>
      <c r="AZ87">
        <v>0.72553100000000004</v>
      </c>
      <c r="BB87">
        <v>2.7846570000000002</v>
      </c>
      <c r="BD87">
        <v>0.62446299999999999</v>
      </c>
      <c r="BK87">
        <v>4.5675869999999996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4C0E0-6E84-4A0E-8070-46046E284165}">
  <dimension ref="A1:CG326"/>
  <sheetViews>
    <sheetView workbookViewId="0">
      <pane xSplit="2" ySplit="3" topLeftCell="AA132" activePane="bottomRight" state="frozenSplit"/>
      <selection pane="topRight" activeCell="W1" sqref="W1"/>
      <selection pane="bottomLeft" activeCell="A29" sqref="A29"/>
      <selection pane="bottomRight" activeCell="AX153" sqref="AX153"/>
    </sheetView>
  </sheetViews>
  <sheetFormatPr defaultRowHeight="15" x14ac:dyDescent="0.25"/>
  <cols>
    <col min="1" max="1" width="22.85546875" bestFit="1" customWidth="1"/>
    <col min="2" max="2" width="25.140625" style="5" customWidth="1"/>
    <col min="3" max="3" width="3.85546875" customWidth="1"/>
    <col min="4" max="4" width="21.85546875" style="64" bestFit="1" customWidth="1"/>
    <col min="84" max="84" width="12.28515625" customWidth="1"/>
  </cols>
  <sheetData>
    <row r="1" spans="1:84" x14ac:dyDescent="0.25">
      <c r="A1" s="66" t="s">
        <v>0</v>
      </c>
      <c r="B1" s="67"/>
      <c r="D1" t="s">
        <v>492</v>
      </c>
      <c r="E1" t="s">
        <v>495</v>
      </c>
      <c r="F1" t="s">
        <v>497</v>
      </c>
      <c r="G1" t="s">
        <v>499</v>
      </c>
      <c r="H1" t="s">
        <v>501</v>
      </c>
      <c r="I1" t="s">
        <v>503</v>
      </c>
      <c r="J1" t="s">
        <v>506</v>
      </c>
      <c r="K1" t="s">
        <v>508</v>
      </c>
      <c r="L1" t="s">
        <v>510</v>
      </c>
      <c r="M1" t="s">
        <v>512</v>
      </c>
      <c r="N1" t="s">
        <v>514</v>
      </c>
      <c r="O1" t="s">
        <v>516</v>
      </c>
      <c r="P1" t="s">
        <v>518</v>
      </c>
      <c r="Q1" t="s">
        <v>520</v>
      </c>
      <c r="R1" t="s">
        <v>522</v>
      </c>
      <c r="S1" t="s">
        <v>524</v>
      </c>
      <c r="T1" t="s">
        <v>526</v>
      </c>
      <c r="U1" t="s">
        <v>528</v>
      </c>
      <c r="V1" t="s">
        <v>530</v>
      </c>
      <c r="W1" t="s">
        <v>532</v>
      </c>
      <c r="X1" t="s">
        <v>534</v>
      </c>
      <c r="Y1" t="s">
        <v>536</v>
      </c>
      <c r="Z1" t="s">
        <v>538</v>
      </c>
      <c r="AA1" t="s">
        <v>540</v>
      </c>
      <c r="AB1" t="s">
        <v>542</v>
      </c>
      <c r="AC1" t="s">
        <v>544</v>
      </c>
      <c r="AD1" t="s">
        <v>546</v>
      </c>
      <c r="AE1" t="s">
        <v>548</v>
      </c>
      <c r="AF1" s="71" t="s">
        <v>551</v>
      </c>
      <c r="AG1" t="s">
        <v>553</v>
      </c>
      <c r="AH1" t="s">
        <v>555</v>
      </c>
      <c r="AI1" s="71" t="s">
        <v>557</v>
      </c>
      <c r="AJ1" t="s">
        <v>559</v>
      </c>
      <c r="AK1" t="s">
        <v>561</v>
      </c>
      <c r="AL1" t="s">
        <v>563</v>
      </c>
      <c r="AM1" t="s">
        <v>565</v>
      </c>
      <c r="AN1" t="s">
        <v>567</v>
      </c>
      <c r="AO1" t="s">
        <v>569</v>
      </c>
      <c r="AP1" t="s">
        <v>571</v>
      </c>
      <c r="AQ1" t="s">
        <v>573</v>
      </c>
      <c r="AR1" t="s">
        <v>575</v>
      </c>
      <c r="AS1" t="s">
        <v>577</v>
      </c>
      <c r="AT1" s="71" t="s">
        <v>579</v>
      </c>
      <c r="AU1" t="s">
        <v>581</v>
      </c>
      <c r="AV1" t="s">
        <v>583</v>
      </c>
      <c r="AW1" s="71" t="s">
        <v>586</v>
      </c>
      <c r="AX1" s="71" t="s">
        <v>588</v>
      </c>
      <c r="AY1" t="s">
        <v>590</v>
      </c>
      <c r="AZ1" s="71" t="s">
        <v>592</v>
      </c>
      <c r="BA1" s="71" t="s">
        <v>594</v>
      </c>
      <c r="BB1" t="s">
        <v>596</v>
      </c>
      <c r="BC1" t="s">
        <v>598</v>
      </c>
      <c r="BD1" t="s">
        <v>600</v>
      </c>
      <c r="BE1" t="s">
        <v>602</v>
      </c>
      <c r="BF1" t="s">
        <v>604</v>
      </c>
      <c r="BG1" t="s">
        <v>606</v>
      </c>
      <c r="BH1" t="s">
        <v>608</v>
      </c>
      <c r="BI1" t="s">
        <v>611</v>
      </c>
      <c r="BJ1" t="s">
        <v>613</v>
      </c>
      <c r="BK1" t="s">
        <v>615</v>
      </c>
      <c r="BL1" t="s">
        <v>617</v>
      </c>
      <c r="BM1" t="s">
        <v>618</v>
      </c>
      <c r="BN1" t="s">
        <v>620</v>
      </c>
      <c r="BO1" t="s">
        <v>623</v>
      </c>
      <c r="BP1" t="s">
        <v>625</v>
      </c>
      <c r="BQ1" t="s">
        <v>627</v>
      </c>
      <c r="BR1" t="s">
        <v>629</v>
      </c>
      <c r="BS1" t="s">
        <v>631</v>
      </c>
      <c r="BT1" t="s">
        <v>633</v>
      </c>
      <c r="BU1" t="s">
        <v>635</v>
      </c>
      <c r="BV1" t="s">
        <v>637</v>
      </c>
      <c r="BW1" t="s">
        <v>639</v>
      </c>
      <c r="BX1" t="s">
        <v>641</v>
      </c>
      <c r="BY1" t="s">
        <v>643</v>
      </c>
      <c r="BZ1" t="s">
        <v>645</v>
      </c>
      <c r="CA1" t="s">
        <v>647</v>
      </c>
      <c r="CB1" t="s">
        <v>649</v>
      </c>
      <c r="CC1" t="s">
        <v>652</v>
      </c>
      <c r="CD1" t="s">
        <v>654</v>
      </c>
      <c r="CE1" t="s">
        <v>656</v>
      </c>
      <c r="CF1" t="s">
        <v>659</v>
      </c>
    </row>
    <row r="2" spans="1:84" x14ac:dyDescent="0.25">
      <c r="A2" s="72" t="s">
        <v>832</v>
      </c>
      <c r="B2" s="73"/>
      <c r="C2" s="74"/>
      <c r="D2" t="s">
        <v>493</v>
      </c>
      <c r="E2" t="s">
        <v>493</v>
      </c>
      <c r="F2" t="s">
        <v>493</v>
      </c>
      <c r="G2" t="s">
        <v>493</v>
      </c>
      <c r="H2" t="s">
        <v>493</v>
      </c>
      <c r="I2" t="s">
        <v>504</v>
      </c>
      <c r="J2" t="s">
        <v>504</v>
      </c>
      <c r="K2" t="s">
        <v>504</v>
      </c>
      <c r="L2" t="s">
        <v>504</v>
      </c>
      <c r="M2" t="s">
        <v>504</v>
      </c>
      <c r="N2" t="s">
        <v>504</v>
      </c>
      <c r="O2" t="s">
        <v>504</v>
      </c>
      <c r="P2" t="s">
        <v>504</v>
      </c>
      <c r="Q2" t="s">
        <v>504</v>
      </c>
      <c r="R2" t="s">
        <v>504</v>
      </c>
      <c r="S2" t="s">
        <v>504</v>
      </c>
      <c r="T2" t="s">
        <v>504</v>
      </c>
      <c r="U2" t="s">
        <v>504</v>
      </c>
      <c r="V2" t="s">
        <v>504</v>
      </c>
      <c r="W2" t="s">
        <v>504</v>
      </c>
      <c r="X2" t="s">
        <v>504</v>
      </c>
      <c r="Y2" t="s">
        <v>504</v>
      </c>
      <c r="Z2" t="s">
        <v>504</v>
      </c>
      <c r="AA2" t="s">
        <v>504</v>
      </c>
      <c r="AB2" t="s">
        <v>504</v>
      </c>
      <c r="AC2" t="s">
        <v>504</v>
      </c>
      <c r="AD2" t="s">
        <v>504</v>
      </c>
      <c r="AE2" t="s">
        <v>549</v>
      </c>
      <c r="AF2" s="71" t="s">
        <v>549</v>
      </c>
      <c r="AG2" t="s">
        <v>549</v>
      </c>
      <c r="AH2" t="s">
        <v>549</v>
      </c>
      <c r="AI2" s="71" t="s">
        <v>549</v>
      </c>
      <c r="AJ2" t="s">
        <v>549</v>
      </c>
      <c r="AK2" t="s">
        <v>549</v>
      </c>
      <c r="AL2" t="s">
        <v>549</v>
      </c>
      <c r="AM2" t="s">
        <v>549</v>
      </c>
      <c r="AN2" t="s">
        <v>549</v>
      </c>
      <c r="AO2" t="s">
        <v>549</v>
      </c>
      <c r="AP2" t="s">
        <v>549</v>
      </c>
      <c r="AQ2" t="s">
        <v>549</v>
      </c>
      <c r="AR2" t="s">
        <v>549</v>
      </c>
      <c r="AS2" t="s">
        <v>549</v>
      </c>
      <c r="AT2" s="71" t="s">
        <v>549</v>
      </c>
      <c r="AU2" t="s">
        <v>549</v>
      </c>
      <c r="AV2" t="s">
        <v>584</v>
      </c>
      <c r="AW2" s="71" t="s">
        <v>584</v>
      </c>
      <c r="AX2" s="71" t="s">
        <v>584</v>
      </c>
      <c r="AY2" t="s">
        <v>584</v>
      </c>
      <c r="AZ2" s="71" t="s">
        <v>584</v>
      </c>
      <c r="BA2" s="71" t="s">
        <v>584</v>
      </c>
      <c r="BB2" t="s">
        <v>584</v>
      </c>
      <c r="BC2" t="s">
        <v>584</v>
      </c>
      <c r="BD2" t="s">
        <v>584</v>
      </c>
      <c r="BE2" t="s">
        <v>584</v>
      </c>
      <c r="BF2" t="s">
        <v>584</v>
      </c>
      <c r="BG2" t="s">
        <v>584</v>
      </c>
      <c r="BH2" t="s">
        <v>609</v>
      </c>
      <c r="BI2" t="s">
        <v>609</v>
      </c>
      <c r="BJ2" t="s">
        <v>609</v>
      </c>
      <c r="BK2" t="s">
        <v>609</v>
      </c>
      <c r="BL2" t="s">
        <v>609</v>
      </c>
      <c r="BM2" t="s">
        <v>609</v>
      </c>
      <c r="BN2" t="s">
        <v>621</v>
      </c>
      <c r="BO2" t="s">
        <v>621</v>
      </c>
      <c r="BP2" t="s">
        <v>621</v>
      </c>
      <c r="BQ2" t="s">
        <v>621</v>
      </c>
      <c r="BR2" t="s">
        <v>621</v>
      </c>
      <c r="BS2" t="s">
        <v>621</v>
      </c>
      <c r="BT2" t="s">
        <v>621</v>
      </c>
      <c r="BU2" t="s">
        <v>621</v>
      </c>
      <c r="BV2" t="s">
        <v>621</v>
      </c>
      <c r="BW2" t="s">
        <v>621</v>
      </c>
      <c r="BX2" t="s">
        <v>621</v>
      </c>
      <c r="BY2" t="s">
        <v>621</v>
      </c>
      <c r="BZ2" t="s">
        <v>621</v>
      </c>
      <c r="CA2" t="s">
        <v>621</v>
      </c>
      <c r="CB2" t="s">
        <v>650</v>
      </c>
      <c r="CC2" t="s">
        <v>650</v>
      </c>
      <c r="CD2" t="s">
        <v>650</v>
      </c>
      <c r="CE2" t="s">
        <v>657</v>
      </c>
      <c r="CF2" t="s">
        <v>657</v>
      </c>
    </row>
    <row r="3" spans="1:84" x14ac:dyDescent="0.25">
      <c r="B3" s="5" t="s">
        <v>1</v>
      </c>
      <c r="D3" t="s">
        <v>494</v>
      </c>
      <c r="E3" t="s">
        <v>496</v>
      </c>
      <c r="F3" t="s">
        <v>498</v>
      </c>
      <c r="G3" t="s">
        <v>500</v>
      </c>
      <c r="H3" t="s">
        <v>502</v>
      </c>
      <c r="I3" t="s">
        <v>505</v>
      </c>
      <c r="J3" t="s">
        <v>507</v>
      </c>
      <c r="K3" t="s">
        <v>509</v>
      </c>
      <c r="L3" t="s">
        <v>511</v>
      </c>
      <c r="M3" t="s">
        <v>513</v>
      </c>
      <c r="N3" t="s">
        <v>515</v>
      </c>
      <c r="O3" t="s">
        <v>517</v>
      </c>
      <c r="P3" t="s">
        <v>519</v>
      </c>
      <c r="Q3" t="s">
        <v>521</v>
      </c>
      <c r="R3" t="s">
        <v>523</v>
      </c>
      <c r="S3" t="s">
        <v>525</v>
      </c>
      <c r="T3" t="s">
        <v>527</v>
      </c>
      <c r="U3" t="s">
        <v>529</v>
      </c>
      <c r="V3" t="s">
        <v>531</v>
      </c>
      <c r="W3" t="s">
        <v>533</v>
      </c>
      <c r="X3" t="s">
        <v>535</v>
      </c>
      <c r="Y3" t="s">
        <v>537</v>
      </c>
      <c r="Z3" t="s">
        <v>539</v>
      </c>
      <c r="AA3" t="s">
        <v>541</v>
      </c>
      <c r="AB3" t="s">
        <v>543</v>
      </c>
      <c r="AC3" t="s">
        <v>545</v>
      </c>
      <c r="AD3" t="s">
        <v>547</v>
      </c>
      <c r="AE3" t="s">
        <v>550</v>
      </c>
      <c r="AF3" s="71" t="s">
        <v>552</v>
      </c>
      <c r="AG3" t="s">
        <v>554</v>
      </c>
      <c r="AH3" t="s">
        <v>556</v>
      </c>
      <c r="AI3" s="71" t="s">
        <v>558</v>
      </c>
      <c r="AJ3" t="s">
        <v>560</v>
      </c>
      <c r="AK3" t="s">
        <v>562</v>
      </c>
      <c r="AL3" t="s">
        <v>564</v>
      </c>
      <c r="AM3" t="s">
        <v>566</v>
      </c>
      <c r="AN3" t="s">
        <v>568</v>
      </c>
      <c r="AO3" t="s">
        <v>570</v>
      </c>
      <c r="AP3" t="s">
        <v>572</v>
      </c>
      <c r="AQ3" t="s">
        <v>574</v>
      </c>
      <c r="AR3" t="s">
        <v>576</v>
      </c>
      <c r="AS3" t="s">
        <v>578</v>
      </c>
      <c r="AT3" s="71" t="s">
        <v>580</v>
      </c>
      <c r="AU3" t="s">
        <v>582</v>
      </c>
      <c r="AV3" t="s">
        <v>585</v>
      </c>
      <c r="AW3" s="71" t="s">
        <v>587</v>
      </c>
      <c r="AX3" s="71" t="s">
        <v>589</v>
      </c>
      <c r="AY3" t="s">
        <v>591</v>
      </c>
      <c r="AZ3" s="71" t="s">
        <v>593</v>
      </c>
      <c r="BA3" s="71" t="s">
        <v>595</v>
      </c>
      <c r="BB3" t="s">
        <v>597</v>
      </c>
      <c r="BC3" t="s">
        <v>599</v>
      </c>
      <c r="BD3" t="s">
        <v>601</v>
      </c>
      <c r="BE3" t="s">
        <v>603</v>
      </c>
      <c r="BF3" t="s">
        <v>605</v>
      </c>
      <c r="BG3" t="s">
        <v>607</v>
      </c>
      <c r="BH3" t="s">
        <v>610</v>
      </c>
      <c r="BI3" t="s">
        <v>612</v>
      </c>
      <c r="BJ3" t="s">
        <v>614</v>
      </c>
      <c r="BK3" t="s">
        <v>616</v>
      </c>
      <c r="BL3" t="s">
        <v>332</v>
      </c>
      <c r="BM3" t="s">
        <v>619</v>
      </c>
      <c r="BN3" t="s">
        <v>622</v>
      </c>
      <c r="BO3" t="s">
        <v>624</v>
      </c>
      <c r="BP3" t="s">
        <v>626</v>
      </c>
      <c r="BQ3" t="s">
        <v>628</v>
      </c>
      <c r="BR3" t="s">
        <v>630</v>
      </c>
      <c r="BS3" t="s">
        <v>632</v>
      </c>
      <c r="BT3" t="s">
        <v>634</v>
      </c>
      <c r="BU3" t="s">
        <v>636</v>
      </c>
      <c r="BV3" t="s">
        <v>638</v>
      </c>
      <c r="BW3" t="s">
        <v>640</v>
      </c>
      <c r="BX3" t="s">
        <v>642</v>
      </c>
      <c r="BY3" t="s">
        <v>644</v>
      </c>
      <c r="BZ3" t="s">
        <v>646</v>
      </c>
      <c r="CA3" t="s">
        <v>648</v>
      </c>
      <c r="CB3" t="s">
        <v>651</v>
      </c>
      <c r="CC3" t="s">
        <v>653</v>
      </c>
      <c r="CD3" t="s">
        <v>655</v>
      </c>
      <c r="CE3" t="s">
        <v>658</v>
      </c>
      <c r="CF3" t="s">
        <v>660</v>
      </c>
    </row>
    <row r="4" spans="1:84" x14ac:dyDescent="0.25">
      <c r="B4" s="5" t="s">
        <v>2</v>
      </c>
      <c r="D4">
        <v>10.1868</v>
      </c>
      <c r="E4">
        <v>0.4052</v>
      </c>
      <c r="F4">
        <v>0.39979999999999999</v>
      </c>
      <c r="G4">
        <v>0.89380000000000004</v>
      </c>
      <c r="H4">
        <v>0.54430000000000001</v>
      </c>
      <c r="I4">
        <v>0.82989999999999997</v>
      </c>
      <c r="J4">
        <v>1.3900999999999999</v>
      </c>
      <c r="K4">
        <v>0.87560000000000004</v>
      </c>
      <c r="L4">
        <v>0.3327</v>
      </c>
      <c r="M4">
        <v>3.2899999999999999E-2</v>
      </c>
      <c r="N4">
        <v>0.6976</v>
      </c>
      <c r="O4">
        <v>0.65920000000000001</v>
      </c>
      <c r="P4">
        <v>0.99360000000000004</v>
      </c>
      <c r="Q4">
        <v>2.6044999999999998</v>
      </c>
      <c r="R4">
        <v>0.97450000000000003</v>
      </c>
      <c r="S4">
        <v>1.8009999999999999</v>
      </c>
      <c r="T4">
        <v>3.1899999999999998E-2</v>
      </c>
      <c r="U4">
        <v>0.54930000000000001</v>
      </c>
      <c r="V4">
        <v>6.2679</v>
      </c>
      <c r="W4">
        <v>2.2629999999999999</v>
      </c>
      <c r="X4">
        <v>1.0888</v>
      </c>
      <c r="Y4">
        <v>3.1406999999999998</v>
      </c>
      <c r="Z4">
        <v>3.0599999999999999E-2</v>
      </c>
      <c r="AA4">
        <v>1.7995000000000001</v>
      </c>
      <c r="AB4">
        <v>1.1291</v>
      </c>
      <c r="AC4">
        <v>4.2564000000000002</v>
      </c>
      <c r="AD4">
        <v>0.28220000000000001</v>
      </c>
      <c r="AE4">
        <v>1.2665</v>
      </c>
      <c r="AF4">
        <v>1.2243999999999999</v>
      </c>
      <c r="AG4">
        <v>0.123</v>
      </c>
      <c r="AH4">
        <v>0.56279999999999997</v>
      </c>
      <c r="AI4">
        <v>6.1899999999999997E-2</v>
      </c>
      <c r="AJ4">
        <v>0.503</v>
      </c>
      <c r="AK4">
        <v>2.8887999999999998</v>
      </c>
      <c r="AL4">
        <v>0.26469999999999999</v>
      </c>
      <c r="AM4">
        <v>0.4304</v>
      </c>
      <c r="AN4">
        <v>0.49270000000000003</v>
      </c>
      <c r="AO4">
        <v>0.34329999999999999</v>
      </c>
      <c r="AP4">
        <v>0.40739999999999998</v>
      </c>
      <c r="AQ4">
        <v>0.41930000000000001</v>
      </c>
      <c r="AR4">
        <v>0.25459999999999999</v>
      </c>
      <c r="AS4">
        <v>0.1666</v>
      </c>
      <c r="AT4">
        <v>0.84030000000000005</v>
      </c>
      <c r="AU4">
        <v>4.6467000000000001</v>
      </c>
      <c r="AV4">
        <v>1.5343</v>
      </c>
      <c r="AW4">
        <v>0.90600000000000003</v>
      </c>
      <c r="AX4">
        <v>1.1106</v>
      </c>
      <c r="AY4">
        <v>0.63380000000000003</v>
      </c>
      <c r="AZ4">
        <v>0.39250000000000002</v>
      </c>
      <c r="BA4">
        <v>0.158</v>
      </c>
      <c r="BB4">
        <v>3.44E-2</v>
      </c>
      <c r="BC4">
        <v>1.5869</v>
      </c>
      <c r="BD4">
        <v>0.1661</v>
      </c>
      <c r="BE4">
        <v>3.4215</v>
      </c>
      <c r="BF4">
        <v>0.86439999999999995</v>
      </c>
      <c r="BG4">
        <v>0.71850000000000003</v>
      </c>
      <c r="BH4">
        <v>0.76400000000000001</v>
      </c>
      <c r="BI4">
        <v>1.7634000000000001</v>
      </c>
      <c r="BJ4">
        <v>1.5487</v>
      </c>
      <c r="BK4">
        <v>2.4134000000000002</v>
      </c>
      <c r="BL4">
        <v>0.69830000000000003</v>
      </c>
      <c r="BM4">
        <v>4.9558999999999997</v>
      </c>
      <c r="BN4">
        <v>10.306100000000001</v>
      </c>
      <c r="BO4">
        <v>0.1946</v>
      </c>
      <c r="BP4">
        <v>0.4037</v>
      </c>
      <c r="BQ4">
        <v>0.57979999999999998</v>
      </c>
      <c r="BR4">
        <v>8.1900000000000001E-2</v>
      </c>
      <c r="BS4">
        <v>0.63539999999999996</v>
      </c>
      <c r="BT4">
        <v>0.3669</v>
      </c>
      <c r="BU4">
        <v>3.4792000000000001</v>
      </c>
      <c r="BV4">
        <v>0.30380000000000001</v>
      </c>
      <c r="BW4">
        <v>0.39450000000000002</v>
      </c>
      <c r="BX4">
        <v>0.2424</v>
      </c>
      <c r="BY4">
        <v>0.3533</v>
      </c>
      <c r="BZ4">
        <v>0.73699999999999999</v>
      </c>
      <c r="CA4">
        <v>0.55579999999999996</v>
      </c>
      <c r="CB4">
        <v>3.2803</v>
      </c>
      <c r="CC4">
        <v>0.79569999999999996</v>
      </c>
      <c r="CD4">
        <v>0.4083</v>
      </c>
      <c r="CE4">
        <v>1.6919</v>
      </c>
      <c r="CF4">
        <v>1.3936999999999999</v>
      </c>
    </row>
    <row r="5" spans="1:84" x14ac:dyDescent="0.25">
      <c r="B5" s="6" t="s">
        <v>3</v>
      </c>
      <c r="D5">
        <v>126.86969999999999</v>
      </c>
      <c r="E5">
        <v>14.944599999999999</v>
      </c>
      <c r="F5">
        <v>10.377800000000001</v>
      </c>
      <c r="G5">
        <v>17.9328</v>
      </c>
      <c r="H5">
        <v>46.046799999999998</v>
      </c>
      <c r="I5">
        <v>65.459500000000006</v>
      </c>
      <c r="J5">
        <v>100.78740000000001</v>
      </c>
      <c r="K5">
        <v>24.599399999999999</v>
      </c>
      <c r="L5">
        <v>14.45</v>
      </c>
      <c r="M5">
        <v>0.84640000000000004</v>
      </c>
      <c r="N5">
        <v>45.192700000000002</v>
      </c>
      <c r="O5">
        <v>62.402900000000002</v>
      </c>
      <c r="P5">
        <v>41.909599999999998</v>
      </c>
      <c r="Q5">
        <v>124.01139999999999</v>
      </c>
      <c r="R5">
        <v>55.703000000000003</v>
      </c>
      <c r="S5">
        <v>59.373800000000003</v>
      </c>
      <c r="T5">
        <v>0.61570000000000003</v>
      </c>
      <c r="U5">
        <v>14.274699999999999</v>
      </c>
      <c r="V5">
        <v>96.590299999999999</v>
      </c>
      <c r="W5">
        <v>9.6438000000000006</v>
      </c>
      <c r="X5">
        <v>38.7333</v>
      </c>
      <c r="Y5">
        <v>237.52719999999999</v>
      </c>
      <c r="Z5">
        <v>0.433</v>
      </c>
      <c r="AA5">
        <v>11.695399999999999</v>
      </c>
      <c r="AB5">
        <v>59.736199999999997</v>
      </c>
      <c r="AC5">
        <v>122.38760000000001</v>
      </c>
      <c r="AD5">
        <v>4.7541000000000002</v>
      </c>
      <c r="AE5">
        <v>80.543499999999995</v>
      </c>
      <c r="AF5">
        <v>32.428100000000001</v>
      </c>
      <c r="AG5">
        <v>1.5249999999999999</v>
      </c>
      <c r="AH5">
        <v>27.435700000000001</v>
      </c>
      <c r="AI5">
        <v>1.7189000000000001</v>
      </c>
      <c r="AJ5">
        <v>27.968900000000001</v>
      </c>
      <c r="AK5">
        <v>104.1978</v>
      </c>
      <c r="AL5">
        <v>10.443199999999999</v>
      </c>
      <c r="AM5">
        <v>7.7693000000000003</v>
      </c>
      <c r="AN5">
        <v>6.8338000000000001</v>
      </c>
      <c r="AO5">
        <v>3.6692</v>
      </c>
      <c r="AP5">
        <v>4.4619999999999997</v>
      </c>
      <c r="AQ5">
        <v>3.5194999999999999</v>
      </c>
      <c r="AR5">
        <v>2.2543000000000002</v>
      </c>
      <c r="AS5">
        <v>1.77</v>
      </c>
      <c r="AT5">
        <v>58.552</v>
      </c>
      <c r="AU5">
        <v>200.35210000000001</v>
      </c>
      <c r="AV5">
        <v>73.973100000000002</v>
      </c>
      <c r="AW5">
        <v>55.15</v>
      </c>
      <c r="AX5">
        <v>19.516500000000001</v>
      </c>
      <c r="AY5">
        <v>39.296799999999998</v>
      </c>
      <c r="AZ5">
        <v>7.0243000000000002</v>
      </c>
      <c r="BA5">
        <v>8.1288</v>
      </c>
      <c r="BB5">
        <v>0.877</v>
      </c>
      <c r="BC5">
        <v>335.35230000000001</v>
      </c>
      <c r="BD5">
        <v>5.8070000000000004</v>
      </c>
      <c r="BE5">
        <v>194.4992</v>
      </c>
      <c r="BF5">
        <v>30.221699999999998</v>
      </c>
      <c r="BG5">
        <v>33.334499999999998</v>
      </c>
      <c r="BH5">
        <v>9.2463999999999995</v>
      </c>
      <c r="BI5">
        <v>269.93079999999998</v>
      </c>
      <c r="BJ5">
        <v>235.57550000000001</v>
      </c>
      <c r="BK5">
        <v>183.30199999999999</v>
      </c>
      <c r="BL5">
        <v>31.281300000000002</v>
      </c>
      <c r="BM5">
        <v>35.597299999999997</v>
      </c>
      <c r="BN5">
        <v>91.188500000000005</v>
      </c>
      <c r="BO5">
        <v>15.740600000000001</v>
      </c>
      <c r="BP5">
        <v>56.254800000000003</v>
      </c>
      <c r="BQ5">
        <v>19.9818</v>
      </c>
      <c r="BR5">
        <v>4.6844999999999999</v>
      </c>
      <c r="BS5">
        <v>28.641100000000002</v>
      </c>
      <c r="BT5">
        <v>15.7424</v>
      </c>
      <c r="BU5">
        <v>60.016300000000001</v>
      </c>
      <c r="BV5">
        <v>9.5554000000000006</v>
      </c>
      <c r="BW5">
        <v>11.388999999999999</v>
      </c>
      <c r="BX5">
        <v>6.9067999999999996</v>
      </c>
      <c r="BY5">
        <v>6.5970000000000004</v>
      </c>
      <c r="BZ5">
        <v>50.248899999999999</v>
      </c>
      <c r="CA5">
        <v>49.309399999999997</v>
      </c>
      <c r="CB5">
        <v>69.747500000000002</v>
      </c>
      <c r="CC5">
        <v>51.705800000000004</v>
      </c>
      <c r="CD5">
        <v>19.634699999999999</v>
      </c>
      <c r="CE5">
        <v>208.41970000000001</v>
      </c>
      <c r="CF5">
        <v>144.92500000000001</v>
      </c>
    </row>
    <row r="6" spans="1:84" x14ac:dyDescent="0.25">
      <c r="B6" s="5" t="s">
        <v>327</v>
      </c>
      <c r="D6">
        <v>300.79050000000001</v>
      </c>
      <c r="E6">
        <v>1.7251000000000001</v>
      </c>
      <c r="F6">
        <v>0.86719999999999997</v>
      </c>
      <c r="G6">
        <v>1.0333000000000001</v>
      </c>
      <c r="H6">
        <v>6.0918000000000001</v>
      </c>
      <c r="I6">
        <v>10.982100000000001</v>
      </c>
      <c r="J6">
        <v>17.915500000000002</v>
      </c>
      <c r="K6">
        <v>1.6888000000000001</v>
      </c>
      <c r="L6">
        <v>0.63580000000000003</v>
      </c>
      <c r="M6">
        <v>4.2200000000000001E-2</v>
      </c>
      <c r="N6">
        <v>0.5071</v>
      </c>
      <c r="O6">
        <v>8.6464999999999996</v>
      </c>
      <c r="P6">
        <v>2.3374999999999999</v>
      </c>
      <c r="Q6">
        <v>15.0746</v>
      </c>
      <c r="R6">
        <v>1.8913</v>
      </c>
      <c r="S6">
        <v>1.6365000000000001</v>
      </c>
      <c r="T6">
        <v>3.6900000000000002E-2</v>
      </c>
      <c r="U6">
        <v>0.1462</v>
      </c>
      <c r="V6">
        <v>66.652699999999996</v>
      </c>
      <c r="W6">
        <v>0.20030000000000001</v>
      </c>
      <c r="X6">
        <v>1.5214000000000001</v>
      </c>
      <c r="Y6">
        <v>15.989800000000001</v>
      </c>
      <c r="Z6">
        <v>1.7500000000000002E-2</v>
      </c>
      <c r="AA6">
        <v>0.33300000000000002</v>
      </c>
      <c r="AB6">
        <v>1.6042000000000001</v>
      </c>
      <c r="AC6">
        <v>4.1281999999999996</v>
      </c>
      <c r="AD6">
        <v>0.1169</v>
      </c>
      <c r="AE6">
        <v>1.3371</v>
      </c>
      <c r="AF6">
        <v>0.8478</v>
      </c>
      <c r="AG6">
        <v>7.1099999999999997E-2</v>
      </c>
      <c r="AH6">
        <v>1.4094</v>
      </c>
      <c r="AI6">
        <v>0.29199999999999998</v>
      </c>
      <c r="AJ6">
        <v>1.2974000000000001</v>
      </c>
      <c r="AK6">
        <v>5.7819000000000003</v>
      </c>
      <c r="AL6">
        <v>0.48130000000000001</v>
      </c>
      <c r="AM6">
        <v>0.98260000000000003</v>
      </c>
      <c r="AN6">
        <v>0.21390000000000001</v>
      </c>
      <c r="AO6">
        <v>0.12620000000000001</v>
      </c>
      <c r="AP6">
        <v>1.1755</v>
      </c>
      <c r="AQ6">
        <v>9.1700000000000004E-2</v>
      </c>
      <c r="AR6">
        <v>0.64070000000000005</v>
      </c>
      <c r="AS6">
        <v>0.60529999999999995</v>
      </c>
      <c r="AT6">
        <v>5.2260999999999997</v>
      </c>
      <c r="AU6">
        <v>13.8277</v>
      </c>
      <c r="AV6">
        <v>20.428699999999999</v>
      </c>
      <c r="AW6">
        <v>5.0675999999999997</v>
      </c>
      <c r="AX6">
        <v>0.80189999999999995</v>
      </c>
      <c r="AY6">
        <v>7.8823999999999996</v>
      </c>
      <c r="AZ6">
        <v>0.253</v>
      </c>
      <c r="BA6">
        <v>0.1157</v>
      </c>
      <c r="BB6">
        <v>0.13789999999999999</v>
      </c>
      <c r="BC6">
        <v>54.540900000000001</v>
      </c>
      <c r="BD6">
        <v>0.36309999999999998</v>
      </c>
      <c r="BE6">
        <v>49.917299999999997</v>
      </c>
      <c r="BF6">
        <v>2.0116000000000001</v>
      </c>
      <c r="BG6">
        <v>1.8784000000000001</v>
      </c>
      <c r="BH6">
        <v>0.29139999999999999</v>
      </c>
      <c r="BI6">
        <v>40.950400000000002</v>
      </c>
      <c r="BJ6">
        <v>30.801300000000001</v>
      </c>
      <c r="BK6">
        <v>41.854199999999999</v>
      </c>
      <c r="BL6">
        <v>1.2022999999999999</v>
      </c>
      <c r="BM6">
        <v>1.8472999999999999</v>
      </c>
      <c r="BN6">
        <v>94.793599999999998</v>
      </c>
      <c r="BO6">
        <v>0.4582</v>
      </c>
      <c r="BP6">
        <v>0.76070000000000004</v>
      </c>
      <c r="BQ6">
        <v>2.5556999999999999</v>
      </c>
      <c r="BR6">
        <v>0.2354</v>
      </c>
      <c r="BS6">
        <v>0.88160000000000005</v>
      </c>
      <c r="BT6">
        <v>0.64780000000000004</v>
      </c>
      <c r="BU6">
        <v>1.9528000000000001</v>
      </c>
      <c r="BV6">
        <v>0.30499999999999999</v>
      </c>
      <c r="BW6">
        <v>1.1237999999999999</v>
      </c>
      <c r="BX6">
        <v>1.1074999999999999</v>
      </c>
      <c r="BY6">
        <v>0.59609999999999996</v>
      </c>
      <c r="BZ6">
        <v>0.84379999999999999</v>
      </c>
      <c r="CA6">
        <v>7.5842000000000001</v>
      </c>
      <c r="CB6">
        <v>5.6452</v>
      </c>
      <c r="CC6">
        <v>0.51849999999999996</v>
      </c>
      <c r="CD6">
        <v>2.5714000000000001</v>
      </c>
      <c r="CE6">
        <v>54.070999999999998</v>
      </c>
      <c r="CF6">
        <v>41.935400000000001</v>
      </c>
    </row>
    <row r="7" spans="1:84" x14ac:dyDescent="0.25">
      <c r="B7" s="7" t="s">
        <v>4</v>
      </c>
      <c r="D7">
        <v>8.8817000000000004</v>
      </c>
      <c r="E7">
        <v>2.1467999999999998</v>
      </c>
      <c r="F7">
        <v>2.46</v>
      </c>
      <c r="G7">
        <v>3.5112999999999999</v>
      </c>
      <c r="H7">
        <v>2.6873</v>
      </c>
      <c r="I7">
        <v>5.8776000000000002</v>
      </c>
      <c r="J7">
        <v>9.3741000000000003</v>
      </c>
      <c r="K7">
        <v>4.6349999999999998</v>
      </c>
      <c r="L7">
        <v>3.5009999999999999</v>
      </c>
      <c r="M7">
        <v>0.16830000000000001</v>
      </c>
      <c r="N7">
        <v>8.0906000000000002</v>
      </c>
      <c r="O7">
        <v>3.8022999999999998</v>
      </c>
      <c r="P7">
        <v>10.0528</v>
      </c>
      <c r="Q7">
        <v>18.2013</v>
      </c>
      <c r="R7">
        <v>9.4361999999999995</v>
      </c>
      <c r="S7">
        <v>12.5844</v>
      </c>
      <c r="T7">
        <v>0.27739999999999998</v>
      </c>
      <c r="U7">
        <v>2.27</v>
      </c>
      <c r="V7">
        <v>4.8059000000000003</v>
      </c>
      <c r="W7">
        <v>4.6489000000000003</v>
      </c>
      <c r="X7">
        <v>6.3015999999999996</v>
      </c>
      <c r="Y7">
        <v>13.0656</v>
      </c>
      <c r="Z7">
        <v>0.17069999999999999</v>
      </c>
      <c r="AA7">
        <v>4.7182000000000004</v>
      </c>
      <c r="AB7">
        <v>5.7089999999999996</v>
      </c>
      <c r="AC7">
        <v>25.706</v>
      </c>
      <c r="AD7">
        <v>1.6706000000000001</v>
      </c>
      <c r="AE7">
        <v>4.5136000000000003</v>
      </c>
      <c r="AF7">
        <v>4.3266999999999998</v>
      </c>
      <c r="AG7">
        <v>0.36580000000000001</v>
      </c>
      <c r="AH7">
        <v>2.1345000000000001</v>
      </c>
      <c r="AI7">
        <v>0.1946</v>
      </c>
      <c r="AJ7">
        <v>1.8149</v>
      </c>
      <c r="AK7">
        <v>11.874599999999999</v>
      </c>
      <c r="AL7">
        <v>0.79149999999999998</v>
      </c>
      <c r="AM7">
        <v>1.4907999999999999</v>
      </c>
      <c r="AN7">
        <v>2.1377999999999999</v>
      </c>
      <c r="AO7">
        <v>1.2453000000000001</v>
      </c>
      <c r="AP7">
        <v>1.3851</v>
      </c>
      <c r="AQ7">
        <v>1.6408</v>
      </c>
      <c r="AR7">
        <v>0.9667</v>
      </c>
      <c r="AS7">
        <v>0.79779999999999995</v>
      </c>
      <c r="AT7">
        <v>3.9152999999999998</v>
      </c>
      <c r="AU7">
        <v>30.650300000000001</v>
      </c>
      <c r="AV7">
        <v>8.5251999999999999</v>
      </c>
      <c r="AW7">
        <v>11.884399999999999</v>
      </c>
      <c r="AX7">
        <v>4.4329999999999998</v>
      </c>
      <c r="AY7">
        <v>5.4307999999999996</v>
      </c>
      <c r="AZ7">
        <v>1.4642999999999999</v>
      </c>
      <c r="BA7">
        <v>1.4724999999999999</v>
      </c>
      <c r="BB7">
        <v>0.16489999999999999</v>
      </c>
      <c r="BC7">
        <v>10.1441</v>
      </c>
      <c r="BD7">
        <v>0.67169999999999996</v>
      </c>
      <c r="BE7">
        <v>18.0456</v>
      </c>
      <c r="BF7">
        <v>11.4742</v>
      </c>
      <c r="BG7">
        <v>9.3575999999999997</v>
      </c>
      <c r="BH7">
        <v>2.8193000000000001</v>
      </c>
      <c r="BI7">
        <v>11.139799999999999</v>
      </c>
      <c r="BJ7">
        <v>8.8765999999999998</v>
      </c>
      <c r="BK7">
        <v>14.3102</v>
      </c>
      <c r="BL7">
        <v>3.8864000000000001</v>
      </c>
      <c r="BM7">
        <v>42.956800000000001</v>
      </c>
      <c r="BN7">
        <v>7.8876999999999997</v>
      </c>
      <c r="BO7">
        <v>2.2408000000000001</v>
      </c>
      <c r="BP7">
        <v>2.5108999999999999</v>
      </c>
      <c r="BQ7">
        <v>3.2519999999999998</v>
      </c>
      <c r="BR7">
        <v>0.38979999999999998</v>
      </c>
      <c r="BS7">
        <v>4.5849000000000002</v>
      </c>
      <c r="BT7">
        <v>2.2696000000000001</v>
      </c>
      <c r="BU7">
        <v>23.9773</v>
      </c>
      <c r="BV7">
        <v>2.9468999999999999</v>
      </c>
      <c r="BW7">
        <v>2.5051999999999999</v>
      </c>
      <c r="BX7">
        <v>1.5374000000000001</v>
      </c>
      <c r="BY7">
        <v>1.5422</v>
      </c>
      <c r="BZ7">
        <v>6.3357000000000001</v>
      </c>
      <c r="CA7">
        <v>4.6626000000000003</v>
      </c>
      <c r="CB7">
        <v>17.6524</v>
      </c>
      <c r="CC7">
        <v>5.7445000000000004</v>
      </c>
      <c r="CD7">
        <v>2.7557999999999998</v>
      </c>
      <c r="CE7">
        <v>13.738799999999999</v>
      </c>
      <c r="CF7">
        <v>11.192600000000001</v>
      </c>
    </row>
    <row r="8" spans="1:84" x14ac:dyDescent="0.25">
      <c r="B8" s="5" t="s">
        <v>5</v>
      </c>
      <c r="D8">
        <v>2.0920999999999998</v>
      </c>
      <c r="E8">
        <v>0.42659999999999998</v>
      </c>
      <c r="F8">
        <v>0.32140000000000002</v>
      </c>
      <c r="G8">
        <v>1.0734999999999999</v>
      </c>
      <c r="H8">
        <v>0.47239999999999999</v>
      </c>
      <c r="I8">
        <v>1.3973</v>
      </c>
      <c r="J8">
        <v>2.4695</v>
      </c>
      <c r="K8">
        <v>1.4080999999999999</v>
      </c>
      <c r="L8">
        <v>0.46400000000000002</v>
      </c>
      <c r="M8">
        <v>5.1499999999999997E-2</v>
      </c>
      <c r="N8">
        <v>0.99819999999999998</v>
      </c>
      <c r="O8">
        <v>0.99339999999999995</v>
      </c>
      <c r="P8">
        <v>1.4281999999999999</v>
      </c>
      <c r="Q8">
        <v>2.9390000000000001</v>
      </c>
      <c r="R8">
        <v>0.86419999999999997</v>
      </c>
      <c r="S8">
        <v>3.4317000000000002</v>
      </c>
      <c r="T8">
        <v>9.9000000000000008E-3</v>
      </c>
      <c r="U8">
        <v>0.26429999999999998</v>
      </c>
      <c r="V8">
        <v>1.1281000000000001</v>
      </c>
      <c r="W8">
        <v>0.7863</v>
      </c>
      <c r="X8">
        <v>0.9012</v>
      </c>
      <c r="Y8">
        <v>2.8458000000000001</v>
      </c>
      <c r="Z8">
        <v>5.62E-2</v>
      </c>
      <c r="AA8">
        <v>1.2313000000000001</v>
      </c>
      <c r="AB8">
        <v>0.97319999999999995</v>
      </c>
      <c r="AC8">
        <v>6.4819000000000004</v>
      </c>
      <c r="AD8">
        <v>0.40500000000000003</v>
      </c>
      <c r="AE8">
        <v>0.95079999999999998</v>
      </c>
      <c r="AF8">
        <v>0.9849</v>
      </c>
      <c r="AG8">
        <v>0.1137</v>
      </c>
      <c r="AH8">
        <v>0.48080000000000001</v>
      </c>
      <c r="AI8">
        <v>5.5800000000000002E-2</v>
      </c>
      <c r="AJ8">
        <v>0.29509999999999997</v>
      </c>
      <c r="AK8">
        <v>1.9237</v>
      </c>
      <c r="AL8">
        <v>0.1396</v>
      </c>
      <c r="AM8">
        <v>0.66059999999999997</v>
      </c>
      <c r="AN8">
        <v>0.86919999999999997</v>
      </c>
      <c r="AO8">
        <v>0.52100000000000002</v>
      </c>
      <c r="AP8">
        <v>0.65139999999999998</v>
      </c>
      <c r="AQ8">
        <v>0.63009999999999999</v>
      </c>
      <c r="AR8">
        <v>0.39419999999999999</v>
      </c>
      <c r="AS8">
        <v>0.3075</v>
      </c>
      <c r="AT8">
        <v>0.5867</v>
      </c>
      <c r="AU8">
        <v>5.4062000000000001</v>
      </c>
      <c r="AV8">
        <v>2.1848000000000001</v>
      </c>
      <c r="AW8">
        <v>0.79390000000000005</v>
      </c>
      <c r="AX8">
        <v>0.70650000000000002</v>
      </c>
      <c r="AY8">
        <v>0.88470000000000004</v>
      </c>
      <c r="AZ8">
        <v>0.27300000000000002</v>
      </c>
      <c r="BA8">
        <v>0.15140000000000001</v>
      </c>
      <c r="BB8">
        <v>5.3600000000000002E-2</v>
      </c>
      <c r="BC8">
        <v>1.5687</v>
      </c>
      <c r="BD8">
        <v>0.22120000000000001</v>
      </c>
      <c r="BE8">
        <v>4.4794999999999998</v>
      </c>
      <c r="BF8">
        <v>0.51659999999999995</v>
      </c>
      <c r="BG8">
        <v>0.51519999999999999</v>
      </c>
      <c r="BH8">
        <v>0.43180000000000002</v>
      </c>
      <c r="BI8">
        <v>1.9400999999999999</v>
      </c>
      <c r="BJ8">
        <v>1.6534</v>
      </c>
      <c r="BK8">
        <v>3.2014999999999998</v>
      </c>
      <c r="BL8">
        <v>0.61280000000000001</v>
      </c>
      <c r="BM8">
        <v>4.2321</v>
      </c>
      <c r="BN8">
        <v>1.4095</v>
      </c>
      <c r="BO8">
        <v>0.32440000000000002</v>
      </c>
      <c r="BP8">
        <v>0.3805</v>
      </c>
      <c r="BQ8">
        <v>0.58250000000000002</v>
      </c>
      <c r="BR8">
        <v>8.2199999999999995E-2</v>
      </c>
      <c r="BS8">
        <v>0.98770000000000002</v>
      </c>
      <c r="BT8">
        <v>0.48359999999999997</v>
      </c>
      <c r="BU8">
        <v>6.0175999999999998</v>
      </c>
      <c r="BV8">
        <v>0.24179999999999999</v>
      </c>
      <c r="BW8">
        <v>0.45929999999999999</v>
      </c>
      <c r="BX8">
        <v>0.1953</v>
      </c>
      <c r="BY8">
        <v>0.56289999999999996</v>
      </c>
      <c r="BZ8">
        <v>0.77749999999999997</v>
      </c>
      <c r="CA8">
        <v>0.51680000000000004</v>
      </c>
      <c r="CB8">
        <v>3.7766999999999999</v>
      </c>
      <c r="CC8">
        <v>0.70140000000000002</v>
      </c>
      <c r="CD8">
        <v>0.33160000000000001</v>
      </c>
      <c r="CE8">
        <v>2.4802</v>
      </c>
      <c r="CF8">
        <v>2.0135999999999998</v>
      </c>
    </row>
    <row r="9" spans="1:84" x14ac:dyDescent="0.25">
      <c r="B9" s="5" t="s">
        <v>6</v>
      </c>
      <c r="D9">
        <v>9.5588999999999995</v>
      </c>
      <c r="E9">
        <v>2.1353</v>
      </c>
      <c r="F9">
        <v>4.5857999999999999</v>
      </c>
      <c r="G9">
        <v>7.69</v>
      </c>
      <c r="H9">
        <v>2.8875999999999999</v>
      </c>
      <c r="I9">
        <v>11.5091</v>
      </c>
      <c r="J9">
        <v>16.686</v>
      </c>
      <c r="K9">
        <v>13.9993</v>
      </c>
      <c r="L9">
        <v>9.4038000000000004</v>
      </c>
      <c r="M9">
        <v>0.45960000000000001</v>
      </c>
      <c r="N9">
        <v>26.344799999999999</v>
      </c>
      <c r="O9">
        <v>7.7683</v>
      </c>
      <c r="P9">
        <v>28.924499999999998</v>
      </c>
      <c r="Q9">
        <v>26.244499999999999</v>
      </c>
      <c r="R9">
        <v>48.780299999999997</v>
      </c>
      <c r="S9">
        <v>25.6236</v>
      </c>
      <c r="T9">
        <v>0.46500000000000002</v>
      </c>
      <c r="U9">
        <v>2.7298</v>
      </c>
      <c r="V9">
        <v>7.8926999999999996</v>
      </c>
      <c r="W9">
        <v>7.2720000000000002</v>
      </c>
      <c r="X9">
        <v>12.8116</v>
      </c>
      <c r="Y9">
        <v>13.603</v>
      </c>
      <c r="Z9">
        <v>0.1198</v>
      </c>
      <c r="AA9">
        <v>4.5772000000000004</v>
      </c>
      <c r="AB9">
        <v>10.172800000000001</v>
      </c>
      <c r="AC9">
        <v>29.162600000000001</v>
      </c>
      <c r="AD9">
        <v>2.585</v>
      </c>
      <c r="AE9">
        <v>14.85</v>
      </c>
      <c r="AF9">
        <v>8.5713000000000008</v>
      </c>
      <c r="AG9">
        <v>1.1301000000000001</v>
      </c>
      <c r="AH9">
        <v>2.8227000000000002</v>
      </c>
      <c r="AI9">
        <v>0.32829999999999998</v>
      </c>
      <c r="AJ9">
        <v>3.1623000000000001</v>
      </c>
      <c r="AK9">
        <v>19.619399999999999</v>
      </c>
      <c r="AL9">
        <v>1.0582</v>
      </c>
      <c r="AM9">
        <v>3.1722000000000001</v>
      </c>
      <c r="AN9">
        <v>3.7879</v>
      </c>
      <c r="AO9">
        <v>2.31</v>
      </c>
      <c r="AP9">
        <v>2.7915000000000001</v>
      </c>
      <c r="AQ9">
        <v>2.6141999999999999</v>
      </c>
      <c r="AR9">
        <v>1.6429</v>
      </c>
      <c r="AS9">
        <v>1.4088000000000001</v>
      </c>
      <c r="AT9">
        <v>6.9383999999999997</v>
      </c>
      <c r="AU9">
        <v>54.790399999999998</v>
      </c>
      <c r="AV9">
        <v>11.5503</v>
      </c>
      <c r="AW9">
        <v>31.539400000000001</v>
      </c>
      <c r="AX9">
        <v>13.9575</v>
      </c>
      <c r="AY9">
        <v>9.1997999999999998</v>
      </c>
      <c r="AZ9">
        <v>5.8163999999999998</v>
      </c>
      <c r="BA9">
        <v>2.9285999999999999</v>
      </c>
      <c r="BB9">
        <v>0.3896</v>
      </c>
      <c r="BC9">
        <v>17.6782</v>
      </c>
      <c r="BD9">
        <v>4.6894</v>
      </c>
      <c r="BE9">
        <v>26.0321</v>
      </c>
      <c r="BF9">
        <v>25.886500000000002</v>
      </c>
      <c r="BG9">
        <v>25.2559</v>
      </c>
      <c r="BH9">
        <v>8.3307000000000002</v>
      </c>
      <c r="BI9">
        <v>19.1905</v>
      </c>
      <c r="BJ9">
        <v>15.493399999999999</v>
      </c>
      <c r="BK9">
        <v>21.059000000000001</v>
      </c>
      <c r="BL9">
        <v>11.5341</v>
      </c>
      <c r="BM9">
        <v>15.905900000000001</v>
      </c>
      <c r="BN9">
        <v>12.954000000000001</v>
      </c>
      <c r="BO9">
        <v>8.3812999999999995</v>
      </c>
      <c r="BP9">
        <v>7.4667000000000003</v>
      </c>
      <c r="BQ9">
        <v>7.7572000000000001</v>
      </c>
      <c r="BR9">
        <v>0.72230000000000005</v>
      </c>
      <c r="BS9">
        <v>10.716100000000001</v>
      </c>
      <c r="BT9">
        <v>7.5587</v>
      </c>
      <c r="BU9">
        <v>19.501000000000001</v>
      </c>
      <c r="BV9">
        <v>4.2960000000000003</v>
      </c>
      <c r="BW9">
        <v>2.9157999999999999</v>
      </c>
      <c r="BX9">
        <v>2.9342999999999999</v>
      </c>
      <c r="BY9">
        <v>2.7408000000000001</v>
      </c>
      <c r="BZ9">
        <v>12.9077</v>
      </c>
      <c r="CA9">
        <v>14.9697</v>
      </c>
      <c r="CB9">
        <v>13.330399999999999</v>
      </c>
      <c r="CC9">
        <v>15.473000000000001</v>
      </c>
      <c r="CD9">
        <v>7.2015000000000002</v>
      </c>
      <c r="CE9">
        <v>15.1412</v>
      </c>
      <c r="CF9">
        <v>11.353199999999999</v>
      </c>
    </row>
    <row r="10" spans="1:84" x14ac:dyDescent="0.25">
      <c r="B10" s="5" t="s">
        <v>7</v>
      </c>
      <c r="D10"/>
    </row>
    <row r="11" spans="1:84" x14ac:dyDescent="0.25">
      <c r="B11" s="7" t="s">
        <v>8</v>
      </c>
      <c r="D11">
        <v>4.0571000000000002</v>
      </c>
      <c r="E11">
        <v>0.88129999999999997</v>
      </c>
      <c r="F11">
        <v>0.79600000000000004</v>
      </c>
      <c r="G11">
        <v>1.5448999999999999</v>
      </c>
      <c r="H11">
        <v>1.1451</v>
      </c>
      <c r="I11">
        <v>2.6562999999999999</v>
      </c>
      <c r="J11">
        <v>4.0612000000000004</v>
      </c>
      <c r="K11">
        <v>2.2932000000000001</v>
      </c>
      <c r="L11">
        <v>1.0403</v>
      </c>
      <c r="M11">
        <v>0.1467</v>
      </c>
      <c r="N11">
        <v>2.6932</v>
      </c>
      <c r="O11">
        <v>1.8554999999999999</v>
      </c>
      <c r="P11">
        <v>3.1637</v>
      </c>
      <c r="Q11">
        <v>3.0394000000000001</v>
      </c>
      <c r="R11">
        <v>2.9135</v>
      </c>
      <c r="S11">
        <v>7.2070999999999996</v>
      </c>
      <c r="T11">
        <v>8.4900000000000003E-2</v>
      </c>
      <c r="U11">
        <v>0.6764</v>
      </c>
      <c r="V11">
        <v>2.6387999999999998</v>
      </c>
      <c r="W11">
        <v>2.9390000000000001</v>
      </c>
      <c r="X11">
        <v>2.5280999999999998</v>
      </c>
      <c r="Y11">
        <v>5.6132</v>
      </c>
      <c r="Z11">
        <v>8.4599999999999995E-2</v>
      </c>
      <c r="AA11">
        <v>3.093</v>
      </c>
      <c r="AB11">
        <v>2.8117999999999999</v>
      </c>
      <c r="AC11">
        <v>6.6521999999999997</v>
      </c>
      <c r="AD11">
        <v>0.88749999999999996</v>
      </c>
      <c r="AE11">
        <v>3.4601999999999999</v>
      </c>
      <c r="AF11">
        <v>1.7924</v>
      </c>
      <c r="AG11">
        <v>0.61170000000000002</v>
      </c>
      <c r="AH11">
        <v>0.87590000000000001</v>
      </c>
      <c r="AI11">
        <v>0.28089999999999998</v>
      </c>
      <c r="AJ11">
        <v>0.77249999999999996</v>
      </c>
      <c r="AK11">
        <v>5.2725999999999997</v>
      </c>
      <c r="AL11">
        <v>0.32819999999999999</v>
      </c>
      <c r="AM11">
        <v>1.6519999999999999</v>
      </c>
      <c r="AN11">
        <v>1.8863000000000001</v>
      </c>
      <c r="AO11">
        <v>1.4821</v>
      </c>
      <c r="AP11">
        <v>1.4484999999999999</v>
      </c>
      <c r="AQ11">
        <v>1.5308999999999999</v>
      </c>
      <c r="AR11">
        <v>0.92959999999999998</v>
      </c>
      <c r="AS11">
        <v>0.94579999999999997</v>
      </c>
      <c r="AT11">
        <v>1.3107</v>
      </c>
      <c r="AU11">
        <v>9.4610000000000003</v>
      </c>
      <c r="AV11">
        <v>2.5979000000000001</v>
      </c>
      <c r="AW11">
        <v>1.8819999999999999</v>
      </c>
      <c r="AX11">
        <v>1.4171</v>
      </c>
      <c r="AY11">
        <v>1.6448</v>
      </c>
      <c r="AZ11">
        <v>0.53159999999999996</v>
      </c>
      <c r="BA11">
        <v>0.38600000000000001</v>
      </c>
      <c r="BB11">
        <v>0.1411</v>
      </c>
      <c r="BC11">
        <v>3.7193999999999998</v>
      </c>
      <c r="BD11">
        <v>0.4637</v>
      </c>
      <c r="BE11">
        <v>4.8558000000000003</v>
      </c>
      <c r="BF11">
        <v>2.8290000000000002</v>
      </c>
      <c r="BG11">
        <v>1.8882000000000001</v>
      </c>
      <c r="BH11">
        <v>0.7863</v>
      </c>
      <c r="BI11">
        <v>4.4198000000000004</v>
      </c>
      <c r="BJ11">
        <v>3.2890000000000001</v>
      </c>
      <c r="BK11">
        <v>4.0763999999999996</v>
      </c>
      <c r="BL11">
        <v>1.4267000000000001</v>
      </c>
      <c r="BM11">
        <v>11.520899999999999</v>
      </c>
      <c r="BN11">
        <v>3.6823999999999999</v>
      </c>
      <c r="BO11">
        <v>0.72840000000000005</v>
      </c>
      <c r="BP11">
        <v>1.4626999999999999</v>
      </c>
      <c r="BQ11">
        <v>1.4272</v>
      </c>
      <c r="BR11">
        <v>0.18579999999999999</v>
      </c>
      <c r="BS11">
        <v>1.9765999999999999</v>
      </c>
      <c r="BT11">
        <v>0.93049999999999999</v>
      </c>
      <c r="BU11">
        <v>5.1706000000000003</v>
      </c>
      <c r="BV11">
        <v>0.43009999999999998</v>
      </c>
      <c r="BW11">
        <v>0.62609999999999999</v>
      </c>
      <c r="BX11">
        <v>0.48899999999999999</v>
      </c>
      <c r="BY11">
        <v>0.87290000000000001</v>
      </c>
      <c r="BZ11">
        <v>1.5499000000000001</v>
      </c>
      <c r="CA11">
        <v>1.1061000000000001</v>
      </c>
      <c r="CB11">
        <v>3.9927000000000001</v>
      </c>
      <c r="CC11">
        <v>0.91690000000000005</v>
      </c>
      <c r="CD11">
        <v>0.65749999999999997</v>
      </c>
      <c r="CE11">
        <v>4.7263000000000002</v>
      </c>
      <c r="CF11">
        <v>3.3401999999999998</v>
      </c>
    </row>
    <row r="12" spans="1:84" x14ac:dyDescent="0.25">
      <c r="B12" s="7" t="s">
        <v>9</v>
      </c>
      <c r="D12">
        <v>1140.2363</v>
      </c>
      <c r="E12">
        <v>102.11060000000001</v>
      </c>
      <c r="F12">
        <v>127.88500000000001</v>
      </c>
      <c r="G12">
        <v>191.9194</v>
      </c>
      <c r="H12">
        <v>185.9006</v>
      </c>
      <c r="I12">
        <v>291.24919999999997</v>
      </c>
      <c r="J12">
        <v>443.65480000000002</v>
      </c>
      <c r="K12">
        <v>315.11880000000002</v>
      </c>
      <c r="L12">
        <v>258.66590000000002</v>
      </c>
      <c r="M12">
        <v>12.5808</v>
      </c>
      <c r="N12">
        <v>583.54070000000002</v>
      </c>
      <c r="O12">
        <v>221.184</v>
      </c>
      <c r="P12">
        <v>658.59230000000002</v>
      </c>
      <c r="Q12">
        <v>565.16729999999995</v>
      </c>
      <c r="R12">
        <v>1022.5476</v>
      </c>
      <c r="S12">
        <v>589.89430000000004</v>
      </c>
      <c r="T12">
        <v>17.418900000000001</v>
      </c>
      <c r="U12">
        <v>184.53219999999999</v>
      </c>
      <c r="V12">
        <v>1557.0962</v>
      </c>
      <c r="W12">
        <v>263.90809999999999</v>
      </c>
      <c r="X12">
        <v>550.50310000000002</v>
      </c>
      <c r="Y12">
        <v>580.75419999999997</v>
      </c>
      <c r="Z12">
        <v>7.0068999999999999</v>
      </c>
      <c r="AA12">
        <v>141.05459999999999</v>
      </c>
      <c r="AB12">
        <v>466.48110000000003</v>
      </c>
      <c r="AC12">
        <v>1131.0498</v>
      </c>
      <c r="AD12">
        <v>97.393699999999995</v>
      </c>
      <c r="AE12">
        <v>464.42590000000001</v>
      </c>
      <c r="AF12">
        <v>324.68920000000003</v>
      </c>
      <c r="AG12">
        <v>34.366900000000001</v>
      </c>
      <c r="AH12">
        <v>124.3784</v>
      </c>
      <c r="AI12">
        <v>13.278</v>
      </c>
      <c r="AJ12">
        <v>162.52789999999999</v>
      </c>
      <c r="AK12">
        <v>604.88639999999998</v>
      </c>
      <c r="AL12">
        <v>59.642099999999999</v>
      </c>
      <c r="AM12">
        <v>125.7401</v>
      </c>
      <c r="AN12">
        <v>144.52440000000001</v>
      </c>
      <c r="AO12">
        <v>90.977400000000003</v>
      </c>
      <c r="AP12">
        <v>107.60290000000001</v>
      </c>
      <c r="AQ12">
        <v>86.950299999999999</v>
      </c>
      <c r="AR12">
        <v>60.350700000000003</v>
      </c>
      <c r="AS12">
        <v>54.524700000000003</v>
      </c>
      <c r="AT12">
        <v>270.89409999999998</v>
      </c>
      <c r="AU12">
        <v>2144.6181999999999</v>
      </c>
      <c r="AV12">
        <v>263.99149999999997</v>
      </c>
      <c r="AW12">
        <v>1000.0992</v>
      </c>
      <c r="AX12">
        <v>467.87689999999998</v>
      </c>
      <c r="AY12">
        <v>270.06700000000001</v>
      </c>
      <c r="AZ12">
        <v>177.80789999999999</v>
      </c>
      <c r="BA12">
        <v>122.4074</v>
      </c>
      <c r="BB12">
        <v>17.159800000000001</v>
      </c>
      <c r="BC12">
        <v>699.67619999999999</v>
      </c>
      <c r="BD12">
        <v>57.652700000000003</v>
      </c>
      <c r="BE12">
        <v>521.56039999999996</v>
      </c>
      <c r="BF12">
        <v>683.4615</v>
      </c>
      <c r="BG12">
        <v>643.99090000000001</v>
      </c>
      <c r="BH12">
        <v>292.18360000000001</v>
      </c>
      <c r="BI12">
        <v>666.32809999999995</v>
      </c>
      <c r="BJ12">
        <v>485.26859999999999</v>
      </c>
      <c r="BK12">
        <v>437.88459999999998</v>
      </c>
      <c r="BL12">
        <v>504.20179999999999</v>
      </c>
      <c r="BM12">
        <v>240.3689</v>
      </c>
      <c r="BN12">
        <v>1901.3947000000001</v>
      </c>
      <c r="BO12">
        <v>206.5548</v>
      </c>
      <c r="BP12">
        <v>379.15359999999998</v>
      </c>
      <c r="BQ12">
        <v>339.61430000000001</v>
      </c>
      <c r="BR12">
        <v>28.9709</v>
      </c>
      <c r="BS12">
        <v>268.64139999999998</v>
      </c>
      <c r="BT12">
        <v>172.9033</v>
      </c>
      <c r="BU12">
        <v>545.3125</v>
      </c>
      <c r="BV12">
        <v>151.03710000000001</v>
      </c>
      <c r="BW12">
        <v>171.73939999999999</v>
      </c>
      <c r="BX12">
        <v>112.45780000000001</v>
      </c>
      <c r="BY12">
        <v>102.6546</v>
      </c>
      <c r="BZ12">
        <v>495.61040000000003</v>
      </c>
      <c r="CA12">
        <v>893.69970000000001</v>
      </c>
      <c r="CB12">
        <v>330.43979999999999</v>
      </c>
      <c r="CC12">
        <v>406.0523</v>
      </c>
      <c r="CD12">
        <v>251.55430000000001</v>
      </c>
      <c r="CE12">
        <v>520.97019999999998</v>
      </c>
      <c r="CF12">
        <v>384.9538</v>
      </c>
    </row>
    <row r="13" spans="1:84" x14ac:dyDescent="0.25">
      <c r="B13" s="5" t="s">
        <v>10</v>
      </c>
      <c r="D13">
        <v>41.894599999999997</v>
      </c>
      <c r="E13">
        <v>2.2403</v>
      </c>
      <c r="F13">
        <v>1.6749000000000001</v>
      </c>
      <c r="G13">
        <v>3.335</v>
      </c>
      <c r="H13">
        <v>3.6282000000000001</v>
      </c>
      <c r="I13">
        <v>3.9830000000000001</v>
      </c>
      <c r="J13">
        <v>7.1109</v>
      </c>
      <c r="K13">
        <v>4.1557000000000004</v>
      </c>
      <c r="L13">
        <v>3.0611000000000002</v>
      </c>
      <c r="M13">
        <v>0.1045</v>
      </c>
      <c r="N13">
        <v>5.5736999999999997</v>
      </c>
      <c r="O13">
        <v>3.6972999999999998</v>
      </c>
      <c r="P13">
        <v>10.878</v>
      </c>
      <c r="Q13">
        <v>18.930199999999999</v>
      </c>
      <c r="R13">
        <v>12.789099999999999</v>
      </c>
      <c r="S13">
        <v>12.040100000000001</v>
      </c>
      <c r="T13">
        <v>0.3201</v>
      </c>
      <c r="U13">
        <v>3.6438999999999999</v>
      </c>
      <c r="V13">
        <v>35.120100000000001</v>
      </c>
      <c r="W13">
        <v>10.861000000000001</v>
      </c>
      <c r="X13">
        <v>9.2536000000000005</v>
      </c>
      <c r="Y13">
        <v>9.9076000000000004</v>
      </c>
      <c r="Z13">
        <v>0.1573</v>
      </c>
      <c r="AA13">
        <v>2.6381000000000001</v>
      </c>
      <c r="AB13">
        <v>8.7497000000000007</v>
      </c>
      <c r="AC13">
        <v>49.070300000000003</v>
      </c>
      <c r="AD13">
        <v>1.3633</v>
      </c>
      <c r="AE13">
        <v>9.1661000000000001</v>
      </c>
      <c r="AF13">
        <v>4.6999000000000004</v>
      </c>
      <c r="AG13">
        <v>0.2424</v>
      </c>
      <c r="AH13">
        <v>2.8624999999999998</v>
      </c>
      <c r="AI13">
        <v>0.26440000000000002</v>
      </c>
      <c r="AJ13">
        <v>3.2303999999999999</v>
      </c>
      <c r="AK13">
        <v>14.892799999999999</v>
      </c>
      <c r="AL13">
        <v>1.2175</v>
      </c>
      <c r="AM13">
        <v>1.0697000000000001</v>
      </c>
      <c r="AN13">
        <v>1.2018</v>
      </c>
      <c r="AO13">
        <v>0.77939999999999998</v>
      </c>
      <c r="AP13">
        <v>1.0549999999999999</v>
      </c>
      <c r="AQ13">
        <v>1.0117</v>
      </c>
      <c r="AR13">
        <v>0.70209999999999995</v>
      </c>
      <c r="AS13">
        <v>0.57340000000000002</v>
      </c>
      <c r="AT13">
        <v>6.4946000000000002</v>
      </c>
      <c r="AU13">
        <v>109.2051</v>
      </c>
      <c r="AV13">
        <v>7.4874000000000001</v>
      </c>
      <c r="AW13">
        <v>8.1039999999999992</v>
      </c>
      <c r="AX13">
        <v>8.9031000000000002</v>
      </c>
      <c r="AY13">
        <v>6.8059000000000003</v>
      </c>
      <c r="AZ13">
        <v>3.2452000000000001</v>
      </c>
      <c r="BA13">
        <v>1.4058999999999999</v>
      </c>
      <c r="BB13">
        <v>0.29980000000000001</v>
      </c>
      <c r="BC13">
        <v>10.559900000000001</v>
      </c>
      <c r="BD13">
        <v>0.50780000000000003</v>
      </c>
      <c r="BE13">
        <v>12.919499999999999</v>
      </c>
      <c r="BF13">
        <v>9.8917999999999999</v>
      </c>
      <c r="BG13">
        <v>9.3613999999999997</v>
      </c>
      <c r="BH13">
        <v>4.7693000000000003</v>
      </c>
      <c r="BI13">
        <v>12.048</v>
      </c>
      <c r="BJ13">
        <v>7.8434999999999997</v>
      </c>
      <c r="BK13">
        <v>9.9380000000000006</v>
      </c>
      <c r="BL13">
        <v>8.218</v>
      </c>
      <c r="BM13">
        <v>14.843299999999999</v>
      </c>
      <c r="BN13">
        <v>59.618099999999998</v>
      </c>
      <c r="BO13">
        <v>2.4910000000000001</v>
      </c>
      <c r="BP13">
        <v>9.4629999999999992</v>
      </c>
      <c r="BQ13">
        <v>6.4298000000000002</v>
      </c>
      <c r="BR13">
        <v>0.44590000000000002</v>
      </c>
      <c r="BS13">
        <v>4.0252999999999997</v>
      </c>
      <c r="BT13">
        <v>2.4051</v>
      </c>
      <c r="BU13">
        <v>31.389399999999998</v>
      </c>
      <c r="BV13">
        <v>3.7559999999999998</v>
      </c>
      <c r="BW13">
        <v>3.3376000000000001</v>
      </c>
      <c r="BX13">
        <v>3.2094999999999998</v>
      </c>
      <c r="BY13">
        <v>1.2542</v>
      </c>
      <c r="BZ13">
        <v>6.6810999999999998</v>
      </c>
      <c r="CA13">
        <v>9.5180000000000007</v>
      </c>
      <c r="CB13">
        <v>10.975300000000001</v>
      </c>
      <c r="CC13">
        <v>3.9449999999999998</v>
      </c>
      <c r="CD13">
        <v>2.0991</v>
      </c>
      <c r="CE13">
        <v>10.3437</v>
      </c>
      <c r="CF13">
        <v>6.6185</v>
      </c>
    </row>
    <row r="14" spans="1:84" x14ac:dyDescent="0.25">
      <c r="B14" s="5" t="s">
        <v>11</v>
      </c>
      <c r="D14">
        <v>36.516199999999998</v>
      </c>
      <c r="E14">
        <v>1.4937</v>
      </c>
      <c r="F14">
        <v>3.1566999999999998</v>
      </c>
      <c r="G14">
        <v>4.2690000000000001</v>
      </c>
      <c r="H14">
        <v>1.8305</v>
      </c>
      <c r="I14">
        <v>0.40300000000000002</v>
      </c>
      <c r="J14">
        <v>0.55400000000000005</v>
      </c>
      <c r="K14">
        <v>0.90820000000000001</v>
      </c>
      <c r="L14">
        <v>0.93279999999999996</v>
      </c>
      <c r="M14">
        <v>0.1867</v>
      </c>
      <c r="N14">
        <v>1.8387</v>
      </c>
      <c r="O14">
        <v>0.61099999999999999</v>
      </c>
      <c r="P14">
        <v>0.84889999999999999</v>
      </c>
      <c r="Q14">
        <v>0.76959999999999995</v>
      </c>
      <c r="R14">
        <v>0.496</v>
      </c>
      <c r="S14">
        <v>2.8714</v>
      </c>
      <c r="T14">
        <v>9.5699999999999993E-2</v>
      </c>
      <c r="U14">
        <v>0.37190000000000001</v>
      </c>
      <c r="V14">
        <v>6.3815999999999997</v>
      </c>
      <c r="W14">
        <v>4.7834000000000003</v>
      </c>
      <c r="X14">
        <v>1.8259000000000001</v>
      </c>
      <c r="Y14">
        <v>2.7366999999999999</v>
      </c>
      <c r="Z14">
        <v>1.24E-2</v>
      </c>
      <c r="AA14">
        <v>0.78300000000000003</v>
      </c>
      <c r="AB14">
        <v>2.2364000000000002</v>
      </c>
      <c r="AC14">
        <v>10.6988</v>
      </c>
      <c r="AD14">
        <v>0.4708</v>
      </c>
      <c r="AE14">
        <v>1.3708</v>
      </c>
      <c r="AF14">
        <v>2.0592000000000001</v>
      </c>
      <c r="AG14">
        <v>0.1812</v>
      </c>
      <c r="AH14">
        <v>1.2646999999999999</v>
      </c>
      <c r="AI14">
        <v>5.7299999999999997E-2</v>
      </c>
      <c r="AJ14">
        <v>0.43120000000000003</v>
      </c>
      <c r="AK14">
        <v>4.4161000000000001</v>
      </c>
      <c r="AL14">
        <v>0.3004</v>
      </c>
      <c r="AM14">
        <v>0.47510000000000002</v>
      </c>
      <c r="AN14">
        <v>1.2135</v>
      </c>
      <c r="AO14">
        <v>0.57010000000000005</v>
      </c>
      <c r="AP14">
        <v>1.0012000000000001</v>
      </c>
      <c r="AQ14">
        <v>1.0935999999999999</v>
      </c>
      <c r="AR14">
        <v>0.87280000000000002</v>
      </c>
      <c r="AS14">
        <v>0.62280000000000002</v>
      </c>
      <c r="AT14">
        <v>0.75780000000000003</v>
      </c>
      <c r="AU14">
        <v>30.850100000000001</v>
      </c>
      <c r="AV14">
        <v>1.6994</v>
      </c>
      <c r="AW14">
        <v>7.7121000000000004</v>
      </c>
      <c r="AX14">
        <v>2.1804000000000001</v>
      </c>
      <c r="AY14">
        <v>3.964</v>
      </c>
      <c r="AZ14">
        <v>0.56679999999999997</v>
      </c>
      <c r="BA14">
        <v>0.84560000000000002</v>
      </c>
      <c r="BB14">
        <v>2.5899999999999999E-2</v>
      </c>
      <c r="BC14">
        <v>3.7932999999999999</v>
      </c>
      <c r="BD14">
        <v>0.24049999999999999</v>
      </c>
      <c r="BE14">
        <v>7.3291000000000004</v>
      </c>
      <c r="BF14">
        <v>5.7129000000000003</v>
      </c>
      <c r="BG14">
        <v>3.2942999999999998</v>
      </c>
      <c r="BH14">
        <v>1.1647000000000001</v>
      </c>
      <c r="BI14">
        <v>1.9268000000000001</v>
      </c>
      <c r="BJ14">
        <v>1.5935999999999999</v>
      </c>
      <c r="BK14">
        <v>3.8738999999999999</v>
      </c>
      <c r="BL14">
        <v>1.7522</v>
      </c>
      <c r="BM14">
        <v>6.3390000000000004</v>
      </c>
      <c r="BN14">
        <v>2.1316000000000002</v>
      </c>
      <c r="BO14">
        <v>1.1271</v>
      </c>
      <c r="BP14">
        <v>0.93930000000000002</v>
      </c>
      <c r="BQ14">
        <v>2.0457000000000001</v>
      </c>
      <c r="BR14">
        <v>8.9399999999999993E-2</v>
      </c>
      <c r="BS14">
        <v>0.97599999999999998</v>
      </c>
      <c r="BT14">
        <v>1.0094000000000001</v>
      </c>
      <c r="BU14">
        <v>7.1322000000000001</v>
      </c>
      <c r="BV14">
        <v>0.50160000000000005</v>
      </c>
      <c r="BW14">
        <v>0.69</v>
      </c>
      <c r="BX14">
        <v>1.3341000000000001</v>
      </c>
      <c r="BY14">
        <v>0.19070000000000001</v>
      </c>
      <c r="BZ14">
        <v>-0.58509999999999995</v>
      </c>
      <c r="CA14">
        <v>0.1799</v>
      </c>
      <c r="CB14">
        <v>1.1031</v>
      </c>
      <c r="CC14">
        <v>0.59099999999999997</v>
      </c>
      <c r="CD14">
        <v>0.94489999999999996</v>
      </c>
      <c r="CE14">
        <v>0.65920000000000001</v>
      </c>
      <c r="CF14">
        <v>0.52749999999999997</v>
      </c>
    </row>
    <row r="15" spans="1:84" x14ac:dyDescent="0.25">
      <c r="B15" s="5" t="s">
        <v>12</v>
      </c>
      <c r="D15">
        <v>907.56799999999998</v>
      </c>
      <c r="E15">
        <v>46.689100000000003</v>
      </c>
      <c r="F15">
        <v>74.731499999999997</v>
      </c>
      <c r="G15">
        <v>93.625600000000006</v>
      </c>
      <c r="H15">
        <v>121.0831</v>
      </c>
      <c r="I15">
        <v>80.160300000000007</v>
      </c>
      <c r="J15">
        <v>118.1105</v>
      </c>
      <c r="K15">
        <v>113.77370000000001</v>
      </c>
      <c r="L15">
        <v>82.056299999999993</v>
      </c>
      <c r="M15">
        <v>2.6171000000000002</v>
      </c>
      <c r="N15">
        <v>258.99279999999999</v>
      </c>
      <c r="O15">
        <v>61.770699999999998</v>
      </c>
      <c r="P15">
        <v>229.29660000000001</v>
      </c>
      <c r="Q15">
        <v>242.0359</v>
      </c>
      <c r="R15">
        <v>278.71420000000001</v>
      </c>
      <c r="S15">
        <v>80.347700000000003</v>
      </c>
      <c r="T15">
        <v>4.9836</v>
      </c>
      <c r="U15">
        <v>102.0595</v>
      </c>
      <c r="V15">
        <v>934.02679999999998</v>
      </c>
      <c r="W15">
        <v>43.941299999999998</v>
      </c>
      <c r="X15">
        <v>115.5419</v>
      </c>
      <c r="Y15">
        <v>165.85560000000001</v>
      </c>
      <c r="Z15">
        <v>4.6559999999999997</v>
      </c>
      <c r="AA15">
        <v>39.670299999999997</v>
      </c>
      <c r="AB15">
        <v>119.02630000000001</v>
      </c>
      <c r="AC15">
        <v>512.78440000000001</v>
      </c>
      <c r="AD15">
        <v>19.013400000000001</v>
      </c>
      <c r="AE15">
        <v>112.9372</v>
      </c>
      <c r="AF15">
        <v>69.391999999999996</v>
      </c>
      <c r="AG15">
        <v>7.6679000000000004</v>
      </c>
      <c r="AH15">
        <v>33.7483</v>
      </c>
      <c r="AI15">
        <v>5.5324</v>
      </c>
      <c r="AJ15">
        <v>39.273200000000003</v>
      </c>
      <c r="AK15">
        <v>183.3561</v>
      </c>
      <c r="AL15">
        <v>11.889699999999999</v>
      </c>
      <c r="AM15">
        <v>22.808399999999999</v>
      </c>
      <c r="AN15">
        <v>29.207000000000001</v>
      </c>
      <c r="AO15">
        <v>17.6282</v>
      </c>
      <c r="AP15">
        <v>22.557400000000001</v>
      </c>
      <c r="AQ15">
        <v>14.9321</v>
      </c>
      <c r="AR15">
        <v>13.8215</v>
      </c>
      <c r="AS15">
        <v>4.3231000000000002</v>
      </c>
      <c r="AT15">
        <v>106.2483</v>
      </c>
      <c r="AU15">
        <v>551.0924</v>
      </c>
      <c r="AV15">
        <v>112.8655</v>
      </c>
      <c r="AW15">
        <v>600.3442</v>
      </c>
      <c r="AX15">
        <v>153.1619</v>
      </c>
      <c r="AY15">
        <v>140.39410000000001</v>
      </c>
      <c r="AZ15">
        <v>53.810499999999998</v>
      </c>
      <c r="BA15">
        <v>58.848199999999999</v>
      </c>
      <c r="BB15">
        <v>5.6814999999999998</v>
      </c>
      <c r="BC15">
        <v>254.79650000000001</v>
      </c>
      <c r="BD15">
        <v>16.411999999999999</v>
      </c>
      <c r="BE15">
        <v>272.68020000000001</v>
      </c>
      <c r="BF15">
        <v>295.04860000000002</v>
      </c>
      <c r="BG15">
        <v>243.03639999999999</v>
      </c>
      <c r="BH15">
        <v>79.656099999999995</v>
      </c>
      <c r="BI15">
        <v>228.97319999999999</v>
      </c>
      <c r="BJ15">
        <v>166.49709999999999</v>
      </c>
      <c r="BK15">
        <v>225.20769999999999</v>
      </c>
      <c r="BL15">
        <v>171.6943</v>
      </c>
      <c r="BM15">
        <v>243.1557</v>
      </c>
      <c r="BN15">
        <v>1198.5615</v>
      </c>
      <c r="BO15">
        <v>99.897199999999998</v>
      </c>
      <c r="BP15">
        <v>47.3795</v>
      </c>
      <c r="BQ15">
        <v>102.18729999999999</v>
      </c>
      <c r="BR15">
        <v>12.559799999999999</v>
      </c>
      <c r="BS15">
        <v>71.539299999999997</v>
      </c>
      <c r="BT15">
        <v>75.697299999999998</v>
      </c>
      <c r="BU15">
        <v>253.94300000000001</v>
      </c>
      <c r="BV15">
        <v>90.919700000000006</v>
      </c>
      <c r="BW15">
        <v>57.554400000000001</v>
      </c>
      <c r="BX15">
        <v>81.246700000000004</v>
      </c>
      <c r="BY15">
        <v>38.712299999999999</v>
      </c>
      <c r="BZ15">
        <v>325.09309999999999</v>
      </c>
      <c r="CA15">
        <v>644.54570000000001</v>
      </c>
      <c r="CB15">
        <v>215.75489999999999</v>
      </c>
      <c r="CC15">
        <v>317.46350000000001</v>
      </c>
      <c r="CD15">
        <v>197.46090000000001</v>
      </c>
      <c r="CE15">
        <v>363.73329999999999</v>
      </c>
      <c r="CF15">
        <v>290.83789999999999</v>
      </c>
    </row>
    <row r="16" spans="1:84" x14ac:dyDescent="0.25">
      <c r="B16" s="5" t="s">
        <v>13</v>
      </c>
      <c r="D16"/>
    </row>
    <row r="17" spans="2:84" x14ac:dyDescent="0.25">
      <c r="B17" s="5" t="s">
        <v>14</v>
      </c>
      <c r="D17">
        <v>28.584900000000001</v>
      </c>
      <c r="E17">
        <v>2.4460999999999999</v>
      </c>
      <c r="F17">
        <v>7.1216999999999997</v>
      </c>
      <c r="G17">
        <v>9.6415000000000006</v>
      </c>
      <c r="H17">
        <v>6.0648</v>
      </c>
      <c r="I17">
        <v>6.3531000000000004</v>
      </c>
      <c r="J17">
        <v>10.6572</v>
      </c>
      <c r="K17">
        <v>10.7919</v>
      </c>
      <c r="L17">
        <v>9.5749999999999993</v>
      </c>
      <c r="M17">
        <v>0.35060000000000002</v>
      </c>
      <c r="N17">
        <v>25.281400000000001</v>
      </c>
      <c r="O17">
        <v>5.1402000000000001</v>
      </c>
      <c r="P17">
        <v>28.760100000000001</v>
      </c>
      <c r="Q17">
        <v>17.7714</v>
      </c>
      <c r="R17">
        <v>16.7498</v>
      </c>
      <c r="S17">
        <v>13.855499999999999</v>
      </c>
      <c r="T17">
        <v>0.67559999999999998</v>
      </c>
      <c r="U17">
        <v>5.1192000000000002</v>
      </c>
      <c r="V17">
        <v>15.623100000000001</v>
      </c>
      <c r="W17">
        <v>9.3341999999999992</v>
      </c>
      <c r="X17">
        <v>10.8878</v>
      </c>
      <c r="Y17">
        <v>11.0025</v>
      </c>
      <c r="Z17">
        <v>4.0599999999999997E-2</v>
      </c>
      <c r="AA17">
        <v>5.2233999999999998</v>
      </c>
      <c r="AB17">
        <v>11.290800000000001</v>
      </c>
      <c r="AC17">
        <v>22.398900000000001</v>
      </c>
      <c r="AD17">
        <v>2.2187000000000001</v>
      </c>
      <c r="AE17">
        <v>14.714600000000001</v>
      </c>
      <c r="AF17">
        <v>8.5312000000000001</v>
      </c>
      <c r="AG17">
        <v>0.89349999999999996</v>
      </c>
      <c r="AH17">
        <v>3.1082000000000001</v>
      </c>
      <c r="AI17">
        <v>0.36430000000000001</v>
      </c>
      <c r="AJ17">
        <v>2.4733000000000001</v>
      </c>
      <c r="AK17">
        <v>14.441000000000001</v>
      </c>
      <c r="AL17">
        <v>1.1447000000000001</v>
      </c>
      <c r="AM17">
        <v>2.9954999999999998</v>
      </c>
      <c r="AN17">
        <v>4.5288000000000004</v>
      </c>
      <c r="AO17">
        <v>2.6688999999999998</v>
      </c>
      <c r="AP17">
        <v>3.0270000000000001</v>
      </c>
      <c r="AQ17">
        <v>2.6322000000000001</v>
      </c>
      <c r="AR17">
        <v>2.2446000000000002</v>
      </c>
      <c r="AS17">
        <v>0.89800000000000002</v>
      </c>
      <c r="AT17">
        <v>8.2310999999999996</v>
      </c>
      <c r="AU17">
        <v>28.221499999999999</v>
      </c>
      <c r="AV17">
        <v>11.3659</v>
      </c>
      <c r="AW17">
        <v>24.785</v>
      </c>
      <c r="AX17">
        <v>17.862500000000001</v>
      </c>
      <c r="AY17">
        <v>8.407</v>
      </c>
      <c r="AZ17">
        <v>6.8642000000000003</v>
      </c>
      <c r="BA17">
        <v>5.5077999999999996</v>
      </c>
      <c r="BB17">
        <v>0.25030000000000002</v>
      </c>
      <c r="BC17">
        <v>15.8377</v>
      </c>
      <c r="BD17">
        <v>1.1873</v>
      </c>
      <c r="BE17">
        <v>24.294899999999998</v>
      </c>
      <c r="BF17">
        <v>23.755199999999999</v>
      </c>
      <c r="BG17">
        <v>21.471</v>
      </c>
      <c r="BH17">
        <v>9.6104000000000003</v>
      </c>
      <c r="BI17">
        <v>15.8171</v>
      </c>
      <c r="BJ17">
        <v>13.140599999999999</v>
      </c>
      <c r="BK17">
        <v>17.130500000000001</v>
      </c>
      <c r="BL17">
        <v>15.612</v>
      </c>
      <c r="BM17">
        <v>50.892000000000003</v>
      </c>
      <c r="BN17">
        <v>33.6494</v>
      </c>
      <c r="BO17">
        <v>7.3085000000000004</v>
      </c>
      <c r="BP17">
        <v>7.3262</v>
      </c>
      <c r="BQ17">
        <v>3.5804</v>
      </c>
      <c r="BR17">
        <v>0.79710000000000003</v>
      </c>
      <c r="BS17">
        <v>8.0899000000000001</v>
      </c>
      <c r="BT17">
        <v>5.4793000000000003</v>
      </c>
      <c r="BU17">
        <v>15.9399</v>
      </c>
      <c r="BV17">
        <v>7.0837000000000003</v>
      </c>
      <c r="BW17">
        <v>4.3985000000000003</v>
      </c>
      <c r="BX17">
        <v>7.6806999999999999</v>
      </c>
      <c r="BY17">
        <v>2.3140999999999998</v>
      </c>
      <c r="BZ17">
        <v>11.550599999999999</v>
      </c>
      <c r="CA17">
        <v>16.110299999999999</v>
      </c>
      <c r="CB17">
        <v>22.695699999999999</v>
      </c>
      <c r="CC17">
        <v>11.411099999999999</v>
      </c>
      <c r="CD17">
        <v>7.8971999999999998</v>
      </c>
      <c r="CE17">
        <v>15.952999999999999</v>
      </c>
      <c r="CF17">
        <v>12.0047</v>
      </c>
    </row>
    <row r="18" spans="2:84" x14ac:dyDescent="0.25">
      <c r="B18" s="7" t="s">
        <v>15</v>
      </c>
      <c r="D18">
        <v>7.3613999999999997</v>
      </c>
      <c r="E18">
        <v>2.1339000000000001</v>
      </c>
      <c r="F18">
        <v>2.5263</v>
      </c>
      <c r="G18">
        <v>5.4275000000000002</v>
      </c>
      <c r="H18">
        <v>2.5160999999999998</v>
      </c>
      <c r="I18">
        <v>5.3773999999999997</v>
      </c>
      <c r="J18">
        <v>8.5925999999999991</v>
      </c>
      <c r="K18">
        <v>8.3930000000000007</v>
      </c>
      <c r="L18">
        <v>3.302</v>
      </c>
      <c r="M18">
        <v>0.47099999999999997</v>
      </c>
      <c r="N18">
        <v>7.4608999999999996</v>
      </c>
      <c r="O18">
        <v>3.7282999999999999</v>
      </c>
      <c r="P18">
        <v>10.2224</v>
      </c>
      <c r="Q18">
        <v>5.6146000000000003</v>
      </c>
      <c r="R18">
        <v>13.501300000000001</v>
      </c>
      <c r="S18">
        <v>20.859500000000001</v>
      </c>
      <c r="T18">
        <v>0.254</v>
      </c>
      <c r="U18">
        <v>1.4158999999999999</v>
      </c>
      <c r="V18">
        <v>5.8975</v>
      </c>
      <c r="W18">
        <v>4.0313999999999997</v>
      </c>
      <c r="X18">
        <v>6.6973000000000003</v>
      </c>
      <c r="Y18">
        <v>9.3442000000000007</v>
      </c>
      <c r="Z18">
        <v>0.2243</v>
      </c>
      <c r="AA18">
        <v>10.6144</v>
      </c>
      <c r="AB18">
        <v>7.6136999999999997</v>
      </c>
      <c r="AC18">
        <v>13.093299999999999</v>
      </c>
      <c r="AD18">
        <v>4.1185</v>
      </c>
      <c r="AE18">
        <v>9.3056000000000001</v>
      </c>
      <c r="AF18">
        <v>4.8315999999999999</v>
      </c>
      <c r="AG18">
        <v>2.1408</v>
      </c>
      <c r="AH18">
        <v>2.2170999999999998</v>
      </c>
      <c r="AI18">
        <v>0.66139999999999999</v>
      </c>
      <c r="AJ18">
        <v>1.6543000000000001</v>
      </c>
      <c r="AK18">
        <v>9.8678000000000008</v>
      </c>
      <c r="AL18">
        <v>0.81220000000000003</v>
      </c>
      <c r="AM18">
        <v>5.7587999999999999</v>
      </c>
      <c r="AN18">
        <v>7.5856000000000003</v>
      </c>
      <c r="AO18">
        <v>5.0667</v>
      </c>
      <c r="AP18">
        <v>5.6186999999999996</v>
      </c>
      <c r="AQ18">
        <v>5.1318999999999999</v>
      </c>
      <c r="AR18">
        <v>3.2576000000000001</v>
      </c>
      <c r="AS18">
        <v>3.1057000000000001</v>
      </c>
      <c r="AT18">
        <v>2.7299000000000002</v>
      </c>
      <c r="AU18">
        <v>17.387799999999999</v>
      </c>
      <c r="AV18">
        <v>6.6966999999999999</v>
      </c>
      <c r="AW18">
        <v>9.9047999999999998</v>
      </c>
      <c r="AX18">
        <v>2.9584000000000001</v>
      </c>
      <c r="AY18">
        <v>5.3456000000000001</v>
      </c>
      <c r="AZ18">
        <v>1.0229999999999999</v>
      </c>
      <c r="BA18">
        <v>1.2054</v>
      </c>
      <c r="BB18">
        <v>0.5645</v>
      </c>
      <c r="BC18">
        <v>10.9781</v>
      </c>
      <c r="BD18">
        <v>2.1541999999999999</v>
      </c>
      <c r="BE18">
        <v>12.375500000000001</v>
      </c>
      <c r="BF18">
        <v>10.4053</v>
      </c>
      <c r="BG18">
        <v>8.1667000000000005</v>
      </c>
      <c r="BH18">
        <v>1.67</v>
      </c>
      <c r="BI18">
        <v>13.2502</v>
      </c>
      <c r="BJ18">
        <v>8.4765999999999995</v>
      </c>
      <c r="BK18">
        <v>9.9526000000000003</v>
      </c>
      <c r="BL18">
        <v>5.6466000000000003</v>
      </c>
      <c r="BM18">
        <v>18.6023</v>
      </c>
      <c r="BN18">
        <v>14.413399999999999</v>
      </c>
      <c r="BO18">
        <v>1.9918</v>
      </c>
      <c r="BP18">
        <v>4.0811999999999999</v>
      </c>
      <c r="BQ18">
        <v>3.5024000000000002</v>
      </c>
      <c r="BR18">
        <v>0.42759999999999998</v>
      </c>
      <c r="BS18">
        <v>6.7389999999999999</v>
      </c>
      <c r="BT18">
        <v>4.1626000000000003</v>
      </c>
      <c r="BU18">
        <v>11.651</v>
      </c>
      <c r="BV18">
        <v>1.4569000000000001</v>
      </c>
      <c r="BW18">
        <v>3.0579999999999998</v>
      </c>
      <c r="BX18">
        <v>2.2033999999999998</v>
      </c>
      <c r="BY18">
        <v>3.964</v>
      </c>
      <c r="BZ18">
        <v>3.9487000000000001</v>
      </c>
      <c r="CA18">
        <v>4.6067999999999998</v>
      </c>
      <c r="CB18">
        <v>7.2028999999999996</v>
      </c>
      <c r="CC18">
        <v>2.7275999999999998</v>
      </c>
      <c r="CD18">
        <v>3.3633999999999999</v>
      </c>
      <c r="CE18">
        <v>12.911899999999999</v>
      </c>
      <c r="CF18">
        <v>8.7832000000000008</v>
      </c>
    </row>
    <row r="19" spans="2:84" x14ac:dyDescent="0.25">
      <c r="B19" s="7" t="s">
        <v>16</v>
      </c>
      <c r="D19"/>
    </row>
    <row r="20" spans="2:84" x14ac:dyDescent="0.25">
      <c r="B20" s="7" t="s">
        <v>17</v>
      </c>
      <c r="D20">
        <v>18.380099999999999</v>
      </c>
      <c r="E20">
        <v>8.7632999999999992</v>
      </c>
      <c r="F20">
        <v>8.2355999999999998</v>
      </c>
      <c r="G20">
        <v>20.6557</v>
      </c>
      <c r="H20">
        <v>7.3376000000000001</v>
      </c>
      <c r="I20">
        <v>18.639099999999999</v>
      </c>
      <c r="J20">
        <v>25.9053</v>
      </c>
      <c r="K20">
        <v>32.118499999999997</v>
      </c>
      <c r="L20">
        <v>16.516100000000002</v>
      </c>
      <c r="M20">
        <v>0.87360000000000004</v>
      </c>
      <c r="N20">
        <v>32.524099999999997</v>
      </c>
      <c r="O20">
        <v>11.986700000000001</v>
      </c>
      <c r="P20">
        <v>55.815399999999997</v>
      </c>
      <c r="Q20">
        <v>32.229100000000003</v>
      </c>
      <c r="R20">
        <v>40.335799999999999</v>
      </c>
      <c r="S20">
        <v>47.492800000000003</v>
      </c>
      <c r="T20">
        <v>0.93140000000000001</v>
      </c>
      <c r="U20">
        <v>5.468</v>
      </c>
      <c r="V20">
        <v>20.491</v>
      </c>
      <c r="W20">
        <v>16.292400000000001</v>
      </c>
      <c r="X20">
        <v>29.3949</v>
      </c>
      <c r="Y20">
        <v>32.518099999999997</v>
      </c>
      <c r="Z20">
        <v>0.46610000000000001</v>
      </c>
      <c r="AA20">
        <v>8.4587000000000003</v>
      </c>
      <c r="AB20">
        <v>38.425800000000002</v>
      </c>
      <c r="AC20">
        <v>34.328299999999999</v>
      </c>
      <c r="AD20">
        <v>9.1876999999999995</v>
      </c>
      <c r="AE20">
        <v>37.0291</v>
      </c>
      <c r="AF20">
        <v>27.744</v>
      </c>
      <c r="AG20">
        <v>4.0766999999999998</v>
      </c>
      <c r="AH20">
        <v>9.9375999999999998</v>
      </c>
      <c r="AI20">
        <v>1.4193</v>
      </c>
      <c r="AJ20">
        <v>8.6843000000000004</v>
      </c>
      <c r="AK20">
        <v>48.599400000000003</v>
      </c>
      <c r="AL20">
        <v>4.1176000000000004</v>
      </c>
      <c r="AM20">
        <v>10.389799999999999</v>
      </c>
      <c r="AN20">
        <v>13.2079</v>
      </c>
      <c r="AO20">
        <v>8.2979000000000003</v>
      </c>
      <c r="AP20">
        <v>9.3894000000000002</v>
      </c>
      <c r="AQ20">
        <v>7.98</v>
      </c>
      <c r="AR20">
        <v>5.7820999999999998</v>
      </c>
      <c r="AS20">
        <v>5.2507999999999999</v>
      </c>
      <c r="AT20">
        <v>15.711399999999999</v>
      </c>
      <c r="AU20">
        <v>61.674900000000001</v>
      </c>
      <c r="AV20">
        <v>21.054099999999998</v>
      </c>
      <c r="AW20">
        <v>24.0992</v>
      </c>
      <c r="AX20">
        <v>25.392399999999999</v>
      </c>
      <c r="AY20">
        <v>24.7956</v>
      </c>
      <c r="AZ20">
        <v>10.1706</v>
      </c>
      <c r="BA20">
        <v>5.9015000000000004</v>
      </c>
      <c r="BB20">
        <v>1.2181</v>
      </c>
      <c r="BC20">
        <v>44.866399999999999</v>
      </c>
      <c r="BD20">
        <v>5.5914999999999999</v>
      </c>
      <c r="BE20">
        <v>38.904499999999999</v>
      </c>
      <c r="BF20">
        <v>29.371300000000002</v>
      </c>
      <c r="BG20">
        <v>27.1341</v>
      </c>
      <c r="BH20">
        <v>16.661899999999999</v>
      </c>
      <c r="BI20">
        <v>42.9876</v>
      </c>
      <c r="BJ20">
        <v>32.9161</v>
      </c>
      <c r="BK20">
        <v>31.619199999999999</v>
      </c>
      <c r="BL20">
        <v>34.031399999999998</v>
      </c>
      <c r="BM20">
        <v>24.259399999999999</v>
      </c>
      <c r="BN20">
        <v>34.280299999999997</v>
      </c>
      <c r="BO20">
        <v>12.704599999999999</v>
      </c>
      <c r="BP20">
        <v>26.468</v>
      </c>
      <c r="BQ20">
        <v>18.5609</v>
      </c>
      <c r="BR20">
        <v>2.1663000000000001</v>
      </c>
      <c r="BS20">
        <v>24.6511</v>
      </c>
      <c r="BT20">
        <v>19.834800000000001</v>
      </c>
      <c r="BU20">
        <v>21.533300000000001</v>
      </c>
      <c r="BV20">
        <v>9.7420000000000009</v>
      </c>
      <c r="BW20">
        <v>15.013</v>
      </c>
      <c r="BX20">
        <v>6.9463999999999997</v>
      </c>
      <c r="BY20">
        <v>5.5964999999999998</v>
      </c>
      <c r="BZ20">
        <v>17.9968</v>
      </c>
      <c r="CA20">
        <v>15.5379</v>
      </c>
      <c r="CB20">
        <v>22.817</v>
      </c>
      <c r="CC20">
        <v>12.0807</v>
      </c>
      <c r="CD20">
        <v>7.3784000000000001</v>
      </c>
      <c r="CE20">
        <v>29.2896</v>
      </c>
      <c r="CF20">
        <v>21.5288</v>
      </c>
    </row>
    <row r="21" spans="2:84" x14ac:dyDescent="0.25">
      <c r="B21" s="5" t="s">
        <v>18</v>
      </c>
      <c r="D21">
        <v>5.5332999999999997</v>
      </c>
      <c r="E21">
        <v>0.44519999999999998</v>
      </c>
      <c r="F21">
        <v>0.4113</v>
      </c>
      <c r="G21">
        <v>0.31490000000000001</v>
      </c>
      <c r="H21">
        <v>0.67889999999999995</v>
      </c>
      <c r="I21">
        <v>0.58279999999999998</v>
      </c>
      <c r="J21">
        <v>0.90900000000000003</v>
      </c>
      <c r="K21">
        <v>1.0289999999999999</v>
      </c>
      <c r="L21">
        <v>0.32090000000000002</v>
      </c>
      <c r="M21">
        <v>3.6700000000000003E-2</v>
      </c>
      <c r="N21">
        <v>1.7876000000000001</v>
      </c>
      <c r="O21">
        <v>0.38250000000000001</v>
      </c>
      <c r="P21">
        <v>1.5742</v>
      </c>
      <c r="Q21">
        <v>2.9946999999999999</v>
      </c>
      <c r="R21">
        <v>0.34660000000000002</v>
      </c>
      <c r="S21">
        <v>0.67630000000000001</v>
      </c>
      <c r="T21">
        <v>4.2900000000000001E-2</v>
      </c>
      <c r="U21">
        <v>0.35759999999999997</v>
      </c>
      <c r="V21">
        <v>1.3121</v>
      </c>
      <c r="W21">
        <v>0.30409999999999998</v>
      </c>
      <c r="X21">
        <v>0.4945</v>
      </c>
      <c r="Y21">
        <v>1.2926</v>
      </c>
      <c r="Z21">
        <v>3.8199999999999998E-2</v>
      </c>
      <c r="AA21">
        <v>0.7429</v>
      </c>
      <c r="AB21">
        <v>0.53569999999999995</v>
      </c>
      <c r="AC21">
        <v>8.0363000000000007</v>
      </c>
      <c r="AD21">
        <v>8.8200000000000001E-2</v>
      </c>
      <c r="AE21">
        <v>0.43230000000000002</v>
      </c>
      <c r="AF21">
        <v>0.31569999999999998</v>
      </c>
      <c r="AG21">
        <v>5.3900000000000003E-2</v>
      </c>
      <c r="AH21">
        <v>0.22409999999999999</v>
      </c>
      <c r="AI21">
        <v>5.04E-2</v>
      </c>
      <c r="AJ21">
        <v>0.19270000000000001</v>
      </c>
      <c r="AK21">
        <v>0.79249999999999998</v>
      </c>
      <c r="AL21">
        <v>3.0300000000000001E-2</v>
      </c>
      <c r="AM21">
        <v>0.54</v>
      </c>
      <c r="AN21">
        <v>0.59930000000000005</v>
      </c>
      <c r="AO21">
        <v>0.45329999999999998</v>
      </c>
      <c r="AP21">
        <v>0.57569999999999999</v>
      </c>
      <c r="AQ21">
        <v>0.50209999999999999</v>
      </c>
      <c r="AR21">
        <v>0.35909999999999997</v>
      </c>
      <c r="AS21">
        <v>0.14249999999999999</v>
      </c>
      <c r="AT21">
        <v>0.53059999999999996</v>
      </c>
      <c r="AU21">
        <v>2.3883000000000001</v>
      </c>
      <c r="AV21">
        <v>0.97470000000000001</v>
      </c>
      <c r="AW21">
        <v>2.8891</v>
      </c>
      <c r="AX21">
        <v>0.42330000000000001</v>
      </c>
      <c r="AY21">
        <v>0.76890000000000003</v>
      </c>
      <c r="AZ21">
        <v>0.1522</v>
      </c>
      <c r="BA21">
        <v>0.47849999999999998</v>
      </c>
      <c r="BB21">
        <v>9.8100000000000007E-2</v>
      </c>
      <c r="BC21">
        <v>1.0399</v>
      </c>
      <c r="BD21">
        <v>7.51E-2</v>
      </c>
      <c r="BE21">
        <v>1.6667000000000001</v>
      </c>
      <c r="BF21">
        <v>1.6919999999999999</v>
      </c>
      <c r="BG21">
        <v>0.89759999999999995</v>
      </c>
      <c r="BH21">
        <v>0.17560000000000001</v>
      </c>
      <c r="BI21">
        <v>1.0052000000000001</v>
      </c>
      <c r="BJ21">
        <v>0.71450000000000002</v>
      </c>
      <c r="BK21">
        <v>1.6745000000000001</v>
      </c>
      <c r="BL21">
        <v>0.34129999999999999</v>
      </c>
      <c r="BM21">
        <v>3.5728</v>
      </c>
      <c r="BN21">
        <v>1.6888000000000001</v>
      </c>
      <c r="BO21">
        <v>1.3090999999999999</v>
      </c>
      <c r="BP21">
        <v>0.35780000000000001</v>
      </c>
      <c r="BQ21">
        <v>1.0374000000000001</v>
      </c>
      <c r="BR21">
        <v>6.83E-2</v>
      </c>
      <c r="BS21">
        <v>0.3679</v>
      </c>
      <c r="BT21">
        <v>0.66300000000000003</v>
      </c>
      <c r="BU21">
        <v>4.9333999999999998</v>
      </c>
      <c r="BV21">
        <v>0.27129999999999999</v>
      </c>
      <c r="BW21">
        <v>0.30220000000000002</v>
      </c>
      <c r="BX21">
        <v>0.52400000000000002</v>
      </c>
      <c r="BY21">
        <v>0.2445</v>
      </c>
      <c r="BZ21">
        <v>0.9365</v>
      </c>
      <c r="CA21">
        <v>2.1339999999999999</v>
      </c>
      <c r="CB21">
        <v>2.5899000000000001</v>
      </c>
      <c r="CC21">
        <v>0.6804</v>
      </c>
      <c r="CD21">
        <v>0.8629</v>
      </c>
      <c r="CE21">
        <v>1.4020999999999999</v>
      </c>
      <c r="CF21">
        <v>1.2016</v>
      </c>
    </row>
    <row r="22" spans="2:84" x14ac:dyDescent="0.25">
      <c r="B22" s="5" t="s">
        <v>19</v>
      </c>
      <c r="D22">
        <v>15.9297</v>
      </c>
      <c r="E22">
        <v>0.58260000000000001</v>
      </c>
      <c r="F22">
        <v>0.15279999999999999</v>
      </c>
      <c r="G22">
        <v>0.48920000000000002</v>
      </c>
      <c r="H22">
        <v>1.3523000000000001</v>
      </c>
      <c r="I22">
        <v>3.2774000000000001</v>
      </c>
      <c r="J22">
        <v>5.8592000000000004</v>
      </c>
      <c r="K22">
        <v>1.3220000000000001</v>
      </c>
      <c r="L22">
        <v>0.38769999999999999</v>
      </c>
      <c r="M22">
        <v>6.5000000000000002E-2</v>
      </c>
      <c r="N22">
        <v>0.95389999999999997</v>
      </c>
      <c r="O22">
        <v>2.8252000000000002</v>
      </c>
      <c r="P22">
        <v>2.0739000000000001</v>
      </c>
      <c r="Q22">
        <v>24.972899999999999</v>
      </c>
      <c r="R22">
        <v>0.82250000000000001</v>
      </c>
      <c r="S22">
        <v>2.8382000000000001</v>
      </c>
      <c r="T22">
        <v>2.3400000000000001E-2</v>
      </c>
      <c r="U22">
        <v>0.36830000000000002</v>
      </c>
      <c r="V22">
        <v>17.6052</v>
      </c>
      <c r="W22">
        <v>0.52629999999999999</v>
      </c>
      <c r="X22">
        <v>4.16</v>
      </c>
      <c r="Y22">
        <v>7.6821000000000002</v>
      </c>
      <c r="Z22">
        <v>4.5900000000000003E-2</v>
      </c>
      <c r="AA22">
        <v>0.92279999999999995</v>
      </c>
      <c r="AB22">
        <v>2.8359000000000001</v>
      </c>
      <c r="AC22">
        <v>22.986699999999999</v>
      </c>
      <c r="AD22">
        <v>0.52139999999999997</v>
      </c>
      <c r="AE22">
        <v>1.4683999999999999</v>
      </c>
      <c r="AF22">
        <v>0.92749999999999999</v>
      </c>
      <c r="AG22">
        <v>6.4199999999999993E-2</v>
      </c>
      <c r="AH22">
        <v>1.1468</v>
      </c>
      <c r="AI22">
        <v>0.15909999999999999</v>
      </c>
      <c r="AJ22">
        <v>1.3145</v>
      </c>
      <c r="AK22">
        <v>8.0058000000000007</v>
      </c>
      <c r="AL22">
        <v>0.48620000000000002</v>
      </c>
      <c r="AM22">
        <v>0.87729999999999997</v>
      </c>
      <c r="AN22">
        <v>1.0301</v>
      </c>
      <c r="AO22">
        <v>0.65359999999999996</v>
      </c>
      <c r="AP22">
        <v>0.78779999999999994</v>
      </c>
      <c r="AQ22">
        <v>0.64180000000000004</v>
      </c>
      <c r="AR22">
        <v>0.47970000000000002</v>
      </c>
      <c r="AS22">
        <v>0.44969999999999999</v>
      </c>
      <c r="AT22">
        <v>2.1642999999999999</v>
      </c>
      <c r="AU22">
        <v>9.9148999999999994</v>
      </c>
      <c r="AV22">
        <v>2.7105000000000001</v>
      </c>
      <c r="AW22">
        <v>3.5066000000000002</v>
      </c>
      <c r="AX22">
        <v>1.6638999999999999</v>
      </c>
      <c r="AY22">
        <v>1.5096000000000001</v>
      </c>
      <c r="AZ22">
        <v>0.5302</v>
      </c>
      <c r="BA22">
        <v>0.25369999999999998</v>
      </c>
      <c r="BB22">
        <v>0.1221</v>
      </c>
      <c r="BC22">
        <v>5.9337999999999997</v>
      </c>
      <c r="BD22">
        <v>0.32650000000000001</v>
      </c>
      <c r="BE22">
        <v>6.1990999999999996</v>
      </c>
      <c r="BF22">
        <v>2.1823000000000001</v>
      </c>
      <c r="BG22">
        <v>1.9686999999999999</v>
      </c>
      <c r="BH22">
        <v>0.58430000000000004</v>
      </c>
      <c r="BI22">
        <v>5.6082000000000001</v>
      </c>
      <c r="BJ22">
        <v>4.1196999999999999</v>
      </c>
      <c r="BK22">
        <v>6.5594999999999999</v>
      </c>
      <c r="BL22">
        <v>0.91669999999999996</v>
      </c>
      <c r="BM22">
        <v>2.7069000000000001</v>
      </c>
      <c r="BN22">
        <v>7.1391</v>
      </c>
      <c r="BO22">
        <v>0.46939999999999998</v>
      </c>
      <c r="BP22">
        <v>0.68369999999999997</v>
      </c>
      <c r="BQ22">
        <v>1.3253999999999999</v>
      </c>
      <c r="BR22">
        <v>3.56E-2</v>
      </c>
      <c r="BS22">
        <v>1.2817000000000001</v>
      </c>
      <c r="BT22">
        <v>0.61839999999999995</v>
      </c>
      <c r="BU22">
        <v>21.375800000000002</v>
      </c>
      <c r="BV22">
        <v>0.48680000000000001</v>
      </c>
      <c r="BW22">
        <v>0.68169999999999997</v>
      </c>
      <c r="BX22">
        <v>0.41339999999999999</v>
      </c>
      <c r="BY22">
        <v>0.63260000000000005</v>
      </c>
      <c r="BZ22">
        <v>1.0153000000000001</v>
      </c>
      <c r="CA22">
        <v>3.2414000000000001</v>
      </c>
      <c r="CB22">
        <v>8.4937000000000005</v>
      </c>
      <c r="CC22">
        <v>0.78749999999999998</v>
      </c>
      <c r="CD22">
        <v>0.42409999999999998</v>
      </c>
      <c r="CE22">
        <v>5.7098000000000004</v>
      </c>
      <c r="CF22">
        <v>4.5877999999999997</v>
      </c>
    </row>
    <row r="23" spans="2:84" x14ac:dyDescent="0.25">
      <c r="B23" s="5" t="s">
        <v>20</v>
      </c>
      <c r="D23">
        <v>310.6309</v>
      </c>
      <c r="E23">
        <v>10.53</v>
      </c>
      <c r="F23">
        <v>1.9816</v>
      </c>
      <c r="G23">
        <v>7.0186999999999999</v>
      </c>
      <c r="H23">
        <v>34.124400000000001</v>
      </c>
      <c r="I23">
        <v>7.5979999999999999</v>
      </c>
      <c r="J23">
        <v>10.8909</v>
      </c>
      <c r="K23">
        <v>9.6837</v>
      </c>
      <c r="L23">
        <v>3.7410000000000001</v>
      </c>
      <c r="M23">
        <v>0.17730000000000001</v>
      </c>
      <c r="N23">
        <v>11.9838</v>
      </c>
      <c r="O23">
        <v>5.6535000000000002</v>
      </c>
      <c r="P23">
        <v>22.63</v>
      </c>
      <c r="Q23">
        <v>19.564900000000002</v>
      </c>
      <c r="R23">
        <v>3.0525000000000002</v>
      </c>
      <c r="S23">
        <v>5.5548000000000002</v>
      </c>
      <c r="T23">
        <v>0.48699999999999999</v>
      </c>
      <c r="U23">
        <v>15.5731</v>
      </c>
      <c r="V23">
        <v>413.67070000000001</v>
      </c>
      <c r="W23">
        <v>4.3567</v>
      </c>
      <c r="X23">
        <v>13.318099999999999</v>
      </c>
      <c r="Y23">
        <v>20.0779</v>
      </c>
      <c r="Z23">
        <v>0.28760000000000002</v>
      </c>
      <c r="AA23">
        <v>3.9413</v>
      </c>
      <c r="AB23">
        <v>17.7895</v>
      </c>
      <c r="AC23">
        <v>37.711100000000002</v>
      </c>
      <c r="AD23">
        <v>1.2057</v>
      </c>
      <c r="AE23">
        <v>7.6332000000000004</v>
      </c>
      <c r="AF23">
        <v>6.7816999999999998</v>
      </c>
      <c r="AG23">
        <v>0.2631</v>
      </c>
      <c r="AH23">
        <v>5.1943999999999999</v>
      </c>
      <c r="AI23">
        <v>0.52270000000000005</v>
      </c>
      <c r="AJ23">
        <v>6.1378000000000004</v>
      </c>
      <c r="AK23">
        <v>14.850899999999999</v>
      </c>
      <c r="AL23">
        <v>1.4877</v>
      </c>
      <c r="AM23">
        <v>2.6621999999999999</v>
      </c>
      <c r="AN23">
        <v>2.6219000000000001</v>
      </c>
      <c r="AO23">
        <v>1.4239999999999999</v>
      </c>
      <c r="AP23">
        <v>1.9576</v>
      </c>
      <c r="AQ23">
        <v>1.2582</v>
      </c>
      <c r="AR23">
        <v>1.0570999999999999</v>
      </c>
      <c r="AS23">
        <v>0.29970000000000002</v>
      </c>
      <c r="AT23">
        <v>29.7013</v>
      </c>
      <c r="AU23">
        <v>17.609500000000001</v>
      </c>
      <c r="AV23">
        <v>10.585800000000001</v>
      </c>
      <c r="AW23">
        <v>51.981999999999999</v>
      </c>
      <c r="AX23">
        <v>35.843800000000002</v>
      </c>
      <c r="AY23">
        <v>17.379200000000001</v>
      </c>
      <c r="AZ23">
        <v>8.5541999999999998</v>
      </c>
      <c r="BA23">
        <v>9.1196000000000002</v>
      </c>
      <c r="BB23">
        <v>1.0286</v>
      </c>
      <c r="BC23">
        <v>51.87</v>
      </c>
      <c r="BD23">
        <v>1.9925999999999999</v>
      </c>
      <c r="BE23">
        <v>27.1266</v>
      </c>
      <c r="BF23">
        <v>29.327400000000001</v>
      </c>
      <c r="BG23">
        <v>16.9984</v>
      </c>
      <c r="BH23">
        <v>12.8551</v>
      </c>
      <c r="BI23">
        <v>43.9741</v>
      </c>
      <c r="BJ23">
        <v>46.808399999999999</v>
      </c>
      <c r="BK23">
        <v>26.318000000000001</v>
      </c>
      <c r="BL23">
        <v>30.513500000000001</v>
      </c>
      <c r="BM23">
        <v>28.1174</v>
      </c>
      <c r="BN23">
        <v>304.22739999999999</v>
      </c>
      <c r="BO23">
        <v>8.1531000000000002</v>
      </c>
      <c r="BP23">
        <v>5.3373999999999997</v>
      </c>
      <c r="BQ23">
        <v>3.5078999999999998</v>
      </c>
      <c r="BR23">
        <v>2.6356000000000002</v>
      </c>
      <c r="BS23">
        <v>10.705</v>
      </c>
      <c r="BT23">
        <v>8.6679999999999993</v>
      </c>
      <c r="BU23">
        <v>23.594799999999999</v>
      </c>
      <c r="BV23">
        <v>27.294699999999999</v>
      </c>
      <c r="BW23">
        <v>9.4026999999999994</v>
      </c>
      <c r="BX23">
        <v>20.683199999999999</v>
      </c>
      <c r="BY23">
        <v>2.4205000000000001</v>
      </c>
      <c r="BZ23">
        <v>28.287800000000001</v>
      </c>
      <c r="CA23">
        <v>61.5473</v>
      </c>
      <c r="CB23">
        <v>23.404</v>
      </c>
      <c r="CC23">
        <v>36.952399999999997</v>
      </c>
      <c r="CD23">
        <v>15.7103</v>
      </c>
      <c r="CE23">
        <v>45.001100000000001</v>
      </c>
      <c r="CF23">
        <v>33.354700000000001</v>
      </c>
    </row>
    <row r="24" spans="2:84" x14ac:dyDescent="0.25">
      <c r="B24" s="5" t="s">
        <v>21</v>
      </c>
      <c r="D24">
        <v>11.878299999999999</v>
      </c>
      <c r="E24">
        <v>4.0599999999999997E-2</v>
      </c>
      <c r="F24">
        <v>1.18E-2</v>
      </c>
      <c r="G24">
        <v>5.11E-2</v>
      </c>
      <c r="H24">
        <v>0.28710000000000002</v>
      </c>
      <c r="I24">
        <v>0.89259999999999995</v>
      </c>
      <c r="J24">
        <v>1.4552</v>
      </c>
      <c r="K24">
        <v>0.29570000000000002</v>
      </c>
      <c r="L24">
        <v>3.5999999999999997E-2</v>
      </c>
      <c r="M24">
        <v>3.9800000000000002E-2</v>
      </c>
      <c r="N24">
        <v>5.79E-2</v>
      </c>
      <c r="O24">
        <v>0.67730000000000001</v>
      </c>
      <c r="P24">
        <v>0.29530000000000001</v>
      </c>
      <c r="Q24">
        <v>6.9490999999999996</v>
      </c>
      <c r="R24">
        <v>3.7100000000000001E-2</v>
      </c>
      <c r="S24">
        <v>0.21560000000000001</v>
      </c>
      <c r="T24">
        <v>1.14E-2</v>
      </c>
      <c r="U24">
        <v>6.0299999999999999E-2</v>
      </c>
      <c r="V24">
        <v>3.0912000000000002</v>
      </c>
      <c r="W24">
        <v>1.9300000000000001E-2</v>
      </c>
      <c r="X24">
        <v>0.96379999999999999</v>
      </c>
      <c r="Y24">
        <v>1.7604</v>
      </c>
      <c r="Z24">
        <v>0.02</v>
      </c>
      <c r="AA24">
        <v>0.19350000000000001</v>
      </c>
      <c r="AB24">
        <v>0.81040000000000001</v>
      </c>
      <c r="AC24">
        <v>5.5568999999999997</v>
      </c>
      <c r="AD24">
        <v>0.14610000000000001</v>
      </c>
      <c r="AE24">
        <v>0.54349999999999998</v>
      </c>
      <c r="AF24">
        <v>0.17150000000000001</v>
      </c>
      <c r="AG24">
        <v>1.0999999999999999E-2</v>
      </c>
      <c r="AH24">
        <v>0.56950000000000001</v>
      </c>
      <c r="AI24">
        <v>5.79E-2</v>
      </c>
      <c r="AJ24">
        <v>0.33250000000000002</v>
      </c>
      <c r="AK24">
        <v>2.0825</v>
      </c>
      <c r="AL24">
        <v>3.39E-2</v>
      </c>
      <c r="AM24">
        <v>0.08</v>
      </c>
      <c r="AN24">
        <v>0.1072</v>
      </c>
      <c r="AO24">
        <v>5.7000000000000002E-2</v>
      </c>
      <c r="AP24">
        <v>0.17330000000000001</v>
      </c>
      <c r="AQ24">
        <v>1.9900000000000001E-2</v>
      </c>
      <c r="AR24">
        <v>4.9200000000000001E-2</v>
      </c>
      <c r="AS24">
        <v>3.3099999999999997E-2</v>
      </c>
      <c r="AT24">
        <v>0.40760000000000002</v>
      </c>
      <c r="AU24">
        <v>0.29149999999999998</v>
      </c>
      <c r="AV24">
        <v>0.46960000000000002</v>
      </c>
      <c r="AW24">
        <v>0.33329999999999999</v>
      </c>
      <c r="AX24">
        <v>9.1700000000000004E-2</v>
      </c>
      <c r="AY24">
        <v>0.15670000000000001</v>
      </c>
      <c r="AZ24">
        <v>2.0500000000000001E-2</v>
      </c>
      <c r="BA24">
        <v>4.6699999999999998E-2</v>
      </c>
      <c r="BB24">
        <v>1.7000000000000001E-2</v>
      </c>
      <c r="BC24">
        <v>1.5680000000000001</v>
      </c>
      <c r="BD24">
        <v>0.02</v>
      </c>
      <c r="BE24">
        <v>0.94510000000000005</v>
      </c>
      <c r="BF24">
        <v>0.45169999999999999</v>
      </c>
      <c r="BG24">
        <v>0.25340000000000001</v>
      </c>
      <c r="BH24">
        <v>4.0099999999999997E-2</v>
      </c>
      <c r="BI24">
        <v>1.5734999999999999</v>
      </c>
      <c r="BJ24">
        <v>1.1432</v>
      </c>
      <c r="BK24">
        <v>1.004</v>
      </c>
      <c r="BL24">
        <v>0.1832</v>
      </c>
      <c r="BM24">
        <v>0.46410000000000001</v>
      </c>
      <c r="BN24">
        <v>1.1456</v>
      </c>
      <c r="BO24">
        <v>5.6000000000000001E-2</v>
      </c>
      <c r="BP24">
        <v>0.79649999999999999</v>
      </c>
      <c r="BQ24">
        <v>0.25750000000000001</v>
      </c>
      <c r="BR24">
        <v>7.0199999999999999E-2</v>
      </c>
      <c r="BS24">
        <v>0.10100000000000001</v>
      </c>
      <c r="BT24">
        <v>0.1229</v>
      </c>
      <c r="BU24">
        <v>2.4077000000000002</v>
      </c>
      <c r="BV24">
        <v>3.3799999999999997E-2</v>
      </c>
      <c r="BW24">
        <v>0.13730000000000001</v>
      </c>
      <c r="BX24">
        <v>2.7799999999999998E-2</v>
      </c>
      <c r="BY24">
        <v>4.9099999999999998E-2</v>
      </c>
      <c r="BZ24">
        <v>4.5400000000000003E-2</v>
      </c>
      <c r="CA24">
        <v>0.1414</v>
      </c>
      <c r="CB24">
        <v>1.7779</v>
      </c>
      <c r="CC24">
        <v>4.07E-2</v>
      </c>
      <c r="CD24">
        <v>3.8711000000000002</v>
      </c>
      <c r="CE24">
        <v>1.161</v>
      </c>
      <c r="CF24">
        <v>1.2174</v>
      </c>
    </row>
    <row r="25" spans="2:84" x14ac:dyDescent="0.25">
      <c r="B25" s="5" t="s">
        <v>22</v>
      </c>
      <c r="D25">
        <v>28.420200000000001</v>
      </c>
      <c r="E25">
        <v>1.2675000000000001</v>
      </c>
      <c r="F25">
        <v>0.16439999999999999</v>
      </c>
      <c r="G25">
        <v>0.83140000000000003</v>
      </c>
      <c r="H25">
        <v>3.7130000000000001</v>
      </c>
      <c r="I25">
        <v>1.4088000000000001</v>
      </c>
      <c r="J25">
        <v>1.9701</v>
      </c>
      <c r="K25">
        <v>2.0156000000000001</v>
      </c>
      <c r="L25">
        <v>0.44850000000000001</v>
      </c>
      <c r="M25">
        <v>2.8899999999999999E-2</v>
      </c>
      <c r="N25">
        <v>3.2511999999999999</v>
      </c>
      <c r="O25">
        <v>0.9728</v>
      </c>
      <c r="P25">
        <v>5.6723999999999997</v>
      </c>
      <c r="Q25">
        <v>6.6379000000000001</v>
      </c>
      <c r="R25">
        <v>0.22689999999999999</v>
      </c>
      <c r="S25">
        <v>0.72119999999999995</v>
      </c>
      <c r="T25">
        <v>0.08</v>
      </c>
      <c r="U25">
        <v>2.0926</v>
      </c>
      <c r="V25">
        <v>9.6869999999999994</v>
      </c>
      <c r="W25">
        <v>1.1938</v>
      </c>
      <c r="X25">
        <v>1.7471000000000001</v>
      </c>
      <c r="Y25">
        <v>7.9023000000000003</v>
      </c>
      <c r="Z25">
        <v>0.10349999999999999</v>
      </c>
      <c r="AA25">
        <v>1.5771999999999999</v>
      </c>
      <c r="AB25">
        <v>2.5558999999999998</v>
      </c>
      <c r="AC25">
        <v>21.354299999999999</v>
      </c>
      <c r="AD25">
        <v>0.31359999999999999</v>
      </c>
      <c r="AE25">
        <v>1.1394</v>
      </c>
      <c r="AF25">
        <v>1.0821000000000001</v>
      </c>
      <c r="AG25">
        <v>3.2500000000000001E-2</v>
      </c>
      <c r="AH25">
        <v>0.94620000000000004</v>
      </c>
      <c r="AI25">
        <v>7.1499999999999994E-2</v>
      </c>
      <c r="AJ25">
        <v>0.67130000000000001</v>
      </c>
      <c r="AK25">
        <v>2.3231000000000002</v>
      </c>
      <c r="AL25">
        <v>0.18149999999999999</v>
      </c>
      <c r="AM25">
        <v>0.89539999999999997</v>
      </c>
      <c r="AN25">
        <v>0.89400000000000002</v>
      </c>
      <c r="AO25">
        <v>0.41760000000000003</v>
      </c>
      <c r="AP25">
        <v>0.63959999999999995</v>
      </c>
      <c r="AQ25">
        <v>0.47789999999999999</v>
      </c>
      <c r="AR25">
        <v>0.44159999999999999</v>
      </c>
      <c r="AS25">
        <v>4.1000000000000002E-2</v>
      </c>
      <c r="AT25">
        <v>2.762</v>
      </c>
      <c r="AU25">
        <v>1.7157</v>
      </c>
      <c r="AV25">
        <v>1.6354</v>
      </c>
      <c r="AW25">
        <v>6.9555999999999996</v>
      </c>
      <c r="AX25">
        <v>4.6227999999999998</v>
      </c>
      <c r="AY25">
        <v>2.7884000000000002</v>
      </c>
      <c r="AZ25">
        <v>1.3351999999999999</v>
      </c>
      <c r="BA25">
        <v>2.4668999999999999</v>
      </c>
      <c r="BB25">
        <v>0.22500000000000001</v>
      </c>
      <c r="BC25">
        <v>5.7263999999999999</v>
      </c>
      <c r="BD25">
        <v>0.62619999999999998</v>
      </c>
      <c r="BE25">
        <v>3.9908999999999999</v>
      </c>
      <c r="BF25">
        <v>4.7359</v>
      </c>
      <c r="BG25">
        <v>1.5067999999999999</v>
      </c>
      <c r="BH25">
        <v>1.3749</v>
      </c>
      <c r="BI25">
        <v>4.8243</v>
      </c>
      <c r="BJ25">
        <v>4.8042999999999996</v>
      </c>
      <c r="BK25">
        <v>4.5208000000000004</v>
      </c>
      <c r="BL25">
        <v>1.4855</v>
      </c>
      <c r="BM25">
        <v>17.702500000000001</v>
      </c>
      <c r="BN25">
        <v>6.4082999999999997</v>
      </c>
      <c r="BO25">
        <v>2.0295000000000001</v>
      </c>
      <c r="BP25">
        <v>0.73980000000000001</v>
      </c>
      <c r="BQ25">
        <v>0.44440000000000002</v>
      </c>
      <c r="BR25">
        <v>0.29920000000000002</v>
      </c>
      <c r="BS25">
        <v>0.98680000000000001</v>
      </c>
      <c r="BT25">
        <v>1.3422000000000001</v>
      </c>
      <c r="BU25">
        <v>10.726900000000001</v>
      </c>
      <c r="BV25">
        <v>2.5466000000000002</v>
      </c>
      <c r="BW25">
        <v>0.94640000000000002</v>
      </c>
      <c r="BX25">
        <v>3.8866000000000001</v>
      </c>
      <c r="BY25">
        <v>0.78339999999999999</v>
      </c>
      <c r="BZ25">
        <v>2.4388000000000001</v>
      </c>
      <c r="CA25">
        <v>22.574000000000002</v>
      </c>
      <c r="CB25">
        <v>5.0336999999999996</v>
      </c>
      <c r="CC25">
        <v>12.089</v>
      </c>
      <c r="CD25">
        <v>4.1691000000000003</v>
      </c>
      <c r="CE25">
        <v>8.4379000000000008</v>
      </c>
      <c r="CF25">
        <v>7.3453999999999997</v>
      </c>
    </row>
    <row r="26" spans="2:84" x14ac:dyDescent="0.25">
      <c r="B26" s="5" t="s">
        <v>23</v>
      </c>
      <c r="D26">
        <v>12.763</v>
      </c>
      <c r="E26">
        <v>0.4536</v>
      </c>
      <c r="F26">
        <v>9.6699999999999994E-2</v>
      </c>
      <c r="G26">
        <v>0.20880000000000001</v>
      </c>
      <c r="H26">
        <v>1.6171</v>
      </c>
      <c r="I26">
        <v>7.7923</v>
      </c>
      <c r="J26">
        <v>12.1807</v>
      </c>
      <c r="K26">
        <v>2.0017999999999998</v>
      </c>
      <c r="L26">
        <v>0.13980000000000001</v>
      </c>
      <c r="M26">
        <v>4.8099999999999997E-2</v>
      </c>
      <c r="N26">
        <v>0.78590000000000004</v>
      </c>
      <c r="O26">
        <v>6.1170999999999998</v>
      </c>
      <c r="P26">
        <v>2.3997000000000002</v>
      </c>
      <c r="Q26">
        <v>11.8514</v>
      </c>
      <c r="R26">
        <v>1.5146999999999999</v>
      </c>
      <c r="S26">
        <v>1.6674</v>
      </c>
      <c r="T26">
        <v>0.2651</v>
      </c>
      <c r="U26">
        <v>1.0581</v>
      </c>
      <c r="V26">
        <v>111.1084</v>
      </c>
      <c r="W26">
        <v>0.94230000000000003</v>
      </c>
      <c r="X26">
        <v>11.380599999999999</v>
      </c>
      <c r="Y26">
        <v>96.378399999999999</v>
      </c>
      <c r="Z26">
        <v>1.34E-2</v>
      </c>
      <c r="AA26">
        <v>1.9930000000000001</v>
      </c>
      <c r="AB26">
        <v>11.840299999999999</v>
      </c>
      <c r="AC26">
        <v>29.27</v>
      </c>
      <c r="AD26">
        <v>1.4500999999999999</v>
      </c>
      <c r="AE26">
        <v>3.1718999999999999</v>
      </c>
      <c r="AF26">
        <v>3.1968000000000001</v>
      </c>
      <c r="AG26">
        <v>6.0400000000000002E-2</v>
      </c>
      <c r="AH26">
        <v>4.5616000000000003</v>
      </c>
      <c r="AI26">
        <v>0.26319999999999999</v>
      </c>
      <c r="AJ26">
        <v>3.1503999999999999</v>
      </c>
      <c r="AK26">
        <v>22.0867</v>
      </c>
      <c r="AL26">
        <v>1.1291</v>
      </c>
      <c r="AM26">
        <v>0.6038</v>
      </c>
      <c r="AN26">
        <v>0.54949999999999999</v>
      </c>
      <c r="AO26">
        <v>0.34770000000000001</v>
      </c>
      <c r="AP26">
        <v>0.34150000000000003</v>
      </c>
      <c r="AQ26">
        <v>0.28410000000000002</v>
      </c>
      <c r="AR26">
        <v>0.32150000000000001</v>
      </c>
      <c r="AS26">
        <v>0.1072</v>
      </c>
      <c r="AT26">
        <v>4.7172000000000001</v>
      </c>
      <c r="AU26">
        <v>2.1461999999999999</v>
      </c>
      <c r="AV26">
        <v>9.9000000000000008E-3</v>
      </c>
      <c r="AW26">
        <v>19.486899999999999</v>
      </c>
      <c r="AX26">
        <v>3.2658</v>
      </c>
      <c r="AY26">
        <v>3.1192000000000002</v>
      </c>
      <c r="AZ26">
        <v>1.2225999999999999</v>
      </c>
      <c r="BA26">
        <v>0.19819999999999999</v>
      </c>
      <c r="BB26">
        <v>3.4700000000000002E-2</v>
      </c>
      <c r="BC26">
        <v>20.997800000000002</v>
      </c>
      <c r="BD26">
        <v>0.10829999999999999</v>
      </c>
      <c r="BE26">
        <v>20.6599</v>
      </c>
      <c r="BF26">
        <v>8.3579000000000008</v>
      </c>
      <c r="BG26">
        <v>4.2237999999999998</v>
      </c>
      <c r="BH26">
        <v>1.0226</v>
      </c>
      <c r="BI26">
        <v>15.636200000000001</v>
      </c>
      <c r="BJ26">
        <v>16.214700000000001</v>
      </c>
      <c r="BK26">
        <v>25.518999999999998</v>
      </c>
      <c r="BL26">
        <v>0.54569999999999996</v>
      </c>
      <c r="BM26">
        <v>1.716</v>
      </c>
      <c r="BN26">
        <v>4.9604999999999997</v>
      </c>
      <c r="BO26">
        <v>0.35849999999999999</v>
      </c>
      <c r="BP26">
        <v>1.8445</v>
      </c>
      <c r="BQ26">
        <v>1.1983999999999999</v>
      </c>
      <c r="BR26">
        <v>0.23230000000000001</v>
      </c>
      <c r="BS26">
        <v>1.6173</v>
      </c>
      <c r="BT26">
        <v>0.50419999999999998</v>
      </c>
      <c r="BU26">
        <v>31.134699999999999</v>
      </c>
      <c r="BV26">
        <v>0.55530000000000002</v>
      </c>
      <c r="BW26">
        <v>1.0206</v>
      </c>
      <c r="BX26">
        <v>0.43490000000000001</v>
      </c>
      <c r="BY26">
        <v>0.1845</v>
      </c>
      <c r="BZ26">
        <v>0.58960000000000001</v>
      </c>
      <c r="CA26">
        <v>12.565799999999999</v>
      </c>
      <c r="CB26">
        <v>9.9093</v>
      </c>
      <c r="CC26">
        <v>0.57140000000000002</v>
      </c>
      <c r="CD26">
        <v>0.57269999999999999</v>
      </c>
      <c r="CE26">
        <v>34.406300000000002</v>
      </c>
      <c r="CF26">
        <v>31.371700000000001</v>
      </c>
    </row>
    <row r="27" spans="2:84" x14ac:dyDescent="0.25">
      <c r="B27" s="7" t="s">
        <v>24</v>
      </c>
      <c r="D27">
        <v>23.0992</v>
      </c>
      <c r="E27">
        <v>0.32290000000000002</v>
      </c>
      <c r="F27">
        <v>8.2000000000000007E-3</v>
      </c>
      <c r="G27">
        <v>9.0300000000000005E-2</v>
      </c>
      <c r="H27">
        <v>0.99719999999999998</v>
      </c>
      <c r="I27">
        <v>4.5327000000000002</v>
      </c>
      <c r="J27">
        <v>8.3711000000000002</v>
      </c>
      <c r="K27">
        <v>0.85719999999999996</v>
      </c>
      <c r="L27">
        <v>3.7699999999999997E-2</v>
      </c>
      <c r="M27">
        <v>2.7E-2</v>
      </c>
      <c r="N27">
        <v>0.16619999999999999</v>
      </c>
      <c r="O27">
        <v>4.1052999999999997</v>
      </c>
      <c r="P27">
        <v>0.78259999999999996</v>
      </c>
      <c r="Q27">
        <v>9.5952999999999999</v>
      </c>
      <c r="R27">
        <v>0.1449</v>
      </c>
      <c r="S27">
        <v>0.51729999999999998</v>
      </c>
      <c r="T27">
        <v>3.7999999999999999E-2</v>
      </c>
      <c r="U27">
        <v>0.1842</v>
      </c>
      <c r="V27">
        <v>30.332699999999999</v>
      </c>
      <c r="W27">
        <v>5.67E-2</v>
      </c>
      <c r="X27">
        <v>1.9661999999999999</v>
      </c>
      <c r="Y27">
        <v>9.4427000000000003</v>
      </c>
      <c r="Z27">
        <v>2.4299999999999999E-2</v>
      </c>
      <c r="AA27">
        <v>0.84519999999999995</v>
      </c>
      <c r="AB27">
        <v>4.4085999999999999</v>
      </c>
      <c r="AC27">
        <v>23.761700000000001</v>
      </c>
      <c r="AD27">
        <v>0.4083</v>
      </c>
      <c r="AE27">
        <v>3.4438</v>
      </c>
      <c r="AF27">
        <v>0.32529999999999998</v>
      </c>
      <c r="AG27">
        <v>4.1000000000000002E-2</v>
      </c>
      <c r="AH27">
        <v>3.2778999999999998</v>
      </c>
      <c r="AI27">
        <v>0.28370000000000001</v>
      </c>
      <c r="AJ27">
        <v>0.64729999999999999</v>
      </c>
      <c r="AK27">
        <v>3.1135000000000002</v>
      </c>
      <c r="AL27">
        <v>0.25719999999999998</v>
      </c>
      <c r="AM27">
        <v>0.11990000000000001</v>
      </c>
      <c r="AN27">
        <v>0.19819999999999999</v>
      </c>
      <c r="AO27">
        <v>0.21490000000000001</v>
      </c>
      <c r="AP27">
        <v>4.4499999999999998E-2</v>
      </c>
      <c r="AQ27">
        <v>1.78E-2</v>
      </c>
      <c r="AR27">
        <v>3.09E-2</v>
      </c>
      <c r="AS27">
        <v>7.51E-2</v>
      </c>
      <c r="AT27">
        <v>1.6668000000000001</v>
      </c>
      <c r="AU27">
        <v>0.35930000000000001</v>
      </c>
      <c r="AV27">
        <v>3.0619000000000001</v>
      </c>
      <c r="AW27">
        <v>5.5271999999999997</v>
      </c>
      <c r="AX27">
        <v>0.53879999999999995</v>
      </c>
      <c r="AY27">
        <v>1.0037</v>
      </c>
      <c r="AZ27">
        <v>0.1547</v>
      </c>
      <c r="BA27">
        <v>0.122</v>
      </c>
      <c r="BB27">
        <v>2.2599999999999999E-2</v>
      </c>
      <c r="BC27">
        <v>5.5903</v>
      </c>
      <c r="BD27">
        <v>3.1399999999999997E-2</v>
      </c>
      <c r="BE27">
        <v>5.7798999999999996</v>
      </c>
      <c r="BF27">
        <v>2.2433000000000001</v>
      </c>
      <c r="BG27">
        <v>0.90549999999999997</v>
      </c>
      <c r="BH27">
        <v>1.4800000000000001E-2</v>
      </c>
      <c r="BI27">
        <v>3.9331</v>
      </c>
      <c r="BJ27">
        <v>4.8608000000000002</v>
      </c>
      <c r="BK27">
        <v>8.8283000000000005</v>
      </c>
      <c r="BL27">
        <v>1.15E-2</v>
      </c>
      <c r="BM27">
        <v>1.073</v>
      </c>
      <c r="BN27">
        <v>4.1546000000000003</v>
      </c>
      <c r="BO27">
        <v>0.3009</v>
      </c>
      <c r="BP27">
        <v>3.7416</v>
      </c>
      <c r="BQ27">
        <v>0.66469999999999996</v>
      </c>
      <c r="BR27">
        <v>0.19020000000000001</v>
      </c>
      <c r="BS27">
        <v>0.66439999999999999</v>
      </c>
      <c r="BT27">
        <v>0.36709999999999998</v>
      </c>
      <c r="BU27">
        <v>7.0247000000000002</v>
      </c>
      <c r="BV27">
        <v>1.04E-2</v>
      </c>
      <c r="BW27">
        <v>0.68659999999999999</v>
      </c>
      <c r="BX27">
        <v>3.8300000000000001E-2</v>
      </c>
      <c r="BY27">
        <v>0.16489999999999999</v>
      </c>
      <c r="BZ27">
        <v>3.9300000000000002E-2</v>
      </c>
      <c r="CA27">
        <v>2.919</v>
      </c>
      <c r="CB27">
        <v>3.9394999999999998</v>
      </c>
      <c r="CC27">
        <v>0.3508</v>
      </c>
      <c r="CD27">
        <v>0.21890000000000001</v>
      </c>
      <c r="CE27">
        <v>14.746600000000001</v>
      </c>
      <c r="CF27">
        <v>13.851100000000001</v>
      </c>
    </row>
    <row r="28" spans="2:84" x14ac:dyDescent="0.25">
      <c r="B28" s="7" t="s">
        <v>25</v>
      </c>
      <c r="D28">
        <v>0.99550000000000005</v>
      </c>
      <c r="E28">
        <v>3.4099999999999998E-2</v>
      </c>
      <c r="F28">
        <v>5.3499999999999999E-2</v>
      </c>
      <c r="G28">
        <v>2.35E-2</v>
      </c>
      <c r="H28">
        <v>0.17519999999999999</v>
      </c>
      <c r="I28">
        <v>0.32729999999999998</v>
      </c>
      <c r="J28">
        <v>0.80940000000000001</v>
      </c>
      <c r="K28">
        <v>0.25030000000000002</v>
      </c>
      <c r="L28">
        <v>6.3799999999999996E-2</v>
      </c>
      <c r="M28">
        <v>1.3100000000000001E-2</v>
      </c>
      <c r="N28">
        <v>0.4244</v>
      </c>
      <c r="O28">
        <v>0.43919999999999998</v>
      </c>
      <c r="P28">
        <v>0.48459999999999998</v>
      </c>
      <c r="Q28">
        <v>0.92620000000000002</v>
      </c>
      <c r="R28">
        <v>8.4400000000000003E-2</v>
      </c>
      <c r="S28">
        <v>7.4999999999999997E-2</v>
      </c>
      <c r="T28">
        <v>2.07E-2</v>
      </c>
      <c r="U28">
        <v>3.6499999999999998E-2</v>
      </c>
      <c r="V28">
        <v>1.7664</v>
      </c>
      <c r="W28">
        <v>5.3499999999999999E-2</v>
      </c>
      <c r="X28">
        <v>7.7200000000000005E-2</v>
      </c>
      <c r="Y28">
        <v>0.55800000000000005</v>
      </c>
      <c r="Z28">
        <v>2.3699999999999999E-2</v>
      </c>
      <c r="AA28">
        <v>0.1648</v>
      </c>
      <c r="AB28">
        <v>0.13700000000000001</v>
      </c>
      <c r="AC28">
        <v>0.84860000000000002</v>
      </c>
      <c r="AD28">
        <v>1.5599999999999999E-2</v>
      </c>
      <c r="AE28">
        <v>0.31519999999999998</v>
      </c>
      <c r="AF28">
        <v>8.5500000000000007E-2</v>
      </c>
      <c r="AG28">
        <v>7.9000000000000008E-3</v>
      </c>
      <c r="AH28">
        <v>0.11169999999999999</v>
      </c>
      <c r="AI28">
        <v>1.7000000000000001E-2</v>
      </c>
      <c r="AJ28">
        <v>4.5900000000000003E-2</v>
      </c>
      <c r="AK28">
        <v>8.0799999999999997E-2</v>
      </c>
      <c r="AL28">
        <v>3.1399999999999997E-2</v>
      </c>
      <c r="AM28">
        <v>2.0500000000000001E-2</v>
      </c>
      <c r="AN28">
        <v>0.02</v>
      </c>
      <c r="AO28">
        <v>8.43E-2</v>
      </c>
      <c r="AP28">
        <v>3.4200000000000001E-2</v>
      </c>
      <c r="AQ28">
        <v>2.64E-2</v>
      </c>
      <c r="AR28">
        <v>7.8600000000000003E-2</v>
      </c>
      <c r="AS28">
        <v>4.7000000000000002E-3</v>
      </c>
      <c r="AT28">
        <v>0.33079999999999998</v>
      </c>
      <c r="AU28">
        <v>0.12509999999999999</v>
      </c>
      <c r="AV28">
        <v>0.91220000000000001</v>
      </c>
      <c r="AW28">
        <v>4.6440999999999999</v>
      </c>
      <c r="AX28">
        <v>1.1525000000000001</v>
      </c>
      <c r="AY28">
        <v>0.55520000000000003</v>
      </c>
      <c r="AZ28">
        <v>0.23580000000000001</v>
      </c>
      <c r="BA28">
        <v>0.73409999999999997</v>
      </c>
      <c r="BB28">
        <v>1.9300000000000001E-2</v>
      </c>
      <c r="BC28">
        <v>1.9184000000000001</v>
      </c>
      <c r="BD28">
        <v>0.20880000000000001</v>
      </c>
      <c r="BE28">
        <v>1.7950999999999999</v>
      </c>
      <c r="BF28">
        <v>2.4655</v>
      </c>
      <c r="BG28">
        <v>0.85029999999999994</v>
      </c>
      <c r="BH28">
        <v>0.3911</v>
      </c>
      <c r="BI28">
        <v>1.2251000000000001</v>
      </c>
      <c r="BJ28">
        <v>1.3232999999999999</v>
      </c>
      <c r="BK28">
        <v>1.9125000000000001</v>
      </c>
      <c r="BL28">
        <v>0.17799999999999999</v>
      </c>
      <c r="BM28">
        <v>2.0175999999999998</v>
      </c>
      <c r="BN28">
        <v>2.1040999999999999</v>
      </c>
      <c r="BO28">
        <v>1.01E-2</v>
      </c>
      <c r="BP28">
        <v>0.44379999999999997</v>
      </c>
      <c r="BQ28">
        <v>6.2300000000000001E-2</v>
      </c>
      <c r="BR28">
        <v>7.5399999999999995E-2</v>
      </c>
      <c r="BS28">
        <v>0.13930000000000001</v>
      </c>
      <c r="BT28">
        <v>0.32679999999999998</v>
      </c>
      <c r="BU28">
        <v>2.2042000000000002</v>
      </c>
      <c r="BV28">
        <v>0.71189999999999998</v>
      </c>
      <c r="BW28">
        <v>4.5900000000000003E-2</v>
      </c>
      <c r="BX28">
        <v>1.524</v>
      </c>
      <c r="BY28">
        <v>0.22720000000000001</v>
      </c>
      <c r="BZ28">
        <v>0.67579999999999996</v>
      </c>
      <c r="CA28">
        <v>6.4051</v>
      </c>
      <c r="CB28">
        <v>1.7574000000000001</v>
      </c>
      <c r="CC28">
        <v>1.4247000000000001</v>
      </c>
      <c r="CD28">
        <v>1.0681</v>
      </c>
      <c r="CE28">
        <v>3.5609000000000002</v>
      </c>
      <c r="CF28">
        <v>3.3159000000000001</v>
      </c>
    </row>
    <row r="29" spans="2:84" x14ac:dyDescent="0.25">
      <c r="B29" s="7" t="s">
        <v>26</v>
      </c>
      <c r="D29">
        <v>154.33609999999999</v>
      </c>
      <c r="E29">
        <v>81.087699999999998</v>
      </c>
      <c r="F29">
        <v>46.624200000000002</v>
      </c>
      <c r="G29">
        <v>114.0485</v>
      </c>
      <c r="H29">
        <v>55.055999999999997</v>
      </c>
      <c r="I29">
        <v>102.6322</v>
      </c>
      <c r="J29">
        <v>120.3276</v>
      </c>
      <c r="K29">
        <v>171.85820000000001</v>
      </c>
      <c r="L29">
        <v>94.935500000000005</v>
      </c>
      <c r="M29">
        <v>5.1786000000000003</v>
      </c>
      <c r="N29">
        <v>98.831400000000002</v>
      </c>
      <c r="O29">
        <v>54.3919</v>
      </c>
      <c r="P29">
        <v>328.77330000000001</v>
      </c>
      <c r="Q29">
        <v>130.04689999999999</v>
      </c>
      <c r="R29">
        <v>164.7961</v>
      </c>
      <c r="S29">
        <v>217.40950000000001</v>
      </c>
      <c r="T29">
        <v>4.9414999999999996</v>
      </c>
      <c r="U29">
        <v>47.884599999999999</v>
      </c>
      <c r="V29">
        <v>144.9042</v>
      </c>
      <c r="W29">
        <v>74.878699999999995</v>
      </c>
      <c r="X29">
        <v>186.9752</v>
      </c>
      <c r="Y29">
        <v>133.38650000000001</v>
      </c>
      <c r="Z29">
        <v>4.6242999999999999</v>
      </c>
      <c r="AA29">
        <v>60.606400000000001</v>
      </c>
      <c r="AB29">
        <v>216.89330000000001</v>
      </c>
      <c r="AC29">
        <v>274.916</v>
      </c>
      <c r="AD29">
        <v>52.850499999999997</v>
      </c>
      <c r="AE29">
        <v>129.47569999999999</v>
      </c>
      <c r="AF29">
        <v>174.93620000000001</v>
      </c>
      <c r="AG29">
        <v>9.3877000000000006</v>
      </c>
      <c r="AH29">
        <v>56.644100000000002</v>
      </c>
      <c r="AI29">
        <v>14.401</v>
      </c>
      <c r="AJ29">
        <v>53.937899999999999</v>
      </c>
      <c r="AK29">
        <v>214.37809999999999</v>
      </c>
      <c r="AL29">
        <v>24.9756</v>
      </c>
      <c r="AM29">
        <v>64.5595</v>
      </c>
      <c r="AN29">
        <v>83.446700000000007</v>
      </c>
      <c r="AO29">
        <v>51.4255</v>
      </c>
      <c r="AP29">
        <v>59.337200000000003</v>
      </c>
      <c r="AQ29">
        <v>46.252299999999998</v>
      </c>
      <c r="AR29">
        <v>31.4636</v>
      </c>
      <c r="AS29">
        <v>32.316800000000001</v>
      </c>
      <c r="AT29">
        <v>76.754599999999996</v>
      </c>
      <c r="AU29">
        <v>350.04629999999997</v>
      </c>
      <c r="AV29">
        <v>102.1833</v>
      </c>
      <c r="AW29">
        <v>139.3724</v>
      </c>
      <c r="AX29">
        <v>118.81019999999999</v>
      </c>
      <c r="AY29">
        <v>140.8554</v>
      </c>
      <c r="AZ29">
        <v>45.322800000000001</v>
      </c>
      <c r="BA29">
        <v>29.235299999999999</v>
      </c>
      <c r="BB29">
        <v>9.6103000000000005</v>
      </c>
      <c r="BC29">
        <v>232.06809999999999</v>
      </c>
      <c r="BD29">
        <v>25.9754</v>
      </c>
      <c r="BE29">
        <v>160.0138</v>
      </c>
      <c r="BF29">
        <v>119.8229</v>
      </c>
      <c r="BG29">
        <v>141.3843</v>
      </c>
      <c r="BH29">
        <v>73.522400000000005</v>
      </c>
      <c r="BI29">
        <v>188.65440000000001</v>
      </c>
      <c r="BJ29">
        <v>148.41139999999999</v>
      </c>
      <c r="BK29">
        <v>132.60239999999999</v>
      </c>
      <c r="BL29">
        <v>204.84370000000001</v>
      </c>
      <c r="BM29">
        <v>98.898300000000006</v>
      </c>
      <c r="BN29">
        <v>196.67580000000001</v>
      </c>
      <c r="BO29">
        <v>51.238500000000002</v>
      </c>
      <c r="BP29">
        <v>114.3959</v>
      </c>
      <c r="BQ29">
        <v>81.822000000000003</v>
      </c>
      <c r="BR29">
        <v>11.151300000000001</v>
      </c>
      <c r="BS29">
        <v>115.8896</v>
      </c>
      <c r="BT29">
        <v>98.320899999999995</v>
      </c>
      <c r="BU29">
        <v>141.3946</v>
      </c>
      <c r="BV29">
        <v>77.843900000000005</v>
      </c>
      <c r="BW29">
        <v>116.67059999999999</v>
      </c>
      <c r="BX29">
        <v>49.688600000000001</v>
      </c>
      <c r="BY29">
        <v>41.174599999999998</v>
      </c>
      <c r="BZ29">
        <v>91.709500000000006</v>
      </c>
      <c r="CA29">
        <v>168.25800000000001</v>
      </c>
      <c r="CB29">
        <v>91.3536</v>
      </c>
      <c r="CC29">
        <v>94.270799999999994</v>
      </c>
      <c r="CD29">
        <v>44.187399999999997</v>
      </c>
      <c r="CE29">
        <v>193.3965</v>
      </c>
      <c r="CF29">
        <v>146.98920000000001</v>
      </c>
    </row>
    <row r="30" spans="2:84" x14ac:dyDescent="0.25">
      <c r="B30" s="7" t="s">
        <v>27</v>
      </c>
      <c r="D30"/>
    </row>
    <row r="31" spans="2:84" x14ac:dyDescent="0.25">
      <c r="B31" s="5" t="s">
        <v>28</v>
      </c>
      <c r="D31">
        <v>745.84360000000004</v>
      </c>
      <c r="E31">
        <v>121.38500000000001</v>
      </c>
      <c r="F31">
        <v>33.359900000000003</v>
      </c>
      <c r="G31">
        <v>124.1225</v>
      </c>
      <c r="H31">
        <v>105.294</v>
      </c>
      <c r="I31">
        <v>198.29130000000001</v>
      </c>
      <c r="J31">
        <v>284.92860000000002</v>
      </c>
      <c r="K31">
        <v>194.42869999999999</v>
      </c>
      <c r="L31">
        <v>96.493499999999997</v>
      </c>
      <c r="M31">
        <v>2.8786999999999998</v>
      </c>
      <c r="N31">
        <v>191.79810000000001</v>
      </c>
      <c r="O31">
        <v>148.99299999999999</v>
      </c>
      <c r="P31">
        <v>331.33600000000001</v>
      </c>
      <c r="Q31">
        <v>376.43920000000003</v>
      </c>
      <c r="R31">
        <v>290.75439999999998</v>
      </c>
      <c r="S31">
        <v>281.01459999999997</v>
      </c>
      <c r="T31">
        <v>9.0494000000000003</v>
      </c>
      <c r="U31">
        <v>43.856900000000003</v>
      </c>
      <c r="V31">
        <v>760.86429999999996</v>
      </c>
      <c r="W31">
        <v>3.2193000000000001</v>
      </c>
      <c r="X31">
        <v>416.04450000000003</v>
      </c>
      <c r="Y31">
        <v>359.30239999999998</v>
      </c>
      <c r="Z31">
        <v>2.5499999999999998E-2</v>
      </c>
      <c r="AA31">
        <v>145.1198</v>
      </c>
      <c r="AB31">
        <v>358.23779999999999</v>
      </c>
      <c r="AC31">
        <v>1158.1337000000001</v>
      </c>
      <c r="AD31">
        <v>54.998699999999999</v>
      </c>
      <c r="AE31">
        <v>260.80779999999999</v>
      </c>
      <c r="AF31">
        <v>218.98949999999999</v>
      </c>
      <c r="AG31">
        <v>10.180199999999999</v>
      </c>
      <c r="AH31">
        <v>111.7539</v>
      </c>
      <c r="AI31">
        <v>17.313099999999999</v>
      </c>
      <c r="AJ31">
        <v>123.0384</v>
      </c>
      <c r="AK31">
        <v>545.39829999999995</v>
      </c>
      <c r="AL31">
        <v>52.178800000000003</v>
      </c>
      <c r="AM31">
        <v>39.2898</v>
      </c>
      <c r="AN31">
        <v>40.081800000000001</v>
      </c>
      <c r="AO31">
        <v>26.633700000000001</v>
      </c>
      <c r="AP31">
        <v>38.723700000000001</v>
      </c>
      <c r="AQ31">
        <v>21.910399999999999</v>
      </c>
      <c r="AR31">
        <v>22.537400000000002</v>
      </c>
      <c r="AS31">
        <v>9.8948</v>
      </c>
      <c r="AT31">
        <v>170.06469999999999</v>
      </c>
      <c r="AU31">
        <v>1004.0485</v>
      </c>
      <c r="AV31">
        <v>197.53290000000001</v>
      </c>
      <c r="AW31">
        <v>431.64370000000002</v>
      </c>
      <c r="AX31">
        <v>190.34049999999999</v>
      </c>
      <c r="AY31">
        <v>269.21530000000001</v>
      </c>
      <c r="AZ31">
        <v>66.807900000000004</v>
      </c>
      <c r="BA31">
        <v>48.159700000000001</v>
      </c>
      <c r="BB31">
        <v>6.9604999999999997</v>
      </c>
      <c r="BC31">
        <v>619.34299999999996</v>
      </c>
      <c r="BD31">
        <v>10.199299999999999</v>
      </c>
      <c r="BE31">
        <v>401.14479999999998</v>
      </c>
      <c r="BF31">
        <v>300.81990000000002</v>
      </c>
      <c r="BG31">
        <v>261.79669999999999</v>
      </c>
      <c r="BH31">
        <v>111.169</v>
      </c>
      <c r="BI31">
        <v>552.20479999999998</v>
      </c>
      <c r="BJ31">
        <v>406.91359999999997</v>
      </c>
      <c r="BK31">
        <v>393.9237</v>
      </c>
      <c r="BL31">
        <v>319.84339999999997</v>
      </c>
      <c r="BM31">
        <v>419.96660000000003</v>
      </c>
      <c r="BN31">
        <v>867.79859999999996</v>
      </c>
      <c r="BO31">
        <v>77.685900000000004</v>
      </c>
      <c r="BP31">
        <v>225.00360000000001</v>
      </c>
      <c r="BQ31">
        <v>410.93419999999998</v>
      </c>
      <c r="BR31">
        <v>20.1402</v>
      </c>
      <c r="BS31">
        <v>243.2978</v>
      </c>
      <c r="BT31">
        <v>128.929</v>
      </c>
      <c r="BU31">
        <v>678.10490000000004</v>
      </c>
      <c r="BV31">
        <v>71.056799999999996</v>
      </c>
      <c r="BW31">
        <v>194.38159999999999</v>
      </c>
      <c r="BX31">
        <v>66.574600000000004</v>
      </c>
      <c r="BY31">
        <v>22.6174</v>
      </c>
      <c r="BZ31">
        <v>149.87960000000001</v>
      </c>
      <c r="CA31">
        <v>549.57600000000002</v>
      </c>
      <c r="CB31">
        <v>343.86529999999999</v>
      </c>
      <c r="CC31">
        <v>90.004900000000006</v>
      </c>
      <c r="CD31">
        <v>87.554900000000004</v>
      </c>
      <c r="CE31">
        <v>539.49779999999998</v>
      </c>
      <c r="CF31">
        <v>380.18610000000001</v>
      </c>
    </row>
    <row r="32" spans="2:84" x14ac:dyDescent="0.25">
      <c r="B32" s="5" t="s">
        <v>29</v>
      </c>
      <c r="D32">
        <v>87.594700000000003</v>
      </c>
      <c r="E32">
        <v>23.479700000000001</v>
      </c>
      <c r="F32">
        <v>67.174899999999994</v>
      </c>
      <c r="G32">
        <v>118.59520000000001</v>
      </c>
      <c r="H32">
        <v>33.7149</v>
      </c>
      <c r="I32">
        <v>33.683</v>
      </c>
      <c r="J32">
        <v>47.573500000000003</v>
      </c>
      <c r="K32">
        <v>163.84270000000001</v>
      </c>
      <c r="L32">
        <v>140.79249999999999</v>
      </c>
      <c r="M32">
        <v>5.4314</v>
      </c>
      <c r="N32">
        <v>286.72680000000003</v>
      </c>
      <c r="O32">
        <v>24.250499999999999</v>
      </c>
      <c r="P32">
        <v>386.18450000000001</v>
      </c>
      <c r="Q32">
        <v>52.2303</v>
      </c>
      <c r="R32">
        <v>168.70570000000001</v>
      </c>
      <c r="S32">
        <v>148.67330000000001</v>
      </c>
      <c r="T32">
        <v>6.1654</v>
      </c>
      <c r="U32">
        <v>65.592699999999994</v>
      </c>
      <c r="V32">
        <v>85.064700000000002</v>
      </c>
      <c r="W32">
        <v>89.430800000000005</v>
      </c>
      <c r="X32">
        <v>195.78360000000001</v>
      </c>
      <c r="Y32">
        <v>70.4178</v>
      </c>
      <c r="Z32">
        <v>3.3056999999999999</v>
      </c>
      <c r="AA32">
        <v>61.283700000000003</v>
      </c>
      <c r="AB32">
        <v>115.6208</v>
      </c>
      <c r="AC32">
        <v>157.3098</v>
      </c>
      <c r="AD32">
        <v>30.222300000000001</v>
      </c>
      <c r="AE32">
        <v>41.9071</v>
      </c>
      <c r="AF32">
        <v>128.00559999999999</v>
      </c>
      <c r="AG32">
        <v>5.9241000000000001</v>
      </c>
      <c r="AH32">
        <v>27.758900000000001</v>
      </c>
      <c r="AI32">
        <v>9.4001999999999999</v>
      </c>
      <c r="AJ32">
        <v>21.5623</v>
      </c>
      <c r="AK32">
        <v>81.837199999999996</v>
      </c>
      <c r="AL32">
        <v>12.3409</v>
      </c>
      <c r="AM32">
        <v>51.695900000000002</v>
      </c>
      <c r="AN32">
        <v>77.131600000000006</v>
      </c>
      <c r="AO32">
        <v>49.572299999999998</v>
      </c>
      <c r="AP32">
        <v>59.3386</v>
      </c>
      <c r="AQ32">
        <v>36.074199999999998</v>
      </c>
      <c r="AR32">
        <v>38.035400000000003</v>
      </c>
      <c r="AS32">
        <v>15.162699999999999</v>
      </c>
      <c r="AT32">
        <v>60.429900000000004</v>
      </c>
      <c r="AU32">
        <v>182.95599999999999</v>
      </c>
      <c r="AV32">
        <v>32.845599999999997</v>
      </c>
      <c r="AW32">
        <v>285.09800000000001</v>
      </c>
      <c r="AX32">
        <v>282.2131</v>
      </c>
      <c r="AY32">
        <v>77.4315</v>
      </c>
      <c r="AZ32">
        <v>107.89190000000001</v>
      </c>
      <c r="BA32">
        <v>72.801299999999998</v>
      </c>
      <c r="BB32">
        <v>11.7904</v>
      </c>
      <c r="BC32">
        <v>172.57040000000001</v>
      </c>
      <c r="BD32">
        <v>24.0261</v>
      </c>
      <c r="BE32">
        <v>68.197100000000006</v>
      </c>
      <c r="BF32">
        <v>217.23580000000001</v>
      </c>
      <c r="BG32">
        <v>182.9427</v>
      </c>
      <c r="BH32">
        <v>180.5445</v>
      </c>
      <c r="BI32">
        <v>136.93940000000001</v>
      </c>
      <c r="BJ32">
        <v>88.678299999999993</v>
      </c>
      <c r="BK32">
        <v>63.290599999999998</v>
      </c>
      <c r="BL32">
        <v>242.85849999999999</v>
      </c>
      <c r="BM32">
        <v>100.8951</v>
      </c>
      <c r="BN32">
        <v>109.4712</v>
      </c>
      <c r="BO32">
        <v>133.83500000000001</v>
      </c>
      <c r="BP32">
        <v>33.714199999999998</v>
      </c>
      <c r="BQ32">
        <v>38.235700000000001</v>
      </c>
      <c r="BR32">
        <v>9.14</v>
      </c>
      <c r="BS32">
        <v>111.0159</v>
      </c>
      <c r="BT32">
        <v>104.41079999999999</v>
      </c>
      <c r="BU32">
        <v>149.3887</v>
      </c>
      <c r="BV32">
        <v>75.274900000000002</v>
      </c>
      <c r="BW32">
        <v>73.104600000000005</v>
      </c>
      <c r="BX32">
        <v>88.668099999999995</v>
      </c>
      <c r="BY32">
        <v>63.555999999999997</v>
      </c>
      <c r="BZ32">
        <v>293.48340000000002</v>
      </c>
      <c r="CA32">
        <v>415.94990000000001</v>
      </c>
      <c r="CB32">
        <v>72.386099999999999</v>
      </c>
      <c r="CC32">
        <v>197.27600000000001</v>
      </c>
      <c r="CD32">
        <v>133.49629999999999</v>
      </c>
      <c r="CE32">
        <v>130.82560000000001</v>
      </c>
      <c r="CF32">
        <v>101.4418</v>
      </c>
    </row>
    <row r="33" spans="2:84" x14ac:dyDescent="0.25">
      <c r="B33" s="5" t="s">
        <v>30</v>
      </c>
      <c r="D33">
        <v>190.84450000000001</v>
      </c>
      <c r="E33">
        <v>49.142099999999999</v>
      </c>
      <c r="F33">
        <v>4.9082999999999997</v>
      </c>
      <c r="G33">
        <v>66.965400000000002</v>
      </c>
      <c r="H33">
        <v>37.825800000000001</v>
      </c>
      <c r="I33">
        <v>141.17449999999999</v>
      </c>
      <c r="J33">
        <v>230.3211</v>
      </c>
      <c r="K33">
        <v>163.21770000000001</v>
      </c>
      <c r="L33">
        <v>27.667300000000001</v>
      </c>
      <c r="M33">
        <v>2.4E-2</v>
      </c>
      <c r="N33">
        <v>60.241999999999997</v>
      </c>
      <c r="O33">
        <v>109.9171</v>
      </c>
      <c r="P33">
        <v>251.8459</v>
      </c>
      <c r="Q33">
        <v>308.31900000000002</v>
      </c>
      <c r="R33">
        <v>10.214499999999999</v>
      </c>
      <c r="S33">
        <v>143.4034</v>
      </c>
      <c r="T33">
        <v>3.3258999999999999</v>
      </c>
      <c r="U33">
        <v>17.582000000000001</v>
      </c>
      <c r="V33">
        <v>132.5325</v>
      </c>
      <c r="W33">
        <v>24.913399999999999</v>
      </c>
      <c r="X33">
        <v>174.43119999999999</v>
      </c>
      <c r="Y33">
        <v>125.1816</v>
      </c>
      <c r="Z33">
        <v>4.08</v>
      </c>
      <c r="AA33">
        <v>65.862099999999998</v>
      </c>
      <c r="AB33">
        <v>177.94659999999999</v>
      </c>
      <c r="AC33">
        <v>505.46730000000002</v>
      </c>
      <c r="AD33">
        <v>31.165199999999999</v>
      </c>
      <c r="AE33">
        <v>85.913799999999995</v>
      </c>
      <c r="AF33">
        <v>96.11</v>
      </c>
      <c r="AG33">
        <v>3.4864999999999999</v>
      </c>
      <c r="AH33">
        <v>49.097700000000003</v>
      </c>
      <c r="AI33">
        <v>7.2777000000000003</v>
      </c>
      <c r="AJ33">
        <v>52.242899999999999</v>
      </c>
      <c r="AK33">
        <v>194.7353</v>
      </c>
      <c r="AL33">
        <v>23.524699999999999</v>
      </c>
      <c r="AM33">
        <v>37.523600000000002</v>
      </c>
      <c r="AN33">
        <v>48.264800000000001</v>
      </c>
      <c r="AO33">
        <v>31.042400000000001</v>
      </c>
      <c r="AP33">
        <v>40.718400000000003</v>
      </c>
      <c r="AQ33">
        <v>25.857399999999998</v>
      </c>
      <c r="AR33">
        <v>27.064599999999999</v>
      </c>
      <c r="AS33">
        <v>8.7811000000000003</v>
      </c>
      <c r="AT33">
        <v>65.494</v>
      </c>
      <c r="AU33">
        <v>490.73329999999999</v>
      </c>
      <c r="AV33">
        <v>114.3014</v>
      </c>
      <c r="AW33">
        <v>97.1648</v>
      </c>
      <c r="AX33">
        <v>76.733900000000006</v>
      </c>
      <c r="AY33">
        <v>127.6204</v>
      </c>
      <c r="AZ33">
        <v>21.0318</v>
      </c>
      <c r="BA33">
        <v>22.734300000000001</v>
      </c>
      <c r="BB33">
        <v>6.8170999999999999</v>
      </c>
      <c r="BC33">
        <v>182.7294</v>
      </c>
      <c r="BD33">
        <v>7.6638999999999999</v>
      </c>
      <c r="BE33">
        <v>229.7671</v>
      </c>
      <c r="BF33">
        <v>72.713300000000004</v>
      </c>
      <c r="BG33">
        <v>48.193100000000001</v>
      </c>
      <c r="BH33">
        <v>26.140799999999999</v>
      </c>
      <c r="BI33">
        <v>165.8817</v>
      </c>
      <c r="BJ33">
        <v>136.9641</v>
      </c>
      <c r="BK33">
        <v>247.07300000000001</v>
      </c>
      <c r="BL33">
        <v>99.157799999999995</v>
      </c>
      <c r="BM33">
        <v>163.95480000000001</v>
      </c>
      <c r="BN33">
        <v>69.875900000000001</v>
      </c>
      <c r="BO33">
        <v>37.4452</v>
      </c>
      <c r="BP33">
        <v>50.635599999999997</v>
      </c>
      <c r="BQ33">
        <v>188.0307</v>
      </c>
      <c r="BR33">
        <v>7.6436999999999999</v>
      </c>
      <c r="BS33">
        <v>75.121200000000002</v>
      </c>
      <c r="BT33">
        <v>85.092600000000004</v>
      </c>
      <c r="BU33">
        <v>330.37830000000002</v>
      </c>
      <c r="BV33">
        <v>55.189300000000003</v>
      </c>
      <c r="BW33">
        <v>118.7873</v>
      </c>
      <c r="BX33">
        <v>35.532299999999999</v>
      </c>
      <c r="BY33">
        <v>20.838000000000001</v>
      </c>
      <c r="BZ33">
        <v>42.524000000000001</v>
      </c>
      <c r="CA33">
        <v>91.005099999999999</v>
      </c>
      <c r="CB33">
        <v>187.13560000000001</v>
      </c>
      <c r="CC33">
        <v>41.986699999999999</v>
      </c>
      <c r="CD33">
        <v>25.371500000000001</v>
      </c>
      <c r="CE33">
        <v>241.2208</v>
      </c>
      <c r="CF33">
        <v>193.62129999999999</v>
      </c>
    </row>
    <row r="34" spans="2:84" x14ac:dyDescent="0.25">
      <c r="B34" s="5" t="s">
        <v>31</v>
      </c>
      <c r="D34">
        <v>17.4053</v>
      </c>
      <c r="E34">
        <v>2.5945999999999998</v>
      </c>
      <c r="F34">
        <v>5.9299999999999999E-2</v>
      </c>
      <c r="G34">
        <v>3.8340999999999998</v>
      </c>
      <c r="H34">
        <v>3.7178</v>
      </c>
      <c r="I34">
        <v>2.8595999999999999</v>
      </c>
      <c r="J34">
        <v>4.2911999999999999</v>
      </c>
      <c r="K34">
        <v>8.1176999999999992</v>
      </c>
      <c r="L34">
        <v>1.2606999999999999</v>
      </c>
      <c r="M34">
        <v>3.1099999999999999E-2</v>
      </c>
      <c r="N34">
        <v>3.5714000000000001</v>
      </c>
      <c r="O34">
        <v>2.1095999999999999</v>
      </c>
      <c r="P34">
        <v>13.8666</v>
      </c>
      <c r="Q34">
        <v>7.3651999999999997</v>
      </c>
      <c r="R34">
        <v>0.44</v>
      </c>
      <c r="S34">
        <v>4.1346999999999996</v>
      </c>
      <c r="T34">
        <v>0.2903</v>
      </c>
      <c r="U34">
        <v>2.2223999999999999</v>
      </c>
      <c r="V34">
        <v>17.4726</v>
      </c>
      <c r="W34">
        <v>2.3033000000000001</v>
      </c>
      <c r="X34">
        <v>14.5001</v>
      </c>
      <c r="Y34">
        <v>12.136900000000001</v>
      </c>
      <c r="Z34">
        <v>0.30759999999999998</v>
      </c>
      <c r="AA34">
        <v>1.4300999999999999</v>
      </c>
      <c r="AB34">
        <v>11.0002</v>
      </c>
      <c r="AC34">
        <v>43.445</v>
      </c>
      <c r="AD34">
        <v>2.7071000000000001</v>
      </c>
      <c r="AE34">
        <v>2.9363999999999999</v>
      </c>
      <c r="AF34">
        <v>5.5743</v>
      </c>
      <c r="AG34">
        <v>0.26519999999999999</v>
      </c>
      <c r="AH34">
        <v>2.5781999999999998</v>
      </c>
      <c r="AI34">
        <v>0.3261</v>
      </c>
      <c r="AJ34">
        <v>3.1185999999999998</v>
      </c>
      <c r="AK34">
        <v>16.452999999999999</v>
      </c>
      <c r="AL34">
        <v>1.2473000000000001</v>
      </c>
      <c r="AM34">
        <v>1.2273000000000001</v>
      </c>
      <c r="AN34">
        <v>1.4950000000000001</v>
      </c>
      <c r="AO34">
        <v>0.8841</v>
      </c>
      <c r="AP34">
        <v>0.72889999999999999</v>
      </c>
      <c r="AQ34">
        <v>0.69630000000000003</v>
      </c>
      <c r="AR34">
        <v>0.76780000000000004</v>
      </c>
      <c r="AS34">
        <v>0.10290000000000001</v>
      </c>
      <c r="AT34">
        <v>3.871</v>
      </c>
      <c r="AU34">
        <v>14.5222</v>
      </c>
      <c r="AV34">
        <v>3.3982000000000001</v>
      </c>
      <c r="AW34">
        <v>13.9444</v>
      </c>
      <c r="AX34">
        <v>6.9192</v>
      </c>
      <c r="AY34">
        <v>3.8565999999999998</v>
      </c>
      <c r="AZ34">
        <v>1.9156</v>
      </c>
      <c r="BA34">
        <v>1.4791000000000001</v>
      </c>
      <c r="BB34">
        <v>2.76E-2</v>
      </c>
      <c r="BC34">
        <v>6.4509999999999996</v>
      </c>
      <c r="BD34">
        <v>0.44529999999999997</v>
      </c>
      <c r="BE34">
        <v>6.0948000000000002</v>
      </c>
      <c r="BF34">
        <v>8.9763000000000002</v>
      </c>
      <c r="BG34">
        <v>4.4634999999999998</v>
      </c>
      <c r="BH34">
        <v>2.1640999999999999</v>
      </c>
      <c r="BI34">
        <v>5.6745999999999999</v>
      </c>
      <c r="BJ34">
        <v>6.0640999999999998</v>
      </c>
      <c r="BK34">
        <v>6.6561000000000003</v>
      </c>
      <c r="BL34">
        <v>4.3388</v>
      </c>
      <c r="BM34">
        <v>7.6749999999999998</v>
      </c>
      <c r="BN34">
        <v>4.0666000000000002</v>
      </c>
      <c r="BO34">
        <v>2.9582999999999999</v>
      </c>
      <c r="BP34">
        <v>1.8792</v>
      </c>
      <c r="BQ34">
        <v>8.2157</v>
      </c>
      <c r="BR34">
        <v>0.62709999999999999</v>
      </c>
      <c r="BS34">
        <v>4.1532</v>
      </c>
      <c r="BT34">
        <v>4.8213999999999997</v>
      </c>
      <c r="BU34">
        <v>36.500100000000003</v>
      </c>
      <c r="BV34">
        <v>2.8831000000000002</v>
      </c>
      <c r="BW34">
        <v>3.4323999999999999</v>
      </c>
      <c r="BX34">
        <v>2.5985999999999998</v>
      </c>
      <c r="BY34">
        <v>0.64300000000000002</v>
      </c>
      <c r="BZ34">
        <v>10.295</v>
      </c>
      <c r="CA34">
        <v>25.241099999999999</v>
      </c>
      <c r="CB34">
        <v>7.3059000000000003</v>
      </c>
      <c r="CC34">
        <v>9.0152000000000001</v>
      </c>
      <c r="CD34">
        <v>3.8919999999999999</v>
      </c>
      <c r="CE34">
        <v>8.8466000000000005</v>
      </c>
      <c r="CF34">
        <v>7.3556999999999997</v>
      </c>
    </row>
    <row r="35" spans="2:84" x14ac:dyDescent="0.25">
      <c r="B35" s="5" t="s">
        <v>32</v>
      </c>
      <c r="D35">
        <v>239.601</v>
      </c>
      <c r="E35">
        <v>28.4801</v>
      </c>
      <c r="F35">
        <v>1.022</v>
      </c>
      <c r="G35">
        <v>24.494599999999998</v>
      </c>
      <c r="H35">
        <v>46.433599999999998</v>
      </c>
      <c r="I35">
        <v>152.5949</v>
      </c>
      <c r="J35">
        <v>204.24940000000001</v>
      </c>
      <c r="K35">
        <v>122.72539999999999</v>
      </c>
      <c r="L35">
        <v>13.110200000000001</v>
      </c>
      <c r="M35">
        <v>1.4801</v>
      </c>
      <c r="N35">
        <v>59.877000000000002</v>
      </c>
      <c r="O35">
        <v>106.7079</v>
      </c>
      <c r="P35">
        <v>231.02520000000001</v>
      </c>
      <c r="Q35">
        <v>228.55289999999999</v>
      </c>
      <c r="R35">
        <v>15.6511</v>
      </c>
      <c r="S35">
        <v>114.14060000000001</v>
      </c>
      <c r="T35">
        <v>5.9912999999999998</v>
      </c>
      <c r="U35">
        <v>69.918199999999999</v>
      </c>
      <c r="V35">
        <v>536.81529999999998</v>
      </c>
      <c r="W35">
        <v>37.863</v>
      </c>
      <c r="X35">
        <v>316.81009999999998</v>
      </c>
      <c r="Y35">
        <v>510.80270000000002</v>
      </c>
      <c r="Z35">
        <v>3.2555000000000001</v>
      </c>
      <c r="AA35">
        <v>47.5336</v>
      </c>
      <c r="AB35">
        <v>349.1669</v>
      </c>
      <c r="AC35">
        <v>482.72649999999999</v>
      </c>
      <c r="AD35">
        <v>33.631300000000003</v>
      </c>
      <c r="AE35">
        <v>214.6771</v>
      </c>
      <c r="AF35">
        <v>130.65049999999999</v>
      </c>
      <c r="AG35">
        <v>4.9862000000000002</v>
      </c>
      <c r="AH35">
        <v>78.006900000000002</v>
      </c>
      <c r="AI35">
        <v>5.0991</v>
      </c>
      <c r="AJ35">
        <v>63.702800000000003</v>
      </c>
      <c r="AK35">
        <v>382.64620000000002</v>
      </c>
      <c r="AL35">
        <v>26.202000000000002</v>
      </c>
      <c r="AM35">
        <v>30.683199999999999</v>
      </c>
      <c r="AN35">
        <v>39.815800000000003</v>
      </c>
      <c r="AO35">
        <v>26.873899999999999</v>
      </c>
      <c r="AP35">
        <v>31.674900000000001</v>
      </c>
      <c r="AQ35">
        <v>19.6678</v>
      </c>
      <c r="AR35">
        <v>21.683</v>
      </c>
      <c r="AS35">
        <v>3.4821</v>
      </c>
      <c r="AT35">
        <v>125.17700000000001</v>
      </c>
      <c r="AU35">
        <v>189.23599999999999</v>
      </c>
      <c r="AV35">
        <v>101.34829999999999</v>
      </c>
      <c r="AW35">
        <v>217.44720000000001</v>
      </c>
      <c r="AX35">
        <v>162.62299999999999</v>
      </c>
      <c r="AY35">
        <v>96.620800000000003</v>
      </c>
      <c r="AZ35">
        <v>43.151600000000002</v>
      </c>
      <c r="BA35">
        <v>22.970300000000002</v>
      </c>
      <c r="BB35">
        <v>3.9257</v>
      </c>
      <c r="BC35">
        <v>289.70639999999997</v>
      </c>
      <c r="BD35">
        <v>4.5631000000000004</v>
      </c>
      <c r="BE35">
        <v>171.29560000000001</v>
      </c>
      <c r="BF35">
        <v>228.38050000000001</v>
      </c>
      <c r="BG35">
        <v>119.6414</v>
      </c>
      <c r="BH35">
        <v>45.447600000000001</v>
      </c>
      <c r="BI35">
        <v>221.22</v>
      </c>
      <c r="BJ35">
        <v>274.52769999999998</v>
      </c>
      <c r="BK35">
        <v>225.89169999999999</v>
      </c>
      <c r="BL35">
        <v>104.8811</v>
      </c>
      <c r="BM35">
        <v>56.950200000000002</v>
      </c>
      <c r="BN35">
        <v>65.428799999999995</v>
      </c>
      <c r="BO35">
        <v>45.101199999999999</v>
      </c>
      <c r="BP35">
        <v>340.8734</v>
      </c>
      <c r="BQ35">
        <v>74.056799999999996</v>
      </c>
      <c r="BR35">
        <v>12.8233</v>
      </c>
      <c r="BS35">
        <v>192.46299999999999</v>
      </c>
      <c r="BT35">
        <v>59.650799999999997</v>
      </c>
      <c r="BU35">
        <v>262.70150000000001</v>
      </c>
      <c r="BV35">
        <v>80.212400000000002</v>
      </c>
      <c r="BW35">
        <v>85.881399999999999</v>
      </c>
      <c r="BX35">
        <v>42.098399999999998</v>
      </c>
      <c r="BY35">
        <v>11.533799999999999</v>
      </c>
      <c r="BZ35">
        <v>28.134499999999999</v>
      </c>
      <c r="CA35">
        <v>153.44569999999999</v>
      </c>
      <c r="CB35">
        <v>142.88849999999999</v>
      </c>
      <c r="CC35">
        <v>33.185299999999998</v>
      </c>
      <c r="CD35">
        <v>17.849499999999999</v>
      </c>
      <c r="CE35">
        <v>242.06030000000001</v>
      </c>
      <c r="CF35">
        <v>174.9674</v>
      </c>
    </row>
    <row r="36" spans="2:84" x14ac:dyDescent="0.25">
      <c r="B36" s="5" t="s">
        <v>33</v>
      </c>
      <c r="D36"/>
    </row>
    <row r="37" spans="2:84" x14ac:dyDescent="0.25">
      <c r="B37" s="7" t="s">
        <v>34</v>
      </c>
      <c r="D37">
        <v>16.02</v>
      </c>
      <c r="E37">
        <v>2.8624000000000001</v>
      </c>
      <c r="F37">
        <v>9.8900000000000002E-2</v>
      </c>
      <c r="G37">
        <v>4.1174999999999997</v>
      </c>
      <c r="H37">
        <v>5.6489000000000003</v>
      </c>
      <c r="I37">
        <v>5.7709000000000001</v>
      </c>
      <c r="J37">
        <v>7.4484000000000004</v>
      </c>
      <c r="K37">
        <v>8.1785999999999994</v>
      </c>
      <c r="L37">
        <v>0.79690000000000005</v>
      </c>
      <c r="M37">
        <v>6.2E-2</v>
      </c>
      <c r="N37">
        <v>7.0738000000000003</v>
      </c>
      <c r="O37">
        <v>3.9228999999999998</v>
      </c>
      <c r="P37">
        <v>18.327500000000001</v>
      </c>
      <c r="Q37">
        <v>13.526400000000001</v>
      </c>
      <c r="R37">
        <v>1.1635</v>
      </c>
      <c r="S37">
        <v>4.3872999999999998</v>
      </c>
      <c r="T37">
        <v>0.58420000000000005</v>
      </c>
      <c r="U37">
        <v>6.4382000000000001</v>
      </c>
      <c r="V37">
        <v>44.091500000000003</v>
      </c>
      <c r="W37">
        <v>4.2484999999999999</v>
      </c>
      <c r="X37">
        <v>20.1433</v>
      </c>
      <c r="Y37">
        <v>41.555599999999998</v>
      </c>
      <c r="Z37">
        <v>0.25600000000000001</v>
      </c>
      <c r="AA37">
        <v>4.0629999999999997</v>
      </c>
      <c r="AB37">
        <v>23.127300000000002</v>
      </c>
      <c r="AC37">
        <v>36.572299999999998</v>
      </c>
      <c r="AD37">
        <v>3.4701</v>
      </c>
      <c r="AE37">
        <v>23.7422</v>
      </c>
      <c r="AF37">
        <v>6.7240000000000002</v>
      </c>
      <c r="AG37">
        <v>0.64500000000000002</v>
      </c>
      <c r="AH37">
        <v>5.5296000000000003</v>
      </c>
      <c r="AI37">
        <v>0.47339999999999999</v>
      </c>
      <c r="AJ37">
        <v>4.5023999999999997</v>
      </c>
      <c r="AK37">
        <v>33.390799999999999</v>
      </c>
      <c r="AL37">
        <v>2.4137</v>
      </c>
      <c r="AM37">
        <v>2.0409999999999999</v>
      </c>
      <c r="AN37">
        <v>2.1514000000000002</v>
      </c>
      <c r="AO37">
        <v>1.7122999999999999</v>
      </c>
      <c r="AP37">
        <v>2.1865999999999999</v>
      </c>
      <c r="AQ37">
        <v>0.7198</v>
      </c>
      <c r="AR37">
        <v>1.3891</v>
      </c>
      <c r="AS37">
        <v>0.20480000000000001</v>
      </c>
      <c r="AT37">
        <v>10.5947</v>
      </c>
      <c r="AU37">
        <v>7.8712</v>
      </c>
      <c r="AV37">
        <v>7.1363000000000003</v>
      </c>
      <c r="AW37">
        <v>70.325699999999998</v>
      </c>
      <c r="AX37">
        <v>25.0474</v>
      </c>
      <c r="AY37">
        <v>8.5579999999999998</v>
      </c>
      <c r="AZ37">
        <v>6.7324000000000002</v>
      </c>
      <c r="BA37">
        <v>3.9649000000000001</v>
      </c>
      <c r="BB37">
        <v>0.4289</v>
      </c>
      <c r="BC37">
        <v>14.145</v>
      </c>
      <c r="BD37">
        <v>0.95440000000000003</v>
      </c>
      <c r="BE37">
        <v>12.565799999999999</v>
      </c>
      <c r="BF37">
        <v>34.689900000000002</v>
      </c>
      <c r="BG37">
        <v>12.1738</v>
      </c>
      <c r="BH37">
        <v>5.4089999999999998</v>
      </c>
      <c r="BI37">
        <v>11.566000000000001</v>
      </c>
      <c r="BJ37">
        <v>16.104399999999998</v>
      </c>
      <c r="BK37">
        <v>15.6721</v>
      </c>
      <c r="BL37">
        <v>5.4405999999999999</v>
      </c>
      <c r="BM37">
        <v>9.4403000000000006</v>
      </c>
      <c r="BN37">
        <v>3.4458000000000002</v>
      </c>
      <c r="BO37">
        <v>5.2012999999999998</v>
      </c>
      <c r="BP37">
        <v>108.7518</v>
      </c>
      <c r="BQ37">
        <v>10.679399999999999</v>
      </c>
      <c r="BR37">
        <v>1.4995000000000001</v>
      </c>
      <c r="BS37">
        <v>15.212899999999999</v>
      </c>
      <c r="BT37">
        <v>5.7378999999999998</v>
      </c>
      <c r="BU37">
        <v>24.538599999999999</v>
      </c>
      <c r="BV37">
        <v>8.3049999999999997</v>
      </c>
      <c r="BW37">
        <v>8.6044999999999998</v>
      </c>
      <c r="BX37">
        <v>6.0185000000000004</v>
      </c>
      <c r="BY37">
        <v>1.958</v>
      </c>
      <c r="BZ37">
        <v>19.4071</v>
      </c>
      <c r="CA37">
        <v>62.475999999999999</v>
      </c>
      <c r="CB37">
        <v>16.290400000000002</v>
      </c>
      <c r="CC37">
        <v>19.2622</v>
      </c>
      <c r="CD37">
        <v>10.2235</v>
      </c>
      <c r="CE37">
        <v>25.64</v>
      </c>
      <c r="CF37">
        <v>20.310199999999998</v>
      </c>
    </row>
    <row r="38" spans="2:84" x14ac:dyDescent="0.25">
      <c r="B38" s="7" t="s">
        <v>35</v>
      </c>
      <c r="D38"/>
    </row>
    <row r="39" spans="2:84" x14ac:dyDescent="0.25">
      <c r="B39" s="7" t="s">
        <v>36</v>
      </c>
      <c r="D39">
        <v>10.0037</v>
      </c>
      <c r="E39">
        <v>6.8963999999999999</v>
      </c>
      <c r="F39">
        <v>2.5278</v>
      </c>
      <c r="G39">
        <v>10.0266</v>
      </c>
      <c r="H39">
        <v>4.7716000000000003</v>
      </c>
      <c r="I39">
        <v>6.3385999999999996</v>
      </c>
      <c r="J39">
        <v>6.0594000000000001</v>
      </c>
      <c r="K39">
        <v>14.7591</v>
      </c>
      <c r="L39">
        <v>5.1798999999999999</v>
      </c>
      <c r="M39">
        <v>0.18290000000000001</v>
      </c>
      <c r="N39">
        <v>4.5808</v>
      </c>
      <c r="O39">
        <v>2.7204000000000002</v>
      </c>
      <c r="P39">
        <v>23.750699999999998</v>
      </c>
      <c r="Q39">
        <v>5.8745000000000003</v>
      </c>
      <c r="R39">
        <v>7.0048000000000004</v>
      </c>
      <c r="S39">
        <v>16.2851</v>
      </c>
      <c r="T39">
        <v>0.25990000000000002</v>
      </c>
      <c r="U39">
        <v>1.3360000000000001</v>
      </c>
      <c r="V39">
        <v>10.677899999999999</v>
      </c>
      <c r="W39">
        <v>2.6034999999999999</v>
      </c>
      <c r="X39">
        <v>12.9733</v>
      </c>
      <c r="Y39">
        <v>8.5914000000000001</v>
      </c>
      <c r="Z39">
        <v>0.2994</v>
      </c>
      <c r="AA39">
        <v>1.9646999999999999</v>
      </c>
      <c r="AB39">
        <v>16.183700000000002</v>
      </c>
      <c r="AC39">
        <v>17.670200000000001</v>
      </c>
      <c r="AD39">
        <v>4.1645000000000003</v>
      </c>
      <c r="AE39">
        <v>8.1378000000000004</v>
      </c>
      <c r="AF39">
        <v>13.5091</v>
      </c>
      <c r="AG39">
        <v>0.67869999999999997</v>
      </c>
      <c r="AH39">
        <v>4.4105999999999996</v>
      </c>
      <c r="AI39">
        <v>0.9446</v>
      </c>
      <c r="AJ39">
        <v>6.2927999999999997</v>
      </c>
      <c r="AK39">
        <v>7.1486000000000001</v>
      </c>
      <c r="AL39">
        <v>2.8624999999999998</v>
      </c>
      <c r="AM39">
        <v>1.8759999999999999</v>
      </c>
      <c r="AN39">
        <v>1.5506</v>
      </c>
      <c r="AO39">
        <v>0.93310000000000004</v>
      </c>
      <c r="AP39">
        <v>1.1472</v>
      </c>
      <c r="AQ39">
        <v>0.88749999999999996</v>
      </c>
      <c r="AR39">
        <v>0.67359999999999998</v>
      </c>
      <c r="AS39">
        <v>0.63260000000000005</v>
      </c>
      <c r="AT39">
        <v>4.9349999999999996</v>
      </c>
      <c r="AU39">
        <v>11.303100000000001</v>
      </c>
      <c r="AV39">
        <v>5.7229000000000001</v>
      </c>
      <c r="AW39">
        <v>5.6844999999999999</v>
      </c>
      <c r="AX39">
        <v>5.4295999999999998</v>
      </c>
      <c r="AY39">
        <v>11.632199999999999</v>
      </c>
      <c r="AZ39">
        <v>1.9824999999999999</v>
      </c>
      <c r="BA39">
        <v>1.1465000000000001</v>
      </c>
      <c r="BB39">
        <v>0.2636</v>
      </c>
      <c r="BC39">
        <v>10.8026</v>
      </c>
      <c r="BD39">
        <v>0.86109999999999998</v>
      </c>
      <c r="BE39">
        <v>8.9951000000000008</v>
      </c>
      <c r="BF39">
        <v>6.0205000000000002</v>
      </c>
      <c r="BG39">
        <v>7.6745000000000001</v>
      </c>
      <c r="BH39">
        <v>3.0398000000000001</v>
      </c>
      <c r="BI39">
        <v>8.6798999999999999</v>
      </c>
      <c r="BJ39">
        <v>8.6643000000000008</v>
      </c>
      <c r="BK39">
        <v>7.4523000000000001</v>
      </c>
      <c r="BL39">
        <v>15.9817</v>
      </c>
      <c r="BM39">
        <v>5.8789999999999996</v>
      </c>
      <c r="BN39">
        <v>14.474600000000001</v>
      </c>
      <c r="BO39">
        <v>2.96</v>
      </c>
      <c r="BP39">
        <v>7.3395000000000001</v>
      </c>
      <c r="BQ39">
        <v>1.6519999999999999</v>
      </c>
      <c r="BR39">
        <v>0.40689999999999998</v>
      </c>
      <c r="BS39">
        <v>8.3137000000000008</v>
      </c>
      <c r="BT39">
        <v>9.2248999999999999</v>
      </c>
      <c r="BU39">
        <v>7.7598000000000003</v>
      </c>
      <c r="BV39">
        <v>1.6529</v>
      </c>
      <c r="BW39">
        <v>10.1408</v>
      </c>
      <c r="BX39">
        <v>2.996</v>
      </c>
      <c r="BY39">
        <v>0.7954</v>
      </c>
      <c r="BZ39">
        <v>4.9519000000000002</v>
      </c>
      <c r="CA39">
        <v>8.6510999999999996</v>
      </c>
      <c r="CB39">
        <v>3.4834999999999998</v>
      </c>
      <c r="CC39">
        <v>1.8464</v>
      </c>
      <c r="CD39">
        <v>2.4649000000000001</v>
      </c>
      <c r="CE39">
        <v>10.5252</v>
      </c>
      <c r="CF39">
        <v>6.3643999999999998</v>
      </c>
    </row>
    <row r="40" spans="2:84" x14ac:dyDescent="0.25">
      <c r="B40" s="5" t="s">
        <v>37</v>
      </c>
      <c r="D40"/>
    </row>
    <row r="41" spans="2:84" x14ac:dyDescent="0.25">
      <c r="B41" s="5" t="s">
        <v>38</v>
      </c>
      <c r="D41"/>
    </row>
    <row r="42" spans="2:84" x14ac:dyDescent="0.25">
      <c r="B42" s="5" t="s">
        <v>39</v>
      </c>
      <c r="D42"/>
    </row>
    <row r="43" spans="2:84" x14ac:dyDescent="0.25">
      <c r="B43" s="5" t="s">
        <v>40</v>
      </c>
      <c r="D43"/>
    </row>
    <row r="44" spans="2:84" x14ac:dyDescent="0.25">
      <c r="B44" s="5" t="s">
        <v>41</v>
      </c>
      <c r="D44">
        <v>89.467100000000002</v>
      </c>
      <c r="E44">
        <v>32.292200000000001</v>
      </c>
      <c r="F44">
        <v>0.35920000000000002</v>
      </c>
      <c r="G44">
        <v>30.818899999999999</v>
      </c>
      <c r="H44">
        <v>24.0457</v>
      </c>
      <c r="I44">
        <v>34.084299999999999</v>
      </c>
      <c r="J44">
        <v>42.926400000000001</v>
      </c>
      <c r="K44">
        <v>61.312100000000001</v>
      </c>
      <c r="L44">
        <v>2.5455000000000001</v>
      </c>
      <c r="M44">
        <v>3.2326999999999999</v>
      </c>
      <c r="N44">
        <v>23.063400000000001</v>
      </c>
      <c r="O44">
        <v>17.9316</v>
      </c>
      <c r="P44">
        <v>82.785799999999995</v>
      </c>
      <c r="Q44">
        <v>37.1601</v>
      </c>
      <c r="R44">
        <v>1.4173</v>
      </c>
      <c r="S44">
        <v>37.991199999999999</v>
      </c>
      <c r="T44">
        <v>1.7968</v>
      </c>
      <c r="U44">
        <v>6.1931000000000003</v>
      </c>
      <c r="V44">
        <v>22.624099999999999</v>
      </c>
      <c r="W44">
        <v>15.8954</v>
      </c>
      <c r="X44">
        <v>92.798000000000002</v>
      </c>
      <c r="Y44">
        <v>64.809200000000004</v>
      </c>
      <c r="Z44">
        <v>1.6436999999999999</v>
      </c>
      <c r="AA44">
        <v>37.902999999999999</v>
      </c>
      <c r="AB44">
        <v>113.1511</v>
      </c>
      <c r="AC44">
        <v>228.6704</v>
      </c>
      <c r="AD44">
        <v>33.112000000000002</v>
      </c>
      <c r="AE44">
        <v>54.5413</v>
      </c>
      <c r="AF44">
        <v>45.912199999999999</v>
      </c>
      <c r="AG44">
        <v>4.0909000000000004</v>
      </c>
      <c r="AH44">
        <v>35.109099999999998</v>
      </c>
      <c r="AI44">
        <v>27.4255</v>
      </c>
      <c r="AJ44">
        <v>26.721399999999999</v>
      </c>
      <c r="AK44">
        <v>112.3933</v>
      </c>
      <c r="AL44">
        <v>16.262</v>
      </c>
      <c r="AM44">
        <v>64.995599999999996</v>
      </c>
      <c r="AN44">
        <v>83.618300000000005</v>
      </c>
      <c r="AO44">
        <v>63.274000000000001</v>
      </c>
      <c r="AP44">
        <v>83.468199999999996</v>
      </c>
      <c r="AQ44">
        <v>48.648699999999998</v>
      </c>
      <c r="AR44">
        <v>58.073300000000003</v>
      </c>
      <c r="AS44">
        <v>11.944699999999999</v>
      </c>
      <c r="AT44">
        <v>33.753900000000002</v>
      </c>
      <c r="AU44">
        <v>109.2364</v>
      </c>
      <c r="AV44">
        <v>24.755299999999998</v>
      </c>
      <c r="AW44">
        <v>65.877200000000002</v>
      </c>
      <c r="AX44">
        <v>46.802399999999999</v>
      </c>
      <c r="AY44">
        <v>27.7</v>
      </c>
      <c r="AZ44">
        <v>10.099399999999999</v>
      </c>
      <c r="BA44">
        <v>8.2104999999999997</v>
      </c>
      <c r="BB44">
        <v>10.600300000000001</v>
      </c>
      <c r="BC44">
        <v>44.564599999999999</v>
      </c>
      <c r="BD44">
        <v>14.807</v>
      </c>
      <c r="BE44">
        <v>33.304200000000002</v>
      </c>
      <c r="BF44">
        <v>66.156400000000005</v>
      </c>
      <c r="BG44">
        <v>24.829799999999999</v>
      </c>
      <c r="BH44">
        <v>11.1069</v>
      </c>
      <c r="BI44">
        <v>38.973700000000001</v>
      </c>
      <c r="BJ44">
        <v>52.832000000000001</v>
      </c>
      <c r="BK44">
        <v>49.557400000000001</v>
      </c>
      <c r="BL44">
        <v>26.563600000000001</v>
      </c>
      <c r="BM44">
        <v>53.203499999999998</v>
      </c>
      <c r="BN44">
        <v>2.81</v>
      </c>
      <c r="BO44">
        <v>22.077999999999999</v>
      </c>
      <c r="BP44">
        <v>59.3476</v>
      </c>
      <c r="BQ44">
        <v>66.482699999999994</v>
      </c>
      <c r="BR44">
        <v>4.59</v>
      </c>
      <c r="BS44">
        <v>60.699599999999997</v>
      </c>
      <c r="BT44">
        <v>37.397199999999998</v>
      </c>
      <c r="BU44">
        <v>111.4464</v>
      </c>
      <c r="BV44">
        <v>7.1256000000000004</v>
      </c>
      <c r="BW44">
        <v>63.309399999999997</v>
      </c>
      <c r="BX44">
        <v>19.504200000000001</v>
      </c>
      <c r="BY44">
        <v>35.201300000000003</v>
      </c>
      <c r="BZ44">
        <v>30.248999999999999</v>
      </c>
      <c r="CA44">
        <v>83.5929</v>
      </c>
      <c r="CB44">
        <v>26.4236</v>
      </c>
      <c r="CC44">
        <v>8.9512999999999998</v>
      </c>
      <c r="CD44">
        <v>20.223500000000001</v>
      </c>
      <c r="CE44">
        <v>55.2913</v>
      </c>
      <c r="CF44">
        <v>41.564399999999999</v>
      </c>
    </row>
    <row r="45" spans="2:84" x14ac:dyDescent="0.25">
      <c r="B45" s="5" t="s">
        <v>42</v>
      </c>
      <c r="D45"/>
    </row>
    <row r="46" spans="2:84" x14ac:dyDescent="0.25">
      <c r="B46" s="5" t="s">
        <v>43</v>
      </c>
      <c r="D46"/>
    </row>
    <row r="47" spans="2:84" x14ac:dyDescent="0.25">
      <c r="B47" s="5" t="s">
        <v>44</v>
      </c>
      <c r="D47">
        <v>211.66900000000001</v>
      </c>
      <c r="E47">
        <v>85.532700000000006</v>
      </c>
      <c r="F47">
        <v>0.252</v>
      </c>
      <c r="G47">
        <v>74.509900000000002</v>
      </c>
      <c r="H47">
        <v>81.801400000000001</v>
      </c>
      <c r="I47">
        <v>146.828</v>
      </c>
      <c r="J47">
        <v>191.1558</v>
      </c>
      <c r="K47">
        <v>238.0874</v>
      </c>
      <c r="L47">
        <v>6.6111000000000004</v>
      </c>
      <c r="M47">
        <v>2.6499000000000001</v>
      </c>
      <c r="N47">
        <v>80.479100000000003</v>
      </c>
      <c r="O47">
        <v>89.424999999999997</v>
      </c>
      <c r="P47">
        <v>425.56349999999998</v>
      </c>
      <c r="Q47">
        <v>152.52979999999999</v>
      </c>
      <c r="R47">
        <v>3.3813</v>
      </c>
      <c r="S47">
        <v>147.15880000000001</v>
      </c>
      <c r="T47">
        <v>5.7949000000000002</v>
      </c>
      <c r="U47">
        <v>45.993200000000002</v>
      </c>
      <c r="V47">
        <v>96.242699999999999</v>
      </c>
      <c r="W47">
        <v>36.438800000000001</v>
      </c>
      <c r="X47">
        <v>160.72579999999999</v>
      </c>
      <c r="Y47">
        <v>280.887</v>
      </c>
      <c r="Z47">
        <v>2.8553999999999999</v>
      </c>
      <c r="AA47">
        <v>30.621700000000001</v>
      </c>
      <c r="AB47">
        <v>247.50790000000001</v>
      </c>
      <c r="AC47">
        <v>228.49170000000001</v>
      </c>
      <c r="AD47">
        <v>34.196199999999997</v>
      </c>
      <c r="AE47">
        <v>131.79300000000001</v>
      </c>
      <c r="AF47">
        <v>100.07599999999999</v>
      </c>
      <c r="AG47">
        <v>2.8944999999999999</v>
      </c>
      <c r="AH47">
        <v>68.882199999999997</v>
      </c>
      <c r="AI47">
        <v>14.1431</v>
      </c>
      <c r="AJ47">
        <v>51.2104</v>
      </c>
      <c r="AK47">
        <v>297.47449999999998</v>
      </c>
      <c r="AL47">
        <v>27.0989</v>
      </c>
      <c r="AM47">
        <v>37.996000000000002</v>
      </c>
      <c r="AN47">
        <v>45.821300000000001</v>
      </c>
      <c r="AO47">
        <v>30.0885</v>
      </c>
      <c r="AP47">
        <v>43.971899999999998</v>
      </c>
      <c r="AQ47">
        <v>20.0962</v>
      </c>
      <c r="AR47">
        <v>26.197099999999999</v>
      </c>
      <c r="AS47">
        <v>2.4782000000000002</v>
      </c>
      <c r="AT47">
        <v>122.3788</v>
      </c>
      <c r="AU47">
        <v>118.4665</v>
      </c>
      <c r="AV47">
        <v>124.6023</v>
      </c>
      <c r="AW47">
        <v>457.39909999999998</v>
      </c>
      <c r="AX47">
        <v>225.5829</v>
      </c>
      <c r="AY47">
        <v>135.6242</v>
      </c>
      <c r="AZ47">
        <v>37.872300000000003</v>
      </c>
      <c r="BA47">
        <v>61.644300000000001</v>
      </c>
      <c r="BB47">
        <v>12.5289</v>
      </c>
      <c r="BC47">
        <v>190.46190000000001</v>
      </c>
      <c r="BD47">
        <v>23.6478</v>
      </c>
      <c r="BE47">
        <v>162.98779999999999</v>
      </c>
      <c r="BF47">
        <v>339.66309999999999</v>
      </c>
      <c r="BG47">
        <v>112.6331</v>
      </c>
      <c r="BH47">
        <v>41.142299999999999</v>
      </c>
      <c r="BI47">
        <v>162.73750000000001</v>
      </c>
      <c r="BJ47">
        <v>277.6934</v>
      </c>
      <c r="BK47">
        <v>273.15769999999998</v>
      </c>
      <c r="BL47">
        <v>81.936899999999994</v>
      </c>
      <c r="BM47">
        <v>111.39019999999999</v>
      </c>
      <c r="BN47">
        <v>9.1766000000000005</v>
      </c>
      <c r="BO47">
        <v>111.09869999999999</v>
      </c>
      <c r="BP47">
        <v>326.27199999999999</v>
      </c>
      <c r="BQ47">
        <v>52.208199999999998</v>
      </c>
      <c r="BR47">
        <v>24.063800000000001</v>
      </c>
      <c r="BS47">
        <v>192.80879999999999</v>
      </c>
      <c r="BT47">
        <v>162.0395</v>
      </c>
      <c r="BU47">
        <v>133.71709999999999</v>
      </c>
      <c r="BV47">
        <v>99.100700000000003</v>
      </c>
      <c r="BW47">
        <v>144.53210000000001</v>
      </c>
      <c r="BX47">
        <v>123.10380000000001</v>
      </c>
      <c r="BY47">
        <v>38.298099999999998</v>
      </c>
      <c r="BZ47">
        <v>194.3518</v>
      </c>
      <c r="CA47">
        <v>643.96360000000004</v>
      </c>
      <c r="CB47">
        <v>200.8783</v>
      </c>
      <c r="CC47">
        <v>144.7757</v>
      </c>
      <c r="CD47">
        <v>109.7773</v>
      </c>
      <c r="CE47">
        <v>472.88920000000002</v>
      </c>
      <c r="CF47">
        <v>365.47239999999999</v>
      </c>
    </row>
    <row r="48" spans="2:84" x14ac:dyDescent="0.25">
      <c r="B48" s="7" t="s">
        <v>45</v>
      </c>
      <c r="D48">
        <v>2.4792000000000001</v>
      </c>
      <c r="E48">
        <v>1.7204999999999999</v>
      </c>
      <c r="F48">
        <v>0.63</v>
      </c>
      <c r="G48">
        <v>2.5076000000000001</v>
      </c>
      <c r="H48">
        <v>1.1757</v>
      </c>
      <c r="I48">
        <v>1.5817000000000001</v>
      </c>
      <c r="J48">
        <v>1.5230999999999999</v>
      </c>
      <c r="K48">
        <v>3.6819999999999999</v>
      </c>
      <c r="L48">
        <v>1.288</v>
      </c>
      <c r="M48">
        <v>3.7499999999999999E-2</v>
      </c>
      <c r="N48">
        <v>1.1442000000000001</v>
      </c>
      <c r="O48">
        <v>0.67500000000000004</v>
      </c>
      <c r="P48">
        <v>5.9168000000000003</v>
      </c>
      <c r="Q48">
        <v>1.4589000000000001</v>
      </c>
      <c r="R48">
        <v>1.7491000000000001</v>
      </c>
      <c r="S48">
        <v>4.0559000000000003</v>
      </c>
      <c r="T48">
        <v>6.1199999999999997E-2</v>
      </c>
      <c r="U48">
        <v>0.32690000000000002</v>
      </c>
      <c r="V48">
        <v>2.6568000000000001</v>
      </c>
      <c r="W48">
        <v>0.64229999999999998</v>
      </c>
      <c r="X48">
        <v>3.2339000000000002</v>
      </c>
      <c r="Y48">
        <v>2.1328</v>
      </c>
      <c r="Z48">
        <v>7.3599999999999999E-2</v>
      </c>
      <c r="AA48">
        <v>0.4869</v>
      </c>
      <c r="AB48">
        <v>4.0411999999999999</v>
      </c>
      <c r="AC48">
        <v>4.4082999999999997</v>
      </c>
      <c r="AD48">
        <v>1.0346</v>
      </c>
      <c r="AE48">
        <v>2.0238999999999998</v>
      </c>
      <c r="AF48">
        <v>3.3603000000000001</v>
      </c>
      <c r="AG48">
        <v>0.1804</v>
      </c>
      <c r="AH48">
        <v>1.1025</v>
      </c>
      <c r="AI48">
        <v>0.2361</v>
      </c>
      <c r="AJ48">
        <v>1.5729</v>
      </c>
      <c r="AK48">
        <v>1.7974000000000001</v>
      </c>
      <c r="AL48">
        <v>0.71530000000000005</v>
      </c>
      <c r="AM48">
        <v>0.46899999999999997</v>
      </c>
      <c r="AN48">
        <v>0.39079999999999998</v>
      </c>
      <c r="AO48">
        <v>0.23319999999999999</v>
      </c>
      <c r="AP48">
        <v>0.28999999999999998</v>
      </c>
      <c r="AQ48">
        <v>0.21240000000000001</v>
      </c>
      <c r="AR48">
        <v>0.16850000000000001</v>
      </c>
      <c r="AS48">
        <v>0.15079999999999999</v>
      </c>
      <c r="AT48">
        <v>1.2241</v>
      </c>
      <c r="AU48">
        <v>2.8340000000000001</v>
      </c>
      <c r="AV48">
        <v>1.4141999999999999</v>
      </c>
      <c r="AW48">
        <v>1.4212</v>
      </c>
      <c r="AX48">
        <v>1.3474999999999999</v>
      </c>
      <c r="AY48">
        <v>2.9037999999999999</v>
      </c>
      <c r="AZ48">
        <v>0.49680000000000002</v>
      </c>
      <c r="BA48">
        <v>0.28660000000000002</v>
      </c>
      <c r="BB48">
        <v>6.6600000000000006E-2</v>
      </c>
      <c r="BC48">
        <v>2.694</v>
      </c>
      <c r="BD48">
        <v>0.21759999999999999</v>
      </c>
      <c r="BE48">
        <v>2.2486000000000002</v>
      </c>
      <c r="BF48">
        <v>1.5066999999999999</v>
      </c>
      <c r="BG48">
        <v>1.9146000000000001</v>
      </c>
      <c r="BH48">
        <v>0.75639999999999996</v>
      </c>
      <c r="BI48">
        <v>2.1644999999999999</v>
      </c>
      <c r="BJ48">
        <v>2.1661000000000001</v>
      </c>
      <c r="BK48">
        <v>1.8649</v>
      </c>
      <c r="BL48">
        <v>3.98</v>
      </c>
      <c r="BM48">
        <v>1.4664999999999999</v>
      </c>
      <c r="BN48">
        <v>3.6316999999999999</v>
      </c>
      <c r="BO48">
        <v>0.73250000000000004</v>
      </c>
      <c r="BP48">
        <v>1.8290999999999999</v>
      </c>
      <c r="BQ48">
        <v>0.41349999999999998</v>
      </c>
      <c r="BR48">
        <v>9.9900000000000003E-2</v>
      </c>
      <c r="BS48">
        <v>2.0602</v>
      </c>
      <c r="BT48">
        <v>2.3018000000000001</v>
      </c>
      <c r="BU48">
        <v>1.9204000000000001</v>
      </c>
      <c r="BV48">
        <v>0.40910000000000002</v>
      </c>
      <c r="BW48">
        <v>2.5402</v>
      </c>
      <c r="BX48">
        <v>0.75060000000000004</v>
      </c>
      <c r="BY48">
        <v>0.19769999999999999</v>
      </c>
      <c r="BZ48">
        <v>1.2163999999999999</v>
      </c>
      <c r="CA48">
        <v>2.0884</v>
      </c>
      <c r="CB48">
        <v>0.86339999999999995</v>
      </c>
      <c r="CC48">
        <v>0.45500000000000002</v>
      </c>
      <c r="CD48">
        <v>0.60909999999999997</v>
      </c>
      <c r="CE48">
        <v>2.6212</v>
      </c>
      <c r="CF48">
        <v>1.5787</v>
      </c>
    </row>
    <row r="49" spans="2:85" x14ac:dyDescent="0.25">
      <c r="B49" s="5" t="s">
        <v>46</v>
      </c>
      <c r="D49"/>
    </row>
    <row r="50" spans="2:85" x14ac:dyDescent="0.25">
      <c r="B50" s="5" t="s">
        <v>47</v>
      </c>
      <c r="D50"/>
    </row>
    <row r="51" spans="2:85" x14ac:dyDescent="0.25">
      <c r="B51" s="5" t="s">
        <v>48</v>
      </c>
      <c r="D51"/>
    </row>
    <row r="52" spans="2:85" x14ac:dyDescent="0.25">
      <c r="B52" s="5" t="s">
        <v>49</v>
      </c>
      <c r="D52">
        <v>0.28120000000000001</v>
      </c>
      <c r="E52">
        <v>0.14699999999999999</v>
      </c>
      <c r="F52">
        <v>2.9600000000000001E-2</v>
      </c>
      <c r="G52">
        <v>2.5399999999999999E-2</v>
      </c>
      <c r="H52">
        <v>6.1699999999999998E-2</v>
      </c>
      <c r="I52">
        <v>0.43769999999999998</v>
      </c>
      <c r="J52">
        <v>0.49919999999999998</v>
      </c>
      <c r="K52">
        <v>0.3826</v>
      </c>
      <c r="L52">
        <v>2.0899999999999998E-2</v>
      </c>
      <c r="M52">
        <v>5.5599999999999997E-2</v>
      </c>
      <c r="N52">
        <v>1.8700000000000001E-2</v>
      </c>
      <c r="O52">
        <v>9.5000000000000001E-2</v>
      </c>
      <c r="P52">
        <v>5.79E-2</v>
      </c>
      <c r="Q52">
        <v>1.0576000000000001</v>
      </c>
      <c r="R52">
        <v>2.9399999999999999E-2</v>
      </c>
      <c r="S52">
        <v>0.2157</v>
      </c>
      <c r="T52">
        <v>2.0400000000000001E-2</v>
      </c>
      <c r="U52">
        <v>3.6999999999999998E-2</v>
      </c>
      <c r="V52">
        <v>0.11</v>
      </c>
      <c r="W52">
        <v>1.8700000000000001E-2</v>
      </c>
      <c r="X52">
        <v>0.31630000000000003</v>
      </c>
      <c r="Y52">
        <v>0.93520000000000003</v>
      </c>
      <c r="Z52">
        <v>7.2599999999999998E-2</v>
      </c>
      <c r="AA52">
        <v>2.242</v>
      </c>
      <c r="AB52">
        <v>0.4325</v>
      </c>
      <c r="AC52">
        <v>2.8799000000000001</v>
      </c>
      <c r="AD52">
        <v>0.30159999999999998</v>
      </c>
      <c r="AE52">
        <v>0.72289999999999999</v>
      </c>
      <c r="AF52">
        <v>4.3700000000000003E-2</v>
      </c>
      <c r="AG52">
        <v>1.0945</v>
      </c>
      <c r="AH52">
        <v>7.7399999999999997E-2</v>
      </c>
      <c r="AI52">
        <v>4.3900000000000002E-2</v>
      </c>
      <c r="AJ52">
        <v>5.3999999999999999E-2</v>
      </c>
      <c r="AK52">
        <v>0.56000000000000005</v>
      </c>
      <c r="AL52">
        <v>3.3099999999999997E-2</v>
      </c>
      <c r="AM52">
        <v>1.2722</v>
      </c>
      <c r="AN52">
        <v>2.2536999999999998</v>
      </c>
      <c r="AO52">
        <v>1.9187000000000001</v>
      </c>
      <c r="AP52">
        <v>2.4241000000000001</v>
      </c>
      <c r="AQ52">
        <v>1.4218999999999999</v>
      </c>
      <c r="AR52">
        <v>1.863</v>
      </c>
      <c r="AS52">
        <v>1.7399999999999999E-2</v>
      </c>
      <c r="AT52">
        <v>9.7100000000000006E-2</v>
      </c>
      <c r="AU52">
        <v>5.6300000000000003E-2</v>
      </c>
      <c r="AV52">
        <v>3.6400000000000002E-2</v>
      </c>
      <c r="AW52">
        <v>7.3400000000000007E-2</v>
      </c>
      <c r="AX52">
        <v>5.8599999999999999E-2</v>
      </c>
      <c r="AY52">
        <v>6.13E-2</v>
      </c>
      <c r="AZ52">
        <v>3.1E-2</v>
      </c>
      <c r="BA52">
        <v>2.7E-2</v>
      </c>
      <c r="BB52">
        <v>0.40720000000000001</v>
      </c>
      <c r="BC52">
        <v>0.32900000000000001</v>
      </c>
      <c r="BD52">
        <v>0.68400000000000005</v>
      </c>
      <c r="BE52">
        <v>0.11700000000000001</v>
      </c>
      <c r="BF52">
        <v>0.1239</v>
      </c>
      <c r="BG52">
        <v>5.4600000000000003E-2</v>
      </c>
      <c r="BH52">
        <v>0.02</v>
      </c>
      <c r="BI52">
        <v>0.63300000000000001</v>
      </c>
      <c r="BJ52">
        <v>0.59560000000000002</v>
      </c>
      <c r="BK52">
        <v>0.4239</v>
      </c>
      <c r="BL52">
        <v>4.5600000000000002E-2</v>
      </c>
      <c r="BM52">
        <v>1.7584</v>
      </c>
      <c r="BN52">
        <v>4.7699999999999999E-2</v>
      </c>
      <c r="BO52">
        <v>5.8599999999999999E-2</v>
      </c>
      <c r="BP52">
        <v>3.1648999999999998</v>
      </c>
      <c r="BQ52">
        <v>6.7599999999999993E-2</v>
      </c>
      <c r="BR52">
        <v>2.1100000000000001E-2</v>
      </c>
      <c r="BS52">
        <v>0.52390000000000003</v>
      </c>
      <c r="BT52">
        <v>0.06</v>
      </c>
      <c r="BU52">
        <v>1.7164999999999999</v>
      </c>
      <c r="BV52">
        <v>2.87E-2</v>
      </c>
      <c r="BW52">
        <v>0.50229999999999997</v>
      </c>
      <c r="BX52">
        <v>5.96E-2</v>
      </c>
      <c r="BY52">
        <v>1.3462000000000001</v>
      </c>
      <c r="BZ52">
        <v>0.1736</v>
      </c>
      <c r="CA52">
        <v>0.123</v>
      </c>
      <c r="CB52">
        <v>0.50129999999999997</v>
      </c>
      <c r="CC52">
        <v>4.2299999999999997E-2</v>
      </c>
      <c r="CD52">
        <v>3.6299999999999999E-2</v>
      </c>
      <c r="CE52">
        <v>6.7900000000000002E-2</v>
      </c>
      <c r="CF52">
        <v>7.3300000000000004E-2</v>
      </c>
    </row>
    <row r="53" spans="2:85" x14ac:dyDescent="0.25">
      <c r="B53" s="5" t="s">
        <v>50</v>
      </c>
      <c r="D53"/>
    </row>
    <row r="54" spans="2:85" x14ac:dyDescent="0.25">
      <c r="B54" s="5" t="s">
        <v>51</v>
      </c>
      <c r="D54">
        <v>1.5209999999999999</v>
      </c>
      <c r="E54">
        <v>1.3621000000000001</v>
      </c>
      <c r="F54">
        <v>3.7400000000000003E-2</v>
      </c>
      <c r="G54">
        <v>1.0323</v>
      </c>
      <c r="H54">
        <v>0.93489999999999995</v>
      </c>
      <c r="I54">
        <v>2.6718999999999999</v>
      </c>
      <c r="J54">
        <v>4.016</v>
      </c>
      <c r="K54">
        <v>2.3685999999999998</v>
      </c>
      <c r="L54">
        <v>2.3400000000000001E-2</v>
      </c>
      <c r="M54">
        <v>0.47239999999999999</v>
      </c>
      <c r="N54">
        <v>0.54</v>
      </c>
      <c r="O54">
        <v>1.3522000000000001</v>
      </c>
      <c r="P54">
        <v>1.4258999999999999</v>
      </c>
      <c r="Q54">
        <v>3.3963999999999999</v>
      </c>
      <c r="R54">
        <v>6.6600000000000006E-2</v>
      </c>
      <c r="S54">
        <v>0.89370000000000005</v>
      </c>
      <c r="T54">
        <v>5.1299999999999998E-2</v>
      </c>
      <c r="U54">
        <v>7.3099999999999998E-2</v>
      </c>
      <c r="V54">
        <v>1.5057</v>
      </c>
      <c r="W54">
        <v>0.45050000000000001</v>
      </c>
      <c r="X54">
        <v>1.1705000000000001</v>
      </c>
      <c r="Y54">
        <v>14.001200000000001</v>
      </c>
      <c r="Z54">
        <v>7.9799999999999996E-2</v>
      </c>
      <c r="AA54">
        <v>5.8894000000000002</v>
      </c>
      <c r="AB54">
        <v>2.2429999999999999</v>
      </c>
      <c r="AC54">
        <v>8.3757000000000001</v>
      </c>
      <c r="AD54">
        <v>0.95740000000000003</v>
      </c>
      <c r="AE54">
        <v>1.3916999999999999</v>
      </c>
      <c r="AF54">
        <v>1.4092</v>
      </c>
      <c r="AG54">
        <v>2.0259</v>
      </c>
      <c r="AH54">
        <v>0.99570000000000003</v>
      </c>
      <c r="AI54">
        <v>0.30170000000000002</v>
      </c>
      <c r="AJ54">
        <v>0.36940000000000001</v>
      </c>
      <c r="AK54">
        <v>2.0590999999999999</v>
      </c>
      <c r="AL54">
        <v>4.7199999999999999E-2</v>
      </c>
      <c r="AM54">
        <v>5.8666999999999998</v>
      </c>
      <c r="AN54">
        <v>8.7012</v>
      </c>
      <c r="AO54">
        <v>5.7159000000000004</v>
      </c>
      <c r="AP54">
        <v>8.0146999999999995</v>
      </c>
      <c r="AQ54">
        <v>4.9499000000000004</v>
      </c>
      <c r="AR54">
        <v>7.1581999999999999</v>
      </c>
      <c r="AS54">
        <v>0.44900000000000001</v>
      </c>
      <c r="AT54">
        <v>0.96409999999999996</v>
      </c>
      <c r="AU54">
        <v>0.65920000000000001</v>
      </c>
      <c r="AV54">
        <v>2.7715000000000001</v>
      </c>
      <c r="AW54">
        <v>1.5779000000000001</v>
      </c>
      <c r="AX54">
        <v>1.0578000000000001</v>
      </c>
      <c r="AY54">
        <v>0.88370000000000004</v>
      </c>
      <c r="AZ54">
        <v>0.21779999999999999</v>
      </c>
      <c r="BA54">
        <v>0.57509999999999994</v>
      </c>
      <c r="BB54">
        <v>2.4367999999999999</v>
      </c>
      <c r="BC54">
        <v>2.0813999999999999</v>
      </c>
      <c r="BD54">
        <v>3.8643999999999998</v>
      </c>
      <c r="BE54">
        <v>1.7375</v>
      </c>
      <c r="BF54">
        <v>1.177</v>
      </c>
      <c r="BG54">
        <v>0.55649999999999999</v>
      </c>
      <c r="BH54">
        <v>2.01E-2</v>
      </c>
      <c r="BI54">
        <v>3.6494</v>
      </c>
      <c r="BJ54">
        <v>3.6453000000000002</v>
      </c>
      <c r="BK54">
        <v>2.496</v>
      </c>
      <c r="BL54">
        <v>0.1192</v>
      </c>
      <c r="BM54">
        <v>7.6607000000000003</v>
      </c>
      <c r="BN54">
        <v>6.7900000000000002E-2</v>
      </c>
      <c r="BO54">
        <v>0.56120000000000003</v>
      </c>
      <c r="BP54">
        <v>9.3780999999999999</v>
      </c>
      <c r="BQ54">
        <v>3.1099999999999999E-2</v>
      </c>
      <c r="BR54">
        <v>5.21E-2</v>
      </c>
      <c r="BS54">
        <v>1.395</v>
      </c>
      <c r="BT54">
        <v>2.3165</v>
      </c>
      <c r="BU54">
        <v>6.7122999999999999</v>
      </c>
      <c r="BV54">
        <v>3.5700000000000003E-2</v>
      </c>
      <c r="BW54">
        <v>1.2544</v>
      </c>
      <c r="BX54">
        <v>0.2331</v>
      </c>
      <c r="BY54">
        <v>9.3765999999999998</v>
      </c>
      <c r="BZ54">
        <v>3.6373000000000002</v>
      </c>
      <c r="CA54">
        <v>1.4581</v>
      </c>
      <c r="CB54">
        <v>3.9868000000000001</v>
      </c>
      <c r="CC54">
        <v>0.35020000000000001</v>
      </c>
      <c r="CD54">
        <v>0.22600000000000001</v>
      </c>
      <c r="CE54">
        <v>2.1852</v>
      </c>
      <c r="CF54">
        <v>1.5692999999999999</v>
      </c>
    </row>
    <row r="55" spans="2:85" x14ac:dyDescent="0.25">
      <c r="B55" s="6" t="s">
        <v>52</v>
      </c>
      <c r="D55"/>
    </row>
    <row r="56" spans="2:85" x14ac:dyDescent="0.25">
      <c r="B56" s="7" t="s">
        <v>53</v>
      </c>
      <c r="D56">
        <v>0.42280000000000001</v>
      </c>
      <c r="E56">
        <v>0.35870000000000002</v>
      </c>
      <c r="F56">
        <v>6.1600000000000002E-2</v>
      </c>
      <c r="G56">
        <v>0.33910000000000001</v>
      </c>
      <c r="H56">
        <v>6.9000000000000006E-2</v>
      </c>
      <c r="I56">
        <v>1.5243</v>
      </c>
      <c r="J56">
        <v>1.2465999999999999</v>
      </c>
      <c r="K56">
        <v>0.65859999999999996</v>
      </c>
      <c r="L56">
        <v>0.36420000000000002</v>
      </c>
      <c r="M56">
        <v>8.8499999999999995E-2</v>
      </c>
      <c r="N56">
        <v>0.90180000000000005</v>
      </c>
      <c r="O56">
        <v>0.42959999999999998</v>
      </c>
      <c r="P56">
        <v>1.4518</v>
      </c>
      <c r="Q56">
        <v>0.95069999999999999</v>
      </c>
      <c r="R56">
        <v>0.61160000000000003</v>
      </c>
      <c r="S56">
        <v>1.0135000000000001</v>
      </c>
      <c r="T56">
        <v>1.01E-2</v>
      </c>
      <c r="U56">
        <v>8.9499999999999996E-2</v>
      </c>
      <c r="V56">
        <v>0.21149999999999999</v>
      </c>
      <c r="W56">
        <v>0.36770000000000003</v>
      </c>
      <c r="X56">
        <v>0.62870000000000004</v>
      </c>
      <c r="Y56">
        <v>1.1019000000000001</v>
      </c>
      <c r="Z56">
        <v>4.9299999999999997E-2</v>
      </c>
      <c r="AA56">
        <v>2.2562000000000002</v>
      </c>
      <c r="AB56">
        <v>0.39539999999999997</v>
      </c>
      <c r="AC56">
        <v>1.0769</v>
      </c>
      <c r="AD56">
        <v>0.1643</v>
      </c>
      <c r="AE56">
        <v>0.22359999999999999</v>
      </c>
      <c r="AF56">
        <v>0.42959999999999998</v>
      </c>
      <c r="AG56">
        <v>3.4000000000000002E-2</v>
      </c>
      <c r="AH56">
        <v>5.5899999999999998E-2</v>
      </c>
      <c r="AI56">
        <v>0.15490000000000001</v>
      </c>
      <c r="AJ56">
        <v>0.31</v>
      </c>
      <c r="AK56">
        <v>0.89090000000000003</v>
      </c>
      <c r="AL56">
        <v>0.20810000000000001</v>
      </c>
      <c r="AM56">
        <v>2.1389999999999998</v>
      </c>
      <c r="AN56">
        <v>1.7356</v>
      </c>
      <c r="AO56">
        <v>1.0545</v>
      </c>
      <c r="AP56">
        <v>1.7594000000000001</v>
      </c>
      <c r="AQ56">
        <v>1.3003</v>
      </c>
      <c r="AR56">
        <v>0.59540000000000004</v>
      </c>
      <c r="AS56">
        <v>1.3326</v>
      </c>
      <c r="AT56">
        <v>0.18840000000000001</v>
      </c>
      <c r="AU56">
        <v>0.63170000000000004</v>
      </c>
      <c r="AV56">
        <v>1.2779</v>
      </c>
      <c r="AW56">
        <v>0.19020000000000001</v>
      </c>
      <c r="AX56">
        <v>1.0067999999999999</v>
      </c>
      <c r="AY56">
        <v>0.48649999999999999</v>
      </c>
      <c r="AZ56">
        <v>0.32179999999999997</v>
      </c>
      <c r="BA56">
        <v>1.4999999999999999E-2</v>
      </c>
      <c r="BB56">
        <v>9.8000000000000004E-2</v>
      </c>
      <c r="BC56">
        <v>1.9378</v>
      </c>
      <c r="BD56">
        <v>0.62429999999999997</v>
      </c>
      <c r="BE56">
        <v>1.6202000000000001</v>
      </c>
      <c r="BF56">
        <v>0.2636</v>
      </c>
      <c r="BG56">
        <v>6.4000000000000001E-2</v>
      </c>
      <c r="BH56">
        <v>0.58320000000000005</v>
      </c>
      <c r="BI56">
        <v>1.8012999999999999</v>
      </c>
      <c r="BJ56">
        <v>1.5274000000000001</v>
      </c>
      <c r="BK56">
        <v>1.4433</v>
      </c>
      <c r="BL56">
        <v>0.38850000000000001</v>
      </c>
      <c r="BM56">
        <v>0.55789999999999995</v>
      </c>
      <c r="BN56">
        <v>0.38790000000000002</v>
      </c>
      <c r="BO56">
        <v>0.2301</v>
      </c>
      <c r="BP56">
        <v>0.2984</v>
      </c>
      <c r="BQ56">
        <v>0.42020000000000002</v>
      </c>
      <c r="BR56">
        <v>3.2300000000000002E-2</v>
      </c>
      <c r="BS56">
        <v>0.4103</v>
      </c>
      <c r="BT56">
        <v>0.21210000000000001</v>
      </c>
      <c r="BU56">
        <v>0.55310000000000004</v>
      </c>
      <c r="BV56">
        <v>3.49E-2</v>
      </c>
      <c r="BW56">
        <v>0.4859</v>
      </c>
      <c r="BX56">
        <v>0.1027</v>
      </c>
      <c r="BY56">
        <v>0.999</v>
      </c>
      <c r="BZ56">
        <v>0.1075</v>
      </c>
      <c r="CA56">
        <v>0.2994</v>
      </c>
      <c r="CB56">
        <v>0.36130000000000001</v>
      </c>
      <c r="CC56">
        <v>0.1938</v>
      </c>
      <c r="CD56">
        <v>0.62080000000000002</v>
      </c>
      <c r="CE56">
        <v>2.8893</v>
      </c>
      <c r="CF56">
        <v>1.4433</v>
      </c>
    </row>
    <row r="57" spans="2:85" x14ac:dyDescent="0.25">
      <c r="B57" s="5" t="s">
        <v>54</v>
      </c>
      <c r="D57" s="2"/>
    </row>
    <row r="58" spans="2:85" x14ac:dyDescent="0.25">
      <c r="B58" s="8" t="s">
        <v>55</v>
      </c>
      <c r="D58" s="2"/>
    </row>
    <row r="59" spans="2:85" x14ac:dyDescent="0.25">
      <c r="B59" s="8" t="s">
        <v>56</v>
      </c>
      <c r="D59" s="2"/>
    </row>
    <row r="60" spans="2:85" x14ac:dyDescent="0.25">
      <c r="B60" s="8" t="s">
        <v>57</v>
      </c>
      <c r="D60" s="2"/>
    </row>
    <row r="61" spans="2:85" ht="15.75" thickBot="1" x14ac:dyDescent="0.3">
      <c r="B61" s="7" t="s">
        <v>58</v>
      </c>
      <c r="D61" s="2"/>
    </row>
    <row r="62" spans="2:85" ht="15.75" thickBot="1" x14ac:dyDescent="0.3">
      <c r="B62" s="9"/>
      <c r="C62" s="10"/>
      <c r="D62" s="65">
        <f t="shared" ref="D62:BO62" si="0">SUM(D4:D61)</f>
        <v>4819.7175999999999</v>
      </c>
      <c r="E62" s="65">
        <f t="shared" si="0"/>
        <v>639.55960000000005</v>
      </c>
      <c r="F62" s="65">
        <f t="shared" si="0"/>
        <v>405.1651</v>
      </c>
      <c r="G62" s="65">
        <f t="shared" si="0"/>
        <v>947.01880000000017</v>
      </c>
      <c r="H62" s="65">
        <f t="shared" si="0"/>
        <v>831.73239999999987</v>
      </c>
      <c r="I62" s="65">
        <f t="shared" si="0"/>
        <v>1361.7617</v>
      </c>
      <c r="J62" s="65">
        <f t="shared" si="0"/>
        <v>1956.2809999999999</v>
      </c>
      <c r="K62" s="65">
        <f t="shared" si="0"/>
        <v>1705.8338999999999</v>
      </c>
      <c r="L62" s="65">
        <f t="shared" si="0"/>
        <v>800.20179999999993</v>
      </c>
      <c r="M62" s="65">
        <f t="shared" si="0"/>
        <v>41.173200000000001</v>
      </c>
      <c r="N62" s="65">
        <f t="shared" si="0"/>
        <v>1837.9959000000001</v>
      </c>
      <c r="O62" s="65">
        <f t="shared" si="0"/>
        <v>978.34090000000003</v>
      </c>
      <c r="P62" s="65">
        <f t="shared" si="0"/>
        <v>3221.4476999999997</v>
      </c>
      <c r="Q62" s="65">
        <f t="shared" si="0"/>
        <v>2477.0331000000001</v>
      </c>
      <c r="R62" s="65">
        <f t="shared" si="0"/>
        <v>2177.9118000000008</v>
      </c>
      <c r="S62" s="65">
        <f t="shared" si="0"/>
        <v>2012.0625000000002</v>
      </c>
      <c r="T62" s="65">
        <f t="shared" si="0"/>
        <v>65.51209999999999</v>
      </c>
      <c r="U62" s="65">
        <f t="shared" si="0"/>
        <v>650.79579999999999</v>
      </c>
      <c r="V62" s="65">
        <f t="shared" si="0"/>
        <v>5204.9601999999995</v>
      </c>
      <c r="W62" s="65">
        <f t="shared" si="0"/>
        <v>681.63170000000014</v>
      </c>
      <c r="X62" s="65">
        <f t="shared" si="0"/>
        <v>2418.6325000000011</v>
      </c>
      <c r="Y62" s="65">
        <f t="shared" si="0"/>
        <v>2874.2408000000005</v>
      </c>
      <c r="Z62" s="65">
        <f t="shared" si="0"/>
        <v>34.960999999999999</v>
      </c>
      <c r="AA62" s="65">
        <f t="shared" si="0"/>
        <v>713.53339999999992</v>
      </c>
      <c r="AB62" s="65">
        <f t="shared" si="0"/>
        <v>2412.8210999999997</v>
      </c>
      <c r="AC62" s="65">
        <f t="shared" si="0"/>
        <v>5271.8679999999977</v>
      </c>
      <c r="AD62" s="65">
        <f t="shared" si="0"/>
        <v>431.5922000000001</v>
      </c>
      <c r="AE62" s="65">
        <f t="shared" si="0"/>
        <v>1732.3130000000001</v>
      </c>
      <c r="AF62" s="65">
        <f t="shared" si="0"/>
        <v>1430.7389999999998</v>
      </c>
      <c r="AG62" s="65">
        <f t="shared" si="0"/>
        <v>99.917600000000007</v>
      </c>
      <c r="AH62" s="65">
        <f t="shared" si="0"/>
        <v>671.27350000000001</v>
      </c>
      <c r="AI62" s="65">
        <f t="shared" si="0"/>
        <v>123.47539999999996</v>
      </c>
      <c r="AJ62" s="65">
        <f t="shared" si="0"/>
        <v>675.21730000000002</v>
      </c>
      <c r="AK62" s="65">
        <f t="shared" si="0"/>
        <v>2976.5168999999992</v>
      </c>
      <c r="AL62" s="65">
        <f t="shared" si="0"/>
        <v>286.37830000000002</v>
      </c>
      <c r="AM62" s="65">
        <f t="shared" si="0"/>
        <v>532.82920000000013</v>
      </c>
      <c r="AN62" s="65">
        <f t="shared" si="0"/>
        <v>660.16939999999988</v>
      </c>
      <c r="AO62" s="65">
        <f t="shared" si="0"/>
        <v>430.70020000000005</v>
      </c>
      <c r="AP62" s="65">
        <f t="shared" si="0"/>
        <v>540.91099999999983</v>
      </c>
      <c r="AQ62" s="65">
        <f t="shared" si="0"/>
        <v>362.10160000000002</v>
      </c>
      <c r="AR62" s="65">
        <f t="shared" si="0"/>
        <v>334.60209999999995</v>
      </c>
      <c r="AS62" s="65">
        <f t="shared" si="0"/>
        <v>163.40380000000005</v>
      </c>
      <c r="AT62" s="65">
        <f t="shared" si="0"/>
        <v>1206.6445999999996</v>
      </c>
      <c r="AU62" s="65">
        <f t="shared" si="0"/>
        <v>5779.3356000000013</v>
      </c>
      <c r="AV62" s="65">
        <f t="shared" si="0"/>
        <v>1285.6412999999998</v>
      </c>
      <c r="AW62" s="65">
        <f t="shared" si="0"/>
        <v>3664.8163000000004</v>
      </c>
      <c r="AX62" s="65">
        <f t="shared" si="0"/>
        <v>1911.8542000000002</v>
      </c>
      <c r="AY62" s="65">
        <f t="shared" si="0"/>
        <v>1455.4829000000002</v>
      </c>
      <c r="AZ62" s="65">
        <f t="shared" si="0"/>
        <v>625.32429999999999</v>
      </c>
      <c r="BA62" s="65">
        <f t="shared" si="0"/>
        <v>496.13240000000008</v>
      </c>
      <c r="BB62" s="65">
        <f t="shared" si="0"/>
        <v>94.52770000000001</v>
      </c>
      <c r="BC62" s="65">
        <f t="shared" si="0"/>
        <v>3329.6278000000007</v>
      </c>
      <c r="BD62" s="65">
        <f t="shared" si="0"/>
        <v>218.05079999999995</v>
      </c>
      <c r="BE62" s="65">
        <f t="shared" si="0"/>
        <v>2519.5678000000003</v>
      </c>
      <c r="BF62" s="65">
        <f t="shared" si="0"/>
        <v>2580.4564</v>
      </c>
      <c r="BG62" s="65">
        <f t="shared" si="0"/>
        <v>1975.3302000000001</v>
      </c>
      <c r="BH62" s="65">
        <f t="shared" si="0"/>
        <v>945.91049999999984</v>
      </c>
      <c r="BI62" s="65">
        <f t="shared" si="0"/>
        <v>2909.2256999999986</v>
      </c>
      <c r="BJ62" s="65">
        <f t="shared" si="0"/>
        <v>2517.7505999999998</v>
      </c>
      <c r="BK62" s="65">
        <f t="shared" si="0"/>
        <v>2503.6649000000002</v>
      </c>
      <c r="BL62" s="65">
        <f t="shared" si="0"/>
        <v>1936.3530000000001</v>
      </c>
      <c r="BM62" s="65">
        <f t="shared" si="0"/>
        <v>1812.5435999999997</v>
      </c>
      <c r="BN62" s="65">
        <f t="shared" si="0"/>
        <v>5145.4582999999984</v>
      </c>
      <c r="BO62" s="65">
        <f t="shared" si="0"/>
        <v>864.01439999999991</v>
      </c>
      <c r="BP62" s="65">
        <f t="shared" ref="BP62:CF62" si="1">SUM(BP4:BP61)</f>
        <v>1840.8791999999996</v>
      </c>
      <c r="BQ62" s="65">
        <f t="shared" si="1"/>
        <v>1453.8048000000003</v>
      </c>
      <c r="BR62" s="65">
        <f t="shared" si="1"/>
        <v>147.73689999999996</v>
      </c>
      <c r="BS62" s="65">
        <f t="shared" si="1"/>
        <v>1472.3138999999996</v>
      </c>
      <c r="BT62" s="65">
        <f t="shared" si="1"/>
        <v>1022.6193000000001</v>
      </c>
      <c r="BU62" s="65">
        <f t="shared" si="1"/>
        <v>2997.2505999999998</v>
      </c>
      <c r="BV62" s="65">
        <f t="shared" si="1"/>
        <v>793.63980000000004</v>
      </c>
      <c r="BW62" s="65">
        <f t="shared" si="1"/>
        <v>1112.0554999999999</v>
      </c>
      <c r="BX62" s="65">
        <f t="shared" si="1"/>
        <v>693.95259999999996</v>
      </c>
      <c r="BY62" s="65">
        <f t="shared" si="1"/>
        <v>421.1934</v>
      </c>
      <c r="BZ62" s="65">
        <f t="shared" si="1"/>
        <v>1837.8452000000002</v>
      </c>
      <c r="CA62" s="65">
        <f t="shared" si="1"/>
        <v>3980.5592000000006</v>
      </c>
      <c r="CB62" s="65">
        <f t="shared" si="1"/>
        <v>1883.0429000000001</v>
      </c>
      <c r="CC62" s="65">
        <f t="shared" si="1"/>
        <v>1524.6397000000002</v>
      </c>
      <c r="CD62" s="65">
        <f t="shared" si="1"/>
        <v>987.68919999999991</v>
      </c>
      <c r="CE62" s="65">
        <f t="shared" si="1"/>
        <v>3296.5126</v>
      </c>
      <c r="CF62" s="65">
        <f t="shared" si="1"/>
        <v>2480.5912000000008</v>
      </c>
    </row>
    <row r="63" spans="2:85" x14ac:dyDescent="0.25">
      <c r="B63" s="7"/>
      <c r="D63" s="12"/>
    </row>
    <row r="64" spans="2:85" x14ac:dyDescent="0.25">
      <c r="B64" s="6" t="s">
        <v>491</v>
      </c>
      <c r="D64" s="2">
        <v>10.8157</v>
      </c>
      <c r="E64">
        <v>9.9664000000000001</v>
      </c>
      <c r="F64">
        <v>11.760400000000001</v>
      </c>
      <c r="G64">
        <v>13.6639</v>
      </c>
      <c r="H64">
        <v>12.050800000000001</v>
      </c>
      <c r="I64">
        <v>10.739100000000001</v>
      </c>
      <c r="J64">
        <v>9.6242999999999999</v>
      </c>
      <c r="K64">
        <v>9.8546999999999993</v>
      </c>
      <c r="L64">
        <v>8.9954000000000001</v>
      </c>
      <c r="M64">
        <v>10.7889</v>
      </c>
      <c r="N64">
        <v>9.2049000000000003</v>
      </c>
      <c r="O64">
        <v>10.7989</v>
      </c>
      <c r="P64">
        <v>9.6980000000000004</v>
      </c>
      <c r="Q64">
        <v>9.9750999999999994</v>
      </c>
      <c r="R64">
        <v>12.524900000000001</v>
      </c>
      <c r="S64">
        <v>10.746700000000001</v>
      </c>
      <c r="T64">
        <v>10.200900000000001</v>
      </c>
      <c r="U64">
        <v>8.5957000000000008</v>
      </c>
      <c r="V64">
        <v>8.3559000000000001</v>
      </c>
      <c r="W64">
        <v>6.9699</v>
      </c>
      <c r="X64">
        <v>11.8369</v>
      </c>
      <c r="Y64">
        <v>8.8854000000000006</v>
      </c>
      <c r="Z64">
        <v>8.0897000000000006</v>
      </c>
      <c r="AA64">
        <v>9.6953999999999994</v>
      </c>
      <c r="AB64">
        <v>9.7446999999999999</v>
      </c>
      <c r="AC64">
        <v>7.9532999999999996</v>
      </c>
      <c r="AD64">
        <v>7.7971000000000004</v>
      </c>
      <c r="AE64">
        <v>8.6943000000000001</v>
      </c>
      <c r="AF64">
        <v>1.149</v>
      </c>
      <c r="AG64">
        <v>9.5803999999999991</v>
      </c>
      <c r="AH64">
        <v>9.8512000000000004</v>
      </c>
      <c r="AI64">
        <v>1.2479</v>
      </c>
      <c r="AJ64">
        <v>8.2209000000000003</v>
      </c>
      <c r="AK64">
        <v>5.7005999999999997</v>
      </c>
      <c r="AL64">
        <v>12.310600000000001</v>
      </c>
      <c r="AM64">
        <v>8.2914999999999992</v>
      </c>
      <c r="AN64">
        <v>8.6525999999999996</v>
      </c>
      <c r="AO64">
        <v>9.9398999999999997</v>
      </c>
      <c r="AP64">
        <v>8.3033000000000001</v>
      </c>
      <c r="AQ64">
        <v>9.2934999999999999</v>
      </c>
      <c r="AR64">
        <v>3.7587999999999999</v>
      </c>
      <c r="AS64">
        <v>2.0876000000000001</v>
      </c>
      <c r="AT64">
        <v>1.1538999999999999</v>
      </c>
      <c r="AU64">
        <v>10.1523</v>
      </c>
      <c r="AV64">
        <v>8.7056000000000004</v>
      </c>
      <c r="AW64">
        <v>0.75970000000000004</v>
      </c>
      <c r="AX64">
        <v>0.82899999999999996</v>
      </c>
      <c r="AY64">
        <v>7.1189999999999998</v>
      </c>
      <c r="AZ64">
        <v>0.86809999999999998</v>
      </c>
      <c r="BA64">
        <v>0.74419999999999997</v>
      </c>
      <c r="BB64">
        <v>10.1738</v>
      </c>
      <c r="BC64">
        <v>8.4641000000000002</v>
      </c>
      <c r="BD64">
        <v>9.3559000000000001</v>
      </c>
      <c r="BE64">
        <v>7.0873999999999997</v>
      </c>
      <c r="BF64">
        <v>9.6760999999999999</v>
      </c>
      <c r="BG64">
        <v>0.81599999999999995</v>
      </c>
      <c r="BH64">
        <v>6.3022999999999998</v>
      </c>
      <c r="BI64">
        <v>8.9603999999999999</v>
      </c>
      <c r="BJ64">
        <v>7.9729000000000001</v>
      </c>
      <c r="BK64">
        <v>11.8766</v>
      </c>
      <c r="BL64">
        <v>9.2447999999999997</v>
      </c>
      <c r="BM64">
        <v>10.441700000000001</v>
      </c>
      <c r="BN64">
        <v>11.417199999999999</v>
      </c>
      <c r="BO64">
        <v>6.8068</v>
      </c>
      <c r="BP64">
        <v>8.3665000000000003</v>
      </c>
      <c r="BQ64">
        <v>9.3148</v>
      </c>
      <c r="BR64">
        <v>8.1155000000000008</v>
      </c>
      <c r="BS64">
        <v>9.6018000000000008</v>
      </c>
      <c r="BT64">
        <v>7.7927999999999997</v>
      </c>
      <c r="BU64">
        <v>8.5</v>
      </c>
      <c r="BV64">
        <v>7.4972000000000003</v>
      </c>
      <c r="BW64">
        <v>7.84</v>
      </c>
      <c r="BX64">
        <v>9.6417999999999999</v>
      </c>
      <c r="BY64">
        <v>9.9655000000000005</v>
      </c>
      <c r="BZ64">
        <v>6.1280000000000001</v>
      </c>
      <c r="CA64">
        <v>2.028</v>
      </c>
      <c r="CB64">
        <v>7.0686999999999998</v>
      </c>
      <c r="CC64">
        <v>9.4926999999999992</v>
      </c>
      <c r="CD64">
        <v>9.5142000000000007</v>
      </c>
      <c r="CE64">
        <v>2.3481000000000001</v>
      </c>
      <c r="CF64">
        <v>9.9147999999999996</v>
      </c>
      <c r="CG64">
        <v>11.069699999999999</v>
      </c>
    </row>
    <row r="65" spans="2:84" x14ac:dyDescent="0.25">
      <c r="D65" s="2"/>
    </row>
    <row r="66" spans="2:84" x14ac:dyDescent="0.25">
      <c r="C66" s="1"/>
      <c r="D66" s="13"/>
    </row>
    <row r="67" spans="2:84" x14ac:dyDescent="0.25">
      <c r="B67" s="5" t="s">
        <v>60</v>
      </c>
      <c r="D67" s="14"/>
    </row>
    <row r="68" spans="2:84" x14ac:dyDescent="0.25">
      <c r="B68" s="5" t="s">
        <v>2</v>
      </c>
      <c r="D68" s="15">
        <f t="shared" ref="D68:BO71" si="2">(D4/D$62)*100</f>
        <v>0.21135678156745116</v>
      </c>
      <c r="E68" s="15">
        <f t="shared" si="2"/>
        <v>6.3356096914189072E-2</v>
      </c>
      <c r="F68" s="15">
        <f t="shared" si="2"/>
        <v>9.8675823756784575E-2</v>
      </c>
      <c r="G68" s="15">
        <f t="shared" si="2"/>
        <v>9.4380386112714959E-2</v>
      </c>
      <c r="H68" s="15">
        <f t="shared" si="2"/>
        <v>6.5441721399815619E-2</v>
      </c>
      <c r="I68" s="15">
        <f t="shared" si="2"/>
        <v>6.0943115083938688E-2</v>
      </c>
      <c r="J68" s="15">
        <f t="shared" si="2"/>
        <v>7.1058298884464952E-2</v>
      </c>
      <c r="K68" s="15">
        <f t="shared" si="2"/>
        <v>5.1329733803508075E-2</v>
      </c>
      <c r="L68" s="15">
        <f t="shared" si="2"/>
        <v>4.1577012198672887E-2</v>
      </c>
      <c r="M68" s="15">
        <f t="shared" si="2"/>
        <v>7.9906346846978116E-2</v>
      </c>
      <c r="N68" s="15">
        <f t="shared" si="2"/>
        <v>3.7954382814455678E-2</v>
      </c>
      <c r="O68" s="15">
        <f t="shared" si="2"/>
        <v>6.7379376656950554E-2</v>
      </c>
      <c r="P68" s="15">
        <f t="shared" si="2"/>
        <v>3.084327583527121E-2</v>
      </c>
      <c r="Q68" s="15">
        <f t="shared" si="2"/>
        <v>0.10514595061325582</v>
      </c>
      <c r="R68" s="15">
        <f t="shared" si="2"/>
        <v>4.4744695354513427E-2</v>
      </c>
      <c r="S68" s="15">
        <f t="shared" si="2"/>
        <v>8.9510141956325895E-2</v>
      </c>
      <c r="T68" s="15">
        <f t="shared" si="2"/>
        <v>4.8693294826451912E-2</v>
      </c>
      <c r="U68" s="15">
        <f t="shared" si="2"/>
        <v>8.4404355406104345E-2</v>
      </c>
      <c r="V68" s="15">
        <f t="shared" si="2"/>
        <v>0.12042167008308728</v>
      </c>
      <c r="W68" s="15">
        <f t="shared" si="2"/>
        <v>0.33199747018807951</v>
      </c>
      <c r="X68" s="15">
        <f t="shared" si="2"/>
        <v>4.5017173960905571E-2</v>
      </c>
      <c r="Y68" s="15">
        <f t="shared" si="2"/>
        <v>0.10927059416872793</v>
      </c>
      <c r="Z68" s="15">
        <f t="shared" si="2"/>
        <v>8.7526100511999078E-2</v>
      </c>
      <c r="AA68" s="15">
        <f t="shared" si="2"/>
        <v>0.25219562251746036</v>
      </c>
      <c r="AB68" s="15">
        <f t="shared" si="2"/>
        <v>4.6795844084752083E-2</v>
      </c>
      <c r="AC68" s="15">
        <f t="shared" si="2"/>
        <v>8.0737985093708761E-2</v>
      </c>
      <c r="AD68" s="15">
        <f t="shared" si="2"/>
        <v>6.5385797055646497E-2</v>
      </c>
      <c r="AE68" s="15">
        <f t="shared" si="2"/>
        <v>7.3110344377719266E-2</v>
      </c>
      <c r="AF68" s="15">
        <f t="shared" si="2"/>
        <v>8.5578152269561406E-2</v>
      </c>
      <c r="AG68" s="15">
        <f t="shared" si="2"/>
        <v>0.12310143558292032</v>
      </c>
      <c r="AH68" s="15">
        <f t="shared" si="2"/>
        <v>8.384064021594774E-2</v>
      </c>
      <c r="AI68" s="15">
        <f t="shared" si="2"/>
        <v>5.0131443186254114E-2</v>
      </c>
      <c r="AJ68" s="15">
        <f t="shared" si="2"/>
        <v>7.4494536795784105E-2</v>
      </c>
      <c r="AK68" s="15">
        <f t="shared" si="2"/>
        <v>9.7053035378364572E-2</v>
      </c>
      <c r="AL68" s="15">
        <f t="shared" si="2"/>
        <v>9.2430187622456028E-2</v>
      </c>
      <c r="AM68" s="15">
        <f t="shared" si="2"/>
        <v>8.0776353848475257E-2</v>
      </c>
      <c r="AN68" s="15">
        <f t="shared" si="2"/>
        <v>7.4632359512573604E-2</v>
      </c>
      <c r="AO68" s="15">
        <f t="shared" si="2"/>
        <v>7.9707415970552128E-2</v>
      </c>
      <c r="AP68" s="15">
        <f t="shared" si="2"/>
        <v>7.5317381232772138E-2</v>
      </c>
      <c r="AQ68" s="15">
        <f t="shared" si="2"/>
        <v>0.1157962295665084</v>
      </c>
      <c r="AR68" s="15">
        <f t="shared" si="2"/>
        <v>7.6090377197274017E-2</v>
      </c>
      <c r="AS68" s="15">
        <f t="shared" si="2"/>
        <v>0.10195601326284942</v>
      </c>
      <c r="AT68" s="15">
        <f t="shared" si="2"/>
        <v>6.9639395062970511E-2</v>
      </c>
      <c r="AU68" s="15">
        <f t="shared" si="2"/>
        <v>8.0401975618096977E-2</v>
      </c>
      <c r="AV68" s="15">
        <f t="shared" si="2"/>
        <v>0.11934121904764573</v>
      </c>
      <c r="AW68" s="15">
        <f t="shared" si="2"/>
        <v>2.4721566535272178E-2</v>
      </c>
      <c r="AX68" s="15">
        <f t="shared" si="2"/>
        <v>5.809020374043166E-2</v>
      </c>
      <c r="AY68" s="15">
        <f t="shared" si="2"/>
        <v>4.3545685078127672E-2</v>
      </c>
      <c r="AZ68" s="15">
        <f t="shared" si="2"/>
        <v>6.2767431235280641E-2</v>
      </c>
      <c r="BA68" s="15">
        <f t="shared" si="2"/>
        <v>3.1846337792089362E-2</v>
      </c>
      <c r="BB68" s="15">
        <f t="shared" si="2"/>
        <v>3.639144927888862E-2</v>
      </c>
      <c r="BC68" s="15">
        <f t="shared" si="2"/>
        <v>4.7659981695251333E-2</v>
      </c>
      <c r="BD68" s="15">
        <f t="shared" si="2"/>
        <v>7.6174909699941493E-2</v>
      </c>
      <c r="BE68" s="15">
        <f t="shared" si="2"/>
        <v>0.13579709980418067</v>
      </c>
      <c r="BF68" s="15">
        <f t="shared" si="2"/>
        <v>3.3497950207567934E-2</v>
      </c>
      <c r="BG68" s="15">
        <f t="shared" si="2"/>
        <v>3.6373665526907857E-2</v>
      </c>
      <c r="BH68" s="15">
        <f t="shared" si="2"/>
        <v>8.0768740805816211E-2</v>
      </c>
      <c r="BI68" s="15">
        <f t="shared" si="2"/>
        <v>6.0614066485113242E-2</v>
      </c>
      <c r="BJ68" s="15">
        <f t="shared" si="2"/>
        <v>6.1511255324494814E-2</v>
      </c>
      <c r="BK68" s="15">
        <f t="shared" si="2"/>
        <v>9.6394689241359743E-2</v>
      </c>
      <c r="BL68" s="15">
        <f t="shared" si="2"/>
        <v>3.6062639405108468E-2</v>
      </c>
      <c r="BM68" s="15">
        <f t="shared" si="2"/>
        <v>0.27342238829454918</v>
      </c>
      <c r="BN68" s="15">
        <f t="shared" si="2"/>
        <v>0.20029508353026598</v>
      </c>
      <c r="BO68" s="15">
        <f t="shared" si="2"/>
        <v>2.2522772768602008E-2</v>
      </c>
      <c r="BP68" s="15">
        <f t="shared" ref="BP68:CF82" si="3">(BP4/BP$62)*100</f>
        <v>2.1929738790030334E-2</v>
      </c>
      <c r="BQ68" s="15">
        <f t="shared" si="3"/>
        <v>3.9881557689175319E-2</v>
      </c>
      <c r="BR68" s="15">
        <f t="shared" si="3"/>
        <v>5.5436387253286097E-2</v>
      </c>
      <c r="BS68" s="15">
        <f t="shared" si="3"/>
        <v>4.3156557850876784E-2</v>
      </c>
      <c r="BT68" s="15">
        <f t="shared" si="3"/>
        <v>3.5878454474700408E-2</v>
      </c>
      <c r="BU68" s="15">
        <f t="shared" si="3"/>
        <v>0.11607971652420389</v>
      </c>
      <c r="BV68" s="15">
        <f t="shared" si="3"/>
        <v>3.8279330245282558E-2</v>
      </c>
      <c r="BW68" s="15">
        <f t="shared" si="3"/>
        <v>3.5474848152812523E-2</v>
      </c>
      <c r="BX68" s="15">
        <f t="shared" si="3"/>
        <v>3.4930339622619759E-2</v>
      </c>
      <c r="BY68" s="15">
        <f t="shared" si="3"/>
        <v>8.3880706582771719E-2</v>
      </c>
      <c r="BZ68" s="15">
        <f t="shared" si="3"/>
        <v>4.0101309947105444E-2</v>
      </c>
      <c r="CA68" s="15">
        <f t="shared" si="3"/>
        <v>1.3962862303366821E-2</v>
      </c>
      <c r="CB68" s="15">
        <f t="shared" si="3"/>
        <v>0.17420208535875628</v>
      </c>
      <c r="CC68" s="15">
        <f t="shared" si="3"/>
        <v>5.2189379562922307E-2</v>
      </c>
      <c r="CD68" s="15">
        <f t="shared" si="3"/>
        <v>4.1338915116212668E-2</v>
      </c>
      <c r="CE68" s="15">
        <f t="shared" si="3"/>
        <v>5.1323935482606685E-2</v>
      </c>
      <c r="CF68" s="15">
        <f t="shared" si="3"/>
        <v>5.6184187059923438E-2</v>
      </c>
    </row>
    <row r="69" spans="2:84" x14ac:dyDescent="0.25">
      <c r="B69" s="6" t="s">
        <v>3</v>
      </c>
      <c r="D69" s="15">
        <f t="shared" si="2"/>
        <v>2.632305676996511</v>
      </c>
      <c r="E69" s="15">
        <f t="shared" si="2"/>
        <v>2.3367016928523938</v>
      </c>
      <c r="F69" s="15">
        <f t="shared" si="2"/>
        <v>2.561375597256526</v>
      </c>
      <c r="G69" s="15">
        <f t="shared" si="2"/>
        <v>1.8936054912531828</v>
      </c>
      <c r="H69" s="15">
        <f t="shared" si="2"/>
        <v>5.5362518040658273</v>
      </c>
      <c r="I69" s="15">
        <f t="shared" si="2"/>
        <v>4.8069717337475417</v>
      </c>
      <c r="J69" s="15">
        <f t="shared" si="2"/>
        <v>5.1519899237379496</v>
      </c>
      <c r="K69" s="15">
        <f t="shared" si="2"/>
        <v>1.4420747529991051</v>
      </c>
      <c r="L69" s="15">
        <f t="shared" si="2"/>
        <v>1.8057944883403163</v>
      </c>
      <c r="M69" s="15">
        <f t="shared" si="2"/>
        <v>2.0557061389447502</v>
      </c>
      <c r="N69" s="15">
        <f t="shared" si="2"/>
        <v>2.4588030909100502</v>
      </c>
      <c r="O69" s="15">
        <f t="shared" si="2"/>
        <v>6.3784412979156855</v>
      </c>
      <c r="P69" s="15">
        <f t="shared" si="2"/>
        <v>1.3009554679407027</v>
      </c>
      <c r="Q69" s="15">
        <f t="shared" si="2"/>
        <v>5.0064490458363267</v>
      </c>
      <c r="R69" s="15">
        <f t="shared" si="2"/>
        <v>2.5576334174781543</v>
      </c>
      <c r="S69" s="15">
        <f t="shared" si="2"/>
        <v>2.9508924300313732</v>
      </c>
      <c r="T69" s="15">
        <f t="shared" si="2"/>
        <v>0.93982638321775691</v>
      </c>
      <c r="U69" s="15">
        <f t="shared" si="2"/>
        <v>2.1934222685518252</v>
      </c>
      <c r="V69" s="15">
        <f t="shared" si="2"/>
        <v>1.8557356115806611</v>
      </c>
      <c r="W69" s="15">
        <f t="shared" si="2"/>
        <v>1.4148109602296957</v>
      </c>
      <c r="X69" s="15">
        <f t="shared" si="2"/>
        <v>1.6014545409441072</v>
      </c>
      <c r="Y69" s="15">
        <f t="shared" si="2"/>
        <v>8.2639979225122673</v>
      </c>
      <c r="Z69" s="15">
        <f t="shared" si="2"/>
        <v>1.2385229255456078</v>
      </c>
      <c r="AA69" s="15">
        <f t="shared" si="2"/>
        <v>1.6390823470912506</v>
      </c>
      <c r="AB69" s="15">
        <f t="shared" si="2"/>
        <v>2.4757823943101296</v>
      </c>
      <c r="AC69" s="15">
        <f t="shared" si="2"/>
        <v>2.3215224660405016</v>
      </c>
      <c r="AD69" s="15">
        <f t="shared" si="2"/>
        <v>1.1015259311915273</v>
      </c>
      <c r="AE69" s="15">
        <f t="shared" si="2"/>
        <v>4.6494773173208301</v>
      </c>
      <c r="AF69" s="15">
        <f t="shared" si="2"/>
        <v>2.266527997070046</v>
      </c>
      <c r="AG69" s="15">
        <f t="shared" si="2"/>
        <v>1.5262576362923048</v>
      </c>
      <c r="AH69" s="15">
        <f t="shared" si="2"/>
        <v>4.0871120340665916</v>
      </c>
      <c r="AI69" s="15">
        <f t="shared" si="2"/>
        <v>1.3920991549733797</v>
      </c>
      <c r="AJ69" s="15">
        <f t="shared" si="2"/>
        <v>4.1422072568342072</v>
      </c>
      <c r="AK69" s="15">
        <f t="shared" si="2"/>
        <v>3.5006621329783152</v>
      </c>
      <c r="AL69" s="15">
        <f t="shared" si="2"/>
        <v>3.6466450146536933</v>
      </c>
      <c r="AM69" s="15">
        <f t="shared" si="2"/>
        <v>1.4581220398581758</v>
      </c>
      <c r="AN69" s="15">
        <f t="shared" si="2"/>
        <v>1.0351585517292987</v>
      </c>
      <c r="AO69" s="15">
        <f t="shared" si="2"/>
        <v>0.85191509082187555</v>
      </c>
      <c r="AP69" s="15">
        <f t="shared" si="2"/>
        <v>0.82490465159702819</v>
      </c>
      <c r="AQ69" s="15">
        <f t="shared" si="2"/>
        <v>0.97196477452737018</v>
      </c>
      <c r="AR69" s="15">
        <f t="shared" si="2"/>
        <v>0.67372559825536082</v>
      </c>
      <c r="AS69" s="15">
        <f t="shared" si="2"/>
        <v>1.0832061433087843</v>
      </c>
      <c r="AT69" s="15">
        <f t="shared" si="2"/>
        <v>4.8524644290456376</v>
      </c>
      <c r="AU69" s="15">
        <f t="shared" si="2"/>
        <v>3.4666977982728664</v>
      </c>
      <c r="AV69" s="15">
        <f t="shared" si="2"/>
        <v>5.7537899568098831</v>
      </c>
      <c r="AW69" s="15">
        <f t="shared" si="2"/>
        <v>1.5048503249671747</v>
      </c>
      <c r="AX69" s="15">
        <f t="shared" si="2"/>
        <v>1.0208152902036149</v>
      </c>
      <c r="AY69" s="15">
        <f t="shared" si="2"/>
        <v>2.699914921707427</v>
      </c>
      <c r="AZ69" s="15">
        <f t="shared" si="2"/>
        <v>1.123305139429253</v>
      </c>
      <c r="BA69" s="15">
        <f t="shared" si="2"/>
        <v>1.6384336116730129</v>
      </c>
      <c r="BB69" s="15">
        <f t="shared" si="2"/>
        <v>0.92777037841817789</v>
      </c>
      <c r="BC69" s="15">
        <f t="shared" si="2"/>
        <v>10.071765378700885</v>
      </c>
      <c r="BD69" s="15">
        <f t="shared" si="2"/>
        <v>2.6631408827667689</v>
      </c>
      <c r="BE69" s="15">
        <f t="shared" si="2"/>
        <v>7.7195461856593015</v>
      </c>
      <c r="BF69" s="15">
        <f t="shared" si="2"/>
        <v>1.1711765407080699</v>
      </c>
      <c r="BG69" s="15">
        <f t="shared" si="2"/>
        <v>1.6875406451032842</v>
      </c>
      <c r="BH69" s="15">
        <f t="shared" si="2"/>
        <v>0.97751320024463217</v>
      </c>
      <c r="BI69" s="15">
        <f t="shared" si="2"/>
        <v>9.2784413392195777</v>
      </c>
      <c r="BJ69" s="15">
        <f t="shared" si="2"/>
        <v>9.3565859938629359</v>
      </c>
      <c r="BK69" s="15">
        <f t="shared" si="2"/>
        <v>7.3213471978618214</v>
      </c>
      <c r="BL69" s="15">
        <f t="shared" si="2"/>
        <v>1.6154750709194037</v>
      </c>
      <c r="BM69" s="15">
        <f t="shared" si="2"/>
        <v>1.9639417225604947</v>
      </c>
      <c r="BN69" s="15">
        <f t="shared" si="2"/>
        <v>1.7722133711587953</v>
      </c>
      <c r="BO69" s="15">
        <f t="shared" si="2"/>
        <v>1.8217983403980307</v>
      </c>
      <c r="BP69" s="15">
        <f t="shared" si="3"/>
        <v>3.0558659145043312</v>
      </c>
      <c r="BQ69" s="15">
        <f t="shared" si="3"/>
        <v>1.374448619236915</v>
      </c>
      <c r="BR69" s="15">
        <f t="shared" si="3"/>
        <v>3.1708395126742208</v>
      </c>
      <c r="BS69" s="15">
        <f t="shared" si="3"/>
        <v>1.9453120696612325</v>
      </c>
      <c r="BT69" s="15">
        <f t="shared" si="3"/>
        <v>1.5394194105274561</v>
      </c>
      <c r="BU69" s="15">
        <f t="shared" si="3"/>
        <v>2.0023784464335415</v>
      </c>
      <c r="BV69" s="15">
        <f t="shared" si="3"/>
        <v>1.2039970777675213</v>
      </c>
      <c r="BW69" s="15">
        <f t="shared" si="3"/>
        <v>1.024139532604263</v>
      </c>
      <c r="BX69" s="15">
        <f t="shared" si="3"/>
        <v>0.99528411594682409</v>
      </c>
      <c r="BY69" s="15">
        <f t="shared" si="3"/>
        <v>1.5662638588353948</v>
      </c>
      <c r="BZ69" s="15">
        <f t="shared" si="3"/>
        <v>2.7341203709648663</v>
      </c>
      <c r="CA69" s="15">
        <f t="shared" si="3"/>
        <v>1.2387555999669591</v>
      </c>
      <c r="CB69" s="15">
        <f t="shared" si="3"/>
        <v>3.703978278986634</v>
      </c>
      <c r="CC69" s="15">
        <f t="shared" si="3"/>
        <v>3.391345509368541</v>
      </c>
      <c r="CD69" s="15">
        <f t="shared" si="3"/>
        <v>1.9879431707869237</v>
      </c>
      <c r="CE69" s="15">
        <f t="shared" si="3"/>
        <v>6.3224299521864413</v>
      </c>
      <c r="CF69" s="15">
        <f t="shared" si="3"/>
        <v>5.8423572574150855</v>
      </c>
    </row>
    <row r="70" spans="2:84" x14ac:dyDescent="0.25">
      <c r="B70" s="5" t="s">
        <v>327</v>
      </c>
      <c r="D70" s="15">
        <f t="shared" si="2"/>
        <v>6.2408324504323662</v>
      </c>
      <c r="E70" s="15">
        <f t="shared" si="2"/>
        <v>0.2697324846660108</v>
      </c>
      <c r="F70" s="15">
        <f t="shared" si="2"/>
        <v>0.21403620400671231</v>
      </c>
      <c r="G70" s="15">
        <f t="shared" si="2"/>
        <v>0.10911082229835352</v>
      </c>
      <c r="H70" s="15">
        <f t="shared" si="2"/>
        <v>0.7324230726132589</v>
      </c>
      <c r="I70" s="15">
        <f t="shared" si="2"/>
        <v>0.80646268726753001</v>
      </c>
      <c r="J70" s="15">
        <f t="shared" si="2"/>
        <v>0.91579379444977493</v>
      </c>
      <c r="K70" s="15">
        <f t="shared" si="2"/>
        <v>9.9001432671727299E-2</v>
      </c>
      <c r="L70" s="15">
        <f t="shared" si="2"/>
        <v>7.9454957486973926E-2</v>
      </c>
      <c r="M70" s="15">
        <f t="shared" si="2"/>
        <v>0.10249385522621511</v>
      </c>
      <c r="N70" s="15">
        <f t="shared" si="2"/>
        <v>2.7589833034992076E-2</v>
      </c>
      <c r="O70" s="15">
        <f t="shared" si="2"/>
        <v>0.88379214239126658</v>
      </c>
      <c r="P70" s="15">
        <f t="shared" si="2"/>
        <v>7.2560544751355122E-2</v>
      </c>
      <c r="Q70" s="15">
        <f t="shared" si="2"/>
        <v>0.60857483091364428</v>
      </c>
      <c r="R70" s="15">
        <f t="shared" si="2"/>
        <v>8.6840063954839647E-2</v>
      </c>
      <c r="S70" s="15">
        <f t="shared" si="2"/>
        <v>8.1334451588854717E-2</v>
      </c>
      <c r="T70" s="15">
        <f t="shared" si="2"/>
        <v>5.6325472698936542E-2</v>
      </c>
      <c r="U70" s="15">
        <f t="shared" si="2"/>
        <v>2.2464803860135545E-2</v>
      </c>
      <c r="V70" s="15">
        <f t="shared" si="2"/>
        <v>1.2805611846945535</v>
      </c>
      <c r="W70" s="15">
        <f t="shared" si="2"/>
        <v>2.9385370428047865E-2</v>
      </c>
      <c r="X70" s="15">
        <f t="shared" si="2"/>
        <v>6.2903314166166194E-2</v>
      </c>
      <c r="Y70" s="15">
        <f t="shared" si="2"/>
        <v>0.5563138620814233</v>
      </c>
      <c r="Z70" s="15">
        <f t="shared" si="2"/>
        <v>5.0055776436600787E-2</v>
      </c>
      <c r="AA70" s="15">
        <f t="shared" si="2"/>
        <v>4.6669153819568931E-2</v>
      </c>
      <c r="AB70" s="15">
        <f t="shared" si="2"/>
        <v>6.6486487539420144E-2</v>
      </c>
      <c r="AC70" s="15">
        <f t="shared" si="2"/>
        <v>7.8306209487794487E-2</v>
      </c>
      <c r="AD70" s="15">
        <f t="shared" si="2"/>
        <v>2.7085753635028617E-2</v>
      </c>
      <c r="AE70" s="15">
        <f t="shared" si="2"/>
        <v>7.7185820345399475E-2</v>
      </c>
      <c r="AF70" s="15">
        <f t="shared" si="2"/>
        <v>5.9256090733530019E-2</v>
      </c>
      <c r="AG70" s="15">
        <f t="shared" si="2"/>
        <v>7.1158634715005165E-2</v>
      </c>
      <c r="AH70" s="15">
        <f t="shared" si="2"/>
        <v>0.20995912992245336</v>
      </c>
      <c r="AI70" s="15">
        <f t="shared" si="2"/>
        <v>0.23648435234872703</v>
      </c>
      <c r="AJ70" s="15">
        <f t="shared" si="2"/>
        <v>0.19214555077306225</v>
      </c>
      <c r="AK70" s="15">
        <f t="shared" si="2"/>
        <v>0.19425053491213176</v>
      </c>
      <c r="AL70" s="15">
        <f t="shared" si="2"/>
        <v>0.16806440990815294</v>
      </c>
      <c r="AM70" s="15">
        <f t="shared" si="2"/>
        <v>0.18441181526838241</v>
      </c>
      <c r="AN70" s="15">
        <f t="shared" si="2"/>
        <v>3.2400774710248617E-2</v>
      </c>
      <c r="AO70" s="15">
        <f t="shared" si="2"/>
        <v>2.9301124076561842E-2</v>
      </c>
      <c r="AP70" s="15">
        <f t="shared" si="2"/>
        <v>0.21731856072440761</v>
      </c>
      <c r="AQ70" s="15">
        <f t="shared" si="2"/>
        <v>2.5324384095513523E-2</v>
      </c>
      <c r="AR70" s="15">
        <f t="shared" si="2"/>
        <v>0.19148116524074421</v>
      </c>
      <c r="AS70" s="15">
        <f t="shared" si="2"/>
        <v>0.37043202177672724</v>
      </c>
      <c r="AT70" s="15">
        <f t="shared" si="2"/>
        <v>0.43311013035652768</v>
      </c>
      <c r="AU70" s="15">
        <f t="shared" si="2"/>
        <v>0.23926106661810742</v>
      </c>
      <c r="AV70" s="15">
        <f t="shared" si="2"/>
        <v>1.5889890905029267</v>
      </c>
      <c r="AW70" s="15">
        <f t="shared" si="2"/>
        <v>0.13827705361384687</v>
      </c>
      <c r="AX70" s="15">
        <f t="shared" si="2"/>
        <v>4.1943574986000494E-2</v>
      </c>
      <c r="AY70" s="15">
        <f t="shared" si="2"/>
        <v>0.54156596412091129</v>
      </c>
      <c r="AZ70" s="15">
        <f t="shared" si="2"/>
        <v>4.0459006630639498E-2</v>
      </c>
      <c r="BA70" s="15">
        <f t="shared" si="2"/>
        <v>2.3320387864207214E-2</v>
      </c>
      <c r="BB70" s="15">
        <f t="shared" si="2"/>
        <v>0.14588316440577734</v>
      </c>
      <c r="BC70" s="15">
        <f t="shared" si="2"/>
        <v>1.6380479523867497</v>
      </c>
      <c r="BD70" s="15">
        <f t="shared" si="2"/>
        <v>0.16652082909120264</v>
      </c>
      <c r="BE70" s="15">
        <f t="shared" si="2"/>
        <v>1.9811850270510678</v>
      </c>
      <c r="BF70" s="15">
        <f t="shared" si="2"/>
        <v>7.7955202033252721E-2</v>
      </c>
      <c r="BG70" s="15">
        <f t="shared" si="2"/>
        <v>9.5092962179184018E-2</v>
      </c>
      <c r="BH70" s="15">
        <f t="shared" si="2"/>
        <v>3.0806297213108434E-2</v>
      </c>
      <c r="BI70" s="15">
        <f t="shared" si="2"/>
        <v>1.407604779512295</v>
      </c>
      <c r="BJ70" s="15">
        <f t="shared" si="2"/>
        <v>1.2233658091472603</v>
      </c>
      <c r="BK70" s="15">
        <f t="shared" si="2"/>
        <v>1.6717173292639922</v>
      </c>
      <c r="BL70" s="15">
        <f t="shared" si="2"/>
        <v>6.2090951391610923E-2</v>
      </c>
      <c r="BM70" s="15">
        <f t="shared" si="2"/>
        <v>0.10191754835580233</v>
      </c>
      <c r="BN70" s="15">
        <f t="shared" si="2"/>
        <v>1.8422771009532819</v>
      </c>
      <c r="BO70" s="15">
        <f t="shared" si="2"/>
        <v>5.3031523548681597E-2</v>
      </c>
      <c r="BP70" s="15">
        <f t="shared" si="3"/>
        <v>4.1322646265979875E-2</v>
      </c>
      <c r="BQ70" s="15">
        <f t="shared" si="3"/>
        <v>0.17579388924840522</v>
      </c>
      <c r="BR70" s="15">
        <f t="shared" si="3"/>
        <v>0.15933730841786992</v>
      </c>
      <c r="BS70" s="15">
        <f t="shared" si="3"/>
        <v>5.9878535412862727E-2</v>
      </c>
      <c r="BT70" s="15">
        <f t="shared" si="3"/>
        <v>6.3347132212349208E-2</v>
      </c>
      <c r="BU70" s="15">
        <f t="shared" si="3"/>
        <v>6.5153043926323692E-2</v>
      </c>
      <c r="BV70" s="15">
        <f t="shared" si="3"/>
        <v>3.8430532339733967E-2</v>
      </c>
      <c r="BW70" s="15">
        <f t="shared" si="3"/>
        <v>0.10105610736154806</v>
      </c>
      <c r="BX70" s="15">
        <f t="shared" si="3"/>
        <v>0.15959303272298425</v>
      </c>
      <c r="BY70" s="15">
        <f t="shared" si="3"/>
        <v>0.14152643417489447</v>
      </c>
      <c r="BZ70" s="15">
        <f t="shared" si="3"/>
        <v>4.5912463138897658E-2</v>
      </c>
      <c r="CA70" s="15">
        <f t="shared" si="3"/>
        <v>0.1905310188578529</v>
      </c>
      <c r="CB70" s="15">
        <f t="shared" si="3"/>
        <v>0.29979136428596503</v>
      </c>
      <c r="CC70" s="15">
        <f t="shared" si="3"/>
        <v>3.4008034816356933E-2</v>
      </c>
      <c r="CD70" s="15">
        <f t="shared" si="3"/>
        <v>0.26034505591435042</v>
      </c>
      <c r="CE70" s="15">
        <f t="shared" si="3"/>
        <v>1.6402485462970777</v>
      </c>
      <c r="CF70" s="15">
        <f t="shared" si="3"/>
        <v>1.6905405453345148</v>
      </c>
    </row>
    <row r="71" spans="2:84" x14ac:dyDescent="0.25">
      <c r="B71" s="7" t="s">
        <v>4</v>
      </c>
      <c r="D71" s="15">
        <f t="shared" si="2"/>
        <v>0.18427843158279647</v>
      </c>
      <c r="E71" s="15">
        <f t="shared" si="2"/>
        <v>0.33566848187408954</v>
      </c>
      <c r="F71" s="15">
        <f t="shared" si="2"/>
        <v>0.60715989605225129</v>
      </c>
      <c r="G71" s="15">
        <f t="shared" si="2"/>
        <v>0.37077405432711569</v>
      </c>
      <c r="H71" s="15">
        <f t="shared" si="2"/>
        <v>0.32309670754680236</v>
      </c>
      <c r="I71" s="15">
        <f t="shared" si="2"/>
        <v>0.43161736741457779</v>
      </c>
      <c r="J71" s="15">
        <f t="shared" si="2"/>
        <v>0.47917962705766715</v>
      </c>
      <c r="K71" s="15">
        <f t="shared" si="2"/>
        <v>0.2717146141837139</v>
      </c>
      <c r="L71" s="15">
        <f t="shared" si="2"/>
        <v>0.43751463693283371</v>
      </c>
      <c r="M71" s="15">
        <f t="shared" si="2"/>
        <v>0.40876103873393371</v>
      </c>
      <c r="N71" s="15">
        <f t="shared" si="2"/>
        <v>0.44018596559437367</v>
      </c>
      <c r="O71" s="15">
        <f t="shared" si="2"/>
        <v>0.38864776071408236</v>
      </c>
      <c r="P71" s="15">
        <f t="shared" si="2"/>
        <v>0.31205845744445893</v>
      </c>
      <c r="Q71" s="15">
        <f t="shared" si="2"/>
        <v>0.73480245379038334</v>
      </c>
      <c r="R71" s="15">
        <f t="shared" si="2"/>
        <v>0.4332682342783577</v>
      </c>
      <c r="S71" s="15">
        <f t="shared" si="2"/>
        <v>0.62544776814835512</v>
      </c>
      <c r="T71" s="15">
        <f t="shared" si="2"/>
        <v>0.423433228365447</v>
      </c>
      <c r="U71" s="15">
        <f t="shared" si="2"/>
        <v>0.3488037261457434</v>
      </c>
      <c r="V71" s="15">
        <f t="shared" si="2"/>
        <v>9.2333078742849961E-2</v>
      </c>
      <c r="W71" s="15">
        <f t="shared" si="2"/>
        <v>0.68202520510709808</v>
      </c>
      <c r="X71" s="15">
        <f t="shared" si="2"/>
        <v>0.26054392306396268</v>
      </c>
      <c r="Y71" s="15">
        <f t="shared" si="2"/>
        <v>0.45457569177919949</v>
      </c>
      <c r="Z71" s="15">
        <f t="shared" si="2"/>
        <v>0.48825834501301452</v>
      </c>
      <c r="AA71" s="15">
        <f t="shared" si="2"/>
        <v>0.66124444910357405</v>
      </c>
      <c r="AB71" s="15">
        <f t="shared" si="2"/>
        <v>0.23661099449105452</v>
      </c>
      <c r="AC71" s="15">
        <f t="shared" si="2"/>
        <v>0.4876070493419033</v>
      </c>
      <c r="AD71" s="15">
        <f t="shared" si="2"/>
        <v>0.38707835776457489</v>
      </c>
      <c r="AE71" s="15">
        <f t="shared" si="2"/>
        <v>0.26055337574676168</v>
      </c>
      <c r="AF71" s="15">
        <f t="shared" si="2"/>
        <v>0.30241015307473973</v>
      </c>
      <c r="AG71" s="15">
        <f t="shared" si="2"/>
        <v>0.36610166777424596</v>
      </c>
      <c r="AH71" s="15">
        <f t="shared" si="2"/>
        <v>0.31797769463564401</v>
      </c>
      <c r="AI71" s="15">
        <f t="shared" si="2"/>
        <v>0.1576022430378845</v>
      </c>
      <c r="AJ71" s="15">
        <f t="shared" si="2"/>
        <v>0.26878754439496738</v>
      </c>
      <c r="AK71" s="15">
        <f t="shared" si="2"/>
        <v>0.39894280459150094</v>
      </c>
      <c r="AL71" s="15">
        <f t="shared" si="2"/>
        <v>0.27638267284916485</v>
      </c>
      <c r="AM71" s="15">
        <f t="shared" si="2"/>
        <v>0.27978947099746027</v>
      </c>
      <c r="AN71" s="15">
        <f t="shared" si="2"/>
        <v>0.32382597557535991</v>
      </c>
      <c r="AO71" s="15">
        <f t="shared" si="2"/>
        <v>0.28913383369684992</v>
      </c>
      <c r="AP71" s="15">
        <f t="shared" si="2"/>
        <v>0.25606800379360012</v>
      </c>
      <c r="AQ71" s="15">
        <f t="shared" si="2"/>
        <v>0.45313249099147868</v>
      </c>
      <c r="AR71" s="15">
        <f t="shared" si="2"/>
        <v>0.28891032064652317</v>
      </c>
      <c r="AS71" s="15">
        <f t="shared" si="2"/>
        <v>0.48823833962245661</v>
      </c>
      <c r="AT71" s="15">
        <f t="shared" si="2"/>
        <v>0.32447830952046697</v>
      </c>
      <c r="AU71" s="15">
        <f t="shared" si="2"/>
        <v>0.53034296883537946</v>
      </c>
      <c r="AV71" s="15">
        <f t="shared" si="2"/>
        <v>0.66310875358468968</v>
      </c>
      <c r="AW71" s="15">
        <f t="shared" si="2"/>
        <v>0.3242836482690824</v>
      </c>
      <c r="AX71" s="15">
        <f t="shared" si="2"/>
        <v>0.2318691456702085</v>
      </c>
      <c r="AY71" s="15">
        <f t="shared" si="2"/>
        <v>0.37312702196638647</v>
      </c>
      <c r="AZ71" s="15">
        <f t="shared" si="2"/>
        <v>0.23416649568871706</v>
      </c>
      <c r="BA71" s="15">
        <f t="shared" si="2"/>
        <v>0.29679577467627588</v>
      </c>
      <c r="BB71" s="15">
        <f t="shared" si="2"/>
        <v>0.17444622052583528</v>
      </c>
      <c r="BC71" s="15">
        <f t="shared" si="2"/>
        <v>0.30466168020341483</v>
      </c>
      <c r="BD71" s="15">
        <f t="shared" si="2"/>
        <v>0.30804748251324926</v>
      </c>
      <c r="BE71" s="15">
        <f t="shared" si="2"/>
        <v>0.71621807517940173</v>
      </c>
      <c r="BF71" s="15">
        <f t="shared" si="2"/>
        <v>0.44465777449291521</v>
      </c>
      <c r="BG71" s="15">
        <f t="shared" si="2"/>
        <v>0.47372332990200827</v>
      </c>
      <c r="BH71" s="15">
        <f t="shared" si="2"/>
        <v>0.29805145412805978</v>
      </c>
      <c r="BI71" s="15">
        <f t="shared" si="2"/>
        <v>0.38291288297088827</v>
      </c>
      <c r="BJ71" s="15">
        <f t="shared" si="2"/>
        <v>0.35256073417279699</v>
      </c>
      <c r="BK71" s="15">
        <f t="shared" si="2"/>
        <v>0.57157010109459938</v>
      </c>
      <c r="BL71" s="15">
        <f t="shared" si="2"/>
        <v>0.20070720576258563</v>
      </c>
      <c r="BM71" s="15">
        <f t="shared" si="2"/>
        <v>2.3699733347104042</v>
      </c>
      <c r="BN71" s="15">
        <f t="shared" si="2"/>
        <v>0.15329441111202868</v>
      </c>
      <c r="BO71" s="15">
        <f t="shared" ref="BO71" si="4">(BO7/BO$62)*100</f>
        <v>0.25934752939302869</v>
      </c>
      <c r="BP71" s="15">
        <f t="shared" si="3"/>
        <v>0.13639678258084509</v>
      </c>
      <c r="BQ71" s="15">
        <f t="shared" si="3"/>
        <v>0.22368890238909644</v>
      </c>
      <c r="BR71" s="15">
        <f t="shared" si="3"/>
        <v>0.26384742065117112</v>
      </c>
      <c r="BS71" s="15">
        <f t="shared" si="3"/>
        <v>0.31140777792018409</v>
      </c>
      <c r="BT71" s="15">
        <f t="shared" si="3"/>
        <v>0.22193987537688756</v>
      </c>
      <c r="BU71" s="15">
        <f t="shared" si="3"/>
        <v>0.79997648511605945</v>
      </c>
      <c r="BV71" s="15">
        <f t="shared" si="3"/>
        <v>0.37131454344905584</v>
      </c>
      <c r="BW71" s="15">
        <f t="shared" si="3"/>
        <v>0.22527652621654226</v>
      </c>
      <c r="BX71" s="15">
        <f t="shared" si="3"/>
        <v>0.22154250881112053</v>
      </c>
      <c r="BY71" s="15">
        <f t="shared" si="3"/>
        <v>0.36615008687220646</v>
      </c>
      <c r="BZ71" s="15">
        <f t="shared" si="3"/>
        <v>0.34473523667825773</v>
      </c>
      <c r="CA71" s="15">
        <f t="shared" si="3"/>
        <v>0.11713429610593405</v>
      </c>
      <c r="CB71" s="15">
        <f t="shared" si="3"/>
        <v>0.93744014010514565</v>
      </c>
      <c r="CC71" s="15">
        <f t="shared" si="3"/>
        <v>0.37677754291718885</v>
      </c>
      <c r="CD71" s="15">
        <f t="shared" si="3"/>
        <v>0.27901489658892697</v>
      </c>
      <c r="CE71" s="15">
        <f t="shared" si="3"/>
        <v>0.41676770778913452</v>
      </c>
      <c r="CF71" s="15">
        <f t="shared" si="3"/>
        <v>0.45120695421317297</v>
      </c>
    </row>
    <row r="72" spans="2:84" x14ac:dyDescent="0.25">
      <c r="B72" s="5" t="s">
        <v>5</v>
      </c>
      <c r="D72" s="15">
        <f t="shared" ref="D72:BO75" si="5">(D8/D$62)*100</f>
        <v>4.3407107503559958E-2</v>
      </c>
      <c r="E72" s="15">
        <f t="shared" si="5"/>
        <v>6.6702149416567269E-2</v>
      </c>
      <c r="F72" s="15">
        <f t="shared" si="5"/>
        <v>7.9325687232192507E-2</v>
      </c>
      <c r="G72" s="15">
        <f t="shared" si="5"/>
        <v>0.11335572218840848</v>
      </c>
      <c r="H72" s="15">
        <f t="shared" si="5"/>
        <v>5.6797114071785601E-2</v>
      </c>
      <c r="I72" s="15">
        <f t="shared" si="5"/>
        <v>0.10260972973465182</v>
      </c>
      <c r="J72" s="15">
        <f t="shared" si="5"/>
        <v>0.12623442133313159</v>
      </c>
      <c r="K72" s="15">
        <f t="shared" si="5"/>
        <v>8.2546137698400773E-2</v>
      </c>
      <c r="L72" s="15">
        <f t="shared" si="5"/>
        <v>5.7985373189612929E-2</v>
      </c>
      <c r="M72" s="15">
        <f t="shared" si="5"/>
        <v>0.12508136360545208</v>
      </c>
      <c r="N72" s="15">
        <f t="shared" si="5"/>
        <v>5.4309152702680122E-2</v>
      </c>
      <c r="O72" s="15">
        <f t="shared" si="5"/>
        <v>0.10153924874243732</v>
      </c>
      <c r="P72" s="15">
        <f t="shared" si="5"/>
        <v>4.4334104818774492E-2</v>
      </c>
      <c r="Q72" s="15">
        <f t="shared" si="5"/>
        <v>0.11865000915813356</v>
      </c>
      <c r="R72" s="15">
        <f t="shared" si="5"/>
        <v>3.9680211108640839E-2</v>
      </c>
      <c r="S72" s="15">
        <f t="shared" si="5"/>
        <v>0.17055633212188984</v>
      </c>
      <c r="T72" s="15">
        <f t="shared" si="5"/>
        <v>1.511171218751956E-2</v>
      </c>
      <c r="U72" s="15">
        <f t="shared" si="5"/>
        <v>4.0611817101462541E-2</v>
      </c>
      <c r="V72" s="15">
        <f t="shared" si="5"/>
        <v>2.1673556696936897E-2</v>
      </c>
      <c r="W72" s="15">
        <f t="shared" si="5"/>
        <v>0.11535555051210204</v>
      </c>
      <c r="X72" s="15">
        <f t="shared" si="5"/>
        <v>3.7260724810404211E-2</v>
      </c>
      <c r="Y72" s="15">
        <f t="shared" si="5"/>
        <v>9.9010493484053233E-2</v>
      </c>
      <c r="Z72" s="15">
        <f t="shared" si="5"/>
        <v>0.16075055061354079</v>
      </c>
      <c r="AA72" s="15">
        <f t="shared" si="5"/>
        <v>0.17256375104515081</v>
      </c>
      <c r="AB72" s="15">
        <f t="shared" si="5"/>
        <v>4.0334527910088326E-2</v>
      </c>
      <c r="AC72" s="15">
        <f t="shared" si="5"/>
        <v>0.12295262324473989</v>
      </c>
      <c r="AD72" s="15">
        <f t="shared" si="5"/>
        <v>9.3838581883546532E-2</v>
      </c>
      <c r="AE72" s="15">
        <f t="shared" si="5"/>
        <v>5.4886155100146453E-2</v>
      </c>
      <c r="AF72" s="15">
        <f t="shared" si="5"/>
        <v>6.8838551266163867E-2</v>
      </c>
      <c r="AG72" s="15">
        <f t="shared" si="5"/>
        <v>0.1137937660632361</v>
      </c>
      <c r="AH72" s="15">
        <f t="shared" si="5"/>
        <v>7.1625052977661113E-2</v>
      </c>
      <c r="AI72" s="15">
        <f t="shared" si="5"/>
        <v>4.5191187880338934E-2</v>
      </c>
      <c r="AJ72" s="15">
        <f t="shared" si="5"/>
        <v>4.3704448923331786E-2</v>
      </c>
      <c r="AK72" s="15">
        <f t="shared" si="5"/>
        <v>6.4629231569288265E-2</v>
      </c>
      <c r="AL72" s="15">
        <f t="shared" si="5"/>
        <v>4.8746710208140767E-2</v>
      </c>
      <c r="AM72" s="15">
        <f t="shared" si="5"/>
        <v>0.12397969180367738</v>
      </c>
      <c r="AN72" s="15">
        <f t="shared" si="5"/>
        <v>0.13166317614842496</v>
      </c>
      <c r="AO72" s="15">
        <f t="shared" si="5"/>
        <v>0.12096581334301677</v>
      </c>
      <c r="AP72" s="15">
        <f t="shared" si="5"/>
        <v>0.12042646572171765</v>
      </c>
      <c r="AQ72" s="15">
        <f t="shared" si="5"/>
        <v>0.17401193477189825</v>
      </c>
      <c r="AR72" s="15">
        <f t="shared" si="5"/>
        <v>0.11781157380661988</v>
      </c>
      <c r="AS72" s="15">
        <f t="shared" si="5"/>
        <v>0.18818411811720406</v>
      </c>
      <c r="AT72" s="15">
        <f t="shared" si="5"/>
        <v>4.8622436134053072E-2</v>
      </c>
      <c r="AU72" s="15">
        <f t="shared" si="5"/>
        <v>9.3543624633945791E-2</v>
      </c>
      <c r="AV72" s="15">
        <f t="shared" si="5"/>
        <v>0.16993853573310072</v>
      </c>
      <c r="AW72" s="15">
        <f t="shared" si="5"/>
        <v>2.1662750190234639E-2</v>
      </c>
      <c r="AX72" s="15">
        <f t="shared" si="5"/>
        <v>3.6953654729529058E-2</v>
      </c>
      <c r="AY72" s="15">
        <f t="shared" si="5"/>
        <v>6.0783950124044736E-2</v>
      </c>
      <c r="AZ72" s="15">
        <f t="shared" si="5"/>
        <v>4.3657347075749336E-2</v>
      </c>
      <c r="BA72" s="15">
        <f t="shared" si="5"/>
        <v>3.051604773241981E-2</v>
      </c>
      <c r="BB72" s="15">
        <f t="shared" si="5"/>
        <v>5.6702955853152034E-2</v>
      </c>
      <c r="BC72" s="15">
        <f t="shared" si="5"/>
        <v>4.7113374053400194E-2</v>
      </c>
      <c r="BD72" s="15">
        <f t="shared" si="5"/>
        <v>0.10144425060582216</v>
      </c>
      <c r="BE72" s="15">
        <f t="shared" si="5"/>
        <v>0.17778842863446656</v>
      </c>
      <c r="BF72" s="15">
        <f t="shared" si="5"/>
        <v>2.0019714342005546E-2</v>
      </c>
      <c r="BG72" s="15">
        <f t="shared" si="5"/>
        <v>2.6081715350679088E-2</v>
      </c>
      <c r="BH72" s="15">
        <f t="shared" si="5"/>
        <v>4.5649139109884079E-2</v>
      </c>
      <c r="BI72" s="15">
        <f t="shared" si="5"/>
        <v>6.6687847560263233E-2</v>
      </c>
      <c r="BJ72" s="15">
        <f t="shared" si="5"/>
        <v>6.5669729162213294E-2</v>
      </c>
      <c r="BK72" s="15">
        <f t="shared" si="5"/>
        <v>0.12787254396544839</v>
      </c>
      <c r="BL72" s="15">
        <f t="shared" si="5"/>
        <v>3.1647122193112512E-2</v>
      </c>
      <c r="BM72" s="15">
        <f t="shared" si="5"/>
        <v>0.23348955578227198</v>
      </c>
      <c r="BN72" s="15">
        <f t="shared" si="5"/>
        <v>2.7393089552392263E-2</v>
      </c>
      <c r="BO72" s="15">
        <f t="shared" si="5"/>
        <v>3.7545670535120715E-2</v>
      </c>
      <c r="BP72" s="15">
        <f t="shared" si="3"/>
        <v>2.0669471413442015E-2</v>
      </c>
      <c r="BQ72" s="15">
        <f t="shared" si="3"/>
        <v>4.0067277257579553E-2</v>
      </c>
      <c r="BR72" s="15">
        <f t="shared" si="3"/>
        <v>5.5639450942858569E-2</v>
      </c>
      <c r="BS72" s="15">
        <f t="shared" si="3"/>
        <v>6.7084879114433435E-2</v>
      </c>
      <c r="BT72" s="15">
        <f t="shared" si="3"/>
        <v>4.7290325930676246E-2</v>
      </c>
      <c r="BU72" s="15">
        <f t="shared" si="3"/>
        <v>0.2007706662899659</v>
      </c>
      <c r="BV72" s="15">
        <f t="shared" si="3"/>
        <v>3.0467222031959583E-2</v>
      </c>
      <c r="BW72" s="15">
        <f t="shared" si="3"/>
        <v>4.130189545395891E-2</v>
      </c>
      <c r="BX72" s="15">
        <f t="shared" si="3"/>
        <v>2.8143132542482008E-2</v>
      </c>
      <c r="BY72" s="15">
        <f t="shared" si="3"/>
        <v>0.1336440694464823</v>
      </c>
      <c r="BZ72" s="15">
        <f t="shared" si="3"/>
        <v>4.2304977590060355E-2</v>
      </c>
      <c r="CA72" s="15">
        <f t="shared" si="3"/>
        <v>1.2983100464879405E-2</v>
      </c>
      <c r="CB72" s="15">
        <f t="shared" si="3"/>
        <v>0.20056367276603204</v>
      </c>
      <c r="CC72" s="15">
        <f t="shared" si="3"/>
        <v>4.6004311707218429E-2</v>
      </c>
      <c r="CD72" s="15">
        <f t="shared" si="3"/>
        <v>3.3573314358403439E-2</v>
      </c>
      <c r="CE72" s="15">
        <f t="shared" si="3"/>
        <v>7.5237085397459116E-2</v>
      </c>
      <c r="CF72" s="15">
        <f t="shared" si="3"/>
        <v>8.1174197505820361E-2</v>
      </c>
    </row>
    <row r="73" spans="2:84" x14ac:dyDescent="0.25">
      <c r="B73" s="5" t="s">
        <v>6</v>
      </c>
      <c r="D73" s="15">
        <f t="shared" si="5"/>
        <v>0.19832904732841611</v>
      </c>
      <c r="E73" s="15">
        <f t="shared" si="5"/>
        <v>0.33387036954804522</v>
      </c>
      <c r="F73" s="15">
        <f t="shared" si="5"/>
        <v>1.1318348989091114</v>
      </c>
      <c r="G73" s="15">
        <f t="shared" si="5"/>
        <v>0.81202189439111438</v>
      </c>
      <c r="H73" s="15">
        <f t="shared" si="5"/>
        <v>0.347178972467587</v>
      </c>
      <c r="I73" s="15">
        <f t="shared" si="5"/>
        <v>0.84516255670871054</v>
      </c>
      <c r="J73" s="15">
        <f t="shared" si="5"/>
        <v>0.85294495013753147</v>
      </c>
      <c r="K73" s="15">
        <f t="shared" si="5"/>
        <v>0.82067193060238763</v>
      </c>
      <c r="L73" s="15">
        <f t="shared" si="5"/>
        <v>1.1751785612079355</v>
      </c>
      <c r="M73" s="15">
        <f t="shared" si="5"/>
        <v>1.1162600915158405</v>
      </c>
      <c r="N73" s="15">
        <f t="shared" si="5"/>
        <v>1.4333437849344492</v>
      </c>
      <c r="O73" s="15">
        <f t="shared" si="5"/>
        <v>0.79402793034616048</v>
      </c>
      <c r="P73" s="15">
        <f t="shared" si="5"/>
        <v>0.89787271728794471</v>
      </c>
      <c r="Q73" s="15">
        <f t="shared" si="5"/>
        <v>1.059513496206409</v>
      </c>
      <c r="R73" s="15">
        <f t="shared" si="5"/>
        <v>2.2397738971798571</v>
      </c>
      <c r="S73" s="15">
        <f t="shared" si="5"/>
        <v>1.2734992079023388</v>
      </c>
      <c r="T73" s="15">
        <f t="shared" si="5"/>
        <v>0.70979254214107024</v>
      </c>
      <c r="U73" s="15">
        <f t="shared" si="5"/>
        <v>0.41945568794389881</v>
      </c>
      <c r="V73" s="15">
        <f t="shared" si="5"/>
        <v>0.15163804710744955</v>
      </c>
      <c r="W73" s="15">
        <f t="shared" si="5"/>
        <v>1.0668517910772046</v>
      </c>
      <c r="X73" s="15">
        <f t="shared" si="5"/>
        <v>0.5297042853761369</v>
      </c>
      <c r="Y73" s="15">
        <f t="shared" si="5"/>
        <v>0.47327280303028185</v>
      </c>
      <c r="Z73" s="15">
        <f t="shared" si="5"/>
        <v>0.3426675438345585</v>
      </c>
      <c r="AA73" s="15">
        <f t="shared" si="5"/>
        <v>0.64148363622501781</v>
      </c>
      <c r="AB73" s="15">
        <f t="shared" si="5"/>
        <v>0.42161435010660353</v>
      </c>
      <c r="AC73" s="15">
        <f t="shared" si="5"/>
        <v>0.55317394138093012</v>
      </c>
      <c r="AD73" s="15">
        <f t="shared" si="5"/>
        <v>0.59894502263942662</v>
      </c>
      <c r="AE73" s="15">
        <f t="shared" si="5"/>
        <v>0.85723538413670031</v>
      </c>
      <c r="AF73" s="15">
        <f t="shared" si="5"/>
        <v>0.59908201286188478</v>
      </c>
      <c r="AG73" s="15">
        <f t="shared" si="5"/>
        <v>1.1310319703435632</v>
      </c>
      <c r="AH73" s="15">
        <f t="shared" si="5"/>
        <v>0.42049924509160574</v>
      </c>
      <c r="AI73" s="15">
        <f t="shared" si="5"/>
        <v>0.26588292080851739</v>
      </c>
      <c r="AJ73" s="15">
        <f t="shared" si="5"/>
        <v>0.46833811870637798</v>
      </c>
      <c r="AK73" s="15">
        <f t="shared" si="5"/>
        <v>0.6591395466291492</v>
      </c>
      <c r="AL73" s="15">
        <f t="shared" si="5"/>
        <v>0.36951123740870029</v>
      </c>
      <c r="AM73" s="15">
        <f t="shared" si="5"/>
        <v>0.59535025482837645</v>
      </c>
      <c r="AN73" s="15">
        <f t="shared" si="5"/>
        <v>0.57377697300117225</v>
      </c>
      <c r="AO73" s="15">
        <f t="shared" si="5"/>
        <v>0.53633594783564065</v>
      </c>
      <c r="AP73" s="15">
        <f t="shared" si="5"/>
        <v>0.51607380881512877</v>
      </c>
      <c r="AQ73" s="15">
        <f t="shared" si="5"/>
        <v>0.72195207091048474</v>
      </c>
      <c r="AR73" s="15">
        <f t="shared" si="5"/>
        <v>0.49100110250354084</v>
      </c>
      <c r="AS73" s="15">
        <f t="shared" si="5"/>
        <v>0.86215865236916134</v>
      </c>
      <c r="AT73" s="15">
        <f t="shared" si="5"/>
        <v>0.57501604034858333</v>
      </c>
      <c r="AU73" s="15">
        <f t="shared" si="5"/>
        <v>0.94803977121522376</v>
      </c>
      <c r="AV73" s="15">
        <f t="shared" si="5"/>
        <v>0.89840766627518909</v>
      </c>
      <c r="AW73" s="15">
        <f t="shared" si="5"/>
        <v>0.86059975229863495</v>
      </c>
      <c r="AX73" s="15">
        <f t="shared" si="5"/>
        <v>0.73005044003878528</v>
      </c>
      <c r="AY73" s="15">
        <f t="shared" si="5"/>
        <v>0.63207887911290461</v>
      </c>
      <c r="AZ73" s="15">
        <f t="shared" si="5"/>
        <v>0.93014136824684412</v>
      </c>
      <c r="BA73" s="15">
        <f t="shared" si="5"/>
        <v>0.59028598011337285</v>
      </c>
      <c r="BB73" s="15">
        <f t="shared" si="5"/>
        <v>0.41215432090276183</v>
      </c>
      <c r="BC73" s="15">
        <f t="shared" si="5"/>
        <v>0.5309362205589464</v>
      </c>
      <c r="BD73" s="15">
        <f t="shared" si="5"/>
        <v>2.1505997684943146</v>
      </c>
      <c r="BE73" s="15">
        <f t="shared" si="5"/>
        <v>1.0331970427626516</v>
      </c>
      <c r="BF73" s="15">
        <f t="shared" si="5"/>
        <v>1.0031752522538262</v>
      </c>
      <c r="BG73" s="15">
        <f t="shared" si="5"/>
        <v>1.278565983550497</v>
      </c>
      <c r="BH73" s="15">
        <f t="shared" si="5"/>
        <v>0.88070700134949365</v>
      </c>
      <c r="BI73" s="15">
        <f t="shared" si="5"/>
        <v>0.65964287335974003</v>
      </c>
      <c r="BJ73" s="15">
        <f t="shared" si="5"/>
        <v>0.61536674839835204</v>
      </c>
      <c r="BK73" s="15">
        <f t="shared" si="5"/>
        <v>0.8411269415487671</v>
      </c>
      <c r="BL73" s="15">
        <f t="shared" si="5"/>
        <v>0.59566101841967867</v>
      </c>
      <c r="BM73" s="15">
        <f t="shared" si="5"/>
        <v>0.8775457870365162</v>
      </c>
      <c r="BN73" s="15">
        <f t="shared" si="5"/>
        <v>0.25175600004376686</v>
      </c>
      <c r="BO73" s="15">
        <f t="shared" si="5"/>
        <v>0.97004170300865367</v>
      </c>
      <c r="BP73" s="15">
        <f t="shared" si="3"/>
        <v>0.40560510434362024</v>
      </c>
      <c r="BQ73" s="15">
        <f t="shared" si="3"/>
        <v>0.53357919852789026</v>
      </c>
      <c r="BR73" s="15">
        <f t="shared" si="3"/>
        <v>0.48890967659399936</v>
      </c>
      <c r="BS73" s="15">
        <f t="shared" si="3"/>
        <v>0.72784071385864135</v>
      </c>
      <c r="BT73" s="15">
        <f t="shared" si="3"/>
        <v>0.73915092351572076</v>
      </c>
      <c r="BU73" s="15">
        <f t="shared" si="3"/>
        <v>0.65062961368662342</v>
      </c>
      <c r="BV73" s="15">
        <f t="shared" si="3"/>
        <v>0.54130349813605616</v>
      </c>
      <c r="BW73" s="15">
        <f t="shared" si="3"/>
        <v>0.26219914383769516</v>
      </c>
      <c r="BX73" s="15">
        <f t="shared" si="3"/>
        <v>0.42283867803074737</v>
      </c>
      <c r="BY73" s="15">
        <f t="shared" si="3"/>
        <v>0.65072244721783401</v>
      </c>
      <c r="BZ73" s="15">
        <f t="shared" si="3"/>
        <v>0.7023279218510895</v>
      </c>
      <c r="CA73" s="15">
        <f t="shared" si="3"/>
        <v>0.37607027675910454</v>
      </c>
      <c r="CB73" s="15">
        <f t="shared" si="3"/>
        <v>0.70791801928676179</v>
      </c>
      <c r="CC73" s="15">
        <f t="shared" si="3"/>
        <v>1.014862724616183</v>
      </c>
      <c r="CD73" s="15">
        <f t="shared" si="3"/>
        <v>0.72912612591086357</v>
      </c>
      <c r="CE73" s="15">
        <f t="shared" si="3"/>
        <v>0.45930963527941615</v>
      </c>
      <c r="CF73" s="15">
        <f t="shared" si="3"/>
        <v>0.45768121728400857</v>
      </c>
    </row>
    <row r="74" spans="2:84" x14ac:dyDescent="0.25">
      <c r="B74" s="5" t="s">
        <v>7</v>
      </c>
      <c r="D74" s="15">
        <f t="shared" si="5"/>
        <v>0</v>
      </c>
      <c r="E74" s="15">
        <f t="shared" si="5"/>
        <v>0</v>
      </c>
      <c r="F74" s="15">
        <f t="shared" si="5"/>
        <v>0</v>
      </c>
      <c r="G74" s="15">
        <f t="shared" si="5"/>
        <v>0</v>
      </c>
      <c r="H74" s="15">
        <f t="shared" si="5"/>
        <v>0</v>
      </c>
      <c r="I74" s="15">
        <f t="shared" si="5"/>
        <v>0</v>
      </c>
      <c r="J74" s="15">
        <f t="shared" si="5"/>
        <v>0</v>
      </c>
      <c r="K74" s="15">
        <f t="shared" si="5"/>
        <v>0</v>
      </c>
      <c r="L74" s="15">
        <f t="shared" si="5"/>
        <v>0</v>
      </c>
      <c r="M74" s="15">
        <f t="shared" si="5"/>
        <v>0</v>
      </c>
      <c r="N74" s="15">
        <f t="shared" si="5"/>
        <v>0</v>
      </c>
      <c r="O74" s="15">
        <f t="shared" si="5"/>
        <v>0</v>
      </c>
      <c r="P74" s="15">
        <f t="shared" si="5"/>
        <v>0</v>
      </c>
      <c r="Q74" s="15">
        <f t="shared" si="5"/>
        <v>0</v>
      </c>
      <c r="R74" s="15">
        <f t="shared" si="5"/>
        <v>0</v>
      </c>
      <c r="S74" s="15">
        <f t="shared" si="5"/>
        <v>0</v>
      </c>
      <c r="T74" s="15">
        <f t="shared" si="5"/>
        <v>0</v>
      </c>
      <c r="U74" s="15">
        <f t="shared" si="5"/>
        <v>0</v>
      </c>
      <c r="V74" s="15">
        <f t="shared" si="5"/>
        <v>0</v>
      </c>
      <c r="W74" s="15">
        <f t="shared" si="5"/>
        <v>0</v>
      </c>
      <c r="X74" s="15">
        <f t="shared" si="5"/>
        <v>0</v>
      </c>
      <c r="Y74" s="15">
        <f t="shared" si="5"/>
        <v>0</v>
      </c>
      <c r="Z74" s="15">
        <f t="shared" si="5"/>
        <v>0</v>
      </c>
      <c r="AA74" s="15">
        <f t="shared" si="5"/>
        <v>0</v>
      </c>
      <c r="AB74" s="15">
        <f t="shared" si="5"/>
        <v>0</v>
      </c>
      <c r="AC74" s="15">
        <f t="shared" si="5"/>
        <v>0</v>
      </c>
      <c r="AD74" s="15">
        <f t="shared" si="5"/>
        <v>0</v>
      </c>
      <c r="AE74" s="15">
        <f t="shared" si="5"/>
        <v>0</v>
      </c>
      <c r="AF74" s="15">
        <f t="shared" si="5"/>
        <v>0</v>
      </c>
      <c r="AG74" s="15">
        <f t="shared" si="5"/>
        <v>0</v>
      </c>
      <c r="AH74" s="15">
        <f t="shared" si="5"/>
        <v>0</v>
      </c>
      <c r="AI74" s="15">
        <f t="shared" si="5"/>
        <v>0</v>
      </c>
      <c r="AJ74" s="15">
        <f t="shared" si="5"/>
        <v>0</v>
      </c>
      <c r="AK74" s="15">
        <f t="shared" si="5"/>
        <v>0</v>
      </c>
      <c r="AL74" s="15">
        <f t="shared" si="5"/>
        <v>0</v>
      </c>
      <c r="AM74" s="15">
        <f t="shared" si="5"/>
        <v>0</v>
      </c>
      <c r="AN74" s="15">
        <f t="shared" si="5"/>
        <v>0</v>
      </c>
      <c r="AO74" s="15">
        <f t="shared" si="5"/>
        <v>0</v>
      </c>
      <c r="AP74" s="15">
        <f t="shared" si="5"/>
        <v>0</v>
      </c>
      <c r="AQ74" s="15">
        <f t="shared" si="5"/>
        <v>0</v>
      </c>
      <c r="AR74" s="15">
        <f t="shared" si="5"/>
        <v>0</v>
      </c>
      <c r="AS74" s="15">
        <f t="shared" si="5"/>
        <v>0</v>
      </c>
      <c r="AT74" s="15">
        <f t="shared" si="5"/>
        <v>0</v>
      </c>
      <c r="AU74" s="15">
        <f t="shared" si="5"/>
        <v>0</v>
      </c>
      <c r="AV74" s="15">
        <f t="shared" si="5"/>
        <v>0</v>
      </c>
      <c r="AW74" s="15">
        <f t="shared" si="5"/>
        <v>0</v>
      </c>
      <c r="AX74" s="15">
        <f t="shared" si="5"/>
        <v>0</v>
      </c>
      <c r="AY74" s="15">
        <f t="shared" si="5"/>
        <v>0</v>
      </c>
      <c r="AZ74" s="15">
        <f t="shared" si="5"/>
        <v>0</v>
      </c>
      <c r="BA74" s="15">
        <f t="shared" si="5"/>
        <v>0</v>
      </c>
      <c r="BB74" s="15">
        <f t="shared" si="5"/>
        <v>0</v>
      </c>
      <c r="BC74" s="15">
        <f t="shared" si="5"/>
        <v>0</v>
      </c>
      <c r="BD74" s="15">
        <f t="shared" si="5"/>
        <v>0</v>
      </c>
      <c r="BE74" s="15">
        <f t="shared" si="5"/>
        <v>0</v>
      </c>
      <c r="BF74" s="15">
        <f t="shared" si="5"/>
        <v>0</v>
      </c>
      <c r="BG74" s="15">
        <f t="shared" si="5"/>
        <v>0</v>
      </c>
      <c r="BH74" s="15">
        <f t="shared" si="5"/>
        <v>0</v>
      </c>
      <c r="BI74" s="15">
        <f t="shared" si="5"/>
        <v>0</v>
      </c>
      <c r="BJ74" s="15">
        <f t="shared" si="5"/>
        <v>0</v>
      </c>
      <c r="BK74" s="15">
        <f t="shared" si="5"/>
        <v>0</v>
      </c>
      <c r="BL74" s="15">
        <f t="shared" si="5"/>
        <v>0</v>
      </c>
      <c r="BM74" s="15">
        <f t="shared" si="5"/>
        <v>0</v>
      </c>
      <c r="BN74" s="15">
        <f t="shared" si="5"/>
        <v>0</v>
      </c>
      <c r="BO74" s="15">
        <f t="shared" si="5"/>
        <v>0</v>
      </c>
      <c r="BP74" s="15">
        <f t="shared" si="3"/>
        <v>0</v>
      </c>
      <c r="BQ74" s="15">
        <f t="shared" si="3"/>
        <v>0</v>
      </c>
      <c r="BR74" s="15">
        <f t="shared" si="3"/>
        <v>0</v>
      </c>
      <c r="BS74" s="15">
        <f t="shared" si="3"/>
        <v>0</v>
      </c>
      <c r="BT74" s="15">
        <f t="shared" si="3"/>
        <v>0</v>
      </c>
      <c r="BU74" s="15">
        <f t="shared" si="3"/>
        <v>0</v>
      </c>
      <c r="BV74" s="15">
        <f t="shared" si="3"/>
        <v>0</v>
      </c>
      <c r="BW74" s="15">
        <f t="shared" si="3"/>
        <v>0</v>
      </c>
      <c r="BX74" s="15">
        <f t="shared" si="3"/>
        <v>0</v>
      </c>
      <c r="BY74" s="15">
        <f t="shared" si="3"/>
        <v>0</v>
      </c>
      <c r="BZ74" s="15">
        <f t="shared" si="3"/>
        <v>0</v>
      </c>
      <c r="CA74" s="15">
        <f t="shared" si="3"/>
        <v>0</v>
      </c>
      <c r="CB74" s="15">
        <f t="shared" si="3"/>
        <v>0</v>
      </c>
      <c r="CC74" s="15">
        <f t="shared" si="3"/>
        <v>0</v>
      </c>
      <c r="CD74" s="15">
        <f t="shared" si="3"/>
        <v>0</v>
      </c>
      <c r="CE74" s="15">
        <f t="shared" si="3"/>
        <v>0</v>
      </c>
      <c r="CF74" s="15">
        <f t="shared" si="3"/>
        <v>0</v>
      </c>
    </row>
    <row r="75" spans="2:84" x14ac:dyDescent="0.25">
      <c r="B75" s="7" t="s">
        <v>8</v>
      </c>
      <c r="D75" s="15">
        <f t="shared" si="5"/>
        <v>8.4177131041868511E-2</v>
      </c>
      <c r="E75" s="15">
        <f t="shared" si="5"/>
        <v>0.13779794721242553</v>
      </c>
      <c r="F75" s="15">
        <f t="shared" si="5"/>
        <v>0.19646312083641954</v>
      </c>
      <c r="G75" s="15">
        <f t="shared" si="5"/>
        <v>0.16313298109815769</v>
      </c>
      <c r="H75" s="15">
        <f t="shared" si="5"/>
        <v>0.13767649306435584</v>
      </c>
      <c r="I75" s="15">
        <f t="shared" si="5"/>
        <v>0.19506349752676991</v>
      </c>
      <c r="J75" s="15">
        <f t="shared" si="5"/>
        <v>0.20759798822357323</v>
      </c>
      <c r="K75" s="15">
        <f t="shared" si="5"/>
        <v>0.13443278387186469</v>
      </c>
      <c r="L75" s="15">
        <f t="shared" si="5"/>
        <v>0.13000470631283262</v>
      </c>
      <c r="M75" s="15">
        <f t="shared" si="5"/>
        <v>0.35629972894989942</v>
      </c>
      <c r="N75" s="15">
        <f t="shared" si="5"/>
        <v>0.14652916255145074</v>
      </c>
      <c r="O75" s="15">
        <f t="shared" si="5"/>
        <v>0.18965781763800327</v>
      </c>
      <c r="P75" s="15">
        <f t="shared" si="5"/>
        <v>9.8207399114379548E-2</v>
      </c>
      <c r="Q75" s="15">
        <f t="shared" si="5"/>
        <v>0.12270324526547506</v>
      </c>
      <c r="R75" s="15">
        <f t="shared" si="5"/>
        <v>0.13377493064687004</v>
      </c>
      <c r="S75" s="15">
        <f t="shared" si="5"/>
        <v>0.35819463858602796</v>
      </c>
      <c r="T75" s="15">
        <f t="shared" si="5"/>
        <v>0.12959438027478895</v>
      </c>
      <c r="U75" s="15">
        <f t="shared" si="5"/>
        <v>0.10393429090968319</v>
      </c>
      <c r="V75" s="15">
        <f t="shared" si="5"/>
        <v>5.0697794000422902E-2</v>
      </c>
      <c r="W75" s="15">
        <f t="shared" si="5"/>
        <v>0.43117126154784169</v>
      </c>
      <c r="X75" s="15">
        <f t="shared" si="5"/>
        <v>0.10452600798178305</v>
      </c>
      <c r="Y75" s="15">
        <f t="shared" si="5"/>
        <v>0.19529331014993589</v>
      </c>
      <c r="Z75" s="15">
        <f t="shared" si="5"/>
        <v>0.24198392494493864</v>
      </c>
      <c r="AA75" s="15">
        <f t="shared" si="5"/>
        <v>0.43347655484662673</v>
      </c>
      <c r="AB75" s="15">
        <f t="shared" si="5"/>
        <v>0.11653578460500036</v>
      </c>
      <c r="AC75" s="15">
        <f t="shared" si="5"/>
        <v>0.12618297726726091</v>
      </c>
      <c r="AD75" s="15">
        <f t="shared" si="5"/>
        <v>0.20563392943616676</v>
      </c>
      <c r="AE75" s="15">
        <f t="shared" si="5"/>
        <v>0.19974450344712533</v>
      </c>
      <c r="AF75" s="15">
        <f t="shared" si="5"/>
        <v>0.12527791581832887</v>
      </c>
      <c r="AG75" s="15">
        <f t="shared" si="5"/>
        <v>0.61220445647213306</v>
      </c>
      <c r="AH75" s="15">
        <f t="shared" si="5"/>
        <v>0.13048332758555195</v>
      </c>
      <c r="AI75" s="15">
        <f t="shared" si="5"/>
        <v>0.2274947074477994</v>
      </c>
      <c r="AJ75" s="15">
        <f t="shared" si="5"/>
        <v>0.11440761366748155</v>
      </c>
      <c r="AK75" s="15">
        <f t="shared" si="5"/>
        <v>0.17713993157572869</v>
      </c>
      <c r="AL75" s="15">
        <f t="shared" si="5"/>
        <v>0.11460365537472636</v>
      </c>
      <c r="AM75" s="15">
        <f t="shared" si="5"/>
        <v>0.31004306821022559</v>
      </c>
      <c r="AN75" s="15">
        <f t="shared" si="5"/>
        <v>0.28572969301515649</v>
      </c>
      <c r="AO75" s="15">
        <f t="shared" si="5"/>
        <v>0.344114072851603</v>
      </c>
      <c r="AP75" s="15">
        <f t="shared" si="5"/>
        <v>0.26778897082884251</v>
      </c>
      <c r="AQ75" s="15">
        <f t="shared" si="5"/>
        <v>0.42278189325868759</v>
      </c>
      <c r="AR75" s="15">
        <f t="shared" si="5"/>
        <v>0.27782252412641767</v>
      </c>
      <c r="AS75" s="15">
        <f t="shared" si="5"/>
        <v>0.57881150866748499</v>
      </c>
      <c r="AT75" s="15">
        <f t="shared" si="5"/>
        <v>0.10862353339168804</v>
      </c>
      <c r="AU75" s="15">
        <f t="shared" si="5"/>
        <v>0.163703938563457</v>
      </c>
      <c r="AV75" s="15">
        <f t="shared" si="5"/>
        <v>0.20207035974964405</v>
      </c>
      <c r="AW75" s="15">
        <f t="shared" si="5"/>
        <v>5.1353187880112831E-2</v>
      </c>
      <c r="AX75" s="15">
        <f t="shared" si="5"/>
        <v>7.4121760958550081E-2</v>
      </c>
      <c r="AY75" s="15">
        <f t="shared" si="5"/>
        <v>0.11300716758678511</v>
      </c>
      <c r="AZ75" s="15">
        <f t="shared" si="5"/>
        <v>8.5011889031019583E-2</v>
      </c>
      <c r="BA75" s="15">
        <f t="shared" si="5"/>
        <v>7.7801812580674021E-2</v>
      </c>
      <c r="BB75" s="15">
        <f t="shared" si="5"/>
        <v>0.14926841550148792</v>
      </c>
      <c r="BC75" s="15">
        <f t="shared" si="5"/>
        <v>0.11170617929127091</v>
      </c>
      <c r="BD75" s="15">
        <f t="shared" si="5"/>
        <v>0.21265686711536949</v>
      </c>
      <c r="BE75" s="15">
        <f t="shared" si="5"/>
        <v>0.19272352980538962</v>
      </c>
      <c r="BF75" s="15">
        <f t="shared" si="5"/>
        <v>0.10963176901574467</v>
      </c>
      <c r="BG75" s="15">
        <f t="shared" si="5"/>
        <v>9.5589081764658898E-2</v>
      </c>
      <c r="BH75" s="15">
        <f t="shared" si="5"/>
        <v>8.3126257716771318E-2</v>
      </c>
      <c r="BI75" s="15">
        <f t="shared" si="5"/>
        <v>0.15192358571560818</v>
      </c>
      <c r="BJ75" s="15">
        <f t="shared" si="5"/>
        <v>0.13063247805402173</v>
      </c>
      <c r="BK75" s="15">
        <f t="shared" si="5"/>
        <v>0.16281731632695731</v>
      </c>
      <c r="BL75" s="15">
        <f t="shared" si="5"/>
        <v>7.3679747442744178E-2</v>
      </c>
      <c r="BM75" s="15">
        <f t="shared" si="5"/>
        <v>0.63562057210651379</v>
      </c>
      <c r="BN75" s="15">
        <f t="shared" si="5"/>
        <v>7.1566025518076809E-2</v>
      </c>
      <c r="BO75" s="15">
        <f t="shared" ref="BO75" si="6">(BO11/BO$62)*100</f>
        <v>8.4304150486380791E-2</v>
      </c>
      <c r="BP75" s="15">
        <f t="shared" si="3"/>
        <v>7.9456598781712573E-2</v>
      </c>
      <c r="BQ75" s="15">
        <f t="shared" si="3"/>
        <v>9.8169988157970026E-2</v>
      </c>
      <c r="BR75" s="15">
        <f t="shared" si="3"/>
        <v>0.12576411174188712</v>
      </c>
      <c r="BS75" s="15">
        <f t="shared" si="3"/>
        <v>0.13425126258741429</v>
      </c>
      <c r="BT75" s="15">
        <f t="shared" si="3"/>
        <v>9.0991828532866526E-2</v>
      </c>
      <c r="BU75" s="15">
        <f t="shared" si="3"/>
        <v>0.1725114343124996</v>
      </c>
      <c r="BV75" s="15">
        <f t="shared" si="3"/>
        <v>5.4193350686293704E-2</v>
      </c>
      <c r="BW75" s="15">
        <f t="shared" si="3"/>
        <v>5.6301146840243142E-2</v>
      </c>
      <c r="BX75" s="15">
        <f t="shared" si="3"/>
        <v>7.0465907902067096E-2</v>
      </c>
      <c r="BY75" s="15">
        <f t="shared" si="3"/>
        <v>0.2072444629949092</v>
      </c>
      <c r="BZ75" s="15">
        <f t="shared" si="3"/>
        <v>8.4332456291748611E-2</v>
      </c>
      <c r="CA75" s="15">
        <f t="shared" si="3"/>
        <v>2.7787553065408498E-2</v>
      </c>
      <c r="CB75" s="15">
        <f t="shared" si="3"/>
        <v>0.21203446825348482</v>
      </c>
      <c r="CC75" s="15">
        <f t="shared" si="3"/>
        <v>6.0138798694537469E-2</v>
      </c>
      <c r="CD75" s="15">
        <f t="shared" si="3"/>
        <v>6.6569524097256499E-2</v>
      </c>
      <c r="CE75" s="15">
        <f t="shared" si="3"/>
        <v>0.1433727266809173</v>
      </c>
      <c r="CF75" s="15">
        <f t="shared" si="3"/>
        <v>0.13465338424162751</v>
      </c>
    </row>
    <row r="76" spans="2:84" x14ac:dyDescent="0.25">
      <c r="B76" s="7" t="s">
        <v>9</v>
      </c>
      <c r="D76" s="15">
        <f t="shared" ref="D76:BO79" si="7">(D12/D$62)*100</f>
        <v>23.657740860169898</v>
      </c>
      <c r="E76" s="15">
        <f t="shared" si="7"/>
        <v>15.965767693894362</v>
      </c>
      <c r="F76" s="15">
        <f t="shared" si="7"/>
        <v>31.563676140911447</v>
      </c>
      <c r="G76" s="15">
        <f t="shared" si="7"/>
        <v>20.265637809935765</v>
      </c>
      <c r="H76" s="15">
        <f t="shared" si="7"/>
        <v>22.351010974202765</v>
      </c>
      <c r="I76" s="15">
        <f t="shared" si="7"/>
        <v>21.387677447529914</v>
      </c>
      <c r="J76" s="15">
        <f t="shared" si="7"/>
        <v>22.678480238779606</v>
      </c>
      <c r="K76" s="15">
        <f t="shared" si="7"/>
        <v>18.473006076382941</v>
      </c>
      <c r="L76" s="15">
        <f t="shared" si="7"/>
        <v>32.325083497687714</v>
      </c>
      <c r="M76" s="15">
        <f t="shared" si="7"/>
        <v>30.555798431989739</v>
      </c>
      <c r="N76" s="15">
        <f t="shared" si="7"/>
        <v>31.748748732246902</v>
      </c>
      <c r="O76" s="15">
        <f t="shared" si="7"/>
        <v>22.608070458875837</v>
      </c>
      <c r="P76" s="15">
        <f t="shared" si="7"/>
        <v>20.443985478950971</v>
      </c>
      <c r="Q76" s="15">
        <f t="shared" si="7"/>
        <v>22.816299871002933</v>
      </c>
      <c r="R76" s="15">
        <f t="shared" si="7"/>
        <v>46.950826934313852</v>
      </c>
      <c r="S76" s="15">
        <f t="shared" si="7"/>
        <v>29.317891467089119</v>
      </c>
      <c r="T76" s="15">
        <f t="shared" si="7"/>
        <v>26.588828628604492</v>
      </c>
      <c r="U76" s="15">
        <f t="shared" si="7"/>
        <v>28.35485416470112</v>
      </c>
      <c r="V76" s="15">
        <f t="shared" si="7"/>
        <v>29.915621641064615</v>
      </c>
      <c r="W76" s="15">
        <f t="shared" si="7"/>
        <v>38.717110721229652</v>
      </c>
      <c r="X76" s="15">
        <f t="shared" si="7"/>
        <v>22.760923786478507</v>
      </c>
      <c r="Y76" s="15">
        <f t="shared" si="7"/>
        <v>20.205481739734537</v>
      </c>
      <c r="Z76" s="15">
        <f t="shared" si="7"/>
        <v>20.042046852206745</v>
      </c>
      <c r="AA76" s="15">
        <f t="shared" si="7"/>
        <v>19.768464938011313</v>
      </c>
      <c r="AB76" s="15">
        <f t="shared" si="7"/>
        <v>19.333430895477502</v>
      </c>
      <c r="AC76" s="15">
        <f t="shared" si="7"/>
        <v>21.454440816803466</v>
      </c>
      <c r="AD76" s="15">
        <f t="shared" si="7"/>
        <v>22.566139981213741</v>
      </c>
      <c r="AE76" s="15">
        <f t="shared" si="7"/>
        <v>26.809583487510629</v>
      </c>
      <c r="AF76" s="15">
        <f t="shared" si="7"/>
        <v>22.693810681053641</v>
      </c>
      <c r="AG76" s="15">
        <f t="shared" si="7"/>
        <v>34.395241679143609</v>
      </c>
      <c r="AH76" s="15">
        <f t="shared" si="7"/>
        <v>18.528721899494023</v>
      </c>
      <c r="AI76" s="15">
        <f t="shared" si="7"/>
        <v>10.75355900851506</v>
      </c>
      <c r="AJ76" s="15">
        <f t="shared" si="7"/>
        <v>24.070458502766439</v>
      </c>
      <c r="AK76" s="15">
        <f t="shared" si="7"/>
        <v>20.321954160582798</v>
      </c>
      <c r="AL76" s="15">
        <f t="shared" si="7"/>
        <v>20.826333559491061</v>
      </c>
      <c r="AM76" s="15">
        <f t="shared" si="7"/>
        <v>23.598575303305445</v>
      </c>
      <c r="AN76" s="15">
        <f t="shared" si="7"/>
        <v>21.892017412500493</v>
      </c>
      <c r="AO76" s="15">
        <f t="shared" si="7"/>
        <v>21.12313855438191</v>
      </c>
      <c r="AP76" s="15">
        <f t="shared" si="7"/>
        <v>19.89290289899818</v>
      </c>
      <c r="AQ76" s="15">
        <f t="shared" si="7"/>
        <v>24.012680418976331</v>
      </c>
      <c r="AR76" s="15">
        <f t="shared" si="7"/>
        <v>18.036557451372843</v>
      </c>
      <c r="AS76" s="15">
        <f t="shared" si="7"/>
        <v>33.368073447496315</v>
      </c>
      <c r="AT76" s="15">
        <f t="shared" si="7"/>
        <v>22.450197846159512</v>
      </c>
      <c r="AU76" s="15">
        <f t="shared" si="7"/>
        <v>37.108386645689848</v>
      </c>
      <c r="AV76" s="15">
        <f t="shared" si="7"/>
        <v>20.533837859751394</v>
      </c>
      <c r="AW76" s="15">
        <f t="shared" si="7"/>
        <v>27.289204100079996</v>
      </c>
      <c r="AX76" s="15">
        <f t="shared" si="7"/>
        <v>24.472415312841321</v>
      </c>
      <c r="AY76" s="15">
        <f t="shared" si="7"/>
        <v>18.555147573358642</v>
      </c>
      <c r="AZ76" s="15">
        <f t="shared" si="7"/>
        <v>28.43450990150231</v>
      </c>
      <c r="BA76" s="15">
        <f t="shared" si="7"/>
        <v>24.672325371211389</v>
      </c>
      <c r="BB76" s="15">
        <f t="shared" si="7"/>
        <v>18.153197422554445</v>
      </c>
      <c r="BC76" s="15">
        <f t="shared" si="7"/>
        <v>21.013646029745424</v>
      </c>
      <c r="BD76" s="15">
        <f t="shared" si="7"/>
        <v>26.440031405525694</v>
      </c>
      <c r="BE76" s="15">
        <f t="shared" si="7"/>
        <v>20.700391551281133</v>
      </c>
      <c r="BF76" s="15">
        <f t="shared" si="7"/>
        <v>26.486070448622968</v>
      </c>
      <c r="BG76" s="15">
        <f t="shared" si="7"/>
        <v>32.601683505876636</v>
      </c>
      <c r="BH76" s="15">
        <f t="shared" si="7"/>
        <v>30.889138031557962</v>
      </c>
      <c r="BI76" s="15">
        <f t="shared" si="7"/>
        <v>22.903967196494939</v>
      </c>
      <c r="BJ76" s="15">
        <f t="shared" si="7"/>
        <v>19.273894721740909</v>
      </c>
      <c r="BK76" s="15">
        <f t="shared" si="7"/>
        <v>17.489744733810024</v>
      </c>
      <c r="BL76" s="15">
        <f t="shared" si="7"/>
        <v>26.038733639992294</v>
      </c>
      <c r="BM76" s="15">
        <f t="shared" si="7"/>
        <v>13.261413408207121</v>
      </c>
      <c r="BN76" s="15">
        <f t="shared" si="7"/>
        <v>36.952873566189446</v>
      </c>
      <c r="BO76" s="15">
        <f t="shared" si="7"/>
        <v>23.906407115436966</v>
      </c>
      <c r="BP76" s="15">
        <f t="shared" si="3"/>
        <v>20.59633244810415</v>
      </c>
      <c r="BQ76" s="15">
        <f t="shared" si="3"/>
        <v>23.360378229594506</v>
      </c>
      <c r="BR76" s="15">
        <f t="shared" si="3"/>
        <v>19.609792814117537</v>
      </c>
      <c r="BS76" s="15">
        <f t="shared" si="3"/>
        <v>18.246204155241628</v>
      </c>
      <c r="BT76" s="15">
        <f t="shared" si="3"/>
        <v>16.907885466272738</v>
      </c>
      <c r="BU76" s="15">
        <f t="shared" si="3"/>
        <v>18.1937573054452</v>
      </c>
      <c r="BV76" s="15">
        <f t="shared" si="3"/>
        <v>19.030938216556176</v>
      </c>
      <c r="BW76" s="15">
        <f t="shared" si="3"/>
        <v>15.443419865285502</v>
      </c>
      <c r="BX76" s="15">
        <f t="shared" si="3"/>
        <v>16.205400772329408</v>
      </c>
      <c r="BY76" s="15">
        <f t="shared" si="3"/>
        <v>24.37231922437531</v>
      </c>
      <c r="BZ76" s="15">
        <f t="shared" si="3"/>
        <v>26.966928444245465</v>
      </c>
      <c r="CA76" s="15">
        <f t="shared" si="3"/>
        <v>22.45161182378596</v>
      </c>
      <c r="CB76" s="15">
        <f t="shared" si="3"/>
        <v>17.548182253309257</v>
      </c>
      <c r="CC76" s="15">
        <f t="shared" si="3"/>
        <v>26.632672624227215</v>
      </c>
      <c r="CD76" s="15">
        <f t="shared" si="3"/>
        <v>25.468973438203037</v>
      </c>
      <c r="CE76" s="15">
        <f t="shared" si="3"/>
        <v>15.803676891755245</v>
      </c>
      <c r="CF76" s="15">
        <f t="shared" si="3"/>
        <v>15.518631203722721</v>
      </c>
    </row>
    <row r="77" spans="2:84" x14ac:dyDescent="0.25">
      <c r="B77" s="5" t="s">
        <v>10</v>
      </c>
      <c r="D77" s="15">
        <f t="shared" si="7"/>
        <v>0.86923350031960378</v>
      </c>
      <c r="E77" s="15">
        <f t="shared" si="7"/>
        <v>0.35028791687279809</v>
      </c>
      <c r="F77" s="15">
        <f t="shared" si="7"/>
        <v>0.41338703654386816</v>
      </c>
      <c r="G77" s="15">
        <f t="shared" si="7"/>
        <v>0.35215773963515817</v>
      </c>
      <c r="H77" s="15">
        <f t="shared" si="7"/>
        <v>0.43622203487564037</v>
      </c>
      <c r="I77" s="15">
        <f t="shared" si="7"/>
        <v>0.29248876657347611</v>
      </c>
      <c r="J77" s="15">
        <f t="shared" si="7"/>
        <v>0.36349072551438166</v>
      </c>
      <c r="K77" s="15">
        <f t="shared" si="7"/>
        <v>0.24361691956057394</v>
      </c>
      <c r="L77" s="15">
        <f t="shared" si="7"/>
        <v>0.38254100403173308</v>
      </c>
      <c r="M77" s="15">
        <f t="shared" si="7"/>
        <v>0.25380587372368435</v>
      </c>
      <c r="N77" s="15">
        <f t="shared" si="7"/>
        <v>0.30324877220890423</v>
      </c>
      <c r="O77" s="15">
        <f t="shared" si="7"/>
        <v>0.37791530539099405</v>
      </c>
      <c r="P77" s="15">
        <f t="shared" si="7"/>
        <v>0.3376742698632047</v>
      </c>
      <c r="Q77" s="15">
        <f t="shared" si="7"/>
        <v>0.7642287864461722</v>
      </c>
      <c r="R77" s="15">
        <f t="shared" si="7"/>
        <v>0.58721845393371741</v>
      </c>
      <c r="S77" s="15">
        <f t="shared" si="7"/>
        <v>0.59839592457987756</v>
      </c>
      <c r="T77" s="15">
        <f t="shared" si="7"/>
        <v>0.4886120273964657</v>
      </c>
      <c r="U77" s="15">
        <f t="shared" si="7"/>
        <v>0.55991449237994473</v>
      </c>
      <c r="V77" s="15">
        <f t="shared" si="7"/>
        <v>0.67474291157884358</v>
      </c>
      <c r="W77" s="15">
        <f t="shared" si="7"/>
        <v>1.5933824673940487</v>
      </c>
      <c r="X77" s="15">
        <f t="shared" si="7"/>
        <v>0.38259636385436796</v>
      </c>
      <c r="Y77" s="15">
        <f t="shared" si="7"/>
        <v>0.34470319953707423</v>
      </c>
      <c r="Z77" s="15">
        <f t="shared" si="7"/>
        <v>0.44992992191298881</v>
      </c>
      <c r="AA77" s="15">
        <f t="shared" si="7"/>
        <v>0.36972340748169608</v>
      </c>
      <c r="AB77" s="15">
        <f t="shared" si="7"/>
        <v>0.36263359931658429</v>
      </c>
      <c r="AC77" s="15">
        <f t="shared" si="7"/>
        <v>0.93079530822850698</v>
      </c>
      <c r="AD77" s="15">
        <f t="shared" si="7"/>
        <v>0.31587688563417032</v>
      </c>
      <c r="AE77" s="15">
        <f t="shared" si="7"/>
        <v>0.52912493296534746</v>
      </c>
      <c r="AF77" s="15">
        <f t="shared" si="7"/>
        <v>0.32849457518107783</v>
      </c>
      <c r="AG77" s="15">
        <f t="shared" si="7"/>
        <v>0.24259990231951128</v>
      </c>
      <c r="AH77" s="15">
        <f t="shared" si="7"/>
        <v>0.42642827401945699</v>
      </c>
      <c r="AI77" s="15">
        <f t="shared" si="7"/>
        <v>0.21413172178425832</v>
      </c>
      <c r="AJ77" s="15">
        <f t="shared" si="7"/>
        <v>0.47842376076560827</v>
      </c>
      <c r="AK77" s="15">
        <f t="shared" si="7"/>
        <v>0.50034320315802683</v>
      </c>
      <c r="AL77" s="15">
        <f t="shared" si="7"/>
        <v>0.42513696044707294</v>
      </c>
      <c r="AM77" s="15">
        <f t="shared" si="7"/>
        <v>0.20075851698818306</v>
      </c>
      <c r="AN77" s="15">
        <f t="shared" si="7"/>
        <v>0.18204418441690878</v>
      </c>
      <c r="AO77" s="15">
        <f t="shared" si="7"/>
        <v>0.18096114188012913</v>
      </c>
      <c r="AP77" s="15">
        <f t="shared" si="7"/>
        <v>0.1950413284255636</v>
      </c>
      <c r="AQ77" s="15">
        <f t="shared" si="7"/>
        <v>0.27939672180404618</v>
      </c>
      <c r="AR77" s="15">
        <f t="shared" si="7"/>
        <v>0.20983131905029884</v>
      </c>
      <c r="AS77" s="15">
        <f t="shared" si="7"/>
        <v>0.35090983196229208</v>
      </c>
      <c r="AT77" s="15">
        <f t="shared" si="7"/>
        <v>0.53823636222297788</v>
      </c>
      <c r="AU77" s="15">
        <f t="shared" si="7"/>
        <v>1.8895787951819232</v>
      </c>
      <c r="AV77" s="15">
        <f t="shared" si="7"/>
        <v>0.58238639346760257</v>
      </c>
      <c r="AW77" s="15">
        <f t="shared" si="7"/>
        <v>0.22112977395347205</v>
      </c>
      <c r="AX77" s="15">
        <f t="shared" si="7"/>
        <v>0.46567881588460036</v>
      </c>
      <c r="AY77" s="15">
        <f t="shared" si="7"/>
        <v>0.46760425697890362</v>
      </c>
      <c r="AZ77" s="15">
        <f t="shared" si="7"/>
        <v>0.51896272062352289</v>
      </c>
      <c r="BA77" s="15">
        <f t="shared" si="7"/>
        <v>0.28337193861961035</v>
      </c>
      <c r="BB77" s="15">
        <f t="shared" si="7"/>
        <v>0.31715571202938397</v>
      </c>
      <c r="BC77" s="15">
        <f t="shared" si="7"/>
        <v>0.31714956248262938</v>
      </c>
      <c r="BD77" s="15">
        <f t="shared" si="7"/>
        <v>0.23288151201463153</v>
      </c>
      <c r="BE77" s="15">
        <f t="shared" si="7"/>
        <v>0.51276651495546166</v>
      </c>
      <c r="BF77" s="15">
        <f t="shared" si="7"/>
        <v>0.38333528905971825</v>
      </c>
      <c r="BG77" s="15">
        <f t="shared" si="7"/>
        <v>0.47391570280249851</v>
      </c>
      <c r="BH77" s="15">
        <f t="shared" si="7"/>
        <v>0.50420203602772151</v>
      </c>
      <c r="BI77" s="15">
        <f t="shared" si="7"/>
        <v>0.41413081150768072</v>
      </c>
      <c r="BJ77" s="15">
        <f t="shared" si="7"/>
        <v>0.3115280758944115</v>
      </c>
      <c r="BK77" s="15">
        <f t="shared" si="7"/>
        <v>0.39693810461615686</v>
      </c>
      <c r="BL77" s="15">
        <f t="shared" si="7"/>
        <v>0.42440608711324845</v>
      </c>
      <c r="BM77" s="15">
        <f t="shared" si="7"/>
        <v>0.8189209903695559</v>
      </c>
      <c r="BN77" s="15">
        <f t="shared" si="7"/>
        <v>1.1586548082607144</v>
      </c>
      <c r="BO77" s="15">
        <f t="shared" si="7"/>
        <v>0.28830538009551698</v>
      </c>
      <c r="BP77" s="15">
        <f t="shared" si="3"/>
        <v>0.51404785278686405</v>
      </c>
      <c r="BQ77" s="15">
        <f t="shared" si="3"/>
        <v>0.44227395589834334</v>
      </c>
      <c r="BR77" s="15">
        <f t="shared" si="3"/>
        <v>0.30182033060122432</v>
      </c>
      <c r="BS77" s="15">
        <f t="shared" si="3"/>
        <v>0.27339957871755477</v>
      </c>
      <c r="BT77" s="15">
        <f t="shared" si="3"/>
        <v>0.23519016314282351</v>
      </c>
      <c r="BU77" s="15">
        <f t="shared" si="3"/>
        <v>1.0472731242425977</v>
      </c>
      <c r="BV77" s="15">
        <f t="shared" si="3"/>
        <v>0.47326255563292058</v>
      </c>
      <c r="BW77" s="15">
        <f t="shared" si="3"/>
        <v>0.30012890543682397</v>
      </c>
      <c r="BX77" s="15">
        <f t="shared" si="3"/>
        <v>0.4624955652590681</v>
      </c>
      <c r="BY77" s="15">
        <f t="shared" si="3"/>
        <v>0.29777294705947432</v>
      </c>
      <c r="BZ77" s="15">
        <f t="shared" si="3"/>
        <v>0.36352898492212504</v>
      </c>
      <c r="CA77" s="15">
        <f t="shared" si="3"/>
        <v>0.23911213278777513</v>
      </c>
      <c r="CB77" s="15">
        <f t="shared" si="3"/>
        <v>0.58284917459926167</v>
      </c>
      <c r="CC77" s="15">
        <f t="shared" si="3"/>
        <v>0.25874965737806771</v>
      </c>
      <c r="CD77" s="15">
        <f t="shared" si="3"/>
        <v>0.21252636963125648</v>
      </c>
      <c r="CE77" s="15">
        <f t="shared" si="3"/>
        <v>0.31377705032888392</v>
      </c>
      <c r="CF77" s="15">
        <f t="shared" si="3"/>
        <v>0.26681139560601513</v>
      </c>
    </row>
    <row r="78" spans="2:84" x14ac:dyDescent="0.25">
      <c r="B78" s="5" t="s">
        <v>11</v>
      </c>
      <c r="D78" s="15">
        <f t="shared" si="7"/>
        <v>0.75764190001505483</v>
      </c>
      <c r="E78" s="15">
        <f t="shared" si="7"/>
        <v>0.23355133751412691</v>
      </c>
      <c r="F78" s="15">
        <f t="shared" si="7"/>
        <v>0.77911448937729333</v>
      </c>
      <c r="G78" s="15">
        <f t="shared" si="7"/>
        <v>0.45078302563792816</v>
      </c>
      <c r="H78" s="15">
        <f t="shared" si="7"/>
        <v>0.22008280547926237</v>
      </c>
      <c r="I78" s="15">
        <f t="shared" si="7"/>
        <v>2.9594017807961559E-2</v>
      </c>
      <c r="J78" s="15">
        <f t="shared" si="7"/>
        <v>2.8319040056106463E-2</v>
      </c>
      <c r="K78" s="15">
        <f t="shared" si="7"/>
        <v>5.3240822567777554E-2</v>
      </c>
      <c r="L78" s="15">
        <f t="shared" si="7"/>
        <v>0.11657059506739426</v>
      </c>
      <c r="M78" s="15">
        <f t="shared" si="7"/>
        <v>0.45345030262403696</v>
      </c>
      <c r="N78" s="15">
        <f t="shared" si="7"/>
        <v>0.10003830802886991</v>
      </c>
      <c r="O78" s="15">
        <f t="shared" si="7"/>
        <v>6.2452668594351925E-2</v>
      </c>
      <c r="P78" s="15">
        <f t="shared" si="7"/>
        <v>2.635150649814989E-2</v>
      </c>
      <c r="Q78" s="15">
        <f t="shared" si="7"/>
        <v>3.1069427372609593E-2</v>
      </c>
      <c r="R78" s="15">
        <f t="shared" si="7"/>
        <v>2.2774108666843158E-2</v>
      </c>
      <c r="S78" s="15">
        <f t="shared" si="7"/>
        <v>0.14270928462709284</v>
      </c>
      <c r="T78" s="15">
        <f t="shared" si="7"/>
        <v>0.14607988447935571</v>
      </c>
      <c r="U78" s="15">
        <f t="shared" si="7"/>
        <v>5.7145421036829069E-2</v>
      </c>
      <c r="V78" s="15">
        <f t="shared" si="7"/>
        <v>0.12260612482685267</v>
      </c>
      <c r="W78" s="15">
        <f t="shared" si="7"/>
        <v>0.70175726862468391</v>
      </c>
      <c r="X78" s="15">
        <f t="shared" si="7"/>
        <v>7.5493073048509815E-2</v>
      </c>
      <c r="Y78" s="15">
        <f t="shared" si="7"/>
        <v>9.521470852407353E-2</v>
      </c>
      <c r="Z78" s="15">
        <f t="shared" si="7"/>
        <v>3.5468093017934271E-2</v>
      </c>
      <c r="AA78" s="15">
        <f t="shared" si="7"/>
        <v>0.10973557790006749</v>
      </c>
      <c r="AB78" s="15">
        <f t="shared" si="7"/>
        <v>9.2688181481834706E-2</v>
      </c>
      <c r="AC78" s="15">
        <f t="shared" si="7"/>
        <v>0.20294134830386507</v>
      </c>
      <c r="AD78" s="15">
        <f t="shared" si="7"/>
        <v>0.10908445518709557</v>
      </c>
      <c r="AE78" s="15">
        <f t="shared" si="7"/>
        <v>7.9131196267649084E-2</v>
      </c>
      <c r="AF78" s="15">
        <f t="shared" si="7"/>
        <v>0.14392562165426404</v>
      </c>
      <c r="AG78" s="15">
        <f t="shared" si="7"/>
        <v>0.18134943193191189</v>
      </c>
      <c r="AH78" s="15">
        <f t="shared" si="7"/>
        <v>0.18840308756415974</v>
      </c>
      <c r="AI78" s="15">
        <f t="shared" si="7"/>
        <v>4.6406004758842663E-2</v>
      </c>
      <c r="AJ78" s="15">
        <f t="shared" si="7"/>
        <v>6.3860922994715921E-2</v>
      </c>
      <c r="AK78" s="15">
        <f t="shared" si="7"/>
        <v>0.14836468759844776</v>
      </c>
      <c r="AL78" s="15">
        <f t="shared" si="7"/>
        <v>0.10489621594932297</v>
      </c>
      <c r="AM78" s="15">
        <f t="shared" si="7"/>
        <v>8.9165533720749521E-2</v>
      </c>
      <c r="AN78" s="15">
        <f t="shared" si="7"/>
        <v>0.18381645680638942</v>
      </c>
      <c r="AO78" s="15">
        <f t="shared" si="7"/>
        <v>0.13236585448532412</v>
      </c>
      <c r="AP78" s="15">
        <f t="shared" si="7"/>
        <v>0.18509514504234531</v>
      </c>
      <c r="AQ78" s="15">
        <f t="shared" si="7"/>
        <v>0.30201468317179486</v>
      </c>
      <c r="AR78" s="15">
        <f t="shared" si="7"/>
        <v>0.26084713754038014</v>
      </c>
      <c r="AS78" s="15">
        <f t="shared" si="7"/>
        <v>0.38114168703542994</v>
      </c>
      <c r="AT78" s="15">
        <f t="shared" si="7"/>
        <v>6.2802253455574261E-2</v>
      </c>
      <c r="AU78" s="15">
        <f t="shared" si="7"/>
        <v>0.53380011363243884</v>
      </c>
      <c r="AV78" s="15">
        <f t="shared" si="7"/>
        <v>0.13218305914721318</v>
      </c>
      <c r="AW78" s="15">
        <f t="shared" si="7"/>
        <v>0.21043619566961649</v>
      </c>
      <c r="AX78" s="15">
        <f t="shared" si="7"/>
        <v>0.11404635353469945</v>
      </c>
      <c r="AY78" s="15">
        <f t="shared" si="7"/>
        <v>0.27234947246717905</v>
      </c>
      <c r="AZ78" s="15">
        <f t="shared" si="7"/>
        <v>9.0640968214412906E-2</v>
      </c>
      <c r="BA78" s="15">
        <f t="shared" si="7"/>
        <v>0.17043837491766309</v>
      </c>
      <c r="BB78" s="15">
        <f t="shared" si="7"/>
        <v>2.7399376055907421E-2</v>
      </c>
      <c r="BC78" s="15">
        <f t="shared" si="7"/>
        <v>0.11392564658428185</v>
      </c>
      <c r="BD78" s="15">
        <f t="shared" si="7"/>
        <v>0.1102953990537985</v>
      </c>
      <c r="BE78" s="15">
        <f t="shared" si="7"/>
        <v>0.29088719104919503</v>
      </c>
      <c r="BF78" s="15">
        <f t="shared" si="7"/>
        <v>0.22139106864971636</v>
      </c>
      <c r="BG78" s="15">
        <f t="shared" si="7"/>
        <v>0.1667721173908038</v>
      </c>
      <c r="BH78" s="15">
        <f t="shared" si="7"/>
        <v>0.12313004243001852</v>
      </c>
      <c r="BI78" s="15">
        <f t="shared" si="7"/>
        <v>6.6230681242778824E-2</v>
      </c>
      <c r="BJ78" s="15">
        <f t="shared" si="7"/>
        <v>6.3294593197594715E-2</v>
      </c>
      <c r="BK78" s="15">
        <f t="shared" si="7"/>
        <v>0.15472917322122459</v>
      </c>
      <c r="BL78" s="15">
        <f t="shared" si="7"/>
        <v>9.0489698934027002E-2</v>
      </c>
      <c r="BM78" s="15">
        <f t="shared" si="7"/>
        <v>0.34972951823062359</v>
      </c>
      <c r="BN78" s="15">
        <f t="shared" si="7"/>
        <v>4.1426824895267361E-2</v>
      </c>
      <c r="BO78" s="15">
        <f t="shared" si="7"/>
        <v>0.13044921473530999</v>
      </c>
      <c r="BP78" s="15">
        <f t="shared" si="3"/>
        <v>5.1024532190922706E-2</v>
      </c>
      <c r="BQ78" s="15">
        <f t="shared" si="3"/>
        <v>0.140713526327606</v>
      </c>
      <c r="BR78" s="15">
        <f t="shared" si="3"/>
        <v>6.0512979492597999E-2</v>
      </c>
      <c r="BS78" s="15">
        <f t="shared" si="3"/>
        <v>6.6290211618595746E-2</v>
      </c>
      <c r="BT78" s="15">
        <f t="shared" si="3"/>
        <v>9.8707309748603422E-2</v>
      </c>
      <c r="BU78" s="15">
        <f t="shared" si="3"/>
        <v>0.23795808064897878</v>
      </c>
      <c r="BV78" s="15">
        <f t="shared" si="3"/>
        <v>6.3202475480690357E-2</v>
      </c>
      <c r="BW78" s="15">
        <f t="shared" si="3"/>
        <v>6.2047262928873595E-2</v>
      </c>
      <c r="BX78" s="15">
        <f t="shared" si="3"/>
        <v>0.19224655977944316</v>
      </c>
      <c r="BY78" s="15">
        <f t="shared" si="3"/>
        <v>4.5276113063500045E-2</v>
      </c>
      <c r="BZ78" s="15">
        <f t="shared" si="3"/>
        <v>-3.1836195997356029E-2</v>
      </c>
      <c r="CA78" s="15">
        <f t="shared" si="3"/>
        <v>4.5194655062534925E-3</v>
      </c>
      <c r="CB78" s="15">
        <f t="shared" si="3"/>
        <v>5.8580715288005382E-2</v>
      </c>
      <c r="CC78" s="15">
        <f t="shared" si="3"/>
        <v>3.8763256656638281E-2</v>
      </c>
      <c r="CD78" s="15">
        <f t="shared" si="3"/>
        <v>9.5667746493532588E-2</v>
      </c>
      <c r="CE78" s="15">
        <f t="shared" si="3"/>
        <v>1.9996890046772461E-2</v>
      </c>
      <c r="CF78" s="15">
        <f t="shared" si="3"/>
        <v>2.1265091966785974E-2</v>
      </c>
    </row>
    <row r="79" spans="2:84" x14ac:dyDescent="0.25">
      <c r="B79" s="5" t="s">
        <v>12</v>
      </c>
      <c r="D79" s="15">
        <f t="shared" si="7"/>
        <v>18.830314871560109</v>
      </c>
      <c r="E79" s="15">
        <f t="shared" si="7"/>
        <v>7.3001953219058864</v>
      </c>
      <c r="F79" s="15">
        <f t="shared" si="7"/>
        <v>18.444703159280007</v>
      </c>
      <c r="G79" s="15">
        <f t="shared" si="7"/>
        <v>9.8863507250331253</v>
      </c>
      <c r="H79" s="15">
        <f t="shared" si="7"/>
        <v>14.557939548826043</v>
      </c>
      <c r="I79" s="15">
        <f t="shared" si="7"/>
        <v>5.8865145054380665</v>
      </c>
      <c r="J79" s="15">
        <f t="shared" si="7"/>
        <v>6.037501769940004</v>
      </c>
      <c r="K79" s="15">
        <f t="shared" si="7"/>
        <v>6.6696822005940914</v>
      </c>
      <c r="L79" s="15">
        <f t="shared" si="7"/>
        <v>10.25445081478197</v>
      </c>
      <c r="M79" s="15">
        <f t="shared" si="7"/>
        <v>6.3563191590646344</v>
      </c>
      <c r="N79" s="15">
        <f t="shared" si="7"/>
        <v>14.091043402218686</v>
      </c>
      <c r="O79" s="15">
        <f t="shared" si="7"/>
        <v>6.3138216954846715</v>
      </c>
      <c r="P79" s="15">
        <f t="shared" si="7"/>
        <v>7.1178122804849515</v>
      </c>
      <c r="Q79" s="15">
        <f t="shared" si="7"/>
        <v>9.7712016847897587</v>
      </c>
      <c r="R79" s="15">
        <f t="shared" si="7"/>
        <v>12.797313463290841</v>
      </c>
      <c r="S79" s="15">
        <f t="shared" si="7"/>
        <v>3.9933004069207594</v>
      </c>
      <c r="T79" s="15">
        <f t="shared" si="7"/>
        <v>7.6071443290628773</v>
      </c>
      <c r="U79" s="15">
        <f t="shared" si="7"/>
        <v>15.682261624921365</v>
      </c>
      <c r="V79" s="15">
        <f t="shared" si="7"/>
        <v>17.944936447352664</v>
      </c>
      <c r="W79" s="15">
        <f t="shared" si="7"/>
        <v>6.4464871572140776</v>
      </c>
      <c r="X79" s="15">
        <f t="shared" si="7"/>
        <v>4.7771581668566823</v>
      </c>
      <c r="Y79" s="15">
        <f t="shared" si="7"/>
        <v>5.7704142255582758</v>
      </c>
      <c r="Z79" s="15">
        <f t="shared" si="7"/>
        <v>13.3176968622179</v>
      </c>
      <c r="AA79" s="15">
        <f t="shared" si="7"/>
        <v>5.5596976960013365</v>
      </c>
      <c r="AB79" s="15">
        <f t="shared" si="7"/>
        <v>4.9330760577317578</v>
      </c>
      <c r="AC79" s="15">
        <f t="shared" si="7"/>
        <v>9.726806513364906</v>
      </c>
      <c r="AD79" s="15">
        <f t="shared" si="7"/>
        <v>4.4054086241595645</v>
      </c>
      <c r="AE79" s="15">
        <f t="shared" si="7"/>
        <v>6.5194453889106647</v>
      </c>
      <c r="AF79" s="15">
        <f t="shared" si="7"/>
        <v>4.8500809721409706</v>
      </c>
      <c r="AG79" s="15">
        <f t="shared" si="7"/>
        <v>7.6742235602136155</v>
      </c>
      <c r="AH79" s="15">
        <f t="shared" si="7"/>
        <v>5.0275036926081551</v>
      </c>
      <c r="AI79" s="15">
        <f t="shared" si="7"/>
        <v>4.4805685990893744</v>
      </c>
      <c r="AJ79" s="15">
        <f t="shared" si="7"/>
        <v>5.8163794085252265</v>
      </c>
      <c r="AK79" s="15">
        <f t="shared" si="7"/>
        <v>6.1600893312582921</v>
      </c>
      <c r="AL79" s="15">
        <f t="shared" si="7"/>
        <v>4.1517461343963555</v>
      </c>
      <c r="AM79" s="15">
        <f t="shared" si="7"/>
        <v>4.2806212572434079</v>
      </c>
      <c r="AN79" s="15">
        <f t="shared" si="7"/>
        <v>4.4241674939795761</v>
      </c>
      <c r="AO79" s="15">
        <f t="shared" si="7"/>
        <v>4.0929166041715321</v>
      </c>
      <c r="AP79" s="15">
        <f t="shared" si="7"/>
        <v>4.1702609116841787</v>
      </c>
      <c r="AQ79" s="15">
        <f t="shared" si="7"/>
        <v>4.1237321238017177</v>
      </c>
      <c r="AR79" s="15">
        <f t="shared" si="7"/>
        <v>4.1307272130091244</v>
      </c>
      <c r="AS79" s="15">
        <f t="shared" si="7"/>
        <v>2.6456545074227154</v>
      </c>
      <c r="AT79" s="15">
        <f t="shared" si="7"/>
        <v>8.8052687593347727</v>
      </c>
      <c r="AU79" s="15">
        <f t="shared" si="7"/>
        <v>9.5355666834782866</v>
      </c>
      <c r="AV79" s="15">
        <f t="shared" si="7"/>
        <v>8.7789261281509887</v>
      </c>
      <c r="AW79" s="15">
        <f t="shared" si="7"/>
        <v>16.381290380093539</v>
      </c>
      <c r="AX79" s="15">
        <f t="shared" si="7"/>
        <v>8.0111705170823164</v>
      </c>
      <c r="AY79" s="15">
        <f t="shared" si="7"/>
        <v>9.6458776671302697</v>
      </c>
      <c r="AZ79" s="15">
        <f t="shared" si="7"/>
        <v>8.6052149260791566</v>
      </c>
      <c r="BA79" s="15">
        <f t="shared" si="7"/>
        <v>11.861390225673629</v>
      </c>
      <c r="BB79" s="15">
        <f t="shared" si="7"/>
        <v>6.0104075313373739</v>
      </c>
      <c r="BC79" s="15">
        <f t="shared" si="7"/>
        <v>7.6524018690617606</v>
      </c>
      <c r="BD79" s="15">
        <f t="shared" si="7"/>
        <v>7.5266864418750137</v>
      </c>
      <c r="BE79" s="15">
        <f t="shared" si="7"/>
        <v>10.822499001614483</v>
      </c>
      <c r="BF79" s="15">
        <f t="shared" si="7"/>
        <v>11.433969587705493</v>
      </c>
      <c r="BG79" s="15">
        <f t="shared" si="7"/>
        <v>12.303583471765883</v>
      </c>
      <c r="BH79" s="15">
        <f t="shared" si="7"/>
        <v>8.4211032650552049</v>
      </c>
      <c r="BI79" s="15">
        <f t="shared" si="7"/>
        <v>7.8705890711745097</v>
      </c>
      <c r="BJ79" s="15">
        <f t="shared" si="7"/>
        <v>6.6129306055969161</v>
      </c>
      <c r="BK79" s="15">
        <f t="shared" si="7"/>
        <v>8.9951215116687528</v>
      </c>
      <c r="BL79" s="15">
        <f t="shared" si="7"/>
        <v>8.8668904894923593</v>
      </c>
      <c r="BM79" s="15">
        <f t="shared" si="7"/>
        <v>13.415164192464117</v>
      </c>
      <c r="BN79" s="15">
        <f t="shared" si="7"/>
        <v>23.293581059630789</v>
      </c>
      <c r="BO79" s="15">
        <f t="shared" ref="BO79" si="8">(BO15/BO$62)*100</f>
        <v>11.56198322620549</v>
      </c>
      <c r="BP79" s="15">
        <f t="shared" si="3"/>
        <v>2.5737430245287145</v>
      </c>
      <c r="BQ79" s="15">
        <f t="shared" si="3"/>
        <v>7.0289560194050793</v>
      </c>
      <c r="BR79" s="15">
        <f t="shared" si="3"/>
        <v>8.5014644276413023</v>
      </c>
      <c r="BS79" s="15">
        <f t="shared" si="3"/>
        <v>4.8589706311948841</v>
      </c>
      <c r="BT79" s="15">
        <f t="shared" si="3"/>
        <v>7.4022952627629843</v>
      </c>
      <c r="BU79" s="15">
        <f t="shared" si="3"/>
        <v>8.4725314593314298</v>
      </c>
      <c r="BV79" s="15">
        <f t="shared" si="3"/>
        <v>11.456040889078396</v>
      </c>
      <c r="BW79" s="15">
        <f t="shared" si="3"/>
        <v>5.175497086251541</v>
      </c>
      <c r="BX79" s="15">
        <f t="shared" si="3"/>
        <v>11.707816931588701</v>
      </c>
      <c r="BY79" s="15">
        <f t="shared" si="3"/>
        <v>9.1910984360153805</v>
      </c>
      <c r="BZ79" s="15">
        <f t="shared" si="3"/>
        <v>17.688818405380385</v>
      </c>
      <c r="CA79" s="15">
        <f t="shared" si="3"/>
        <v>16.192340513363046</v>
      </c>
      <c r="CB79" s="15">
        <f t="shared" si="3"/>
        <v>11.457779320906601</v>
      </c>
      <c r="CC79" s="15">
        <f t="shared" si="3"/>
        <v>20.822198188857339</v>
      </c>
      <c r="CD79" s="15">
        <f t="shared" si="3"/>
        <v>19.992210100100319</v>
      </c>
      <c r="CE79" s="15">
        <f t="shared" si="3"/>
        <v>11.033881684541415</v>
      </c>
      <c r="CF79" s="15">
        <f t="shared" si="3"/>
        <v>11.724539698439626</v>
      </c>
    </row>
    <row r="80" spans="2:84" x14ac:dyDescent="0.25">
      <c r="B80" s="5" t="s">
        <v>13</v>
      </c>
      <c r="D80" s="15">
        <f t="shared" ref="D80:BO83" si="9">(D16/D$62)*100</f>
        <v>0</v>
      </c>
      <c r="E80" s="15">
        <f t="shared" si="9"/>
        <v>0</v>
      </c>
      <c r="F80" s="15">
        <f t="shared" si="9"/>
        <v>0</v>
      </c>
      <c r="G80" s="15">
        <f t="shared" si="9"/>
        <v>0</v>
      </c>
      <c r="H80" s="15">
        <f t="shared" si="9"/>
        <v>0</v>
      </c>
      <c r="I80" s="15">
        <f t="shared" si="9"/>
        <v>0</v>
      </c>
      <c r="J80" s="15">
        <f t="shared" si="9"/>
        <v>0</v>
      </c>
      <c r="K80" s="15">
        <f t="shared" si="9"/>
        <v>0</v>
      </c>
      <c r="L80" s="15">
        <f t="shared" si="9"/>
        <v>0</v>
      </c>
      <c r="M80" s="15">
        <f t="shared" si="9"/>
        <v>0</v>
      </c>
      <c r="N80" s="15">
        <f t="shared" si="9"/>
        <v>0</v>
      </c>
      <c r="O80" s="15">
        <f t="shared" si="9"/>
        <v>0</v>
      </c>
      <c r="P80" s="15">
        <f t="shared" si="9"/>
        <v>0</v>
      </c>
      <c r="Q80" s="15">
        <f t="shared" si="9"/>
        <v>0</v>
      </c>
      <c r="R80" s="15">
        <f t="shared" si="9"/>
        <v>0</v>
      </c>
      <c r="S80" s="15">
        <f t="shared" si="9"/>
        <v>0</v>
      </c>
      <c r="T80" s="15">
        <f t="shared" si="9"/>
        <v>0</v>
      </c>
      <c r="U80" s="15">
        <f t="shared" si="9"/>
        <v>0</v>
      </c>
      <c r="V80" s="15">
        <f t="shared" si="9"/>
        <v>0</v>
      </c>
      <c r="W80" s="15">
        <f t="shared" si="9"/>
        <v>0</v>
      </c>
      <c r="X80" s="15">
        <f t="shared" si="9"/>
        <v>0</v>
      </c>
      <c r="Y80" s="15">
        <f t="shared" si="9"/>
        <v>0</v>
      </c>
      <c r="Z80" s="15">
        <f t="shared" si="9"/>
        <v>0</v>
      </c>
      <c r="AA80" s="15">
        <f t="shared" si="9"/>
        <v>0</v>
      </c>
      <c r="AB80" s="15">
        <f t="shared" si="9"/>
        <v>0</v>
      </c>
      <c r="AC80" s="15">
        <f t="shared" si="9"/>
        <v>0</v>
      </c>
      <c r="AD80" s="15">
        <f t="shared" si="9"/>
        <v>0</v>
      </c>
      <c r="AE80" s="15">
        <f t="shared" si="9"/>
        <v>0</v>
      </c>
      <c r="AF80" s="15">
        <f t="shared" si="9"/>
        <v>0</v>
      </c>
      <c r="AG80" s="15">
        <f t="shared" si="9"/>
        <v>0</v>
      </c>
      <c r="AH80" s="15">
        <f t="shared" si="9"/>
        <v>0</v>
      </c>
      <c r="AI80" s="15">
        <f t="shared" si="9"/>
        <v>0</v>
      </c>
      <c r="AJ80" s="15">
        <f t="shared" si="9"/>
        <v>0</v>
      </c>
      <c r="AK80" s="15">
        <f t="shared" si="9"/>
        <v>0</v>
      </c>
      <c r="AL80" s="15">
        <f t="shared" si="9"/>
        <v>0</v>
      </c>
      <c r="AM80" s="15">
        <f t="shared" si="9"/>
        <v>0</v>
      </c>
      <c r="AN80" s="15">
        <f t="shared" si="9"/>
        <v>0</v>
      </c>
      <c r="AO80" s="15">
        <f t="shared" si="9"/>
        <v>0</v>
      </c>
      <c r="AP80" s="15">
        <f t="shared" si="9"/>
        <v>0</v>
      </c>
      <c r="AQ80" s="15">
        <f t="shared" si="9"/>
        <v>0</v>
      </c>
      <c r="AR80" s="15">
        <f t="shared" si="9"/>
        <v>0</v>
      </c>
      <c r="AS80" s="15">
        <f t="shared" si="9"/>
        <v>0</v>
      </c>
      <c r="AT80" s="15">
        <f t="shared" si="9"/>
        <v>0</v>
      </c>
      <c r="AU80" s="15">
        <f t="shared" si="9"/>
        <v>0</v>
      </c>
      <c r="AV80" s="15">
        <f t="shared" si="9"/>
        <v>0</v>
      </c>
      <c r="AW80" s="15">
        <f t="shared" si="9"/>
        <v>0</v>
      </c>
      <c r="AX80" s="15">
        <f t="shared" si="9"/>
        <v>0</v>
      </c>
      <c r="AY80" s="15">
        <f t="shared" si="9"/>
        <v>0</v>
      </c>
      <c r="AZ80" s="15">
        <f t="shared" si="9"/>
        <v>0</v>
      </c>
      <c r="BA80" s="15">
        <f t="shared" si="9"/>
        <v>0</v>
      </c>
      <c r="BB80" s="15">
        <f t="shared" si="9"/>
        <v>0</v>
      </c>
      <c r="BC80" s="15">
        <f t="shared" si="9"/>
        <v>0</v>
      </c>
      <c r="BD80" s="15">
        <f t="shared" si="9"/>
        <v>0</v>
      </c>
      <c r="BE80" s="15">
        <f t="shared" si="9"/>
        <v>0</v>
      </c>
      <c r="BF80" s="15">
        <f t="shared" si="9"/>
        <v>0</v>
      </c>
      <c r="BG80" s="15">
        <f t="shared" si="9"/>
        <v>0</v>
      </c>
      <c r="BH80" s="15">
        <f t="shared" si="9"/>
        <v>0</v>
      </c>
      <c r="BI80" s="15">
        <f t="shared" si="9"/>
        <v>0</v>
      </c>
      <c r="BJ80" s="15">
        <f t="shared" si="9"/>
        <v>0</v>
      </c>
      <c r="BK80" s="15">
        <f t="shared" si="9"/>
        <v>0</v>
      </c>
      <c r="BL80" s="15">
        <f t="shared" si="9"/>
        <v>0</v>
      </c>
      <c r="BM80" s="15">
        <f t="shared" si="9"/>
        <v>0</v>
      </c>
      <c r="BN80" s="15">
        <f t="shared" si="9"/>
        <v>0</v>
      </c>
      <c r="BO80" s="15">
        <f t="shared" si="9"/>
        <v>0</v>
      </c>
      <c r="BP80" s="15">
        <f t="shared" si="3"/>
        <v>0</v>
      </c>
      <c r="BQ80" s="15">
        <f t="shared" si="3"/>
        <v>0</v>
      </c>
      <c r="BR80" s="15">
        <f t="shared" si="3"/>
        <v>0</v>
      </c>
      <c r="BS80" s="15">
        <f t="shared" si="3"/>
        <v>0</v>
      </c>
      <c r="BT80" s="15">
        <f t="shared" si="3"/>
        <v>0</v>
      </c>
      <c r="BU80" s="15">
        <f t="shared" si="3"/>
        <v>0</v>
      </c>
      <c r="BV80" s="15">
        <f t="shared" si="3"/>
        <v>0</v>
      </c>
      <c r="BW80" s="15">
        <f t="shared" si="3"/>
        <v>0</v>
      </c>
      <c r="BX80" s="15">
        <f t="shared" si="3"/>
        <v>0</v>
      </c>
      <c r="BY80" s="15">
        <f t="shared" si="3"/>
        <v>0</v>
      </c>
      <c r="BZ80" s="15">
        <f t="shared" si="3"/>
        <v>0</v>
      </c>
      <c r="CA80" s="15">
        <f t="shared" si="3"/>
        <v>0</v>
      </c>
      <c r="CB80" s="15">
        <f t="shared" si="3"/>
        <v>0</v>
      </c>
      <c r="CC80" s="15">
        <f t="shared" si="3"/>
        <v>0</v>
      </c>
      <c r="CD80" s="15">
        <f t="shared" si="3"/>
        <v>0</v>
      </c>
      <c r="CE80" s="15">
        <f t="shared" si="3"/>
        <v>0</v>
      </c>
      <c r="CF80" s="15">
        <f t="shared" si="3"/>
        <v>0</v>
      </c>
    </row>
    <row r="81" spans="2:84" x14ac:dyDescent="0.25">
      <c r="B81" s="5" t="s">
        <v>14</v>
      </c>
      <c r="D81" s="15">
        <f t="shared" si="9"/>
        <v>0.59308246607643567</v>
      </c>
      <c r="E81" s="15">
        <f t="shared" si="9"/>
        <v>0.38246630962931366</v>
      </c>
      <c r="F81" s="15">
        <f t="shared" si="9"/>
        <v>1.7577278990712673</v>
      </c>
      <c r="G81" s="15">
        <f t="shared" si="9"/>
        <v>1.0180896092031118</v>
      </c>
      <c r="H81" s="15">
        <f t="shared" si="9"/>
        <v>0.72917683620356755</v>
      </c>
      <c r="I81" s="15">
        <f t="shared" si="9"/>
        <v>0.46653537105647785</v>
      </c>
      <c r="J81" s="15">
        <f t="shared" si="9"/>
        <v>0.54476836405403928</v>
      </c>
      <c r="K81" s="15">
        <f t="shared" si="9"/>
        <v>0.6326465900343522</v>
      </c>
      <c r="L81" s="15">
        <f t="shared" si="9"/>
        <v>1.1965731644192754</v>
      </c>
      <c r="M81" s="15">
        <f t="shared" si="9"/>
        <v>0.85152477825381556</v>
      </c>
      <c r="N81" s="15">
        <f t="shared" si="9"/>
        <v>1.3754872902600055</v>
      </c>
      <c r="O81" s="15">
        <f t="shared" si="9"/>
        <v>0.52539968430227124</v>
      </c>
      <c r="P81" s="15">
        <f t="shared" si="9"/>
        <v>0.89276942164853412</v>
      </c>
      <c r="Q81" s="15">
        <f t="shared" si="9"/>
        <v>0.71744701352597984</v>
      </c>
      <c r="R81" s="15">
        <f t="shared" si="9"/>
        <v>0.76907613981429346</v>
      </c>
      <c r="S81" s="15">
        <f t="shared" si="9"/>
        <v>0.6886217500698909</v>
      </c>
      <c r="T81" s="15">
        <f t="shared" si="9"/>
        <v>1.0312598741301227</v>
      </c>
      <c r="U81" s="15">
        <f t="shared" si="9"/>
        <v>0.78660618276885019</v>
      </c>
      <c r="V81" s="15">
        <f t="shared" si="9"/>
        <v>0.3001579147521628</v>
      </c>
      <c r="W81" s="15">
        <f t="shared" si="9"/>
        <v>1.36939053744126</v>
      </c>
      <c r="X81" s="15">
        <f t="shared" si="9"/>
        <v>0.4501634704735008</v>
      </c>
      <c r="Y81" s="15">
        <f t="shared" si="9"/>
        <v>0.38279673714185664</v>
      </c>
      <c r="Z81" s="15">
        <f t="shared" si="9"/>
        <v>0.11612940133291381</v>
      </c>
      <c r="AA81" s="15">
        <f t="shared" si="9"/>
        <v>0.73204702120461362</v>
      </c>
      <c r="AB81" s="15">
        <f t="shared" si="9"/>
        <v>0.46795015179534039</v>
      </c>
      <c r="AC81" s="15">
        <f t="shared" si="9"/>
        <v>0.42487596426921176</v>
      </c>
      <c r="AD81" s="15">
        <f t="shared" si="9"/>
        <v>0.51407323858030796</v>
      </c>
      <c r="AE81" s="15">
        <f t="shared" si="9"/>
        <v>0.84941924467460561</v>
      </c>
      <c r="AF81" s="15">
        <f t="shared" si="9"/>
        <v>0.5962792654705017</v>
      </c>
      <c r="AG81" s="15">
        <f t="shared" si="9"/>
        <v>0.89423685116536022</v>
      </c>
      <c r="AH81" s="15">
        <f t="shared" si="9"/>
        <v>0.46303034456149395</v>
      </c>
      <c r="AI81" s="15">
        <f t="shared" si="9"/>
        <v>0.29503852589260704</v>
      </c>
      <c r="AJ81" s="15">
        <f t="shared" si="9"/>
        <v>0.36629689434793805</v>
      </c>
      <c r="AK81" s="15">
        <f t="shared" si="9"/>
        <v>0.48516438794619321</v>
      </c>
      <c r="AL81" s="15">
        <f t="shared" si="9"/>
        <v>0.39971603993738347</v>
      </c>
      <c r="AM81" s="15">
        <f t="shared" si="9"/>
        <v>0.56218765788361436</v>
      </c>
      <c r="AN81" s="15">
        <f t="shared" si="9"/>
        <v>0.68600574337435227</v>
      </c>
      <c r="AO81" s="15">
        <f t="shared" si="9"/>
        <v>0.61966537280456324</v>
      </c>
      <c r="AP81" s="15">
        <f t="shared" si="9"/>
        <v>0.55961147027884461</v>
      </c>
      <c r="AQ81" s="15">
        <f t="shared" si="9"/>
        <v>0.7269230514308691</v>
      </c>
      <c r="AR81" s="15">
        <f t="shared" si="9"/>
        <v>0.67082663258837893</v>
      </c>
      <c r="AS81" s="15">
        <f t="shared" si="9"/>
        <v>0.54955882298942849</v>
      </c>
      <c r="AT81" s="15">
        <f t="shared" si="9"/>
        <v>0.68214783375320309</v>
      </c>
      <c r="AU81" s="15">
        <f t="shared" si="9"/>
        <v>0.48831737682788295</v>
      </c>
      <c r="AV81" s="15">
        <f t="shared" si="9"/>
        <v>0.88406462984659884</v>
      </c>
      <c r="AW81" s="15">
        <f t="shared" si="9"/>
        <v>0.67629583507364333</v>
      </c>
      <c r="AX81" s="15">
        <f t="shared" si="9"/>
        <v>0.93430241699393179</v>
      </c>
      <c r="AY81" s="15">
        <f t="shared" si="9"/>
        <v>0.57760898461946875</v>
      </c>
      <c r="AZ81" s="15">
        <f t="shared" si="9"/>
        <v>1.0977024241661488</v>
      </c>
      <c r="BA81" s="15">
        <f t="shared" si="9"/>
        <v>1.1101472107042392</v>
      </c>
      <c r="BB81" s="15">
        <f t="shared" si="9"/>
        <v>0.26479010914261109</v>
      </c>
      <c r="BC81" s="15">
        <f t="shared" si="9"/>
        <v>0.47565977194207698</v>
      </c>
      <c r="BD81" s="15">
        <f t="shared" si="9"/>
        <v>0.54450614260530128</v>
      </c>
      <c r="BE81" s="15">
        <f t="shared" si="9"/>
        <v>0.96424870963980391</v>
      </c>
      <c r="BF81" s="15">
        <f t="shared" si="9"/>
        <v>0.9205813359218159</v>
      </c>
      <c r="BG81" s="15">
        <f t="shared" si="9"/>
        <v>1.0869575122174508</v>
      </c>
      <c r="BH81" s="15">
        <f t="shared" si="9"/>
        <v>1.0159946421992356</v>
      </c>
      <c r="BI81" s="15">
        <f t="shared" si="9"/>
        <v>0.54368762107388258</v>
      </c>
      <c r="BJ81" s="15">
        <f t="shared" si="9"/>
        <v>0.52191825512820855</v>
      </c>
      <c r="BK81" s="15">
        <f t="shared" si="9"/>
        <v>0.68421696529755238</v>
      </c>
      <c r="BL81" s="15">
        <f t="shared" si="9"/>
        <v>0.80625794986761201</v>
      </c>
      <c r="BM81" s="15">
        <f t="shared" si="9"/>
        <v>2.8077669414407471</v>
      </c>
      <c r="BN81" s="15">
        <f t="shared" si="9"/>
        <v>0.65396312705517434</v>
      </c>
      <c r="BO81" s="15">
        <f t="shared" si="9"/>
        <v>0.84587710575194131</v>
      </c>
      <c r="BP81" s="15">
        <f t="shared" si="3"/>
        <v>0.39797288165350564</v>
      </c>
      <c r="BQ81" s="15">
        <f t="shared" si="3"/>
        <v>0.24627790470907779</v>
      </c>
      <c r="BR81" s="15">
        <f t="shared" si="3"/>
        <v>0.53954022319407013</v>
      </c>
      <c r="BS81" s="15">
        <f t="shared" si="3"/>
        <v>0.54946842517753869</v>
      </c>
      <c r="BT81" s="15">
        <f t="shared" si="3"/>
        <v>0.53581034506194036</v>
      </c>
      <c r="BU81" s="15">
        <f t="shared" si="3"/>
        <v>0.53181739291335872</v>
      </c>
      <c r="BV81" s="15">
        <f t="shared" si="3"/>
        <v>0.89255856372122466</v>
      </c>
      <c r="BW81" s="15">
        <f t="shared" si="3"/>
        <v>0.39552882027920372</v>
      </c>
      <c r="BX81" s="15">
        <f t="shared" si="3"/>
        <v>1.1068047010703612</v>
      </c>
      <c r="BY81" s="15">
        <f t="shared" si="3"/>
        <v>0.54941506680778951</v>
      </c>
      <c r="BZ81" s="15">
        <f t="shared" si="3"/>
        <v>0.62848601177074093</v>
      </c>
      <c r="CA81" s="15">
        <f t="shared" si="3"/>
        <v>0.40472454222009802</v>
      </c>
      <c r="CB81" s="15">
        <f t="shared" si="3"/>
        <v>1.2052672830767688</v>
      </c>
      <c r="CC81" s="15">
        <f t="shared" si="3"/>
        <v>0.74844568195357875</v>
      </c>
      <c r="CD81" s="15">
        <f t="shared" si="3"/>
        <v>0.79956326342335227</v>
      </c>
      <c r="CE81" s="15">
        <f t="shared" si="3"/>
        <v>0.48393565976359376</v>
      </c>
      <c r="CF81" s="15">
        <f t="shared" si="3"/>
        <v>0.48394511759938502</v>
      </c>
    </row>
    <row r="82" spans="2:84" x14ac:dyDescent="0.25">
      <c r="B82" s="7" t="s">
        <v>15</v>
      </c>
      <c r="D82" s="15">
        <f t="shared" si="9"/>
        <v>0.15273508970733057</v>
      </c>
      <c r="E82" s="15">
        <f t="shared" si="9"/>
        <v>0.33365146891704855</v>
      </c>
      <c r="F82" s="15">
        <f t="shared" si="9"/>
        <v>0.62352359568975713</v>
      </c>
      <c r="G82" s="15">
        <f t="shared" si="9"/>
        <v>0.5731142824197365</v>
      </c>
      <c r="H82" s="15">
        <f t="shared" si="9"/>
        <v>0.30251316408979623</v>
      </c>
      <c r="I82" s="15">
        <f t="shared" si="9"/>
        <v>0.39488553687477035</v>
      </c>
      <c r="J82" s="15">
        <f t="shared" si="9"/>
        <v>0.43923137831426057</v>
      </c>
      <c r="K82" s="15">
        <f t="shared" si="9"/>
        <v>0.4920174232672947</v>
      </c>
      <c r="L82" s="15">
        <f t="shared" si="9"/>
        <v>0.41264591006918505</v>
      </c>
      <c r="M82" s="15">
        <f t="shared" si="9"/>
        <v>1.1439480050129696</v>
      </c>
      <c r="N82" s="15">
        <f t="shared" si="9"/>
        <v>0.40592582388241449</v>
      </c>
      <c r="O82" s="15">
        <f t="shared" si="9"/>
        <v>0.38108393505781057</v>
      </c>
      <c r="P82" s="15">
        <f t="shared" si="9"/>
        <v>0.31732317119411879</v>
      </c>
      <c r="Q82" s="15">
        <f t="shared" si="9"/>
        <v>0.22666632916613022</v>
      </c>
      <c r="R82" s="15">
        <f t="shared" si="9"/>
        <v>0.61991950270897078</v>
      </c>
      <c r="S82" s="15">
        <f t="shared" si="9"/>
        <v>1.0367222688162023</v>
      </c>
      <c r="T82" s="15">
        <f t="shared" si="9"/>
        <v>0.38771463592221905</v>
      </c>
      <c r="U82" s="15">
        <f t="shared" si="9"/>
        <v>0.21756440345804323</v>
      </c>
      <c r="V82" s="15">
        <f t="shared" si="9"/>
        <v>0.11330538127841977</v>
      </c>
      <c r="W82" s="15">
        <f t="shared" si="9"/>
        <v>0.59143376107654599</v>
      </c>
      <c r="X82" s="15">
        <f t="shared" si="9"/>
        <v>0.27690440775934327</v>
      </c>
      <c r="Y82" s="15">
        <f t="shared" si="9"/>
        <v>0.32510150158608836</v>
      </c>
      <c r="Z82" s="15">
        <f t="shared" si="9"/>
        <v>0.64157203741311741</v>
      </c>
      <c r="AA82" s="15">
        <f t="shared" si="9"/>
        <v>1.4875827816889862</v>
      </c>
      <c r="AB82" s="15">
        <f t="shared" si="9"/>
        <v>0.31555178293160652</v>
      </c>
      <c r="AC82" s="15">
        <f t="shared" si="9"/>
        <v>0.24836168128640562</v>
      </c>
      <c r="AD82" s="15">
        <f t="shared" si="9"/>
        <v>0.95425728268490473</v>
      </c>
      <c r="AE82" s="15">
        <f t="shared" si="9"/>
        <v>0.53717775021026803</v>
      </c>
      <c r="AF82" s="15">
        <f t="shared" si="9"/>
        <v>0.33769960838419871</v>
      </c>
      <c r="AG82" s="15">
        <f t="shared" si="9"/>
        <v>2.1425654739505351</v>
      </c>
      <c r="AH82" s="15">
        <f t="shared" si="9"/>
        <v>0.33028266421957664</v>
      </c>
      <c r="AI82" s="15">
        <f t="shared" si="9"/>
        <v>0.53565325562824673</v>
      </c>
      <c r="AJ82" s="15">
        <f t="shared" si="9"/>
        <v>0.24500260878979255</v>
      </c>
      <c r="AK82" s="15">
        <f t="shared" si="9"/>
        <v>0.3315217192282699</v>
      </c>
      <c r="AL82" s="15">
        <f t="shared" si="9"/>
        <v>0.28361087414793651</v>
      </c>
      <c r="AM82" s="15">
        <f t="shared" si="9"/>
        <v>1.0807966230078978</v>
      </c>
      <c r="AN82" s="15">
        <f t="shared" si="9"/>
        <v>1.1490384134738751</v>
      </c>
      <c r="AO82" s="15">
        <f t="shared" si="9"/>
        <v>1.1763867302592383</v>
      </c>
      <c r="AP82" s="15">
        <f t="shared" si="9"/>
        <v>1.0387475943362219</v>
      </c>
      <c r="AQ82" s="15">
        <f t="shared" si="9"/>
        <v>1.4172541629200202</v>
      </c>
      <c r="AR82" s="15">
        <f t="shared" si="9"/>
        <v>0.97357428420204195</v>
      </c>
      <c r="AS82" s="15">
        <f t="shared" si="9"/>
        <v>1.900628993940165</v>
      </c>
      <c r="AT82" s="15">
        <f t="shared" si="9"/>
        <v>0.22623894392764873</v>
      </c>
      <c r="AU82" s="15">
        <f t="shared" si="9"/>
        <v>0.30086157308462924</v>
      </c>
      <c r="AV82" s="15">
        <f t="shared" si="9"/>
        <v>0.52088401329359912</v>
      </c>
      <c r="AW82" s="15">
        <f t="shared" si="9"/>
        <v>0.27026729825448548</v>
      </c>
      <c r="AX82" s="15">
        <f t="shared" si="9"/>
        <v>0.15473983319439316</v>
      </c>
      <c r="AY82" s="15">
        <f t="shared" si="9"/>
        <v>0.36727329465705155</v>
      </c>
      <c r="AZ82" s="15">
        <f t="shared" si="9"/>
        <v>0.16359511376736838</v>
      </c>
      <c r="BA82" s="15">
        <f t="shared" si="9"/>
        <v>0.24295933907964887</v>
      </c>
      <c r="BB82" s="15">
        <f t="shared" si="9"/>
        <v>0.59717945110269255</v>
      </c>
      <c r="BC82" s="15">
        <f t="shared" si="9"/>
        <v>0.32970952489043959</v>
      </c>
      <c r="BD82" s="15">
        <f t="shared" si="9"/>
        <v>0.98793492158707996</v>
      </c>
      <c r="BE82" s="15">
        <f t="shared" si="9"/>
        <v>0.4911755103395114</v>
      </c>
      <c r="BF82" s="15">
        <f t="shared" si="9"/>
        <v>0.40323486961453797</v>
      </c>
      <c r="BG82" s="15">
        <f t="shared" si="9"/>
        <v>0.41343467537731154</v>
      </c>
      <c r="BH82" s="15">
        <f t="shared" si="9"/>
        <v>0.17654947270381291</v>
      </c>
      <c r="BI82" s="15">
        <f t="shared" si="9"/>
        <v>0.45545452179939172</v>
      </c>
      <c r="BJ82" s="15">
        <f t="shared" si="9"/>
        <v>0.33667353708504727</v>
      </c>
      <c r="BK82" s="15">
        <f t="shared" si="9"/>
        <v>0.39752124974871833</v>
      </c>
      <c r="BL82" s="15">
        <f t="shared" si="9"/>
        <v>0.2916100525059222</v>
      </c>
      <c r="BM82" s="15">
        <f t="shared" si="9"/>
        <v>1.0263091050609763</v>
      </c>
      <c r="BN82" s="15">
        <f t="shared" si="9"/>
        <v>0.28011887687438852</v>
      </c>
      <c r="BO82" s="15">
        <f t="shared" si="9"/>
        <v>0.23052856526465304</v>
      </c>
      <c r="BP82" s="15">
        <f t="shared" si="3"/>
        <v>0.22169841454018283</v>
      </c>
      <c r="BQ82" s="15">
        <f t="shared" si="3"/>
        <v>0.24091267273295558</v>
      </c>
      <c r="BR82" s="15">
        <f t="shared" si="3"/>
        <v>0.28943344553730321</v>
      </c>
      <c r="BS82" s="15">
        <f t="shared" si="3"/>
        <v>0.45771489354274264</v>
      </c>
      <c r="BT82" s="15">
        <f t="shared" si="3"/>
        <v>0.4070527516936166</v>
      </c>
      <c r="BU82" s="15">
        <f t="shared" si="3"/>
        <v>0.38872291826382488</v>
      </c>
      <c r="BV82" s="15">
        <f t="shared" si="3"/>
        <v>0.18357194283855219</v>
      </c>
      <c r="BW82" s="15">
        <f t="shared" si="3"/>
        <v>0.27498627541521087</v>
      </c>
      <c r="BX82" s="15">
        <f t="shared" si="3"/>
        <v>0.3175144815366352</v>
      </c>
      <c r="BY82" s="15">
        <f t="shared" si="3"/>
        <v>0.94113535492246558</v>
      </c>
      <c r="BZ82" s="15">
        <f t="shared" si="3"/>
        <v>0.21485487461076697</v>
      </c>
      <c r="CA82" s="15">
        <f t="shared" si="3"/>
        <v>0.11573248301394434</v>
      </c>
      <c r="CB82" s="15">
        <f t="shared" si="3"/>
        <v>0.38251385563228535</v>
      </c>
      <c r="CC82" s="15">
        <f t="shared" si="3"/>
        <v>0.1789012840213986</v>
      </c>
      <c r="CD82" s="15">
        <f t="shared" si="3"/>
        <v>0.34053222410450579</v>
      </c>
      <c r="CE82" s="15">
        <f t="shared" si="3"/>
        <v>0.39168362347530539</v>
      </c>
      <c r="CF82" s="15">
        <f t="shared" si="3"/>
        <v>0.35407688296241629</v>
      </c>
    </row>
    <row r="83" spans="2:84" x14ac:dyDescent="0.25">
      <c r="B83" s="7" t="s">
        <v>16</v>
      </c>
      <c r="D83" s="15">
        <f t="shared" si="9"/>
        <v>0</v>
      </c>
      <c r="E83" s="15">
        <f t="shared" si="9"/>
        <v>0</v>
      </c>
      <c r="F83" s="15">
        <f t="shared" si="9"/>
        <v>0</v>
      </c>
      <c r="G83" s="15">
        <f t="shared" si="9"/>
        <v>0</v>
      </c>
      <c r="H83" s="15">
        <f t="shared" si="9"/>
        <v>0</v>
      </c>
      <c r="I83" s="15">
        <f t="shared" si="9"/>
        <v>0</v>
      </c>
      <c r="J83" s="15">
        <f t="shared" si="9"/>
        <v>0</v>
      </c>
      <c r="K83" s="15">
        <f t="shared" si="9"/>
        <v>0</v>
      </c>
      <c r="L83" s="15">
        <f t="shared" si="9"/>
        <v>0</v>
      </c>
      <c r="M83" s="15">
        <f t="shared" si="9"/>
        <v>0</v>
      </c>
      <c r="N83" s="15">
        <f t="shared" si="9"/>
        <v>0</v>
      </c>
      <c r="O83" s="15">
        <f t="shared" si="9"/>
        <v>0</v>
      </c>
      <c r="P83" s="15">
        <f t="shared" si="9"/>
        <v>0</v>
      </c>
      <c r="Q83" s="15">
        <f t="shared" si="9"/>
        <v>0</v>
      </c>
      <c r="R83" s="15">
        <f t="shared" si="9"/>
        <v>0</v>
      </c>
      <c r="S83" s="15">
        <f t="shared" si="9"/>
        <v>0</v>
      </c>
      <c r="T83" s="15">
        <f t="shared" si="9"/>
        <v>0</v>
      </c>
      <c r="U83" s="15">
        <f t="shared" si="9"/>
        <v>0</v>
      </c>
      <c r="V83" s="15">
        <f t="shared" si="9"/>
        <v>0</v>
      </c>
      <c r="W83" s="15">
        <f t="shared" si="9"/>
        <v>0</v>
      </c>
      <c r="X83" s="15">
        <f t="shared" si="9"/>
        <v>0</v>
      </c>
      <c r="Y83" s="15">
        <f t="shared" si="9"/>
        <v>0</v>
      </c>
      <c r="Z83" s="15">
        <f t="shared" si="9"/>
        <v>0</v>
      </c>
      <c r="AA83" s="15">
        <f t="shared" si="9"/>
        <v>0</v>
      </c>
      <c r="AB83" s="15">
        <f t="shared" si="9"/>
        <v>0</v>
      </c>
      <c r="AC83" s="15">
        <f t="shared" si="9"/>
        <v>0</v>
      </c>
      <c r="AD83" s="15">
        <f t="shared" si="9"/>
        <v>0</v>
      </c>
      <c r="AE83" s="15">
        <f t="shared" si="9"/>
        <v>0</v>
      </c>
      <c r="AF83" s="15">
        <f t="shared" si="9"/>
        <v>0</v>
      </c>
      <c r="AG83" s="15">
        <f t="shared" si="9"/>
        <v>0</v>
      </c>
      <c r="AH83" s="15">
        <f t="shared" si="9"/>
        <v>0</v>
      </c>
      <c r="AI83" s="15">
        <f t="shared" si="9"/>
        <v>0</v>
      </c>
      <c r="AJ83" s="15">
        <f t="shared" si="9"/>
        <v>0</v>
      </c>
      <c r="AK83" s="15">
        <f t="shared" si="9"/>
        <v>0</v>
      </c>
      <c r="AL83" s="15">
        <f t="shared" si="9"/>
        <v>0</v>
      </c>
      <c r="AM83" s="15">
        <f t="shared" si="9"/>
        <v>0</v>
      </c>
      <c r="AN83" s="15">
        <f t="shared" si="9"/>
        <v>0</v>
      </c>
      <c r="AO83" s="15">
        <f t="shared" si="9"/>
        <v>0</v>
      </c>
      <c r="AP83" s="15">
        <f t="shared" si="9"/>
        <v>0</v>
      </c>
      <c r="AQ83" s="15">
        <f t="shared" si="9"/>
        <v>0</v>
      </c>
      <c r="AR83" s="15">
        <f t="shared" si="9"/>
        <v>0</v>
      </c>
      <c r="AS83" s="15">
        <f t="shared" si="9"/>
        <v>0</v>
      </c>
      <c r="AT83" s="15">
        <f t="shared" si="9"/>
        <v>0</v>
      </c>
      <c r="AU83" s="15">
        <f t="shared" si="9"/>
        <v>0</v>
      </c>
      <c r="AV83" s="15">
        <f t="shared" si="9"/>
        <v>0</v>
      </c>
      <c r="AW83" s="15">
        <f t="shared" si="9"/>
        <v>0</v>
      </c>
      <c r="AX83" s="15">
        <f t="shared" si="9"/>
        <v>0</v>
      </c>
      <c r="AY83" s="15">
        <f t="shared" si="9"/>
        <v>0</v>
      </c>
      <c r="AZ83" s="15">
        <f t="shared" si="9"/>
        <v>0</v>
      </c>
      <c r="BA83" s="15">
        <f t="shared" si="9"/>
        <v>0</v>
      </c>
      <c r="BB83" s="15">
        <f t="shared" si="9"/>
        <v>0</v>
      </c>
      <c r="BC83" s="15">
        <f t="shared" si="9"/>
        <v>0</v>
      </c>
      <c r="BD83" s="15">
        <f t="shared" si="9"/>
        <v>0</v>
      </c>
      <c r="BE83" s="15">
        <f t="shared" si="9"/>
        <v>0</v>
      </c>
      <c r="BF83" s="15">
        <f t="shared" si="9"/>
        <v>0</v>
      </c>
      <c r="BG83" s="15">
        <f t="shared" si="9"/>
        <v>0</v>
      </c>
      <c r="BH83" s="15">
        <f t="shared" si="9"/>
        <v>0</v>
      </c>
      <c r="BI83" s="15">
        <f t="shared" si="9"/>
        <v>0</v>
      </c>
      <c r="BJ83" s="15">
        <f t="shared" si="9"/>
        <v>0</v>
      </c>
      <c r="BK83" s="15">
        <f t="shared" si="9"/>
        <v>0</v>
      </c>
      <c r="BL83" s="15">
        <f t="shared" si="9"/>
        <v>0</v>
      </c>
      <c r="BM83" s="15">
        <f t="shared" si="9"/>
        <v>0</v>
      </c>
      <c r="BN83" s="15">
        <f t="shared" si="9"/>
        <v>0</v>
      </c>
      <c r="BO83" s="15">
        <f t="shared" ref="BO83:CF97" si="10">(BO19/BO$62)*100</f>
        <v>0</v>
      </c>
      <c r="BP83" s="15">
        <f t="shared" si="10"/>
        <v>0</v>
      </c>
      <c r="BQ83" s="15">
        <f t="shared" si="10"/>
        <v>0</v>
      </c>
      <c r="BR83" s="15">
        <f t="shared" si="10"/>
        <v>0</v>
      </c>
      <c r="BS83" s="15">
        <f t="shared" si="10"/>
        <v>0</v>
      </c>
      <c r="BT83" s="15">
        <f t="shared" si="10"/>
        <v>0</v>
      </c>
      <c r="BU83" s="15">
        <f t="shared" si="10"/>
        <v>0</v>
      </c>
      <c r="BV83" s="15">
        <f t="shared" si="10"/>
        <v>0</v>
      </c>
      <c r="BW83" s="15">
        <f t="shared" si="10"/>
        <v>0</v>
      </c>
      <c r="BX83" s="15">
        <f t="shared" si="10"/>
        <v>0</v>
      </c>
      <c r="BY83" s="15">
        <f t="shared" si="10"/>
        <v>0</v>
      </c>
      <c r="BZ83" s="15">
        <f t="shared" si="10"/>
        <v>0</v>
      </c>
      <c r="CA83" s="15">
        <f t="shared" si="10"/>
        <v>0</v>
      </c>
      <c r="CB83" s="15">
        <f t="shared" si="10"/>
        <v>0</v>
      </c>
      <c r="CC83" s="15">
        <f t="shared" si="10"/>
        <v>0</v>
      </c>
      <c r="CD83" s="15">
        <f t="shared" si="10"/>
        <v>0</v>
      </c>
      <c r="CE83" s="15">
        <f t="shared" si="10"/>
        <v>0</v>
      </c>
      <c r="CF83" s="15">
        <f t="shared" si="10"/>
        <v>0</v>
      </c>
    </row>
    <row r="84" spans="2:84" x14ac:dyDescent="0.25">
      <c r="B84" s="7" t="s">
        <v>17</v>
      </c>
      <c r="D84" s="15">
        <f t="shared" ref="D84:BO87" si="11">(D20/D$62)*100</f>
        <v>0.38135221864451141</v>
      </c>
      <c r="E84" s="15">
        <f t="shared" si="11"/>
        <v>1.3702084997238722</v>
      </c>
      <c r="F84" s="15">
        <f t="shared" si="11"/>
        <v>2.0326528617593174</v>
      </c>
      <c r="G84" s="15">
        <f t="shared" si="11"/>
        <v>2.1811288223633993</v>
      </c>
      <c r="H84" s="15">
        <f t="shared" si="11"/>
        <v>0.88220682517598215</v>
      </c>
      <c r="I84" s="15">
        <f t="shared" si="11"/>
        <v>1.3687490256187995</v>
      </c>
      <c r="J84" s="15">
        <f t="shared" si="11"/>
        <v>1.3242116035477522</v>
      </c>
      <c r="K84" s="15">
        <f t="shared" si="11"/>
        <v>1.8828621004659363</v>
      </c>
      <c r="L84" s="15">
        <f t="shared" si="11"/>
        <v>2.0639918580538064</v>
      </c>
      <c r="M84" s="15">
        <f t="shared" si="11"/>
        <v>2.1217685290431643</v>
      </c>
      <c r="N84" s="15">
        <f t="shared" si="11"/>
        <v>1.7695414880958111</v>
      </c>
      <c r="O84" s="15">
        <f t="shared" si="11"/>
        <v>1.2252068782977386</v>
      </c>
      <c r="P84" s="15">
        <f t="shared" si="11"/>
        <v>1.7326185366908178</v>
      </c>
      <c r="Q84" s="15">
        <f t="shared" si="11"/>
        <v>1.3011170500709095</v>
      </c>
      <c r="R84" s="15">
        <f t="shared" si="11"/>
        <v>1.8520401055726858</v>
      </c>
      <c r="S84" s="15">
        <f t="shared" si="11"/>
        <v>2.360403814493834</v>
      </c>
      <c r="T84" s="15">
        <f t="shared" si="11"/>
        <v>1.4217220940864361</v>
      </c>
      <c r="U84" s="15">
        <f t="shared" si="11"/>
        <v>0.84020210333256606</v>
      </c>
      <c r="V84" s="15">
        <f t="shared" si="11"/>
        <v>0.39368216494719788</v>
      </c>
      <c r="W84" s="15">
        <f t="shared" si="11"/>
        <v>2.3902057372038299</v>
      </c>
      <c r="X84" s="15">
        <f t="shared" si="11"/>
        <v>1.2153520636144592</v>
      </c>
      <c r="Y84" s="15">
        <f t="shared" si="11"/>
        <v>1.1313631063896938</v>
      </c>
      <c r="Z84" s="15">
        <f t="shared" si="11"/>
        <v>1.3331998512628358</v>
      </c>
      <c r="AA84" s="15">
        <f t="shared" si="11"/>
        <v>1.1854665808215847</v>
      </c>
      <c r="AB84" s="15">
        <f t="shared" si="11"/>
        <v>1.5925673063784136</v>
      </c>
      <c r="AC84" s="15">
        <f t="shared" si="11"/>
        <v>0.65116008215683729</v>
      </c>
      <c r="AD84" s="15">
        <f t="shared" si="11"/>
        <v>2.1287919475838528</v>
      </c>
      <c r="AE84" s="15">
        <f t="shared" si="11"/>
        <v>2.1375525092751713</v>
      </c>
      <c r="AF84" s="15">
        <f t="shared" si="11"/>
        <v>1.939137746297543</v>
      </c>
      <c r="AG84" s="15">
        <f t="shared" si="11"/>
        <v>4.0800619710641559</v>
      </c>
      <c r="AH84" s="15">
        <f t="shared" si="11"/>
        <v>1.4804099968194782</v>
      </c>
      <c r="AI84" s="15">
        <f t="shared" si="11"/>
        <v>1.1494597304402336</v>
      </c>
      <c r="AJ84" s="15">
        <f t="shared" si="11"/>
        <v>1.2861489182815666</v>
      </c>
      <c r="AK84" s="15">
        <f t="shared" si="11"/>
        <v>1.632760761412106</v>
      </c>
      <c r="AL84" s="15">
        <f t="shared" si="11"/>
        <v>1.4378184380590289</v>
      </c>
      <c r="AM84" s="15">
        <f t="shared" si="11"/>
        <v>1.9499306719676768</v>
      </c>
      <c r="AN84" s="15">
        <f t="shared" si="11"/>
        <v>2.0006834609419948</v>
      </c>
      <c r="AO84" s="15">
        <f t="shared" si="11"/>
        <v>1.9266069530499406</v>
      </c>
      <c r="AP84" s="15">
        <f t="shared" si="11"/>
        <v>1.7358493356578075</v>
      </c>
      <c r="AQ84" s="15">
        <f t="shared" si="11"/>
        <v>2.2038013640370546</v>
      </c>
      <c r="AR84" s="15">
        <f t="shared" si="11"/>
        <v>1.7280525137170391</v>
      </c>
      <c r="AS84" s="15">
        <f t="shared" si="11"/>
        <v>3.2133891623083417</v>
      </c>
      <c r="AT84" s="15">
        <f t="shared" si="11"/>
        <v>1.3020735351569139</v>
      </c>
      <c r="AU84" s="15">
        <f t="shared" si="11"/>
        <v>1.0671624606814665</v>
      </c>
      <c r="AV84" s="15">
        <f t="shared" si="11"/>
        <v>1.6376340741387199</v>
      </c>
      <c r="AW84" s="15">
        <f t="shared" si="11"/>
        <v>0.65758275523932797</v>
      </c>
      <c r="AX84" s="15">
        <f t="shared" si="11"/>
        <v>1.3281556721218593</v>
      </c>
      <c r="AY84" s="15">
        <f t="shared" si="11"/>
        <v>1.7035995407434876</v>
      </c>
      <c r="AZ84" s="15">
        <f t="shared" si="11"/>
        <v>1.6264520665517077</v>
      </c>
      <c r="BA84" s="15">
        <f t="shared" si="11"/>
        <v>1.1895010283545278</v>
      </c>
      <c r="BB84" s="15">
        <f t="shared" si="11"/>
        <v>1.2886169874015763</v>
      </c>
      <c r="BC84" s="15">
        <f t="shared" si="11"/>
        <v>1.3474899506785711</v>
      </c>
      <c r="BD84" s="15">
        <f t="shared" si="11"/>
        <v>2.564310701909831</v>
      </c>
      <c r="BE84" s="15">
        <f t="shared" si="11"/>
        <v>1.5440941894875777</v>
      </c>
      <c r="BF84" s="15">
        <f t="shared" si="11"/>
        <v>1.1382211301845673</v>
      </c>
      <c r="BG84" s="15">
        <f t="shared" si="11"/>
        <v>1.3736488208401814</v>
      </c>
      <c r="BH84" s="15">
        <f t="shared" si="11"/>
        <v>1.7614668618225513</v>
      </c>
      <c r="BI84" s="15">
        <f t="shared" si="11"/>
        <v>1.4776302849242677</v>
      </c>
      <c r="BJ84" s="15">
        <f t="shared" si="11"/>
        <v>1.3073614201501929</v>
      </c>
      <c r="BK84" s="15">
        <f t="shared" si="11"/>
        <v>1.2629166147594271</v>
      </c>
      <c r="BL84" s="15">
        <f t="shared" si="11"/>
        <v>1.7574997947171822</v>
      </c>
      <c r="BM84" s="15">
        <f t="shared" si="11"/>
        <v>1.3384174593096687</v>
      </c>
      <c r="BN84" s="15">
        <f t="shared" si="11"/>
        <v>0.66622442552882044</v>
      </c>
      <c r="BO84" s="15">
        <f t="shared" si="11"/>
        <v>1.4704153078930167</v>
      </c>
      <c r="BP84" s="15">
        <f t="shared" si="10"/>
        <v>1.4377912467042924</v>
      </c>
      <c r="BQ84" s="15">
        <f t="shared" si="10"/>
        <v>1.2767119767385549</v>
      </c>
      <c r="BR84" s="15">
        <f t="shared" si="10"/>
        <v>1.466322902402853</v>
      </c>
      <c r="BS84" s="15">
        <f t="shared" si="10"/>
        <v>1.6743100774909485</v>
      </c>
      <c r="BT84" s="15">
        <f t="shared" si="10"/>
        <v>1.9396074374892005</v>
      </c>
      <c r="BU84" s="15">
        <f t="shared" si="10"/>
        <v>0.71843508847741999</v>
      </c>
      <c r="BV84" s="15">
        <f t="shared" si="10"/>
        <v>1.227509003454716</v>
      </c>
      <c r="BW84" s="15">
        <f t="shared" si="10"/>
        <v>1.3500225483350428</v>
      </c>
      <c r="BX84" s="15">
        <f t="shared" si="10"/>
        <v>1.0009905575683411</v>
      </c>
      <c r="BY84" s="15">
        <f t="shared" si="10"/>
        <v>1.3287245241734558</v>
      </c>
      <c r="BZ84" s="15">
        <f t="shared" si="10"/>
        <v>0.97923372436372746</v>
      </c>
      <c r="CA84" s="15">
        <f t="shared" si="10"/>
        <v>0.39034465308291355</v>
      </c>
      <c r="CB84" s="15">
        <f t="shared" si="10"/>
        <v>1.2117089844315281</v>
      </c>
      <c r="CC84" s="15">
        <f t="shared" si="10"/>
        <v>0.79236425497774976</v>
      </c>
      <c r="CD84" s="15">
        <f t="shared" si="10"/>
        <v>0.74703661840182123</v>
      </c>
      <c r="CE84" s="15">
        <f t="shared" si="10"/>
        <v>0.88850259513644814</v>
      </c>
      <c r="CF84" s="15">
        <f t="shared" si="10"/>
        <v>0.86788988044462911</v>
      </c>
    </row>
    <row r="85" spans="2:84" x14ac:dyDescent="0.25">
      <c r="B85" s="5" t="s">
        <v>18</v>
      </c>
      <c r="D85" s="15">
        <f t="shared" si="11"/>
        <v>0.11480548154937542</v>
      </c>
      <c r="E85" s="15">
        <f t="shared" si="11"/>
        <v>6.9610400656952051E-2</v>
      </c>
      <c r="F85" s="15">
        <f t="shared" si="11"/>
        <v>0.10151417286434591</v>
      </c>
      <c r="G85" s="15">
        <f t="shared" si="11"/>
        <v>3.3251715805430682E-2</v>
      </c>
      <c r="H85" s="15">
        <f t="shared" si="11"/>
        <v>8.1624811057017868E-2</v>
      </c>
      <c r="I85" s="15">
        <f t="shared" si="11"/>
        <v>4.2797502676129015E-2</v>
      </c>
      <c r="J85" s="15">
        <f t="shared" si="11"/>
        <v>4.6465717348376845E-2</v>
      </c>
      <c r="K85" s="15">
        <f t="shared" si="11"/>
        <v>6.032240301942645E-2</v>
      </c>
      <c r="L85" s="15">
        <f t="shared" si="11"/>
        <v>4.0102384173592215E-2</v>
      </c>
      <c r="M85" s="15">
        <f t="shared" si="11"/>
        <v>8.9135651346021194E-2</v>
      </c>
      <c r="N85" s="15">
        <f t="shared" si="11"/>
        <v>9.7258105962042679E-2</v>
      </c>
      <c r="O85" s="15">
        <f t="shared" si="11"/>
        <v>3.9096801534107384E-2</v>
      </c>
      <c r="P85" s="15">
        <f t="shared" si="11"/>
        <v>4.8866228683458066E-2</v>
      </c>
      <c r="Q85" s="15">
        <f t="shared" si="11"/>
        <v>0.1208986670384017</v>
      </c>
      <c r="R85" s="15">
        <f t="shared" si="11"/>
        <v>1.591432674179E-2</v>
      </c>
      <c r="S85" s="15">
        <f t="shared" si="11"/>
        <v>3.3612275960612552E-2</v>
      </c>
      <c r="T85" s="15">
        <f t="shared" si="11"/>
        <v>6.5484086145918094E-2</v>
      </c>
      <c r="U85" s="15">
        <f t="shared" si="11"/>
        <v>5.4948111220140018E-2</v>
      </c>
      <c r="V85" s="15">
        <f t="shared" si="11"/>
        <v>2.520864616793804E-2</v>
      </c>
      <c r="W85" s="15">
        <f t="shared" si="11"/>
        <v>4.4613535432697735E-2</v>
      </c>
      <c r="X85" s="15">
        <f t="shared" si="11"/>
        <v>2.0445437659503865E-2</v>
      </c>
      <c r="Y85" s="15">
        <f t="shared" si="11"/>
        <v>4.4971875703664066E-2</v>
      </c>
      <c r="Z85" s="15">
        <f t="shared" si="11"/>
        <v>0.10926460913589428</v>
      </c>
      <c r="AA85" s="15">
        <f t="shared" si="11"/>
        <v>0.10411565877644971</v>
      </c>
      <c r="AB85" s="15">
        <f t="shared" si="11"/>
        <v>2.2202226265345577E-2</v>
      </c>
      <c r="AC85" s="15">
        <f t="shared" si="11"/>
        <v>0.15243742825123854</v>
      </c>
      <c r="AD85" s="15">
        <f t="shared" si="11"/>
        <v>2.04359578324168E-2</v>
      </c>
      <c r="AE85" s="15">
        <f t="shared" si="11"/>
        <v>2.4955074515979499E-2</v>
      </c>
      <c r="AF85" s="15">
        <f t="shared" si="11"/>
        <v>2.2065519986524448E-2</v>
      </c>
      <c r="AG85" s="15">
        <f t="shared" si="11"/>
        <v>5.3944450226987038E-2</v>
      </c>
      <c r="AH85" s="15">
        <f t="shared" si="11"/>
        <v>3.3384306098780903E-2</v>
      </c>
      <c r="AI85" s="15">
        <f t="shared" si="11"/>
        <v>4.0817847117725486E-2</v>
      </c>
      <c r="AJ85" s="15">
        <f t="shared" si="11"/>
        <v>2.8538960716794431E-2</v>
      </c>
      <c r="AK85" s="15">
        <f t="shared" si="11"/>
        <v>2.6625079803847249E-2</v>
      </c>
      <c r="AL85" s="15">
        <f t="shared" si="11"/>
        <v>1.0580410596752616E-2</v>
      </c>
      <c r="AM85" s="15">
        <f t="shared" si="11"/>
        <v>0.10134579711472268</v>
      </c>
      <c r="AN85" s="15">
        <f t="shared" si="11"/>
        <v>9.0779730172286105E-2</v>
      </c>
      <c r="AO85" s="15">
        <f t="shared" si="11"/>
        <v>0.10524722301034452</v>
      </c>
      <c r="AP85" s="15">
        <f t="shared" si="11"/>
        <v>0.1064315571323194</v>
      </c>
      <c r="AQ85" s="15">
        <f t="shared" si="11"/>
        <v>0.13866273996027634</v>
      </c>
      <c r="AR85" s="15">
        <f t="shared" si="11"/>
        <v>0.1073215021663044</v>
      </c>
      <c r="AS85" s="15">
        <f t="shared" si="11"/>
        <v>8.7207274249436029E-2</v>
      </c>
      <c r="AT85" s="15">
        <f t="shared" si="11"/>
        <v>4.397317984102362E-2</v>
      </c>
      <c r="AU85" s="15">
        <f t="shared" si="11"/>
        <v>4.1324819413497978E-2</v>
      </c>
      <c r="AV85" s="15">
        <f t="shared" si="11"/>
        <v>7.581430372530816E-2</v>
      </c>
      <c r="AW85" s="15">
        <f t="shared" si="11"/>
        <v>7.8833419290347498E-2</v>
      </c>
      <c r="AX85" s="15">
        <f t="shared" si="11"/>
        <v>2.2140809691450318E-2</v>
      </c>
      <c r="AY85" s="15">
        <f t="shared" si="11"/>
        <v>5.2827827795159946E-2</v>
      </c>
      <c r="AZ85" s="15">
        <f t="shared" si="11"/>
        <v>2.4339370787285895E-2</v>
      </c>
      <c r="BA85" s="15">
        <f t="shared" si="11"/>
        <v>9.6446029326042793E-2</v>
      </c>
      <c r="BB85" s="15">
        <f t="shared" si="11"/>
        <v>0.10377910390287715</v>
      </c>
      <c r="BC85" s="15">
        <f t="shared" si="11"/>
        <v>3.1231719052802233E-2</v>
      </c>
      <c r="BD85" s="15">
        <f t="shared" si="11"/>
        <v>3.4441515463369092E-2</v>
      </c>
      <c r="BE85" s="15">
        <f t="shared" si="11"/>
        <v>6.6150234179052456E-2</v>
      </c>
      <c r="BF85" s="15">
        <f t="shared" si="11"/>
        <v>6.5569796102735931E-2</v>
      </c>
      <c r="BG85" s="15">
        <f t="shared" si="11"/>
        <v>4.5440504073698658E-2</v>
      </c>
      <c r="BH85" s="15">
        <f t="shared" si="11"/>
        <v>1.8564124195682364E-2</v>
      </c>
      <c r="BI85" s="15">
        <f t="shared" si="11"/>
        <v>3.455214904776898E-2</v>
      </c>
      <c r="BJ85" s="15">
        <f t="shared" si="11"/>
        <v>2.8378505797992865E-2</v>
      </c>
      <c r="BK85" s="15">
        <f t="shared" si="11"/>
        <v>6.6881953731108335E-2</v>
      </c>
      <c r="BL85" s="15">
        <f t="shared" si="11"/>
        <v>1.7625918414669227E-2</v>
      </c>
      <c r="BM85" s="15">
        <f t="shared" si="11"/>
        <v>0.19711525835847482</v>
      </c>
      <c r="BN85" s="15">
        <f t="shared" si="11"/>
        <v>3.2821177464405854E-2</v>
      </c>
      <c r="BO85" s="15">
        <f t="shared" si="11"/>
        <v>0.15151367847572911</v>
      </c>
      <c r="BP85" s="15">
        <f t="shared" si="10"/>
        <v>1.9436364971693963E-2</v>
      </c>
      <c r="BQ85" s="15">
        <f t="shared" si="10"/>
        <v>7.1357585282425792E-2</v>
      </c>
      <c r="BR85" s="15">
        <f t="shared" si="10"/>
        <v>4.6230833326000489E-2</v>
      </c>
      <c r="BS85" s="15">
        <f t="shared" si="10"/>
        <v>2.4987877924673541E-2</v>
      </c>
      <c r="BT85" s="15">
        <f t="shared" si="10"/>
        <v>6.4833511356572282E-2</v>
      </c>
      <c r="BU85" s="15">
        <f t="shared" si="10"/>
        <v>0.16459751480239923</v>
      </c>
      <c r="BV85" s="15">
        <f t="shared" si="10"/>
        <v>3.4184273520556807E-2</v>
      </c>
      <c r="BW85" s="15">
        <f t="shared" si="10"/>
        <v>2.7174902691457399E-2</v>
      </c>
      <c r="BX85" s="15">
        <f t="shared" si="10"/>
        <v>7.550948004229685E-2</v>
      </c>
      <c r="BY85" s="15">
        <f t="shared" si="10"/>
        <v>5.8049342653517355E-2</v>
      </c>
      <c r="BZ85" s="15">
        <f t="shared" si="10"/>
        <v>5.0956413521661123E-2</v>
      </c>
      <c r="CA85" s="15">
        <f t="shared" si="10"/>
        <v>5.3610558034157603E-2</v>
      </c>
      <c r="CB85" s="15">
        <f t="shared" si="10"/>
        <v>0.13753802422663869</v>
      </c>
      <c r="CC85" s="15">
        <f t="shared" si="10"/>
        <v>4.4626937105205898E-2</v>
      </c>
      <c r="CD85" s="15">
        <f t="shared" si="10"/>
        <v>8.7365539685965998E-2</v>
      </c>
      <c r="CE85" s="15">
        <f t="shared" si="10"/>
        <v>4.2532826963864775E-2</v>
      </c>
      <c r="CF85" s="15">
        <f t="shared" si="10"/>
        <v>4.8440065416663562E-2</v>
      </c>
    </row>
    <row r="86" spans="2:84" x14ac:dyDescent="0.25">
      <c r="B86" s="5" t="s">
        <v>19</v>
      </c>
      <c r="D86" s="15">
        <f t="shared" si="11"/>
        <v>0.33051106562757948</v>
      </c>
      <c r="E86" s="15">
        <f t="shared" si="11"/>
        <v>9.1093934013342925E-2</v>
      </c>
      <c r="F86" s="15">
        <f t="shared" si="11"/>
        <v>3.771302118568455E-2</v>
      </c>
      <c r="G86" s="15">
        <f t="shared" si="11"/>
        <v>5.1656841448131756E-2</v>
      </c>
      <c r="H86" s="15">
        <f t="shared" si="11"/>
        <v>0.16258835173428379</v>
      </c>
      <c r="I86" s="15">
        <f t="shared" si="11"/>
        <v>0.24067353340896575</v>
      </c>
      <c r="J86" s="15">
        <f t="shared" si="11"/>
        <v>0.29950707490386097</v>
      </c>
      <c r="K86" s="15">
        <f t="shared" si="11"/>
        <v>7.7498752955958969E-2</v>
      </c>
      <c r="L86" s="15">
        <f t="shared" si="11"/>
        <v>4.8450278417269246E-2</v>
      </c>
      <c r="M86" s="15">
        <f t="shared" si="11"/>
        <v>0.15786968222047351</v>
      </c>
      <c r="N86" s="15">
        <f t="shared" si="11"/>
        <v>5.1898918816957094E-2</v>
      </c>
      <c r="O86" s="15">
        <f t="shared" si="11"/>
        <v>0.28877459789322923</v>
      </c>
      <c r="P86" s="15">
        <f t="shared" si="11"/>
        <v>6.4377888239501774E-2</v>
      </c>
      <c r="Q86" s="15">
        <f t="shared" si="11"/>
        <v>1.0081778882970922</v>
      </c>
      <c r="R86" s="15">
        <f t="shared" si="11"/>
        <v>3.7765533021126008E-2</v>
      </c>
      <c r="S86" s="15">
        <f t="shared" si="11"/>
        <v>0.14105923647998012</v>
      </c>
      <c r="T86" s="15">
        <f t="shared" si="11"/>
        <v>3.5718592443228052E-2</v>
      </c>
      <c r="U86" s="15">
        <f t="shared" si="11"/>
        <v>5.6592252131928325E-2</v>
      </c>
      <c r="V86" s="15">
        <f t="shared" si="11"/>
        <v>0.33823889758081149</v>
      </c>
      <c r="W86" s="15">
        <f t="shared" si="11"/>
        <v>7.7211784604501218E-2</v>
      </c>
      <c r="X86" s="15">
        <f t="shared" si="11"/>
        <v>0.17199801954203453</v>
      </c>
      <c r="Y86" s="15">
        <f t="shared" si="11"/>
        <v>0.26727405720494951</v>
      </c>
      <c r="Z86" s="15">
        <f t="shared" si="11"/>
        <v>0.13128915076799863</v>
      </c>
      <c r="AA86" s="15">
        <f t="shared" si="11"/>
        <v>0.12932821364774236</v>
      </c>
      <c r="AB86" s="15">
        <f t="shared" si="11"/>
        <v>0.11753461539274505</v>
      </c>
      <c r="AC86" s="15">
        <f t="shared" si="11"/>
        <v>0.43602571232815407</v>
      </c>
      <c r="AD86" s="15">
        <f t="shared" si="11"/>
        <v>0.12080848541748433</v>
      </c>
      <c r="AE86" s="15">
        <f t="shared" si="11"/>
        <v>8.4765282024668751E-2</v>
      </c>
      <c r="AF86" s="15">
        <f t="shared" si="11"/>
        <v>6.4826638541341228E-2</v>
      </c>
      <c r="AG86" s="15">
        <f t="shared" si="11"/>
        <v>6.4252944426207187E-2</v>
      </c>
      <c r="AH86" s="15">
        <f t="shared" si="11"/>
        <v>0.17083945664472081</v>
      </c>
      <c r="AI86" s="15">
        <f t="shared" si="11"/>
        <v>0.12885157691329613</v>
      </c>
      <c r="AJ86" s="15">
        <f t="shared" si="11"/>
        <v>0.19467806882317737</v>
      </c>
      <c r="AK86" s="15">
        <f t="shared" si="11"/>
        <v>0.26896538030743261</v>
      </c>
      <c r="AL86" s="15">
        <f t="shared" si="11"/>
        <v>0.16977543340399745</v>
      </c>
      <c r="AM86" s="15">
        <f t="shared" si="11"/>
        <v>0.16464938483101146</v>
      </c>
      <c r="AN86" s="15">
        <f t="shared" si="11"/>
        <v>0.15603570841059888</v>
      </c>
      <c r="AO86" s="15">
        <f t="shared" si="11"/>
        <v>0.15175288982916652</v>
      </c>
      <c r="AP86" s="15">
        <f t="shared" si="11"/>
        <v>0.14564318344422653</v>
      </c>
      <c r="AQ86" s="15">
        <f t="shared" si="11"/>
        <v>0.17724307211014811</v>
      </c>
      <c r="AR86" s="15">
        <f t="shared" si="11"/>
        <v>0.14336431241764475</v>
      </c>
      <c r="AS86" s="15">
        <f t="shared" si="11"/>
        <v>0.27520779810506235</v>
      </c>
      <c r="AT86" s="15">
        <f t="shared" si="11"/>
        <v>0.17936515855621452</v>
      </c>
      <c r="AU86" s="15">
        <f t="shared" si="11"/>
        <v>0.17155778252434412</v>
      </c>
      <c r="AV86" s="15">
        <f t="shared" si="11"/>
        <v>0.21082863470549681</v>
      </c>
      <c r="AW86" s="15">
        <f t="shared" si="11"/>
        <v>9.5682831360469539E-2</v>
      </c>
      <c r="AX86" s="15">
        <f t="shared" si="11"/>
        <v>8.7030695123090446E-2</v>
      </c>
      <c r="AY86" s="15">
        <f t="shared" si="11"/>
        <v>0.10371815429779353</v>
      </c>
      <c r="AZ86" s="15">
        <f t="shared" si="11"/>
        <v>8.4788005199861891E-2</v>
      </c>
      <c r="BA86" s="15">
        <f t="shared" si="11"/>
        <v>5.1135543657297916E-2</v>
      </c>
      <c r="BB86" s="15">
        <f t="shared" si="11"/>
        <v>0.12916848712070639</v>
      </c>
      <c r="BC86" s="15">
        <f t="shared" si="11"/>
        <v>0.17821211127562062</v>
      </c>
      <c r="BD86" s="15">
        <f t="shared" si="11"/>
        <v>0.14973574965099881</v>
      </c>
      <c r="BE86" s="15">
        <f t="shared" si="11"/>
        <v>0.2460382292550333</v>
      </c>
      <c r="BF86" s="15">
        <f t="shared" si="11"/>
        <v>8.4570310895390438E-2</v>
      </c>
      <c r="BG86" s="15">
        <f t="shared" si="11"/>
        <v>9.9664349788202489E-2</v>
      </c>
      <c r="BH86" s="15">
        <f t="shared" si="11"/>
        <v>6.1771171796908921E-2</v>
      </c>
      <c r="BI86" s="15">
        <f t="shared" si="11"/>
        <v>0.19277294298616993</v>
      </c>
      <c r="BJ86" s="15">
        <f t="shared" si="11"/>
        <v>0.16362621460600588</v>
      </c>
      <c r="BK86" s="15">
        <f t="shared" si="11"/>
        <v>0.26199592445458653</v>
      </c>
      <c r="BL86" s="15">
        <f t="shared" si="11"/>
        <v>4.7341574599259528E-2</v>
      </c>
      <c r="BM86" s="15">
        <f t="shared" si="11"/>
        <v>0.14934261443421282</v>
      </c>
      <c r="BN86" s="15">
        <f t="shared" si="11"/>
        <v>0.1387456584771079</v>
      </c>
      <c r="BO86" s="15">
        <f t="shared" si="11"/>
        <v>5.4327798240399704E-2</v>
      </c>
      <c r="BP86" s="15">
        <f t="shared" si="10"/>
        <v>3.7139862300578988E-2</v>
      </c>
      <c r="BQ86" s="15">
        <f t="shared" si="10"/>
        <v>9.1167672578877132E-2</v>
      </c>
      <c r="BR86" s="15">
        <f t="shared" si="10"/>
        <v>2.4096891162600546E-2</v>
      </c>
      <c r="BS86" s="15">
        <f t="shared" si="10"/>
        <v>8.7053446958559599E-2</v>
      </c>
      <c r="BT86" s="15">
        <f t="shared" si="10"/>
        <v>6.0472162025496677E-2</v>
      </c>
      <c r="BU86" s="15">
        <f t="shared" si="10"/>
        <v>0.71318027261384154</v>
      </c>
      <c r="BV86" s="15">
        <f t="shared" si="10"/>
        <v>6.1337649649122944E-2</v>
      </c>
      <c r="BW86" s="15">
        <f t="shared" si="10"/>
        <v>6.1300897302337884E-2</v>
      </c>
      <c r="BX86" s="15">
        <f t="shared" si="10"/>
        <v>5.9571792079170821E-2</v>
      </c>
      <c r="BY86" s="15">
        <f t="shared" si="10"/>
        <v>0.15019228696366091</v>
      </c>
      <c r="BZ86" s="15">
        <f t="shared" si="10"/>
        <v>5.5244043404743773E-2</v>
      </c>
      <c r="CA86" s="15">
        <f t="shared" si="10"/>
        <v>8.1430769827515681E-2</v>
      </c>
      <c r="CB86" s="15">
        <f t="shared" si="10"/>
        <v>0.45106247977674852</v>
      </c>
      <c r="CC86" s="15">
        <f t="shared" si="10"/>
        <v>5.1651547575469796E-2</v>
      </c>
      <c r="CD86" s="15">
        <f t="shared" si="10"/>
        <v>4.293860862303648E-2</v>
      </c>
      <c r="CE86" s="15">
        <f t="shared" si="10"/>
        <v>0.17320728578437711</v>
      </c>
      <c r="CF86" s="15">
        <f t="shared" si="10"/>
        <v>0.18494784630373592</v>
      </c>
    </row>
    <row r="87" spans="2:84" x14ac:dyDescent="0.25">
      <c r="B87" s="5" t="s">
        <v>20</v>
      </c>
      <c r="D87" s="15">
        <f t="shared" si="11"/>
        <v>6.4450020889190691</v>
      </c>
      <c r="E87" s="15">
        <f t="shared" si="11"/>
        <v>1.6464454602823566</v>
      </c>
      <c r="F87" s="15">
        <f t="shared" si="11"/>
        <v>0.48908457317769971</v>
      </c>
      <c r="G87" s="15">
        <f t="shared" si="11"/>
        <v>0.74113629000818138</v>
      </c>
      <c r="H87" s="15">
        <f t="shared" si="11"/>
        <v>4.1028099903286206</v>
      </c>
      <c r="I87" s="15">
        <f t="shared" si="11"/>
        <v>0.55795371539675409</v>
      </c>
      <c r="J87" s="15">
        <f t="shared" si="11"/>
        <v>0.55671450062644379</v>
      </c>
      <c r="K87" s="15">
        <f t="shared" si="11"/>
        <v>0.5676812965201361</v>
      </c>
      <c r="L87" s="15">
        <f t="shared" si="11"/>
        <v>0.46750707134125424</v>
      </c>
      <c r="M87" s="15">
        <f t="shared" si="11"/>
        <v>0.43061991781061471</v>
      </c>
      <c r="N87" s="15">
        <f t="shared" si="11"/>
        <v>0.65200363069362666</v>
      </c>
      <c r="O87" s="15">
        <f t="shared" si="11"/>
        <v>0.57786605875314012</v>
      </c>
      <c r="P87" s="15">
        <f t="shared" si="11"/>
        <v>0.70247919902595346</v>
      </c>
      <c r="Q87" s="15">
        <f t="shared" si="11"/>
        <v>0.78985218243551125</v>
      </c>
      <c r="R87" s="15">
        <f t="shared" si="11"/>
        <v>0.1401571909385862</v>
      </c>
      <c r="S87" s="15">
        <f t="shared" si="11"/>
        <v>0.27607492311993287</v>
      </c>
      <c r="T87" s="15">
        <f t="shared" si="11"/>
        <v>0.74337412478000264</v>
      </c>
      <c r="U87" s="15">
        <f t="shared" si="11"/>
        <v>2.3929318535860249</v>
      </c>
      <c r="V87" s="15">
        <f t="shared" si="11"/>
        <v>7.9476246523460459</v>
      </c>
      <c r="W87" s="15">
        <f t="shared" si="11"/>
        <v>0.63915748049863286</v>
      </c>
      <c r="X87" s="15">
        <f t="shared" si="11"/>
        <v>0.55064587116893504</v>
      </c>
      <c r="Y87" s="15">
        <f t="shared" si="11"/>
        <v>0.69854620392278877</v>
      </c>
      <c r="Z87" s="15">
        <f t="shared" si="11"/>
        <v>0.82263093160950784</v>
      </c>
      <c r="AA87" s="15">
        <f t="shared" si="11"/>
        <v>0.55236377161881989</v>
      </c>
      <c r="AB87" s="15">
        <f t="shared" si="11"/>
        <v>0.73729046882091676</v>
      </c>
      <c r="AC87" s="15">
        <f t="shared" si="11"/>
        <v>0.71532709089074342</v>
      </c>
      <c r="AD87" s="15">
        <f t="shared" si="11"/>
        <v>0.27936093377035076</v>
      </c>
      <c r="AE87" s="15">
        <f t="shared" si="11"/>
        <v>0.44063630533281223</v>
      </c>
      <c r="AF87" s="15">
        <f t="shared" si="11"/>
        <v>0.47399980010330334</v>
      </c>
      <c r="AG87" s="15">
        <f t="shared" si="11"/>
        <v>0.26331697318590513</v>
      </c>
      <c r="AH87" s="15">
        <f t="shared" si="11"/>
        <v>0.77381276037263491</v>
      </c>
      <c r="AI87" s="15">
        <f t="shared" si="11"/>
        <v>0.42332318826260146</v>
      </c>
      <c r="AJ87" s="15">
        <f t="shared" si="11"/>
        <v>0.90901106947348653</v>
      </c>
      <c r="AK87" s="15">
        <f t="shared" si="11"/>
        <v>0.49893551755073196</v>
      </c>
      <c r="AL87" s="15">
        <f t="shared" si="11"/>
        <v>0.51948768464649731</v>
      </c>
      <c r="AM87" s="15">
        <f t="shared" si="11"/>
        <v>0.49963477977558274</v>
      </c>
      <c r="AN87" s="15">
        <f t="shared" si="11"/>
        <v>0.39715563914352897</v>
      </c>
      <c r="AO87" s="15">
        <f t="shared" si="11"/>
        <v>0.33062441113331259</v>
      </c>
      <c r="AP87" s="15">
        <f t="shared" si="11"/>
        <v>0.36190796637524481</v>
      </c>
      <c r="AQ87" s="15">
        <f t="shared" si="11"/>
        <v>0.34747153837486494</v>
      </c>
      <c r="AR87" s="15">
        <f t="shared" si="11"/>
        <v>0.31592748521303365</v>
      </c>
      <c r="AS87" s="15">
        <f t="shared" si="11"/>
        <v>0.18341066731618233</v>
      </c>
      <c r="AT87" s="15">
        <f t="shared" si="11"/>
        <v>2.461478715439493</v>
      </c>
      <c r="AU87" s="15">
        <f t="shared" si="11"/>
        <v>0.30469765417325817</v>
      </c>
      <c r="AV87" s="15">
        <f t="shared" si="11"/>
        <v>0.82338674092065978</v>
      </c>
      <c r="AW87" s="15">
        <f t="shared" si="11"/>
        <v>1.4184067015855608</v>
      </c>
      <c r="AX87" s="15">
        <f t="shared" si="11"/>
        <v>1.8748186969487526</v>
      </c>
      <c r="AY87" s="15">
        <f t="shared" si="11"/>
        <v>1.1940504419529765</v>
      </c>
      <c r="AZ87" s="15">
        <f t="shared" si="11"/>
        <v>1.3679621917779301</v>
      </c>
      <c r="BA87" s="15">
        <f t="shared" si="11"/>
        <v>1.8381383679034062</v>
      </c>
      <c r="BB87" s="15">
        <f t="shared" si="11"/>
        <v>1.0881466490774661</v>
      </c>
      <c r="BC87" s="15">
        <f t="shared" si="11"/>
        <v>1.5578317792757492</v>
      </c>
      <c r="BD87" s="15">
        <f t="shared" si="11"/>
        <v>0.91382375116257331</v>
      </c>
      <c r="BE87" s="15">
        <f t="shared" si="11"/>
        <v>1.0766370327482355</v>
      </c>
      <c r="BF87" s="15">
        <f t="shared" si="11"/>
        <v>1.1365198807466772</v>
      </c>
      <c r="BG87" s="15">
        <f t="shared" si="11"/>
        <v>0.86053460834041828</v>
      </c>
      <c r="BH87" s="15">
        <f t="shared" si="11"/>
        <v>1.3590186386555603</v>
      </c>
      <c r="BI87" s="15">
        <f t="shared" si="11"/>
        <v>1.5115396512549721</v>
      </c>
      <c r="BJ87" s="15">
        <f t="shared" si="11"/>
        <v>1.8591356904055549</v>
      </c>
      <c r="BK87" s="15">
        <f t="shared" si="11"/>
        <v>1.0511790136132035</v>
      </c>
      <c r="BL87" s="15">
        <f t="shared" si="11"/>
        <v>1.5758232099209184</v>
      </c>
      <c r="BM87" s="15">
        <f t="shared" si="11"/>
        <v>1.5512675115787562</v>
      </c>
      <c r="BN87" s="15">
        <f t="shared" si="11"/>
        <v>5.9125423288339558</v>
      </c>
      <c r="BO87" s="15">
        <f t="shared" ref="BO87" si="12">(BO23/BO$62)*100</f>
        <v>0.9436301061648974</v>
      </c>
      <c r="BP87" s="15">
        <f t="shared" si="10"/>
        <v>0.28993754723286569</v>
      </c>
      <c r="BQ87" s="15">
        <f t="shared" si="10"/>
        <v>0.24129099037229748</v>
      </c>
      <c r="BR87" s="15">
        <f t="shared" si="10"/>
        <v>1.7839822007907304</v>
      </c>
      <c r="BS87" s="15">
        <f t="shared" si="10"/>
        <v>0.72708679854207736</v>
      </c>
      <c r="BT87" s="15">
        <f t="shared" si="10"/>
        <v>0.84762726461352722</v>
      </c>
      <c r="BU87" s="15">
        <f t="shared" si="10"/>
        <v>0.78721478944736889</v>
      </c>
      <c r="BV87" s="15">
        <f t="shared" si="10"/>
        <v>3.4391798395191366</v>
      </c>
      <c r="BW87" s="15">
        <f t="shared" si="10"/>
        <v>0.8455243465816229</v>
      </c>
      <c r="BX87" s="15">
        <f t="shared" si="10"/>
        <v>2.9804917511657139</v>
      </c>
      <c r="BY87" s="15">
        <f t="shared" si="10"/>
        <v>0.57467662123860441</v>
      </c>
      <c r="BZ87" s="15">
        <f t="shared" si="10"/>
        <v>1.5391829518612339</v>
      </c>
      <c r="CA87" s="15">
        <f t="shared" si="10"/>
        <v>1.5461973282547836</v>
      </c>
      <c r="CB87" s="15">
        <f t="shared" si="10"/>
        <v>1.2428819332793744</v>
      </c>
      <c r="CC87" s="15">
        <f t="shared" si="10"/>
        <v>2.4236808211146537</v>
      </c>
      <c r="CD87" s="15">
        <f t="shared" si="10"/>
        <v>1.5906117025477247</v>
      </c>
      <c r="CE87" s="15">
        <f t="shared" si="10"/>
        <v>1.3651123311344238</v>
      </c>
      <c r="CF87" s="15">
        <f t="shared" si="10"/>
        <v>1.3446270389091113</v>
      </c>
    </row>
    <row r="88" spans="2:84" x14ac:dyDescent="0.25">
      <c r="B88" s="5" t="s">
        <v>21</v>
      </c>
      <c r="D88" s="15">
        <f t="shared" ref="D88:BO91" si="13">(D24/D$62)*100</f>
        <v>0.24645219877612745</v>
      </c>
      <c r="E88" s="15">
        <f t="shared" si="13"/>
        <v>6.3481182989044323E-3</v>
      </c>
      <c r="F88" s="15">
        <f t="shared" si="13"/>
        <v>2.9123929973238066E-3</v>
      </c>
      <c r="G88" s="15">
        <f t="shared" si="13"/>
        <v>5.3958802085027234E-3</v>
      </c>
      <c r="H88" s="15">
        <f t="shared" si="13"/>
        <v>3.4518313823051754E-2</v>
      </c>
      <c r="I88" s="15">
        <f t="shared" si="13"/>
        <v>6.5547444901703431E-2</v>
      </c>
      <c r="J88" s="15">
        <f t="shared" si="13"/>
        <v>7.4386041678061593E-2</v>
      </c>
      <c r="K88" s="15">
        <f t="shared" si="13"/>
        <v>1.7334630294309431E-2</v>
      </c>
      <c r="L88" s="15">
        <f t="shared" si="13"/>
        <v>4.4988651612630709E-3</v>
      </c>
      <c r="M88" s="15">
        <f t="shared" si="13"/>
        <v>9.6664820805766855E-2</v>
      </c>
      <c r="N88" s="15">
        <f t="shared" si="13"/>
        <v>3.1501702479314561E-3</v>
      </c>
      <c r="O88" s="15">
        <f t="shared" si="13"/>
        <v>6.922944752693054E-2</v>
      </c>
      <c r="P88" s="15">
        <f t="shared" si="13"/>
        <v>9.1666861454867028E-3</v>
      </c>
      <c r="Q88" s="15">
        <f t="shared" si="13"/>
        <v>0.28054126527417012</v>
      </c>
      <c r="R88" s="15">
        <f t="shared" si="13"/>
        <v>1.7034665958465347E-3</v>
      </c>
      <c r="S88" s="15">
        <f t="shared" si="13"/>
        <v>1.0715372907153728E-2</v>
      </c>
      <c r="T88" s="15">
        <f t="shared" si="13"/>
        <v>1.7401365549264948E-2</v>
      </c>
      <c r="U88" s="15">
        <f t="shared" si="13"/>
        <v>9.2655791570873686E-3</v>
      </c>
      <c r="V88" s="15">
        <f t="shared" si="13"/>
        <v>5.9389503112819202E-2</v>
      </c>
      <c r="W88" s="15">
        <f t="shared" si="13"/>
        <v>2.8314410846796002E-3</v>
      </c>
      <c r="X88" s="15">
        <f t="shared" si="13"/>
        <v>3.9848964239089631E-2</v>
      </c>
      <c r="Y88" s="15">
        <f t="shared" si="13"/>
        <v>6.1247477942697068E-2</v>
      </c>
      <c r="Z88" s="15">
        <f t="shared" si="13"/>
        <v>5.7206601641829467E-2</v>
      </c>
      <c r="AA88" s="15">
        <f t="shared" si="13"/>
        <v>2.7118562354614378E-2</v>
      </c>
      <c r="AB88" s="15">
        <f t="shared" si="13"/>
        <v>3.358723943519891E-2</v>
      </c>
      <c r="AC88" s="15">
        <f t="shared" si="13"/>
        <v>0.10540666040955507</v>
      </c>
      <c r="AD88" s="15">
        <f t="shared" si="13"/>
        <v>3.3851399538731231E-2</v>
      </c>
      <c r="AE88" s="15">
        <f t="shared" si="13"/>
        <v>3.1374237796518295E-2</v>
      </c>
      <c r="AF88" s="15">
        <f t="shared" si="13"/>
        <v>1.1986812409531021E-2</v>
      </c>
      <c r="AG88" s="15">
        <f t="shared" si="13"/>
        <v>1.1009071474895313E-2</v>
      </c>
      <c r="AH88" s="15">
        <f t="shared" si="13"/>
        <v>8.4838743075661416E-2</v>
      </c>
      <c r="AI88" s="15">
        <f t="shared" si="13"/>
        <v>4.6891931510244157E-2</v>
      </c>
      <c r="AJ88" s="15">
        <f t="shared" si="13"/>
        <v>4.924340653001634E-2</v>
      </c>
      <c r="AK88" s="15">
        <f t="shared" si="13"/>
        <v>6.9964326424620679E-2</v>
      </c>
      <c r="AL88" s="15">
        <f t="shared" si="13"/>
        <v>1.1837489083495502E-2</v>
      </c>
      <c r="AM88" s="15">
        <f t="shared" si="13"/>
        <v>1.5014192165144099E-2</v>
      </c>
      <c r="AN88" s="15">
        <f t="shared" si="13"/>
        <v>1.6238256423275605E-2</v>
      </c>
      <c r="AO88" s="15">
        <f t="shared" si="13"/>
        <v>1.323426364789243E-2</v>
      </c>
      <c r="AP88" s="15">
        <f t="shared" si="13"/>
        <v>3.2038542384976464E-2</v>
      </c>
      <c r="AQ88" s="15">
        <f t="shared" si="13"/>
        <v>5.4956951308693467E-3</v>
      </c>
      <c r="AR88" s="15">
        <f t="shared" si="13"/>
        <v>1.4704032042835359E-2</v>
      </c>
      <c r="AS88" s="15">
        <f t="shared" si="13"/>
        <v>2.0256566860746193E-2</v>
      </c>
      <c r="AT88" s="15">
        <f t="shared" si="13"/>
        <v>3.3779623262723768E-2</v>
      </c>
      <c r="AU88" s="15">
        <f t="shared" si="13"/>
        <v>5.0438323740881206E-3</v>
      </c>
      <c r="AV88" s="15">
        <f t="shared" si="13"/>
        <v>3.652651793311245E-2</v>
      </c>
      <c r="AW88" s="15">
        <f t="shared" si="13"/>
        <v>9.0945895432739676E-3</v>
      </c>
      <c r="AX88" s="15">
        <f t="shared" si="13"/>
        <v>4.7963908544908914E-3</v>
      </c>
      <c r="AY88" s="15">
        <f t="shared" si="13"/>
        <v>1.0766186260243936E-2</v>
      </c>
      <c r="AZ88" s="15">
        <f t="shared" si="13"/>
        <v>3.2782989562375876E-3</v>
      </c>
      <c r="BA88" s="15">
        <f t="shared" si="13"/>
        <v>9.4128099676618563E-3</v>
      </c>
      <c r="BB88" s="15">
        <f t="shared" si="13"/>
        <v>1.7984146445962398E-2</v>
      </c>
      <c r="BC88" s="15">
        <f t="shared" si="13"/>
        <v>4.7092350682559764E-2</v>
      </c>
      <c r="BD88" s="15">
        <f t="shared" si="13"/>
        <v>9.1721745574884408E-3</v>
      </c>
      <c r="BE88" s="15">
        <f t="shared" si="13"/>
        <v>3.7510401585541774E-2</v>
      </c>
      <c r="BF88" s="15">
        <f t="shared" si="13"/>
        <v>1.7504655378017625E-2</v>
      </c>
      <c r="BG88" s="15">
        <f t="shared" si="13"/>
        <v>1.2828234995850315E-2</v>
      </c>
      <c r="BH88" s="15">
        <f t="shared" si="13"/>
        <v>4.23930170983407E-3</v>
      </c>
      <c r="BI88" s="15">
        <f t="shared" si="13"/>
        <v>5.4086556433211787E-2</v>
      </c>
      <c r="BJ88" s="15">
        <f t="shared" si="13"/>
        <v>4.5405609276788578E-2</v>
      </c>
      <c r="BK88" s="15">
        <f t="shared" si="13"/>
        <v>4.0101213225460001E-2</v>
      </c>
      <c r="BL88" s="15">
        <f t="shared" si="13"/>
        <v>9.4610848331889898E-3</v>
      </c>
      <c r="BM88" s="15">
        <f t="shared" si="13"/>
        <v>2.5604901311063639E-2</v>
      </c>
      <c r="BN88" s="15">
        <f t="shared" si="13"/>
        <v>2.2264294708208992E-2</v>
      </c>
      <c r="BO88" s="15">
        <f t="shared" si="13"/>
        <v>6.4813734585905062E-3</v>
      </c>
      <c r="BP88" s="15">
        <f t="shared" si="10"/>
        <v>4.3267369200542874E-2</v>
      </c>
      <c r="BQ88" s="15">
        <f t="shared" si="10"/>
        <v>1.7712144023736883E-2</v>
      </c>
      <c r="BR88" s="15">
        <f t="shared" si="10"/>
        <v>4.7516903359959506E-2</v>
      </c>
      <c r="BS88" s="15">
        <f t="shared" si="10"/>
        <v>6.8599501777440279E-3</v>
      </c>
      <c r="BT88" s="15">
        <f t="shared" si="10"/>
        <v>1.2018157685856309E-2</v>
      </c>
      <c r="BU88" s="15">
        <f t="shared" si="10"/>
        <v>8.0330286696748021E-2</v>
      </c>
      <c r="BV88" s="15">
        <f t="shared" si="10"/>
        <v>4.2588589937147805E-3</v>
      </c>
      <c r="BW88" s="15">
        <f t="shared" si="10"/>
        <v>1.2346506087151227E-2</v>
      </c>
      <c r="BX88" s="15">
        <f t="shared" si="10"/>
        <v>4.0060372999539164E-3</v>
      </c>
      <c r="BY88" s="15">
        <f t="shared" si="10"/>
        <v>1.1657352655573425E-2</v>
      </c>
      <c r="BZ88" s="15">
        <f t="shared" si="10"/>
        <v>2.4702842219790871E-3</v>
      </c>
      <c r="CA88" s="15">
        <f t="shared" si="10"/>
        <v>3.5522647169774534E-3</v>
      </c>
      <c r="CB88" s="15">
        <f t="shared" si="10"/>
        <v>9.4416330079362495E-2</v>
      </c>
      <c r="CC88" s="15">
        <f t="shared" si="10"/>
        <v>2.6694831572338039E-3</v>
      </c>
      <c r="CD88" s="15">
        <f t="shared" si="10"/>
        <v>0.39193503381428091</v>
      </c>
      <c r="CE88" s="15">
        <f t="shared" si="10"/>
        <v>3.5219037233469093E-2</v>
      </c>
      <c r="CF88" s="15">
        <f t="shared" si="10"/>
        <v>4.9077010351403313E-2</v>
      </c>
    </row>
    <row r="89" spans="2:84" x14ac:dyDescent="0.25">
      <c r="B89" s="5" t="s">
        <v>22</v>
      </c>
      <c r="D89" s="15">
        <f t="shared" si="13"/>
        <v>0.58966525341650733</v>
      </c>
      <c r="E89" s="15">
        <f t="shared" si="13"/>
        <v>0.1981832498488022</v>
      </c>
      <c r="F89" s="15">
        <f t="shared" si="13"/>
        <v>4.0576051589833378E-2</v>
      </c>
      <c r="G89" s="15">
        <f t="shared" si="13"/>
        <v>8.7791287775913204E-2</v>
      </c>
      <c r="H89" s="15">
        <f t="shared" si="13"/>
        <v>0.44641762182163403</v>
      </c>
      <c r="I89" s="15">
        <f t="shared" si="13"/>
        <v>0.1034542240393455</v>
      </c>
      <c r="J89" s="15">
        <f t="shared" si="13"/>
        <v>0.10070639136197714</v>
      </c>
      <c r="K89" s="15">
        <f t="shared" si="13"/>
        <v>0.11815921819820793</v>
      </c>
      <c r="L89" s="15">
        <f t="shared" si="13"/>
        <v>5.6048361800735774E-2</v>
      </c>
      <c r="M89" s="15">
        <f t="shared" si="13"/>
        <v>7.0191289479564364E-2</v>
      </c>
      <c r="N89" s="15">
        <f t="shared" si="13"/>
        <v>0.17688831623617873</v>
      </c>
      <c r="O89" s="15">
        <f t="shared" si="13"/>
        <v>9.9433643221907619E-2</v>
      </c>
      <c r="P89" s="15">
        <f t="shared" si="13"/>
        <v>0.1760823247262403</v>
      </c>
      <c r="Q89" s="15">
        <f t="shared" si="13"/>
        <v>0.26797784817651404</v>
      </c>
      <c r="R89" s="15">
        <f t="shared" si="13"/>
        <v>1.0418236404247404E-2</v>
      </c>
      <c r="S89" s="15">
        <f t="shared" si="13"/>
        <v>3.5843816978846331E-2</v>
      </c>
      <c r="T89" s="15">
        <f t="shared" si="13"/>
        <v>0.12211484595975401</v>
      </c>
      <c r="U89" s="15">
        <f t="shared" si="13"/>
        <v>0.32154479177646811</v>
      </c>
      <c r="V89" s="15">
        <f t="shared" si="13"/>
        <v>0.18611093318254385</v>
      </c>
      <c r="W89" s="15">
        <f t="shared" si="13"/>
        <v>0.17513856823266871</v>
      </c>
      <c r="X89" s="15">
        <f t="shared" si="13"/>
        <v>7.2235033639877044E-2</v>
      </c>
      <c r="Y89" s="15">
        <f t="shared" si="13"/>
        <v>0.27493521071720922</v>
      </c>
      <c r="Z89" s="15">
        <f t="shared" si="13"/>
        <v>0.29604416349646751</v>
      </c>
      <c r="AA89" s="15">
        <f t="shared" si="13"/>
        <v>0.22104080902169404</v>
      </c>
      <c r="AB89" s="15">
        <f t="shared" si="13"/>
        <v>0.10592994234010969</v>
      </c>
      <c r="AC89" s="15">
        <f t="shared" si="13"/>
        <v>0.40506135586095871</v>
      </c>
      <c r="AD89" s="15">
        <f t="shared" si="13"/>
        <v>7.2661183404148622E-2</v>
      </c>
      <c r="AE89" s="15">
        <f t="shared" si="13"/>
        <v>6.577333311012501E-2</v>
      </c>
      <c r="AF89" s="15">
        <f t="shared" si="13"/>
        <v>7.5632243197396601E-2</v>
      </c>
      <c r="AG89" s="15">
        <f t="shared" si="13"/>
        <v>3.2526802084917976E-2</v>
      </c>
      <c r="AH89" s="15">
        <f t="shared" si="13"/>
        <v>0.14095595908374159</v>
      </c>
      <c r="AI89" s="15">
        <f t="shared" si="13"/>
        <v>5.7906271208678015E-2</v>
      </c>
      <c r="AJ89" s="15">
        <f t="shared" si="13"/>
        <v>9.9419846025864567E-2</v>
      </c>
      <c r="AK89" s="15">
        <f t="shared" si="13"/>
        <v>7.8047599864123088E-2</v>
      </c>
      <c r="AL89" s="15">
        <f t="shared" si="13"/>
        <v>6.3377707039953782E-2</v>
      </c>
      <c r="AM89" s="15">
        <f t="shared" si="13"/>
        <v>0.16804634580837532</v>
      </c>
      <c r="AN89" s="15">
        <f t="shared" si="13"/>
        <v>0.13541978770903348</v>
      </c>
      <c r="AO89" s="15">
        <f t="shared" si="13"/>
        <v>9.6958394725611907E-2</v>
      </c>
      <c r="AP89" s="15">
        <f t="shared" si="13"/>
        <v>0.11824496081610471</v>
      </c>
      <c r="AQ89" s="15">
        <f t="shared" si="13"/>
        <v>0.13197953281620406</v>
      </c>
      <c r="AR89" s="15">
        <f t="shared" si="13"/>
        <v>0.13197765345764417</v>
      </c>
      <c r="AS89" s="15">
        <f t="shared" si="13"/>
        <v>2.5091215748960546E-2</v>
      </c>
      <c r="AT89" s="15">
        <f t="shared" si="13"/>
        <v>0.22889921357125376</v>
      </c>
      <c r="AU89" s="15">
        <f t="shared" si="13"/>
        <v>2.9686803445018829E-2</v>
      </c>
      <c r="AV89" s="15">
        <f t="shared" si="13"/>
        <v>0.12720499878154196</v>
      </c>
      <c r="AW89" s="15">
        <f t="shared" si="13"/>
        <v>0.189793960477637</v>
      </c>
      <c r="AX89" s="15">
        <f t="shared" si="13"/>
        <v>0.24179668093937284</v>
      </c>
      <c r="AY89" s="15">
        <f t="shared" si="13"/>
        <v>0.19157902851349196</v>
      </c>
      <c r="AZ89" s="15">
        <f t="shared" si="13"/>
        <v>0.21352120811553299</v>
      </c>
      <c r="BA89" s="15">
        <f t="shared" si="13"/>
        <v>0.49722614366648893</v>
      </c>
      <c r="BB89" s="15">
        <f t="shared" si="13"/>
        <v>0.23802546766714941</v>
      </c>
      <c r="BC89" s="15">
        <f t="shared" si="13"/>
        <v>0.17198318682947081</v>
      </c>
      <c r="BD89" s="15">
        <f t="shared" si="13"/>
        <v>0.28718078539496306</v>
      </c>
      <c r="BE89" s="15">
        <f t="shared" si="13"/>
        <v>0.15839621382683172</v>
      </c>
      <c r="BF89" s="15">
        <f t="shared" si="13"/>
        <v>0.18352954926888126</v>
      </c>
      <c r="BG89" s="15">
        <f t="shared" si="13"/>
        <v>7.6280917489136749E-2</v>
      </c>
      <c r="BH89" s="15">
        <f t="shared" si="13"/>
        <v>0.14535201797633077</v>
      </c>
      <c r="BI89" s="15">
        <f t="shared" si="13"/>
        <v>0.16582762898045353</v>
      </c>
      <c r="BJ89" s="15">
        <f t="shared" si="13"/>
        <v>0.19081715242168942</v>
      </c>
      <c r="BK89" s="15">
        <f t="shared" si="13"/>
        <v>0.18056729556739001</v>
      </c>
      <c r="BL89" s="15">
        <f t="shared" si="13"/>
        <v>7.6716383841169453E-2</v>
      </c>
      <c r="BM89" s="15">
        <f t="shared" si="13"/>
        <v>0.97666616129951311</v>
      </c>
      <c r="BN89" s="15">
        <f t="shared" si="13"/>
        <v>0.12454284198552346</v>
      </c>
      <c r="BO89" s="15">
        <f t="shared" si="13"/>
        <v>0.23489191846802557</v>
      </c>
      <c r="BP89" s="15">
        <f t="shared" si="10"/>
        <v>4.0187319189656776E-2</v>
      </c>
      <c r="BQ89" s="15">
        <f t="shared" si="10"/>
        <v>3.0568065258829793E-2</v>
      </c>
      <c r="BR89" s="15">
        <f t="shared" si="10"/>
        <v>0.20252218640028327</v>
      </c>
      <c r="BS89" s="15">
        <f t="shared" si="10"/>
        <v>6.7023750845522839E-2</v>
      </c>
      <c r="BT89" s="15">
        <f t="shared" si="10"/>
        <v>0.13125118995896126</v>
      </c>
      <c r="BU89" s="15">
        <f t="shared" si="10"/>
        <v>0.35789132880647351</v>
      </c>
      <c r="BV89" s="15">
        <f t="shared" si="10"/>
        <v>0.32087604477497222</v>
      </c>
      <c r="BW89" s="15">
        <f t="shared" si="10"/>
        <v>8.5103666138965195E-2</v>
      </c>
      <c r="BX89" s="15">
        <f t="shared" si="10"/>
        <v>0.5600670708633414</v>
      </c>
      <c r="BY89" s="15">
        <f t="shared" si="10"/>
        <v>0.18599531711560532</v>
      </c>
      <c r="BZ89" s="15">
        <f t="shared" si="10"/>
        <v>0.13269888018860346</v>
      </c>
      <c r="CA89" s="15">
        <f t="shared" si="10"/>
        <v>0.56710624979525481</v>
      </c>
      <c r="CB89" s="15">
        <f t="shared" si="10"/>
        <v>0.26731732983884748</v>
      </c>
      <c r="CC89" s="15">
        <f t="shared" si="10"/>
        <v>0.79290864589187848</v>
      </c>
      <c r="CD89" s="15">
        <f t="shared" si="10"/>
        <v>0.42210646831007165</v>
      </c>
      <c r="CE89" s="15">
        <f t="shared" si="10"/>
        <v>0.25596443951101538</v>
      </c>
      <c r="CF89" s="15">
        <f t="shared" si="10"/>
        <v>0.29611489390109896</v>
      </c>
    </row>
    <row r="90" spans="2:84" x14ac:dyDescent="0.25">
      <c r="B90" s="5" t="s">
        <v>23</v>
      </c>
      <c r="D90" s="15">
        <f t="shared" si="13"/>
        <v>0.26480804601497815</v>
      </c>
      <c r="E90" s="15">
        <f t="shared" si="13"/>
        <v>7.0923804442932295E-2</v>
      </c>
      <c r="F90" s="15">
        <f t="shared" si="13"/>
        <v>2.3866813800102724E-2</v>
      </c>
      <c r="G90" s="15">
        <f t="shared" si="13"/>
        <v>2.2048136742375123E-2</v>
      </c>
      <c r="H90" s="15">
        <f t="shared" si="13"/>
        <v>0.19442551474488673</v>
      </c>
      <c r="I90" s="15">
        <f t="shared" si="13"/>
        <v>0.57222199743170921</v>
      </c>
      <c r="J90" s="15">
        <f t="shared" si="13"/>
        <v>0.62264572420833209</v>
      </c>
      <c r="K90" s="15">
        <f t="shared" si="13"/>
        <v>0.11735022970290367</v>
      </c>
      <c r="L90" s="15">
        <f t="shared" si="13"/>
        <v>1.7470593042904929E-2</v>
      </c>
      <c r="M90" s="15">
        <f t="shared" si="13"/>
        <v>0.11682356484315039</v>
      </c>
      <c r="N90" s="15">
        <f t="shared" si="13"/>
        <v>4.2758528460264789E-2</v>
      </c>
      <c r="O90" s="15">
        <f t="shared" si="13"/>
        <v>0.62525240435108043</v>
      </c>
      <c r="P90" s="15">
        <f t="shared" si="13"/>
        <v>7.4491353685487441E-2</v>
      </c>
      <c r="Q90" s="15">
        <f t="shared" si="13"/>
        <v>0.47845141835206001</v>
      </c>
      <c r="R90" s="15">
        <f t="shared" si="13"/>
        <v>6.9548270963038963E-2</v>
      </c>
      <c r="S90" s="15">
        <f t="shared" si="13"/>
        <v>8.2870189171559014E-2</v>
      </c>
      <c r="T90" s="15">
        <f t="shared" si="13"/>
        <v>0.40465807079913491</v>
      </c>
      <c r="U90" s="15">
        <f t="shared" si="13"/>
        <v>0.16258556063207538</v>
      </c>
      <c r="V90" s="15">
        <f t="shared" si="13"/>
        <v>2.13466377706404</v>
      </c>
      <c r="W90" s="15">
        <f t="shared" si="13"/>
        <v>0.13824181005666253</v>
      </c>
      <c r="X90" s="15">
        <f t="shared" si="13"/>
        <v>0.47053862048078798</v>
      </c>
      <c r="Y90" s="15">
        <f t="shared" si="13"/>
        <v>3.3531776460761389</v>
      </c>
      <c r="Z90" s="15">
        <f t="shared" si="13"/>
        <v>3.8328423100025745E-2</v>
      </c>
      <c r="AA90" s="15">
        <f t="shared" si="13"/>
        <v>0.27931418487207471</v>
      </c>
      <c r="AB90" s="15">
        <f t="shared" si="13"/>
        <v>0.49072432266113725</v>
      </c>
      <c r="AC90" s="15">
        <f t="shared" si="13"/>
        <v>0.55521116993065855</v>
      </c>
      <c r="AD90" s="15">
        <f t="shared" si="13"/>
        <v>0.33598846318353287</v>
      </c>
      <c r="AE90" s="15">
        <f t="shared" si="13"/>
        <v>0.18310201447428956</v>
      </c>
      <c r="AF90" s="15">
        <f t="shared" si="13"/>
        <v>0.22343697907165461</v>
      </c>
      <c r="AG90" s="15">
        <f t="shared" si="13"/>
        <v>6.0449810643970633E-2</v>
      </c>
      <c r="AH90" s="15">
        <f t="shared" si="13"/>
        <v>0.67954417983132065</v>
      </c>
      <c r="AI90" s="15">
        <f t="shared" si="13"/>
        <v>0.21315986828145528</v>
      </c>
      <c r="AJ90" s="15">
        <f t="shared" si="13"/>
        <v>0.46657572310425099</v>
      </c>
      <c r="AK90" s="15">
        <f t="shared" si="13"/>
        <v>0.74203173514654008</v>
      </c>
      <c r="AL90" s="15">
        <f t="shared" si="13"/>
        <v>0.39426869982816432</v>
      </c>
      <c r="AM90" s="15">
        <f t="shared" si="13"/>
        <v>0.1133196153664251</v>
      </c>
      <c r="AN90" s="15">
        <f t="shared" si="13"/>
        <v>8.3236211796547999E-2</v>
      </c>
      <c r="AO90" s="15">
        <f t="shared" si="13"/>
        <v>8.0729008252143825E-2</v>
      </c>
      <c r="AP90" s="15">
        <f t="shared" si="13"/>
        <v>6.3134230954815143E-2</v>
      </c>
      <c r="AQ90" s="15">
        <f t="shared" si="13"/>
        <v>7.8458642546732738E-2</v>
      </c>
      <c r="AR90" s="15">
        <f t="shared" si="13"/>
        <v>9.6084274426251379E-2</v>
      </c>
      <c r="AS90" s="15">
        <f t="shared" si="13"/>
        <v>6.5604349470452933E-2</v>
      </c>
      <c r="AT90" s="15">
        <f t="shared" si="13"/>
        <v>0.39093532594435854</v>
      </c>
      <c r="AU90" s="15">
        <f t="shared" si="13"/>
        <v>3.7135756573817923E-2</v>
      </c>
      <c r="AV90" s="15">
        <f t="shared" si="13"/>
        <v>7.7004371281476434E-4</v>
      </c>
      <c r="AW90" s="15">
        <f t="shared" si="13"/>
        <v>0.53172924383686015</v>
      </c>
      <c r="AX90" s="15">
        <f t="shared" si="13"/>
        <v>0.17081846513191223</v>
      </c>
      <c r="AY90" s="15">
        <f t="shared" si="13"/>
        <v>0.21430688055490035</v>
      </c>
      <c r="AZ90" s="15">
        <f t="shared" si="13"/>
        <v>0.19551455140956459</v>
      </c>
      <c r="BA90" s="15">
        <f t="shared" si="13"/>
        <v>3.9949013610076654E-2</v>
      </c>
      <c r="BB90" s="15">
        <f t="shared" si="13"/>
        <v>3.6708816569111485E-2</v>
      </c>
      <c r="BC90" s="15">
        <f t="shared" si="13"/>
        <v>0.63063505176164125</v>
      </c>
      <c r="BD90" s="15">
        <f t="shared" si="13"/>
        <v>4.9667325228799894E-2</v>
      </c>
      <c r="BE90" s="15">
        <f t="shared" si="13"/>
        <v>0.81997793431079713</v>
      </c>
      <c r="BF90" s="15">
        <f t="shared" si="13"/>
        <v>0.32389231610346142</v>
      </c>
      <c r="BG90" s="15">
        <f t="shared" si="13"/>
        <v>0.21382754133967069</v>
      </c>
      <c r="BH90" s="15">
        <f t="shared" si="13"/>
        <v>0.10810747951312522</v>
      </c>
      <c r="BI90" s="15">
        <f t="shared" si="13"/>
        <v>0.53746947168794801</v>
      </c>
      <c r="BJ90" s="15">
        <f t="shared" si="13"/>
        <v>0.64401533654683685</v>
      </c>
      <c r="BK90" s="15">
        <f t="shared" si="13"/>
        <v>1.0192657971120656</v>
      </c>
      <c r="BL90" s="15">
        <f t="shared" si="13"/>
        <v>2.8181844942528553E-2</v>
      </c>
      <c r="BM90" s="15">
        <f t="shared" si="13"/>
        <v>9.4673584679563036E-2</v>
      </c>
      <c r="BN90" s="15">
        <f t="shared" si="13"/>
        <v>9.640540668651422E-2</v>
      </c>
      <c r="BO90" s="15">
        <f t="shared" si="13"/>
        <v>4.1492364016155289E-2</v>
      </c>
      <c r="BP90" s="15">
        <f t="shared" si="10"/>
        <v>0.1001966886257393</v>
      </c>
      <c r="BQ90" s="15">
        <f t="shared" si="10"/>
        <v>8.2431974361344779E-2</v>
      </c>
      <c r="BR90" s="15">
        <f t="shared" si="10"/>
        <v>0.157238983625621</v>
      </c>
      <c r="BS90" s="15">
        <f t="shared" si="10"/>
        <v>0.10984749923233085</v>
      </c>
      <c r="BT90" s="15">
        <f t="shared" si="10"/>
        <v>4.9304760823504892E-2</v>
      </c>
      <c r="BU90" s="15">
        <f t="shared" si="10"/>
        <v>1.0387753363032108</v>
      </c>
      <c r="BV90" s="15">
        <f t="shared" si="10"/>
        <v>6.9968769207391063E-2</v>
      </c>
      <c r="BW90" s="15">
        <f t="shared" si="10"/>
        <v>9.1775994993055651E-2</v>
      </c>
      <c r="BX90" s="15">
        <f t="shared" si="10"/>
        <v>6.2669986393883381E-2</v>
      </c>
      <c r="BY90" s="15">
        <f t="shared" si="10"/>
        <v>4.3804105192531508E-2</v>
      </c>
      <c r="BZ90" s="15">
        <f t="shared" si="10"/>
        <v>3.2081047957684357E-2</v>
      </c>
      <c r="CA90" s="15">
        <f t="shared" si="10"/>
        <v>0.31567926436064553</v>
      </c>
      <c r="CB90" s="15">
        <f t="shared" si="10"/>
        <v>0.52623867464729557</v>
      </c>
      <c r="CC90" s="15">
        <f t="shared" si="10"/>
        <v>3.7477707028093256E-2</v>
      </c>
      <c r="CD90" s="15">
        <f t="shared" si="10"/>
        <v>5.7983827301138859E-2</v>
      </c>
      <c r="CE90" s="15">
        <f t="shared" si="10"/>
        <v>1.0437181401945801</v>
      </c>
      <c r="CF90" s="15">
        <f t="shared" si="10"/>
        <v>1.2646864183022173</v>
      </c>
    </row>
    <row r="91" spans="2:84" x14ac:dyDescent="0.25">
      <c r="B91" s="7" t="s">
        <v>24</v>
      </c>
      <c r="D91" s="15">
        <f t="shared" si="13"/>
        <v>0.47926459425755563</v>
      </c>
      <c r="E91" s="15">
        <f t="shared" si="13"/>
        <v>5.0487866963454232E-2</v>
      </c>
      <c r="F91" s="15">
        <f t="shared" si="13"/>
        <v>2.0238663201741711E-3</v>
      </c>
      <c r="G91" s="15">
        <f t="shared" si="13"/>
        <v>9.5351855739294715E-3</v>
      </c>
      <c r="H91" s="15">
        <f t="shared" si="13"/>
        <v>0.11989433139793521</v>
      </c>
      <c r="I91" s="15">
        <f t="shared" si="13"/>
        <v>0.33285559433783457</v>
      </c>
      <c r="J91" s="15">
        <f t="shared" si="13"/>
        <v>0.42790887403190037</v>
      </c>
      <c r="K91" s="15">
        <f t="shared" si="13"/>
        <v>5.0251082476435727E-2</v>
      </c>
      <c r="L91" s="15">
        <f t="shared" si="13"/>
        <v>4.7113115716560499E-3</v>
      </c>
      <c r="M91" s="15">
        <f t="shared" si="13"/>
        <v>6.5576637230042839E-2</v>
      </c>
      <c r="N91" s="15">
        <f t="shared" si="13"/>
        <v>9.0424576028706027E-3</v>
      </c>
      <c r="O91" s="15">
        <f t="shared" si="13"/>
        <v>0.4196185603607086</v>
      </c>
      <c r="P91" s="15">
        <f t="shared" si="13"/>
        <v>2.4293425592475087E-2</v>
      </c>
      <c r="Q91" s="15">
        <f t="shared" si="13"/>
        <v>0.38737068148180981</v>
      </c>
      <c r="R91" s="15">
        <f t="shared" si="13"/>
        <v>6.6531619875515599E-3</v>
      </c>
      <c r="S91" s="15">
        <f t="shared" si="13"/>
        <v>2.5709936942813653E-2</v>
      </c>
      <c r="T91" s="15">
        <f t="shared" si="13"/>
        <v>5.8004551830883155E-2</v>
      </c>
      <c r="U91" s="15">
        <f t="shared" si="13"/>
        <v>2.8303808967421119E-2</v>
      </c>
      <c r="V91" s="15">
        <f t="shared" si="13"/>
        <v>0.58276526302737153</v>
      </c>
      <c r="W91" s="15">
        <f t="shared" si="13"/>
        <v>8.3182751036960257E-3</v>
      </c>
      <c r="X91" s="15">
        <f t="shared" si="13"/>
        <v>8.129387164027603E-2</v>
      </c>
      <c r="Y91" s="15">
        <f t="shared" si="13"/>
        <v>0.32852849350687663</v>
      </c>
      <c r="Z91" s="15">
        <f t="shared" si="13"/>
        <v>6.9506020994822809E-2</v>
      </c>
      <c r="AA91" s="15">
        <f t="shared" si="13"/>
        <v>0.11845275918408306</v>
      </c>
      <c r="AB91" s="15">
        <f t="shared" si="13"/>
        <v>0.18271557721374371</v>
      </c>
      <c r="AC91" s="15">
        <f t="shared" si="13"/>
        <v>0.45072638389276842</v>
      </c>
      <c r="AD91" s="15">
        <f t="shared" si="13"/>
        <v>9.4603192550745799E-2</v>
      </c>
      <c r="AE91" s="15">
        <f t="shared" si="13"/>
        <v>0.19879779231582284</v>
      </c>
      <c r="AF91" s="15">
        <f t="shared" si="13"/>
        <v>2.2736501905658544E-2</v>
      </c>
      <c r="AG91" s="15">
        <f t="shared" si="13"/>
        <v>4.1033811860973442E-2</v>
      </c>
      <c r="AH91" s="15">
        <f t="shared" si="13"/>
        <v>0.48831065132170415</v>
      </c>
      <c r="AI91" s="15">
        <f t="shared" si="13"/>
        <v>0.22976236562100635</v>
      </c>
      <c r="AJ91" s="15">
        <f t="shared" si="13"/>
        <v>9.5865434727457371E-2</v>
      </c>
      <c r="AK91" s="15">
        <f t="shared" si="13"/>
        <v>0.10460212740602953</v>
      </c>
      <c r="AL91" s="15">
        <f t="shared" si="13"/>
        <v>8.9811274108408334E-2</v>
      </c>
      <c r="AM91" s="15">
        <f t="shared" si="13"/>
        <v>2.250252050750972E-2</v>
      </c>
      <c r="AN91" s="15">
        <f t="shared" si="13"/>
        <v>3.0022597230347243E-2</v>
      </c>
      <c r="AO91" s="15">
        <f t="shared" si="13"/>
        <v>4.9895495753194449E-2</v>
      </c>
      <c r="AP91" s="15">
        <f t="shared" si="13"/>
        <v>8.226861720319981E-3</v>
      </c>
      <c r="AQ91" s="15">
        <f t="shared" si="13"/>
        <v>4.9157474034911743E-3</v>
      </c>
      <c r="AR91" s="15">
        <f t="shared" si="13"/>
        <v>9.2348493927563533E-3</v>
      </c>
      <c r="AS91" s="15">
        <f t="shared" si="13"/>
        <v>4.5959763481632603E-2</v>
      </c>
      <c r="AT91" s="15">
        <f t="shared" si="13"/>
        <v>0.13813512280252202</v>
      </c>
      <c r="AU91" s="15">
        <f t="shared" si="13"/>
        <v>6.2169776055226817E-3</v>
      </c>
      <c r="AV91" s="15">
        <f t="shared" si="13"/>
        <v>0.23816129740076028</v>
      </c>
      <c r="AW91" s="15">
        <f t="shared" si="13"/>
        <v>0.15081792776352798</v>
      </c>
      <c r="AX91" s="15">
        <f t="shared" si="13"/>
        <v>2.8182065347870138E-2</v>
      </c>
      <c r="AY91" s="15">
        <f t="shared" si="13"/>
        <v>6.8959930755627563E-2</v>
      </c>
      <c r="AZ91" s="15">
        <f t="shared" si="13"/>
        <v>2.4739163342924624E-2</v>
      </c>
      <c r="BA91" s="15">
        <f t="shared" si="13"/>
        <v>2.4590210193891786E-2</v>
      </c>
      <c r="BB91" s="15">
        <f t="shared" si="13"/>
        <v>2.3908335863455893E-2</v>
      </c>
      <c r="BC91" s="15">
        <f t="shared" si="13"/>
        <v>0.16789564287035322</v>
      </c>
      <c r="BD91" s="15">
        <f t="shared" si="13"/>
        <v>1.440031405525685E-2</v>
      </c>
      <c r="BE91" s="15">
        <f t="shared" si="13"/>
        <v>0.22940045510980092</v>
      </c>
      <c r="BF91" s="15">
        <f t="shared" si="13"/>
        <v>8.6934233804531635E-2</v>
      </c>
      <c r="BG91" s="15">
        <f t="shared" si="13"/>
        <v>4.5840437208928407E-2</v>
      </c>
      <c r="BH91" s="15">
        <f t="shared" si="13"/>
        <v>1.5646300574948691E-3</v>
      </c>
      <c r="BI91" s="15">
        <f t="shared" si="13"/>
        <v>0.13519404836826521</v>
      </c>
      <c r="BJ91" s="15">
        <f t="shared" si="13"/>
        <v>0.19306121901033407</v>
      </c>
      <c r="BK91" s="15">
        <f t="shared" si="13"/>
        <v>0.35261508039674155</v>
      </c>
      <c r="BL91" s="15">
        <f t="shared" si="13"/>
        <v>5.9389997588249661E-4</v>
      </c>
      <c r="BM91" s="15">
        <f t="shared" si="13"/>
        <v>5.919857596804845E-2</v>
      </c>
      <c r="BN91" s="15">
        <f t="shared" si="13"/>
        <v>8.0743050623887119E-2</v>
      </c>
      <c r="BO91" s="15">
        <f t="shared" ref="BO91" si="14">(BO27/BO$62)*100</f>
        <v>3.4825808458747914E-2</v>
      </c>
      <c r="BP91" s="15">
        <f t="shared" si="10"/>
        <v>0.20325070759667449</v>
      </c>
      <c r="BQ91" s="15">
        <f t="shared" si="10"/>
        <v>4.5721406340108371E-2</v>
      </c>
      <c r="BR91" s="15">
        <f t="shared" si="10"/>
        <v>0.12874237918895012</v>
      </c>
      <c r="BS91" s="15">
        <f t="shared" si="10"/>
        <v>4.5126246515773578E-2</v>
      </c>
      <c r="BT91" s="15">
        <f t="shared" si="10"/>
        <v>3.5898012095019124E-2</v>
      </c>
      <c r="BU91" s="15">
        <f t="shared" si="10"/>
        <v>0.23437146029764744</v>
      </c>
      <c r="BV91" s="15">
        <f t="shared" si="10"/>
        <v>1.3104181519122402E-3</v>
      </c>
      <c r="BW91" s="15">
        <f t="shared" si="10"/>
        <v>6.1741522792702348E-2</v>
      </c>
      <c r="BX91" s="15">
        <f t="shared" si="10"/>
        <v>5.5191089420228417E-3</v>
      </c>
      <c r="BY91" s="15">
        <f t="shared" si="10"/>
        <v>3.9150660955276126E-2</v>
      </c>
      <c r="BZ91" s="15">
        <f t="shared" si="10"/>
        <v>2.1383737868673597E-3</v>
      </c>
      <c r="CA91" s="15">
        <f t="shared" si="10"/>
        <v>7.3331405296019711E-2</v>
      </c>
      <c r="CB91" s="15">
        <f t="shared" si="10"/>
        <v>0.20920925380935293</v>
      </c>
      <c r="CC91" s="15">
        <f t="shared" si="10"/>
        <v>2.3008714780285464E-2</v>
      </c>
      <c r="CD91" s="15">
        <f t="shared" si="10"/>
        <v>2.21628423192235E-2</v>
      </c>
      <c r="CE91" s="15">
        <f t="shared" si="10"/>
        <v>0.44733940953236462</v>
      </c>
      <c r="CF91" s="15">
        <f t="shared" si="10"/>
        <v>0.55837898642871897</v>
      </c>
    </row>
    <row r="92" spans="2:84" x14ac:dyDescent="0.25">
      <c r="B92" s="7" t="s">
        <v>25</v>
      </c>
      <c r="D92" s="15">
        <f t="shared" ref="D92:BO95" si="15">(D28/D$62)*100</f>
        <v>2.065473711571815E-2</v>
      </c>
      <c r="E92" s="15">
        <f t="shared" si="15"/>
        <v>5.331793940705448E-3</v>
      </c>
      <c r="F92" s="15">
        <f t="shared" si="15"/>
        <v>1.3204493674307091E-2</v>
      </c>
      <c r="G92" s="15">
        <f t="shared" si="15"/>
        <v>2.4814713287634837E-3</v>
      </c>
      <c r="H92" s="15">
        <f t="shared" si="15"/>
        <v>2.1064467369552999E-2</v>
      </c>
      <c r="I92" s="15">
        <f t="shared" si="15"/>
        <v>2.4035042254456119E-2</v>
      </c>
      <c r="J92" s="15">
        <f t="shared" si="15"/>
        <v>4.137442422637648E-2</v>
      </c>
      <c r="K92" s="15">
        <f t="shared" si="15"/>
        <v>1.4673175389467875E-2</v>
      </c>
      <c r="L92" s="15">
        <f t="shared" si="15"/>
        <v>7.9729888135717762E-3</v>
      </c>
      <c r="M92" s="15">
        <f t="shared" si="15"/>
        <v>3.1816812878280046E-2</v>
      </c>
      <c r="N92" s="15">
        <f t="shared" si="15"/>
        <v>2.3090367067739377E-2</v>
      </c>
      <c r="O92" s="15">
        <f t="shared" si="15"/>
        <v>4.4892327408575065E-2</v>
      </c>
      <c r="P92" s="15">
        <f t="shared" si="15"/>
        <v>1.5042926197436017E-2</v>
      </c>
      <c r="Q92" s="15">
        <f t="shared" si="15"/>
        <v>3.7391506799000787E-2</v>
      </c>
      <c r="R92" s="15">
        <f t="shared" si="15"/>
        <v>3.875271716696699E-3</v>
      </c>
      <c r="S92" s="15">
        <f t="shared" si="15"/>
        <v>3.7275184046221222E-3</v>
      </c>
      <c r="T92" s="15">
        <f t="shared" si="15"/>
        <v>3.1597216392086354E-2</v>
      </c>
      <c r="U92" s="15">
        <f t="shared" si="15"/>
        <v>5.6085180635769309E-3</v>
      </c>
      <c r="V92" s="15">
        <f t="shared" si="15"/>
        <v>3.3936858921610968E-2</v>
      </c>
      <c r="W92" s="15">
        <f t="shared" si="15"/>
        <v>7.8488133694486328E-3</v>
      </c>
      <c r="X92" s="15">
        <f t="shared" si="15"/>
        <v>3.191886324193525E-3</v>
      </c>
      <c r="Y92" s="15">
        <f t="shared" si="15"/>
        <v>1.9413822251775147E-2</v>
      </c>
      <c r="Z92" s="15">
        <f t="shared" si="15"/>
        <v>6.7789822945567915E-2</v>
      </c>
      <c r="AA92" s="15">
        <f t="shared" si="15"/>
        <v>2.3096325974369246E-2</v>
      </c>
      <c r="AB92" s="15">
        <f t="shared" si="15"/>
        <v>5.6780007436108724E-3</v>
      </c>
      <c r="AC92" s="15">
        <f t="shared" si="15"/>
        <v>1.6096761148040893E-2</v>
      </c>
      <c r="AD92" s="15">
        <f t="shared" si="15"/>
        <v>3.6145231540329033E-3</v>
      </c>
      <c r="AE92" s="15">
        <f t="shared" si="15"/>
        <v>1.8195326133325786E-2</v>
      </c>
      <c r="AF92" s="15">
        <f t="shared" si="15"/>
        <v>5.9759327172880603E-3</v>
      </c>
      <c r="AG92" s="15">
        <f t="shared" si="15"/>
        <v>7.9065149683339078E-3</v>
      </c>
      <c r="AH92" s="15">
        <f t="shared" si="15"/>
        <v>1.6640013347763615E-2</v>
      </c>
      <c r="AI92" s="15">
        <f t="shared" si="15"/>
        <v>1.3767924623042327E-2</v>
      </c>
      <c r="AJ92" s="15">
        <f t="shared" si="15"/>
        <v>6.7978116082037599E-3</v>
      </c>
      <c r="AK92" s="15">
        <f t="shared" si="15"/>
        <v>2.7145822689600726E-3</v>
      </c>
      <c r="AL92" s="15">
        <f t="shared" si="15"/>
        <v>1.0964517912146275E-2</v>
      </c>
      <c r="AM92" s="15">
        <f t="shared" si="15"/>
        <v>3.8473867423181752E-3</v>
      </c>
      <c r="AN92" s="15">
        <f t="shared" si="15"/>
        <v>3.0295254521036574E-3</v>
      </c>
      <c r="AO92" s="15">
        <f t="shared" si="15"/>
        <v>1.9572779395040912E-2</v>
      </c>
      <c r="AP92" s="15">
        <f t="shared" si="15"/>
        <v>6.3226667603358058E-3</v>
      </c>
      <c r="AQ92" s="15">
        <f t="shared" si="15"/>
        <v>7.2907714298970231E-3</v>
      </c>
      <c r="AR92" s="15">
        <f t="shared" si="15"/>
        <v>2.349058777574917E-2</v>
      </c>
      <c r="AS92" s="15">
        <f t="shared" si="15"/>
        <v>2.8763100980515746E-3</v>
      </c>
      <c r="AT92" s="15">
        <f t="shared" si="15"/>
        <v>2.7414865984565804E-2</v>
      </c>
      <c r="AU92" s="15">
        <f t="shared" si="15"/>
        <v>2.1646086792398759E-3</v>
      </c>
      <c r="AV92" s="15">
        <f t="shared" si="15"/>
        <v>7.0952916649457382E-2</v>
      </c>
      <c r="AW92" s="15">
        <f t="shared" si="15"/>
        <v>0.12672122201595751</v>
      </c>
      <c r="AX92" s="15">
        <f t="shared" si="15"/>
        <v>6.0281793454751931E-2</v>
      </c>
      <c r="AY92" s="15">
        <f t="shared" si="15"/>
        <v>3.8145415518107427E-2</v>
      </c>
      <c r="AZ92" s="15">
        <f t="shared" si="15"/>
        <v>3.770843384784503E-2</v>
      </c>
      <c r="BA92" s="15">
        <f t="shared" si="15"/>
        <v>0.14796453527324557</v>
      </c>
      <c r="BB92" s="15">
        <f t="shared" si="15"/>
        <v>2.0417295671004369E-2</v>
      </c>
      <c r="BC92" s="15">
        <f t="shared" si="15"/>
        <v>5.7616049457539953E-2</v>
      </c>
      <c r="BD92" s="15">
        <f t="shared" si="15"/>
        <v>9.5757502380179327E-2</v>
      </c>
      <c r="BE92" s="15">
        <f t="shared" si="15"/>
        <v>7.1246346297964266E-2</v>
      </c>
      <c r="BF92" s="15">
        <f t="shared" si="15"/>
        <v>9.554511364733774E-2</v>
      </c>
      <c r="BG92" s="15">
        <f t="shared" si="15"/>
        <v>4.3045967707069935E-2</v>
      </c>
      <c r="BH92" s="15">
        <f t="shared" si="15"/>
        <v>4.1346406451773191E-2</v>
      </c>
      <c r="BI92" s="15">
        <f t="shared" si="15"/>
        <v>4.2110861319560072E-2</v>
      </c>
      <c r="BJ92" s="15">
        <f t="shared" si="15"/>
        <v>5.2558819765547868E-2</v>
      </c>
      <c r="BK92" s="15">
        <f t="shared" si="15"/>
        <v>7.6388018220809012E-2</v>
      </c>
      <c r="BL92" s="15">
        <f t="shared" si="15"/>
        <v>9.1925387571377727E-3</v>
      </c>
      <c r="BM92" s="15">
        <f t="shared" si="15"/>
        <v>0.11131318441112259</v>
      </c>
      <c r="BN92" s="15">
        <f t="shared" si="15"/>
        <v>4.0892372988427496E-2</v>
      </c>
      <c r="BO92" s="15">
        <f t="shared" si="15"/>
        <v>1.1689619987815018E-3</v>
      </c>
      <c r="BP92" s="15">
        <f t="shared" si="10"/>
        <v>2.410804576421962E-2</v>
      </c>
      <c r="BQ92" s="15">
        <f t="shared" si="10"/>
        <v>4.2853070783643024E-3</v>
      </c>
      <c r="BR92" s="15">
        <f t="shared" si="10"/>
        <v>5.1036673979215762E-2</v>
      </c>
      <c r="BS92" s="15">
        <f t="shared" si="10"/>
        <v>9.4612976213835943E-3</v>
      </c>
      <c r="BT92" s="15">
        <f t="shared" si="10"/>
        <v>3.195715160079611E-2</v>
      </c>
      <c r="BU92" s="15">
        <f t="shared" si="10"/>
        <v>7.3540730961902223E-2</v>
      </c>
      <c r="BV92" s="15">
        <f t="shared" si="10"/>
        <v>8.9700642533300359E-2</v>
      </c>
      <c r="BW92" s="15">
        <f t="shared" si="10"/>
        <v>4.1274918383120271E-3</v>
      </c>
      <c r="BX92" s="15">
        <f t="shared" si="10"/>
        <v>0.21961154119171827</v>
      </c>
      <c r="BY92" s="15">
        <f t="shared" si="10"/>
        <v>5.3941965852266439E-2</v>
      </c>
      <c r="BZ92" s="15">
        <f t="shared" si="10"/>
        <v>3.6771323286640241E-2</v>
      </c>
      <c r="CA92" s="15">
        <f t="shared" si="10"/>
        <v>0.16090955260758336</v>
      </c>
      <c r="CB92" s="15">
        <f t="shared" si="10"/>
        <v>9.3327666618747765E-2</v>
      </c>
      <c r="CC92" s="15">
        <f t="shared" si="10"/>
        <v>9.3445028356535634E-2</v>
      </c>
      <c r="CD92" s="15">
        <f t="shared" si="10"/>
        <v>0.10814130598977899</v>
      </c>
      <c r="CE92" s="15">
        <f t="shared" si="10"/>
        <v>0.10802021506000008</v>
      </c>
      <c r="CF92" s="15">
        <f t="shared" si="10"/>
        <v>0.133673779057186</v>
      </c>
    </row>
    <row r="93" spans="2:84" x14ac:dyDescent="0.25">
      <c r="B93" s="7" t="s">
        <v>26</v>
      </c>
      <c r="D93" s="15">
        <f t="shared" si="15"/>
        <v>3.2021813892166628</v>
      </c>
      <c r="E93" s="15">
        <f t="shared" si="15"/>
        <v>12.678677640051058</v>
      </c>
      <c r="F93" s="15">
        <f t="shared" si="15"/>
        <v>11.507457083544463</v>
      </c>
      <c r="G93" s="15">
        <f t="shared" si="15"/>
        <v>12.042897142063071</v>
      </c>
      <c r="H93" s="15">
        <f t="shared" si="15"/>
        <v>6.6194367322951475</v>
      </c>
      <c r="I93" s="15">
        <f t="shared" si="15"/>
        <v>7.5367224676681683</v>
      </c>
      <c r="J93" s="15">
        <f t="shared" si="15"/>
        <v>6.1508341593053348</v>
      </c>
      <c r="K93" s="15">
        <f t="shared" si="15"/>
        <v>10.074732364036148</v>
      </c>
      <c r="L93" s="15">
        <f t="shared" si="15"/>
        <v>11.863944819919176</v>
      </c>
      <c r="M93" s="15">
        <f t="shared" si="15"/>
        <v>12.577599020722218</v>
      </c>
      <c r="N93" s="15">
        <f t="shared" si="15"/>
        <v>5.377128425585715</v>
      </c>
      <c r="O93" s="15">
        <f t="shared" si="15"/>
        <v>5.559606063694158</v>
      </c>
      <c r="P93" s="15">
        <f t="shared" si="15"/>
        <v>10.20576245890939</v>
      </c>
      <c r="Q93" s="15">
        <f t="shared" si="15"/>
        <v>5.2501074773687924</v>
      </c>
      <c r="R93" s="15">
        <f t="shared" si="15"/>
        <v>7.5667021961128054</v>
      </c>
      <c r="S93" s="15">
        <f t="shared" si="15"/>
        <v>10.80530550119591</v>
      </c>
      <c r="T93" s="15">
        <f t="shared" si="15"/>
        <v>7.5428813913765564</v>
      </c>
      <c r="U93" s="15">
        <f t="shared" si="15"/>
        <v>7.3578532621138617</v>
      </c>
      <c r="V93" s="15">
        <f t="shared" si="15"/>
        <v>2.7839636506730643</v>
      </c>
      <c r="W93" s="15">
        <f t="shared" si="15"/>
        <v>10.985213862559499</v>
      </c>
      <c r="X93" s="15">
        <f t="shared" si="15"/>
        <v>7.7306163710278399</v>
      </c>
      <c r="Y93" s="15">
        <f t="shared" si="15"/>
        <v>4.6407559171799377</v>
      </c>
      <c r="Z93" s="15">
        <f t="shared" si="15"/>
        <v>13.227024398615599</v>
      </c>
      <c r="AA93" s="15">
        <f t="shared" si="15"/>
        <v>8.4938420542051727</v>
      </c>
      <c r="AB93" s="15">
        <f t="shared" si="15"/>
        <v>8.9891994064541318</v>
      </c>
      <c r="AC93" s="15">
        <f t="shared" si="15"/>
        <v>5.2147739662677468</v>
      </c>
      <c r="AD93" s="15">
        <f t="shared" si="15"/>
        <v>12.245471535398458</v>
      </c>
      <c r="AE93" s="15">
        <f t="shared" si="15"/>
        <v>7.4741516111695745</v>
      </c>
      <c r="AF93" s="15">
        <f t="shared" si="15"/>
        <v>12.226982000211082</v>
      </c>
      <c r="AG93" s="15">
        <f t="shared" si="15"/>
        <v>9.3954418440795209</v>
      </c>
      <c r="AH93" s="15">
        <f t="shared" si="15"/>
        <v>8.4383042083442881</v>
      </c>
      <c r="AI93" s="15">
        <f t="shared" si="15"/>
        <v>11.663051911554856</v>
      </c>
      <c r="AJ93" s="15">
        <f t="shared" si="15"/>
        <v>7.9882283821815587</v>
      </c>
      <c r="AK93" s="15">
        <f t="shared" si="15"/>
        <v>7.2023142216998686</v>
      </c>
      <c r="AL93" s="15">
        <f t="shared" si="15"/>
        <v>8.7211915148598891</v>
      </c>
      <c r="AM93" s="15">
        <f t="shared" si="15"/>
        <v>12.116359238570256</v>
      </c>
      <c r="AN93" s="15">
        <f t="shared" si="15"/>
        <v>12.640195077202915</v>
      </c>
      <c r="AO93" s="15">
        <f t="shared" si="15"/>
        <v>11.93997588113495</v>
      </c>
      <c r="AP93" s="15">
        <f t="shared" si="15"/>
        <v>10.96986380384204</v>
      </c>
      <c r="AQ93" s="15">
        <f t="shared" si="15"/>
        <v>12.77329346238735</v>
      </c>
      <c r="AR93" s="15">
        <f t="shared" si="15"/>
        <v>9.4032882638811905</v>
      </c>
      <c r="AS93" s="15">
        <f t="shared" si="15"/>
        <v>19.777263441853858</v>
      </c>
      <c r="AT93" s="15">
        <f t="shared" si="15"/>
        <v>6.3609947784127998</v>
      </c>
      <c r="AU93" s="15">
        <f t="shared" si="15"/>
        <v>6.0568605844588763</v>
      </c>
      <c r="AV93" s="15">
        <f t="shared" si="15"/>
        <v>7.9480411838045359</v>
      </c>
      <c r="AW93" s="15">
        <f t="shared" si="15"/>
        <v>3.8029846134443352</v>
      </c>
      <c r="AX93" s="15">
        <f t="shared" si="15"/>
        <v>6.2143964743755031</v>
      </c>
      <c r="AY93" s="15">
        <f t="shared" si="15"/>
        <v>9.6775716155785805</v>
      </c>
      <c r="AZ93" s="15">
        <f t="shared" si="15"/>
        <v>7.2478872162812165</v>
      </c>
      <c r="BA93" s="15">
        <f t="shared" si="15"/>
        <v>5.8926407547662674</v>
      </c>
      <c r="BB93" s="15">
        <f t="shared" si="15"/>
        <v>10.166649564096026</v>
      </c>
      <c r="BC93" s="15">
        <f t="shared" si="15"/>
        <v>6.9697910379051962</v>
      </c>
      <c r="BD93" s="15">
        <f t="shared" si="15"/>
        <v>11.912545150029262</v>
      </c>
      <c r="BE93" s="15">
        <f t="shared" si="15"/>
        <v>6.3508431882642729</v>
      </c>
      <c r="BF93" s="15">
        <f t="shared" si="15"/>
        <v>4.6434770221267838</v>
      </c>
      <c r="BG93" s="15">
        <f t="shared" si="15"/>
        <v>7.1575020723117584</v>
      </c>
      <c r="BH93" s="15">
        <f t="shared" si="15"/>
        <v>7.7726592526459974</v>
      </c>
      <c r="BI93" s="15">
        <f t="shared" si="15"/>
        <v>6.4846945357316246</v>
      </c>
      <c r="BJ93" s="15">
        <f t="shared" si="15"/>
        <v>5.89460290467213</v>
      </c>
      <c r="BK93" s="15">
        <f t="shared" si="15"/>
        <v>5.2963317894499369</v>
      </c>
      <c r="BL93" s="15">
        <f t="shared" si="15"/>
        <v>10.578840738233165</v>
      </c>
      <c r="BM93" s="15">
        <f t="shared" si="15"/>
        <v>5.4563266781554951</v>
      </c>
      <c r="BN93" s="15">
        <f t="shared" si="15"/>
        <v>3.8223184123365663</v>
      </c>
      <c r="BO93" s="15">
        <f t="shared" si="15"/>
        <v>5.9302831063926718</v>
      </c>
      <c r="BP93" s="15">
        <f t="shared" si="10"/>
        <v>6.2141991717870475</v>
      </c>
      <c r="BQ93" s="15">
        <f t="shared" si="10"/>
        <v>5.6281283429522304</v>
      </c>
      <c r="BR93" s="15">
        <f t="shared" si="10"/>
        <v>7.548080405098526</v>
      </c>
      <c r="BS93" s="15">
        <f t="shared" si="10"/>
        <v>7.8712562586008339</v>
      </c>
      <c r="BT93" s="15">
        <f t="shared" si="10"/>
        <v>9.6146141579764812</v>
      </c>
      <c r="BU93" s="15">
        <f t="shared" si="10"/>
        <v>4.7174767435195442</v>
      </c>
      <c r="BV93" s="15">
        <f t="shared" si="10"/>
        <v>9.8084672668885808</v>
      </c>
      <c r="BW93" s="15">
        <f t="shared" si="10"/>
        <v>10.491436803289044</v>
      </c>
      <c r="BX93" s="15">
        <f t="shared" si="10"/>
        <v>7.160229675629143</v>
      </c>
      <c r="BY93" s="15">
        <f t="shared" si="10"/>
        <v>9.7756992393518036</v>
      </c>
      <c r="BZ93" s="15">
        <f t="shared" si="10"/>
        <v>4.9900557457178651</v>
      </c>
      <c r="CA93" s="15">
        <f t="shared" si="10"/>
        <v>4.2269940364157872</v>
      </c>
      <c r="CB93" s="15">
        <f t="shared" si="10"/>
        <v>4.8513817714933625</v>
      </c>
      <c r="CC93" s="15">
        <f t="shared" si="10"/>
        <v>6.18315264911441</v>
      </c>
      <c r="CD93" s="15">
        <f t="shared" si="10"/>
        <v>4.4738162571788784</v>
      </c>
      <c r="CE93" s="15">
        <f t="shared" si="10"/>
        <v>5.8666998572976787</v>
      </c>
      <c r="CF93" s="15">
        <f t="shared" si="10"/>
        <v>5.9255712912308951</v>
      </c>
    </row>
    <row r="94" spans="2:84" x14ac:dyDescent="0.25">
      <c r="B94" s="7" t="s">
        <v>27</v>
      </c>
      <c r="D94" s="15">
        <f t="shared" si="15"/>
        <v>0</v>
      </c>
      <c r="E94" s="15">
        <f t="shared" si="15"/>
        <v>0</v>
      </c>
      <c r="F94" s="15">
        <f t="shared" si="15"/>
        <v>0</v>
      </c>
      <c r="G94" s="15">
        <f t="shared" si="15"/>
        <v>0</v>
      </c>
      <c r="H94" s="15">
        <f t="shared" si="15"/>
        <v>0</v>
      </c>
      <c r="I94" s="15">
        <f t="shared" si="15"/>
        <v>0</v>
      </c>
      <c r="J94" s="15">
        <f t="shared" si="15"/>
        <v>0</v>
      </c>
      <c r="K94" s="15">
        <f t="shared" si="15"/>
        <v>0</v>
      </c>
      <c r="L94" s="15">
        <f t="shared" si="15"/>
        <v>0</v>
      </c>
      <c r="M94" s="15">
        <f t="shared" si="15"/>
        <v>0</v>
      </c>
      <c r="N94" s="15">
        <f t="shared" si="15"/>
        <v>0</v>
      </c>
      <c r="O94" s="15">
        <f t="shared" si="15"/>
        <v>0</v>
      </c>
      <c r="P94" s="15">
        <f t="shared" si="15"/>
        <v>0</v>
      </c>
      <c r="Q94" s="15">
        <f t="shared" si="15"/>
        <v>0</v>
      </c>
      <c r="R94" s="15">
        <f t="shared" si="15"/>
        <v>0</v>
      </c>
      <c r="S94" s="15">
        <f t="shared" si="15"/>
        <v>0</v>
      </c>
      <c r="T94" s="15">
        <f t="shared" si="15"/>
        <v>0</v>
      </c>
      <c r="U94" s="15">
        <f t="shared" si="15"/>
        <v>0</v>
      </c>
      <c r="V94" s="15">
        <f t="shared" si="15"/>
        <v>0</v>
      </c>
      <c r="W94" s="15">
        <f t="shared" si="15"/>
        <v>0</v>
      </c>
      <c r="X94" s="15">
        <f t="shared" si="15"/>
        <v>0</v>
      </c>
      <c r="Y94" s="15">
        <f t="shared" si="15"/>
        <v>0</v>
      </c>
      <c r="Z94" s="15">
        <f t="shared" si="15"/>
        <v>0</v>
      </c>
      <c r="AA94" s="15">
        <f t="shared" si="15"/>
        <v>0</v>
      </c>
      <c r="AB94" s="15">
        <f t="shared" si="15"/>
        <v>0</v>
      </c>
      <c r="AC94" s="15">
        <f t="shared" si="15"/>
        <v>0</v>
      </c>
      <c r="AD94" s="15">
        <f t="shared" si="15"/>
        <v>0</v>
      </c>
      <c r="AE94" s="15">
        <f t="shared" si="15"/>
        <v>0</v>
      </c>
      <c r="AF94" s="15">
        <f t="shared" si="15"/>
        <v>0</v>
      </c>
      <c r="AG94" s="15">
        <f t="shared" si="15"/>
        <v>0</v>
      </c>
      <c r="AH94" s="15">
        <f t="shared" si="15"/>
        <v>0</v>
      </c>
      <c r="AI94" s="15">
        <f t="shared" si="15"/>
        <v>0</v>
      </c>
      <c r="AJ94" s="15">
        <f t="shared" si="15"/>
        <v>0</v>
      </c>
      <c r="AK94" s="15">
        <f t="shared" si="15"/>
        <v>0</v>
      </c>
      <c r="AL94" s="15">
        <f t="shared" si="15"/>
        <v>0</v>
      </c>
      <c r="AM94" s="15">
        <f t="shared" si="15"/>
        <v>0</v>
      </c>
      <c r="AN94" s="15">
        <f t="shared" si="15"/>
        <v>0</v>
      </c>
      <c r="AO94" s="15">
        <f t="shared" si="15"/>
        <v>0</v>
      </c>
      <c r="AP94" s="15">
        <f t="shared" si="15"/>
        <v>0</v>
      </c>
      <c r="AQ94" s="15">
        <f t="shared" si="15"/>
        <v>0</v>
      </c>
      <c r="AR94" s="15">
        <f t="shared" si="15"/>
        <v>0</v>
      </c>
      <c r="AS94" s="15">
        <f t="shared" si="15"/>
        <v>0</v>
      </c>
      <c r="AT94" s="15">
        <f t="shared" si="15"/>
        <v>0</v>
      </c>
      <c r="AU94" s="15">
        <f t="shared" si="15"/>
        <v>0</v>
      </c>
      <c r="AV94" s="15">
        <f t="shared" si="15"/>
        <v>0</v>
      </c>
      <c r="AW94" s="15">
        <f t="shared" si="15"/>
        <v>0</v>
      </c>
      <c r="AX94" s="15">
        <f t="shared" si="15"/>
        <v>0</v>
      </c>
      <c r="AY94" s="15">
        <f t="shared" si="15"/>
        <v>0</v>
      </c>
      <c r="AZ94" s="15">
        <f t="shared" si="15"/>
        <v>0</v>
      </c>
      <c r="BA94" s="15">
        <f t="shared" si="15"/>
        <v>0</v>
      </c>
      <c r="BB94" s="15">
        <f t="shared" si="15"/>
        <v>0</v>
      </c>
      <c r="BC94" s="15">
        <f t="shared" si="15"/>
        <v>0</v>
      </c>
      <c r="BD94" s="15">
        <f t="shared" si="15"/>
        <v>0</v>
      </c>
      <c r="BE94" s="15">
        <f t="shared" si="15"/>
        <v>0</v>
      </c>
      <c r="BF94" s="15">
        <f t="shared" si="15"/>
        <v>0</v>
      </c>
      <c r="BG94" s="15">
        <f t="shared" si="15"/>
        <v>0</v>
      </c>
      <c r="BH94" s="15">
        <f t="shared" si="15"/>
        <v>0</v>
      </c>
      <c r="BI94" s="15">
        <f t="shared" si="15"/>
        <v>0</v>
      </c>
      <c r="BJ94" s="15">
        <f t="shared" si="15"/>
        <v>0</v>
      </c>
      <c r="BK94" s="15">
        <f t="shared" si="15"/>
        <v>0</v>
      </c>
      <c r="BL94" s="15">
        <f t="shared" si="15"/>
        <v>0</v>
      </c>
      <c r="BM94" s="15">
        <f t="shared" si="15"/>
        <v>0</v>
      </c>
      <c r="BN94" s="15">
        <f t="shared" si="15"/>
        <v>0</v>
      </c>
      <c r="BO94" s="15">
        <f t="shared" si="15"/>
        <v>0</v>
      </c>
      <c r="BP94" s="15">
        <f t="shared" si="10"/>
        <v>0</v>
      </c>
      <c r="BQ94" s="15">
        <f t="shared" si="10"/>
        <v>0</v>
      </c>
      <c r="BR94" s="15">
        <f t="shared" si="10"/>
        <v>0</v>
      </c>
      <c r="BS94" s="15">
        <f t="shared" si="10"/>
        <v>0</v>
      </c>
      <c r="BT94" s="15">
        <f t="shared" si="10"/>
        <v>0</v>
      </c>
      <c r="BU94" s="15">
        <f t="shared" si="10"/>
        <v>0</v>
      </c>
      <c r="BV94" s="15">
        <f t="shared" si="10"/>
        <v>0</v>
      </c>
      <c r="BW94" s="15">
        <f t="shared" si="10"/>
        <v>0</v>
      </c>
      <c r="BX94" s="15">
        <f t="shared" si="10"/>
        <v>0</v>
      </c>
      <c r="BY94" s="15">
        <f t="shared" si="10"/>
        <v>0</v>
      </c>
      <c r="BZ94" s="15">
        <f t="shared" si="10"/>
        <v>0</v>
      </c>
      <c r="CA94" s="15">
        <f t="shared" si="10"/>
        <v>0</v>
      </c>
      <c r="CB94" s="15">
        <f t="shared" si="10"/>
        <v>0</v>
      </c>
      <c r="CC94" s="15">
        <f t="shared" si="10"/>
        <v>0</v>
      </c>
      <c r="CD94" s="15">
        <f t="shared" si="10"/>
        <v>0</v>
      </c>
      <c r="CE94" s="15">
        <f t="shared" si="10"/>
        <v>0</v>
      </c>
      <c r="CF94" s="15">
        <f t="shared" si="10"/>
        <v>0</v>
      </c>
    </row>
    <row r="95" spans="2:84" x14ac:dyDescent="0.25">
      <c r="B95" s="5" t="s">
        <v>28</v>
      </c>
      <c r="D95" s="15">
        <f t="shared" si="15"/>
        <v>15.474840268649768</v>
      </c>
      <c r="E95" s="15">
        <f t="shared" si="15"/>
        <v>18.979466495382134</v>
      </c>
      <c r="F95" s="15">
        <f t="shared" si="15"/>
        <v>8.2336558602900407</v>
      </c>
      <c r="G95" s="15">
        <f t="shared" si="15"/>
        <v>13.106656383167891</v>
      </c>
      <c r="H95" s="15">
        <f t="shared" si="15"/>
        <v>12.659600611927587</v>
      </c>
      <c r="I95" s="15">
        <f t="shared" si="15"/>
        <v>14.561380306113763</v>
      </c>
      <c r="J95" s="15">
        <f t="shared" si="15"/>
        <v>14.564809452220823</v>
      </c>
      <c r="K95" s="15">
        <f t="shared" si="15"/>
        <v>11.397868221519106</v>
      </c>
      <c r="L95" s="15">
        <f t="shared" si="15"/>
        <v>12.058645706620505</v>
      </c>
      <c r="M95" s="15">
        <f t="shared" si="15"/>
        <v>6.9916839108934923</v>
      </c>
      <c r="N95" s="15">
        <f t="shared" si="15"/>
        <v>10.435175617094684</v>
      </c>
      <c r="O95" s="15">
        <f t="shared" si="15"/>
        <v>15.22914967574186</v>
      </c>
      <c r="P95" s="15">
        <f t="shared" si="15"/>
        <v>10.2853136495123</v>
      </c>
      <c r="Q95" s="15">
        <f t="shared" si="15"/>
        <v>15.197180853174711</v>
      </c>
      <c r="R95" s="15">
        <f t="shared" si="15"/>
        <v>13.350145768070124</v>
      </c>
      <c r="S95" s="15">
        <f t="shared" si="15"/>
        <v>13.966494579566985</v>
      </c>
      <c r="T95" s="15">
        <f t="shared" si="15"/>
        <v>13.813326087852476</v>
      </c>
      <c r="U95" s="15">
        <f t="shared" si="15"/>
        <v>6.7389648181503325</v>
      </c>
      <c r="V95" s="15">
        <f t="shared" si="15"/>
        <v>14.61806182494921</v>
      </c>
      <c r="W95" s="15">
        <f t="shared" si="15"/>
        <v>0.47229317533207438</v>
      </c>
      <c r="X95" s="15">
        <f t="shared" si="15"/>
        <v>17.201641836864422</v>
      </c>
      <c r="Y95" s="15">
        <f t="shared" si="15"/>
        <v>12.500775857054144</v>
      </c>
      <c r="Z95" s="15">
        <f t="shared" si="15"/>
        <v>7.2938417093332569E-2</v>
      </c>
      <c r="AA95" s="15">
        <f t="shared" si="15"/>
        <v>20.33819299839363</v>
      </c>
      <c r="AB95" s="15">
        <f t="shared" si="15"/>
        <v>14.847259086054912</v>
      </c>
      <c r="AC95" s="15">
        <f t="shared" si="15"/>
        <v>21.96818471175683</v>
      </c>
      <c r="AD95" s="15">
        <f t="shared" si="15"/>
        <v>12.743209909724964</v>
      </c>
      <c r="AE95" s="15">
        <f t="shared" si="15"/>
        <v>15.055466304299511</v>
      </c>
      <c r="AF95" s="15">
        <f t="shared" si="15"/>
        <v>15.306041143772555</v>
      </c>
      <c r="AG95" s="15">
        <f t="shared" si="15"/>
        <v>10.188595402611751</v>
      </c>
      <c r="AH95" s="15">
        <f t="shared" si="15"/>
        <v>16.648042861814151</v>
      </c>
      <c r="AI95" s="15">
        <f t="shared" si="15"/>
        <v>14.021497399482005</v>
      </c>
      <c r="AJ95" s="15">
        <f t="shared" si="15"/>
        <v>18.222044962414323</v>
      </c>
      <c r="AK95" s="15">
        <f t="shared" si="15"/>
        <v>18.323373201744634</v>
      </c>
      <c r="AL95" s="15">
        <f t="shared" si="15"/>
        <v>18.220235262238795</v>
      </c>
      <c r="AM95" s="15">
        <f t="shared" si="15"/>
        <v>7.3738075916259831</v>
      </c>
      <c r="AN95" s="15">
        <f t="shared" si="15"/>
        <v>6.0714416633064188</v>
      </c>
      <c r="AO95" s="15">
        <f t="shared" si="15"/>
        <v>6.1838141705065377</v>
      </c>
      <c r="AP95" s="15">
        <f t="shared" si="15"/>
        <v>7.1589780943630306</v>
      </c>
      <c r="AQ95" s="15">
        <f t="shared" si="15"/>
        <v>6.050898421879384</v>
      </c>
      <c r="AR95" s="15">
        <f t="shared" si="15"/>
        <v>6.7355823528901961</v>
      </c>
      <c r="AS95" s="15">
        <f t="shared" si="15"/>
        <v>6.0554283315320676</v>
      </c>
      <c r="AT95" s="15">
        <f t="shared" si="15"/>
        <v>14.094017409931645</v>
      </c>
      <c r="AU95" s="15">
        <f t="shared" si="15"/>
        <v>17.373078317168495</v>
      </c>
      <c r="AV95" s="15">
        <f t="shared" si="15"/>
        <v>15.364542193845207</v>
      </c>
      <c r="AW95" s="15">
        <f t="shared" si="15"/>
        <v>11.778044645784837</v>
      </c>
      <c r="AX95" s="15">
        <f t="shared" si="15"/>
        <v>9.9558062534266458</v>
      </c>
      <c r="AY95" s="15">
        <f t="shared" si="15"/>
        <v>18.496630911981168</v>
      </c>
      <c r="AZ95" s="15">
        <f t="shared" si="15"/>
        <v>10.683720431142689</v>
      </c>
      <c r="BA95" s="15">
        <f t="shared" si="15"/>
        <v>9.7070257858587734</v>
      </c>
      <c r="BB95" s="15">
        <f t="shared" si="15"/>
        <v>7.3634500786541919</v>
      </c>
      <c r="BC95" s="15">
        <f t="shared" si="15"/>
        <v>18.600967952033553</v>
      </c>
      <c r="BD95" s="15">
        <f t="shared" si="15"/>
        <v>4.6774879982095925</v>
      </c>
      <c r="BE95" s="15">
        <f t="shared" si="15"/>
        <v>15.921175052324449</v>
      </c>
      <c r="BF95" s="15">
        <f t="shared" si="15"/>
        <v>11.657623821894452</v>
      </c>
      <c r="BG95" s="15">
        <f t="shared" si="15"/>
        <v>13.253313294152036</v>
      </c>
      <c r="BH95" s="15">
        <f t="shared" si="15"/>
        <v>11.752591814976155</v>
      </c>
      <c r="BI95" s="15">
        <f t="shared" si="15"/>
        <v>18.981160519790549</v>
      </c>
      <c r="BJ95" s="15">
        <f t="shared" si="15"/>
        <v>16.161791402214341</v>
      </c>
      <c r="BK95" s="15">
        <f t="shared" si="15"/>
        <v>15.733882757233205</v>
      </c>
      <c r="BL95" s="15">
        <f t="shared" si="15"/>
        <v>16.517825004015279</v>
      </c>
      <c r="BM95" s="15">
        <f t="shared" si="15"/>
        <v>23.170013675808963</v>
      </c>
      <c r="BN95" s="15">
        <f t="shared" si="15"/>
        <v>16.865331509925952</v>
      </c>
      <c r="BO95" s="15">
        <f t="shared" ref="BO95" si="16">(BO31/BO$62)*100</f>
        <v>8.9912737565485035</v>
      </c>
      <c r="BP95" s="15">
        <f t="shared" si="10"/>
        <v>12.222616236850307</v>
      </c>
      <c r="BQ95" s="15">
        <f t="shared" si="10"/>
        <v>28.266119357977072</v>
      </c>
      <c r="BR95" s="15">
        <f t="shared" si="10"/>
        <v>13.632477735758638</v>
      </c>
      <c r="BS95" s="15">
        <f t="shared" si="10"/>
        <v>16.524859270838917</v>
      </c>
      <c r="BT95" s="15">
        <f t="shared" si="10"/>
        <v>12.607722150364264</v>
      </c>
      <c r="BU95" s="15">
        <f t="shared" si="10"/>
        <v>22.624231020255699</v>
      </c>
      <c r="BV95" s="15">
        <f t="shared" si="10"/>
        <v>8.9532808208459294</v>
      </c>
      <c r="BW95" s="15">
        <f t="shared" si="10"/>
        <v>17.479487309761069</v>
      </c>
      <c r="BX95" s="15">
        <f t="shared" si="10"/>
        <v>9.5935370801982742</v>
      </c>
      <c r="BY95" s="15">
        <f t="shared" si="10"/>
        <v>5.3698372291683585</v>
      </c>
      <c r="BZ95" s="15">
        <f t="shared" si="10"/>
        <v>8.1551808607166691</v>
      </c>
      <c r="CA95" s="15">
        <f t="shared" si="10"/>
        <v>13.806502362783599</v>
      </c>
      <c r="CB95" s="15">
        <f t="shared" si="10"/>
        <v>18.261150608942579</v>
      </c>
      <c r="CC95" s="15">
        <f t="shared" si="10"/>
        <v>5.9033553960322562</v>
      </c>
      <c r="CD95" s="15">
        <f t="shared" si="10"/>
        <v>8.8646205709245383</v>
      </c>
      <c r="CE95" s="15">
        <f t="shared" si="10"/>
        <v>16.36571326922882</v>
      </c>
      <c r="CF95" s="15">
        <f t="shared" si="10"/>
        <v>15.326431054016473</v>
      </c>
    </row>
    <row r="96" spans="2:84" x14ac:dyDescent="0.25">
      <c r="B96" s="5" t="s">
        <v>29</v>
      </c>
      <c r="D96" s="15">
        <f t="shared" ref="D96:BO99" si="17">(D32/D$62)*100</f>
        <v>1.817423908819886</v>
      </c>
      <c r="E96" s="15">
        <f t="shared" si="17"/>
        <v>3.6712293897238033</v>
      </c>
      <c r="F96" s="15">
        <f t="shared" si="17"/>
        <v>16.579636301349744</v>
      </c>
      <c r="G96" s="15">
        <f t="shared" si="17"/>
        <v>12.523003767190257</v>
      </c>
      <c r="H96" s="15">
        <f t="shared" si="17"/>
        <v>4.0535754047816352</v>
      </c>
      <c r="I96" s="15">
        <f t="shared" si="17"/>
        <v>2.4734871013041415</v>
      </c>
      <c r="J96" s="15">
        <f t="shared" si="17"/>
        <v>2.4318336680671133</v>
      </c>
      <c r="K96" s="15">
        <f t="shared" si="17"/>
        <v>9.6048448796802557</v>
      </c>
      <c r="L96" s="15">
        <f t="shared" si="17"/>
        <v>17.594624256031416</v>
      </c>
      <c r="M96" s="15">
        <f t="shared" si="17"/>
        <v>13.191590646342766</v>
      </c>
      <c r="N96" s="15">
        <f t="shared" si="17"/>
        <v>15.599969510269309</v>
      </c>
      <c r="O96" s="15">
        <f t="shared" si="17"/>
        <v>2.4787372172624078</v>
      </c>
      <c r="P96" s="15">
        <f t="shared" si="17"/>
        <v>11.987917730280087</v>
      </c>
      <c r="Q96" s="15">
        <f t="shared" si="17"/>
        <v>2.1085830463872282</v>
      </c>
      <c r="R96" s="15">
        <f t="shared" si="17"/>
        <v>7.7462135978141973</v>
      </c>
      <c r="S96" s="15">
        <f t="shared" si="17"/>
        <v>7.3890994936787493</v>
      </c>
      <c r="T96" s="15">
        <f t="shared" si="17"/>
        <v>9.4110858910033421</v>
      </c>
      <c r="U96" s="15">
        <f t="shared" si="17"/>
        <v>10.07884500791185</v>
      </c>
      <c r="V96" s="15">
        <f t="shared" si="17"/>
        <v>1.6343006811079939</v>
      </c>
      <c r="W96" s="15">
        <f t="shared" si="17"/>
        <v>13.120105769728724</v>
      </c>
      <c r="X96" s="15">
        <f t="shared" si="17"/>
        <v>8.0948056391369878</v>
      </c>
      <c r="Y96" s="15">
        <f t="shared" si="17"/>
        <v>2.4499617429409528</v>
      </c>
      <c r="Z96" s="15">
        <f t="shared" si="17"/>
        <v>9.4553931523697834</v>
      </c>
      <c r="AA96" s="15">
        <f t="shared" si="17"/>
        <v>8.5887640298267751</v>
      </c>
      <c r="AB96" s="15">
        <f t="shared" si="17"/>
        <v>4.791934221729079</v>
      </c>
      <c r="AC96" s="15">
        <f t="shared" si="17"/>
        <v>2.9839480047679507</v>
      </c>
      <c r="AD96" s="15">
        <f t="shared" si="17"/>
        <v>7.0025130203928603</v>
      </c>
      <c r="AE96" s="15">
        <f t="shared" si="17"/>
        <v>2.4191413445491663</v>
      </c>
      <c r="AF96" s="15">
        <f t="shared" si="17"/>
        <v>8.9468169945741334</v>
      </c>
      <c r="AG96" s="15">
        <f t="shared" si="17"/>
        <v>5.9289854840388481</v>
      </c>
      <c r="AH96" s="15">
        <f t="shared" si="17"/>
        <v>4.1352593242545694</v>
      </c>
      <c r="AI96" s="15">
        <f t="shared" si="17"/>
        <v>7.6130144142072043</v>
      </c>
      <c r="AJ96" s="15">
        <f t="shared" si="17"/>
        <v>3.1933867808185599</v>
      </c>
      <c r="AK96" s="15">
        <f t="shared" si="17"/>
        <v>2.7494283670957831</v>
      </c>
      <c r="AL96" s="15">
        <f t="shared" si="17"/>
        <v>4.3092999714014635</v>
      </c>
      <c r="AM96" s="15">
        <f t="shared" si="17"/>
        <v>9.7021522093759103</v>
      </c>
      <c r="AN96" s="15">
        <f t="shared" si="17"/>
        <v>11.683607268073924</v>
      </c>
      <c r="AO96" s="15">
        <f t="shared" si="17"/>
        <v>11.509699786533648</v>
      </c>
      <c r="AP96" s="15">
        <f t="shared" si="17"/>
        <v>10.970122626457961</v>
      </c>
      <c r="AQ96" s="15">
        <f t="shared" si="17"/>
        <v>9.962452527136028</v>
      </c>
      <c r="AR96" s="15">
        <f t="shared" si="17"/>
        <v>11.367352446383332</v>
      </c>
      <c r="AS96" s="15">
        <f t="shared" si="17"/>
        <v>9.2792823667503406</v>
      </c>
      <c r="AT96" s="15">
        <f t="shared" si="17"/>
        <v>5.008094346918722</v>
      </c>
      <c r="AU96" s="15">
        <f t="shared" si="17"/>
        <v>3.1656926100640344</v>
      </c>
      <c r="AV96" s="15">
        <f t="shared" si="17"/>
        <v>2.5548028054170322</v>
      </c>
      <c r="AW96" s="15">
        <f t="shared" si="17"/>
        <v>7.7793258014051068</v>
      </c>
      <c r="AX96" s="15">
        <f t="shared" si="17"/>
        <v>14.761224992993711</v>
      </c>
      <c r="AY96" s="15">
        <f t="shared" si="17"/>
        <v>5.319986926675675</v>
      </c>
      <c r="AZ96" s="15">
        <f t="shared" si="17"/>
        <v>17.253751373487326</v>
      </c>
      <c r="BA96" s="15">
        <f t="shared" si="17"/>
        <v>14.673764503185035</v>
      </c>
      <c r="BB96" s="15">
        <f t="shared" si="17"/>
        <v>12.472957662145593</v>
      </c>
      <c r="BC96" s="15">
        <f t="shared" si="17"/>
        <v>5.1828735932586811</v>
      </c>
      <c r="BD96" s="15">
        <f t="shared" si="17"/>
        <v>11.01857915678365</v>
      </c>
      <c r="BE96" s="15">
        <f t="shared" si="17"/>
        <v>2.7066983472324102</v>
      </c>
      <c r="BF96" s="15">
        <f t="shared" si="17"/>
        <v>8.4185030214035006</v>
      </c>
      <c r="BG96" s="15">
        <f t="shared" si="17"/>
        <v>9.2613731111892061</v>
      </c>
      <c r="BH96" s="15">
        <f t="shared" si="17"/>
        <v>19.086848068606919</v>
      </c>
      <c r="BI96" s="15">
        <f t="shared" si="17"/>
        <v>4.707073775678527</v>
      </c>
      <c r="BJ96" s="15">
        <f t="shared" si="17"/>
        <v>3.5221240737664807</v>
      </c>
      <c r="BK96" s="15">
        <f t="shared" si="17"/>
        <v>2.5279181730749984</v>
      </c>
      <c r="BL96" s="15">
        <f t="shared" si="17"/>
        <v>12.54205715590081</v>
      </c>
      <c r="BM96" s="15">
        <f t="shared" si="17"/>
        <v>5.5664923039644405</v>
      </c>
      <c r="BN96" s="15">
        <f t="shared" si="17"/>
        <v>2.1275306030562922</v>
      </c>
      <c r="BO96" s="15">
        <f t="shared" si="17"/>
        <v>15.489903871972507</v>
      </c>
      <c r="BP96" s="15">
        <f t="shared" si="10"/>
        <v>1.8314183787833556</v>
      </c>
      <c r="BQ96" s="15">
        <f t="shared" si="10"/>
        <v>2.630043593197656</v>
      </c>
      <c r="BR96" s="15">
        <f t="shared" si="10"/>
        <v>6.1866737423081188</v>
      </c>
      <c r="BS96" s="15">
        <f t="shared" si="10"/>
        <v>7.5402330983902299</v>
      </c>
      <c r="BT96" s="15">
        <f t="shared" si="10"/>
        <v>10.210133917871488</v>
      </c>
      <c r="BU96" s="15">
        <f t="shared" si="10"/>
        <v>4.984191178408639</v>
      </c>
      <c r="BV96" s="15">
        <f t="shared" si="10"/>
        <v>9.4847687830171825</v>
      </c>
      <c r="BW96" s="15">
        <f t="shared" si="10"/>
        <v>6.5738265761016432</v>
      </c>
      <c r="BX96" s="15">
        <f t="shared" si="10"/>
        <v>12.777255968203017</v>
      </c>
      <c r="BY96" s="15">
        <f t="shared" si="10"/>
        <v>15.089505201173617</v>
      </c>
      <c r="BZ96" s="15">
        <f t="shared" si="10"/>
        <v>15.968885736404784</v>
      </c>
      <c r="CA96" s="15">
        <f t="shared" si="10"/>
        <v>10.449534326734796</v>
      </c>
      <c r="CB96" s="15">
        <f t="shared" si="10"/>
        <v>3.8441025427514153</v>
      </c>
      <c r="CC96" s="15">
        <f t="shared" si="10"/>
        <v>12.939188189839212</v>
      </c>
      <c r="CD96" s="15">
        <f t="shared" si="10"/>
        <v>13.516023056645754</v>
      </c>
      <c r="CE96" s="15">
        <f t="shared" si="10"/>
        <v>3.9686060960300895</v>
      </c>
      <c r="CF96" s="15">
        <f t="shared" si="10"/>
        <v>4.0894202962584068</v>
      </c>
    </row>
    <row r="97" spans="2:84" x14ac:dyDescent="0.25">
      <c r="B97" s="5" t="s">
        <v>30</v>
      </c>
      <c r="D97" s="15">
        <f t="shared" si="17"/>
        <v>3.9596614540237796</v>
      </c>
      <c r="E97" s="15">
        <f t="shared" si="17"/>
        <v>7.6837404989308258</v>
      </c>
      <c r="F97" s="15">
        <f t="shared" si="17"/>
        <v>1.2114320804037662</v>
      </c>
      <c r="G97" s="15">
        <f t="shared" si="17"/>
        <v>7.0711795795394963</v>
      </c>
      <c r="H97" s="15">
        <f t="shared" si="17"/>
        <v>4.5478329328038694</v>
      </c>
      <c r="I97" s="15">
        <f t="shared" si="17"/>
        <v>10.367048801563444</v>
      </c>
      <c r="J97" s="15">
        <f t="shared" si="17"/>
        <v>11.773415986762638</v>
      </c>
      <c r="K97" s="15">
        <f t="shared" si="17"/>
        <v>9.5682059079726347</v>
      </c>
      <c r="L97" s="15">
        <f t="shared" si="17"/>
        <v>3.4575403354503833</v>
      </c>
      <c r="M97" s="15">
        <f t="shared" si="17"/>
        <v>5.8290344204482529E-2</v>
      </c>
      <c r="N97" s="15">
        <f t="shared" si="17"/>
        <v>3.2775916420705835</v>
      </c>
      <c r="O97" s="15">
        <f t="shared" si="17"/>
        <v>11.235051095175516</v>
      </c>
      <c r="P97" s="15">
        <f t="shared" si="17"/>
        <v>7.8177863946076176</v>
      </c>
      <c r="Q97" s="15">
        <f t="shared" si="17"/>
        <v>12.447108599396593</v>
      </c>
      <c r="R97" s="15">
        <f t="shared" si="17"/>
        <v>0.46900430035780127</v>
      </c>
      <c r="S97" s="15">
        <f t="shared" si="17"/>
        <v>7.1271841704718408</v>
      </c>
      <c r="T97" s="15">
        <f t="shared" si="17"/>
        <v>5.0767720772193234</v>
      </c>
      <c r="U97" s="15">
        <f t="shared" si="17"/>
        <v>2.7016154683235509</v>
      </c>
      <c r="V97" s="15">
        <f t="shared" si="17"/>
        <v>2.5462730723666249</v>
      </c>
      <c r="W97" s="15">
        <f t="shared" si="17"/>
        <v>3.6549649906247019</v>
      </c>
      <c r="X97" s="15">
        <f t="shared" si="17"/>
        <v>7.211976189024166</v>
      </c>
      <c r="Y97" s="15">
        <f t="shared" si="17"/>
        <v>4.3552927089476983</v>
      </c>
      <c r="Z97" s="15">
        <f t="shared" si="17"/>
        <v>11.670146734933212</v>
      </c>
      <c r="AA97" s="15">
        <f t="shared" si="17"/>
        <v>9.2304158431826746</v>
      </c>
      <c r="AB97" s="15">
        <f t="shared" si="17"/>
        <v>7.3750432636717251</v>
      </c>
      <c r="AC97" s="15">
        <f t="shared" si="17"/>
        <v>9.5880113083256315</v>
      </c>
      <c r="AD97" s="15">
        <f t="shared" si="17"/>
        <v>7.2209831410298868</v>
      </c>
      <c r="AE97" s="15">
        <f t="shared" si="17"/>
        <v>4.9594848044204474</v>
      </c>
      <c r="AF97" s="15">
        <f t="shared" si="17"/>
        <v>6.7175075258310564</v>
      </c>
      <c r="AG97" s="15">
        <f t="shared" si="17"/>
        <v>3.4893752452020461</v>
      </c>
      <c r="AH97" s="15">
        <f t="shared" si="17"/>
        <v>7.3141126530393352</v>
      </c>
      <c r="AI97" s="15">
        <f t="shared" si="17"/>
        <v>5.8940485311244206</v>
      </c>
      <c r="AJ97" s="15">
        <f t="shared" si="17"/>
        <v>7.73719808423155</v>
      </c>
      <c r="AK97" s="15">
        <f t="shared" si="17"/>
        <v>6.5423885212948081</v>
      </c>
      <c r="AL97" s="15">
        <f t="shared" si="17"/>
        <v>8.2145539658556519</v>
      </c>
      <c r="AM97" s="15">
        <f t="shared" si="17"/>
        <v>7.0423317641000143</v>
      </c>
      <c r="AN97" s="15">
        <f t="shared" si="17"/>
        <v>7.3109720020346307</v>
      </c>
      <c r="AO97" s="15">
        <f t="shared" si="17"/>
        <v>7.2074264186550181</v>
      </c>
      <c r="AP97" s="15">
        <f t="shared" si="17"/>
        <v>7.5277448600601611</v>
      </c>
      <c r="AQ97" s="15">
        <f t="shared" si="17"/>
        <v>7.140923983765882</v>
      </c>
      <c r="AR97" s="15">
        <f t="shared" si="17"/>
        <v>8.0885923907829635</v>
      </c>
      <c r="AS97" s="15">
        <f t="shared" si="17"/>
        <v>5.3738652344682301</v>
      </c>
      <c r="AT97" s="15">
        <f t="shared" si="17"/>
        <v>5.4277788173916344</v>
      </c>
      <c r="AU97" s="15">
        <f t="shared" si="17"/>
        <v>8.4911715457396166</v>
      </c>
      <c r="AV97" s="15">
        <f t="shared" si="17"/>
        <v>8.8906135793864145</v>
      </c>
      <c r="AW97" s="15">
        <f t="shared" si="17"/>
        <v>2.6512870508680066</v>
      </c>
      <c r="AX97" s="15">
        <f t="shared" si="17"/>
        <v>4.0135853455770842</v>
      </c>
      <c r="AY97" s="15">
        <f t="shared" si="17"/>
        <v>8.7682514167634658</v>
      </c>
      <c r="AZ97" s="15">
        <f t="shared" si="17"/>
        <v>3.3633428286730584</v>
      </c>
      <c r="BA97" s="15">
        <f t="shared" si="17"/>
        <v>4.5823050459917551</v>
      </c>
      <c r="BB97" s="15">
        <f t="shared" si="17"/>
        <v>7.2117485139276631</v>
      </c>
      <c r="BC97" s="15">
        <f t="shared" si="17"/>
        <v>5.4879827709271281</v>
      </c>
      <c r="BD97" s="15">
        <f t="shared" si="17"/>
        <v>3.5147314295567824</v>
      </c>
      <c r="BE97" s="15">
        <f t="shared" si="17"/>
        <v>9.1193060968631201</v>
      </c>
      <c r="BF97" s="15">
        <f t="shared" si="17"/>
        <v>2.8178464863812467</v>
      </c>
      <c r="BG97" s="15">
        <f t="shared" si="17"/>
        <v>2.4397490606886887</v>
      </c>
      <c r="BH97" s="15">
        <f t="shared" si="17"/>
        <v>2.7635595545244507</v>
      </c>
      <c r="BI97" s="15">
        <f t="shared" si="17"/>
        <v>5.7019192426355945</v>
      </c>
      <c r="BJ97" s="15">
        <f t="shared" si="17"/>
        <v>5.4399391266156387</v>
      </c>
      <c r="BK97" s="15">
        <f t="shared" si="17"/>
        <v>9.8684532422849394</v>
      </c>
      <c r="BL97" s="15">
        <f t="shared" si="17"/>
        <v>5.1208534807444712</v>
      </c>
      <c r="BM97" s="15">
        <f t="shared" si="17"/>
        <v>9.0455644763524603</v>
      </c>
      <c r="BN97" s="15">
        <f t="shared" si="17"/>
        <v>1.3580111998964217</v>
      </c>
      <c r="BO97" s="15">
        <f t="shared" si="17"/>
        <v>4.3338629541359506</v>
      </c>
      <c r="BP97" s="15">
        <f t="shared" si="10"/>
        <v>2.7506204643954915</v>
      </c>
      <c r="BQ97" s="15">
        <f t="shared" si="10"/>
        <v>12.933696463239079</v>
      </c>
      <c r="BR97" s="15">
        <f t="shared" si="10"/>
        <v>5.1738597466171292</v>
      </c>
      <c r="BS97" s="15">
        <f t="shared" si="10"/>
        <v>5.1022543494291552</v>
      </c>
      <c r="BT97" s="15">
        <f t="shared" si="10"/>
        <v>8.321043813665554</v>
      </c>
      <c r="BU97" s="15">
        <f t="shared" si="10"/>
        <v>11.022711948076681</v>
      </c>
      <c r="BV97" s="15">
        <f t="shared" si="10"/>
        <v>6.9539481260894433</v>
      </c>
      <c r="BW97" s="15">
        <f t="shared" si="10"/>
        <v>10.681778022769548</v>
      </c>
      <c r="BX97" s="15">
        <f t="shared" si="10"/>
        <v>5.1202776673795878</v>
      </c>
      <c r="BY97" s="15">
        <f t="shared" si="10"/>
        <v>4.9473709702003887</v>
      </c>
      <c r="BZ97" s="15">
        <f t="shared" si="10"/>
        <v>2.3137966135559185</v>
      </c>
      <c r="CA97" s="15">
        <f t="shared" si="10"/>
        <v>2.2862390791725939</v>
      </c>
      <c r="CB97" s="15">
        <f t="shared" si="10"/>
        <v>9.9379360926933735</v>
      </c>
      <c r="CC97" s="15">
        <f t="shared" si="10"/>
        <v>2.7538768667771141</v>
      </c>
      <c r="CD97" s="15">
        <f t="shared" si="10"/>
        <v>2.568773658758241</v>
      </c>
      <c r="CE97" s="15">
        <f t="shared" si="10"/>
        <v>7.3174542090329027</v>
      </c>
      <c r="CF97" s="15">
        <f t="shared" ref="BP97:CF112" si="18">(CF33/CF$62)*100</f>
        <v>7.8054497653623836</v>
      </c>
    </row>
    <row r="98" spans="2:84" x14ac:dyDescent="0.25">
      <c r="B98" s="5" t="s">
        <v>31</v>
      </c>
      <c r="D98" s="15">
        <f t="shared" si="17"/>
        <v>0.36112696727293736</v>
      </c>
      <c r="E98" s="15">
        <f t="shared" si="17"/>
        <v>0.4056854122743212</v>
      </c>
      <c r="F98" s="15">
        <f t="shared" si="17"/>
        <v>1.4636008876381505E-2</v>
      </c>
      <c r="G98" s="15">
        <f t="shared" si="17"/>
        <v>0.4048599668771094</v>
      </c>
      <c r="H98" s="15">
        <f t="shared" si="17"/>
        <v>0.44699473051669031</v>
      </c>
      <c r="I98" s="15">
        <f t="shared" si="17"/>
        <v>0.20999268814800709</v>
      </c>
      <c r="J98" s="15">
        <f t="shared" si="17"/>
        <v>0.21935499041293147</v>
      </c>
      <c r="K98" s="15">
        <f t="shared" si="17"/>
        <v>0.47587868900952196</v>
      </c>
      <c r="L98" s="15">
        <f t="shared" si="17"/>
        <v>0.15754775857789871</v>
      </c>
      <c r="M98" s="15">
        <f t="shared" si="17"/>
        <v>7.5534571031641934E-2</v>
      </c>
      <c r="N98" s="15">
        <f t="shared" si="17"/>
        <v>0.19430946499935065</v>
      </c>
      <c r="O98" s="15">
        <f t="shared" si="17"/>
        <v>0.21563035951987697</v>
      </c>
      <c r="P98" s="15">
        <f t="shared" si="17"/>
        <v>0.4304462245343918</v>
      </c>
      <c r="Q98" s="15">
        <f t="shared" si="17"/>
        <v>0.29733958742820188</v>
      </c>
      <c r="R98" s="15">
        <f t="shared" si="17"/>
        <v>2.02028383334899E-2</v>
      </c>
      <c r="S98" s="15">
        <f t="shared" si="17"/>
        <v>0.20549560463454783</v>
      </c>
      <c r="T98" s="15">
        <f t="shared" si="17"/>
        <v>0.44312424727645744</v>
      </c>
      <c r="U98" s="15">
        <f t="shared" si="17"/>
        <v>0.34148960395872252</v>
      </c>
      <c r="V98" s="15">
        <f t="shared" si="17"/>
        <v>0.33569132766855742</v>
      </c>
      <c r="W98" s="15">
        <f t="shared" si="17"/>
        <v>0.33790975390375766</v>
      </c>
      <c r="X98" s="15">
        <f t="shared" si="17"/>
        <v>0.5995164622984267</v>
      </c>
      <c r="Y98" s="15">
        <f t="shared" si="17"/>
        <v>0.42226455069456942</v>
      </c>
      <c r="Z98" s="15">
        <f t="shared" si="17"/>
        <v>0.87983753325133718</v>
      </c>
      <c r="AA98" s="15">
        <f t="shared" si="17"/>
        <v>0.20042509572782441</v>
      </c>
      <c r="AB98" s="15">
        <f t="shared" si="17"/>
        <v>0.45590615897714093</v>
      </c>
      <c r="AC98" s="15">
        <f t="shared" si="17"/>
        <v>0.82409119499957173</v>
      </c>
      <c r="AD98" s="15">
        <f t="shared" si="17"/>
        <v>0.62723561732579958</v>
      </c>
      <c r="AE98" s="15">
        <f t="shared" si="17"/>
        <v>0.16950747353393988</v>
      </c>
      <c r="AF98" s="15">
        <f t="shared" si="17"/>
        <v>0.38960984498220858</v>
      </c>
      <c r="AG98" s="15">
        <f t="shared" si="17"/>
        <v>0.26541870501293063</v>
      </c>
      <c r="AH98" s="15">
        <f t="shared" si="17"/>
        <v>0.38407593924086081</v>
      </c>
      <c r="AI98" s="15">
        <f t="shared" si="17"/>
        <v>0.2641011893867119</v>
      </c>
      <c r="AJ98" s="15">
        <f t="shared" si="17"/>
        <v>0.46186612813386141</v>
      </c>
      <c r="AK98" s="15">
        <f t="shared" si="17"/>
        <v>0.55276017414851575</v>
      </c>
      <c r="AL98" s="15">
        <f t="shared" si="17"/>
        <v>0.43554277680955572</v>
      </c>
      <c r="AM98" s="15">
        <f t="shared" si="17"/>
        <v>0.23033647555351691</v>
      </c>
      <c r="AN98" s="15">
        <f t="shared" si="17"/>
        <v>0.22645702754474842</v>
      </c>
      <c r="AO98" s="15">
        <f t="shared" si="17"/>
        <v>0.20527039458073151</v>
      </c>
      <c r="AP98" s="15">
        <f t="shared" si="17"/>
        <v>0.13475414624587045</v>
      </c>
      <c r="AQ98" s="15">
        <f t="shared" si="17"/>
        <v>0.19229409646353399</v>
      </c>
      <c r="AR98" s="15">
        <f t="shared" si="17"/>
        <v>0.22946658135140222</v>
      </c>
      <c r="AS98" s="15">
        <f t="shared" si="17"/>
        <v>6.2972831721171699E-2</v>
      </c>
      <c r="AT98" s="15">
        <f t="shared" si="17"/>
        <v>0.32080697166340455</v>
      </c>
      <c r="AU98" s="15">
        <f t="shared" si="17"/>
        <v>0.2512780188781561</v>
      </c>
      <c r="AV98" s="15">
        <f t="shared" si="17"/>
        <v>0.26431944897849818</v>
      </c>
      <c r="AW98" s="15">
        <f t="shared" si="17"/>
        <v>0.38049383266495512</v>
      </c>
      <c r="AX98" s="15">
        <f t="shared" si="17"/>
        <v>0.36191044275238138</v>
      </c>
      <c r="AY98" s="15">
        <f t="shared" si="17"/>
        <v>0.26497047818287661</v>
      </c>
      <c r="AZ98" s="15">
        <f t="shared" si="17"/>
        <v>0.30633704783262061</v>
      </c>
      <c r="BA98" s="15">
        <f t="shared" si="17"/>
        <v>0.29812606473594544</v>
      </c>
      <c r="BB98" s="15">
        <f t="shared" si="17"/>
        <v>2.9197790700503656E-2</v>
      </c>
      <c r="BC98" s="15">
        <f t="shared" si="17"/>
        <v>0.19374537898800576</v>
      </c>
      <c r="BD98" s="15">
        <f t="shared" si="17"/>
        <v>0.20421846652248013</v>
      </c>
      <c r="BE98" s="15">
        <f t="shared" si="17"/>
        <v>0.24189863039208548</v>
      </c>
      <c r="BF98" s="15">
        <f t="shared" si="17"/>
        <v>0.34785706900531238</v>
      </c>
      <c r="BG98" s="15">
        <f t="shared" si="17"/>
        <v>0.22596222140480612</v>
      </c>
      <c r="BH98" s="15">
        <f t="shared" si="17"/>
        <v>0.22878485860977335</v>
      </c>
      <c r="BI98" s="15">
        <f t="shared" si="17"/>
        <v>0.19505533723285898</v>
      </c>
      <c r="BJ98" s="15">
        <f t="shared" si="17"/>
        <v>0.24085387964955704</v>
      </c>
      <c r="BK98" s="15">
        <f t="shared" si="17"/>
        <v>0.2658542682768768</v>
      </c>
      <c r="BL98" s="15">
        <f t="shared" si="17"/>
        <v>0.22407071437904141</v>
      </c>
      <c r="BM98" s="15">
        <f t="shared" si="17"/>
        <v>0.42343808998580779</v>
      </c>
      <c r="BN98" s="15">
        <f t="shared" si="17"/>
        <v>7.9032804521999553E-2</v>
      </c>
      <c r="BO98" s="15">
        <f t="shared" si="17"/>
        <v>0.3423901268312195</v>
      </c>
      <c r="BP98" s="15">
        <f t="shared" si="18"/>
        <v>0.10208165750365372</v>
      </c>
      <c r="BQ98" s="15">
        <f t="shared" si="18"/>
        <v>0.56511713264394214</v>
      </c>
      <c r="BR98" s="15">
        <f t="shared" si="18"/>
        <v>0.42447079910300006</v>
      </c>
      <c r="BS98" s="15">
        <f t="shared" si="18"/>
        <v>0.28208658493273758</v>
      </c>
      <c r="BT98" s="15">
        <f t="shared" si="18"/>
        <v>0.47147555302349559</v>
      </c>
      <c r="BU98" s="15">
        <f t="shared" si="18"/>
        <v>1.2177860603314252</v>
      </c>
      <c r="BV98" s="15">
        <f t="shared" si="18"/>
        <v>0.36327563209405578</v>
      </c>
      <c r="BW98" s="15">
        <f t="shared" si="18"/>
        <v>0.3086536598218344</v>
      </c>
      <c r="BX98" s="15">
        <f t="shared" si="18"/>
        <v>0.37446361610288653</v>
      </c>
      <c r="BY98" s="15">
        <f t="shared" si="18"/>
        <v>0.15266146145689841</v>
      </c>
      <c r="BZ98" s="15">
        <f t="shared" si="18"/>
        <v>0.56016687368446472</v>
      </c>
      <c r="CA98" s="15">
        <f t="shared" si="18"/>
        <v>0.63410939849858272</v>
      </c>
      <c r="CB98" s="15">
        <f t="shared" si="18"/>
        <v>0.38798372570269107</v>
      </c>
      <c r="CC98" s="15">
        <f t="shared" si="18"/>
        <v>0.59130035771730194</v>
      </c>
      <c r="CD98" s="15">
        <f t="shared" si="18"/>
        <v>0.39405108408596556</v>
      </c>
      <c r="CE98" s="15">
        <f t="shared" si="18"/>
        <v>0.26836238999966205</v>
      </c>
      <c r="CF98" s="15">
        <f t="shared" si="18"/>
        <v>0.2965301174977964</v>
      </c>
    </row>
    <row r="99" spans="2:84" x14ac:dyDescent="0.25">
      <c r="B99" s="5" t="s">
        <v>32</v>
      </c>
      <c r="D99" s="15">
        <f t="shared" si="17"/>
        <v>4.9712663663115864</v>
      </c>
      <c r="E99" s="15">
        <f t="shared" si="17"/>
        <v>4.4530799006066051</v>
      </c>
      <c r="F99" s="15">
        <f t="shared" si="17"/>
        <v>0.25224285112414668</v>
      </c>
      <c r="G99" s="15">
        <f t="shared" si="17"/>
        <v>2.5864956429587243</v>
      </c>
      <c r="H99" s="15">
        <f t="shared" si="17"/>
        <v>5.5827571464091097</v>
      </c>
      <c r="I99" s="15">
        <f t="shared" si="17"/>
        <v>11.205697736982909</v>
      </c>
      <c r="J99" s="15">
        <f t="shared" si="17"/>
        <v>10.440698447717891</v>
      </c>
      <c r="K99" s="15">
        <f t="shared" si="17"/>
        <v>7.1944519334502619</v>
      </c>
      <c r="L99" s="15">
        <f t="shared" si="17"/>
        <v>1.6383617232553092</v>
      </c>
      <c r="M99" s="15">
        <f t="shared" si="17"/>
        <v>3.5948141023772742</v>
      </c>
      <c r="N99" s="15">
        <f t="shared" si="17"/>
        <v>3.2577330558789601</v>
      </c>
      <c r="O99" s="15">
        <f t="shared" si="17"/>
        <v>10.907026374957848</v>
      </c>
      <c r="P99" s="15">
        <f t="shared" si="17"/>
        <v>7.1714713853650345</v>
      </c>
      <c r="Q99" s="15">
        <f t="shared" si="17"/>
        <v>9.2268811426056434</v>
      </c>
      <c r="R99" s="15">
        <f t="shared" si="17"/>
        <v>0.71862873418473572</v>
      </c>
      <c r="S99" s="15">
        <f t="shared" si="17"/>
        <v>5.6728158295281581</v>
      </c>
      <c r="T99" s="15">
        <f t="shared" si="17"/>
        <v>9.145333457483428</v>
      </c>
      <c r="U99" s="15">
        <f t="shared" si="17"/>
        <v>10.743492812953003</v>
      </c>
      <c r="V99" s="15">
        <f t="shared" si="17"/>
        <v>10.31353323316478</v>
      </c>
      <c r="W99" s="15">
        <f t="shared" si="17"/>
        <v>5.5547592636903467</v>
      </c>
      <c r="X99" s="15">
        <f t="shared" si="17"/>
        <v>13.098728310315844</v>
      </c>
      <c r="Y99" s="15">
        <f t="shared" si="17"/>
        <v>17.771743411338392</v>
      </c>
      <c r="Z99" s="15">
        <f t="shared" si="17"/>
        <v>9.3118045822487918</v>
      </c>
      <c r="AA99" s="15">
        <f t="shared" si="17"/>
        <v>6.6617203903839686</v>
      </c>
      <c r="AB99" s="15">
        <f t="shared" si="17"/>
        <v>14.471313268936518</v>
      </c>
      <c r="AC99" s="15">
        <f t="shared" si="17"/>
        <v>9.1566499768203649</v>
      </c>
      <c r="AD99" s="15">
        <f t="shared" si="17"/>
        <v>7.7923790096299221</v>
      </c>
      <c r="AE99" s="15">
        <f t="shared" si="17"/>
        <v>12.392512207666858</v>
      </c>
      <c r="AF99" s="15">
        <f t="shared" si="17"/>
        <v>9.1316795026905684</v>
      </c>
      <c r="AG99" s="15">
        <f t="shared" si="17"/>
        <v>4.9903120171020925</v>
      </c>
      <c r="AH99" s="15">
        <f t="shared" si="17"/>
        <v>11.620732830954895</v>
      </c>
      <c r="AI99" s="15">
        <f t="shared" si="17"/>
        <v>4.1296484967855953</v>
      </c>
      <c r="AJ99" s="15">
        <f t="shared" si="17"/>
        <v>9.4344146691739095</v>
      </c>
      <c r="AK99" s="15">
        <f t="shared" si="17"/>
        <v>12.855502349071163</v>
      </c>
      <c r="AL99" s="15">
        <f t="shared" si="17"/>
        <v>9.149436252676967</v>
      </c>
      <c r="AM99" s="15">
        <f t="shared" si="17"/>
        <v>5.7585432630193676</v>
      </c>
      <c r="AN99" s="15">
        <f t="shared" si="17"/>
        <v>6.0311489747934415</v>
      </c>
      <c r="AO99" s="15">
        <f t="shared" si="17"/>
        <v>6.2395838218788837</v>
      </c>
      <c r="AP99" s="15">
        <f t="shared" si="17"/>
        <v>5.8558431978643455</v>
      </c>
      <c r="AQ99" s="15">
        <f t="shared" si="17"/>
        <v>5.4315694821563891</v>
      </c>
      <c r="AR99" s="15">
        <f t="shared" si="17"/>
        <v>6.4802342842438838</v>
      </c>
      <c r="AS99" s="15">
        <f t="shared" si="17"/>
        <v>2.1309785941330612</v>
      </c>
      <c r="AT99" s="15">
        <f t="shared" si="17"/>
        <v>10.373974242291396</v>
      </c>
      <c r="AU99" s="15">
        <f t="shared" si="17"/>
        <v>3.2743556197013364</v>
      </c>
      <c r="AV99" s="15">
        <f t="shared" si="17"/>
        <v>7.8830930524711684</v>
      </c>
      <c r="AW99" s="15">
        <f t="shared" si="17"/>
        <v>5.9333724312457345</v>
      </c>
      <c r="AX99" s="15">
        <f t="shared" si="17"/>
        <v>8.5060356589953336</v>
      </c>
      <c r="AY99" s="15">
        <f t="shared" si="17"/>
        <v>6.6384015916641825</v>
      </c>
      <c r="AZ99" s="15">
        <f t="shared" si="17"/>
        <v>6.9006753775600922</v>
      </c>
      <c r="BA99" s="15">
        <f t="shared" si="17"/>
        <v>4.629872993579939</v>
      </c>
      <c r="BB99" s="15">
        <f t="shared" si="17"/>
        <v>4.1529625707596818</v>
      </c>
      <c r="BC99" s="15">
        <f t="shared" si="17"/>
        <v>8.70086440292215</v>
      </c>
      <c r="BD99" s="15">
        <f t="shared" si="17"/>
        <v>2.0926774861637751</v>
      </c>
      <c r="BE99" s="15">
        <f t="shared" si="17"/>
        <v>6.7986104600955759</v>
      </c>
      <c r="BF99" s="15">
        <f t="shared" si="17"/>
        <v>8.850391736903596</v>
      </c>
      <c r="BG99" s="15">
        <f t="shared" si="17"/>
        <v>6.0567797728197545</v>
      </c>
      <c r="BH99" s="15">
        <f t="shared" si="17"/>
        <v>4.8046406081759327</v>
      </c>
      <c r="BI99" s="15">
        <f t="shared" si="17"/>
        <v>7.604085169466229</v>
      </c>
      <c r="BJ99" s="15">
        <f t="shared" si="17"/>
        <v>10.903689189866542</v>
      </c>
      <c r="BK99" s="15">
        <f t="shared" si="17"/>
        <v>9.0224414617147843</v>
      </c>
      <c r="BL99" s="15">
        <f t="shared" si="17"/>
        <v>5.4164245878721493</v>
      </c>
      <c r="BM99" s="15">
        <f t="shared" si="17"/>
        <v>3.1420044185419873</v>
      </c>
      <c r="BN99" s="15">
        <f t="shared" si="17"/>
        <v>1.2715835244452378</v>
      </c>
      <c r="BO99" s="15">
        <f t="shared" ref="BO99" si="19">(BO35/BO$62)*100</f>
        <v>5.2199592969746806</v>
      </c>
      <c r="BP99" s="15">
        <f t="shared" si="18"/>
        <v>18.516880412359491</v>
      </c>
      <c r="BQ99" s="15">
        <f t="shared" si="18"/>
        <v>5.0939988642216605</v>
      </c>
      <c r="BR99" s="15">
        <f t="shared" si="18"/>
        <v>8.6798220349824611</v>
      </c>
      <c r="BS99" s="15">
        <f t="shared" si="18"/>
        <v>13.072144465932164</v>
      </c>
      <c r="BT99" s="15">
        <f t="shared" si="18"/>
        <v>5.8331384905409074</v>
      </c>
      <c r="BU99" s="15">
        <f t="shared" si="18"/>
        <v>8.7647492672117586</v>
      </c>
      <c r="BV99" s="15">
        <f t="shared" si="18"/>
        <v>10.106902400812055</v>
      </c>
      <c r="BW99" s="15">
        <f t="shared" si="18"/>
        <v>7.7227620384054578</v>
      </c>
      <c r="BX99" s="15">
        <f t="shared" si="18"/>
        <v>6.0664662110928038</v>
      </c>
      <c r="BY99" s="15">
        <f t="shared" si="18"/>
        <v>2.738361997125311</v>
      </c>
      <c r="BZ99" s="15">
        <f t="shared" si="18"/>
        <v>1.530841661746049</v>
      </c>
      <c r="CA99" s="15">
        <f t="shared" si="18"/>
        <v>3.8548779779484241</v>
      </c>
      <c r="CB99" s="15">
        <f t="shared" si="18"/>
        <v>7.5881701898560028</v>
      </c>
      <c r="CC99" s="15">
        <f t="shared" si="18"/>
        <v>2.1765994942936349</v>
      </c>
      <c r="CD99" s="15">
        <f t="shared" si="18"/>
        <v>1.80719805380073</v>
      </c>
      <c r="CE99" s="15">
        <f t="shared" si="18"/>
        <v>7.3429205154562434</v>
      </c>
      <c r="CF99" s="15">
        <f t="shared" si="18"/>
        <v>7.0534556439610014</v>
      </c>
    </row>
    <row r="100" spans="2:84" x14ac:dyDescent="0.25">
      <c r="B100" s="5" t="s">
        <v>33</v>
      </c>
      <c r="D100" s="15">
        <f t="shared" ref="D100:BO103" si="20">(D36/D$62)*100</f>
        <v>0</v>
      </c>
      <c r="E100" s="15">
        <f t="shared" si="20"/>
        <v>0</v>
      </c>
      <c r="F100" s="15">
        <f t="shared" si="20"/>
        <v>0</v>
      </c>
      <c r="G100" s="15">
        <f t="shared" si="20"/>
        <v>0</v>
      </c>
      <c r="H100" s="15">
        <f t="shared" si="20"/>
        <v>0</v>
      </c>
      <c r="I100" s="15">
        <f t="shared" si="20"/>
        <v>0</v>
      </c>
      <c r="J100" s="15">
        <f t="shared" si="20"/>
        <v>0</v>
      </c>
      <c r="K100" s="15">
        <f t="shared" si="20"/>
        <v>0</v>
      </c>
      <c r="L100" s="15">
        <f t="shared" si="20"/>
        <v>0</v>
      </c>
      <c r="M100" s="15">
        <f t="shared" si="20"/>
        <v>0</v>
      </c>
      <c r="N100" s="15">
        <f t="shared" si="20"/>
        <v>0</v>
      </c>
      <c r="O100" s="15">
        <f t="shared" si="20"/>
        <v>0</v>
      </c>
      <c r="P100" s="15">
        <f t="shared" si="20"/>
        <v>0</v>
      </c>
      <c r="Q100" s="15">
        <f t="shared" si="20"/>
        <v>0</v>
      </c>
      <c r="R100" s="15">
        <f t="shared" si="20"/>
        <v>0</v>
      </c>
      <c r="S100" s="15">
        <f t="shared" si="20"/>
        <v>0</v>
      </c>
      <c r="T100" s="15">
        <f t="shared" si="20"/>
        <v>0</v>
      </c>
      <c r="U100" s="15">
        <f t="shared" si="20"/>
        <v>0</v>
      </c>
      <c r="V100" s="15">
        <f t="shared" si="20"/>
        <v>0</v>
      </c>
      <c r="W100" s="15">
        <f t="shared" si="20"/>
        <v>0</v>
      </c>
      <c r="X100" s="15">
        <f t="shared" si="20"/>
        <v>0</v>
      </c>
      <c r="Y100" s="15">
        <f t="shared" si="20"/>
        <v>0</v>
      </c>
      <c r="Z100" s="15">
        <f t="shared" si="20"/>
        <v>0</v>
      </c>
      <c r="AA100" s="15">
        <f t="shared" si="20"/>
        <v>0</v>
      </c>
      <c r="AB100" s="15">
        <f t="shared" si="20"/>
        <v>0</v>
      </c>
      <c r="AC100" s="15">
        <f t="shared" si="20"/>
        <v>0</v>
      </c>
      <c r="AD100" s="15">
        <f t="shared" si="20"/>
        <v>0</v>
      </c>
      <c r="AE100" s="15">
        <f t="shared" si="20"/>
        <v>0</v>
      </c>
      <c r="AF100" s="15">
        <f t="shared" si="20"/>
        <v>0</v>
      </c>
      <c r="AG100" s="15">
        <f t="shared" si="20"/>
        <v>0</v>
      </c>
      <c r="AH100" s="15">
        <f t="shared" si="20"/>
        <v>0</v>
      </c>
      <c r="AI100" s="15">
        <f t="shared" si="20"/>
        <v>0</v>
      </c>
      <c r="AJ100" s="15">
        <f t="shared" si="20"/>
        <v>0</v>
      </c>
      <c r="AK100" s="15">
        <f t="shared" si="20"/>
        <v>0</v>
      </c>
      <c r="AL100" s="15">
        <f t="shared" si="20"/>
        <v>0</v>
      </c>
      <c r="AM100" s="15">
        <f t="shared" si="20"/>
        <v>0</v>
      </c>
      <c r="AN100" s="15">
        <f t="shared" si="20"/>
        <v>0</v>
      </c>
      <c r="AO100" s="15">
        <f t="shared" si="20"/>
        <v>0</v>
      </c>
      <c r="AP100" s="15">
        <f t="shared" si="20"/>
        <v>0</v>
      </c>
      <c r="AQ100" s="15">
        <f t="shared" si="20"/>
        <v>0</v>
      </c>
      <c r="AR100" s="15">
        <f t="shared" si="20"/>
        <v>0</v>
      </c>
      <c r="AS100" s="15">
        <f t="shared" si="20"/>
        <v>0</v>
      </c>
      <c r="AT100" s="15">
        <f t="shared" si="20"/>
        <v>0</v>
      </c>
      <c r="AU100" s="15">
        <f t="shared" si="20"/>
        <v>0</v>
      </c>
      <c r="AV100" s="15">
        <f t="shared" si="20"/>
        <v>0</v>
      </c>
      <c r="AW100" s="15">
        <f t="shared" si="20"/>
        <v>0</v>
      </c>
      <c r="AX100" s="15">
        <f t="shared" si="20"/>
        <v>0</v>
      </c>
      <c r="AY100" s="15">
        <f t="shared" si="20"/>
        <v>0</v>
      </c>
      <c r="AZ100" s="15">
        <f t="shared" si="20"/>
        <v>0</v>
      </c>
      <c r="BA100" s="15">
        <f t="shared" si="20"/>
        <v>0</v>
      </c>
      <c r="BB100" s="15">
        <f t="shared" si="20"/>
        <v>0</v>
      </c>
      <c r="BC100" s="15">
        <f t="shared" si="20"/>
        <v>0</v>
      </c>
      <c r="BD100" s="15">
        <f t="shared" si="20"/>
        <v>0</v>
      </c>
      <c r="BE100" s="15">
        <f t="shared" si="20"/>
        <v>0</v>
      </c>
      <c r="BF100" s="15">
        <f t="shared" si="20"/>
        <v>0</v>
      </c>
      <c r="BG100" s="15">
        <f t="shared" si="20"/>
        <v>0</v>
      </c>
      <c r="BH100" s="15">
        <f t="shared" si="20"/>
        <v>0</v>
      </c>
      <c r="BI100" s="15">
        <f t="shared" si="20"/>
        <v>0</v>
      </c>
      <c r="BJ100" s="15">
        <f t="shared" si="20"/>
        <v>0</v>
      </c>
      <c r="BK100" s="15">
        <f t="shared" si="20"/>
        <v>0</v>
      </c>
      <c r="BL100" s="15">
        <f t="shared" si="20"/>
        <v>0</v>
      </c>
      <c r="BM100" s="15">
        <f t="shared" si="20"/>
        <v>0</v>
      </c>
      <c r="BN100" s="15">
        <f t="shared" si="20"/>
        <v>0</v>
      </c>
      <c r="BO100" s="15">
        <f t="shared" si="20"/>
        <v>0</v>
      </c>
      <c r="BP100" s="15">
        <f t="shared" si="18"/>
        <v>0</v>
      </c>
      <c r="BQ100" s="15">
        <f t="shared" si="18"/>
        <v>0</v>
      </c>
      <c r="BR100" s="15">
        <f t="shared" si="18"/>
        <v>0</v>
      </c>
      <c r="BS100" s="15">
        <f t="shared" si="18"/>
        <v>0</v>
      </c>
      <c r="BT100" s="15">
        <f t="shared" si="18"/>
        <v>0</v>
      </c>
      <c r="BU100" s="15">
        <f t="shared" si="18"/>
        <v>0</v>
      </c>
      <c r="BV100" s="15">
        <f t="shared" si="18"/>
        <v>0</v>
      </c>
      <c r="BW100" s="15">
        <f t="shared" si="18"/>
        <v>0</v>
      </c>
      <c r="BX100" s="15">
        <f t="shared" si="18"/>
        <v>0</v>
      </c>
      <c r="BY100" s="15">
        <f t="shared" si="18"/>
        <v>0</v>
      </c>
      <c r="BZ100" s="15">
        <f t="shared" si="18"/>
        <v>0</v>
      </c>
      <c r="CA100" s="15">
        <f t="shared" si="18"/>
        <v>0</v>
      </c>
      <c r="CB100" s="15">
        <f t="shared" si="18"/>
        <v>0</v>
      </c>
      <c r="CC100" s="15">
        <f t="shared" si="18"/>
        <v>0</v>
      </c>
      <c r="CD100" s="15">
        <f t="shared" si="18"/>
        <v>0</v>
      </c>
      <c r="CE100" s="15">
        <f t="shared" si="18"/>
        <v>0</v>
      </c>
      <c r="CF100" s="15">
        <f t="shared" si="18"/>
        <v>0</v>
      </c>
    </row>
    <row r="101" spans="2:84" x14ac:dyDescent="0.25">
      <c r="B101" s="7" t="s">
        <v>34</v>
      </c>
      <c r="D101" s="15">
        <f t="shared" si="20"/>
        <v>0.33238461938101932</v>
      </c>
      <c r="E101" s="15">
        <f t="shared" si="20"/>
        <v>0.44755797583211943</v>
      </c>
      <c r="F101" s="15">
        <f t="shared" si="20"/>
        <v>2.4409802325027503E-2</v>
      </c>
      <c r="G101" s="15">
        <f t="shared" si="20"/>
        <v>0.43478545515675077</v>
      </c>
      <c r="H101" s="15">
        <f t="shared" si="20"/>
        <v>0.67917277239650653</v>
      </c>
      <c r="I101" s="15">
        <f t="shared" si="20"/>
        <v>0.42378192895276756</v>
      </c>
      <c r="J101" s="15">
        <f t="shared" si="20"/>
        <v>0.38074284829224436</v>
      </c>
      <c r="K101" s="15">
        <f t="shared" si="20"/>
        <v>0.47944879041271254</v>
      </c>
      <c r="L101" s="15">
        <f t="shared" si="20"/>
        <v>9.9587379083626165E-2</v>
      </c>
      <c r="M101" s="15">
        <f t="shared" si="20"/>
        <v>0.15058338919491321</v>
      </c>
      <c r="N101" s="15">
        <f t="shared" si="20"/>
        <v>0.3848648411022027</v>
      </c>
      <c r="O101" s="15">
        <f t="shared" si="20"/>
        <v>0.4009747522566009</v>
      </c>
      <c r="P101" s="15">
        <f t="shared" si="20"/>
        <v>0.56892123376704207</v>
      </c>
      <c r="Q101" s="15">
        <f t="shared" si="20"/>
        <v>0.54607263827035657</v>
      </c>
      <c r="R101" s="15">
        <f t="shared" si="20"/>
        <v>5.3422732729580674E-2</v>
      </c>
      <c r="S101" s="15">
        <f t="shared" si="20"/>
        <v>0.21804988662131514</v>
      </c>
      <c r="T101" s="15">
        <f t="shared" si="20"/>
        <v>0.89174366262110383</v>
      </c>
      <c r="U101" s="15">
        <f t="shared" si="20"/>
        <v>0.98928112320331507</v>
      </c>
      <c r="V101" s="15">
        <f t="shared" si="20"/>
        <v>0.84710542071003758</v>
      </c>
      <c r="W101" s="15">
        <f t="shared" si="20"/>
        <v>0.62328380560939278</v>
      </c>
      <c r="X101" s="15">
        <f t="shared" si="20"/>
        <v>0.8328383911156404</v>
      </c>
      <c r="Y101" s="15">
        <f t="shared" si="20"/>
        <v>1.445793964096536</v>
      </c>
      <c r="Z101" s="15">
        <f t="shared" si="20"/>
        <v>0.73224450101541716</v>
      </c>
      <c r="AA101" s="15">
        <f t="shared" si="20"/>
        <v>0.56941973564236803</v>
      </c>
      <c r="AB101" s="15">
        <f t="shared" si="20"/>
        <v>0.95851698246504913</v>
      </c>
      <c r="AC101" s="15">
        <f t="shared" si="20"/>
        <v>0.69372563956457212</v>
      </c>
      <c r="AD101" s="15">
        <f t="shared" si="20"/>
        <v>0.80402287159035757</v>
      </c>
      <c r="AE101" s="15">
        <f t="shared" si="20"/>
        <v>1.3705490866835266</v>
      </c>
      <c r="AF101" s="15">
        <f t="shared" si="20"/>
        <v>0.46996691919350775</v>
      </c>
      <c r="AG101" s="15">
        <f t="shared" si="20"/>
        <v>0.64553191830067969</v>
      </c>
      <c r="AH101" s="15">
        <f t="shared" si="20"/>
        <v>0.82374769747353349</v>
      </c>
      <c r="AI101" s="15">
        <f t="shared" si="20"/>
        <v>0.38339620685577863</v>
      </c>
      <c r="AJ101" s="15">
        <f t="shared" si="20"/>
        <v>0.66680755958118965</v>
      </c>
      <c r="AK101" s="15">
        <f t="shared" si="20"/>
        <v>1.121807841910792</v>
      </c>
      <c r="AL101" s="15">
        <f t="shared" si="20"/>
        <v>0.8428362065142504</v>
      </c>
      <c r="AM101" s="15">
        <f t="shared" si="20"/>
        <v>0.38304957761323882</v>
      </c>
      <c r="AN101" s="15">
        <f t="shared" si="20"/>
        <v>0.32588605288279049</v>
      </c>
      <c r="AO101" s="15">
        <f t="shared" si="20"/>
        <v>0.39756192358396852</v>
      </c>
      <c r="AP101" s="15">
        <f t="shared" si="20"/>
        <v>0.4042439514079027</v>
      </c>
      <c r="AQ101" s="15">
        <f t="shared" si="20"/>
        <v>0.19878398769848019</v>
      </c>
      <c r="AR101" s="15">
        <f t="shared" si="20"/>
        <v>0.41514981525818284</v>
      </c>
      <c r="AS101" s="15">
        <f t="shared" si="20"/>
        <v>0.12533368257041755</v>
      </c>
      <c r="AT101" s="15">
        <f t="shared" si="20"/>
        <v>0.87802986894401236</v>
      </c>
      <c r="AU101" s="15">
        <f t="shared" si="20"/>
        <v>0.13619558621928787</v>
      </c>
      <c r="AV101" s="15">
        <f t="shared" si="20"/>
        <v>0.55507706543030333</v>
      </c>
      <c r="AW101" s="15">
        <f t="shared" si="20"/>
        <v>1.9189420217324398</v>
      </c>
      <c r="AX101" s="15">
        <f t="shared" si="20"/>
        <v>1.3101103630182676</v>
      </c>
      <c r="AY101" s="15">
        <f t="shared" si="20"/>
        <v>0.5879835482780319</v>
      </c>
      <c r="AZ101" s="15">
        <f t="shared" si="20"/>
        <v>1.0766253606328748</v>
      </c>
      <c r="BA101" s="15">
        <f t="shared" si="20"/>
        <v>0.79916167539148819</v>
      </c>
      <c r="BB101" s="15">
        <f t="shared" si="20"/>
        <v>0.45372943592195725</v>
      </c>
      <c r="BC101" s="15">
        <f t="shared" si="20"/>
        <v>0.42482225791122946</v>
      </c>
      <c r="BD101" s="15">
        <f t="shared" si="20"/>
        <v>0.43769616988334836</v>
      </c>
      <c r="BE101" s="15">
        <f t="shared" si="20"/>
        <v>0.49872839302042193</v>
      </c>
      <c r="BF101" s="15">
        <f t="shared" si="20"/>
        <v>1.3443319561609335</v>
      </c>
      <c r="BG101" s="15">
        <f t="shared" si="20"/>
        <v>0.61629189894428782</v>
      </c>
      <c r="BH101" s="15">
        <f t="shared" si="20"/>
        <v>0.57182999871552342</v>
      </c>
      <c r="BI101" s="15">
        <f t="shared" si="20"/>
        <v>0.39756282917478719</v>
      </c>
      <c r="BJ101" s="15">
        <f t="shared" si="20"/>
        <v>0.63963444194988961</v>
      </c>
      <c r="BK101" s="15">
        <f t="shared" si="20"/>
        <v>0.62596635835730241</v>
      </c>
      <c r="BL101" s="15">
        <f t="shared" si="20"/>
        <v>0.28097149641620095</v>
      </c>
      <c r="BM101" s="15">
        <f t="shared" si="20"/>
        <v>0.52083160923687588</v>
      </c>
      <c r="BN101" s="15">
        <f t="shared" si="20"/>
        <v>6.6967795657774581E-2</v>
      </c>
      <c r="BO101" s="15">
        <f t="shared" si="20"/>
        <v>0.6019922816101213</v>
      </c>
      <c r="BP101" s="15">
        <f t="shared" si="18"/>
        <v>5.9076011071231633</v>
      </c>
      <c r="BQ101" s="15">
        <f t="shared" si="18"/>
        <v>0.73458279956153649</v>
      </c>
      <c r="BR101" s="15">
        <f t="shared" si="18"/>
        <v>1.0149800083797618</v>
      </c>
      <c r="BS101" s="15">
        <f t="shared" si="18"/>
        <v>1.0332647134554664</v>
      </c>
      <c r="BT101" s="15">
        <f t="shared" si="18"/>
        <v>0.56109834813405146</v>
      </c>
      <c r="BU101" s="15">
        <f t="shared" si="18"/>
        <v>0.81870364793654549</v>
      </c>
      <c r="BV101" s="15">
        <f t="shared" si="18"/>
        <v>1.0464444953491496</v>
      </c>
      <c r="BW101" s="15">
        <f t="shared" si="18"/>
        <v>0.77374735343694623</v>
      </c>
      <c r="BX101" s="15">
        <f t="shared" si="18"/>
        <v>0.8672782550277931</v>
      </c>
      <c r="BY101" s="15">
        <f t="shared" si="18"/>
        <v>0.46486958247683841</v>
      </c>
      <c r="BZ101" s="15">
        <f t="shared" si="18"/>
        <v>1.0559703287306241</v>
      </c>
      <c r="CA101" s="15">
        <f t="shared" si="18"/>
        <v>1.5695282210599955</v>
      </c>
      <c r="CB101" s="15">
        <f t="shared" si="18"/>
        <v>0.86511040189259625</v>
      </c>
      <c r="CC101" s="15">
        <f t="shared" si="18"/>
        <v>1.263393574232653</v>
      </c>
      <c r="CD101" s="15">
        <f t="shared" si="18"/>
        <v>1.0350928206970371</v>
      </c>
      <c r="CE101" s="15">
        <f t="shared" si="18"/>
        <v>0.77779165776584624</v>
      </c>
      <c r="CF101" s="15">
        <f t="shared" si="18"/>
        <v>0.81876449452856215</v>
      </c>
    </row>
    <row r="102" spans="2:84" x14ac:dyDescent="0.25">
      <c r="B102" s="7" t="s">
        <v>35</v>
      </c>
      <c r="D102" s="15">
        <f t="shared" si="20"/>
        <v>0</v>
      </c>
      <c r="E102" s="15">
        <f t="shared" si="20"/>
        <v>0</v>
      </c>
      <c r="F102" s="15">
        <f t="shared" si="20"/>
        <v>0</v>
      </c>
      <c r="G102" s="15">
        <f t="shared" si="20"/>
        <v>0</v>
      </c>
      <c r="H102" s="15">
        <f t="shared" si="20"/>
        <v>0</v>
      </c>
      <c r="I102" s="15">
        <f t="shared" si="20"/>
        <v>0</v>
      </c>
      <c r="J102" s="15">
        <f t="shared" si="20"/>
        <v>0</v>
      </c>
      <c r="K102" s="15">
        <f t="shared" si="20"/>
        <v>0</v>
      </c>
      <c r="L102" s="15">
        <f t="shared" si="20"/>
        <v>0</v>
      </c>
      <c r="M102" s="15">
        <f t="shared" si="20"/>
        <v>0</v>
      </c>
      <c r="N102" s="15">
        <f t="shared" si="20"/>
        <v>0</v>
      </c>
      <c r="O102" s="15">
        <f t="shared" si="20"/>
        <v>0</v>
      </c>
      <c r="P102" s="15">
        <f t="shared" si="20"/>
        <v>0</v>
      </c>
      <c r="Q102" s="15">
        <f t="shared" si="20"/>
        <v>0</v>
      </c>
      <c r="R102" s="15">
        <f t="shared" si="20"/>
        <v>0</v>
      </c>
      <c r="S102" s="15">
        <f t="shared" si="20"/>
        <v>0</v>
      </c>
      <c r="T102" s="15">
        <f t="shared" si="20"/>
        <v>0</v>
      </c>
      <c r="U102" s="15">
        <f t="shared" si="20"/>
        <v>0</v>
      </c>
      <c r="V102" s="15">
        <f t="shared" si="20"/>
        <v>0</v>
      </c>
      <c r="W102" s="15">
        <f t="shared" si="20"/>
        <v>0</v>
      </c>
      <c r="X102" s="15">
        <f t="shared" si="20"/>
        <v>0</v>
      </c>
      <c r="Y102" s="15">
        <f t="shared" si="20"/>
        <v>0</v>
      </c>
      <c r="Z102" s="15">
        <f t="shared" si="20"/>
        <v>0</v>
      </c>
      <c r="AA102" s="15">
        <f t="shared" si="20"/>
        <v>0</v>
      </c>
      <c r="AB102" s="15">
        <f t="shared" si="20"/>
        <v>0</v>
      </c>
      <c r="AC102" s="15">
        <f t="shared" si="20"/>
        <v>0</v>
      </c>
      <c r="AD102" s="15">
        <f t="shared" si="20"/>
        <v>0</v>
      </c>
      <c r="AE102" s="15">
        <f t="shared" si="20"/>
        <v>0</v>
      </c>
      <c r="AF102" s="15">
        <f t="shared" si="20"/>
        <v>0</v>
      </c>
      <c r="AG102" s="15">
        <f t="shared" si="20"/>
        <v>0</v>
      </c>
      <c r="AH102" s="15">
        <f t="shared" si="20"/>
        <v>0</v>
      </c>
      <c r="AI102" s="15">
        <f t="shared" si="20"/>
        <v>0</v>
      </c>
      <c r="AJ102" s="15">
        <f t="shared" si="20"/>
        <v>0</v>
      </c>
      <c r="AK102" s="15">
        <f t="shared" si="20"/>
        <v>0</v>
      </c>
      <c r="AL102" s="15">
        <f t="shared" si="20"/>
        <v>0</v>
      </c>
      <c r="AM102" s="15">
        <f t="shared" si="20"/>
        <v>0</v>
      </c>
      <c r="AN102" s="15">
        <f t="shared" si="20"/>
        <v>0</v>
      </c>
      <c r="AO102" s="15">
        <f t="shared" si="20"/>
        <v>0</v>
      </c>
      <c r="AP102" s="15">
        <f t="shared" si="20"/>
        <v>0</v>
      </c>
      <c r="AQ102" s="15">
        <f t="shared" si="20"/>
        <v>0</v>
      </c>
      <c r="AR102" s="15">
        <f t="shared" si="20"/>
        <v>0</v>
      </c>
      <c r="AS102" s="15">
        <f t="shared" si="20"/>
        <v>0</v>
      </c>
      <c r="AT102" s="15">
        <f t="shared" si="20"/>
        <v>0</v>
      </c>
      <c r="AU102" s="15">
        <f t="shared" si="20"/>
        <v>0</v>
      </c>
      <c r="AV102" s="15">
        <f t="shared" si="20"/>
        <v>0</v>
      </c>
      <c r="AW102" s="15">
        <f t="shared" si="20"/>
        <v>0</v>
      </c>
      <c r="AX102" s="15">
        <f t="shared" si="20"/>
        <v>0</v>
      </c>
      <c r="AY102" s="15">
        <f t="shared" si="20"/>
        <v>0</v>
      </c>
      <c r="AZ102" s="15">
        <f t="shared" si="20"/>
        <v>0</v>
      </c>
      <c r="BA102" s="15">
        <f t="shared" si="20"/>
        <v>0</v>
      </c>
      <c r="BB102" s="15">
        <f t="shared" si="20"/>
        <v>0</v>
      </c>
      <c r="BC102" s="15">
        <f t="shared" si="20"/>
        <v>0</v>
      </c>
      <c r="BD102" s="15">
        <f t="shared" si="20"/>
        <v>0</v>
      </c>
      <c r="BE102" s="15">
        <f t="shared" si="20"/>
        <v>0</v>
      </c>
      <c r="BF102" s="15">
        <f t="shared" si="20"/>
        <v>0</v>
      </c>
      <c r="BG102" s="15">
        <f t="shared" si="20"/>
        <v>0</v>
      </c>
      <c r="BH102" s="15">
        <f t="shared" si="20"/>
        <v>0</v>
      </c>
      <c r="BI102" s="15">
        <f t="shared" si="20"/>
        <v>0</v>
      </c>
      <c r="BJ102" s="15">
        <f t="shared" si="20"/>
        <v>0</v>
      </c>
      <c r="BK102" s="15">
        <f t="shared" si="20"/>
        <v>0</v>
      </c>
      <c r="BL102" s="15">
        <f t="shared" si="20"/>
        <v>0</v>
      </c>
      <c r="BM102" s="15">
        <f t="shared" si="20"/>
        <v>0</v>
      </c>
      <c r="BN102" s="15">
        <f t="shared" si="20"/>
        <v>0</v>
      </c>
      <c r="BO102" s="15">
        <f t="shared" si="20"/>
        <v>0</v>
      </c>
      <c r="BP102" s="15">
        <f t="shared" si="18"/>
        <v>0</v>
      </c>
      <c r="BQ102" s="15">
        <f t="shared" si="18"/>
        <v>0</v>
      </c>
      <c r="BR102" s="15">
        <f t="shared" si="18"/>
        <v>0</v>
      </c>
      <c r="BS102" s="15">
        <f t="shared" si="18"/>
        <v>0</v>
      </c>
      <c r="BT102" s="15">
        <f t="shared" si="18"/>
        <v>0</v>
      </c>
      <c r="BU102" s="15">
        <f t="shared" si="18"/>
        <v>0</v>
      </c>
      <c r="BV102" s="15">
        <f t="shared" si="18"/>
        <v>0</v>
      </c>
      <c r="BW102" s="15">
        <f t="shared" si="18"/>
        <v>0</v>
      </c>
      <c r="BX102" s="15">
        <f t="shared" si="18"/>
        <v>0</v>
      </c>
      <c r="BY102" s="15">
        <f t="shared" si="18"/>
        <v>0</v>
      </c>
      <c r="BZ102" s="15">
        <f t="shared" si="18"/>
        <v>0</v>
      </c>
      <c r="CA102" s="15">
        <f t="shared" si="18"/>
        <v>0</v>
      </c>
      <c r="CB102" s="15">
        <f t="shared" si="18"/>
        <v>0</v>
      </c>
      <c r="CC102" s="15">
        <f t="shared" si="18"/>
        <v>0</v>
      </c>
      <c r="CD102" s="15">
        <f t="shared" si="18"/>
        <v>0</v>
      </c>
      <c r="CE102" s="15">
        <f t="shared" si="18"/>
        <v>0</v>
      </c>
      <c r="CF102" s="15">
        <f t="shared" si="18"/>
        <v>0</v>
      </c>
    </row>
    <row r="103" spans="2:84" x14ac:dyDescent="0.25">
      <c r="B103" s="7" t="s">
        <v>36</v>
      </c>
      <c r="D103" s="15">
        <f t="shared" si="20"/>
        <v>0.20755780380161695</v>
      </c>
      <c r="E103" s="15">
        <f t="shared" si="20"/>
        <v>1.0783045082897669</v>
      </c>
      <c r="F103" s="15">
        <f t="shared" si="20"/>
        <v>0.62389381513856945</v>
      </c>
      <c r="G103" s="15">
        <f t="shared" si="20"/>
        <v>1.0587540606374446</v>
      </c>
      <c r="H103" s="15">
        <f t="shared" si="20"/>
        <v>0.57369413527716384</v>
      </c>
      <c r="I103" s="15">
        <f t="shared" si="20"/>
        <v>0.46547057388969004</v>
      </c>
      <c r="J103" s="15">
        <f t="shared" si="20"/>
        <v>0.30974077854868498</v>
      </c>
      <c r="K103" s="15">
        <f t="shared" si="20"/>
        <v>0.86521319572790778</v>
      </c>
      <c r="L103" s="15">
        <f t="shared" si="20"/>
        <v>0.64732421246740512</v>
      </c>
      <c r="M103" s="15">
        <f t="shared" si="20"/>
        <v>0.44422099812499399</v>
      </c>
      <c r="N103" s="15">
        <f t="shared" si="20"/>
        <v>0.24922797705914357</v>
      </c>
      <c r="O103" s="15">
        <f t="shared" si="20"/>
        <v>0.27806258534218492</v>
      </c>
      <c r="P103" s="15">
        <f t="shared" si="20"/>
        <v>0.73726790597904168</v>
      </c>
      <c r="Q103" s="15">
        <f t="shared" si="20"/>
        <v>0.23715872024479609</v>
      </c>
      <c r="R103" s="15">
        <f t="shared" si="20"/>
        <v>0.32162918626915921</v>
      </c>
      <c r="S103" s="15">
        <f t="shared" si="20"/>
        <v>0.80937346628148965</v>
      </c>
      <c r="T103" s="15">
        <f t="shared" si="20"/>
        <v>0.39672060581175089</v>
      </c>
      <c r="U103" s="15">
        <f t="shared" si="20"/>
        <v>0.20528712692982962</v>
      </c>
      <c r="V103" s="15">
        <f t="shared" si="20"/>
        <v>0.20514854273045161</v>
      </c>
      <c r="W103" s="15">
        <f t="shared" si="20"/>
        <v>0.38195113284784138</v>
      </c>
      <c r="X103" s="15">
        <f t="shared" si="20"/>
        <v>0.53638988147227806</v>
      </c>
      <c r="Y103" s="15">
        <f t="shared" si="20"/>
        <v>0.29891023744426698</v>
      </c>
      <c r="Z103" s="15">
        <f t="shared" si="20"/>
        <v>0.8563828265781871</v>
      </c>
      <c r="AA103" s="15">
        <f t="shared" si="20"/>
        <v>0.27534800753545668</v>
      </c>
      <c r="AB103" s="15">
        <f t="shared" si="20"/>
        <v>0.67073766886405306</v>
      </c>
      <c r="AC103" s="15">
        <f t="shared" si="20"/>
        <v>0.33517910539490003</v>
      </c>
      <c r="AD103" s="15">
        <f t="shared" si="20"/>
        <v>0.96491549198525817</v>
      </c>
      <c r="AE103" s="15">
        <f t="shared" si="20"/>
        <v>0.46976499050691184</v>
      </c>
      <c r="AF103" s="15">
        <f t="shared" si="20"/>
        <v>0.94420435872650443</v>
      </c>
      <c r="AG103" s="15">
        <f t="shared" si="20"/>
        <v>0.6792597100010408</v>
      </c>
      <c r="AH103" s="15">
        <f t="shared" si="20"/>
        <v>0.65704962284374391</v>
      </c>
      <c r="AI103" s="15">
        <f t="shared" si="20"/>
        <v>0.76501068228975189</v>
      </c>
      <c r="AJ103" s="15">
        <f t="shared" si="20"/>
        <v>0.93196664244236616</v>
      </c>
      <c r="AK103" s="15">
        <f t="shared" si="20"/>
        <v>0.24016661890950466</v>
      </c>
      <c r="AL103" s="15">
        <f t="shared" si="20"/>
        <v>0.99955199119486338</v>
      </c>
      <c r="AM103" s="15">
        <f t="shared" si="20"/>
        <v>0.35208280627262911</v>
      </c>
      <c r="AN103" s="15">
        <f t="shared" si="20"/>
        <v>0.23487910830159658</v>
      </c>
      <c r="AO103" s="15">
        <f t="shared" si="20"/>
        <v>0.21664721771663908</v>
      </c>
      <c r="AP103" s="15">
        <f t="shared" si="20"/>
        <v>0.21208664641687827</v>
      </c>
      <c r="AQ103" s="15">
        <f t="shared" si="20"/>
        <v>0.24509695621339422</v>
      </c>
      <c r="AR103" s="15">
        <f t="shared" si="20"/>
        <v>0.2013137395132906</v>
      </c>
      <c r="AS103" s="15">
        <f t="shared" si="20"/>
        <v>0.38713909958030346</v>
      </c>
      <c r="AT103" s="15">
        <f t="shared" si="20"/>
        <v>0.40898537978788463</v>
      </c>
      <c r="AU103" s="15">
        <f t="shared" si="20"/>
        <v>0.1955778446228317</v>
      </c>
      <c r="AV103" s="15">
        <f t="shared" si="20"/>
        <v>0.44513971354218329</v>
      </c>
      <c r="AW103" s="15">
        <f t="shared" si="20"/>
        <v>0.15511009378560117</v>
      </c>
      <c r="AX103" s="15">
        <f t="shared" si="20"/>
        <v>0.28399655161988813</v>
      </c>
      <c r="AY103" s="15">
        <f t="shared" si="20"/>
        <v>0.79919867145124124</v>
      </c>
      <c r="AZ103" s="15">
        <f t="shared" si="20"/>
        <v>0.31703549662151304</v>
      </c>
      <c r="BA103" s="15">
        <f t="shared" si="20"/>
        <v>0.23108750809259787</v>
      </c>
      <c r="BB103" s="15">
        <f t="shared" si="20"/>
        <v>0.27886005900915817</v>
      </c>
      <c r="BC103" s="15">
        <f t="shared" si="20"/>
        <v>0.32443866548687511</v>
      </c>
      <c r="BD103" s="15">
        <f t="shared" si="20"/>
        <v>0.39490797557266483</v>
      </c>
      <c r="BE103" s="15">
        <f t="shared" si="20"/>
        <v>0.35700964268554314</v>
      </c>
      <c r="BF103" s="15">
        <f t="shared" si="20"/>
        <v>0.23331144056532013</v>
      </c>
      <c r="BG103" s="15">
        <f t="shared" si="20"/>
        <v>0.38851732231907354</v>
      </c>
      <c r="BH103" s="15">
        <f t="shared" si="20"/>
        <v>0.32136232761979072</v>
      </c>
      <c r="BI103" s="15">
        <f t="shared" si="20"/>
        <v>0.29835773828067053</v>
      </c>
      <c r="BJ103" s="15">
        <f t="shared" si="20"/>
        <v>0.34412860431847381</v>
      </c>
      <c r="BK103" s="15">
        <f t="shared" si="20"/>
        <v>0.29765564872519479</v>
      </c>
      <c r="BL103" s="15">
        <f t="shared" si="20"/>
        <v>0.82535054300533017</v>
      </c>
      <c r="BM103" s="15">
        <f t="shared" si="20"/>
        <v>0.32435081837479662</v>
      </c>
      <c r="BN103" s="15">
        <f t="shared" si="20"/>
        <v>0.28130827529979213</v>
      </c>
      <c r="BO103" s="15">
        <f t="shared" ref="BO103" si="21">(BO39/BO$62)*100</f>
        <v>0.34258688281121241</v>
      </c>
      <c r="BP103" s="15">
        <f t="shared" si="18"/>
        <v>0.39869536252025672</v>
      </c>
      <c r="BQ103" s="15">
        <f t="shared" si="18"/>
        <v>0.11363286185325563</v>
      </c>
      <c r="BR103" s="15">
        <f t="shared" si="18"/>
        <v>0.27542205095680233</v>
      </c>
      <c r="BS103" s="15">
        <f t="shared" si="18"/>
        <v>0.5646689880466389</v>
      </c>
      <c r="BT103" s="15">
        <f t="shared" si="18"/>
        <v>0.90208545839101595</v>
      </c>
      <c r="BU103" s="15">
        <f t="shared" si="18"/>
        <v>0.25889727071870472</v>
      </c>
      <c r="BV103" s="15">
        <f t="shared" si="18"/>
        <v>0.20826828493228289</v>
      </c>
      <c r="BW103" s="15">
        <f t="shared" si="18"/>
        <v>0.91189693320162546</v>
      </c>
      <c r="BX103" s="15">
        <f t="shared" si="18"/>
        <v>0.43172977520366668</v>
      </c>
      <c r="BY103" s="15">
        <f t="shared" si="18"/>
        <v>0.18884436460780249</v>
      </c>
      <c r="BZ103" s="15">
        <f t="shared" si="18"/>
        <v>0.26944053829996123</v>
      </c>
      <c r="CA103" s="15">
        <f t="shared" si="18"/>
        <v>0.21733378566508943</v>
      </c>
      <c r="CB103" s="15">
        <f t="shared" si="18"/>
        <v>0.18499313000250817</v>
      </c>
      <c r="CC103" s="15">
        <f t="shared" si="18"/>
        <v>0.12110402215028243</v>
      </c>
      <c r="CD103" s="15">
        <f t="shared" si="18"/>
        <v>0.24956231170696211</v>
      </c>
      <c r="CE103" s="15">
        <f t="shared" si="18"/>
        <v>0.31928286881111873</v>
      </c>
      <c r="CF103" s="15">
        <f t="shared" si="18"/>
        <v>0.25656786978846002</v>
      </c>
    </row>
    <row r="104" spans="2:84" x14ac:dyDescent="0.25">
      <c r="B104" s="5" t="s">
        <v>37</v>
      </c>
      <c r="D104" s="15">
        <f t="shared" ref="D104:BO107" si="22">(D40/D$62)*100</f>
        <v>0</v>
      </c>
      <c r="E104" s="15">
        <f t="shared" si="22"/>
        <v>0</v>
      </c>
      <c r="F104" s="15">
        <f t="shared" si="22"/>
        <v>0</v>
      </c>
      <c r="G104" s="15">
        <f t="shared" si="22"/>
        <v>0</v>
      </c>
      <c r="H104" s="15">
        <f t="shared" si="22"/>
        <v>0</v>
      </c>
      <c r="I104" s="15">
        <f t="shared" si="22"/>
        <v>0</v>
      </c>
      <c r="J104" s="15">
        <f t="shared" si="22"/>
        <v>0</v>
      </c>
      <c r="K104" s="15">
        <f t="shared" si="22"/>
        <v>0</v>
      </c>
      <c r="L104" s="15">
        <f t="shared" si="22"/>
        <v>0</v>
      </c>
      <c r="M104" s="15">
        <f t="shared" si="22"/>
        <v>0</v>
      </c>
      <c r="N104" s="15">
        <f t="shared" si="22"/>
        <v>0</v>
      </c>
      <c r="O104" s="15">
        <f t="shared" si="22"/>
        <v>0</v>
      </c>
      <c r="P104" s="15">
        <f t="shared" si="22"/>
        <v>0</v>
      </c>
      <c r="Q104" s="15">
        <f t="shared" si="22"/>
        <v>0</v>
      </c>
      <c r="R104" s="15">
        <f t="shared" si="22"/>
        <v>0</v>
      </c>
      <c r="S104" s="15">
        <f t="shared" si="22"/>
        <v>0</v>
      </c>
      <c r="T104" s="15">
        <f t="shared" si="22"/>
        <v>0</v>
      </c>
      <c r="U104" s="15">
        <f t="shared" si="22"/>
        <v>0</v>
      </c>
      <c r="V104" s="15">
        <f t="shared" si="22"/>
        <v>0</v>
      </c>
      <c r="W104" s="15">
        <f t="shared" si="22"/>
        <v>0</v>
      </c>
      <c r="X104" s="15">
        <f t="shared" si="22"/>
        <v>0</v>
      </c>
      <c r="Y104" s="15">
        <f t="shared" si="22"/>
        <v>0</v>
      </c>
      <c r="Z104" s="15">
        <f t="shared" si="22"/>
        <v>0</v>
      </c>
      <c r="AA104" s="15">
        <f t="shared" si="22"/>
        <v>0</v>
      </c>
      <c r="AB104" s="15">
        <f t="shared" si="22"/>
        <v>0</v>
      </c>
      <c r="AC104" s="15">
        <f t="shared" si="22"/>
        <v>0</v>
      </c>
      <c r="AD104" s="15">
        <f t="shared" si="22"/>
        <v>0</v>
      </c>
      <c r="AE104" s="15">
        <f t="shared" si="22"/>
        <v>0</v>
      </c>
      <c r="AF104" s="15">
        <f t="shared" si="22"/>
        <v>0</v>
      </c>
      <c r="AG104" s="15">
        <f t="shared" si="22"/>
        <v>0</v>
      </c>
      <c r="AH104" s="15">
        <f t="shared" si="22"/>
        <v>0</v>
      </c>
      <c r="AI104" s="15">
        <f t="shared" si="22"/>
        <v>0</v>
      </c>
      <c r="AJ104" s="15">
        <f t="shared" si="22"/>
        <v>0</v>
      </c>
      <c r="AK104" s="15">
        <f t="shared" si="22"/>
        <v>0</v>
      </c>
      <c r="AL104" s="15">
        <f t="shared" si="22"/>
        <v>0</v>
      </c>
      <c r="AM104" s="15">
        <f t="shared" si="22"/>
        <v>0</v>
      </c>
      <c r="AN104" s="15">
        <f t="shared" si="22"/>
        <v>0</v>
      </c>
      <c r="AO104" s="15">
        <f t="shared" si="22"/>
        <v>0</v>
      </c>
      <c r="AP104" s="15">
        <f t="shared" si="22"/>
        <v>0</v>
      </c>
      <c r="AQ104" s="15">
        <f t="shared" si="22"/>
        <v>0</v>
      </c>
      <c r="AR104" s="15">
        <f t="shared" si="22"/>
        <v>0</v>
      </c>
      <c r="AS104" s="15">
        <f t="shared" si="22"/>
        <v>0</v>
      </c>
      <c r="AT104" s="15">
        <f t="shared" si="22"/>
        <v>0</v>
      </c>
      <c r="AU104" s="15">
        <f t="shared" si="22"/>
        <v>0</v>
      </c>
      <c r="AV104" s="15">
        <f t="shared" si="22"/>
        <v>0</v>
      </c>
      <c r="AW104" s="15">
        <f t="shared" si="22"/>
        <v>0</v>
      </c>
      <c r="AX104" s="15">
        <f t="shared" si="22"/>
        <v>0</v>
      </c>
      <c r="AY104" s="15">
        <f t="shared" si="22"/>
        <v>0</v>
      </c>
      <c r="AZ104" s="15">
        <f t="shared" si="22"/>
        <v>0</v>
      </c>
      <c r="BA104" s="15">
        <f t="shared" si="22"/>
        <v>0</v>
      </c>
      <c r="BB104" s="15">
        <f t="shared" si="22"/>
        <v>0</v>
      </c>
      <c r="BC104" s="15">
        <f t="shared" si="22"/>
        <v>0</v>
      </c>
      <c r="BD104" s="15">
        <f t="shared" si="22"/>
        <v>0</v>
      </c>
      <c r="BE104" s="15">
        <f t="shared" si="22"/>
        <v>0</v>
      </c>
      <c r="BF104" s="15">
        <f t="shared" si="22"/>
        <v>0</v>
      </c>
      <c r="BG104" s="15">
        <f t="shared" si="22"/>
        <v>0</v>
      </c>
      <c r="BH104" s="15">
        <f t="shared" si="22"/>
        <v>0</v>
      </c>
      <c r="BI104" s="15">
        <f t="shared" si="22"/>
        <v>0</v>
      </c>
      <c r="BJ104" s="15">
        <f t="shared" si="22"/>
        <v>0</v>
      </c>
      <c r="BK104" s="15">
        <f t="shared" si="22"/>
        <v>0</v>
      </c>
      <c r="BL104" s="15">
        <f t="shared" si="22"/>
        <v>0</v>
      </c>
      <c r="BM104" s="15">
        <f t="shared" si="22"/>
        <v>0</v>
      </c>
      <c r="BN104" s="15">
        <f t="shared" si="22"/>
        <v>0</v>
      </c>
      <c r="BO104" s="15">
        <f t="shared" si="22"/>
        <v>0</v>
      </c>
      <c r="BP104" s="15">
        <f t="shared" si="18"/>
        <v>0</v>
      </c>
      <c r="BQ104" s="15">
        <f t="shared" si="18"/>
        <v>0</v>
      </c>
      <c r="BR104" s="15">
        <f t="shared" si="18"/>
        <v>0</v>
      </c>
      <c r="BS104" s="15">
        <f t="shared" si="18"/>
        <v>0</v>
      </c>
      <c r="BT104" s="15">
        <f t="shared" si="18"/>
        <v>0</v>
      </c>
      <c r="BU104" s="15">
        <f t="shared" si="18"/>
        <v>0</v>
      </c>
      <c r="BV104" s="15">
        <f t="shared" si="18"/>
        <v>0</v>
      </c>
      <c r="BW104" s="15">
        <f t="shared" si="18"/>
        <v>0</v>
      </c>
      <c r="BX104" s="15">
        <f t="shared" si="18"/>
        <v>0</v>
      </c>
      <c r="BY104" s="15">
        <f t="shared" si="18"/>
        <v>0</v>
      </c>
      <c r="BZ104" s="15">
        <f t="shared" si="18"/>
        <v>0</v>
      </c>
      <c r="CA104" s="15">
        <f t="shared" si="18"/>
        <v>0</v>
      </c>
      <c r="CB104" s="15">
        <f t="shared" si="18"/>
        <v>0</v>
      </c>
      <c r="CC104" s="15">
        <f t="shared" si="18"/>
        <v>0</v>
      </c>
      <c r="CD104" s="15">
        <f t="shared" si="18"/>
        <v>0</v>
      </c>
      <c r="CE104" s="15">
        <f t="shared" si="18"/>
        <v>0</v>
      </c>
      <c r="CF104" s="15">
        <f t="shared" si="18"/>
        <v>0</v>
      </c>
    </row>
    <row r="105" spans="2:84" x14ac:dyDescent="0.25">
      <c r="B105" s="5" t="s">
        <v>38</v>
      </c>
      <c r="D105" s="15">
        <f t="shared" si="22"/>
        <v>0</v>
      </c>
      <c r="E105" s="15">
        <f t="shared" si="22"/>
        <v>0</v>
      </c>
      <c r="F105" s="15">
        <f t="shared" si="22"/>
        <v>0</v>
      </c>
      <c r="G105" s="15">
        <f t="shared" si="22"/>
        <v>0</v>
      </c>
      <c r="H105" s="15">
        <f t="shared" si="22"/>
        <v>0</v>
      </c>
      <c r="I105" s="15">
        <f t="shared" si="22"/>
        <v>0</v>
      </c>
      <c r="J105" s="15">
        <f t="shared" si="22"/>
        <v>0</v>
      </c>
      <c r="K105" s="15">
        <f t="shared" si="22"/>
        <v>0</v>
      </c>
      <c r="L105" s="15">
        <f t="shared" si="22"/>
        <v>0</v>
      </c>
      <c r="M105" s="15">
        <f t="shared" si="22"/>
        <v>0</v>
      </c>
      <c r="N105" s="15">
        <f t="shared" si="22"/>
        <v>0</v>
      </c>
      <c r="O105" s="15">
        <f t="shared" si="22"/>
        <v>0</v>
      </c>
      <c r="P105" s="15">
        <f t="shared" si="22"/>
        <v>0</v>
      </c>
      <c r="Q105" s="15">
        <f t="shared" si="22"/>
        <v>0</v>
      </c>
      <c r="R105" s="15">
        <f t="shared" si="22"/>
        <v>0</v>
      </c>
      <c r="S105" s="15">
        <f t="shared" si="22"/>
        <v>0</v>
      </c>
      <c r="T105" s="15">
        <f t="shared" si="22"/>
        <v>0</v>
      </c>
      <c r="U105" s="15">
        <f t="shared" si="22"/>
        <v>0</v>
      </c>
      <c r="V105" s="15">
        <f t="shared" si="22"/>
        <v>0</v>
      </c>
      <c r="W105" s="15">
        <f t="shared" si="22"/>
        <v>0</v>
      </c>
      <c r="X105" s="15">
        <f t="shared" si="22"/>
        <v>0</v>
      </c>
      <c r="Y105" s="15">
        <f t="shared" si="22"/>
        <v>0</v>
      </c>
      <c r="Z105" s="15">
        <f t="shared" si="22"/>
        <v>0</v>
      </c>
      <c r="AA105" s="15">
        <f t="shared" si="22"/>
        <v>0</v>
      </c>
      <c r="AB105" s="15">
        <f t="shared" si="22"/>
        <v>0</v>
      </c>
      <c r="AC105" s="15">
        <f t="shared" si="22"/>
        <v>0</v>
      </c>
      <c r="AD105" s="15">
        <f t="shared" si="22"/>
        <v>0</v>
      </c>
      <c r="AE105" s="15">
        <f t="shared" si="22"/>
        <v>0</v>
      </c>
      <c r="AF105" s="15">
        <f t="shared" si="22"/>
        <v>0</v>
      </c>
      <c r="AG105" s="15">
        <f t="shared" si="22"/>
        <v>0</v>
      </c>
      <c r="AH105" s="15">
        <f t="shared" si="22"/>
        <v>0</v>
      </c>
      <c r="AI105" s="15">
        <f t="shared" si="22"/>
        <v>0</v>
      </c>
      <c r="AJ105" s="15">
        <f t="shared" si="22"/>
        <v>0</v>
      </c>
      <c r="AK105" s="15">
        <f t="shared" si="22"/>
        <v>0</v>
      </c>
      <c r="AL105" s="15">
        <f t="shared" si="22"/>
        <v>0</v>
      </c>
      <c r="AM105" s="15">
        <f t="shared" si="22"/>
        <v>0</v>
      </c>
      <c r="AN105" s="15">
        <f t="shared" si="22"/>
        <v>0</v>
      </c>
      <c r="AO105" s="15">
        <f t="shared" si="22"/>
        <v>0</v>
      </c>
      <c r="AP105" s="15">
        <f t="shared" si="22"/>
        <v>0</v>
      </c>
      <c r="AQ105" s="15">
        <f t="shared" si="22"/>
        <v>0</v>
      </c>
      <c r="AR105" s="15">
        <f t="shared" si="22"/>
        <v>0</v>
      </c>
      <c r="AS105" s="15">
        <f t="shared" si="22"/>
        <v>0</v>
      </c>
      <c r="AT105" s="15">
        <f t="shared" si="22"/>
        <v>0</v>
      </c>
      <c r="AU105" s="15">
        <f t="shared" si="22"/>
        <v>0</v>
      </c>
      <c r="AV105" s="15">
        <f t="shared" si="22"/>
        <v>0</v>
      </c>
      <c r="AW105" s="15">
        <f t="shared" si="22"/>
        <v>0</v>
      </c>
      <c r="AX105" s="15">
        <f t="shared" si="22"/>
        <v>0</v>
      </c>
      <c r="AY105" s="15">
        <f t="shared" si="22"/>
        <v>0</v>
      </c>
      <c r="AZ105" s="15">
        <f t="shared" si="22"/>
        <v>0</v>
      </c>
      <c r="BA105" s="15">
        <f t="shared" si="22"/>
        <v>0</v>
      </c>
      <c r="BB105" s="15">
        <f t="shared" si="22"/>
        <v>0</v>
      </c>
      <c r="BC105" s="15">
        <f t="shared" si="22"/>
        <v>0</v>
      </c>
      <c r="BD105" s="15">
        <f t="shared" si="22"/>
        <v>0</v>
      </c>
      <c r="BE105" s="15">
        <f t="shared" si="22"/>
        <v>0</v>
      </c>
      <c r="BF105" s="15">
        <f t="shared" si="22"/>
        <v>0</v>
      </c>
      <c r="BG105" s="15">
        <f t="shared" si="22"/>
        <v>0</v>
      </c>
      <c r="BH105" s="15">
        <f t="shared" si="22"/>
        <v>0</v>
      </c>
      <c r="BI105" s="15">
        <f t="shared" si="22"/>
        <v>0</v>
      </c>
      <c r="BJ105" s="15">
        <f t="shared" si="22"/>
        <v>0</v>
      </c>
      <c r="BK105" s="15">
        <f t="shared" si="22"/>
        <v>0</v>
      </c>
      <c r="BL105" s="15">
        <f t="shared" si="22"/>
        <v>0</v>
      </c>
      <c r="BM105" s="15">
        <f t="shared" si="22"/>
        <v>0</v>
      </c>
      <c r="BN105" s="15">
        <f t="shared" si="22"/>
        <v>0</v>
      </c>
      <c r="BO105" s="15">
        <f t="shared" si="22"/>
        <v>0</v>
      </c>
      <c r="BP105" s="15">
        <f t="shared" si="18"/>
        <v>0</v>
      </c>
      <c r="BQ105" s="15">
        <f t="shared" si="18"/>
        <v>0</v>
      </c>
      <c r="BR105" s="15">
        <f t="shared" si="18"/>
        <v>0</v>
      </c>
      <c r="BS105" s="15">
        <f t="shared" si="18"/>
        <v>0</v>
      </c>
      <c r="BT105" s="15">
        <f t="shared" si="18"/>
        <v>0</v>
      </c>
      <c r="BU105" s="15">
        <f t="shared" si="18"/>
        <v>0</v>
      </c>
      <c r="BV105" s="15">
        <f t="shared" si="18"/>
        <v>0</v>
      </c>
      <c r="BW105" s="15">
        <f t="shared" si="18"/>
        <v>0</v>
      </c>
      <c r="BX105" s="15">
        <f t="shared" si="18"/>
        <v>0</v>
      </c>
      <c r="BY105" s="15">
        <f t="shared" si="18"/>
        <v>0</v>
      </c>
      <c r="BZ105" s="15">
        <f t="shared" si="18"/>
        <v>0</v>
      </c>
      <c r="CA105" s="15">
        <f t="shared" si="18"/>
        <v>0</v>
      </c>
      <c r="CB105" s="15">
        <f t="shared" si="18"/>
        <v>0</v>
      </c>
      <c r="CC105" s="15">
        <f t="shared" si="18"/>
        <v>0</v>
      </c>
      <c r="CD105" s="15">
        <f t="shared" si="18"/>
        <v>0</v>
      </c>
      <c r="CE105" s="15">
        <f t="shared" si="18"/>
        <v>0</v>
      </c>
      <c r="CF105" s="15">
        <f t="shared" si="18"/>
        <v>0</v>
      </c>
    </row>
    <row r="106" spans="2:84" x14ac:dyDescent="0.25">
      <c r="B106" s="5" t="s">
        <v>39</v>
      </c>
      <c r="D106" s="15">
        <f t="shared" si="22"/>
        <v>0</v>
      </c>
      <c r="E106" s="15">
        <f t="shared" si="22"/>
        <v>0</v>
      </c>
      <c r="F106" s="15">
        <f t="shared" si="22"/>
        <v>0</v>
      </c>
      <c r="G106" s="15">
        <f t="shared" si="22"/>
        <v>0</v>
      </c>
      <c r="H106" s="15">
        <f t="shared" si="22"/>
        <v>0</v>
      </c>
      <c r="I106" s="15">
        <f t="shared" si="22"/>
        <v>0</v>
      </c>
      <c r="J106" s="15">
        <f t="shared" si="22"/>
        <v>0</v>
      </c>
      <c r="K106" s="15">
        <f t="shared" si="22"/>
        <v>0</v>
      </c>
      <c r="L106" s="15">
        <f t="shared" si="22"/>
        <v>0</v>
      </c>
      <c r="M106" s="15">
        <f t="shared" si="22"/>
        <v>0</v>
      </c>
      <c r="N106" s="15">
        <f t="shared" si="22"/>
        <v>0</v>
      </c>
      <c r="O106" s="15">
        <f t="shared" si="22"/>
        <v>0</v>
      </c>
      <c r="P106" s="15">
        <f t="shared" si="22"/>
        <v>0</v>
      </c>
      <c r="Q106" s="15">
        <f t="shared" si="22"/>
        <v>0</v>
      </c>
      <c r="R106" s="15">
        <f t="shared" si="22"/>
        <v>0</v>
      </c>
      <c r="S106" s="15">
        <f t="shared" si="22"/>
        <v>0</v>
      </c>
      <c r="T106" s="15">
        <f t="shared" si="22"/>
        <v>0</v>
      </c>
      <c r="U106" s="15">
        <f t="shared" si="22"/>
        <v>0</v>
      </c>
      <c r="V106" s="15">
        <f t="shared" si="22"/>
        <v>0</v>
      </c>
      <c r="W106" s="15">
        <f t="shared" si="22"/>
        <v>0</v>
      </c>
      <c r="X106" s="15">
        <f t="shared" si="22"/>
        <v>0</v>
      </c>
      <c r="Y106" s="15">
        <f t="shared" si="22"/>
        <v>0</v>
      </c>
      <c r="Z106" s="15">
        <f t="shared" si="22"/>
        <v>0</v>
      </c>
      <c r="AA106" s="15">
        <f t="shared" si="22"/>
        <v>0</v>
      </c>
      <c r="AB106" s="15">
        <f t="shared" si="22"/>
        <v>0</v>
      </c>
      <c r="AC106" s="15">
        <f t="shared" si="22"/>
        <v>0</v>
      </c>
      <c r="AD106" s="15">
        <f t="shared" si="22"/>
        <v>0</v>
      </c>
      <c r="AE106" s="15">
        <f t="shared" si="22"/>
        <v>0</v>
      </c>
      <c r="AF106" s="15">
        <f t="shared" si="22"/>
        <v>0</v>
      </c>
      <c r="AG106" s="15">
        <f t="shared" si="22"/>
        <v>0</v>
      </c>
      <c r="AH106" s="15">
        <f t="shared" si="22"/>
        <v>0</v>
      </c>
      <c r="AI106" s="15">
        <f t="shared" si="22"/>
        <v>0</v>
      </c>
      <c r="AJ106" s="15">
        <f t="shared" si="22"/>
        <v>0</v>
      </c>
      <c r="AK106" s="15">
        <f t="shared" si="22"/>
        <v>0</v>
      </c>
      <c r="AL106" s="15">
        <f t="shared" si="22"/>
        <v>0</v>
      </c>
      <c r="AM106" s="15">
        <f t="shared" si="22"/>
        <v>0</v>
      </c>
      <c r="AN106" s="15">
        <f t="shared" si="22"/>
        <v>0</v>
      </c>
      <c r="AO106" s="15">
        <f t="shared" si="22"/>
        <v>0</v>
      </c>
      <c r="AP106" s="15">
        <f t="shared" si="22"/>
        <v>0</v>
      </c>
      <c r="AQ106" s="15">
        <f t="shared" si="22"/>
        <v>0</v>
      </c>
      <c r="AR106" s="15">
        <f t="shared" si="22"/>
        <v>0</v>
      </c>
      <c r="AS106" s="15">
        <f t="shared" si="22"/>
        <v>0</v>
      </c>
      <c r="AT106" s="15">
        <f t="shared" si="22"/>
        <v>0</v>
      </c>
      <c r="AU106" s="15">
        <f t="shared" si="22"/>
        <v>0</v>
      </c>
      <c r="AV106" s="15">
        <f t="shared" si="22"/>
        <v>0</v>
      </c>
      <c r="AW106" s="15">
        <f t="shared" si="22"/>
        <v>0</v>
      </c>
      <c r="AX106" s="15">
        <f t="shared" si="22"/>
        <v>0</v>
      </c>
      <c r="AY106" s="15">
        <f t="shared" si="22"/>
        <v>0</v>
      </c>
      <c r="AZ106" s="15">
        <f t="shared" si="22"/>
        <v>0</v>
      </c>
      <c r="BA106" s="15">
        <f t="shared" si="22"/>
        <v>0</v>
      </c>
      <c r="BB106" s="15">
        <f t="shared" si="22"/>
        <v>0</v>
      </c>
      <c r="BC106" s="15">
        <f t="shared" si="22"/>
        <v>0</v>
      </c>
      <c r="BD106" s="15">
        <f t="shared" si="22"/>
        <v>0</v>
      </c>
      <c r="BE106" s="15">
        <f t="shared" si="22"/>
        <v>0</v>
      </c>
      <c r="BF106" s="15">
        <f t="shared" si="22"/>
        <v>0</v>
      </c>
      <c r="BG106" s="15">
        <f t="shared" si="22"/>
        <v>0</v>
      </c>
      <c r="BH106" s="15">
        <f t="shared" si="22"/>
        <v>0</v>
      </c>
      <c r="BI106" s="15">
        <f t="shared" si="22"/>
        <v>0</v>
      </c>
      <c r="BJ106" s="15">
        <f t="shared" si="22"/>
        <v>0</v>
      </c>
      <c r="BK106" s="15">
        <f t="shared" si="22"/>
        <v>0</v>
      </c>
      <c r="BL106" s="15">
        <f t="shared" si="22"/>
        <v>0</v>
      </c>
      <c r="BM106" s="15">
        <f t="shared" si="22"/>
        <v>0</v>
      </c>
      <c r="BN106" s="15">
        <f t="shared" si="22"/>
        <v>0</v>
      </c>
      <c r="BO106" s="15">
        <f t="shared" si="22"/>
        <v>0</v>
      </c>
      <c r="BP106" s="15">
        <f t="shared" si="18"/>
        <v>0</v>
      </c>
      <c r="BQ106" s="15">
        <f t="shared" si="18"/>
        <v>0</v>
      </c>
      <c r="BR106" s="15">
        <f t="shared" si="18"/>
        <v>0</v>
      </c>
      <c r="BS106" s="15">
        <f t="shared" si="18"/>
        <v>0</v>
      </c>
      <c r="BT106" s="15">
        <f t="shared" si="18"/>
        <v>0</v>
      </c>
      <c r="BU106" s="15">
        <f t="shared" si="18"/>
        <v>0</v>
      </c>
      <c r="BV106" s="15">
        <f t="shared" si="18"/>
        <v>0</v>
      </c>
      <c r="BW106" s="15">
        <f t="shared" si="18"/>
        <v>0</v>
      </c>
      <c r="BX106" s="15">
        <f t="shared" si="18"/>
        <v>0</v>
      </c>
      <c r="BY106" s="15">
        <f t="shared" si="18"/>
        <v>0</v>
      </c>
      <c r="BZ106" s="15">
        <f t="shared" si="18"/>
        <v>0</v>
      </c>
      <c r="CA106" s="15">
        <f t="shared" si="18"/>
        <v>0</v>
      </c>
      <c r="CB106" s="15">
        <f t="shared" si="18"/>
        <v>0</v>
      </c>
      <c r="CC106" s="15">
        <f t="shared" si="18"/>
        <v>0</v>
      </c>
      <c r="CD106" s="15">
        <f t="shared" si="18"/>
        <v>0</v>
      </c>
      <c r="CE106" s="15">
        <f t="shared" si="18"/>
        <v>0</v>
      </c>
      <c r="CF106" s="15">
        <f t="shared" si="18"/>
        <v>0</v>
      </c>
    </row>
    <row r="107" spans="2:84" x14ac:dyDescent="0.25">
      <c r="B107" s="5" t="s">
        <v>40</v>
      </c>
      <c r="D107" s="15">
        <f t="shared" si="22"/>
        <v>0</v>
      </c>
      <c r="E107" s="15">
        <f t="shared" si="22"/>
        <v>0</v>
      </c>
      <c r="F107" s="15">
        <f t="shared" si="22"/>
        <v>0</v>
      </c>
      <c r="G107" s="15">
        <f t="shared" si="22"/>
        <v>0</v>
      </c>
      <c r="H107" s="15">
        <f t="shared" si="22"/>
        <v>0</v>
      </c>
      <c r="I107" s="15">
        <f t="shared" si="22"/>
        <v>0</v>
      </c>
      <c r="J107" s="15">
        <f t="shared" si="22"/>
        <v>0</v>
      </c>
      <c r="K107" s="15">
        <f t="shared" si="22"/>
        <v>0</v>
      </c>
      <c r="L107" s="15">
        <f t="shared" si="22"/>
        <v>0</v>
      </c>
      <c r="M107" s="15">
        <f t="shared" si="22"/>
        <v>0</v>
      </c>
      <c r="N107" s="15">
        <f t="shared" si="22"/>
        <v>0</v>
      </c>
      <c r="O107" s="15">
        <f t="shared" si="22"/>
        <v>0</v>
      </c>
      <c r="P107" s="15">
        <f t="shared" si="22"/>
        <v>0</v>
      </c>
      <c r="Q107" s="15">
        <f t="shared" si="22"/>
        <v>0</v>
      </c>
      <c r="R107" s="15">
        <f t="shared" si="22"/>
        <v>0</v>
      </c>
      <c r="S107" s="15">
        <f t="shared" si="22"/>
        <v>0</v>
      </c>
      <c r="T107" s="15">
        <f t="shared" si="22"/>
        <v>0</v>
      </c>
      <c r="U107" s="15">
        <f t="shared" si="22"/>
        <v>0</v>
      </c>
      <c r="V107" s="15">
        <f t="shared" si="22"/>
        <v>0</v>
      </c>
      <c r="W107" s="15">
        <f t="shared" si="22"/>
        <v>0</v>
      </c>
      <c r="X107" s="15">
        <f t="shared" si="22"/>
        <v>0</v>
      </c>
      <c r="Y107" s="15">
        <f t="shared" si="22"/>
        <v>0</v>
      </c>
      <c r="Z107" s="15">
        <f t="shared" si="22"/>
        <v>0</v>
      </c>
      <c r="AA107" s="15">
        <f t="shared" si="22"/>
        <v>0</v>
      </c>
      <c r="AB107" s="15">
        <f t="shared" si="22"/>
        <v>0</v>
      </c>
      <c r="AC107" s="15">
        <f t="shared" si="22"/>
        <v>0</v>
      </c>
      <c r="AD107" s="15">
        <f t="shared" si="22"/>
        <v>0</v>
      </c>
      <c r="AE107" s="15">
        <f t="shared" si="22"/>
        <v>0</v>
      </c>
      <c r="AF107" s="15">
        <f t="shared" si="22"/>
        <v>0</v>
      </c>
      <c r="AG107" s="15">
        <f t="shared" si="22"/>
        <v>0</v>
      </c>
      <c r="AH107" s="15">
        <f t="shared" si="22"/>
        <v>0</v>
      </c>
      <c r="AI107" s="15">
        <f t="shared" si="22"/>
        <v>0</v>
      </c>
      <c r="AJ107" s="15">
        <f t="shared" si="22"/>
        <v>0</v>
      </c>
      <c r="AK107" s="15">
        <f t="shared" si="22"/>
        <v>0</v>
      </c>
      <c r="AL107" s="15">
        <f t="shared" si="22"/>
        <v>0</v>
      </c>
      <c r="AM107" s="15">
        <f t="shared" si="22"/>
        <v>0</v>
      </c>
      <c r="AN107" s="15">
        <f t="shared" si="22"/>
        <v>0</v>
      </c>
      <c r="AO107" s="15">
        <f t="shared" si="22"/>
        <v>0</v>
      </c>
      <c r="AP107" s="15">
        <f t="shared" si="22"/>
        <v>0</v>
      </c>
      <c r="AQ107" s="15">
        <f t="shared" si="22"/>
        <v>0</v>
      </c>
      <c r="AR107" s="15">
        <f t="shared" si="22"/>
        <v>0</v>
      </c>
      <c r="AS107" s="15">
        <f t="shared" si="22"/>
        <v>0</v>
      </c>
      <c r="AT107" s="15">
        <f t="shared" si="22"/>
        <v>0</v>
      </c>
      <c r="AU107" s="15">
        <f t="shared" si="22"/>
        <v>0</v>
      </c>
      <c r="AV107" s="15">
        <f t="shared" si="22"/>
        <v>0</v>
      </c>
      <c r="AW107" s="15">
        <f t="shared" si="22"/>
        <v>0</v>
      </c>
      <c r="AX107" s="15">
        <f t="shared" si="22"/>
        <v>0</v>
      </c>
      <c r="AY107" s="15">
        <f t="shared" si="22"/>
        <v>0</v>
      </c>
      <c r="AZ107" s="15">
        <f t="shared" si="22"/>
        <v>0</v>
      </c>
      <c r="BA107" s="15">
        <f t="shared" si="22"/>
        <v>0</v>
      </c>
      <c r="BB107" s="15">
        <f t="shared" si="22"/>
        <v>0</v>
      </c>
      <c r="BC107" s="15">
        <f t="shared" si="22"/>
        <v>0</v>
      </c>
      <c r="BD107" s="15">
        <f t="shared" si="22"/>
        <v>0</v>
      </c>
      <c r="BE107" s="15">
        <f t="shared" si="22"/>
        <v>0</v>
      </c>
      <c r="BF107" s="15">
        <f t="shared" si="22"/>
        <v>0</v>
      </c>
      <c r="BG107" s="15">
        <f t="shared" si="22"/>
        <v>0</v>
      </c>
      <c r="BH107" s="15">
        <f t="shared" si="22"/>
        <v>0</v>
      </c>
      <c r="BI107" s="15">
        <f t="shared" si="22"/>
        <v>0</v>
      </c>
      <c r="BJ107" s="15">
        <f t="shared" si="22"/>
        <v>0</v>
      </c>
      <c r="BK107" s="15">
        <f t="shared" si="22"/>
        <v>0</v>
      </c>
      <c r="BL107" s="15">
        <f t="shared" si="22"/>
        <v>0</v>
      </c>
      <c r="BM107" s="15">
        <f t="shared" si="22"/>
        <v>0</v>
      </c>
      <c r="BN107" s="15">
        <f t="shared" si="22"/>
        <v>0</v>
      </c>
      <c r="BO107" s="15">
        <f t="shared" ref="BO107" si="23">(BO43/BO$62)*100</f>
        <v>0</v>
      </c>
      <c r="BP107" s="15">
        <f t="shared" si="18"/>
        <v>0</v>
      </c>
      <c r="BQ107" s="15">
        <f t="shared" si="18"/>
        <v>0</v>
      </c>
      <c r="BR107" s="15">
        <f t="shared" si="18"/>
        <v>0</v>
      </c>
      <c r="BS107" s="15">
        <f t="shared" si="18"/>
        <v>0</v>
      </c>
      <c r="BT107" s="15">
        <f t="shared" si="18"/>
        <v>0</v>
      </c>
      <c r="BU107" s="15">
        <f t="shared" si="18"/>
        <v>0</v>
      </c>
      <c r="BV107" s="15">
        <f t="shared" si="18"/>
        <v>0</v>
      </c>
      <c r="BW107" s="15">
        <f t="shared" si="18"/>
        <v>0</v>
      </c>
      <c r="BX107" s="15">
        <f t="shared" si="18"/>
        <v>0</v>
      </c>
      <c r="BY107" s="15">
        <f t="shared" si="18"/>
        <v>0</v>
      </c>
      <c r="BZ107" s="15">
        <f t="shared" si="18"/>
        <v>0</v>
      </c>
      <c r="CA107" s="15">
        <f t="shared" si="18"/>
        <v>0</v>
      </c>
      <c r="CB107" s="15">
        <f t="shared" si="18"/>
        <v>0</v>
      </c>
      <c r="CC107" s="15">
        <f t="shared" si="18"/>
        <v>0</v>
      </c>
      <c r="CD107" s="15">
        <f t="shared" si="18"/>
        <v>0</v>
      </c>
      <c r="CE107" s="15">
        <f t="shared" si="18"/>
        <v>0</v>
      </c>
      <c r="CF107" s="15">
        <f t="shared" si="18"/>
        <v>0</v>
      </c>
    </row>
    <row r="108" spans="2:84" x14ac:dyDescent="0.25">
      <c r="B108" s="5" t="s">
        <v>41</v>
      </c>
      <c r="D108" s="15">
        <f t="shared" ref="D108:BO111" si="24">(D44/D$62)*100</f>
        <v>1.8562726579665165</v>
      </c>
      <c r="E108" s="15">
        <f t="shared" si="24"/>
        <v>5.0491306830512741</v>
      </c>
      <c r="F108" s="15">
        <f t="shared" si="24"/>
        <v>8.8655217342263684E-2</v>
      </c>
      <c r="G108" s="15">
        <f t="shared" si="24"/>
        <v>3.2543070950650601</v>
      </c>
      <c r="H108" s="15">
        <f t="shared" si="24"/>
        <v>2.8910380309820809</v>
      </c>
      <c r="I108" s="15">
        <f t="shared" si="24"/>
        <v>2.5029562808235832</v>
      </c>
      <c r="J108" s="15">
        <f t="shared" si="24"/>
        <v>2.1942859947011706</v>
      </c>
      <c r="K108" s="15">
        <f t="shared" si="24"/>
        <v>3.5942596755756817</v>
      </c>
      <c r="L108" s="15">
        <f t="shared" si="24"/>
        <v>0.31810725744430973</v>
      </c>
      <c r="M108" s="15">
        <f t="shared" si="24"/>
        <v>7.8514664879096099</v>
      </c>
      <c r="N108" s="15">
        <f t="shared" si="24"/>
        <v>1.2548123747174844</v>
      </c>
      <c r="O108" s="15">
        <f t="shared" si="24"/>
        <v>1.8328580559189542</v>
      </c>
      <c r="P108" s="15">
        <f t="shared" si="24"/>
        <v>2.5698321906638433</v>
      </c>
      <c r="Q108" s="15">
        <f t="shared" si="24"/>
        <v>1.5001858473348619</v>
      </c>
      <c r="R108" s="15">
        <f t="shared" si="24"/>
        <v>6.5076097204670988E-2</v>
      </c>
      <c r="S108" s="15">
        <f t="shared" si="24"/>
        <v>1.8881719628490663</v>
      </c>
      <c r="T108" s="15">
        <f t="shared" si="24"/>
        <v>2.7426994402560751</v>
      </c>
      <c r="U108" s="15">
        <f t="shared" si="24"/>
        <v>0.95161954026132323</v>
      </c>
      <c r="V108" s="15">
        <f t="shared" si="24"/>
        <v>0.43466422663520077</v>
      </c>
      <c r="W108" s="15">
        <f t="shared" si="24"/>
        <v>2.3319631407987624</v>
      </c>
      <c r="X108" s="15">
        <f t="shared" si="24"/>
        <v>3.836796206120606</v>
      </c>
      <c r="Y108" s="15">
        <f t="shared" si="24"/>
        <v>2.2548284750533076</v>
      </c>
      <c r="Z108" s="15">
        <f t="shared" si="24"/>
        <v>4.7015245559337542</v>
      </c>
      <c r="AA108" s="15">
        <f t="shared" si="24"/>
        <v>5.3120148264958589</v>
      </c>
      <c r="AB108" s="15">
        <f t="shared" si="24"/>
        <v>4.6895768608787458</v>
      </c>
      <c r="AC108" s="15">
        <f t="shared" si="24"/>
        <v>4.3375592863857761</v>
      </c>
      <c r="AD108" s="15">
        <f t="shared" si="24"/>
        <v>7.6720570946370188</v>
      </c>
      <c r="AE108" s="15">
        <f t="shared" si="24"/>
        <v>3.1484668186407418</v>
      </c>
      <c r="AF108" s="15">
        <f t="shared" si="24"/>
        <v>3.2089850070488048</v>
      </c>
      <c r="AG108" s="15">
        <f t="shared" si="24"/>
        <v>4.0942736815135676</v>
      </c>
      <c r="AH108" s="15">
        <f t="shared" si="24"/>
        <v>5.2302228525332817</v>
      </c>
      <c r="AI108" s="15">
        <f t="shared" si="24"/>
        <v>22.211306867602783</v>
      </c>
      <c r="AJ108" s="15">
        <f t="shared" si="24"/>
        <v>3.9574519195524163</v>
      </c>
      <c r="AK108" s="15">
        <f t="shared" si="24"/>
        <v>3.776000734281066</v>
      </c>
      <c r="AL108" s="15">
        <f t="shared" si="24"/>
        <v>5.6785028753924438</v>
      </c>
      <c r="AM108" s="15">
        <f t="shared" si="24"/>
        <v>12.198205353610497</v>
      </c>
      <c r="AN108" s="15">
        <f t="shared" si="24"/>
        <v>12.666188405581963</v>
      </c>
      <c r="AO108" s="15">
        <f t="shared" si="24"/>
        <v>14.690961369416591</v>
      </c>
      <c r="AP108" s="15">
        <f t="shared" si="24"/>
        <v>15.431041335820501</v>
      </c>
      <c r="AQ108" s="15">
        <f t="shared" si="24"/>
        <v>13.435096669001185</v>
      </c>
      <c r="AR108" s="15">
        <f t="shared" si="24"/>
        <v>17.355928130755906</v>
      </c>
      <c r="AS108" s="15">
        <f t="shared" si="24"/>
        <v>7.3099279208929016</v>
      </c>
      <c r="AT108" s="15">
        <f t="shared" si="24"/>
        <v>2.7973356860835423</v>
      </c>
      <c r="AU108" s="15">
        <f t="shared" si="24"/>
        <v>1.8901203799274087</v>
      </c>
      <c r="AV108" s="15">
        <f t="shared" si="24"/>
        <v>1.9255215276609425</v>
      </c>
      <c r="AW108" s="15">
        <f t="shared" si="24"/>
        <v>1.7975580385843621</v>
      </c>
      <c r="AX108" s="15">
        <f t="shared" si="24"/>
        <v>2.4480109414201143</v>
      </c>
      <c r="AY108" s="15">
        <f t="shared" si="24"/>
        <v>1.903148432729783</v>
      </c>
      <c r="AZ108" s="15">
        <f t="shared" si="24"/>
        <v>1.6150659745671165</v>
      </c>
      <c r="BA108" s="15">
        <f t="shared" si="24"/>
        <v>1.6549009901389224</v>
      </c>
      <c r="BB108" s="15">
        <f t="shared" si="24"/>
        <v>11.213961621831483</v>
      </c>
      <c r="BC108" s="15">
        <f t="shared" si="24"/>
        <v>1.3384258745076549</v>
      </c>
      <c r="BD108" s="15">
        <f t="shared" si="24"/>
        <v>6.7906194336365671</v>
      </c>
      <c r="BE108" s="15">
        <f t="shared" si="24"/>
        <v>1.3218219410487781</v>
      </c>
      <c r="BF108" s="15">
        <f t="shared" si="24"/>
        <v>2.5637480253493146</v>
      </c>
      <c r="BG108" s="15">
        <f t="shared" si="24"/>
        <v>1.2569949064718395</v>
      </c>
      <c r="BH108" s="15">
        <f t="shared" si="24"/>
        <v>1.1742019990263353</v>
      </c>
      <c r="BI108" s="15">
        <f t="shared" si="24"/>
        <v>1.3396588652437664</v>
      </c>
      <c r="BJ108" s="15">
        <f t="shared" si="24"/>
        <v>2.0983809913499774</v>
      </c>
      <c r="BK108" s="15">
        <f t="shared" si="24"/>
        <v>1.9793942871508083</v>
      </c>
      <c r="BL108" s="15">
        <f t="shared" si="24"/>
        <v>1.371836643421938</v>
      </c>
      <c r="BM108" s="15">
        <f t="shared" si="24"/>
        <v>2.9352949082162771</v>
      </c>
      <c r="BN108" s="15">
        <f t="shared" si="24"/>
        <v>5.461126757163693E-2</v>
      </c>
      <c r="BO108" s="15">
        <f t="shared" si="24"/>
        <v>2.5552814860493069</v>
      </c>
      <c r="BP108" s="15">
        <f t="shared" si="18"/>
        <v>3.2238725930522771</v>
      </c>
      <c r="BQ108" s="15">
        <f t="shared" si="18"/>
        <v>4.5730142038325896</v>
      </c>
      <c r="BR108" s="15">
        <f t="shared" si="18"/>
        <v>3.106874450458891</v>
      </c>
      <c r="BS108" s="15">
        <f t="shared" si="18"/>
        <v>4.1227349684058545</v>
      </c>
      <c r="BT108" s="15">
        <f t="shared" si="18"/>
        <v>3.6570011929170509</v>
      </c>
      <c r="BU108" s="15">
        <f t="shared" si="18"/>
        <v>3.7182876867219576</v>
      </c>
      <c r="BV108" s="15">
        <f t="shared" si="18"/>
        <v>0.89783803685248642</v>
      </c>
      <c r="BW108" s="15">
        <f t="shared" si="18"/>
        <v>5.6930072285061311</v>
      </c>
      <c r="BX108" s="15">
        <f t="shared" si="18"/>
        <v>2.8105954210705457</v>
      </c>
      <c r="BY108" s="15">
        <f t="shared" si="18"/>
        <v>8.3575146239233575</v>
      </c>
      <c r="BZ108" s="15">
        <f t="shared" si="18"/>
        <v>1.645894877326991</v>
      </c>
      <c r="CA108" s="15">
        <f t="shared" si="18"/>
        <v>2.1000290612434553</v>
      </c>
      <c r="CB108" s="15">
        <f t="shared" si="18"/>
        <v>1.4032394057511912</v>
      </c>
      <c r="CC108" s="15">
        <f t="shared" si="18"/>
        <v>0.58710920357117802</v>
      </c>
      <c r="CD108" s="15">
        <f t="shared" si="18"/>
        <v>2.047557065522231</v>
      </c>
      <c r="CE108" s="15">
        <f t="shared" si="18"/>
        <v>1.6772664542522908</v>
      </c>
      <c r="CF108" s="15">
        <f t="shared" si="18"/>
        <v>1.6755844332592966</v>
      </c>
    </row>
    <row r="109" spans="2:84" x14ac:dyDescent="0.25">
      <c r="B109" s="5" t="s">
        <v>42</v>
      </c>
      <c r="D109" s="15">
        <f t="shared" si="24"/>
        <v>0</v>
      </c>
      <c r="E109" s="15">
        <f t="shared" si="24"/>
        <v>0</v>
      </c>
      <c r="F109" s="15">
        <f t="shared" si="24"/>
        <v>0</v>
      </c>
      <c r="G109" s="15">
        <f t="shared" si="24"/>
        <v>0</v>
      </c>
      <c r="H109" s="15">
        <f t="shared" si="24"/>
        <v>0</v>
      </c>
      <c r="I109" s="15">
        <f t="shared" si="24"/>
        <v>0</v>
      </c>
      <c r="J109" s="15">
        <f t="shared" si="24"/>
        <v>0</v>
      </c>
      <c r="K109" s="15">
        <f t="shared" si="24"/>
        <v>0</v>
      </c>
      <c r="L109" s="15">
        <f t="shared" si="24"/>
        <v>0</v>
      </c>
      <c r="M109" s="15">
        <f t="shared" si="24"/>
        <v>0</v>
      </c>
      <c r="N109" s="15">
        <f t="shared" si="24"/>
        <v>0</v>
      </c>
      <c r="O109" s="15">
        <f t="shared" si="24"/>
        <v>0</v>
      </c>
      <c r="P109" s="15">
        <f t="shared" si="24"/>
        <v>0</v>
      </c>
      <c r="Q109" s="15">
        <f t="shared" si="24"/>
        <v>0</v>
      </c>
      <c r="R109" s="15">
        <f t="shared" si="24"/>
        <v>0</v>
      </c>
      <c r="S109" s="15">
        <f t="shared" si="24"/>
        <v>0</v>
      </c>
      <c r="T109" s="15">
        <f t="shared" si="24"/>
        <v>0</v>
      </c>
      <c r="U109" s="15">
        <f t="shared" si="24"/>
        <v>0</v>
      </c>
      <c r="V109" s="15">
        <f t="shared" si="24"/>
        <v>0</v>
      </c>
      <c r="W109" s="15">
        <f t="shared" si="24"/>
        <v>0</v>
      </c>
      <c r="X109" s="15">
        <f t="shared" si="24"/>
        <v>0</v>
      </c>
      <c r="Y109" s="15">
        <f t="shared" si="24"/>
        <v>0</v>
      </c>
      <c r="Z109" s="15">
        <f t="shared" si="24"/>
        <v>0</v>
      </c>
      <c r="AA109" s="15">
        <f t="shared" si="24"/>
        <v>0</v>
      </c>
      <c r="AB109" s="15">
        <f t="shared" si="24"/>
        <v>0</v>
      </c>
      <c r="AC109" s="15">
        <f t="shared" si="24"/>
        <v>0</v>
      </c>
      <c r="AD109" s="15">
        <f t="shared" si="24"/>
        <v>0</v>
      </c>
      <c r="AE109" s="15">
        <f t="shared" si="24"/>
        <v>0</v>
      </c>
      <c r="AF109" s="15">
        <f t="shared" si="24"/>
        <v>0</v>
      </c>
      <c r="AG109" s="15">
        <f t="shared" si="24"/>
        <v>0</v>
      </c>
      <c r="AH109" s="15">
        <f t="shared" si="24"/>
        <v>0</v>
      </c>
      <c r="AI109" s="15">
        <f t="shared" si="24"/>
        <v>0</v>
      </c>
      <c r="AJ109" s="15">
        <f t="shared" si="24"/>
        <v>0</v>
      </c>
      <c r="AK109" s="15">
        <f t="shared" si="24"/>
        <v>0</v>
      </c>
      <c r="AL109" s="15">
        <f t="shared" si="24"/>
        <v>0</v>
      </c>
      <c r="AM109" s="15">
        <f t="shared" si="24"/>
        <v>0</v>
      </c>
      <c r="AN109" s="15">
        <f t="shared" si="24"/>
        <v>0</v>
      </c>
      <c r="AO109" s="15">
        <f t="shared" si="24"/>
        <v>0</v>
      </c>
      <c r="AP109" s="15">
        <f t="shared" si="24"/>
        <v>0</v>
      </c>
      <c r="AQ109" s="15">
        <f t="shared" si="24"/>
        <v>0</v>
      </c>
      <c r="AR109" s="15">
        <f t="shared" si="24"/>
        <v>0</v>
      </c>
      <c r="AS109" s="15">
        <f t="shared" si="24"/>
        <v>0</v>
      </c>
      <c r="AT109" s="15">
        <f t="shared" si="24"/>
        <v>0</v>
      </c>
      <c r="AU109" s="15">
        <f t="shared" si="24"/>
        <v>0</v>
      </c>
      <c r="AV109" s="15">
        <f t="shared" si="24"/>
        <v>0</v>
      </c>
      <c r="AW109" s="15">
        <f t="shared" si="24"/>
        <v>0</v>
      </c>
      <c r="AX109" s="15">
        <f t="shared" si="24"/>
        <v>0</v>
      </c>
      <c r="AY109" s="15">
        <f t="shared" si="24"/>
        <v>0</v>
      </c>
      <c r="AZ109" s="15">
        <f t="shared" si="24"/>
        <v>0</v>
      </c>
      <c r="BA109" s="15">
        <f t="shared" si="24"/>
        <v>0</v>
      </c>
      <c r="BB109" s="15">
        <f t="shared" si="24"/>
        <v>0</v>
      </c>
      <c r="BC109" s="15">
        <f t="shared" si="24"/>
        <v>0</v>
      </c>
      <c r="BD109" s="15">
        <f t="shared" si="24"/>
        <v>0</v>
      </c>
      <c r="BE109" s="15">
        <f t="shared" si="24"/>
        <v>0</v>
      </c>
      <c r="BF109" s="15">
        <f t="shared" si="24"/>
        <v>0</v>
      </c>
      <c r="BG109" s="15">
        <f t="shared" si="24"/>
        <v>0</v>
      </c>
      <c r="BH109" s="15">
        <f t="shared" si="24"/>
        <v>0</v>
      </c>
      <c r="BI109" s="15">
        <f t="shared" si="24"/>
        <v>0</v>
      </c>
      <c r="BJ109" s="15">
        <f t="shared" si="24"/>
        <v>0</v>
      </c>
      <c r="BK109" s="15">
        <f t="shared" si="24"/>
        <v>0</v>
      </c>
      <c r="BL109" s="15">
        <f t="shared" si="24"/>
        <v>0</v>
      </c>
      <c r="BM109" s="15">
        <f t="shared" si="24"/>
        <v>0</v>
      </c>
      <c r="BN109" s="15">
        <f t="shared" si="24"/>
        <v>0</v>
      </c>
      <c r="BO109" s="15">
        <f t="shared" si="24"/>
        <v>0</v>
      </c>
      <c r="BP109" s="15">
        <f t="shared" si="18"/>
        <v>0</v>
      </c>
      <c r="BQ109" s="15">
        <f t="shared" si="18"/>
        <v>0</v>
      </c>
      <c r="BR109" s="15">
        <f t="shared" si="18"/>
        <v>0</v>
      </c>
      <c r="BS109" s="15">
        <f t="shared" si="18"/>
        <v>0</v>
      </c>
      <c r="BT109" s="15">
        <f t="shared" si="18"/>
        <v>0</v>
      </c>
      <c r="BU109" s="15">
        <f t="shared" si="18"/>
        <v>0</v>
      </c>
      <c r="BV109" s="15">
        <f t="shared" si="18"/>
        <v>0</v>
      </c>
      <c r="BW109" s="15">
        <f t="shared" si="18"/>
        <v>0</v>
      </c>
      <c r="BX109" s="15">
        <f t="shared" si="18"/>
        <v>0</v>
      </c>
      <c r="BY109" s="15">
        <f t="shared" si="18"/>
        <v>0</v>
      </c>
      <c r="BZ109" s="15">
        <f t="shared" si="18"/>
        <v>0</v>
      </c>
      <c r="CA109" s="15">
        <f t="shared" si="18"/>
        <v>0</v>
      </c>
      <c r="CB109" s="15">
        <f t="shared" si="18"/>
        <v>0</v>
      </c>
      <c r="CC109" s="15">
        <f t="shared" si="18"/>
        <v>0</v>
      </c>
      <c r="CD109" s="15">
        <f t="shared" si="18"/>
        <v>0</v>
      </c>
      <c r="CE109" s="15">
        <f t="shared" si="18"/>
        <v>0</v>
      </c>
      <c r="CF109" s="15">
        <f t="shared" si="18"/>
        <v>0</v>
      </c>
    </row>
    <row r="110" spans="2:84" x14ac:dyDescent="0.25">
      <c r="B110" s="5" t="s">
        <v>43</v>
      </c>
      <c r="D110" s="15">
        <f t="shared" si="24"/>
        <v>0</v>
      </c>
      <c r="E110" s="15">
        <f t="shared" si="24"/>
        <v>0</v>
      </c>
      <c r="F110" s="15">
        <f t="shared" si="24"/>
        <v>0</v>
      </c>
      <c r="G110" s="15">
        <f t="shared" si="24"/>
        <v>0</v>
      </c>
      <c r="H110" s="15">
        <f t="shared" si="24"/>
        <v>0</v>
      </c>
      <c r="I110" s="15">
        <f t="shared" si="24"/>
        <v>0</v>
      </c>
      <c r="J110" s="15">
        <f t="shared" si="24"/>
        <v>0</v>
      </c>
      <c r="K110" s="15">
        <f t="shared" si="24"/>
        <v>0</v>
      </c>
      <c r="L110" s="15">
        <f t="shared" si="24"/>
        <v>0</v>
      </c>
      <c r="M110" s="15">
        <f t="shared" si="24"/>
        <v>0</v>
      </c>
      <c r="N110" s="15">
        <f t="shared" si="24"/>
        <v>0</v>
      </c>
      <c r="O110" s="15">
        <f t="shared" si="24"/>
        <v>0</v>
      </c>
      <c r="P110" s="15">
        <f t="shared" si="24"/>
        <v>0</v>
      </c>
      <c r="Q110" s="15">
        <f t="shared" si="24"/>
        <v>0</v>
      </c>
      <c r="R110" s="15">
        <f t="shared" si="24"/>
        <v>0</v>
      </c>
      <c r="S110" s="15">
        <f t="shared" si="24"/>
        <v>0</v>
      </c>
      <c r="T110" s="15">
        <f t="shared" si="24"/>
        <v>0</v>
      </c>
      <c r="U110" s="15">
        <f t="shared" si="24"/>
        <v>0</v>
      </c>
      <c r="V110" s="15">
        <f t="shared" si="24"/>
        <v>0</v>
      </c>
      <c r="W110" s="15">
        <f t="shared" si="24"/>
        <v>0</v>
      </c>
      <c r="X110" s="15">
        <f t="shared" si="24"/>
        <v>0</v>
      </c>
      <c r="Y110" s="15">
        <f t="shared" si="24"/>
        <v>0</v>
      </c>
      <c r="Z110" s="15">
        <f t="shared" si="24"/>
        <v>0</v>
      </c>
      <c r="AA110" s="15">
        <f t="shared" si="24"/>
        <v>0</v>
      </c>
      <c r="AB110" s="15">
        <f t="shared" si="24"/>
        <v>0</v>
      </c>
      <c r="AC110" s="15">
        <f t="shared" si="24"/>
        <v>0</v>
      </c>
      <c r="AD110" s="15">
        <f t="shared" si="24"/>
        <v>0</v>
      </c>
      <c r="AE110" s="15">
        <f t="shared" si="24"/>
        <v>0</v>
      </c>
      <c r="AF110" s="15">
        <f t="shared" si="24"/>
        <v>0</v>
      </c>
      <c r="AG110" s="15">
        <f t="shared" si="24"/>
        <v>0</v>
      </c>
      <c r="AH110" s="15">
        <f t="shared" si="24"/>
        <v>0</v>
      </c>
      <c r="AI110" s="15">
        <f t="shared" si="24"/>
        <v>0</v>
      </c>
      <c r="AJ110" s="15">
        <f t="shared" si="24"/>
        <v>0</v>
      </c>
      <c r="AK110" s="15">
        <f t="shared" si="24"/>
        <v>0</v>
      </c>
      <c r="AL110" s="15">
        <f t="shared" si="24"/>
        <v>0</v>
      </c>
      <c r="AM110" s="15">
        <f t="shared" si="24"/>
        <v>0</v>
      </c>
      <c r="AN110" s="15">
        <f t="shared" si="24"/>
        <v>0</v>
      </c>
      <c r="AO110" s="15">
        <f t="shared" si="24"/>
        <v>0</v>
      </c>
      <c r="AP110" s="15">
        <f t="shared" si="24"/>
        <v>0</v>
      </c>
      <c r="AQ110" s="15">
        <f t="shared" si="24"/>
        <v>0</v>
      </c>
      <c r="AR110" s="15">
        <f t="shared" si="24"/>
        <v>0</v>
      </c>
      <c r="AS110" s="15">
        <f t="shared" si="24"/>
        <v>0</v>
      </c>
      <c r="AT110" s="15">
        <f t="shared" si="24"/>
        <v>0</v>
      </c>
      <c r="AU110" s="15">
        <f t="shared" si="24"/>
        <v>0</v>
      </c>
      <c r="AV110" s="15">
        <f t="shared" si="24"/>
        <v>0</v>
      </c>
      <c r="AW110" s="15">
        <f t="shared" si="24"/>
        <v>0</v>
      </c>
      <c r="AX110" s="15">
        <f t="shared" si="24"/>
        <v>0</v>
      </c>
      <c r="AY110" s="15">
        <f t="shared" si="24"/>
        <v>0</v>
      </c>
      <c r="AZ110" s="15">
        <f t="shared" si="24"/>
        <v>0</v>
      </c>
      <c r="BA110" s="15">
        <f t="shared" si="24"/>
        <v>0</v>
      </c>
      <c r="BB110" s="15">
        <f t="shared" si="24"/>
        <v>0</v>
      </c>
      <c r="BC110" s="15">
        <f t="shared" si="24"/>
        <v>0</v>
      </c>
      <c r="BD110" s="15">
        <f t="shared" si="24"/>
        <v>0</v>
      </c>
      <c r="BE110" s="15">
        <f t="shared" si="24"/>
        <v>0</v>
      </c>
      <c r="BF110" s="15">
        <f t="shared" si="24"/>
        <v>0</v>
      </c>
      <c r="BG110" s="15">
        <f t="shared" si="24"/>
        <v>0</v>
      </c>
      <c r="BH110" s="15">
        <f t="shared" si="24"/>
        <v>0</v>
      </c>
      <c r="BI110" s="15">
        <f t="shared" si="24"/>
        <v>0</v>
      </c>
      <c r="BJ110" s="15">
        <f t="shared" si="24"/>
        <v>0</v>
      </c>
      <c r="BK110" s="15">
        <f t="shared" si="24"/>
        <v>0</v>
      </c>
      <c r="BL110" s="15">
        <f t="shared" si="24"/>
        <v>0</v>
      </c>
      <c r="BM110" s="15">
        <f t="shared" si="24"/>
        <v>0</v>
      </c>
      <c r="BN110" s="15">
        <f t="shared" si="24"/>
        <v>0</v>
      </c>
      <c r="BO110" s="15">
        <f t="shared" si="24"/>
        <v>0</v>
      </c>
      <c r="BP110" s="15">
        <f t="shared" si="18"/>
        <v>0</v>
      </c>
      <c r="BQ110" s="15">
        <f t="shared" si="18"/>
        <v>0</v>
      </c>
      <c r="BR110" s="15">
        <f t="shared" si="18"/>
        <v>0</v>
      </c>
      <c r="BS110" s="15">
        <f t="shared" si="18"/>
        <v>0</v>
      </c>
      <c r="BT110" s="15">
        <f t="shared" si="18"/>
        <v>0</v>
      </c>
      <c r="BU110" s="15">
        <f t="shared" si="18"/>
        <v>0</v>
      </c>
      <c r="BV110" s="15">
        <f t="shared" si="18"/>
        <v>0</v>
      </c>
      <c r="BW110" s="15">
        <f t="shared" si="18"/>
        <v>0</v>
      </c>
      <c r="BX110" s="15">
        <f t="shared" si="18"/>
        <v>0</v>
      </c>
      <c r="BY110" s="15">
        <f t="shared" si="18"/>
        <v>0</v>
      </c>
      <c r="BZ110" s="15">
        <f t="shared" si="18"/>
        <v>0</v>
      </c>
      <c r="CA110" s="15">
        <f t="shared" si="18"/>
        <v>0</v>
      </c>
      <c r="CB110" s="15">
        <f t="shared" si="18"/>
        <v>0</v>
      </c>
      <c r="CC110" s="15">
        <f t="shared" si="18"/>
        <v>0</v>
      </c>
      <c r="CD110" s="15">
        <f t="shared" si="18"/>
        <v>0</v>
      </c>
      <c r="CE110" s="15">
        <f t="shared" si="18"/>
        <v>0</v>
      </c>
      <c r="CF110" s="15">
        <f t="shared" si="18"/>
        <v>0</v>
      </c>
    </row>
    <row r="111" spans="2:84" x14ac:dyDescent="0.25">
      <c r="B111" s="5" t="s">
        <v>44</v>
      </c>
      <c r="D111" s="15">
        <f t="shared" si="24"/>
        <v>4.3917303370637315</v>
      </c>
      <c r="E111" s="15">
        <f t="shared" si="24"/>
        <v>13.373687143465599</v>
      </c>
      <c r="F111" s="15">
        <f t="shared" si="24"/>
        <v>6.2196867400474525E-2</v>
      </c>
      <c r="G111" s="15">
        <f t="shared" si="24"/>
        <v>7.8678374705972036</v>
      </c>
      <c r="H111" s="15">
        <f t="shared" si="24"/>
        <v>9.8350623349529265</v>
      </c>
      <c r="I111" s="15">
        <f t="shared" si="24"/>
        <v>10.782209545179601</v>
      </c>
      <c r="J111" s="15">
        <f t="shared" si="24"/>
        <v>9.7713876482979707</v>
      </c>
      <c r="K111" s="15">
        <f t="shared" si="24"/>
        <v>13.957244020065495</v>
      </c>
      <c r="L111" s="15">
        <f t="shared" si="24"/>
        <v>0.82617909632295272</v>
      </c>
      <c r="M111" s="15">
        <f t="shared" si="24"/>
        <v>6.4359826294774267</v>
      </c>
      <c r="N111" s="15">
        <f t="shared" si="24"/>
        <v>4.3786332711623563</v>
      </c>
      <c r="O111" s="15">
        <f t="shared" si="24"/>
        <v>9.140474450163536</v>
      </c>
      <c r="P111" s="15">
        <f t="shared" si="24"/>
        <v>13.210318454029224</v>
      </c>
      <c r="Q111" s="15">
        <f t="shared" si="24"/>
        <v>6.1577618805336103</v>
      </c>
      <c r="R111" s="15">
        <f t="shared" si="24"/>
        <v>0.15525422103870318</v>
      </c>
      <c r="S111" s="15">
        <f t="shared" si="24"/>
        <v>7.3138284720280806</v>
      </c>
      <c r="T111" s="15">
        <f t="shared" si="24"/>
        <v>8.8455415106522324</v>
      </c>
      <c r="U111" s="15">
        <f t="shared" si="24"/>
        <v>7.0672244658001784</v>
      </c>
      <c r="V111" s="15">
        <f t="shared" si="24"/>
        <v>1.8490573664713135</v>
      </c>
      <c r="W111" s="15">
        <f t="shared" si="24"/>
        <v>5.3458194505918657</v>
      </c>
      <c r="X111" s="15">
        <f t="shared" si="24"/>
        <v>6.6453171368531567</v>
      </c>
      <c r="Y111" s="15">
        <f t="shared" si="24"/>
        <v>9.7725632452228766</v>
      </c>
      <c r="Z111" s="15">
        <f t="shared" si="24"/>
        <v>8.1673865164039938</v>
      </c>
      <c r="AA111" s="15">
        <f t="shared" si="24"/>
        <v>4.2915580405906724</v>
      </c>
      <c r="AB111" s="15">
        <f t="shared" si="24"/>
        <v>10.25802949087274</v>
      </c>
      <c r="AC111" s="15">
        <f t="shared" si="24"/>
        <v>4.3341695960521038</v>
      </c>
      <c r="AD111" s="15">
        <f t="shared" si="24"/>
        <v>7.923266453842305</v>
      </c>
      <c r="AE111" s="15">
        <f t="shared" si="24"/>
        <v>7.607920739496846</v>
      </c>
      <c r="AF111" s="15">
        <f t="shared" si="24"/>
        <v>6.9947069311733303</v>
      </c>
      <c r="AG111" s="15">
        <f t="shared" si="24"/>
        <v>2.8968870349167708</v>
      </c>
      <c r="AH111" s="15">
        <f t="shared" si="24"/>
        <v>10.261421015428137</v>
      </c>
      <c r="AI111" s="15">
        <f t="shared" si="24"/>
        <v>11.454184396244113</v>
      </c>
      <c r="AJ111" s="15">
        <f t="shared" si="24"/>
        <v>7.5842843481646574</v>
      </c>
      <c r="AK111" s="15">
        <f t="shared" si="24"/>
        <v>9.9940470689079586</v>
      </c>
      <c r="AL111" s="15">
        <f t="shared" si="24"/>
        <v>9.4626233901102133</v>
      </c>
      <c r="AM111" s="15">
        <f t="shared" si="24"/>
        <v>7.1309905688351893</v>
      </c>
      <c r="AN111" s="15">
        <f t="shared" si="24"/>
        <v>6.9408397299238658</v>
      </c>
      <c r="AO111" s="15">
        <f t="shared" si="24"/>
        <v>6.9859498556072168</v>
      </c>
      <c r="AP111" s="15">
        <f t="shared" si="24"/>
        <v>8.1292301321289475</v>
      </c>
      <c r="AQ111" s="15">
        <f t="shared" si="24"/>
        <v>5.5498788185415355</v>
      </c>
      <c r="AR111" s="15">
        <f t="shared" si="24"/>
        <v>7.8293292241740264</v>
      </c>
      <c r="AS111" s="15">
        <f t="shared" si="24"/>
        <v>1.5166109968066837</v>
      </c>
      <c r="AT111" s="15">
        <f t="shared" si="24"/>
        <v>10.142074973857259</v>
      </c>
      <c r="AU111" s="15">
        <f t="shared" si="24"/>
        <v>2.0498290495537232</v>
      </c>
      <c r="AV111" s="15">
        <f t="shared" si="24"/>
        <v>9.6918401734605162</v>
      </c>
      <c r="AW111" s="15">
        <f t="shared" si="24"/>
        <v>12.480819297818554</v>
      </c>
      <c r="AX111" s="15">
        <f t="shared" si="24"/>
        <v>11.799168576766993</v>
      </c>
      <c r="AY111" s="15">
        <f t="shared" si="24"/>
        <v>9.3181582552429845</v>
      </c>
      <c r="AZ111" s="15">
        <f t="shared" si="24"/>
        <v>6.056425441966673</v>
      </c>
      <c r="BA111" s="15">
        <f t="shared" si="24"/>
        <v>12.424969625043635</v>
      </c>
      <c r="BB111" s="15">
        <f t="shared" si="24"/>
        <v>13.254210141577547</v>
      </c>
      <c r="BC111" s="15">
        <f t="shared" si="24"/>
        <v>5.7202159352465749</v>
      </c>
      <c r="BD111" s="15">
        <f t="shared" si="24"/>
        <v>10.845087475028757</v>
      </c>
      <c r="BE111" s="15">
        <f t="shared" si="24"/>
        <v>6.468879305411031</v>
      </c>
      <c r="BF111" s="15">
        <f t="shared" si="24"/>
        <v>13.162907925900239</v>
      </c>
      <c r="BG111" s="15">
        <f t="shared" si="24"/>
        <v>5.7019884574234725</v>
      </c>
      <c r="BH111" s="15">
        <f t="shared" si="24"/>
        <v>4.3494918388156183</v>
      </c>
      <c r="BI111" s="15">
        <f t="shared" si="24"/>
        <v>5.5938423753096949</v>
      </c>
      <c r="BJ111" s="15">
        <f t="shared" si="24"/>
        <v>11.029424439418266</v>
      </c>
      <c r="BK111" s="15">
        <f t="shared" si="24"/>
        <v>10.91031391621139</v>
      </c>
      <c r="BL111" s="15">
        <f t="shared" si="24"/>
        <v>4.2315063420770898</v>
      </c>
      <c r="BM111" s="15">
        <f t="shared" si="24"/>
        <v>6.1455183753924603</v>
      </c>
      <c r="BN111" s="15">
        <f t="shared" si="24"/>
        <v>0.17834368612024323</v>
      </c>
      <c r="BO111" s="15">
        <f t="shared" ref="BO111" si="25">(BO47/BO$62)*100</f>
        <v>12.858431526141231</v>
      </c>
      <c r="BP111" s="15">
        <f t="shared" si="18"/>
        <v>17.723705064406182</v>
      </c>
      <c r="BQ111" s="15">
        <f t="shared" si="18"/>
        <v>3.5911423596895533</v>
      </c>
      <c r="BR111" s="15">
        <f t="shared" si="18"/>
        <v>16.288280043780539</v>
      </c>
      <c r="BS111" s="15">
        <f t="shared" si="18"/>
        <v>13.09563130525359</v>
      </c>
      <c r="BT111" s="15">
        <f t="shared" si="18"/>
        <v>15.845535088179933</v>
      </c>
      <c r="BU111" s="15">
        <f t="shared" si="18"/>
        <v>4.4613253226139982</v>
      </c>
      <c r="BV111" s="15">
        <f t="shared" si="18"/>
        <v>12.486861168000898</v>
      </c>
      <c r="BW111" s="15">
        <f t="shared" si="18"/>
        <v>12.996842333858339</v>
      </c>
      <c r="BX111" s="15">
        <f t="shared" si="18"/>
        <v>17.739511315326151</v>
      </c>
      <c r="BY111" s="15">
        <f t="shared" si="18"/>
        <v>9.0927588134097075</v>
      </c>
      <c r="BZ111" s="15">
        <f t="shared" si="18"/>
        <v>10.57498204963073</v>
      </c>
      <c r="CA111" s="15">
        <f t="shared" si="18"/>
        <v>16.177716939871161</v>
      </c>
      <c r="CB111" s="15">
        <f t="shared" si="18"/>
        <v>10.667749523922158</v>
      </c>
      <c r="CC111" s="15">
        <f t="shared" si="18"/>
        <v>9.4957320080278631</v>
      </c>
      <c r="CD111" s="15">
        <f t="shared" si="18"/>
        <v>11.114559114344877</v>
      </c>
      <c r="CE111" s="15">
        <f t="shared" si="18"/>
        <v>14.345135522915944</v>
      </c>
      <c r="CF111" s="15">
        <f t="shared" si="18"/>
        <v>14.733278099188606</v>
      </c>
    </row>
    <row r="112" spans="2:84" x14ac:dyDescent="0.25">
      <c r="B112" s="7" t="s">
        <v>45</v>
      </c>
      <c r="D112" s="15">
        <f t="shared" ref="D112:BO115" si="26">(D48/D$62)*100</f>
        <v>5.1438698400088842E-2</v>
      </c>
      <c r="E112" s="15">
        <f t="shared" si="26"/>
        <v>0.26901323973559305</v>
      </c>
      <c r="F112" s="15">
        <f t="shared" si="26"/>
        <v>0.1554921685011863</v>
      </c>
      <c r="G112" s="15">
        <f t="shared" si="26"/>
        <v>0.26478882995775788</v>
      </c>
      <c r="H112" s="15">
        <f t="shared" si="26"/>
        <v>0.14135556099533939</v>
      </c>
      <c r="I112" s="15">
        <f t="shared" si="26"/>
        <v>0.11615101232469677</v>
      </c>
      <c r="J112" s="15">
        <f t="shared" si="26"/>
        <v>7.7856913193963428E-2</v>
      </c>
      <c r="K112" s="15">
        <f t="shared" si="26"/>
        <v>0.21584751012393411</v>
      </c>
      <c r="L112" s="15">
        <f t="shared" si="26"/>
        <v>0.16095939799185657</v>
      </c>
      <c r="M112" s="15">
        <f t="shared" si="26"/>
        <v>9.1078662819503942E-2</v>
      </c>
      <c r="N112" s="15">
        <f t="shared" si="26"/>
        <v>6.2252587179329397E-2</v>
      </c>
      <c r="O112" s="15">
        <f t="shared" si="26"/>
        <v>6.8994355648424807E-2</v>
      </c>
      <c r="P112" s="15">
        <f t="shared" si="26"/>
        <v>0.18366897590794351</v>
      </c>
      <c r="Q112" s="15">
        <f t="shared" si="26"/>
        <v>5.8897073276897277E-2</v>
      </c>
      <c r="R112" s="15">
        <f t="shared" si="26"/>
        <v>8.0310873929789056E-2</v>
      </c>
      <c r="S112" s="15">
        <f t="shared" si="26"/>
        <v>0.20157922529742489</v>
      </c>
      <c r="T112" s="15">
        <f t="shared" si="26"/>
        <v>9.3417857159211817E-2</v>
      </c>
      <c r="U112" s="15">
        <f t="shared" si="26"/>
        <v>5.0230809725569842E-2</v>
      </c>
      <c r="V112" s="15">
        <f t="shared" si="26"/>
        <v>5.1043617970412153E-2</v>
      </c>
      <c r="W112" s="15">
        <f t="shared" si="26"/>
        <v>9.4229772470969267E-2</v>
      </c>
      <c r="X112" s="15">
        <f t="shared" si="26"/>
        <v>0.13370778735504457</v>
      </c>
      <c r="Y112" s="15">
        <f t="shared" si="26"/>
        <v>7.4203942829007219E-2</v>
      </c>
      <c r="Z112" s="15">
        <f t="shared" si="26"/>
        <v>0.21052029404193245</v>
      </c>
      <c r="AA112" s="15">
        <f t="shared" si="26"/>
        <v>6.8237870855099428E-2</v>
      </c>
      <c r="AB112" s="15">
        <f t="shared" si="26"/>
        <v>0.16748858835825003</v>
      </c>
      <c r="AC112" s="15">
        <f t="shared" si="26"/>
        <v>8.3619316720373149E-2</v>
      </c>
      <c r="AD112" s="15">
        <f t="shared" si="26"/>
        <v>0.2397170291770796</v>
      </c>
      <c r="AE112" s="15">
        <f t="shared" si="26"/>
        <v>0.11683223528311568</v>
      </c>
      <c r="AF112" s="15">
        <f t="shared" si="26"/>
        <v>0.23486463988190723</v>
      </c>
      <c r="AG112" s="15">
        <f t="shared" si="26"/>
        <v>0.18054877218828314</v>
      </c>
      <c r="AH112" s="15">
        <f t="shared" si="26"/>
        <v>0.1642400601245245</v>
      </c>
      <c r="AI112" s="15">
        <f t="shared" si="26"/>
        <v>0.19121217667648785</v>
      </c>
      <c r="AJ112" s="15">
        <f t="shared" si="26"/>
        <v>0.2329472304693615</v>
      </c>
      <c r="AK112" s="15">
        <f t="shared" si="26"/>
        <v>6.0386016958277666E-2</v>
      </c>
      <c r="AL112" s="15">
        <f t="shared" si="26"/>
        <v>0.24977451154644051</v>
      </c>
      <c r="AM112" s="15">
        <f t="shared" si="26"/>
        <v>8.8020701568157278E-2</v>
      </c>
      <c r="AN112" s="15">
        <f t="shared" si="26"/>
        <v>5.9196927334105469E-2</v>
      </c>
      <c r="AO112" s="15">
        <f t="shared" si="26"/>
        <v>5.4144390924359909E-2</v>
      </c>
      <c r="AP112" s="15">
        <f t="shared" si="26"/>
        <v>5.3613256154894255E-2</v>
      </c>
      <c r="AQ112" s="15">
        <f t="shared" si="26"/>
        <v>5.8657570140535145E-2</v>
      </c>
      <c r="AR112" s="15">
        <f t="shared" si="26"/>
        <v>5.0358321122312151E-2</v>
      </c>
      <c r="AS112" s="15">
        <f t="shared" si="26"/>
        <v>9.2286715486420728E-2</v>
      </c>
      <c r="AT112" s="15">
        <f t="shared" si="26"/>
        <v>0.10144660656501513</v>
      </c>
      <c r="AU112" s="15">
        <f t="shared" si="26"/>
        <v>4.9036778552884165E-2</v>
      </c>
      <c r="AV112" s="15">
        <f t="shared" si="26"/>
        <v>0.10999957764269086</v>
      </c>
      <c r="AW112" s="15">
        <f t="shared" si="26"/>
        <v>3.8779569933696266E-2</v>
      </c>
      <c r="AX112" s="15">
        <f t="shared" si="26"/>
        <v>7.0481315991564611E-2</v>
      </c>
      <c r="AY112" s="15">
        <f t="shared" si="26"/>
        <v>0.1995076685545395</v>
      </c>
      <c r="AZ112" s="15">
        <f t="shared" si="26"/>
        <v>7.9446776656528467E-2</v>
      </c>
      <c r="BA112" s="15">
        <f t="shared" si="26"/>
        <v>5.7766838045650713E-2</v>
      </c>
      <c r="BB112" s="15">
        <f t="shared" si="26"/>
        <v>7.045553842947623E-2</v>
      </c>
      <c r="BC112" s="15">
        <f t="shared" si="26"/>
        <v>8.0909944348734691E-2</v>
      </c>
      <c r="BD112" s="15">
        <f t="shared" si="26"/>
        <v>9.9793259185474228E-2</v>
      </c>
      <c r="BE112" s="15">
        <f t="shared" si="26"/>
        <v>8.9245465035709695E-2</v>
      </c>
      <c r="BF112" s="15">
        <f t="shared" si="26"/>
        <v>5.8388895855787368E-2</v>
      </c>
      <c r="BG112" s="15">
        <f t="shared" si="26"/>
        <v>9.6925567178591215E-2</v>
      </c>
      <c r="BH112" s="15">
        <f t="shared" si="26"/>
        <v>7.9965282127643159E-2</v>
      </c>
      <c r="BI112" s="15">
        <f t="shared" si="26"/>
        <v>7.4401240165037769E-2</v>
      </c>
      <c r="BJ112" s="15">
        <f t="shared" si="26"/>
        <v>8.6033144029436445E-2</v>
      </c>
      <c r="BK112" s="15">
        <f t="shared" si="26"/>
        <v>7.4486805322868874E-2</v>
      </c>
      <c r="BL112" s="15">
        <f t="shared" si="26"/>
        <v>0.20554103513150754</v>
      </c>
      <c r="BM112" s="15">
        <f t="shared" si="26"/>
        <v>8.0908398562109074E-2</v>
      </c>
      <c r="BN112" s="15">
        <f t="shared" si="26"/>
        <v>7.058069054801204E-2</v>
      </c>
      <c r="BO112" s="15">
        <f t="shared" si="26"/>
        <v>8.4778679614599034E-2</v>
      </c>
      <c r="BP112" s="15">
        <f t="shared" si="18"/>
        <v>9.9360131832659099E-2</v>
      </c>
      <c r="BQ112" s="15">
        <f t="shared" si="18"/>
        <v>2.844260797598136E-2</v>
      </c>
      <c r="BR112" s="15">
        <f t="shared" si="18"/>
        <v>6.7620208627634681E-2</v>
      </c>
      <c r="BS112" s="15">
        <f t="shared" si="18"/>
        <v>0.13992939956622025</v>
      </c>
      <c r="BT112" s="15">
        <f t="shared" si="18"/>
        <v>0.22508865224820221</v>
      </c>
      <c r="BU112" s="15">
        <f t="shared" si="18"/>
        <v>6.4072053234387541E-2</v>
      </c>
      <c r="BV112" s="15">
        <f t="shared" si="18"/>
        <v>5.1547314033393993E-2</v>
      </c>
      <c r="BW112" s="15">
        <f t="shared" si="18"/>
        <v>0.22842385114771702</v>
      </c>
      <c r="BX112" s="15">
        <f t="shared" si="18"/>
        <v>0.10816300709875575</v>
      </c>
      <c r="BY112" s="15">
        <f t="shared" si="18"/>
        <v>4.6938057433948396E-2</v>
      </c>
      <c r="BZ112" s="15">
        <f t="shared" si="18"/>
        <v>6.6186205454082853E-2</v>
      </c>
      <c r="CA112" s="15">
        <f t="shared" si="18"/>
        <v>5.2464990346080008E-2</v>
      </c>
      <c r="CB112" s="15">
        <f t="shared" si="18"/>
        <v>4.5851318629012643E-2</v>
      </c>
      <c r="CC112" s="15">
        <f t="shared" si="18"/>
        <v>2.9843116376938102E-2</v>
      </c>
      <c r="CD112" s="15">
        <f t="shared" si="18"/>
        <v>6.1669197152302568E-2</v>
      </c>
      <c r="CE112" s="15">
        <f t="shared" si="18"/>
        <v>7.9514332813410152E-2</v>
      </c>
      <c r="CF112" s="15">
        <f t="shared" ref="BP112:CF125" si="27">(CF48/CF$62)*100</f>
        <v>6.3642086612255955E-2</v>
      </c>
    </row>
    <row r="113" spans="1:84" x14ac:dyDescent="0.25">
      <c r="B113" s="5" t="s">
        <v>46</v>
      </c>
      <c r="D113" s="15">
        <f t="shared" si="26"/>
        <v>0</v>
      </c>
      <c r="E113" s="15">
        <f t="shared" si="26"/>
        <v>0</v>
      </c>
      <c r="F113" s="15">
        <f t="shared" si="26"/>
        <v>0</v>
      </c>
      <c r="G113" s="15">
        <f t="shared" si="26"/>
        <v>0</v>
      </c>
      <c r="H113" s="15">
        <f t="shared" si="26"/>
        <v>0</v>
      </c>
      <c r="I113" s="15">
        <f t="shared" si="26"/>
        <v>0</v>
      </c>
      <c r="J113" s="15">
        <f t="shared" si="26"/>
        <v>0</v>
      </c>
      <c r="K113" s="15">
        <f t="shared" si="26"/>
        <v>0</v>
      </c>
      <c r="L113" s="15">
        <f t="shared" si="26"/>
        <v>0</v>
      </c>
      <c r="M113" s="15">
        <f t="shared" si="26"/>
        <v>0</v>
      </c>
      <c r="N113" s="15">
        <f t="shared" si="26"/>
        <v>0</v>
      </c>
      <c r="O113" s="15">
        <f t="shared" si="26"/>
        <v>0</v>
      </c>
      <c r="P113" s="15">
        <f t="shared" si="26"/>
        <v>0</v>
      </c>
      <c r="Q113" s="15">
        <f t="shared" si="26"/>
        <v>0</v>
      </c>
      <c r="R113" s="15">
        <f t="shared" si="26"/>
        <v>0</v>
      </c>
      <c r="S113" s="15">
        <f t="shared" si="26"/>
        <v>0</v>
      </c>
      <c r="T113" s="15">
        <f t="shared" si="26"/>
        <v>0</v>
      </c>
      <c r="U113" s="15">
        <f t="shared" si="26"/>
        <v>0</v>
      </c>
      <c r="V113" s="15">
        <f t="shared" si="26"/>
        <v>0</v>
      </c>
      <c r="W113" s="15">
        <f t="shared" si="26"/>
        <v>0</v>
      </c>
      <c r="X113" s="15">
        <f t="shared" si="26"/>
        <v>0</v>
      </c>
      <c r="Y113" s="15">
        <f t="shared" si="26"/>
        <v>0</v>
      </c>
      <c r="Z113" s="15">
        <f t="shared" si="26"/>
        <v>0</v>
      </c>
      <c r="AA113" s="15">
        <f t="shared" si="26"/>
        <v>0</v>
      </c>
      <c r="AB113" s="15">
        <f t="shared" si="26"/>
        <v>0</v>
      </c>
      <c r="AC113" s="15">
        <f t="shared" si="26"/>
        <v>0</v>
      </c>
      <c r="AD113" s="15">
        <f t="shared" si="26"/>
        <v>0</v>
      </c>
      <c r="AE113" s="15">
        <f t="shared" si="26"/>
        <v>0</v>
      </c>
      <c r="AF113" s="15">
        <f t="shared" si="26"/>
        <v>0</v>
      </c>
      <c r="AG113" s="15">
        <f t="shared" si="26"/>
        <v>0</v>
      </c>
      <c r="AH113" s="15">
        <f t="shared" si="26"/>
        <v>0</v>
      </c>
      <c r="AI113" s="15">
        <f t="shared" si="26"/>
        <v>0</v>
      </c>
      <c r="AJ113" s="15">
        <f t="shared" si="26"/>
        <v>0</v>
      </c>
      <c r="AK113" s="15">
        <f t="shared" si="26"/>
        <v>0</v>
      </c>
      <c r="AL113" s="15">
        <f t="shared" si="26"/>
        <v>0</v>
      </c>
      <c r="AM113" s="15">
        <f t="shared" si="26"/>
        <v>0</v>
      </c>
      <c r="AN113" s="15">
        <f t="shared" si="26"/>
        <v>0</v>
      </c>
      <c r="AO113" s="15">
        <f t="shared" si="26"/>
        <v>0</v>
      </c>
      <c r="AP113" s="15">
        <f t="shared" si="26"/>
        <v>0</v>
      </c>
      <c r="AQ113" s="15">
        <f t="shared" si="26"/>
        <v>0</v>
      </c>
      <c r="AR113" s="15">
        <f t="shared" si="26"/>
        <v>0</v>
      </c>
      <c r="AS113" s="15">
        <f t="shared" si="26"/>
        <v>0</v>
      </c>
      <c r="AT113" s="15">
        <f t="shared" si="26"/>
        <v>0</v>
      </c>
      <c r="AU113" s="15">
        <f t="shared" si="26"/>
        <v>0</v>
      </c>
      <c r="AV113" s="15">
        <f t="shared" si="26"/>
        <v>0</v>
      </c>
      <c r="AW113" s="15">
        <f t="shared" si="26"/>
        <v>0</v>
      </c>
      <c r="AX113" s="15">
        <f t="shared" si="26"/>
        <v>0</v>
      </c>
      <c r="AY113" s="15">
        <f t="shared" si="26"/>
        <v>0</v>
      </c>
      <c r="AZ113" s="15">
        <f t="shared" si="26"/>
        <v>0</v>
      </c>
      <c r="BA113" s="15">
        <f t="shared" si="26"/>
        <v>0</v>
      </c>
      <c r="BB113" s="15">
        <f t="shared" si="26"/>
        <v>0</v>
      </c>
      <c r="BC113" s="15">
        <f t="shared" si="26"/>
        <v>0</v>
      </c>
      <c r="BD113" s="15">
        <f t="shared" si="26"/>
        <v>0</v>
      </c>
      <c r="BE113" s="15">
        <f t="shared" si="26"/>
        <v>0</v>
      </c>
      <c r="BF113" s="15">
        <f t="shared" si="26"/>
        <v>0</v>
      </c>
      <c r="BG113" s="15">
        <f t="shared" si="26"/>
        <v>0</v>
      </c>
      <c r="BH113" s="15">
        <f t="shared" si="26"/>
        <v>0</v>
      </c>
      <c r="BI113" s="15">
        <f t="shared" si="26"/>
        <v>0</v>
      </c>
      <c r="BJ113" s="15">
        <f t="shared" si="26"/>
        <v>0</v>
      </c>
      <c r="BK113" s="15">
        <f t="shared" si="26"/>
        <v>0</v>
      </c>
      <c r="BL113" s="15">
        <f t="shared" si="26"/>
        <v>0</v>
      </c>
      <c r="BM113" s="15">
        <f t="shared" si="26"/>
        <v>0</v>
      </c>
      <c r="BN113" s="15">
        <f t="shared" si="26"/>
        <v>0</v>
      </c>
      <c r="BO113" s="15">
        <f t="shared" si="26"/>
        <v>0</v>
      </c>
      <c r="BP113" s="15">
        <f t="shared" si="27"/>
        <v>0</v>
      </c>
      <c r="BQ113" s="15">
        <f t="shared" si="27"/>
        <v>0</v>
      </c>
      <c r="BR113" s="15">
        <f t="shared" si="27"/>
        <v>0</v>
      </c>
      <c r="BS113" s="15">
        <f t="shared" si="27"/>
        <v>0</v>
      </c>
      <c r="BT113" s="15">
        <f t="shared" si="27"/>
        <v>0</v>
      </c>
      <c r="BU113" s="15">
        <f t="shared" si="27"/>
        <v>0</v>
      </c>
      <c r="BV113" s="15">
        <f t="shared" si="27"/>
        <v>0</v>
      </c>
      <c r="BW113" s="15">
        <f t="shared" si="27"/>
        <v>0</v>
      </c>
      <c r="BX113" s="15">
        <f t="shared" si="27"/>
        <v>0</v>
      </c>
      <c r="BY113" s="15">
        <f t="shared" si="27"/>
        <v>0</v>
      </c>
      <c r="BZ113" s="15">
        <f t="shared" si="27"/>
        <v>0</v>
      </c>
      <c r="CA113" s="15">
        <f t="shared" si="27"/>
        <v>0</v>
      </c>
      <c r="CB113" s="15">
        <f t="shared" si="27"/>
        <v>0</v>
      </c>
      <c r="CC113" s="15">
        <f t="shared" si="27"/>
        <v>0</v>
      </c>
      <c r="CD113" s="15">
        <f t="shared" si="27"/>
        <v>0</v>
      </c>
      <c r="CE113" s="15">
        <f t="shared" si="27"/>
        <v>0</v>
      </c>
      <c r="CF113" s="15">
        <f t="shared" si="27"/>
        <v>0</v>
      </c>
    </row>
    <row r="114" spans="1:84" x14ac:dyDescent="0.25">
      <c r="B114" s="5" t="s">
        <v>47</v>
      </c>
      <c r="D114" s="15">
        <f t="shared" si="26"/>
        <v>0</v>
      </c>
      <c r="E114" s="15">
        <f t="shared" si="26"/>
        <v>0</v>
      </c>
      <c r="F114" s="15">
        <f t="shared" si="26"/>
        <v>0</v>
      </c>
      <c r="G114" s="15">
        <f t="shared" si="26"/>
        <v>0</v>
      </c>
      <c r="H114" s="15">
        <f t="shared" si="26"/>
        <v>0</v>
      </c>
      <c r="I114" s="15">
        <f t="shared" si="26"/>
        <v>0</v>
      </c>
      <c r="J114" s="15">
        <f t="shared" si="26"/>
        <v>0</v>
      </c>
      <c r="K114" s="15">
        <f t="shared" si="26"/>
        <v>0</v>
      </c>
      <c r="L114" s="15">
        <f t="shared" si="26"/>
        <v>0</v>
      </c>
      <c r="M114" s="15">
        <f t="shared" si="26"/>
        <v>0</v>
      </c>
      <c r="N114" s="15">
        <f t="shared" si="26"/>
        <v>0</v>
      </c>
      <c r="O114" s="15">
        <f t="shared" si="26"/>
        <v>0</v>
      </c>
      <c r="P114" s="15">
        <f t="shared" si="26"/>
        <v>0</v>
      </c>
      <c r="Q114" s="15">
        <f t="shared" si="26"/>
        <v>0</v>
      </c>
      <c r="R114" s="15">
        <f t="shared" si="26"/>
        <v>0</v>
      </c>
      <c r="S114" s="15">
        <f t="shared" si="26"/>
        <v>0</v>
      </c>
      <c r="T114" s="15">
        <f t="shared" si="26"/>
        <v>0</v>
      </c>
      <c r="U114" s="15">
        <f t="shared" si="26"/>
        <v>0</v>
      </c>
      <c r="V114" s="15">
        <f t="shared" si="26"/>
        <v>0</v>
      </c>
      <c r="W114" s="15">
        <f t="shared" si="26"/>
        <v>0</v>
      </c>
      <c r="X114" s="15">
        <f t="shared" si="26"/>
        <v>0</v>
      </c>
      <c r="Y114" s="15">
        <f t="shared" si="26"/>
        <v>0</v>
      </c>
      <c r="Z114" s="15">
        <f t="shared" si="26"/>
        <v>0</v>
      </c>
      <c r="AA114" s="15">
        <f t="shared" si="26"/>
        <v>0</v>
      </c>
      <c r="AB114" s="15">
        <f t="shared" si="26"/>
        <v>0</v>
      </c>
      <c r="AC114" s="15">
        <f t="shared" si="26"/>
        <v>0</v>
      </c>
      <c r="AD114" s="15">
        <f t="shared" si="26"/>
        <v>0</v>
      </c>
      <c r="AE114" s="15">
        <f t="shared" si="26"/>
        <v>0</v>
      </c>
      <c r="AF114" s="15">
        <f t="shared" si="26"/>
        <v>0</v>
      </c>
      <c r="AG114" s="15">
        <f t="shared" si="26"/>
        <v>0</v>
      </c>
      <c r="AH114" s="15">
        <f t="shared" si="26"/>
        <v>0</v>
      </c>
      <c r="AI114" s="15">
        <f t="shared" si="26"/>
        <v>0</v>
      </c>
      <c r="AJ114" s="15">
        <f t="shared" si="26"/>
        <v>0</v>
      </c>
      <c r="AK114" s="15">
        <f t="shared" si="26"/>
        <v>0</v>
      </c>
      <c r="AL114" s="15">
        <f t="shared" si="26"/>
        <v>0</v>
      </c>
      <c r="AM114" s="15">
        <f t="shared" si="26"/>
        <v>0</v>
      </c>
      <c r="AN114" s="15">
        <f t="shared" si="26"/>
        <v>0</v>
      </c>
      <c r="AO114" s="15">
        <f t="shared" si="26"/>
        <v>0</v>
      </c>
      <c r="AP114" s="15">
        <f t="shared" si="26"/>
        <v>0</v>
      </c>
      <c r="AQ114" s="15">
        <f t="shared" si="26"/>
        <v>0</v>
      </c>
      <c r="AR114" s="15">
        <f t="shared" si="26"/>
        <v>0</v>
      </c>
      <c r="AS114" s="15">
        <f t="shared" si="26"/>
        <v>0</v>
      </c>
      <c r="AT114" s="15">
        <f t="shared" si="26"/>
        <v>0</v>
      </c>
      <c r="AU114" s="15">
        <f t="shared" si="26"/>
        <v>0</v>
      </c>
      <c r="AV114" s="15">
        <f t="shared" si="26"/>
        <v>0</v>
      </c>
      <c r="AW114" s="15">
        <f t="shared" si="26"/>
        <v>0</v>
      </c>
      <c r="AX114" s="15">
        <f t="shared" si="26"/>
        <v>0</v>
      </c>
      <c r="AY114" s="15">
        <f t="shared" si="26"/>
        <v>0</v>
      </c>
      <c r="AZ114" s="15">
        <f t="shared" si="26"/>
        <v>0</v>
      </c>
      <c r="BA114" s="15">
        <f t="shared" si="26"/>
        <v>0</v>
      </c>
      <c r="BB114" s="15">
        <f t="shared" si="26"/>
        <v>0</v>
      </c>
      <c r="BC114" s="15">
        <f t="shared" si="26"/>
        <v>0</v>
      </c>
      <c r="BD114" s="15">
        <f t="shared" si="26"/>
        <v>0</v>
      </c>
      <c r="BE114" s="15">
        <f t="shared" si="26"/>
        <v>0</v>
      </c>
      <c r="BF114" s="15">
        <f t="shared" si="26"/>
        <v>0</v>
      </c>
      <c r="BG114" s="15">
        <f t="shared" si="26"/>
        <v>0</v>
      </c>
      <c r="BH114" s="15">
        <f t="shared" si="26"/>
        <v>0</v>
      </c>
      <c r="BI114" s="15">
        <f t="shared" si="26"/>
        <v>0</v>
      </c>
      <c r="BJ114" s="15">
        <f t="shared" si="26"/>
        <v>0</v>
      </c>
      <c r="BK114" s="15">
        <f t="shared" si="26"/>
        <v>0</v>
      </c>
      <c r="BL114" s="15">
        <f t="shared" si="26"/>
        <v>0</v>
      </c>
      <c r="BM114" s="15">
        <f t="shared" si="26"/>
        <v>0</v>
      </c>
      <c r="BN114" s="15">
        <f t="shared" si="26"/>
        <v>0</v>
      </c>
      <c r="BO114" s="15">
        <f t="shared" si="26"/>
        <v>0</v>
      </c>
      <c r="BP114" s="15">
        <f t="shared" si="27"/>
        <v>0</v>
      </c>
      <c r="BQ114" s="15">
        <f t="shared" si="27"/>
        <v>0</v>
      </c>
      <c r="BR114" s="15">
        <f t="shared" si="27"/>
        <v>0</v>
      </c>
      <c r="BS114" s="15">
        <f t="shared" si="27"/>
        <v>0</v>
      </c>
      <c r="BT114" s="15">
        <f t="shared" si="27"/>
        <v>0</v>
      </c>
      <c r="BU114" s="15">
        <f t="shared" si="27"/>
        <v>0</v>
      </c>
      <c r="BV114" s="15">
        <f t="shared" si="27"/>
        <v>0</v>
      </c>
      <c r="BW114" s="15">
        <f t="shared" si="27"/>
        <v>0</v>
      </c>
      <c r="BX114" s="15">
        <f t="shared" si="27"/>
        <v>0</v>
      </c>
      <c r="BY114" s="15">
        <f t="shared" si="27"/>
        <v>0</v>
      </c>
      <c r="BZ114" s="15">
        <f t="shared" si="27"/>
        <v>0</v>
      </c>
      <c r="CA114" s="15">
        <f t="shared" si="27"/>
        <v>0</v>
      </c>
      <c r="CB114" s="15">
        <f t="shared" si="27"/>
        <v>0</v>
      </c>
      <c r="CC114" s="15">
        <f t="shared" si="27"/>
        <v>0</v>
      </c>
      <c r="CD114" s="15">
        <f t="shared" si="27"/>
        <v>0</v>
      </c>
      <c r="CE114" s="15">
        <f t="shared" si="27"/>
        <v>0</v>
      </c>
      <c r="CF114" s="15">
        <f t="shared" si="27"/>
        <v>0</v>
      </c>
    </row>
    <row r="115" spans="1:84" x14ac:dyDescent="0.25">
      <c r="B115" s="5" t="s">
        <v>48</v>
      </c>
      <c r="D115" s="15">
        <f t="shared" si="26"/>
        <v>0</v>
      </c>
      <c r="E115" s="15">
        <f t="shared" si="26"/>
        <v>0</v>
      </c>
      <c r="F115" s="15">
        <f t="shared" si="26"/>
        <v>0</v>
      </c>
      <c r="G115" s="15">
        <f t="shared" si="26"/>
        <v>0</v>
      </c>
      <c r="H115" s="15">
        <f t="shared" si="26"/>
        <v>0</v>
      </c>
      <c r="I115" s="15">
        <f t="shared" si="26"/>
        <v>0</v>
      </c>
      <c r="J115" s="15">
        <f t="shared" si="26"/>
        <v>0</v>
      </c>
      <c r="K115" s="15">
        <f t="shared" si="26"/>
        <v>0</v>
      </c>
      <c r="L115" s="15">
        <f t="shared" si="26"/>
        <v>0</v>
      </c>
      <c r="M115" s="15">
        <f t="shared" si="26"/>
        <v>0</v>
      </c>
      <c r="N115" s="15">
        <f t="shared" si="26"/>
        <v>0</v>
      </c>
      <c r="O115" s="15">
        <f t="shared" si="26"/>
        <v>0</v>
      </c>
      <c r="P115" s="15">
        <f t="shared" si="26"/>
        <v>0</v>
      </c>
      <c r="Q115" s="15">
        <f t="shared" si="26"/>
        <v>0</v>
      </c>
      <c r="R115" s="15">
        <f t="shared" si="26"/>
        <v>0</v>
      </c>
      <c r="S115" s="15">
        <f t="shared" si="26"/>
        <v>0</v>
      </c>
      <c r="T115" s="15">
        <f t="shared" si="26"/>
        <v>0</v>
      </c>
      <c r="U115" s="15">
        <f t="shared" si="26"/>
        <v>0</v>
      </c>
      <c r="V115" s="15">
        <f t="shared" si="26"/>
        <v>0</v>
      </c>
      <c r="W115" s="15">
        <f t="shared" si="26"/>
        <v>0</v>
      </c>
      <c r="X115" s="15">
        <f t="shared" si="26"/>
        <v>0</v>
      </c>
      <c r="Y115" s="15">
        <f t="shared" si="26"/>
        <v>0</v>
      </c>
      <c r="Z115" s="15">
        <f t="shared" si="26"/>
        <v>0</v>
      </c>
      <c r="AA115" s="15">
        <f t="shared" si="26"/>
        <v>0</v>
      </c>
      <c r="AB115" s="15">
        <f t="shared" si="26"/>
        <v>0</v>
      </c>
      <c r="AC115" s="15">
        <f t="shared" si="26"/>
        <v>0</v>
      </c>
      <c r="AD115" s="15">
        <f t="shared" si="26"/>
        <v>0</v>
      </c>
      <c r="AE115" s="15">
        <f t="shared" si="26"/>
        <v>0</v>
      </c>
      <c r="AF115" s="15">
        <f t="shared" si="26"/>
        <v>0</v>
      </c>
      <c r="AG115" s="15">
        <f t="shared" si="26"/>
        <v>0</v>
      </c>
      <c r="AH115" s="15">
        <f t="shared" si="26"/>
        <v>0</v>
      </c>
      <c r="AI115" s="15">
        <f t="shared" si="26"/>
        <v>0</v>
      </c>
      <c r="AJ115" s="15">
        <f t="shared" si="26"/>
        <v>0</v>
      </c>
      <c r="AK115" s="15">
        <f t="shared" si="26"/>
        <v>0</v>
      </c>
      <c r="AL115" s="15">
        <f t="shared" si="26"/>
        <v>0</v>
      </c>
      <c r="AM115" s="15">
        <f t="shared" si="26"/>
        <v>0</v>
      </c>
      <c r="AN115" s="15">
        <f t="shared" si="26"/>
        <v>0</v>
      </c>
      <c r="AO115" s="15">
        <f t="shared" si="26"/>
        <v>0</v>
      </c>
      <c r="AP115" s="15">
        <f t="shared" si="26"/>
        <v>0</v>
      </c>
      <c r="AQ115" s="15">
        <f t="shared" si="26"/>
        <v>0</v>
      </c>
      <c r="AR115" s="15">
        <f t="shared" si="26"/>
        <v>0</v>
      </c>
      <c r="AS115" s="15">
        <f t="shared" si="26"/>
        <v>0</v>
      </c>
      <c r="AT115" s="15">
        <f t="shared" si="26"/>
        <v>0</v>
      </c>
      <c r="AU115" s="15">
        <f t="shared" si="26"/>
        <v>0</v>
      </c>
      <c r="AV115" s="15">
        <f t="shared" si="26"/>
        <v>0</v>
      </c>
      <c r="AW115" s="15">
        <f t="shared" si="26"/>
        <v>0</v>
      </c>
      <c r="AX115" s="15">
        <f t="shared" si="26"/>
        <v>0</v>
      </c>
      <c r="AY115" s="15">
        <f t="shared" si="26"/>
        <v>0</v>
      </c>
      <c r="AZ115" s="15">
        <f t="shared" si="26"/>
        <v>0</v>
      </c>
      <c r="BA115" s="15">
        <f t="shared" si="26"/>
        <v>0</v>
      </c>
      <c r="BB115" s="15">
        <f t="shared" si="26"/>
        <v>0</v>
      </c>
      <c r="BC115" s="15">
        <f t="shared" si="26"/>
        <v>0</v>
      </c>
      <c r="BD115" s="15">
        <f t="shared" si="26"/>
        <v>0</v>
      </c>
      <c r="BE115" s="15">
        <f t="shared" si="26"/>
        <v>0</v>
      </c>
      <c r="BF115" s="15">
        <f t="shared" si="26"/>
        <v>0</v>
      </c>
      <c r="BG115" s="15">
        <f t="shared" si="26"/>
        <v>0</v>
      </c>
      <c r="BH115" s="15">
        <f t="shared" si="26"/>
        <v>0</v>
      </c>
      <c r="BI115" s="15">
        <f t="shared" si="26"/>
        <v>0</v>
      </c>
      <c r="BJ115" s="15">
        <f t="shared" si="26"/>
        <v>0</v>
      </c>
      <c r="BK115" s="15">
        <f t="shared" si="26"/>
        <v>0</v>
      </c>
      <c r="BL115" s="15">
        <f t="shared" si="26"/>
        <v>0</v>
      </c>
      <c r="BM115" s="15">
        <f t="shared" si="26"/>
        <v>0</v>
      </c>
      <c r="BN115" s="15">
        <f t="shared" si="26"/>
        <v>0</v>
      </c>
      <c r="BO115" s="15">
        <f t="shared" ref="BO115" si="28">(BO51/BO$62)*100</f>
        <v>0</v>
      </c>
      <c r="BP115" s="15">
        <f t="shared" si="27"/>
        <v>0</v>
      </c>
      <c r="BQ115" s="15">
        <f t="shared" si="27"/>
        <v>0</v>
      </c>
      <c r="BR115" s="15">
        <f t="shared" si="27"/>
        <v>0</v>
      </c>
      <c r="BS115" s="15">
        <f t="shared" si="27"/>
        <v>0</v>
      </c>
      <c r="BT115" s="15">
        <f t="shared" si="27"/>
        <v>0</v>
      </c>
      <c r="BU115" s="15">
        <f t="shared" si="27"/>
        <v>0</v>
      </c>
      <c r="BV115" s="15">
        <f t="shared" si="27"/>
        <v>0</v>
      </c>
      <c r="BW115" s="15">
        <f t="shared" si="27"/>
        <v>0</v>
      </c>
      <c r="BX115" s="15">
        <f t="shared" si="27"/>
        <v>0</v>
      </c>
      <c r="BY115" s="15">
        <f t="shared" si="27"/>
        <v>0</v>
      </c>
      <c r="BZ115" s="15">
        <f t="shared" si="27"/>
        <v>0</v>
      </c>
      <c r="CA115" s="15">
        <f t="shared" si="27"/>
        <v>0</v>
      </c>
      <c r="CB115" s="15">
        <f t="shared" si="27"/>
        <v>0</v>
      </c>
      <c r="CC115" s="15">
        <f t="shared" si="27"/>
        <v>0</v>
      </c>
      <c r="CD115" s="15">
        <f t="shared" si="27"/>
        <v>0</v>
      </c>
      <c r="CE115" s="15">
        <f t="shared" si="27"/>
        <v>0</v>
      </c>
      <c r="CF115" s="15">
        <f t="shared" si="27"/>
        <v>0</v>
      </c>
    </row>
    <row r="116" spans="1:84" x14ac:dyDescent="0.25">
      <c r="B116" s="5" t="s">
        <v>49</v>
      </c>
      <c r="D116" s="15">
        <f t="shared" ref="D116:BO119" si="29">(D52/D$62)*100</f>
        <v>5.8343667272123994E-3</v>
      </c>
      <c r="E116" s="15">
        <f t="shared" si="29"/>
        <v>2.298456625465398E-2</v>
      </c>
      <c r="F116" s="15">
        <f t="shared" si="29"/>
        <v>7.3056637898970085E-3</v>
      </c>
      <c r="G116" s="15">
        <f t="shared" si="29"/>
        <v>2.6821009255571268E-3</v>
      </c>
      <c r="H116" s="15">
        <f t="shared" si="29"/>
        <v>7.4182513510355026E-3</v>
      </c>
      <c r="I116" s="15">
        <f t="shared" si="29"/>
        <v>3.2142187579515563E-2</v>
      </c>
      <c r="J116" s="15">
        <f t="shared" si="29"/>
        <v>2.5517806490989794E-2</v>
      </c>
      <c r="K116" s="15">
        <f t="shared" si="29"/>
        <v>2.2428912920536989E-2</v>
      </c>
      <c r="L116" s="15">
        <f t="shared" si="29"/>
        <v>2.6118411630666164E-3</v>
      </c>
      <c r="M116" s="15">
        <f t="shared" si="29"/>
        <v>0.13503929740705117</v>
      </c>
      <c r="N116" s="15">
        <f t="shared" si="29"/>
        <v>1.0174124980365843E-3</v>
      </c>
      <c r="O116" s="15">
        <f t="shared" si="29"/>
        <v>9.710316720889416E-3</v>
      </c>
      <c r="P116" s="15">
        <f t="shared" si="29"/>
        <v>1.797328573734101E-3</v>
      </c>
      <c r="Q116" s="15">
        <f t="shared" si="29"/>
        <v>4.2696240110800296E-2</v>
      </c>
      <c r="R116" s="15">
        <f t="shared" si="29"/>
        <v>1.3499169250104615E-3</v>
      </c>
      <c r="S116" s="15">
        <f t="shared" si="29"/>
        <v>1.0720342931693225E-2</v>
      </c>
      <c r="T116" s="15">
        <f t="shared" si="29"/>
        <v>3.1139285719737279E-2</v>
      </c>
      <c r="U116" s="15">
        <f t="shared" si="29"/>
        <v>5.6853470781464783E-3</v>
      </c>
      <c r="V116" s="15">
        <f t="shared" si="29"/>
        <v>2.1133687054898133E-3</v>
      </c>
      <c r="W116" s="15">
        <f t="shared" si="29"/>
        <v>2.7434170095082134E-3</v>
      </c>
      <c r="X116" s="15">
        <f t="shared" si="29"/>
        <v>1.3077637880083058E-2</v>
      </c>
      <c r="Y116" s="15">
        <f t="shared" si="29"/>
        <v>3.2537287759605939E-2</v>
      </c>
      <c r="Z116" s="15">
        <f t="shared" si="29"/>
        <v>0.20765996395984096</v>
      </c>
      <c r="AA116" s="15">
        <f t="shared" si="29"/>
        <v>0.31421093952995055</v>
      </c>
      <c r="AB116" s="15">
        <f t="shared" si="29"/>
        <v>1.7925075340231404E-2</v>
      </c>
      <c r="AC116" s="15">
        <f t="shared" si="29"/>
        <v>5.4627695534106728E-2</v>
      </c>
      <c r="AD116" s="15">
        <f t="shared" si="29"/>
        <v>6.9880780977969459E-2</v>
      </c>
      <c r="AE116" s="15">
        <f t="shared" si="29"/>
        <v>4.1730333952351567E-2</v>
      </c>
      <c r="AF116" s="15">
        <f t="shared" si="29"/>
        <v>3.0543656110583422E-3</v>
      </c>
      <c r="AG116" s="15">
        <f t="shared" si="29"/>
        <v>1.0954026117520836</v>
      </c>
      <c r="AH116" s="15">
        <f t="shared" si="29"/>
        <v>1.1530322588333964E-2</v>
      </c>
      <c r="AI116" s="15">
        <f t="shared" si="29"/>
        <v>3.5553640644209301E-2</v>
      </c>
      <c r="AJ116" s="15">
        <f t="shared" si="29"/>
        <v>7.9974254214161856E-3</v>
      </c>
      <c r="AK116" s="15">
        <f t="shared" si="29"/>
        <v>1.8813936517545062E-2</v>
      </c>
      <c r="AL116" s="15">
        <f t="shared" si="29"/>
        <v>1.1558138308663748E-2</v>
      </c>
      <c r="AM116" s="15">
        <f t="shared" si="29"/>
        <v>0.23876319090620404</v>
      </c>
      <c r="AN116" s="15">
        <f t="shared" si="29"/>
        <v>0.34138207557030065</v>
      </c>
      <c r="AO116" s="15">
        <f t="shared" si="29"/>
        <v>0.44548388879317907</v>
      </c>
      <c r="AP116" s="15">
        <f t="shared" si="29"/>
        <v>0.44815135946579032</v>
      </c>
      <c r="AQ116" s="15">
        <f t="shared" si="29"/>
        <v>0.39267984455191574</v>
      </c>
      <c r="AR116" s="15">
        <f t="shared" si="29"/>
        <v>0.55678072552443636</v>
      </c>
      <c r="AS116" s="15">
        <f t="shared" si="29"/>
        <v>1.0648467171510084E-2</v>
      </c>
      <c r="AT116" s="15">
        <f t="shared" si="29"/>
        <v>8.047108485796069E-3</v>
      </c>
      <c r="AU116" s="15">
        <f t="shared" si="29"/>
        <v>9.7416042079300586E-4</v>
      </c>
      <c r="AV116" s="15">
        <f t="shared" si="29"/>
        <v>2.831271832975497E-3</v>
      </c>
      <c r="AW116" s="15">
        <f t="shared" si="29"/>
        <v>2.0028289003189599E-3</v>
      </c>
      <c r="AX116" s="15">
        <f t="shared" si="29"/>
        <v>3.0650872854216596E-3</v>
      </c>
      <c r="AY116" s="15">
        <f t="shared" si="29"/>
        <v>4.2116606110590505E-3</v>
      </c>
      <c r="AZ116" s="15">
        <f t="shared" si="29"/>
        <v>4.9574276899202541E-3</v>
      </c>
      <c r="BA116" s="15">
        <f t="shared" si="29"/>
        <v>5.4420956986481819E-3</v>
      </c>
      <c r="BB116" s="15">
        <f t="shared" si="29"/>
        <v>0.4307732019291699</v>
      </c>
      <c r="BC116" s="15">
        <f t="shared" si="29"/>
        <v>9.8809842950013799E-3</v>
      </c>
      <c r="BD116" s="15">
        <f t="shared" si="29"/>
        <v>0.31368836986610471</v>
      </c>
      <c r="BE116" s="15">
        <f t="shared" si="29"/>
        <v>4.6436535662981561E-3</v>
      </c>
      <c r="BF116" s="15">
        <f t="shared" si="29"/>
        <v>4.8014762039769402E-3</v>
      </c>
      <c r="BG116" s="15">
        <f t="shared" si="29"/>
        <v>2.7640948333600124E-3</v>
      </c>
      <c r="BH116" s="15">
        <f t="shared" si="29"/>
        <v>2.1143649425606338E-3</v>
      </c>
      <c r="BI116" s="15">
        <f t="shared" si="29"/>
        <v>2.1758366839671476E-2</v>
      </c>
      <c r="BJ116" s="15">
        <f t="shared" si="29"/>
        <v>2.3656036463659269E-2</v>
      </c>
      <c r="BK116" s="15">
        <f t="shared" si="29"/>
        <v>1.6931179568000495E-2</v>
      </c>
      <c r="BL116" s="15">
        <f t="shared" si="29"/>
        <v>2.3549425130645085E-3</v>
      </c>
      <c r="BM116" s="15">
        <f t="shared" si="29"/>
        <v>9.7012838753230551E-2</v>
      </c>
      <c r="BN116" s="15">
        <f t="shared" si="29"/>
        <v>9.2703112568223549E-4</v>
      </c>
      <c r="BO116" s="15">
        <f t="shared" si="29"/>
        <v>6.7822943691679223E-3</v>
      </c>
      <c r="BP116" s="15">
        <f t="shared" si="27"/>
        <v>0.17192328535191231</v>
      </c>
      <c r="BQ116" s="15">
        <f t="shared" si="27"/>
        <v>4.6498677126392742E-3</v>
      </c>
      <c r="BR116" s="15">
        <f t="shared" si="27"/>
        <v>1.4282146166597514E-2</v>
      </c>
      <c r="BS116" s="15">
        <f t="shared" si="27"/>
        <v>3.5583444535842536E-2</v>
      </c>
      <c r="BT116" s="15">
        <f t="shared" si="27"/>
        <v>5.8672860956174005E-3</v>
      </c>
      <c r="BU116" s="15">
        <f t="shared" si="27"/>
        <v>5.7269151935443768E-2</v>
      </c>
      <c r="BV116" s="15">
        <f t="shared" si="27"/>
        <v>3.6162500922962779E-3</v>
      </c>
      <c r="BW116" s="15">
        <f t="shared" si="27"/>
        <v>4.5168608940830739E-2</v>
      </c>
      <c r="BX116" s="15">
        <f t="shared" si="27"/>
        <v>8.588482844505519E-3</v>
      </c>
      <c r="BY116" s="15">
        <f t="shared" si="27"/>
        <v>0.31961564449965263</v>
      </c>
      <c r="BZ116" s="15">
        <f t="shared" si="27"/>
        <v>9.4458445139993293E-3</v>
      </c>
      <c r="CA116" s="15">
        <f t="shared" si="27"/>
        <v>3.0900181059987748E-3</v>
      </c>
      <c r="CB116" s="15">
        <f t="shared" si="27"/>
        <v>2.6621804527129991E-2</v>
      </c>
      <c r="CC116" s="15">
        <f t="shared" si="27"/>
        <v>2.7744259840538055E-3</v>
      </c>
      <c r="CD116" s="15">
        <f t="shared" si="27"/>
        <v>3.6752452087154548E-3</v>
      </c>
      <c r="CE116" s="15">
        <f t="shared" si="27"/>
        <v>2.0597524790288988E-3</v>
      </c>
      <c r="CF116" s="15">
        <f t="shared" si="27"/>
        <v>2.9549407415458049E-3</v>
      </c>
    </row>
    <row r="117" spans="1:84" x14ac:dyDescent="0.25">
      <c r="B117" s="5" t="s">
        <v>50</v>
      </c>
      <c r="D117" s="15">
        <f t="shared" si="29"/>
        <v>0</v>
      </c>
      <c r="E117" s="15">
        <f t="shared" si="29"/>
        <v>0</v>
      </c>
      <c r="F117" s="15">
        <f t="shared" si="29"/>
        <v>0</v>
      </c>
      <c r="G117" s="15">
        <f t="shared" si="29"/>
        <v>0</v>
      </c>
      <c r="H117" s="15">
        <f t="shared" si="29"/>
        <v>0</v>
      </c>
      <c r="I117" s="15">
        <f t="shared" si="29"/>
        <v>0</v>
      </c>
      <c r="J117" s="15">
        <f t="shared" si="29"/>
        <v>0</v>
      </c>
      <c r="K117" s="15">
        <f t="shared" si="29"/>
        <v>0</v>
      </c>
      <c r="L117" s="15">
        <f t="shared" si="29"/>
        <v>0</v>
      </c>
      <c r="M117" s="15">
        <f t="shared" si="29"/>
        <v>0</v>
      </c>
      <c r="N117" s="15">
        <f t="shared" si="29"/>
        <v>0</v>
      </c>
      <c r="O117" s="15">
        <f t="shared" si="29"/>
        <v>0</v>
      </c>
      <c r="P117" s="15">
        <f t="shared" si="29"/>
        <v>0</v>
      </c>
      <c r="Q117" s="15">
        <f t="shared" si="29"/>
        <v>0</v>
      </c>
      <c r="R117" s="15">
        <f t="shared" si="29"/>
        <v>0</v>
      </c>
      <c r="S117" s="15">
        <f t="shared" si="29"/>
        <v>0</v>
      </c>
      <c r="T117" s="15">
        <f t="shared" si="29"/>
        <v>0</v>
      </c>
      <c r="U117" s="15">
        <f t="shared" si="29"/>
        <v>0</v>
      </c>
      <c r="V117" s="15">
        <f t="shared" si="29"/>
        <v>0</v>
      </c>
      <c r="W117" s="15">
        <f t="shared" si="29"/>
        <v>0</v>
      </c>
      <c r="X117" s="15">
        <f t="shared" si="29"/>
        <v>0</v>
      </c>
      <c r="Y117" s="15">
        <f t="shared" si="29"/>
        <v>0</v>
      </c>
      <c r="Z117" s="15">
        <f t="shared" si="29"/>
        <v>0</v>
      </c>
      <c r="AA117" s="15">
        <f t="shared" si="29"/>
        <v>0</v>
      </c>
      <c r="AB117" s="15">
        <f t="shared" si="29"/>
        <v>0</v>
      </c>
      <c r="AC117" s="15">
        <f t="shared" si="29"/>
        <v>0</v>
      </c>
      <c r="AD117" s="15">
        <f t="shared" si="29"/>
        <v>0</v>
      </c>
      <c r="AE117" s="15">
        <f t="shared" si="29"/>
        <v>0</v>
      </c>
      <c r="AF117" s="15">
        <f t="shared" si="29"/>
        <v>0</v>
      </c>
      <c r="AG117" s="15">
        <f t="shared" si="29"/>
        <v>0</v>
      </c>
      <c r="AH117" s="15">
        <f t="shared" si="29"/>
        <v>0</v>
      </c>
      <c r="AI117" s="15">
        <f t="shared" si="29"/>
        <v>0</v>
      </c>
      <c r="AJ117" s="15">
        <f t="shared" si="29"/>
        <v>0</v>
      </c>
      <c r="AK117" s="15">
        <f t="shared" si="29"/>
        <v>0</v>
      </c>
      <c r="AL117" s="15">
        <f t="shared" si="29"/>
        <v>0</v>
      </c>
      <c r="AM117" s="15">
        <f t="shared" si="29"/>
        <v>0</v>
      </c>
      <c r="AN117" s="15">
        <f t="shared" si="29"/>
        <v>0</v>
      </c>
      <c r="AO117" s="15">
        <f t="shared" si="29"/>
        <v>0</v>
      </c>
      <c r="AP117" s="15">
        <f t="shared" si="29"/>
        <v>0</v>
      </c>
      <c r="AQ117" s="15">
        <f t="shared" si="29"/>
        <v>0</v>
      </c>
      <c r="AR117" s="15">
        <f t="shared" si="29"/>
        <v>0</v>
      </c>
      <c r="AS117" s="15">
        <f t="shared" si="29"/>
        <v>0</v>
      </c>
      <c r="AT117" s="15">
        <f t="shared" si="29"/>
        <v>0</v>
      </c>
      <c r="AU117" s="15">
        <f t="shared" si="29"/>
        <v>0</v>
      </c>
      <c r="AV117" s="15">
        <f t="shared" si="29"/>
        <v>0</v>
      </c>
      <c r="AW117" s="15">
        <f t="shared" si="29"/>
        <v>0</v>
      </c>
      <c r="AX117" s="15">
        <f t="shared" si="29"/>
        <v>0</v>
      </c>
      <c r="AY117" s="15">
        <f t="shared" si="29"/>
        <v>0</v>
      </c>
      <c r="AZ117" s="15">
        <f t="shared" si="29"/>
        <v>0</v>
      </c>
      <c r="BA117" s="15">
        <f t="shared" si="29"/>
        <v>0</v>
      </c>
      <c r="BB117" s="15">
        <f t="shared" si="29"/>
        <v>0</v>
      </c>
      <c r="BC117" s="15">
        <f t="shared" si="29"/>
        <v>0</v>
      </c>
      <c r="BD117" s="15">
        <f t="shared" si="29"/>
        <v>0</v>
      </c>
      <c r="BE117" s="15">
        <f t="shared" si="29"/>
        <v>0</v>
      </c>
      <c r="BF117" s="15">
        <f t="shared" si="29"/>
        <v>0</v>
      </c>
      <c r="BG117" s="15">
        <f t="shared" si="29"/>
        <v>0</v>
      </c>
      <c r="BH117" s="15">
        <f t="shared" si="29"/>
        <v>0</v>
      </c>
      <c r="BI117" s="15">
        <f t="shared" si="29"/>
        <v>0</v>
      </c>
      <c r="BJ117" s="15">
        <f t="shared" si="29"/>
        <v>0</v>
      </c>
      <c r="BK117" s="15">
        <f t="shared" si="29"/>
        <v>0</v>
      </c>
      <c r="BL117" s="15">
        <f t="shared" si="29"/>
        <v>0</v>
      </c>
      <c r="BM117" s="15">
        <f t="shared" si="29"/>
        <v>0</v>
      </c>
      <c r="BN117" s="15">
        <f t="shared" si="29"/>
        <v>0</v>
      </c>
      <c r="BO117" s="15">
        <f t="shared" si="29"/>
        <v>0</v>
      </c>
      <c r="BP117" s="15">
        <f t="shared" si="27"/>
        <v>0</v>
      </c>
      <c r="BQ117" s="15">
        <f t="shared" si="27"/>
        <v>0</v>
      </c>
      <c r="BR117" s="15">
        <f t="shared" si="27"/>
        <v>0</v>
      </c>
      <c r="BS117" s="15">
        <f t="shared" si="27"/>
        <v>0</v>
      </c>
      <c r="BT117" s="15">
        <f t="shared" si="27"/>
        <v>0</v>
      </c>
      <c r="BU117" s="15">
        <f t="shared" si="27"/>
        <v>0</v>
      </c>
      <c r="BV117" s="15">
        <f t="shared" si="27"/>
        <v>0</v>
      </c>
      <c r="BW117" s="15">
        <f t="shared" si="27"/>
        <v>0</v>
      </c>
      <c r="BX117" s="15">
        <f t="shared" si="27"/>
        <v>0</v>
      </c>
      <c r="BY117" s="15">
        <f t="shared" si="27"/>
        <v>0</v>
      </c>
      <c r="BZ117" s="15">
        <f t="shared" si="27"/>
        <v>0</v>
      </c>
      <c r="CA117" s="15">
        <f t="shared" si="27"/>
        <v>0</v>
      </c>
      <c r="CB117" s="15">
        <f t="shared" si="27"/>
        <v>0</v>
      </c>
      <c r="CC117" s="15">
        <f t="shared" si="27"/>
        <v>0</v>
      </c>
      <c r="CD117" s="15">
        <f t="shared" si="27"/>
        <v>0</v>
      </c>
      <c r="CE117" s="15">
        <f t="shared" si="27"/>
        <v>0</v>
      </c>
      <c r="CF117" s="15">
        <f t="shared" si="27"/>
        <v>0</v>
      </c>
    </row>
    <row r="118" spans="1:84" x14ac:dyDescent="0.25">
      <c r="B118" s="5" t="s">
        <v>51</v>
      </c>
      <c r="D118" s="15">
        <f t="shared" si="29"/>
        <v>3.1557865547973178E-2</v>
      </c>
      <c r="E118" s="15">
        <f t="shared" si="29"/>
        <v>0.21297467820043667</v>
      </c>
      <c r="F118" s="15">
        <f t="shared" si="29"/>
        <v>9.2308049237212197E-3</v>
      </c>
      <c r="G118" s="15">
        <f t="shared" si="29"/>
        <v>0.10900522777372526</v>
      </c>
      <c r="H118" s="15">
        <f t="shared" si="29"/>
        <v>0.11240394146001767</v>
      </c>
      <c r="I118" s="15">
        <f t="shared" si="29"/>
        <v>0.19620907240965874</v>
      </c>
      <c r="J118" s="15">
        <f t="shared" si="29"/>
        <v>0.20528748170636019</v>
      </c>
      <c r="K118" s="15">
        <f t="shared" si="29"/>
        <v>0.13885290941867201</v>
      </c>
      <c r="L118" s="15">
        <f t="shared" si="29"/>
        <v>2.9242623548209968E-3</v>
      </c>
      <c r="M118" s="15">
        <f t="shared" si="29"/>
        <v>1.1473482750915645</v>
      </c>
      <c r="N118" s="15">
        <f t="shared" si="29"/>
        <v>2.9379826146510989E-2</v>
      </c>
      <c r="O118" s="15">
        <f t="shared" si="29"/>
        <v>0.13821358178933335</v>
      </c>
      <c r="P118" s="15">
        <f t="shared" si="29"/>
        <v>4.4262708346933591E-2</v>
      </c>
      <c r="Q118" s="15">
        <f t="shared" si="29"/>
        <v>0.13711564855552394</v>
      </c>
      <c r="R118" s="15">
        <f t="shared" si="29"/>
        <v>3.0579750750236987E-3</v>
      </c>
      <c r="S118" s="15">
        <f t="shared" si="29"/>
        <v>4.4417109309477211E-2</v>
      </c>
      <c r="T118" s="15">
        <f t="shared" si="29"/>
        <v>7.8306144971692263E-2</v>
      </c>
      <c r="U118" s="15">
        <f t="shared" si="29"/>
        <v>1.1232401930067772E-2</v>
      </c>
      <c r="V118" s="15">
        <f t="shared" si="29"/>
        <v>2.8928175089600109E-2</v>
      </c>
      <c r="W118" s="15">
        <f t="shared" si="29"/>
        <v>6.6091409774516052E-2</v>
      </c>
      <c r="X118" s="15">
        <f t="shared" si="29"/>
        <v>4.8395115835084476E-2</v>
      </c>
      <c r="Y118" s="15">
        <f t="shared" si="29"/>
        <v>0.48712689625726552</v>
      </c>
      <c r="Z118" s="15">
        <f t="shared" si="29"/>
        <v>0.2282543405508996</v>
      </c>
      <c r="AA118" s="15">
        <f t="shared" si="29"/>
        <v>0.8253853288437516</v>
      </c>
      <c r="AB118" s="15">
        <f t="shared" si="29"/>
        <v>9.2961720203789677E-2</v>
      </c>
      <c r="AC118" s="15">
        <f t="shared" si="29"/>
        <v>0.15887537396611606</v>
      </c>
      <c r="AD118" s="15">
        <f t="shared" si="29"/>
        <v>0.22182977356866038</v>
      </c>
      <c r="AE118" s="15">
        <f t="shared" si="29"/>
        <v>8.0337675697174801E-2</v>
      </c>
      <c r="AF118" s="15">
        <f t="shared" si="29"/>
        <v>9.8494554212892799E-2</v>
      </c>
      <c r="AG118" s="15">
        <f t="shared" si="29"/>
        <v>2.0275707182718561</v>
      </c>
      <c r="AH118" s="15">
        <f t="shared" si="29"/>
        <v>0.14833000259953655</v>
      </c>
      <c r="AI118" s="15">
        <f t="shared" si="29"/>
        <v>0.24434016816305121</v>
      </c>
      <c r="AJ118" s="15">
        <f t="shared" si="29"/>
        <v>5.4708313901317397E-2</v>
      </c>
      <c r="AK118" s="15">
        <f t="shared" si="29"/>
        <v>6.9178172648708985E-2</v>
      </c>
      <c r="AL118" s="15">
        <f t="shared" si="29"/>
        <v>1.648169571507338E-2</v>
      </c>
      <c r="AM118" s="15">
        <f t="shared" si="29"/>
        <v>1.1010470146906359</v>
      </c>
      <c r="AN118" s="15">
        <f t="shared" si="29"/>
        <v>1.3180253431922173</v>
      </c>
      <c r="AO118" s="15">
        <f t="shared" si="29"/>
        <v>1.3271180278068131</v>
      </c>
      <c r="AP118" s="15">
        <f t="shared" si="29"/>
        <v>1.4817040141539</v>
      </c>
      <c r="AQ118" s="15">
        <f t="shared" si="29"/>
        <v>1.3669920265472453</v>
      </c>
      <c r="AR118" s="15">
        <f t="shared" si="29"/>
        <v>2.1393171172565868</v>
      </c>
      <c r="AS118" s="15">
        <f t="shared" si="29"/>
        <v>0.27477941149471424</v>
      </c>
      <c r="AT118" s="15">
        <f t="shared" si="29"/>
        <v>7.9899251196251173E-2</v>
      </c>
      <c r="AU118" s="15">
        <f t="shared" si="29"/>
        <v>1.14061554065142E-2</v>
      </c>
      <c r="AV118" s="15">
        <f t="shared" si="29"/>
        <v>0.21557334849152721</v>
      </c>
      <c r="AW118" s="15">
        <f t="shared" si="29"/>
        <v>4.3055364057401728E-2</v>
      </c>
      <c r="AX118" s="15">
        <f t="shared" si="29"/>
        <v>5.5328486868925469E-2</v>
      </c>
      <c r="AY118" s="15">
        <f t="shared" si="29"/>
        <v>6.0715244404451599E-2</v>
      </c>
      <c r="AZ118" s="15">
        <f t="shared" si="29"/>
        <v>3.4829927447246174E-2</v>
      </c>
      <c r="BA118" s="15">
        <f t="shared" si="29"/>
        <v>0.11591663838120628</v>
      </c>
      <c r="BB118" s="15">
        <f t="shared" si="29"/>
        <v>2.5778687093835981</v>
      </c>
      <c r="BC118" s="15">
        <f t="shared" si="29"/>
        <v>6.2511491524668297E-2</v>
      </c>
      <c r="BD118" s="15">
        <f t="shared" si="29"/>
        <v>1.7722475679979164</v>
      </c>
      <c r="BE118" s="15">
        <f t="shared" si="29"/>
        <v>6.8960239926863634E-2</v>
      </c>
      <c r="BF118" s="15">
        <f t="shared" si="29"/>
        <v>4.5612086296052123E-2</v>
      </c>
      <c r="BG118" s="15">
        <f t="shared" si="29"/>
        <v>2.81725050323232E-2</v>
      </c>
      <c r="BH118" s="15">
        <f t="shared" si="29"/>
        <v>2.1249367672734371E-3</v>
      </c>
      <c r="BI118" s="15">
        <f t="shared" si="29"/>
        <v>0.12544231270884212</v>
      </c>
      <c r="BJ118" s="15">
        <f t="shared" si="29"/>
        <v>0.14478399885993476</v>
      </c>
      <c r="BK118" s="15">
        <f t="shared" si="29"/>
        <v>9.9693852799549967E-2</v>
      </c>
      <c r="BL118" s="15">
        <f t="shared" si="29"/>
        <v>6.1559023587124872E-3</v>
      </c>
      <c r="BM118" s="15">
        <f t="shared" si="29"/>
        <v>0.42264914344681148</v>
      </c>
      <c r="BN118" s="15">
        <f t="shared" si="29"/>
        <v>1.3196103445246078E-3</v>
      </c>
      <c r="BO118" s="15">
        <f t="shared" si="29"/>
        <v>6.4952621160017709E-2</v>
      </c>
      <c r="BP118" s="15">
        <f t="shared" si="27"/>
        <v>0.50943592605098709</v>
      </c>
      <c r="BQ118" s="15">
        <f t="shared" si="27"/>
        <v>2.1392142879154059E-3</v>
      </c>
      <c r="BR118" s="15">
        <f t="shared" si="27"/>
        <v>3.5265394089086757E-2</v>
      </c>
      <c r="BS118" s="15">
        <f t="shared" si="27"/>
        <v>9.4748816811415032E-2</v>
      </c>
      <c r="BT118" s="15">
        <f t="shared" si="27"/>
        <v>0.22652613734162852</v>
      </c>
      <c r="BU118" s="15">
        <f t="shared" si="27"/>
        <v>0.2239485747371274</v>
      </c>
      <c r="BV118" s="15">
        <f t="shared" si="27"/>
        <v>4.4982623099295172E-3</v>
      </c>
      <c r="BW118" s="15">
        <f t="shared" si="27"/>
        <v>0.11280012553330297</v>
      </c>
      <c r="BX118" s="15">
        <f t="shared" si="27"/>
        <v>3.3590190453930142E-2</v>
      </c>
      <c r="BY118" s="15">
        <f t="shared" si="27"/>
        <v>2.2261982262779996</v>
      </c>
      <c r="BZ118" s="15">
        <f t="shared" si="27"/>
        <v>0.19791111895604696</v>
      </c>
      <c r="CA118" s="15">
        <f t="shared" si="27"/>
        <v>3.6630531710217996E-2</v>
      </c>
      <c r="CB118" s="15">
        <f t="shared" si="27"/>
        <v>0.21172114559896643</v>
      </c>
      <c r="CC118" s="15">
        <f t="shared" si="27"/>
        <v>2.2969361220227965E-2</v>
      </c>
      <c r="CD118" s="15">
        <f t="shared" si="27"/>
        <v>2.2881691933049387E-2</v>
      </c>
      <c r="CE118" s="15">
        <f t="shared" si="27"/>
        <v>6.6288234420824002E-2</v>
      </c>
      <c r="CF118" s="15">
        <f t="shared" si="27"/>
        <v>6.3263144689056361E-2</v>
      </c>
    </row>
    <row r="119" spans="1:84" x14ac:dyDescent="0.25">
      <c r="B119" s="6" t="s">
        <v>52</v>
      </c>
      <c r="D119" s="15">
        <f t="shared" si="29"/>
        <v>0</v>
      </c>
      <c r="E119" s="15">
        <f t="shared" si="29"/>
        <v>0</v>
      </c>
      <c r="F119" s="15">
        <f t="shared" si="29"/>
        <v>0</v>
      </c>
      <c r="G119" s="15">
        <f t="shared" si="29"/>
        <v>0</v>
      </c>
      <c r="H119" s="15">
        <f t="shared" si="29"/>
        <v>0</v>
      </c>
      <c r="I119" s="15">
        <f t="shared" si="29"/>
        <v>0</v>
      </c>
      <c r="J119" s="15">
        <f t="shared" si="29"/>
        <v>0</v>
      </c>
      <c r="K119" s="15">
        <f t="shared" si="29"/>
        <v>0</v>
      </c>
      <c r="L119" s="15">
        <f t="shared" si="29"/>
        <v>0</v>
      </c>
      <c r="M119" s="15">
        <f t="shared" si="29"/>
        <v>0</v>
      </c>
      <c r="N119" s="15">
        <f t="shared" si="29"/>
        <v>0</v>
      </c>
      <c r="O119" s="15">
        <f t="shared" si="29"/>
        <v>0</v>
      </c>
      <c r="P119" s="15">
        <f t="shared" si="29"/>
        <v>0</v>
      </c>
      <c r="Q119" s="15">
        <f t="shared" si="29"/>
        <v>0</v>
      </c>
      <c r="R119" s="15">
        <f t="shared" si="29"/>
        <v>0</v>
      </c>
      <c r="S119" s="15">
        <f t="shared" si="29"/>
        <v>0</v>
      </c>
      <c r="T119" s="15">
        <f t="shared" si="29"/>
        <v>0</v>
      </c>
      <c r="U119" s="15">
        <f t="shared" si="29"/>
        <v>0</v>
      </c>
      <c r="V119" s="15">
        <f t="shared" si="29"/>
        <v>0</v>
      </c>
      <c r="W119" s="15">
        <f t="shared" si="29"/>
        <v>0</v>
      </c>
      <c r="X119" s="15">
        <f t="shared" si="29"/>
        <v>0</v>
      </c>
      <c r="Y119" s="15">
        <f t="shared" si="29"/>
        <v>0</v>
      </c>
      <c r="Z119" s="15">
        <f t="shared" si="29"/>
        <v>0</v>
      </c>
      <c r="AA119" s="15">
        <f t="shared" si="29"/>
        <v>0</v>
      </c>
      <c r="AB119" s="15">
        <f t="shared" si="29"/>
        <v>0</v>
      </c>
      <c r="AC119" s="15">
        <f t="shared" si="29"/>
        <v>0</v>
      </c>
      <c r="AD119" s="15">
        <f t="shared" si="29"/>
        <v>0</v>
      </c>
      <c r="AE119" s="15">
        <f t="shared" si="29"/>
        <v>0</v>
      </c>
      <c r="AF119" s="15">
        <f t="shared" si="29"/>
        <v>0</v>
      </c>
      <c r="AG119" s="15">
        <f t="shared" si="29"/>
        <v>0</v>
      </c>
      <c r="AH119" s="15">
        <f t="shared" si="29"/>
        <v>0</v>
      </c>
      <c r="AI119" s="15">
        <f t="shared" si="29"/>
        <v>0</v>
      </c>
      <c r="AJ119" s="15">
        <f t="shared" si="29"/>
        <v>0</v>
      </c>
      <c r="AK119" s="15">
        <f t="shared" si="29"/>
        <v>0</v>
      </c>
      <c r="AL119" s="15">
        <f t="shared" si="29"/>
        <v>0</v>
      </c>
      <c r="AM119" s="15">
        <f t="shared" si="29"/>
        <v>0</v>
      </c>
      <c r="AN119" s="15">
        <f t="shared" si="29"/>
        <v>0</v>
      </c>
      <c r="AO119" s="15">
        <f t="shared" si="29"/>
        <v>0</v>
      </c>
      <c r="AP119" s="15">
        <f t="shared" si="29"/>
        <v>0</v>
      </c>
      <c r="AQ119" s="15">
        <f t="shared" si="29"/>
        <v>0</v>
      </c>
      <c r="AR119" s="15">
        <f t="shared" si="29"/>
        <v>0</v>
      </c>
      <c r="AS119" s="15">
        <f t="shared" si="29"/>
        <v>0</v>
      </c>
      <c r="AT119" s="15">
        <f t="shared" si="29"/>
        <v>0</v>
      </c>
      <c r="AU119" s="15">
        <f t="shared" si="29"/>
        <v>0</v>
      </c>
      <c r="AV119" s="15">
        <f t="shared" si="29"/>
        <v>0</v>
      </c>
      <c r="AW119" s="15">
        <f t="shared" si="29"/>
        <v>0</v>
      </c>
      <c r="AX119" s="15">
        <f t="shared" si="29"/>
        <v>0</v>
      </c>
      <c r="AY119" s="15">
        <f t="shared" si="29"/>
        <v>0</v>
      </c>
      <c r="AZ119" s="15">
        <f t="shared" si="29"/>
        <v>0</v>
      </c>
      <c r="BA119" s="15">
        <f t="shared" si="29"/>
        <v>0</v>
      </c>
      <c r="BB119" s="15">
        <f t="shared" si="29"/>
        <v>0</v>
      </c>
      <c r="BC119" s="15">
        <f t="shared" si="29"/>
        <v>0</v>
      </c>
      <c r="BD119" s="15">
        <f t="shared" si="29"/>
        <v>0</v>
      </c>
      <c r="BE119" s="15">
        <f t="shared" si="29"/>
        <v>0</v>
      </c>
      <c r="BF119" s="15">
        <f t="shared" si="29"/>
        <v>0</v>
      </c>
      <c r="BG119" s="15">
        <f t="shared" si="29"/>
        <v>0</v>
      </c>
      <c r="BH119" s="15">
        <f t="shared" si="29"/>
        <v>0</v>
      </c>
      <c r="BI119" s="15">
        <f t="shared" si="29"/>
        <v>0</v>
      </c>
      <c r="BJ119" s="15">
        <f t="shared" si="29"/>
        <v>0</v>
      </c>
      <c r="BK119" s="15">
        <f t="shared" si="29"/>
        <v>0</v>
      </c>
      <c r="BL119" s="15">
        <f t="shared" si="29"/>
        <v>0</v>
      </c>
      <c r="BM119" s="15">
        <f t="shared" si="29"/>
        <v>0</v>
      </c>
      <c r="BN119" s="15">
        <f t="shared" si="29"/>
        <v>0</v>
      </c>
      <c r="BO119" s="15">
        <f t="shared" ref="BO119" si="30">(BO55/BO$62)*100</f>
        <v>0</v>
      </c>
      <c r="BP119" s="15">
        <f t="shared" si="27"/>
        <v>0</v>
      </c>
      <c r="BQ119" s="15">
        <f t="shared" si="27"/>
        <v>0</v>
      </c>
      <c r="BR119" s="15">
        <f t="shared" si="27"/>
        <v>0</v>
      </c>
      <c r="BS119" s="15">
        <f t="shared" si="27"/>
        <v>0</v>
      </c>
      <c r="BT119" s="15">
        <f t="shared" si="27"/>
        <v>0</v>
      </c>
      <c r="BU119" s="15">
        <f t="shared" si="27"/>
        <v>0</v>
      </c>
      <c r="BV119" s="15">
        <f t="shared" si="27"/>
        <v>0</v>
      </c>
      <c r="BW119" s="15">
        <f t="shared" si="27"/>
        <v>0</v>
      </c>
      <c r="BX119" s="15">
        <f t="shared" si="27"/>
        <v>0</v>
      </c>
      <c r="BY119" s="15">
        <f t="shared" si="27"/>
        <v>0</v>
      </c>
      <c r="BZ119" s="15">
        <f t="shared" si="27"/>
        <v>0</v>
      </c>
      <c r="CA119" s="15">
        <f t="shared" si="27"/>
        <v>0</v>
      </c>
      <c r="CB119" s="15">
        <f t="shared" si="27"/>
        <v>0</v>
      </c>
      <c r="CC119" s="15">
        <f t="shared" si="27"/>
        <v>0</v>
      </c>
      <c r="CD119" s="15">
        <f t="shared" si="27"/>
        <v>0</v>
      </c>
      <c r="CE119" s="15">
        <f t="shared" si="27"/>
        <v>0</v>
      </c>
      <c r="CF119" s="15">
        <f t="shared" si="27"/>
        <v>0</v>
      </c>
    </row>
    <row r="120" spans="1:84" x14ac:dyDescent="0.25">
      <c r="B120" s="7" t="s">
        <v>53</v>
      </c>
      <c r="D120" s="15">
        <f t="shared" ref="D120:BO123" si="31">(D56/D$62)*100</f>
        <v>8.7722981944004345E-3</v>
      </c>
      <c r="E120" s="15">
        <f t="shared" si="31"/>
        <v>5.6085468813227103E-2</v>
      </c>
      <c r="F120" s="15">
        <f t="shared" si="31"/>
        <v>1.5203678697893772E-2</v>
      </c>
      <c r="G120" s="15">
        <f t="shared" si="31"/>
        <v>3.5807103301433926E-2</v>
      </c>
      <c r="H120" s="15">
        <f t="shared" si="31"/>
        <v>8.2959374914335447E-3</v>
      </c>
      <c r="I120" s="15">
        <f t="shared" si="31"/>
        <v>0.11193588422996475</v>
      </c>
      <c r="J120" s="15">
        <f t="shared" si="31"/>
        <v>6.3722951866321861E-2</v>
      </c>
      <c r="K120" s="15">
        <f t="shared" si="31"/>
        <v>3.8608682826622213E-2</v>
      </c>
      <c r="L120" s="15">
        <f t="shared" si="31"/>
        <v>4.551351921477808E-2</v>
      </c>
      <c r="M120" s="15">
        <f t="shared" si="31"/>
        <v>0.21494564425402932</v>
      </c>
      <c r="N120" s="15">
        <f t="shared" si="31"/>
        <v>4.9064309664673351E-2</v>
      </c>
      <c r="O120" s="15">
        <f t="shared" si="31"/>
        <v>4.3911074350464138E-2</v>
      </c>
      <c r="P120" s="15">
        <f t="shared" si="31"/>
        <v>4.5066694703750743E-2</v>
      </c>
      <c r="Q120" s="15">
        <f t="shared" si="31"/>
        <v>3.8380593299298257E-2</v>
      </c>
      <c r="R120" s="15">
        <f t="shared" si="31"/>
        <v>2.8081945283550961E-2</v>
      </c>
      <c r="S120" s="15">
        <f t="shared" si="31"/>
        <v>5.0371198707793621E-2</v>
      </c>
      <c r="T120" s="15">
        <f t="shared" si="31"/>
        <v>1.5416999302418945E-2</v>
      </c>
      <c r="U120" s="15">
        <f t="shared" si="31"/>
        <v>1.3752393607948913E-2</v>
      </c>
      <c r="V120" s="15">
        <f t="shared" si="31"/>
        <v>4.0634316473735959E-3</v>
      </c>
      <c r="W120" s="15">
        <f t="shared" si="31"/>
        <v>5.3944087400864711E-2</v>
      </c>
      <c r="X120" s="15">
        <f t="shared" si="31"/>
        <v>2.599402761684546E-2</v>
      </c>
      <c r="Y120" s="15">
        <f t="shared" si="31"/>
        <v>3.8337080177833396E-2</v>
      </c>
      <c r="Z120" s="15">
        <f t="shared" si="31"/>
        <v>0.14101427304710962</v>
      </c>
      <c r="AA120" s="15">
        <f t="shared" si="31"/>
        <v>0.31620103557871299</v>
      </c>
      <c r="AB120" s="15">
        <f t="shared" si="31"/>
        <v>1.6387456160757215E-2</v>
      </c>
      <c r="AC120" s="15">
        <f t="shared" si="31"/>
        <v>2.0427294461849203E-2</v>
      </c>
      <c r="AD120" s="15">
        <f t="shared" si="31"/>
        <v>3.806834321843628E-2</v>
      </c>
      <c r="AE120" s="15">
        <f t="shared" si="31"/>
        <v>1.2907598107270452E-2</v>
      </c>
      <c r="AF120" s="15">
        <f t="shared" si="31"/>
        <v>3.0026440881250883E-2</v>
      </c>
      <c r="AG120" s="15">
        <f t="shared" si="31"/>
        <v>3.4028039104221877E-2</v>
      </c>
      <c r="AH120" s="15">
        <f t="shared" si="31"/>
        <v>8.3274552026856418E-3</v>
      </c>
      <c r="AI120" s="15">
        <f t="shared" si="31"/>
        <v>0.12545008965348567</v>
      </c>
      <c r="AJ120" s="15">
        <f t="shared" si="31"/>
        <v>4.5911145937759593E-2</v>
      </c>
      <c r="AK120" s="15">
        <f t="shared" si="31"/>
        <v>2.9930957220501594E-2</v>
      </c>
      <c r="AL120" s="15">
        <f t="shared" si="31"/>
        <v>7.2666120303109566E-2</v>
      </c>
      <c r="AM120" s="15">
        <f t="shared" si="31"/>
        <v>0.40144196301554025</v>
      </c>
      <c r="AN120" s="15">
        <f t="shared" si="31"/>
        <v>0.2629022187335554</v>
      </c>
      <c r="AO120" s="15">
        <f t="shared" si="31"/>
        <v>0.24483387748600996</v>
      </c>
      <c r="AP120" s="15">
        <f t="shared" si="31"/>
        <v>0.32526607889283088</v>
      </c>
      <c r="AQ120" s="15">
        <f t="shared" si="31"/>
        <v>0.35909810948087501</v>
      </c>
      <c r="AR120" s="15">
        <f t="shared" si="31"/>
        <v>0.17794269671349944</v>
      </c>
      <c r="AS120" s="15">
        <f t="shared" si="31"/>
        <v>0.81552570992841023</v>
      </c>
      <c r="AT120" s="15">
        <f t="shared" si="31"/>
        <v>1.5613545197981251E-2</v>
      </c>
      <c r="AU120" s="15">
        <f t="shared" si="31"/>
        <v>1.0930322163675699E-2</v>
      </c>
      <c r="AV120" s="15">
        <f t="shared" si="31"/>
        <v>9.9397864707675476E-2</v>
      </c>
      <c r="AW120" s="15">
        <f t="shared" si="31"/>
        <v>5.1898917825703838E-3</v>
      </c>
      <c r="AX120" s="15">
        <f t="shared" si="31"/>
        <v>5.2660919436220595E-2</v>
      </c>
      <c r="AY120" s="15">
        <f t="shared" si="31"/>
        <v>3.3425332582059188E-2</v>
      </c>
      <c r="AZ120" s="15">
        <f t="shared" si="31"/>
        <v>5.1461297761817348E-2</v>
      </c>
      <c r="BA120" s="15">
        <f t="shared" si="31"/>
        <v>3.0233864992489905E-3</v>
      </c>
      <c r="BB120" s="15">
        <f t="shared" si="31"/>
        <v>0.10367331480613617</v>
      </c>
      <c r="BC120" s="15">
        <f t="shared" si="31"/>
        <v>5.8198697163688973E-2</v>
      </c>
      <c r="BD120" s="15">
        <f t="shared" si="31"/>
        <v>0.28630942881200167</v>
      </c>
      <c r="BE120" s="15">
        <f t="shared" si="31"/>
        <v>6.4304679556549338E-2</v>
      </c>
      <c r="BF120" s="15">
        <f t="shared" si="31"/>
        <v>1.0215247194256023E-2</v>
      </c>
      <c r="BG120" s="15">
        <f t="shared" si="31"/>
        <v>3.2399646398359122E-3</v>
      </c>
      <c r="BH120" s="15">
        <f t="shared" si="31"/>
        <v>6.1654881725068084E-2</v>
      </c>
      <c r="BI120" s="15">
        <f t="shared" si="31"/>
        <v>6.1916818622907148E-2</v>
      </c>
      <c r="BJ120" s="15">
        <f t="shared" si="31"/>
        <v>6.0665262079572145E-2</v>
      </c>
      <c r="BK120" s="15">
        <f t="shared" si="31"/>
        <v>5.7647491083970541E-2</v>
      </c>
      <c r="BL120" s="15">
        <f t="shared" si="31"/>
        <v>2.0063490489595649E-2</v>
      </c>
      <c r="BM120" s="15">
        <f t="shared" si="31"/>
        <v>3.07799492381866E-2</v>
      </c>
      <c r="BN120" s="15">
        <f t="shared" si="31"/>
        <v>7.5386870786611979E-3</v>
      </c>
      <c r="BO120" s="15">
        <f t="shared" si="31"/>
        <v>2.6631500586101343E-2</v>
      </c>
      <c r="BP120" s="15">
        <f t="shared" si="27"/>
        <v>1.6209645912670427E-2</v>
      </c>
      <c r="BQ120" s="15">
        <f t="shared" si="27"/>
        <v>2.8903467645725201E-2</v>
      </c>
      <c r="BR120" s="15">
        <f t="shared" si="27"/>
        <v>2.1863190577303307E-2</v>
      </c>
      <c r="BS120" s="15">
        <f t="shared" si="27"/>
        <v>2.7867698593350244E-2</v>
      </c>
      <c r="BT120" s="15">
        <f t="shared" si="27"/>
        <v>2.0740856348007514E-2</v>
      </c>
      <c r="BU120" s="15">
        <f t="shared" si="27"/>
        <v>1.8453578756477691E-2</v>
      </c>
      <c r="BV120" s="15">
        <f t="shared" si="27"/>
        <v>4.3974609136285753E-3</v>
      </c>
      <c r="BW120" s="15">
        <f t="shared" si="27"/>
        <v>4.3693862401651719E-2</v>
      </c>
      <c r="BX120" s="15">
        <f t="shared" si="27"/>
        <v>1.4799281680045583E-2</v>
      </c>
      <c r="BY120" s="15">
        <f t="shared" si="27"/>
        <v>0.23718320372541452</v>
      </c>
      <c r="BZ120" s="15">
        <f t="shared" si="27"/>
        <v>5.8492412745099528E-3</v>
      </c>
      <c r="CA120" s="15">
        <f t="shared" si="27"/>
        <v>7.5215562677726274E-3</v>
      </c>
      <c r="CB120" s="15">
        <f t="shared" si="27"/>
        <v>1.9187029674151344E-2</v>
      </c>
      <c r="CC120" s="15">
        <f t="shared" si="27"/>
        <v>1.2711199898572757E-2</v>
      </c>
      <c r="CD120" s="15">
        <f t="shared" si="27"/>
        <v>6.2853780318748054E-2</v>
      </c>
      <c r="CE120" s="15">
        <f t="shared" si="27"/>
        <v>8.7647169921328372E-2</v>
      </c>
      <c r="CF120" s="15">
        <f t="shared" si="27"/>
        <v>5.8183710399359614E-2</v>
      </c>
    </row>
    <row r="121" spans="1:84" x14ac:dyDescent="0.25">
      <c r="B121" s="5" t="s">
        <v>54</v>
      </c>
      <c r="D121" s="15">
        <f t="shared" si="31"/>
        <v>0</v>
      </c>
      <c r="E121" s="15">
        <f t="shared" si="31"/>
        <v>0</v>
      </c>
      <c r="F121" s="15">
        <f t="shared" si="31"/>
        <v>0</v>
      </c>
      <c r="G121" s="15">
        <f t="shared" si="31"/>
        <v>0</v>
      </c>
      <c r="H121" s="15">
        <f t="shared" si="31"/>
        <v>0</v>
      </c>
      <c r="I121" s="15">
        <f t="shared" si="31"/>
        <v>0</v>
      </c>
      <c r="J121" s="15">
        <f t="shared" si="31"/>
        <v>0</v>
      </c>
      <c r="K121" s="15">
        <f t="shared" si="31"/>
        <v>0</v>
      </c>
      <c r="L121" s="15">
        <f t="shared" si="31"/>
        <v>0</v>
      </c>
      <c r="M121" s="15">
        <f t="shared" si="31"/>
        <v>0</v>
      </c>
      <c r="N121" s="15">
        <f t="shared" si="31"/>
        <v>0</v>
      </c>
      <c r="O121" s="15">
        <f t="shared" si="31"/>
        <v>0</v>
      </c>
      <c r="P121" s="15">
        <f t="shared" si="31"/>
        <v>0</v>
      </c>
      <c r="Q121" s="15">
        <f t="shared" si="31"/>
        <v>0</v>
      </c>
      <c r="R121" s="15">
        <f t="shared" si="31"/>
        <v>0</v>
      </c>
      <c r="S121" s="15">
        <f t="shared" si="31"/>
        <v>0</v>
      </c>
      <c r="T121" s="15">
        <f t="shared" si="31"/>
        <v>0</v>
      </c>
      <c r="U121" s="15">
        <f t="shared" si="31"/>
        <v>0</v>
      </c>
      <c r="V121" s="15">
        <f t="shared" si="31"/>
        <v>0</v>
      </c>
      <c r="W121" s="15">
        <f t="shared" si="31"/>
        <v>0</v>
      </c>
      <c r="X121" s="15">
        <f t="shared" si="31"/>
        <v>0</v>
      </c>
      <c r="Y121" s="15">
        <f t="shared" si="31"/>
        <v>0</v>
      </c>
      <c r="Z121" s="15">
        <f t="shared" si="31"/>
        <v>0</v>
      </c>
      <c r="AA121" s="15">
        <f t="shared" si="31"/>
        <v>0</v>
      </c>
      <c r="AB121" s="15">
        <f t="shared" si="31"/>
        <v>0</v>
      </c>
      <c r="AC121" s="15">
        <f t="shared" si="31"/>
        <v>0</v>
      </c>
      <c r="AD121" s="15">
        <f t="shared" si="31"/>
        <v>0</v>
      </c>
      <c r="AE121" s="15">
        <f t="shared" si="31"/>
        <v>0</v>
      </c>
      <c r="AF121" s="15">
        <f t="shared" si="31"/>
        <v>0</v>
      </c>
      <c r="AG121" s="15">
        <f t="shared" si="31"/>
        <v>0</v>
      </c>
      <c r="AH121" s="15">
        <f t="shared" si="31"/>
        <v>0</v>
      </c>
      <c r="AI121" s="15">
        <f t="shared" si="31"/>
        <v>0</v>
      </c>
      <c r="AJ121" s="15">
        <f t="shared" si="31"/>
        <v>0</v>
      </c>
      <c r="AK121" s="15">
        <f t="shared" si="31"/>
        <v>0</v>
      </c>
      <c r="AL121" s="15">
        <f t="shared" si="31"/>
        <v>0</v>
      </c>
      <c r="AM121" s="15">
        <f t="shared" si="31"/>
        <v>0</v>
      </c>
      <c r="AN121" s="15">
        <f t="shared" si="31"/>
        <v>0</v>
      </c>
      <c r="AO121" s="15">
        <f t="shared" si="31"/>
        <v>0</v>
      </c>
      <c r="AP121" s="15">
        <f t="shared" si="31"/>
        <v>0</v>
      </c>
      <c r="AQ121" s="15">
        <f t="shared" si="31"/>
        <v>0</v>
      </c>
      <c r="AR121" s="15">
        <f t="shared" si="31"/>
        <v>0</v>
      </c>
      <c r="AS121" s="15">
        <f t="shared" si="31"/>
        <v>0</v>
      </c>
      <c r="AT121" s="15">
        <f t="shared" si="31"/>
        <v>0</v>
      </c>
      <c r="AU121" s="15">
        <f t="shared" si="31"/>
        <v>0</v>
      </c>
      <c r="AV121" s="15">
        <f t="shared" si="31"/>
        <v>0</v>
      </c>
      <c r="AW121" s="15">
        <f t="shared" si="31"/>
        <v>0</v>
      </c>
      <c r="AX121" s="15">
        <f t="shared" si="31"/>
        <v>0</v>
      </c>
      <c r="AY121" s="15">
        <f t="shared" si="31"/>
        <v>0</v>
      </c>
      <c r="AZ121" s="15">
        <f t="shared" si="31"/>
        <v>0</v>
      </c>
      <c r="BA121" s="15">
        <f t="shared" si="31"/>
        <v>0</v>
      </c>
      <c r="BB121" s="15">
        <f t="shared" si="31"/>
        <v>0</v>
      </c>
      <c r="BC121" s="15">
        <f t="shared" si="31"/>
        <v>0</v>
      </c>
      <c r="BD121" s="15">
        <f t="shared" si="31"/>
        <v>0</v>
      </c>
      <c r="BE121" s="15">
        <f t="shared" si="31"/>
        <v>0</v>
      </c>
      <c r="BF121" s="15">
        <f t="shared" si="31"/>
        <v>0</v>
      </c>
      <c r="BG121" s="15">
        <f t="shared" si="31"/>
        <v>0</v>
      </c>
      <c r="BH121" s="15">
        <f t="shared" si="31"/>
        <v>0</v>
      </c>
      <c r="BI121" s="15">
        <f t="shared" si="31"/>
        <v>0</v>
      </c>
      <c r="BJ121" s="15">
        <f t="shared" si="31"/>
        <v>0</v>
      </c>
      <c r="BK121" s="15">
        <f t="shared" si="31"/>
        <v>0</v>
      </c>
      <c r="BL121" s="15">
        <f t="shared" si="31"/>
        <v>0</v>
      </c>
      <c r="BM121" s="15">
        <f t="shared" si="31"/>
        <v>0</v>
      </c>
      <c r="BN121" s="15">
        <f t="shared" si="31"/>
        <v>0</v>
      </c>
      <c r="BO121" s="15">
        <f t="shared" si="31"/>
        <v>0</v>
      </c>
      <c r="BP121" s="15">
        <f t="shared" si="27"/>
        <v>0</v>
      </c>
      <c r="BQ121" s="15">
        <f t="shared" si="27"/>
        <v>0</v>
      </c>
      <c r="BR121" s="15">
        <f t="shared" si="27"/>
        <v>0</v>
      </c>
      <c r="BS121" s="15">
        <f t="shared" si="27"/>
        <v>0</v>
      </c>
      <c r="BT121" s="15">
        <f t="shared" si="27"/>
        <v>0</v>
      </c>
      <c r="BU121" s="15">
        <f t="shared" si="27"/>
        <v>0</v>
      </c>
      <c r="BV121" s="15">
        <f t="shared" si="27"/>
        <v>0</v>
      </c>
      <c r="BW121" s="15">
        <f t="shared" si="27"/>
        <v>0</v>
      </c>
      <c r="BX121" s="15">
        <f t="shared" si="27"/>
        <v>0</v>
      </c>
      <c r="BY121" s="15">
        <f t="shared" si="27"/>
        <v>0</v>
      </c>
      <c r="BZ121" s="15">
        <f t="shared" si="27"/>
        <v>0</v>
      </c>
      <c r="CA121" s="15">
        <f t="shared" si="27"/>
        <v>0</v>
      </c>
      <c r="CB121" s="15">
        <f t="shared" si="27"/>
        <v>0</v>
      </c>
      <c r="CC121" s="15">
        <f t="shared" si="27"/>
        <v>0</v>
      </c>
      <c r="CD121" s="15">
        <f t="shared" si="27"/>
        <v>0</v>
      </c>
      <c r="CE121" s="15">
        <f t="shared" si="27"/>
        <v>0</v>
      </c>
      <c r="CF121" s="15">
        <f t="shared" si="27"/>
        <v>0</v>
      </c>
    </row>
    <row r="122" spans="1:84" x14ac:dyDescent="0.25">
      <c r="B122" s="8" t="s">
        <v>55</v>
      </c>
      <c r="D122" s="15">
        <f t="shared" si="31"/>
        <v>0</v>
      </c>
      <c r="E122" s="15">
        <f t="shared" si="31"/>
        <v>0</v>
      </c>
      <c r="F122" s="15">
        <f t="shared" si="31"/>
        <v>0</v>
      </c>
      <c r="G122" s="15">
        <f t="shared" si="31"/>
        <v>0</v>
      </c>
      <c r="H122" s="15">
        <f t="shared" si="31"/>
        <v>0</v>
      </c>
      <c r="I122" s="15">
        <f t="shared" si="31"/>
        <v>0</v>
      </c>
      <c r="J122" s="15">
        <f t="shared" si="31"/>
        <v>0</v>
      </c>
      <c r="K122" s="15">
        <f t="shared" si="31"/>
        <v>0</v>
      </c>
      <c r="L122" s="15">
        <f t="shared" si="31"/>
        <v>0</v>
      </c>
      <c r="M122" s="15">
        <f t="shared" si="31"/>
        <v>0</v>
      </c>
      <c r="N122" s="15">
        <f t="shared" si="31"/>
        <v>0</v>
      </c>
      <c r="O122" s="15">
        <f t="shared" si="31"/>
        <v>0</v>
      </c>
      <c r="P122" s="15">
        <f t="shared" si="31"/>
        <v>0</v>
      </c>
      <c r="Q122" s="15">
        <f t="shared" si="31"/>
        <v>0</v>
      </c>
      <c r="R122" s="15">
        <f t="shared" si="31"/>
        <v>0</v>
      </c>
      <c r="S122" s="15">
        <f t="shared" si="31"/>
        <v>0</v>
      </c>
      <c r="T122" s="15">
        <f t="shared" si="31"/>
        <v>0</v>
      </c>
      <c r="U122" s="15">
        <f t="shared" si="31"/>
        <v>0</v>
      </c>
      <c r="V122" s="15">
        <f t="shared" si="31"/>
        <v>0</v>
      </c>
      <c r="W122" s="15">
        <f t="shared" si="31"/>
        <v>0</v>
      </c>
      <c r="X122" s="15">
        <f t="shared" si="31"/>
        <v>0</v>
      </c>
      <c r="Y122" s="15">
        <f t="shared" si="31"/>
        <v>0</v>
      </c>
      <c r="Z122" s="15">
        <f t="shared" si="31"/>
        <v>0</v>
      </c>
      <c r="AA122" s="15">
        <f t="shared" si="31"/>
        <v>0</v>
      </c>
      <c r="AB122" s="15">
        <f t="shared" si="31"/>
        <v>0</v>
      </c>
      <c r="AC122" s="15">
        <f t="shared" si="31"/>
        <v>0</v>
      </c>
      <c r="AD122" s="15">
        <f t="shared" si="31"/>
        <v>0</v>
      </c>
      <c r="AE122" s="15">
        <f t="shared" si="31"/>
        <v>0</v>
      </c>
      <c r="AF122" s="15">
        <f t="shared" si="31"/>
        <v>0</v>
      </c>
      <c r="AG122" s="15">
        <f t="shared" si="31"/>
        <v>0</v>
      </c>
      <c r="AH122" s="15">
        <f t="shared" si="31"/>
        <v>0</v>
      </c>
      <c r="AI122" s="15">
        <f t="shared" si="31"/>
        <v>0</v>
      </c>
      <c r="AJ122" s="15">
        <f t="shared" si="31"/>
        <v>0</v>
      </c>
      <c r="AK122" s="15">
        <f t="shared" si="31"/>
        <v>0</v>
      </c>
      <c r="AL122" s="15">
        <f t="shared" si="31"/>
        <v>0</v>
      </c>
      <c r="AM122" s="15">
        <f t="shared" si="31"/>
        <v>0</v>
      </c>
      <c r="AN122" s="15">
        <f t="shared" si="31"/>
        <v>0</v>
      </c>
      <c r="AO122" s="15">
        <f t="shared" si="31"/>
        <v>0</v>
      </c>
      <c r="AP122" s="15">
        <f t="shared" si="31"/>
        <v>0</v>
      </c>
      <c r="AQ122" s="15">
        <f t="shared" si="31"/>
        <v>0</v>
      </c>
      <c r="AR122" s="15">
        <f t="shared" si="31"/>
        <v>0</v>
      </c>
      <c r="AS122" s="15">
        <f t="shared" si="31"/>
        <v>0</v>
      </c>
      <c r="AT122" s="15">
        <f t="shared" si="31"/>
        <v>0</v>
      </c>
      <c r="AU122" s="15">
        <f t="shared" si="31"/>
        <v>0</v>
      </c>
      <c r="AV122" s="15">
        <f t="shared" si="31"/>
        <v>0</v>
      </c>
      <c r="AW122" s="15">
        <f t="shared" si="31"/>
        <v>0</v>
      </c>
      <c r="AX122" s="15">
        <f t="shared" si="31"/>
        <v>0</v>
      </c>
      <c r="AY122" s="15">
        <f t="shared" si="31"/>
        <v>0</v>
      </c>
      <c r="AZ122" s="15">
        <f t="shared" si="31"/>
        <v>0</v>
      </c>
      <c r="BA122" s="15">
        <f t="shared" si="31"/>
        <v>0</v>
      </c>
      <c r="BB122" s="15">
        <f t="shared" si="31"/>
        <v>0</v>
      </c>
      <c r="BC122" s="15">
        <f t="shared" si="31"/>
        <v>0</v>
      </c>
      <c r="BD122" s="15">
        <f t="shared" si="31"/>
        <v>0</v>
      </c>
      <c r="BE122" s="15">
        <f t="shared" si="31"/>
        <v>0</v>
      </c>
      <c r="BF122" s="15">
        <f t="shared" si="31"/>
        <v>0</v>
      </c>
      <c r="BG122" s="15">
        <f t="shared" si="31"/>
        <v>0</v>
      </c>
      <c r="BH122" s="15">
        <f t="shared" si="31"/>
        <v>0</v>
      </c>
      <c r="BI122" s="15">
        <f t="shared" si="31"/>
        <v>0</v>
      </c>
      <c r="BJ122" s="15">
        <f t="shared" si="31"/>
        <v>0</v>
      </c>
      <c r="BK122" s="15">
        <f t="shared" si="31"/>
        <v>0</v>
      </c>
      <c r="BL122" s="15">
        <f t="shared" si="31"/>
        <v>0</v>
      </c>
      <c r="BM122" s="15">
        <f t="shared" si="31"/>
        <v>0</v>
      </c>
      <c r="BN122" s="15">
        <f t="shared" si="31"/>
        <v>0</v>
      </c>
      <c r="BO122" s="15">
        <f t="shared" si="31"/>
        <v>0</v>
      </c>
      <c r="BP122" s="15">
        <f t="shared" si="27"/>
        <v>0</v>
      </c>
      <c r="BQ122" s="15">
        <f t="shared" si="27"/>
        <v>0</v>
      </c>
      <c r="BR122" s="15">
        <f t="shared" si="27"/>
        <v>0</v>
      </c>
      <c r="BS122" s="15">
        <f t="shared" si="27"/>
        <v>0</v>
      </c>
      <c r="BT122" s="15">
        <f t="shared" si="27"/>
        <v>0</v>
      </c>
      <c r="BU122" s="15">
        <f t="shared" si="27"/>
        <v>0</v>
      </c>
      <c r="BV122" s="15">
        <f t="shared" si="27"/>
        <v>0</v>
      </c>
      <c r="BW122" s="15">
        <f t="shared" si="27"/>
        <v>0</v>
      </c>
      <c r="BX122" s="15">
        <f t="shared" si="27"/>
        <v>0</v>
      </c>
      <c r="BY122" s="15">
        <f t="shared" si="27"/>
        <v>0</v>
      </c>
      <c r="BZ122" s="15">
        <f t="shared" si="27"/>
        <v>0</v>
      </c>
      <c r="CA122" s="15">
        <f t="shared" si="27"/>
        <v>0</v>
      </c>
      <c r="CB122" s="15">
        <f t="shared" si="27"/>
        <v>0</v>
      </c>
      <c r="CC122" s="15">
        <f t="shared" si="27"/>
        <v>0</v>
      </c>
      <c r="CD122" s="15">
        <f t="shared" si="27"/>
        <v>0</v>
      </c>
      <c r="CE122" s="15">
        <f t="shared" si="27"/>
        <v>0</v>
      </c>
      <c r="CF122" s="15">
        <f t="shared" si="27"/>
        <v>0</v>
      </c>
    </row>
    <row r="123" spans="1:84" x14ac:dyDescent="0.25">
      <c r="B123" s="8" t="s">
        <v>56</v>
      </c>
      <c r="D123" s="15">
        <f t="shared" si="31"/>
        <v>0</v>
      </c>
      <c r="E123" s="15">
        <f t="shared" si="31"/>
        <v>0</v>
      </c>
      <c r="F123" s="15">
        <f t="shared" si="31"/>
        <v>0</v>
      </c>
      <c r="G123" s="15">
        <f t="shared" si="31"/>
        <v>0</v>
      </c>
      <c r="H123" s="15">
        <f t="shared" si="31"/>
        <v>0</v>
      </c>
      <c r="I123" s="15">
        <f t="shared" si="31"/>
        <v>0</v>
      </c>
      <c r="J123" s="15">
        <f t="shared" si="31"/>
        <v>0</v>
      </c>
      <c r="K123" s="15">
        <f t="shared" si="31"/>
        <v>0</v>
      </c>
      <c r="L123" s="15">
        <f t="shared" si="31"/>
        <v>0</v>
      </c>
      <c r="M123" s="15">
        <f t="shared" si="31"/>
        <v>0</v>
      </c>
      <c r="N123" s="15">
        <f t="shared" si="31"/>
        <v>0</v>
      </c>
      <c r="O123" s="15">
        <f t="shared" si="31"/>
        <v>0</v>
      </c>
      <c r="P123" s="15">
        <f t="shared" si="31"/>
        <v>0</v>
      </c>
      <c r="Q123" s="15">
        <f t="shared" si="31"/>
        <v>0</v>
      </c>
      <c r="R123" s="15">
        <f t="shared" si="31"/>
        <v>0</v>
      </c>
      <c r="S123" s="15">
        <f t="shared" si="31"/>
        <v>0</v>
      </c>
      <c r="T123" s="15">
        <f t="shared" si="31"/>
        <v>0</v>
      </c>
      <c r="U123" s="15">
        <f t="shared" si="31"/>
        <v>0</v>
      </c>
      <c r="V123" s="15">
        <f t="shared" si="31"/>
        <v>0</v>
      </c>
      <c r="W123" s="15">
        <f t="shared" si="31"/>
        <v>0</v>
      </c>
      <c r="X123" s="15">
        <f t="shared" si="31"/>
        <v>0</v>
      </c>
      <c r="Y123" s="15">
        <f t="shared" si="31"/>
        <v>0</v>
      </c>
      <c r="Z123" s="15">
        <f t="shared" si="31"/>
        <v>0</v>
      </c>
      <c r="AA123" s="15">
        <f t="shared" si="31"/>
        <v>0</v>
      </c>
      <c r="AB123" s="15">
        <f t="shared" si="31"/>
        <v>0</v>
      </c>
      <c r="AC123" s="15">
        <f t="shared" si="31"/>
        <v>0</v>
      </c>
      <c r="AD123" s="15">
        <f t="shared" si="31"/>
        <v>0</v>
      </c>
      <c r="AE123" s="15">
        <f t="shared" si="31"/>
        <v>0</v>
      </c>
      <c r="AF123" s="15">
        <f t="shared" si="31"/>
        <v>0</v>
      </c>
      <c r="AG123" s="15">
        <f t="shared" si="31"/>
        <v>0</v>
      </c>
      <c r="AH123" s="15">
        <f t="shared" si="31"/>
        <v>0</v>
      </c>
      <c r="AI123" s="15">
        <f t="shared" si="31"/>
        <v>0</v>
      </c>
      <c r="AJ123" s="15">
        <f t="shared" si="31"/>
        <v>0</v>
      </c>
      <c r="AK123" s="15">
        <f t="shared" si="31"/>
        <v>0</v>
      </c>
      <c r="AL123" s="15">
        <f t="shared" si="31"/>
        <v>0</v>
      </c>
      <c r="AM123" s="15">
        <f t="shared" si="31"/>
        <v>0</v>
      </c>
      <c r="AN123" s="15">
        <f t="shared" si="31"/>
        <v>0</v>
      </c>
      <c r="AO123" s="15">
        <f t="shared" si="31"/>
        <v>0</v>
      </c>
      <c r="AP123" s="15">
        <f t="shared" si="31"/>
        <v>0</v>
      </c>
      <c r="AQ123" s="15">
        <f t="shared" si="31"/>
        <v>0</v>
      </c>
      <c r="AR123" s="15">
        <f t="shared" si="31"/>
        <v>0</v>
      </c>
      <c r="AS123" s="15">
        <f t="shared" si="31"/>
        <v>0</v>
      </c>
      <c r="AT123" s="15">
        <f t="shared" si="31"/>
        <v>0</v>
      </c>
      <c r="AU123" s="15">
        <f t="shared" si="31"/>
        <v>0</v>
      </c>
      <c r="AV123" s="15">
        <f t="shared" si="31"/>
        <v>0</v>
      </c>
      <c r="AW123" s="15">
        <f t="shared" si="31"/>
        <v>0</v>
      </c>
      <c r="AX123" s="15">
        <f t="shared" si="31"/>
        <v>0</v>
      </c>
      <c r="AY123" s="15">
        <f t="shared" si="31"/>
        <v>0</v>
      </c>
      <c r="AZ123" s="15">
        <f t="shared" si="31"/>
        <v>0</v>
      </c>
      <c r="BA123" s="15">
        <f t="shared" si="31"/>
        <v>0</v>
      </c>
      <c r="BB123" s="15">
        <f t="shared" si="31"/>
        <v>0</v>
      </c>
      <c r="BC123" s="15">
        <f t="shared" si="31"/>
        <v>0</v>
      </c>
      <c r="BD123" s="15">
        <f t="shared" si="31"/>
        <v>0</v>
      </c>
      <c r="BE123" s="15">
        <f t="shared" si="31"/>
        <v>0</v>
      </c>
      <c r="BF123" s="15">
        <f t="shared" si="31"/>
        <v>0</v>
      </c>
      <c r="BG123" s="15">
        <f t="shared" si="31"/>
        <v>0</v>
      </c>
      <c r="BH123" s="15">
        <f t="shared" si="31"/>
        <v>0</v>
      </c>
      <c r="BI123" s="15">
        <f t="shared" si="31"/>
        <v>0</v>
      </c>
      <c r="BJ123" s="15">
        <f t="shared" si="31"/>
        <v>0</v>
      </c>
      <c r="BK123" s="15">
        <f t="shared" si="31"/>
        <v>0</v>
      </c>
      <c r="BL123" s="15">
        <f t="shared" si="31"/>
        <v>0</v>
      </c>
      <c r="BM123" s="15">
        <f t="shared" si="31"/>
        <v>0</v>
      </c>
      <c r="BN123" s="15">
        <f t="shared" si="31"/>
        <v>0</v>
      </c>
      <c r="BO123" s="15">
        <f t="shared" ref="BO123" si="32">(BO59/BO$62)*100</f>
        <v>0</v>
      </c>
      <c r="BP123" s="15">
        <f t="shared" si="27"/>
        <v>0</v>
      </c>
      <c r="BQ123" s="15">
        <f t="shared" si="27"/>
        <v>0</v>
      </c>
      <c r="BR123" s="15">
        <f t="shared" si="27"/>
        <v>0</v>
      </c>
      <c r="BS123" s="15">
        <f t="shared" si="27"/>
        <v>0</v>
      </c>
      <c r="BT123" s="15">
        <f t="shared" si="27"/>
        <v>0</v>
      </c>
      <c r="BU123" s="15">
        <f t="shared" si="27"/>
        <v>0</v>
      </c>
      <c r="BV123" s="15">
        <f t="shared" si="27"/>
        <v>0</v>
      </c>
      <c r="BW123" s="15">
        <f t="shared" si="27"/>
        <v>0</v>
      </c>
      <c r="BX123" s="15">
        <f t="shared" si="27"/>
        <v>0</v>
      </c>
      <c r="BY123" s="15">
        <f t="shared" si="27"/>
        <v>0</v>
      </c>
      <c r="BZ123" s="15">
        <f t="shared" si="27"/>
        <v>0</v>
      </c>
      <c r="CA123" s="15">
        <f t="shared" si="27"/>
        <v>0</v>
      </c>
      <c r="CB123" s="15">
        <f t="shared" si="27"/>
        <v>0</v>
      </c>
      <c r="CC123" s="15">
        <f t="shared" si="27"/>
        <v>0</v>
      </c>
      <c r="CD123" s="15">
        <f t="shared" si="27"/>
        <v>0</v>
      </c>
      <c r="CE123" s="15">
        <f t="shared" si="27"/>
        <v>0</v>
      </c>
      <c r="CF123" s="15">
        <f t="shared" si="27"/>
        <v>0</v>
      </c>
    </row>
    <row r="124" spans="1:84" x14ac:dyDescent="0.25">
      <c r="B124" s="8" t="s">
        <v>57</v>
      </c>
      <c r="D124" s="15">
        <f t="shared" ref="D124:BO125" si="33">(D60/D$62)*100</f>
        <v>0</v>
      </c>
      <c r="E124" s="15">
        <f t="shared" si="33"/>
        <v>0</v>
      </c>
      <c r="F124" s="15">
        <f t="shared" si="33"/>
        <v>0</v>
      </c>
      <c r="G124" s="15">
        <f t="shared" si="33"/>
        <v>0</v>
      </c>
      <c r="H124" s="15">
        <f t="shared" si="33"/>
        <v>0</v>
      </c>
      <c r="I124" s="15">
        <f t="shared" si="33"/>
        <v>0</v>
      </c>
      <c r="J124" s="15">
        <f t="shared" si="33"/>
        <v>0</v>
      </c>
      <c r="K124" s="15">
        <f t="shared" si="33"/>
        <v>0</v>
      </c>
      <c r="L124" s="15">
        <f t="shared" si="33"/>
        <v>0</v>
      </c>
      <c r="M124" s="15">
        <f t="shared" si="33"/>
        <v>0</v>
      </c>
      <c r="N124" s="15">
        <f t="shared" si="33"/>
        <v>0</v>
      </c>
      <c r="O124" s="15">
        <f t="shared" si="33"/>
        <v>0</v>
      </c>
      <c r="P124" s="15">
        <f t="shared" si="33"/>
        <v>0</v>
      </c>
      <c r="Q124" s="15">
        <f t="shared" si="33"/>
        <v>0</v>
      </c>
      <c r="R124" s="15">
        <f t="shared" si="33"/>
        <v>0</v>
      </c>
      <c r="S124" s="15">
        <f t="shared" si="33"/>
        <v>0</v>
      </c>
      <c r="T124" s="15">
        <f t="shared" si="33"/>
        <v>0</v>
      </c>
      <c r="U124" s="15">
        <f t="shared" si="33"/>
        <v>0</v>
      </c>
      <c r="V124" s="15">
        <f t="shared" si="33"/>
        <v>0</v>
      </c>
      <c r="W124" s="15">
        <f t="shared" si="33"/>
        <v>0</v>
      </c>
      <c r="X124" s="15">
        <f t="shared" si="33"/>
        <v>0</v>
      </c>
      <c r="Y124" s="15">
        <f t="shared" si="33"/>
        <v>0</v>
      </c>
      <c r="Z124" s="15">
        <f t="shared" si="33"/>
        <v>0</v>
      </c>
      <c r="AA124" s="15">
        <f t="shared" si="33"/>
        <v>0</v>
      </c>
      <c r="AB124" s="15">
        <f t="shared" si="33"/>
        <v>0</v>
      </c>
      <c r="AC124" s="15">
        <f t="shared" si="33"/>
        <v>0</v>
      </c>
      <c r="AD124" s="15">
        <f t="shared" si="33"/>
        <v>0</v>
      </c>
      <c r="AE124" s="15">
        <f t="shared" si="33"/>
        <v>0</v>
      </c>
      <c r="AF124" s="15">
        <f t="shared" si="33"/>
        <v>0</v>
      </c>
      <c r="AG124" s="15">
        <f t="shared" si="33"/>
        <v>0</v>
      </c>
      <c r="AH124" s="15">
        <f t="shared" si="33"/>
        <v>0</v>
      </c>
      <c r="AI124" s="15">
        <f t="shared" si="33"/>
        <v>0</v>
      </c>
      <c r="AJ124" s="15">
        <f t="shared" si="33"/>
        <v>0</v>
      </c>
      <c r="AK124" s="15">
        <f t="shared" si="33"/>
        <v>0</v>
      </c>
      <c r="AL124" s="15">
        <f t="shared" si="33"/>
        <v>0</v>
      </c>
      <c r="AM124" s="15">
        <f t="shared" si="33"/>
        <v>0</v>
      </c>
      <c r="AN124" s="15">
        <f t="shared" si="33"/>
        <v>0</v>
      </c>
      <c r="AO124" s="15">
        <f t="shared" si="33"/>
        <v>0</v>
      </c>
      <c r="AP124" s="15">
        <f t="shared" si="33"/>
        <v>0</v>
      </c>
      <c r="AQ124" s="15">
        <f t="shared" si="33"/>
        <v>0</v>
      </c>
      <c r="AR124" s="15">
        <f t="shared" si="33"/>
        <v>0</v>
      </c>
      <c r="AS124" s="15">
        <f t="shared" si="33"/>
        <v>0</v>
      </c>
      <c r="AT124" s="15">
        <f t="shared" si="33"/>
        <v>0</v>
      </c>
      <c r="AU124" s="15">
        <f t="shared" si="33"/>
        <v>0</v>
      </c>
      <c r="AV124" s="15">
        <f t="shared" si="33"/>
        <v>0</v>
      </c>
      <c r="AW124" s="15">
        <f t="shared" si="33"/>
        <v>0</v>
      </c>
      <c r="AX124" s="15">
        <f t="shared" si="33"/>
        <v>0</v>
      </c>
      <c r="AY124" s="15">
        <f t="shared" si="33"/>
        <v>0</v>
      </c>
      <c r="AZ124" s="15">
        <f t="shared" si="33"/>
        <v>0</v>
      </c>
      <c r="BA124" s="15">
        <f t="shared" si="33"/>
        <v>0</v>
      </c>
      <c r="BB124" s="15">
        <f t="shared" si="33"/>
        <v>0</v>
      </c>
      <c r="BC124" s="15">
        <f t="shared" si="33"/>
        <v>0</v>
      </c>
      <c r="BD124" s="15">
        <f t="shared" si="33"/>
        <v>0</v>
      </c>
      <c r="BE124" s="15">
        <f t="shared" si="33"/>
        <v>0</v>
      </c>
      <c r="BF124" s="15">
        <f t="shared" si="33"/>
        <v>0</v>
      </c>
      <c r="BG124" s="15">
        <f t="shared" si="33"/>
        <v>0</v>
      </c>
      <c r="BH124" s="15">
        <f t="shared" si="33"/>
        <v>0</v>
      </c>
      <c r="BI124" s="15">
        <f t="shared" si="33"/>
        <v>0</v>
      </c>
      <c r="BJ124" s="15">
        <f t="shared" si="33"/>
        <v>0</v>
      </c>
      <c r="BK124" s="15">
        <f t="shared" si="33"/>
        <v>0</v>
      </c>
      <c r="BL124" s="15">
        <f t="shared" si="33"/>
        <v>0</v>
      </c>
      <c r="BM124" s="15">
        <f t="shared" si="33"/>
        <v>0</v>
      </c>
      <c r="BN124" s="15">
        <f t="shared" si="33"/>
        <v>0</v>
      </c>
      <c r="BO124" s="15">
        <f t="shared" si="33"/>
        <v>0</v>
      </c>
      <c r="BP124" s="15">
        <f t="shared" si="27"/>
        <v>0</v>
      </c>
      <c r="BQ124" s="15">
        <f t="shared" si="27"/>
        <v>0</v>
      </c>
      <c r="BR124" s="15">
        <f t="shared" si="27"/>
        <v>0</v>
      </c>
      <c r="BS124" s="15">
        <f t="shared" si="27"/>
        <v>0</v>
      </c>
      <c r="BT124" s="15">
        <f t="shared" si="27"/>
        <v>0</v>
      </c>
      <c r="BU124" s="15">
        <f t="shared" si="27"/>
        <v>0</v>
      </c>
      <c r="BV124" s="15">
        <f t="shared" si="27"/>
        <v>0</v>
      </c>
      <c r="BW124" s="15">
        <f t="shared" si="27"/>
        <v>0</v>
      </c>
      <c r="BX124" s="15">
        <f t="shared" si="27"/>
        <v>0</v>
      </c>
      <c r="BY124" s="15">
        <f t="shared" si="27"/>
        <v>0</v>
      </c>
      <c r="BZ124" s="15">
        <f t="shared" si="27"/>
        <v>0</v>
      </c>
      <c r="CA124" s="15">
        <f t="shared" si="27"/>
        <v>0</v>
      </c>
      <c r="CB124" s="15">
        <f t="shared" si="27"/>
        <v>0</v>
      </c>
      <c r="CC124" s="15">
        <f t="shared" si="27"/>
        <v>0</v>
      </c>
      <c r="CD124" s="15">
        <f t="shared" si="27"/>
        <v>0</v>
      </c>
      <c r="CE124" s="15">
        <f t="shared" si="27"/>
        <v>0</v>
      </c>
      <c r="CF124" s="15">
        <f t="shared" si="27"/>
        <v>0</v>
      </c>
    </row>
    <row r="125" spans="1:84" ht="15.75" thickBot="1" x14ac:dyDescent="0.3">
      <c r="B125" s="7" t="s">
        <v>58</v>
      </c>
      <c r="D125" s="15">
        <f t="shared" si="33"/>
        <v>0</v>
      </c>
      <c r="E125" s="15">
        <f t="shared" si="33"/>
        <v>0</v>
      </c>
      <c r="F125" s="15">
        <f t="shared" si="33"/>
        <v>0</v>
      </c>
      <c r="G125" s="15">
        <f t="shared" si="33"/>
        <v>0</v>
      </c>
      <c r="H125" s="15">
        <f t="shared" si="33"/>
        <v>0</v>
      </c>
      <c r="I125" s="15">
        <f t="shared" si="33"/>
        <v>0</v>
      </c>
      <c r="J125" s="15">
        <f t="shared" si="33"/>
        <v>0</v>
      </c>
      <c r="K125" s="15">
        <f t="shared" si="33"/>
        <v>0</v>
      </c>
      <c r="L125" s="15">
        <f t="shared" si="33"/>
        <v>0</v>
      </c>
      <c r="M125" s="15">
        <f t="shared" si="33"/>
        <v>0</v>
      </c>
      <c r="N125" s="15">
        <f t="shared" si="33"/>
        <v>0</v>
      </c>
      <c r="O125" s="15">
        <f t="shared" si="33"/>
        <v>0</v>
      </c>
      <c r="P125" s="15">
        <f t="shared" si="33"/>
        <v>0</v>
      </c>
      <c r="Q125" s="15">
        <f t="shared" si="33"/>
        <v>0</v>
      </c>
      <c r="R125" s="15">
        <f t="shared" si="33"/>
        <v>0</v>
      </c>
      <c r="S125" s="15">
        <f t="shared" si="33"/>
        <v>0</v>
      </c>
      <c r="T125" s="15">
        <f t="shared" si="33"/>
        <v>0</v>
      </c>
      <c r="U125" s="15">
        <f t="shared" si="33"/>
        <v>0</v>
      </c>
      <c r="V125" s="15">
        <f t="shared" si="33"/>
        <v>0</v>
      </c>
      <c r="W125" s="15">
        <f t="shared" si="33"/>
        <v>0</v>
      </c>
      <c r="X125" s="15">
        <f t="shared" si="33"/>
        <v>0</v>
      </c>
      <c r="Y125" s="15">
        <f t="shared" si="33"/>
        <v>0</v>
      </c>
      <c r="Z125" s="15">
        <f t="shared" si="33"/>
        <v>0</v>
      </c>
      <c r="AA125" s="15">
        <f t="shared" si="33"/>
        <v>0</v>
      </c>
      <c r="AB125" s="15">
        <f t="shared" si="33"/>
        <v>0</v>
      </c>
      <c r="AC125" s="15">
        <f t="shared" si="33"/>
        <v>0</v>
      </c>
      <c r="AD125" s="15">
        <f t="shared" si="33"/>
        <v>0</v>
      </c>
      <c r="AE125" s="15">
        <f t="shared" si="33"/>
        <v>0</v>
      </c>
      <c r="AF125" s="15">
        <f t="shared" si="33"/>
        <v>0</v>
      </c>
      <c r="AG125" s="15">
        <f t="shared" si="33"/>
        <v>0</v>
      </c>
      <c r="AH125" s="15">
        <f t="shared" si="33"/>
        <v>0</v>
      </c>
      <c r="AI125" s="15">
        <f t="shared" si="33"/>
        <v>0</v>
      </c>
      <c r="AJ125" s="15">
        <f t="shared" si="33"/>
        <v>0</v>
      </c>
      <c r="AK125" s="15">
        <f t="shared" si="33"/>
        <v>0</v>
      </c>
      <c r="AL125" s="15">
        <f t="shared" si="33"/>
        <v>0</v>
      </c>
      <c r="AM125" s="15">
        <f t="shared" si="33"/>
        <v>0</v>
      </c>
      <c r="AN125" s="15">
        <f t="shared" si="33"/>
        <v>0</v>
      </c>
      <c r="AO125" s="15">
        <f t="shared" si="33"/>
        <v>0</v>
      </c>
      <c r="AP125" s="15">
        <f t="shared" si="33"/>
        <v>0</v>
      </c>
      <c r="AQ125" s="15">
        <f t="shared" si="33"/>
        <v>0</v>
      </c>
      <c r="AR125" s="15">
        <f t="shared" si="33"/>
        <v>0</v>
      </c>
      <c r="AS125" s="15">
        <f t="shared" si="33"/>
        <v>0</v>
      </c>
      <c r="AT125" s="15">
        <f t="shared" si="33"/>
        <v>0</v>
      </c>
      <c r="AU125" s="15">
        <f t="shared" si="33"/>
        <v>0</v>
      </c>
      <c r="AV125" s="15">
        <f t="shared" si="33"/>
        <v>0</v>
      </c>
      <c r="AW125" s="15">
        <f t="shared" si="33"/>
        <v>0</v>
      </c>
      <c r="AX125" s="15">
        <f t="shared" si="33"/>
        <v>0</v>
      </c>
      <c r="AY125" s="15">
        <f t="shared" si="33"/>
        <v>0</v>
      </c>
      <c r="AZ125" s="15">
        <f t="shared" si="33"/>
        <v>0</v>
      </c>
      <c r="BA125" s="15">
        <f t="shared" si="33"/>
        <v>0</v>
      </c>
      <c r="BB125" s="15">
        <f t="shared" si="33"/>
        <v>0</v>
      </c>
      <c r="BC125" s="15">
        <f t="shared" si="33"/>
        <v>0</v>
      </c>
      <c r="BD125" s="15">
        <f t="shared" si="33"/>
        <v>0</v>
      </c>
      <c r="BE125" s="15">
        <f t="shared" si="33"/>
        <v>0</v>
      </c>
      <c r="BF125" s="15">
        <f t="shared" si="33"/>
        <v>0</v>
      </c>
      <c r="BG125" s="15">
        <f t="shared" si="33"/>
        <v>0</v>
      </c>
      <c r="BH125" s="15">
        <f t="shared" si="33"/>
        <v>0</v>
      </c>
      <c r="BI125" s="15">
        <f t="shared" si="33"/>
        <v>0</v>
      </c>
      <c r="BJ125" s="15">
        <f t="shared" si="33"/>
        <v>0</v>
      </c>
      <c r="BK125" s="15">
        <f t="shared" si="33"/>
        <v>0</v>
      </c>
      <c r="BL125" s="15">
        <f t="shared" si="33"/>
        <v>0</v>
      </c>
      <c r="BM125" s="15">
        <f t="shared" si="33"/>
        <v>0</v>
      </c>
      <c r="BN125" s="15">
        <f t="shared" si="33"/>
        <v>0</v>
      </c>
      <c r="BO125" s="15">
        <f t="shared" si="33"/>
        <v>0</v>
      </c>
      <c r="BP125" s="15">
        <f t="shared" si="27"/>
        <v>0</v>
      </c>
      <c r="BQ125" s="15">
        <f t="shared" si="27"/>
        <v>0</v>
      </c>
      <c r="BR125" s="15">
        <f t="shared" si="27"/>
        <v>0</v>
      </c>
      <c r="BS125" s="15">
        <f t="shared" si="27"/>
        <v>0</v>
      </c>
      <c r="BT125" s="15">
        <f t="shared" si="27"/>
        <v>0</v>
      </c>
      <c r="BU125" s="15">
        <f t="shared" si="27"/>
        <v>0</v>
      </c>
      <c r="BV125" s="15">
        <f t="shared" si="27"/>
        <v>0</v>
      </c>
      <c r="BW125" s="15">
        <f t="shared" si="27"/>
        <v>0</v>
      </c>
      <c r="BX125" s="15">
        <f t="shared" si="27"/>
        <v>0</v>
      </c>
      <c r="BY125" s="15">
        <f t="shared" si="27"/>
        <v>0</v>
      </c>
      <c r="BZ125" s="15">
        <f t="shared" si="27"/>
        <v>0</v>
      </c>
      <c r="CA125" s="15">
        <f t="shared" si="27"/>
        <v>0</v>
      </c>
      <c r="CB125" s="15">
        <f t="shared" si="27"/>
        <v>0</v>
      </c>
      <c r="CC125" s="15">
        <f t="shared" si="27"/>
        <v>0</v>
      </c>
      <c r="CD125" s="15">
        <f t="shared" si="27"/>
        <v>0</v>
      </c>
      <c r="CE125" s="15">
        <f t="shared" si="27"/>
        <v>0</v>
      </c>
      <c r="CF125" s="15">
        <f t="shared" si="27"/>
        <v>0</v>
      </c>
    </row>
    <row r="126" spans="1:84" ht="15.75" thickBot="1" x14ac:dyDescent="0.3">
      <c r="B126" s="16" t="s">
        <v>61</v>
      </c>
      <c r="D126" s="17">
        <f t="shared" ref="D126:BO126" si="34">SUM(D68:D125)</f>
        <v>100</v>
      </c>
      <c r="E126" s="17">
        <f t="shared" si="34"/>
        <v>100.00000000000001</v>
      </c>
      <c r="F126" s="17">
        <f t="shared" si="34"/>
        <v>100</v>
      </c>
      <c r="G126" s="17">
        <f t="shared" si="34"/>
        <v>99.999999999999972</v>
      </c>
      <c r="H126" s="17">
        <f t="shared" si="34"/>
        <v>100.00000000000004</v>
      </c>
      <c r="I126" s="17">
        <f t="shared" si="34"/>
        <v>99.999999999999986</v>
      </c>
      <c r="J126" s="17">
        <f t="shared" si="34"/>
        <v>100.00000000000003</v>
      </c>
      <c r="K126" s="17">
        <f t="shared" si="34"/>
        <v>100.00000000000001</v>
      </c>
      <c r="L126" s="17">
        <f t="shared" si="34"/>
        <v>100.00000000000004</v>
      </c>
      <c r="M126" s="17">
        <f t="shared" si="34"/>
        <v>99.999999999999957</v>
      </c>
      <c r="N126" s="17">
        <f t="shared" si="34"/>
        <v>100</v>
      </c>
      <c r="O126" s="17">
        <f t="shared" si="34"/>
        <v>100</v>
      </c>
      <c r="P126" s="17">
        <f t="shared" si="34"/>
        <v>100</v>
      </c>
      <c r="Q126" s="17">
        <f t="shared" si="34"/>
        <v>99.999999999999972</v>
      </c>
      <c r="R126" s="17">
        <f t="shared" si="34"/>
        <v>99.999999999999943</v>
      </c>
      <c r="S126" s="17">
        <f t="shared" si="34"/>
        <v>100</v>
      </c>
      <c r="T126" s="17">
        <f t="shared" si="34"/>
        <v>100</v>
      </c>
      <c r="U126" s="17">
        <f t="shared" si="34"/>
        <v>100</v>
      </c>
      <c r="V126" s="17">
        <f t="shared" si="34"/>
        <v>100</v>
      </c>
      <c r="W126" s="17">
        <f t="shared" si="34"/>
        <v>99.999999999999972</v>
      </c>
      <c r="X126" s="17">
        <f t="shared" si="34"/>
        <v>99.999999999999986</v>
      </c>
      <c r="Y126" s="17">
        <f t="shared" si="34"/>
        <v>99.999999999999986</v>
      </c>
      <c r="Z126" s="17">
        <f t="shared" si="34"/>
        <v>100</v>
      </c>
      <c r="AA126" s="17">
        <f t="shared" si="34"/>
        <v>100.00000000000001</v>
      </c>
      <c r="AB126" s="17">
        <f t="shared" si="34"/>
        <v>100</v>
      </c>
      <c r="AC126" s="17">
        <f t="shared" si="34"/>
        <v>100.00000000000006</v>
      </c>
      <c r="AD126" s="17">
        <f t="shared" si="34"/>
        <v>99.999999999999972</v>
      </c>
      <c r="AE126" s="17">
        <f t="shared" si="34"/>
        <v>100</v>
      </c>
      <c r="AF126" s="17">
        <f t="shared" si="34"/>
        <v>100.00000000000001</v>
      </c>
      <c r="AG126" s="17">
        <f t="shared" si="34"/>
        <v>100</v>
      </c>
      <c r="AH126" s="17">
        <f t="shared" si="34"/>
        <v>100.00000000000001</v>
      </c>
      <c r="AI126" s="17">
        <f t="shared" si="34"/>
        <v>100.00000000000004</v>
      </c>
      <c r="AJ126" s="17">
        <f t="shared" si="34"/>
        <v>100</v>
      </c>
      <c r="AK126" s="17">
        <f t="shared" si="34"/>
        <v>100.00000000000003</v>
      </c>
      <c r="AL126" s="17">
        <f t="shared" si="34"/>
        <v>99.999999999999972</v>
      </c>
      <c r="AM126" s="17">
        <f t="shared" si="34"/>
        <v>99.999999999999957</v>
      </c>
      <c r="AN126" s="17">
        <f t="shared" si="34"/>
        <v>100.00000000000003</v>
      </c>
      <c r="AO126" s="17">
        <f t="shared" si="34"/>
        <v>100</v>
      </c>
      <c r="AP126" s="17">
        <f t="shared" si="34"/>
        <v>100.00000000000004</v>
      </c>
      <c r="AQ126" s="17">
        <f t="shared" si="34"/>
        <v>99.999999999999972</v>
      </c>
      <c r="AR126" s="17">
        <f t="shared" si="34"/>
        <v>100.00000000000001</v>
      </c>
      <c r="AS126" s="17">
        <f t="shared" si="34"/>
        <v>99.999999999999957</v>
      </c>
      <c r="AT126" s="17">
        <f t="shared" si="34"/>
        <v>100.00000000000004</v>
      </c>
      <c r="AU126" s="17">
        <f t="shared" si="34"/>
        <v>99.999999999999972</v>
      </c>
      <c r="AV126" s="17">
        <f t="shared" si="34"/>
        <v>100.00000000000001</v>
      </c>
      <c r="AW126" s="17">
        <f t="shared" si="34"/>
        <v>99.999999999999957</v>
      </c>
      <c r="AX126" s="17">
        <f t="shared" si="34"/>
        <v>99.999999999999986</v>
      </c>
      <c r="AY126" s="17">
        <f t="shared" si="34"/>
        <v>99.999999999999957</v>
      </c>
      <c r="AZ126" s="17">
        <f t="shared" si="34"/>
        <v>100</v>
      </c>
      <c r="BA126" s="17">
        <f t="shared" si="34"/>
        <v>100</v>
      </c>
      <c r="BB126" s="17">
        <f t="shared" si="34"/>
        <v>99.999999999999986</v>
      </c>
      <c r="BC126" s="17">
        <f t="shared" si="34"/>
        <v>100</v>
      </c>
      <c r="BD126" s="17">
        <f t="shared" si="34"/>
        <v>100.00000000000006</v>
      </c>
      <c r="BE126" s="17">
        <f t="shared" si="34"/>
        <v>100</v>
      </c>
      <c r="BF126" s="17">
        <f t="shared" si="34"/>
        <v>99.999999999999972</v>
      </c>
      <c r="BG126" s="17">
        <f t="shared" si="34"/>
        <v>99.999999999999986</v>
      </c>
      <c r="BH126" s="17">
        <f t="shared" si="34"/>
        <v>100.00000000000003</v>
      </c>
      <c r="BI126" s="17">
        <f t="shared" si="34"/>
        <v>100.00000000000003</v>
      </c>
      <c r="BJ126" s="17">
        <f t="shared" si="34"/>
        <v>100.00000000000001</v>
      </c>
      <c r="BK126" s="17">
        <f t="shared" si="34"/>
        <v>99.999999999999986</v>
      </c>
      <c r="BL126" s="17">
        <f t="shared" si="34"/>
        <v>100</v>
      </c>
      <c r="BM126" s="17">
        <f t="shared" si="34"/>
        <v>99.999999999999986</v>
      </c>
      <c r="BN126" s="17">
        <f t="shared" si="34"/>
        <v>100.00000000000001</v>
      </c>
      <c r="BO126" s="17">
        <f t="shared" si="34"/>
        <v>100.00000000000003</v>
      </c>
      <c r="BP126" s="17">
        <f t="shared" ref="BP126:CF126" si="35">SUM(BP68:BP125)</f>
        <v>99.999999999999986</v>
      </c>
      <c r="BQ126" s="17">
        <f t="shared" si="35"/>
        <v>99.999999999999972</v>
      </c>
      <c r="BR126" s="17">
        <f t="shared" si="35"/>
        <v>100.00000000000003</v>
      </c>
      <c r="BS126" s="17">
        <f t="shared" si="35"/>
        <v>100.00000000000003</v>
      </c>
      <c r="BT126" s="17">
        <f t="shared" si="35"/>
        <v>100</v>
      </c>
      <c r="BU126" s="17">
        <f t="shared" si="35"/>
        <v>99.999999999999972</v>
      </c>
      <c r="BV126" s="17">
        <f t="shared" si="35"/>
        <v>100.00000000000001</v>
      </c>
      <c r="BW126" s="17">
        <f t="shared" si="35"/>
        <v>100.00000000000001</v>
      </c>
      <c r="BX126" s="17">
        <f t="shared" si="35"/>
        <v>100.00000000000001</v>
      </c>
      <c r="BY126" s="17">
        <f t="shared" si="35"/>
        <v>100</v>
      </c>
      <c r="BZ126" s="17">
        <f t="shared" si="35"/>
        <v>100.00000000000001</v>
      </c>
      <c r="CA126" s="17">
        <f t="shared" si="35"/>
        <v>99.999999999999972</v>
      </c>
      <c r="CB126" s="17">
        <f t="shared" si="35"/>
        <v>100.00000000000001</v>
      </c>
      <c r="CC126" s="17">
        <f t="shared" si="35"/>
        <v>99.999999999999986</v>
      </c>
      <c r="CD126" s="17">
        <f t="shared" si="35"/>
        <v>100</v>
      </c>
      <c r="CE126" s="17">
        <f t="shared" si="35"/>
        <v>99.999999999999986</v>
      </c>
      <c r="CF126" s="17">
        <f t="shared" si="35"/>
        <v>99.999999999999986</v>
      </c>
    </row>
    <row r="127" spans="1:84" ht="15.75" thickBot="1" x14ac:dyDescent="0.3"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</row>
    <row r="128" spans="1:84" x14ac:dyDescent="0.25">
      <c r="A128" t="s">
        <v>62</v>
      </c>
      <c r="B128" s="18" t="s">
        <v>63</v>
      </c>
      <c r="D128" s="19">
        <f t="shared" ref="D128:BO128" si="36">SUM(D91:D92,D117:D118,D99:D102,D109:D111)</f>
        <v>10.226858519677585</v>
      </c>
      <c r="E128" s="19">
        <f t="shared" si="36"/>
        <v>18.543119359008919</v>
      </c>
      <c r="F128" s="19">
        <f t="shared" si="36"/>
        <v>0.36330868576785119</v>
      </c>
      <c r="G128" s="19">
        <f t="shared" si="36"/>
        <v>11.010140453389097</v>
      </c>
      <c r="H128" s="19">
        <f t="shared" si="36"/>
        <v>16.350354993986048</v>
      </c>
      <c r="I128" s="19">
        <f t="shared" si="36"/>
        <v>22.964788920117229</v>
      </c>
      <c r="J128" s="19">
        <f t="shared" si="36"/>
        <v>21.267399724272742</v>
      </c>
      <c r="K128" s="19">
        <f t="shared" si="36"/>
        <v>21.834921911213044</v>
      </c>
      <c r="L128" s="19">
        <f t="shared" si="36"/>
        <v>2.5797367614019366</v>
      </c>
      <c r="M128" s="19">
        <f t="shared" si="36"/>
        <v>11.426121846249501</v>
      </c>
      <c r="N128" s="19">
        <f t="shared" si="36"/>
        <v>8.0827438189606404</v>
      </c>
      <c r="O128" s="19">
        <f t="shared" si="36"/>
        <v>21.0512000469366</v>
      </c>
      <c r="P128" s="19">
        <f t="shared" si="36"/>
        <v>21.034310133298145</v>
      </c>
      <c r="Q128" s="19">
        <f t="shared" si="36"/>
        <v>16.492593498245945</v>
      </c>
      <c r="R128" s="19">
        <f t="shared" si="36"/>
        <v>0.94089209673229157</v>
      </c>
      <c r="S128" s="19">
        <f t="shared" si="36"/>
        <v>13.278548752834467</v>
      </c>
      <c r="T128" s="19">
        <f t="shared" si="36"/>
        <v>19.050526543951428</v>
      </c>
      <c r="U128" s="19">
        <f t="shared" si="36"/>
        <v>18.845143130917563</v>
      </c>
      <c r="V128" s="19">
        <f t="shared" si="36"/>
        <v>13.655326317384715</v>
      </c>
      <c r="W128" s="19">
        <f t="shared" si="36"/>
        <v>11.606121018139266</v>
      </c>
      <c r="X128" s="19">
        <f t="shared" si="36"/>
        <v>20.709764712084194</v>
      </c>
      <c r="Y128" s="19">
        <f t="shared" si="36"/>
        <v>29.825169832673723</v>
      </c>
      <c r="Z128" s="19">
        <f t="shared" si="36"/>
        <v>18.576985784159493</v>
      </c>
      <c r="AA128" s="19">
        <f t="shared" si="36"/>
        <v>12.489632580619213</v>
      </c>
      <c r="AB128" s="19">
        <f t="shared" si="36"/>
        <v>25.969215040435451</v>
      </c>
      <c r="AC128" s="19">
        <f t="shared" si="36"/>
        <v>14.810243731443965</v>
      </c>
      <c r="AD128" s="19">
        <f t="shared" si="36"/>
        <v>16.839715824336022</v>
      </c>
      <c r="AE128" s="19">
        <f t="shared" si="36"/>
        <v>21.668312827993553</v>
      </c>
      <c r="AF128" s="19">
        <f t="shared" si="36"/>
        <v>16.723560341893247</v>
      </c>
      <c r="AG128" s="19">
        <f t="shared" si="36"/>
        <v>10.609242015420707</v>
      </c>
      <c r="AH128" s="19">
        <f t="shared" si="36"/>
        <v>23.359182211125571</v>
      </c>
      <c r="AI128" s="19">
        <f t="shared" si="36"/>
        <v>16.455099558292588</v>
      </c>
      <c r="AJ128" s="19">
        <f t="shared" si="36"/>
        <v>17.842878137156735</v>
      </c>
      <c r="AK128" s="19">
        <f t="shared" si="36"/>
        <v>24.147852142213612</v>
      </c>
      <c r="AL128" s="19">
        <f t="shared" si="36"/>
        <v>19.572153337037058</v>
      </c>
      <c r="AM128" s="19">
        <f t="shared" si="36"/>
        <v>14.399980331408258</v>
      </c>
      <c r="AN128" s="19">
        <f t="shared" si="36"/>
        <v>14.648952223474765</v>
      </c>
      <c r="AO128" s="19">
        <f t="shared" si="36"/>
        <v>15.019681904025118</v>
      </c>
      <c r="AP128" s="19">
        <f t="shared" si="36"/>
        <v>15.885570824035751</v>
      </c>
      <c r="AQ128" s="19">
        <f t="shared" si="36"/>
        <v>12.559430833777039</v>
      </c>
      <c r="AR128" s="19">
        <f t="shared" si="36"/>
        <v>16.896755878101185</v>
      </c>
      <c r="AS128" s="19">
        <f t="shared" si="36"/>
        <v>4.0965387585845603</v>
      </c>
      <c r="AT128" s="19">
        <f t="shared" si="36"/>
        <v>21.639528325076007</v>
      </c>
      <c r="AU128" s="19">
        <f t="shared" si="36"/>
        <v>5.4801679971656245</v>
      </c>
      <c r="AV128" s="19">
        <f t="shared" si="36"/>
        <v>18.654697853903734</v>
      </c>
      <c r="AW128" s="19">
        <f t="shared" si="36"/>
        <v>20.653728264633614</v>
      </c>
      <c r="AX128" s="19">
        <f t="shared" si="36"/>
        <v>21.759106944452142</v>
      </c>
      <c r="AY128" s="19">
        <f t="shared" si="36"/>
        <v>16.712363985863384</v>
      </c>
      <c r="AZ128" s="19">
        <f t="shared" si="36"/>
        <v>14.131003704797656</v>
      </c>
      <c r="BA128" s="19">
        <f t="shared" si="36"/>
        <v>18.142475677863406</v>
      </c>
      <c r="BB128" s="19">
        <f t="shared" si="36"/>
        <v>20.483096489177242</v>
      </c>
      <c r="BC128" s="19">
        <f t="shared" si="36"/>
        <v>15.133925779932515</v>
      </c>
      <c r="BD128" s="19">
        <f t="shared" si="36"/>
        <v>15.257866515509233</v>
      </c>
      <c r="BE128" s="19">
        <f t="shared" si="36"/>
        <v>14.135825199861657</v>
      </c>
      <c r="BF128" s="19">
        <f t="shared" si="36"/>
        <v>23.585723052712691</v>
      </c>
      <c r="BG128" s="19">
        <f t="shared" si="36"/>
        <v>12.492119039135837</v>
      </c>
      <c r="BH128" s="19">
        <f t="shared" si="36"/>
        <v>9.7709984189836163</v>
      </c>
      <c r="BI128" s="19">
        <f t="shared" si="36"/>
        <v>13.898237596347379</v>
      </c>
      <c r="BJ128" s="19">
        <f t="shared" si="36"/>
        <v>22.963152108870514</v>
      </c>
      <c r="BK128" s="19">
        <f t="shared" si="36"/>
        <v>21.087418687700577</v>
      </c>
      <c r="BL128" s="19">
        <f t="shared" si="36"/>
        <v>9.9448447674571732</v>
      </c>
      <c r="BM128" s="19">
        <f t="shared" si="36"/>
        <v>10.401515306997307</v>
      </c>
      <c r="BN128" s="19">
        <f t="shared" si="36"/>
        <v>1.6398500401800948</v>
      </c>
      <c r="BO128" s="19">
        <f t="shared" si="36"/>
        <v>18.781330496343578</v>
      </c>
      <c r="BP128" s="19">
        <f t="shared" ref="BP128:CF128" si="37">SUM(BP91:BP92,BP117:BP118,BP99:BP102,BP109:BP111)</f>
        <v>42.884981263300716</v>
      </c>
      <c r="BQ128" s="19">
        <f t="shared" si="37"/>
        <v>9.4718699511791389</v>
      </c>
      <c r="BR128" s="19">
        <f t="shared" si="37"/>
        <v>26.198126534400014</v>
      </c>
      <c r="BS128" s="19">
        <f t="shared" si="37"/>
        <v>27.350376845589793</v>
      </c>
      <c r="BT128" s="19">
        <f t="shared" si="37"/>
        <v>22.534153227892336</v>
      </c>
      <c r="BU128" s="19">
        <f t="shared" si="37"/>
        <v>14.576639003758981</v>
      </c>
      <c r="BV128" s="19">
        <f t="shared" si="37"/>
        <v>23.735717387157244</v>
      </c>
      <c r="BW128" s="19">
        <f t="shared" si="37"/>
        <v>21.672020865865061</v>
      </c>
      <c r="BX128" s="19">
        <f t="shared" si="37"/>
        <v>24.931976622034419</v>
      </c>
      <c r="BY128" s="19">
        <f t="shared" si="37"/>
        <v>14.6152812460974</v>
      </c>
      <c r="BZ128" s="19">
        <f t="shared" si="37"/>
        <v>13.398614856136959</v>
      </c>
      <c r="CA128" s="19">
        <f t="shared" si="37"/>
        <v>21.872994628493402</v>
      </c>
      <c r="CB128" s="19">
        <f t="shared" si="37"/>
        <v>19.635288181697824</v>
      </c>
      <c r="CC128" s="19">
        <f t="shared" si="37"/>
        <v>13.075148180911199</v>
      </c>
      <c r="CD128" s="19">
        <f t="shared" si="37"/>
        <v>14.110035829084696</v>
      </c>
      <c r="CE128" s="19">
        <f t="shared" si="37"/>
        <v>23.087495555151222</v>
      </c>
      <c r="CF128" s="19">
        <f t="shared" si="37"/>
        <v>23.360814147853134</v>
      </c>
    </row>
    <row r="129" spans="1:84" x14ac:dyDescent="0.25">
      <c r="B129" s="21" t="s">
        <v>64</v>
      </c>
      <c r="D129" s="22">
        <f t="shared" ref="D129:BO129" si="38">SUM(D91:D92)</f>
        <v>0.49991933137327377</v>
      </c>
      <c r="E129" s="22">
        <f t="shared" si="38"/>
        <v>5.5819660904159678E-2</v>
      </c>
      <c r="F129" s="22">
        <f t="shared" si="38"/>
        <v>1.5228359994481262E-2</v>
      </c>
      <c r="G129" s="22">
        <f t="shared" si="38"/>
        <v>1.2016656902692956E-2</v>
      </c>
      <c r="H129" s="22">
        <f t="shared" si="38"/>
        <v>0.14095879876748821</v>
      </c>
      <c r="I129" s="22">
        <f t="shared" si="38"/>
        <v>0.3568906365922907</v>
      </c>
      <c r="J129" s="22">
        <f t="shared" si="38"/>
        <v>0.46928329825827686</v>
      </c>
      <c r="K129" s="22">
        <f t="shared" si="38"/>
        <v>6.4924257865903598E-2</v>
      </c>
      <c r="L129" s="22">
        <f t="shared" si="38"/>
        <v>1.2684300385227826E-2</v>
      </c>
      <c r="M129" s="22">
        <f t="shared" si="38"/>
        <v>9.7393450108322885E-2</v>
      </c>
      <c r="N129" s="22">
        <f t="shared" si="38"/>
        <v>3.2132824670609982E-2</v>
      </c>
      <c r="O129" s="22">
        <f t="shared" si="38"/>
        <v>0.46451088776928368</v>
      </c>
      <c r="P129" s="22">
        <f t="shared" si="38"/>
        <v>3.93363517899111E-2</v>
      </c>
      <c r="Q129" s="22">
        <f t="shared" si="38"/>
        <v>0.42476218828081058</v>
      </c>
      <c r="R129" s="22">
        <f t="shared" si="38"/>
        <v>1.0528433704248259E-2</v>
      </c>
      <c r="S129" s="22">
        <f t="shared" si="38"/>
        <v>2.9437455347435776E-2</v>
      </c>
      <c r="T129" s="22">
        <f t="shared" si="38"/>
        <v>8.9601768222969502E-2</v>
      </c>
      <c r="U129" s="22">
        <f t="shared" si="38"/>
        <v>3.391232703099805E-2</v>
      </c>
      <c r="V129" s="22">
        <f t="shared" si="38"/>
        <v>0.61670212194898255</v>
      </c>
      <c r="W129" s="22">
        <f t="shared" si="38"/>
        <v>1.6167088473144658E-2</v>
      </c>
      <c r="X129" s="22">
        <f t="shared" si="38"/>
        <v>8.4485757964469554E-2</v>
      </c>
      <c r="Y129" s="22">
        <f t="shared" si="38"/>
        <v>0.34794231575865175</v>
      </c>
      <c r="Z129" s="22">
        <f t="shared" si="38"/>
        <v>0.13729584394039074</v>
      </c>
      <c r="AA129" s="22">
        <f t="shared" si="38"/>
        <v>0.1415490851584523</v>
      </c>
      <c r="AB129" s="22">
        <f t="shared" si="38"/>
        <v>0.18839357795735459</v>
      </c>
      <c r="AC129" s="22">
        <f t="shared" si="38"/>
        <v>0.4668231450408093</v>
      </c>
      <c r="AD129" s="22">
        <f t="shared" si="38"/>
        <v>9.8217715704778705E-2</v>
      </c>
      <c r="AE129" s="22">
        <f t="shared" si="38"/>
        <v>0.21699311844914862</v>
      </c>
      <c r="AF129" s="22">
        <f t="shared" si="38"/>
        <v>2.8712434622946606E-2</v>
      </c>
      <c r="AG129" s="22">
        <f t="shared" si="38"/>
        <v>4.8940326829307351E-2</v>
      </c>
      <c r="AH129" s="22">
        <f t="shared" si="38"/>
        <v>0.50495066466946781</v>
      </c>
      <c r="AI129" s="22">
        <f t="shared" si="38"/>
        <v>0.24353029024404868</v>
      </c>
      <c r="AJ129" s="22">
        <f t="shared" si="38"/>
        <v>0.10266324633566114</v>
      </c>
      <c r="AK129" s="22">
        <f t="shared" si="38"/>
        <v>0.1073167096749896</v>
      </c>
      <c r="AL129" s="22">
        <f t="shared" si="38"/>
        <v>0.10077579202055462</v>
      </c>
      <c r="AM129" s="22">
        <f t="shared" si="38"/>
        <v>2.6349907249827893E-2</v>
      </c>
      <c r="AN129" s="22">
        <f t="shared" si="38"/>
        <v>3.3052122682450898E-2</v>
      </c>
      <c r="AO129" s="22">
        <f t="shared" si="38"/>
        <v>6.9468275148235364E-2</v>
      </c>
      <c r="AP129" s="22">
        <f t="shared" si="38"/>
        <v>1.4549528480655787E-2</v>
      </c>
      <c r="AQ129" s="22">
        <f t="shared" si="38"/>
        <v>1.2206518833388198E-2</v>
      </c>
      <c r="AR129" s="22">
        <f t="shared" si="38"/>
        <v>3.2725437168505525E-2</v>
      </c>
      <c r="AS129" s="22">
        <f t="shared" si="38"/>
        <v>4.8836073579684176E-2</v>
      </c>
      <c r="AT129" s="22">
        <f t="shared" si="38"/>
        <v>0.16554998878708782</v>
      </c>
      <c r="AU129" s="22">
        <f t="shared" si="38"/>
        <v>8.3815862847625572E-3</v>
      </c>
      <c r="AV129" s="22">
        <f t="shared" si="38"/>
        <v>0.30911421405021766</v>
      </c>
      <c r="AW129" s="22">
        <f t="shared" si="38"/>
        <v>0.27753914977948546</v>
      </c>
      <c r="AX129" s="22">
        <f t="shared" si="38"/>
        <v>8.8463858802622072E-2</v>
      </c>
      <c r="AY129" s="22">
        <f t="shared" si="38"/>
        <v>0.107105346273735</v>
      </c>
      <c r="AZ129" s="22">
        <f t="shared" si="38"/>
        <v>6.2447597190769658E-2</v>
      </c>
      <c r="BA129" s="22">
        <f t="shared" si="38"/>
        <v>0.17255474546713737</v>
      </c>
      <c r="BB129" s="22">
        <f t="shared" si="38"/>
        <v>4.4325631534460258E-2</v>
      </c>
      <c r="BC129" s="22">
        <f t="shared" si="38"/>
        <v>0.22551169232789317</v>
      </c>
      <c r="BD129" s="22">
        <f t="shared" si="38"/>
        <v>0.11015781643543618</v>
      </c>
      <c r="BE129" s="22">
        <f t="shared" si="38"/>
        <v>0.30064680140776517</v>
      </c>
      <c r="BF129" s="22">
        <f t="shared" si="38"/>
        <v>0.18247934745186939</v>
      </c>
      <c r="BG129" s="22">
        <f t="shared" si="38"/>
        <v>8.8886404915998335E-2</v>
      </c>
      <c r="BH129" s="22">
        <f t="shared" si="38"/>
        <v>4.2911036509268058E-2</v>
      </c>
      <c r="BI129" s="22">
        <f t="shared" si="38"/>
        <v>0.17730490968782528</v>
      </c>
      <c r="BJ129" s="22">
        <f t="shared" si="38"/>
        <v>0.24562003877588195</v>
      </c>
      <c r="BK129" s="22">
        <f t="shared" si="38"/>
        <v>0.42900309861755059</v>
      </c>
      <c r="BL129" s="22">
        <f t="shared" si="38"/>
        <v>9.7864387330202692E-3</v>
      </c>
      <c r="BM129" s="22">
        <f t="shared" si="38"/>
        <v>0.17051176037917104</v>
      </c>
      <c r="BN129" s="22">
        <f t="shared" si="38"/>
        <v>0.12163542361231461</v>
      </c>
      <c r="BO129" s="22">
        <f t="shared" si="38"/>
        <v>3.5994770457529419E-2</v>
      </c>
      <c r="BP129" s="22">
        <f t="shared" ref="BP129:CF129" si="39">SUM(BP91:BP92)</f>
        <v>0.22735875336089412</v>
      </c>
      <c r="BQ129" s="22">
        <f t="shared" si="39"/>
        <v>5.0006713418472674E-2</v>
      </c>
      <c r="BR129" s="22">
        <f t="shared" si="39"/>
        <v>0.17977905316816589</v>
      </c>
      <c r="BS129" s="22">
        <f t="shared" si="39"/>
        <v>5.4587544137157176E-2</v>
      </c>
      <c r="BT129" s="22">
        <f t="shared" si="39"/>
        <v>6.7855163695815235E-2</v>
      </c>
      <c r="BU129" s="22">
        <f t="shared" si="39"/>
        <v>0.30791219125954966</v>
      </c>
      <c r="BV129" s="22">
        <f t="shared" si="39"/>
        <v>9.10110606852126E-2</v>
      </c>
      <c r="BW129" s="22">
        <f t="shared" si="39"/>
        <v>6.5869014631014369E-2</v>
      </c>
      <c r="BX129" s="22">
        <f t="shared" si="39"/>
        <v>0.22513065013374112</v>
      </c>
      <c r="BY129" s="22">
        <f t="shared" si="39"/>
        <v>9.3092626807542572E-2</v>
      </c>
      <c r="BZ129" s="22">
        <f t="shared" si="39"/>
        <v>3.8909697073507603E-2</v>
      </c>
      <c r="CA129" s="22">
        <f t="shared" si="39"/>
        <v>0.23424095790360305</v>
      </c>
      <c r="CB129" s="22">
        <f t="shared" si="39"/>
        <v>0.30253692042810071</v>
      </c>
      <c r="CC129" s="22">
        <f t="shared" si="39"/>
        <v>0.11645374313682109</v>
      </c>
      <c r="CD129" s="22">
        <f t="shared" si="39"/>
        <v>0.1303041483090025</v>
      </c>
      <c r="CE129" s="22">
        <f t="shared" si="39"/>
        <v>0.55535962459236465</v>
      </c>
      <c r="CF129" s="22">
        <f t="shared" si="39"/>
        <v>0.692052765485905</v>
      </c>
    </row>
    <row r="130" spans="1:84" x14ac:dyDescent="0.25">
      <c r="B130" s="21" t="s">
        <v>65</v>
      </c>
      <c r="D130" s="22">
        <f t="shared" ref="D130:BO130" si="40">SUM(D99:D102)</f>
        <v>5.303650985692606</v>
      </c>
      <c r="E130" s="22">
        <f t="shared" si="40"/>
        <v>4.9006378764387248</v>
      </c>
      <c r="F130" s="22">
        <f t="shared" si="40"/>
        <v>0.27665265344917417</v>
      </c>
      <c r="G130" s="22">
        <f t="shared" si="40"/>
        <v>3.021281098115475</v>
      </c>
      <c r="H130" s="22">
        <f t="shared" si="40"/>
        <v>6.2619299188056159</v>
      </c>
      <c r="I130" s="22">
        <f t="shared" si="40"/>
        <v>11.629479665935676</v>
      </c>
      <c r="J130" s="22">
        <f t="shared" si="40"/>
        <v>10.821441296010136</v>
      </c>
      <c r="K130" s="22">
        <f t="shared" si="40"/>
        <v>7.6739007238629746</v>
      </c>
      <c r="L130" s="22">
        <f t="shared" si="40"/>
        <v>1.7379491023389353</v>
      </c>
      <c r="M130" s="22">
        <f t="shared" si="40"/>
        <v>3.7453974915721875</v>
      </c>
      <c r="N130" s="22">
        <f t="shared" si="40"/>
        <v>3.642597896981163</v>
      </c>
      <c r="O130" s="22">
        <f t="shared" si="40"/>
        <v>11.30800112721445</v>
      </c>
      <c r="P130" s="22">
        <f t="shared" si="40"/>
        <v>7.7403926191320762</v>
      </c>
      <c r="Q130" s="22">
        <f t="shared" si="40"/>
        <v>9.7729537808759996</v>
      </c>
      <c r="R130" s="22">
        <f t="shared" si="40"/>
        <v>0.77205146691431636</v>
      </c>
      <c r="S130" s="22">
        <f t="shared" si="40"/>
        <v>5.8908657161494729</v>
      </c>
      <c r="T130" s="22">
        <f t="shared" si="40"/>
        <v>10.037077120104533</v>
      </c>
      <c r="U130" s="22">
        <f t="shared" si="40"/>
        <v>11.732773936156317</v>
      </c>
      <c r="V130" s="22">
        <f t="shared" si="40"/>
        <v>11.160638653874818</v>
      </c>
      <c r="W130" s="22">
        <f t="shared" si="40"/>
        <v>6.1780430692997399</v>
      </c>
      <c r="X130" s="22">
        <f t="shared" si="40"/>
        <v>13.931566701431484</v>
      </c>
      <c r="Y130" s="22">
        <f t="shared" si="40"/>
        <v>19.217537375434929</v>
      </c>
      <c r="Z130" s="22">
        <f t="shared" si="40"/>
        <v>10.044049083264209</v>
      </c>
      <c r="AA130" s="22">
        <f t="shared" si="40"/>
        <v>7.2311401260263368</v>
      </c>
      <c r="AB130" s="22">
        <f t="shared" si="40"/>
        <v>15.429830251401567</v>
      </c>
      <c r="AC130" s="22">
        <f t="shared" si="40"/>
        <v>9.8503756163849374</v>
      </c>
      <c r="AD130" s="22">
        <f t="shared" si="40"/>
        <v>8.5964018812202792</v>
      </c>
      <c r="AE130" s="22">
        <f t="shared" si="40"/>
        <v>13.763061294350385</v>
      </c>
      <c r="AF130" s="22">
        <f t="shared" si="40"/>
        <v>9.6016464218840767</v>
      </c>
      <c r="AG130" s="22">
        <f t="shared" si="40"/>
        <v>5.6358439354027725</v>
      </c>
      <c r="AH130" s="22">
        <f t="shared" si="40"/>
        <v>12.444480528428429</v>
      </c>
      <c r="AI130" s="22">
        <f t="shared" si="40"/>
        <v>4.5130447036413743</v>
      </c>
      <c r="AJ130" s="22">
        <f t="shared" si="40"/>
        <v>10.101222228755098</v>
      </c>
      <c r="AK130" s="22">
        <f t="shared" si="40"/>
        <v>13.977310190981955</v>
      </c>
      <c r="AL130" s="22">
        <f t="shared" si="40"/>
        <v>9.9922724591912182</v>
      </c>
      <c r="AM130" s="22">
        <f t="shared" si="40"/>
        <v>6.1415928406326064</v>
      </c>
      <c r="AN130" s="22">
        <f t="shared" si="40"/>
        <v>6.3570350276762317</v>
      </c>
      <c r="AO130" s="22">
        <f t="shared" si="40"/>
        <v>6.6371457454628526</v>
      </c>
      <c r="AP130" s="22">
        <f t="shared" si="40"/>
        <v>6.2600871492722483</v>
      </c>
      <c r="AQ130" s="22">
        <f t="shared" si="40"/>
        <v>5.6303534698548692</v>
      </c>
      <c r="AR130" s="22">
        <f t="shared" si="40"/>
        <v>6.895384099502067</v>
      </c>
      <c r="AS130" s="22">
        <f t="shared" si="40"/>
        <v>2.2563122767034787</v>
      </c>
      <c r="AT130" s="22">
        <f t="shared" si="40"/>
        <v>11.252004111235408</v>
      </c>
      <c r="AU130" s="22">
        <f t="shared" si="40"/>
        <v>3.4105512059206244</v>
      </c>
      <c r="AV130" s="22">
        <f t="shared" si="40"/>
        <v>8.4381701179014712</v>
      </c>
      <c r="AW130" s="22">
        <f t="shared" si="40"/>
        <v>7.8523144529781739</v>
      </c>
      <c r="AX130" s="22">
        <f t="shared" si="40"/>
        <v>9.8161460220136014</v>
      </c>
      <c r="AY130" s="22">
        <f t="shared" si="40"/>
        <v>7.2263851399422148</v>
      </c>
      <c r="AZ130" s="22">
        <f t="shared" si="40"/>
        <v>7.9773007381929668</v>
      </c>
      <c r="BA130" s="22">
        <f t="shared" si="40"/>
        <v>5.4290346689714273</v>
      </c>
      <c r="BB130" s="22">
        <f t="shared" si="40"/>
        <v>4.606692006681639</v>
      </c>
      <c r="BC130" s="22">
        <f t="shared" si="40"/>
        <v>9.1256866608333791</v>
      </c>
      <c r="BD130" s="22">
        <f t="shared" si="40"/>
        <v>2.5303736560471233</v>
      </c>
      <c r="BE130" s="22">
        <f t="shared" si="40"/>
        <v>7.2973388531159982</v>
      </c>
      <c r="BF130" s="22">
        <f t="shared" si="40"/>
        <v>10.19472369306453</v>
      </c>
      <c r="BG130" s="22">
        <f t="shared" si="40"/>
        <v>6.6730716717640419</v>
      </c>
      <c r="BH130" s="22">
        <f t="shared" si="40"/>
        <v>5.3764706068914565</v>
      </c>
      <c r="BI130" s="22">
        <f t="shared" si="40"/>
        <v>8.0016479986410154</v>
      </c>
      <c r="BJ130" s="22">
        <f t="shared" si="40"/>
        <v>11.543323631816431</v>
      </c>
      <c r="BK130" s="22">
        <f t="shared" si="40"/>
        <v>9.6484078200720873</v>
      </c>
      <c r="BL130" s="22">
        <f t="shared" si="40"/>
        <v>5.69739608428835</v>
      </c>
      <c r="BM130" s="22">
        <f t="shared" si="40"/>
        <v>3.6628360277788632</v>
      </c>
      <c r="BN130" s="22">
        <f t="shared" si="40"/>
        <v>1.3385513201030124</v>
      </c>
      <c r="BO130" s="22">
        <f t="shared" si="40"/>
        <v>5.8219515785848017</v>
      </c>
      <c r="BP130" s="22">
        <f t="shared" ref="BP130:CF130" si="41">SUM(BP99:BP102)</f>
        <v>24.424481519482654</v>
      </c>
      <c r="BQ130" s="22">
        <f t="shared" si="41"/>
        <v>5.8285816637831971</v>
      </c>
      <c r="BR130" s="22">
        <f t="shared" si="41"/>
        <v>9.6948020433622233</v>
      </c>
      <c r="BS130" s="22">
        <f t="shared" si="41"/>
        <v>14.10540917938763</v>
      </c>
      <c r="BT130" s="22">
        <f t="shared" si="41"/>
        <v>6.3942368386749591</v>
      </c>
      <c r="BU130" s="22">
        <f t="shared" si="41"/>
        <v>9.5834529151483032</v>
      </c>
      <c r="BV130" s="22">
        <f t="shared" si="41"/>
        <v>11.153346896161205</v>
      </c>
      <c r="BW130" s="22">
        <f t="shared" si="41"/>
        <v>8.4965093918424035</v>
      </c>
      <c r="BX130" s="22">
        <f t="shared" si="41"/>
        <v>6.9337444661205971</v>
      </c>
      <c r="BY130" s="22">
        <f t="shared" si="41"/>
        <v>3.2032315796021495</v>
      </c>
      <c r="BZ130" s="22">
        <f t="shared" si="41"/>
        <v>2.5868119904766731</v>
      </c>
      <c r="CA130" s="22">
        <f t="shared" si="41"/>
        <v>5.4244061990084198</v>
      </c>
      <c r="CB130" s="22">
        <f t="shared" si="41"/>
        <v>8.4532805917485998</v>
      </c>
      <c r="CC130" s="22">
        <f t="shared" si="41"/>
        <v>3.4399930685262881</v>
      </c>
      <c r="CD130" s="22">
        <f t="shared" si="41"/>
        <v>2.8422908744977669</v>
      </c>
      <c r="CE130" s="22">
        <f t="shared" si="41"/>
        <v>8.1207121732220902</v>
      </c>
      <c r="CF130" s="22">
        <f t="shared" si="41"/>
        <v>7.8722201384895634</v>
      </c>
    </row>
    <row r="131" spans="1:84" x14ac:dyDescent="0.25">
      <c r="B131" s="21" t="s">
        <v>66</v>
      </c>
      <c r="D131" s="22">
        <f t="shared" ref="D131:BO131" si="42">SUM(D109:D111)</f>
        <v>4.3917303370637315</v>
      </c>
      <c r="E131" s="22">
        <f t="shared" si="42"/>
        <v>13.373687143465599</v>
      </c>
      <c r="F131" s="22">
        <f t="shared" si="42"/>
        <v>6.2196867400474525E-2</v>
      </c>
      <c r="G131" s="22">
        <f t="shared" si="42"/>
        <v>7.8678374705972036</v>
      </c>
      <c r="H131" s="22">
        <f t="shared" si="42"/>
        <v>9.8350623349529265</v>
      </c>
      <c r="I131" s="22">
        <f t="shared" si="42"/>
        <v>10.782209545179601</v>
      </c>
      <c r="J131" s="22">
        <f t="shared" si="42"/>
        <v>9.7713876482979707</v>
      </c>
      <c r="K131" s="22">
        <f t="shared" si="42"/>
        <v>13.957244020065495</v>
      </c>
      <c r="L131" s="22">
        <f t="shared" si="42"/>
        <v>0.82617909632295272</v>
      </c>
      <c r="M131" s="22">
        <f t="shared" si="42"/>
        <v>6.4359826294774267</v>
      </c>
      <c r="N131" s="22">
        <f t="shared" si="42"/>
        <v>4.3786332711623563</v>
      </c>
      <c r="O131" s="22">
        <f t="shared" si="42"/>
        <v>9.140474450163536</v>
      </c>
      <c r="P131" s="22">
        <f t="shared" si="42"/>
        <v>13.210318454029224</v>
      </c>
      <c r="Q131" s="22">
        <f t="shared" si="42"/>
        <v>6.1577618805336103</v>
      </c>
      <c r="R131" s="22">
        <f t="shared" si="42"/>
        <v>0.15525422103870318</v>
      </c>
      <c r="S131" s="22">
        <f t="shared" si="42"/>
        <v>7.3138284720280806</v>
      </c>
      <c r="T131" s="22">
        <f t="shared" si="42"/>
        <v>8.8455415106522324</v>
      </c>
      <c r="U131" s="22">
        <f t="shared" si="42"/>
        <v>7.0672244658001784</v>
      </c>
      <c r="V131" s="22">
        <f t="shared" si="42"/>
        <v>1.8490573664713135</v>
      </c>
      <c r="W131" s="22">
        <f t="shared" si="42"/>
        <v>5.3458194505918657</v>
      </c>
      <c r="X131" s="22">
        <f t="shared" si="42"/>
        <v>6.6453171368531567</v>
      </c>
      <c r="Y131" s="22">
        <f t="shared" si="42"/>
        <v>9.7725632452228766</v>
      </c>
      <c r="Z131" s="22">
        <f t="shared" si="42"/>
        <v>8.1673865164039938</v>
      </c>
      <c r="AA131" s="22">
        <f t="shared" si="42"/>
        <v>4.2915580405906724</v>
      </c>
      <c r="AB131" s="22">
        <f t="shared" si="42"/>
        <v>10.25802949087274</v>
      </c>
      <c r="AC131" s="22">
        <f t="shared" si="42"/>
        <v>4.3341695960521038</v>
      </c>
      <c r="AD131" s="22">
        <f t="shared" si="42"/>
        <v>7.923266453842305</v>
      </c>
      <c r="AE131" s="22">
        <f t="shared" si="42"/>
        <v>7.607920739496846</v>
      </c>
      <c r="AF131" s="22">
        <f t="shared" si="42"/>
        <v>6.9947069311733303</v>
      </c>
      <c r="AG131" s="22">
        <f t="shared" si="42"/>
        <v>2.8968870349167708</v>
      </c>
      <c r="AH131" s="22">
        <f t="shared" si="42"/>
        <v>10.261421015428137</v>
      </c>
      <c r="AI131" s="22">
        <f t="shared" si="42"/>
        <v>11.454184396244113</v>
      </c>
      <c r="AJ131" s="22">
        <f t="shared" si="42"/>
        <v>7.5842843481646574</v>
      </c>
      <c r="AK131" s="22">
        <f t="shared" si="42"/>
        <v>9.9940470689079586</v>
      </c>
      <c r="AL131" s="22">
        <f t="shared" si="42"/>
        <v>9.4626233901102133</v>
      </c>
      <c r="AM131" s="22">
        <f t="shared" si="42"/>
        <v>7.1309905688351893</v>
      </c>
      <c r="AN131" s="22">
        <f t="shared" si="42"/>
        <v>6.9408397299238658</v>
      </c>
      <c r="AO131" s="22">
        <f t="shared" si="42"/>
        <v>6.9859498556072168</v>
      </c>
      <c r="AP131" s="22">
        <f t="shared" si="42"/>
        <v>8.1292301321289475</v>
      </c>
      <c r="AQ131" s="22">
        <f t="shared" si="42"/>
        <v>5.5498788185415355</v>
      </c>
      <c r="AR131" s="22">
        <f t="shared" si="42"/>
        <v>7.8293292241740264</v>
      </c>
      <c r="AS131" s="22">
        <f t="shared" si="42"/>
        <v>1.5166109968066837</v>
      </c>
      <c r="AT131" s="22">
        <f t="shared" si="42"/>
        <v>10.142074973857259</v>
      </c>
      <c r="AU131" s="22">
        <f t="shared" si="42"/>
        <v>2.0498290495537232</v>
      </c>
      <c r="AV131" s="22">
        <f t="shared" si="42"/>
        <v>9.6918401734605162</v>
      </c>
      <c r="AW131" s="22">
        <f t="shared" si="42"/>
        <v>12.480819297818554</v>
      </c>
      <c r="AX131" s="22">
        <f t="shared" si="42"/>
        <v>11.799168576766993</v>
      </c>
      <c r="AY131" s="22">
        <f t="shared" si="42"/>
        <v>9.3181582552429845</v>
      </c>
      <c r="AZ131" s="22">
        <f t="shared" si="42"/>
        <v>6.056425441966673</v>
      </c>
      <c r="BA131" s="22">
        <f t="shared" si="42"/>
        <v>12.424969625043635</v>
      </c>
      <c r="BB131" s="22">
        <f t="shared" si="42"/>
        <v>13.254210141577547</v>
      </c>
      <c r="BC131" s="22">
        <f t="shared" si="42"/>
        <v>5.7202159352465749</v>
      </c>
      <c r="BD131" s="22">
        <f t="shared" si="42"/>
        <v>10.845087475028757</v>
      </c>
      <c r="BE131" s="22">
        <f t="shared" si="42"/>
        <v>6.468879305411031</v>
      </c>
      <c r="BF131" s="22">
        <f t="shared" si="42"/>
        <v>13.162907925900239</v>
      </c>
      <c r="BG131" s="22">
        <f t="shared" si="42"/>
        <v>5.7019884574234725</v>
      </c>
      <c r="BH131" s="22">
        <f t="shared" si="42"/>
        <v>4.3494918388156183</v>
      </c>
      <c r="BI131" s="22">
        <f t="shared" si="42"/>
        <v>5.5938423753096949</v>
      </c>
      <c r="BJ131" s="22">
        <f t="shared" si="42"/>
        <v>11.029424439418266</v>
      </c>
      <c r="BK131" s="22">
        <f t="shared" si="42"/>
        <v>10.91031391621139</v>
      </c>
      <c r="BL131" s="22">
        <f t="shared" si="42"/>
        <v>4.2315063420770898</v>
      </c>
      <c r="BM131" s="22">
        <f t="shared" si="42"/>
        <v>6.1455183753924603</v>
      </c>
      <c r="BN131" s="22">
        <f t="shared" si="42"/>
        <v>0.17834368612024323</v>
      </c>
      <c r="BO131" s="22">
        <f t="shared" si="42"/>
        <v>12.858431526141231</v>
      </c>
      <c r="BP131" s="22">
        <f t="shared" ref="BP131:CF131" si="43">SUM(BP109:BP111)</f>
        <v>17.723705064406182</v>
      </c>
      <c r="BQ131" s="22">
        <f t="shared" si="43"/>
        <v>3.5911423596895533</v>
      </c>
      <c r="BR131" s="22">
        <f t="shared" si="43"/>
        <v>16.288280043780539</v>
      </c>
      <c r="BS131" s="22">
        <f t="shared" si="43"/>
        <v>13.09563130525359</v>
      </c>
      <c r="BT131" s="22">
        <f t="shared" si="43"/>
        <v>15.845535088179933</v>
      </c>
      <c r="BU131" s="22">
        <f t="shared" si="43"/>
        <v>4.4613253226139982</v>
      </c>
      <c r="BV131" s="22">
        <f t="shared" si="43"/>
        <v>12.486861168000898</v>
      </c>
      <c r="BW131" s="22">
        <f t="shared" si="43"/>
        <v>12.996842333858339</v>
      </c>
      <c r="BX131" s="22">
        <f t="shared" si="43"/>
        <v>17.739511315326151</v>
      </c>
      <c r="BY131" s="22">
        <f t="shared" si="43"/>
        <v>9.0927588134097075</v>
      </c>
      <c r="BZ131" s="22">
        <f t="shared" si="43"/>
        <v>10.57498204963073</v>
      </c>
      <c r="CA131" s="22">
        <f t="shared" si="43"/>
        <v>16.177716939871161</v>
      </c>
      <c r="CB131" s="22">
        <f t="shared" si="43"/>
        <v>10.667749523922158</v>
      </c>
      <c r="CC131" s="22">
        <f t="shared" si="43"/>
        <v>9.4957320080278631</v>
      </c>
      <c r="CD131" s="22">
        <f t="shared" si="43"/>
        <v>11.114559114344877</v>
      </c>
      <c r="CE131" s="22">
        <f t="shared" si="43"/>
        <v>14.345135522915944</v>
      </c>
      <c r="CF131" s="22">
        <f t="shared" si="43"/>
        <v>14.733278099188606</v>
      </c>
    </row>
    <row r="132" spans="1:84" x14ac:dyDescent="0.25">
      <c r="B132" s="21" t="s">
        <v>67</v>
      </c>
      <c r="D132" s="22">
        <f t="shared" ref="D132:BO132" si="44">SUM(D117:D118)</f>
        <v>3.1557865547973178E-2</v>
      </c>
      <c r="E132" s="22">
        <f t="shared" si="44"/>
        <v>0.21297467820043667</v>
      </c>
      <c r="F132" s="22">
        <f t="shared" si="44"/>
        <v>9.2308049237212197E-3</v>
      </c>
      <c r="G132" s="22">
        <f t="shared" si="44"/>
        <v>0.10900522777372526</v>
      </c>
      <c r="H132" s="22">
        <f t="shared" si="44"/>
        <v>0.11240394146001767</v>
      </c>
      <c r="I132" s="22">
        <f t="shared" si="44"/>
        <v>0.19620907240965874</v>
      </c>
      <c r="J132" s="22">
        <f t="shared" si="44"/>
        <v>0.20528748170636019</v>
      </c>
      <c r="K132" s="22">
        <f t="shared" si="44"/>
        <v>0.13885290941867201</v>
      </c>
      <c r="L132" s="22">
        <f t="shared" si="44"/>
        <v>2.9242623548209968E-3</v>
      </c>
      <c r="M132" s="22">
        <f t="shared" si="44"/>
        <v>1.1473482750915645</v>
      </c>
      <c r="N132" s="22">
        <f t="shared" si="44"/>
        <v>2.9379826146510989E-2</v>
      </c>
      <c r="O132" s="22">
        <f t="shared" si="44"/>
        <v>0.13821358178933335</v>
      </c>
      <c r="P132" s="22">
        <f t="shared" si="44"/>
        <v>4.4262708346933591E-2</v>
      </c>
      <c r="Q132" s="22">
        <f t="shared" si="44"/>
        <v>0.13711564855552394</v>
      </c>
      <c r="R132" s="22">
        <f t="shared" si="44"/>
        <v>3.0579750750236987E-3</v>
      </c>
      <c r="S132" s="22">
        <f t="shared" si="44"/>
        <v>4.4417109309477211E-2</v>
      </c>
      <c r="T132" s="22">
        <f t="shared" si="44"/>
        <v>7.8306144971692263E-2</v>
      </c>
      <c r="U132" s="22">
        <f t="shared" si="44"/>
        <v>1.1232401930067772E-2</v>
      </c>
      <c r="V132" s="22">
        <f t="shared" si="44"/>
        <v>2.8928175089600109E-2</v>
      </c>
      <c r="W132" s="22">
        <f t="shared" si="44"/>
        <v>6.6091409774516052E-2</v>
      </c>
      <c r="X132" s="22">
        <f t="shared" si="44"/>
        <v>4.8395115835084476E-2</v>
      </c>
      <c r="Y132" s="22">
        <f t="shared" si="44"/>
        <v>0.48712689625726552</v>
      </c>
      <c r="Z132" s="22">
        <f t="shared" si="44"/>
        <v>0.2282543405508996</v>
      </c>
      <c r="AA132" s="22">
        <f t="shared" si="44"/>
        <v>0.8253853288437516</v>
      </c>
      <c r="AB132" s="22">
        <f t="shared" si="44"/>
        <v>9.2961720203789677E-2</v>
      </c>
      <c r="AC132" s="22">
        <f t="shared" si="44"/>
        <v>0.15887537396611606</v>
      </c>
      <c r="AD132" s="22">
        <f t="shared" si="44"/>
        <v>0.22182977356866038</v>
      </c>
      <c r="AE132" s="22">
        <f t="shared" si="44"/>
        <v>8.0337675697174801E-2</v>
      </c>
      <c r="AF132" s="22">
        <f t="shared" si="44"/>
        <v>9.8494554212892799E-2</v>
      </c>
      <c r="AG132" s="22">
        <f t="shared" si="44"/>
        <v>2.0275707182718561</v>
      </c>
      <c r="AH132" s="22">
        <f t="shared" si="44"/>
        <v>0.14833000259953655</v>
      </c>
      <c r="AI132" s="22">
        <f t="shared" si="44"/>
        <v>0.24434016816305121</v>
      </c>
      <c r="AJ132" s="22">
        <f t="shared" si="44"/>
        <v>5.4708313901317397E-2</v>
      </c>
      <c r="AK132" s="22">
        <f t="shared" si="44"/>
        <v>6.9178172648708985E-2</v>
      </c>
      <c r="AL132" s="22">
        <f t="shared" si="44"/>
        <v>1.648169571507338E-2</v>
      </c>
      <c r="AM132" s="22">
        <f t="shared" si="44"/>
        <v>1.1010470146906359</v>
      </c>
      <c r="AN132" s="22">
        <f t="shared" si="44"/>
        <v>1.3180253431922173</v>
      </c>
      <c r="AO132" s="22">
        <f t="shared" si="44"/>
        <v>1.3271180278068131</v>
      </c>
      <c r="AP132" s="22">
        <f t="shared" si="44"/>
        <v>1.4817040141539</v>
      </c>
      <c r="AQ132" s="22">
        <f t="shared" si="44"/>
        <v>1.3669920265472453</v>
      </c>
      <c r="AR132" s="22">
        <f t="shared" si="44"/>
        <v>2.1393171172565868</v>
      </c>
      <c r="AS132" s="22">
        <f t="shared" si="44"/>
        <v>0.27477941149471424</v>
      </c>
      <c r="AT132" s="22">
        <f t="shared" si="44"/>
        <v>7.9899251196251173E-2</v>
      </c>
      <c r="AU132" s="22">
        <f t="shared" si="44"/>
        <v>1.14061554065142E-2</v>
      </c>
      <c r="AV132" s="22">
        <f t="shared" si="44"/>
        <v>0.21557334849152721</v>
      </c>
      <c r="AW132" s="22">
        <f t="shared" si="44"/>
        <v>4.3055364057401728E-2</v>
      </c>
      <c r="AX132" s="22">
        <f t="shared" si="44"/>
        <v>5.5328486868925469E-2</v>
      </c>
      <c r="AY132" s="22">
        <f t="shared" si="44"/>
        <v>6.0715244404451599E-2</v>
      </c>
      <c r="AZ132" s="22">
        <f t="shared" si="44"/>
        <v>3.4829927447246174E-2</v>
      </c>
      <c r="BA132" s="22">
        <f t="shared" si="44"/>
        <v>0.11591663838120628</v>
      </c>
      <c r="BB132" s="22">
        <f t="shared" si="44"/>
        <v>2.5778687093835981</v>
      </c>
      <c r="BC132" s="22">
        <f t="shared" si="44"/>
        <v>6.2511491524668297E-2</v>
      </c>
      <c r="BD132" s="22">
        <f t="shared" si="44"/>
        <v>1.7722475679979164</v>
      </c>
      <c r="BE132" s="22">
        <f t="shared" si="44"/>
        <v>6.8960239926863634E-2</v>
      </c>
      <c r="BF132" s="22">
        <f t="shared" si="44"/>
        <v>4.5612086296052123E-2</v>
      </c>
      <c r="BG132" s="22">
        <f t="shared" si="44"/>
        <v>2.81725050323232E-2</v>
      </c>
      <c r="BH132" s="22">
        <f t="shared" si="44"/>
        <v>2.1249367672734371E-3</v>
      </c>
      <c r="BI132" s="22">
        <f t="shared" si="44"/>
        <v>0.12544231270884212</v>
      </c>
      <c r="BJ132" s="22">
        <f t="shared" si="44"/>
        <v>0.14478399885993476</v>
      </c>
      <c r="BK132" s="22">
        <f t="shared" si="44"/>
        <v>9.9693852799549967E-2</v>
      </c>
      <c r="BL132" s="22">
        <f t="shared" si="44"/>
        <v>6.1559023587124872E-3</v>
      </c>
      <c r="BM132" s="22">
        <f t="shared" si="44"/>
        <v>0.42264914344681148</v>
      </c>
      <c r="BN132" s="22">
        <f t="shared" si="44"/>
        <v>1.3196103445246078E-3</v>
      </c>
      <c r="BO132" s="22">
        <f t="shared" si="44"/>
        <v>6.4952621160017709E-2</v>
      </c>
      <c r="BP132" s="22">
        <f t="shared" ref="BP132:CF132" si="45">SUM(BP117:BP118)</f>
        <v>0.50943592605098709</v>
      </c>
      <c r="BQ132" s="22">
        <f t="shared" si="45"/>
        <v>2.1392142879154059E-3</v>
      </c>
      <c r="BR132" s="22">
        <f t="shared" si="45"/>
        <v>3.5265394089086757E-2</v>
      </c>
      <c r="BS132" s="22">
        <f t="shared" si="45"/>
        <v>9.4748816811415032E-2</v>
      </c>
      <c r="BT132" s="22">
        <f t="shared" si="45"/>
        <v>0.22652613734162852</v>
      </c>
      <c r="BU132" s="22">
        <f t="shared" si="45"/>
        <v>0.2239485747371274</v>
      </c>
      <c r="BV132" s="22">
        <f t="shared" si="45"/>
        <v>4.4982623099295172E-3</v>
      </c>
      <c r="BW132" s="22">
        <f t="shared" si="45"/>
        <v>0.11280012553330297</v>
      </c>
      <c r="BX132" s="22">
        <f t="shared" si="45"/>
        <v>3.3590190453930142E-2</v>
      </c>
      <c r="BY132" s="22">
        <f t="shared" si="45"/>
        <v>2.2261982262779996</v>
      </c>
      <c r="BZ132" s="22">
        <f t="shared" si="45"/>
        <v>0.19791111895604696</v>
      </c>
      <c r="CA132" s="22">
        <f t="shared" si="45"/>
        <v>3.6630531710217996E-2</v>
      </c>
      <c r="CB132" s="22">
        <f t="shared" si="45"/>
        <v>0.21172114559896643</v>
      </c>
      <c r="CC132" s="22">
        <f t="shared" si="45"/>
        <v>2.2969361220227965E-2</v>
      </c>
      <c r="CD132" s="22">
        <f t="shared" si="45"/>
        <v>2.2881691933049387E-2</v>
      </c>
      <c r="CE132" s="22">
        <f t="shared" si="45"/>
        <v>6.6288234420824002E-2</v>
      </c>
      <c r="CF132" s="22">
        <f t="shared" si="45"/>
        <v>6.3263144689056361E-2</v>
      </c>
    </row>
    <row r="133" spans="1:84" x14ac:dyDescent="0.25">
      <c r="B133" s="21" t="s">
        <v>68</v>
      </c>
      <c r="D133" s="22">
        <f t="shared" ref="D133:BO133" si="46">SUM(D99:D101)</f>
        <v>5.303650985692606</v>
      </c>
      <c r="E133" s="22">
        <f t="shared" si="46"/>
        <v>4.9006378764387248</v>
      </c>
      <c r="F133" s="22">
        <f t="shared" si="46"/>
        <v>0.27665265344917417</v>
      </c>
      <c r="G133" s="22">
        <f t="shared" si="46"/>
        <v>3.021281098115475</v>
      </c>
      <c r="H133" s="22">
        <f t="shared" si="46"/>
        <v>6.2619299188056159</v>
      </c>
      <c r="I133" s="22">
        <f t="shared" si="46"/>
        <v>11.629479665935676</v>
      </c>
      <c r="J133" s="22">
        <f t="shared" si="46"/>
        <v>10.821441296010136</v>
      </c>
      <c r="K133" s="22">
        <f t="shared" si="46"/>
        <v>7.6739007238629746</v>
      </c>
      <c r="L133" s="22">
        <f t="shared" si="46"/>
        <v>1.7379491023389353</v>
      </c>
      <c r="M133" s="22">
        <f t="shared" si="46"/>
        <v>3.7453974915721875</v>
      </c>
      <c r="N133" s="22">
        <f t="shared" si="46"/>
        <v>3.642597896981163</v>
      </c>
      <c r="O133" s="22">
        <f t="shared" si="46"/>
        <v>11.30800112721445</v>
      </c>
      <c r="P133" s="22">
        <f t="shared" si="46"/>
        <v>7.7403926191320762</v>
      </c>
      <c r="Q133" s="22">
        <f t="shared" si="46"/>
        <v>9.7729537808759996</v>
      </c>
      <c r="R133" s="22">
        <f t="shared" si="46"/>
        <v>0.77205146691431636</v>
      </c>
      <c r="S133" s="22">
        <f t="shared" si="46"/>
        <v>5.8908657161494729</v>
      </c>
      <c r="T133" s="22">
        <f t="shared" si="46"/>
        <v>10.037077120104533</v>
      </c>
      <c r="U133" s="22">
        <f t="shared" si="46"/>
        <v>11.732773936156317</v>
      </c>
      <c r="V133" s="22">
        <f t="shared" si="46"/>
        <v>11.160638653874818</v>
      </c>
      <c r="W133" s="22">
        <f t="shared" si="46"/>
        <v>6.1780430692997399</v>
      </c>
      <c r="X133" s="22">
        <f t="shared" si="46"/>
        <v>13.931566701431484</v>
      </c>
      <c r="Y133" s="22">
        <f t="shared" si="46"/>
        <v>19.217537375434929</v>
      </c>
      <c r="Z133" s="22">
        <f t="shared" si="46"/>
        <v>10.044049083264209</v>
      </c>
      <c r="AA133" s="22">
        <f t="shared" si="46"/>
        <v>7.2311401260263368</v>
      </c>
      <c r="AB133" s="22">
        <f t="shared" si="46"/>
        <v>15.429830251401567</v>
      </c>
      <c r="AC133" s="22">
        <f t="shared" si="46"/>
        <v>9.8503756163849374</v>
      </c>
      <c r="AD133" s="22">
        <f t="shared" si="46"/>
        <v>8.5964018812202792</v>
      </c>
      <c r="AE133" s="22">
        <f t="shared" si="46"/>
        <v>13.763061294350385</v>
      </c>
      <c r="AF133" s="22">
        <f t="shared" si="46"/>
        <v>9.6016464218840767</v>
      </c>
      <c r="AG133" s="22">
        <f t="shared" si="46"/>
        <v>5.6358439354027725</v>
      </c>
      <c r="AH133" s="22">
        <f t="shared" si="46"/>
        <v>12.444480528428429</v>
      </c>
      <c r="AI133" s="22">
        <f t="shared" si="46"/>
        <v>4.5130447036413743</v>
      </c>
      <c r="AJ133" s="22">
        <f t="shared" si="46"/>
        <v>10.101222228755098</v>
      </c>
      <c r="AK133" s="22">
        <f t="shared" si="46"/>
        <v>13.977310190981955</v>
      </c>
      <c r="AL133" s="22">
        <f t="shared" si="46"/>
        <v>9.9922724591912182</v>
      </c>
      <c r="AM133" s="22">
        <f t="shared" si="46"/>
        <v>6.1415928406326064</v>
      </c>
      <c r="AN133" s="22">
        <f t="shared" si="46"/>
        <v>6.3570350276762317</v>
      </c>
      <c r="AO133" s="22">
        <f t="shared" si="46"/>
        <v>6.6371457454628526</v>
      </c>
      <c r="AP133" s="22">
        <f t="shared" si="46"/>
        <v>6.2600871492722483</v>
      </c>
      <c r="AQ133" s="22">
        <f t="shared" si="46"/>
        <v>5.6303534698548692</v>
      </c>
      <c r="AR133" s="22">
        <f t="shared" si="46"/>
        <v>6.895384099502067</v>
      </c>
      <c r="AS133" s="22">
        <f t="shared" si="46"/>
        <v>2.2563122767034787</v>
      </c>
      <c r="AT133" s="22">
        <f t="shared" si="46"/>
        <v>11.252004111235408</v>
      </c>
      <c r="AU133" s="22">
        <f t="shared" si="46"/>
        <v>3.4105512059206244</v>
      </c>
      <c r="AV133" s="22">
        <f t="shared" si="46"/>
        <v>8.4381701179014712</v>
      </c>
      <c r="AW133" s="22">
        <f t="shared" si="46"/>
        <v>7.8523144529781739</v>
      </c>
      <c r="AX133" s="22">
        <f t="shared" si="46"/>
        <v>9.8161460220136014</v>
      </c>
      <c r="AY133" s="22">
        <f t="shared" si="46"/>
        <v>7.2263851399422148</v>
      </c>
      <c r="AZ133" s="22">
        <f t="shared" si="46"/>
        <v>7.9773007381929668</v>
      </c>
      <c r="BA133" s="22">
        <f t="shared" si="46"/>
        <v>5.4290346689714273</v>
      </c>
      <c r="BB133" s="22">
        <f t="shared" si="46"/>
        <v>4.606692006681639</v>
      </c>
      <c r="BC133" s="22">
        <f t="shared" si="46"/>
        <v>9.1256866608333791</v>
      </c>
      <c r="BD133" s="22">
        <f t="shared" si="46"/>
        <v>2.5303736560471233</v>
      </c>
      <c r="BE133" s="22">
        <f t="shared" si="46"/>
        <v>7.2973388531159982</v>
      </c>
      <c r="BF133" s="22">
        <f t="shared" si="46"/>
        <v>10.19472369306453</v>
      </c>
      <c r="BG133" s="22">
        <f t="shared" si="46"/>
        <v>6.6730716717640419</v>
      </c>
      <c r="BH133" s="22">
        <f t="shared" si="46"/>
        <v>5.3764706068914565</v>
      </c>
      <c r="BI133" s="22">
        <f t="shared" si="46"/>
        <v>8.0016479986410154</v>
      </c>
      <c r="BJ133" s="22">
        <f t="shared" si="46"/>
        <v>11.543323631816431</v>
      </c>
      <c r="BK133" s="22">
        <f t="shared" si="46"/>
        <v>9.6484078200720873</v>
      </c>
      <c r="BL133" s="22">
        <f t="shared" si="46"/>
        <v>5.69739608428835</v>
      </c>
      <c r="BM133" s="22">
        <f t="shared" si="46"/>
        <v>3.6628360277788632</v>
      </c>
      <c r="BN133" s="22">
        <f t="shared" si="46"/>
        <v>1.3385513201030124</v>
      </c>
      <c r="BO133" s="22">
        <f t="shared" si="46"/>
        <v>5.8219515785848017</v>
      </c>
      <c r="BP133" s="22">
        <f t="shared" ref="BP133:CF133" si="47">SUM(BP99:BP101)</f>
        <v>24.424481519482654</v>
      </c>
      <c r="BQ133" s="22">
        <f t="shared" si="47"/>
        <v>5.8285816637831971</v>
      </c>
      <c r="BR133" s="22">
        <f t="shared" si="47"/>
        <v>9.6948020433622233</v>
      </c>
      <c r="BS133" s="22">
        <f t="shared" si="47"/>
        <v>14.10540917938763</v>
      </c>
      <c r="BT133" s="22">
        <f t="shared" si="47"/>
        <v>6.3942368386749591</v>
      </c>
      <c r="BU133" s="22">
        <f t="shared" si="47"/>
        <v>9.5834529151483032</v>
      </c>
      <c r="BV133" s="22">
        <f t="shared" si="47"/>
        <v>11.153346896161205</v>
      </c>
      <c r="BW133" s="22">
        <f t="shared" si="47"/>
        <v>8.4965093918424035</v>
      </c>
      <c r="BX133" s="22">
        <f t="shared" si="47"/>
        <v>6.9337444661205971</v>
      </c>
      <c r="BY133" s="22">
        <f t="shared" si="47"/>
        <v>3.2032315796021495</v>
      </c>
      <c r="BZ133" s="22">
        <f t="shared" si="47"/>
        <v>2.5868119904766731</v>
      </c>
      <c r="CA133" s="22">
        <f t="shared" si="47"/>
        <v>5.4244061990084198</v>
      </c>
      <c r="CB133" s="22">
        <f t="shared" si="47"/>
        <v>8.4532805917485998</v>
      </c>
      <c r="CC133" s="22">
        <f t="shared" si="47"/>
        <v>3.4399930685262881</v>
      </c>
      <c r="CD133" s="22">
        <f t="shared" si="47"/>
        <v>2.8422908744977669</v>
      </c>
      <c r="CE133" s="22">
        <f t="shared" si="47"/>
        <v>8.1207121732220902</v>
      </c>
      <c r="CF133" s="22">
        <f t="shared" si="47"/>
        <v>7.8722201384895634</v>
      </c>
    </row>
    <row r="134" spans="1:84" x14ac:dyDescent="0.25">
      <c r="B134" s="21" t="s">
        <v>69</v>
      </c>
      <c r="D134" s="22">
        <f t="shared" ref="D134:BO134" si="48">D111</f>
        <v>4.3917303370637315</v>
      </c>
      <c r="E134" s="22">
        <f t="shared" si="48"/>
        <v>13.373687143465599</v>
      </c>
      <c r="F134" s="22">
        <f t="shared" si="48"/>
        <v>6.2196867400474525E-2</v>
      </c>
      <c r="G134" s="22">
        <f t="shared" si="48"/>
        <v>7.8678374705972036</v>
      </c>
      <c r="H134" s="22">
        <f t="shared" si="48"/>
        <v>9.8350623349529265</v>
      </c>
      <c r="I134" s="22">
        <f t="shared" si="48"/>
        <v>10.782209545179601</v>
      </c>
      <c r="J134" s="22">
        <f t="shared" si="48"/>
        <v>9.7713876482979707</v>
      </c>
      <c r="K134" s="22">
        <f t="shared" si="48"/>
        <v>13.957244020065495</v>
      </c>
      <c r="L134" s="22">
        <f t="shared" si="48"/>
        <v>0.82617909632295272</v>
      </c>
      <c r="M134" s="22">
        <f t="shared" si="48"/>
        <v>6.4359826294774267</v>
      </c>
      <c r="N134" s="22">
        <f t="shared" si="48"/>
        <v>4.3786332711623563</v>
      </c>
      <c r="O134" s="22">
        <f t="shared" si="48"/>
        <v>9.140474450163536</v>
      </c>
      <c r="P134" s="22">
        <f t="shared" si="48"/>
        <v>13.210318454029224</v>
      </c>
      <c r="Q134" s="22">
        <f t="shared" si="48"/>
        <v>6.1577618805336103</v>
      </c>
      <c r="R134" s="22">
        <f t="shared" si="48"/>
        <v>0.15525422103870318</v>
      </c>
      <c r="S134" s="22">
        <f t="shared" si="48"/>
        <v>7.3138284720280806</v>
      </c>
      <c r="T134" s="22">
        <f t="shared" si="48"/>
        <v>8.8455415106522324</v>
      </c>
      <c r="U134" s="22">
        <f t="shared" si="48"/>
        <v>7.0672244658001784</v>
      </c>
      <c r="V134" s="22">
        <f t="shared" si="48"/>
        <v>1.8490573664713135</v>
      </c>
      <c r="W134" s="22">
        <f t="shared" si="48"/>
        <v>5.3458194505918657</v>
      </c>
      <c r="X134" s="22">
        <f t="shared" si="48"/>
        <v>6.6453171368531567</v>
      </c>
      <c r="Y134" s="22">
        <f t="shared" si="48"/>
        <v>9.7725632452228766</v>
      </c>
      <c r="Z134" s="22">
        <f t="shared" si="48"/>
        <v>8.1673865164039938</v>
      </c>
      <c r="AA134" s="22">
        <f t="shared" si="48"/>
        <v>4.2915580405906724</v>
      </c>
      <c r="AB134" s="22">
        <f t="shared" si="48"/>
        <v>10.25802949087274</v>
      </c>
      <c r="AC134" s="22">
        <f t="shared" si="48"/>
        <v>4.3341695960521038</v>
      </c>
      <c r="AD134" s="22">
        <f t="shared" si="48"/>
        <v>7.923266453842305</v>
      </c>
      <c r="AE134" s="22">
        <f t="shared" si="48"/>
        <v>7.607920739496846</v>
      </c>
      <c r="AF134" s="22">
        <f t="shared" si="48"/>
        <v>6.9947069311733303</v>
      </c>
      <c r="AG134" s="22">
        <f t="shared" si="48"/>
        <v>2.8968870349167708</v>
      </c>
      <c r="AH134" s="22">
        <f t="shared" si="48"/>
        <v>10.261421015428137</v>
      </c>
      <c r="AI134" s="22">
        <f t="shared" si="48"/>
        <v>11.454184396244113</v>
      </c>
      <c r="AJ134" s="22">
        <f t="shared" si="48"/>
        <v>7.5842843481646574</v>
      </c>
      <c r="AK134" s="22">
        <f t="shared" si="48"/>
        <v>9.9940470689079586</v>
      </c>
      <c r="AL134" s="22">
        <f t="shared" si="48"/>
        <v>9.4626233901102133</v>
      </c>
      <c r="AM134" s="22">
        <f t="shared" si="48"/>
        <v>7.1309905688351893</v>
      </c>
      <c r="AN134" s="22">
        <f t="shared" si="48"/>
        <v>6.9408397299238658</v>
      </c>
      <c r="AO134" s="22">
        <f t="shared" si="48"/>
        <v>6.9859498556072168</v>
      </c>
      <c r="AP134" s="22">
        <f t="shared" si="48"/>
        <v>8.1292301321289475</v>
      </c>
      <c r="AQ134" s="22">
        <f t="shared" si="48"/>
        <v>5.5498788185415355</v>
      </c>
      <c r="AR134" s="22">
        <f t="shared" si="48"/>
        <v>7.8293292241740264</v>
      </c>
      <c r="AS134" s="22">
        <f t="shared" si="48"/>
        <v>1.5166109968066837</v>
      </c>
      <c r="AT134" s="22">
        <f t="shared" si="48"/>
        <v>10.142074973857259</v>
      </c>
      <c r="AU134" s="22">
        <f t="shared" si="48"/>
        <v>2.0498290495537232</v>
      </c>
      <c r="AV134" s="22">
        <f t="shared" si="48"/>
        <v>9.6918401734605162</v>
      </c>
      <c r="AW134" s="22">
        <f t="shared" si="48"/>
        <v>12.480819297818554</v>
      </c>
      <c r="AX134" s="22">
        <f t="shared" si="48"/>
        <v>11.799168576766993</v>
      </c>
      <c r="AY134" s="22">
        <f t="shared" si="48"/>
        <v>9.3181582552429845</v>
      </c>
      <c r="AZ134" s="22">
        <f t="shared" si="48"/>
        <v>6.056425441966673</v>
      </c>
      <c r="BA134" s="22">
        <f t="shared" si="48"/>
        <v>12.424969625043635</v>
      </c>
      <c r="BB134" s="22">
        <f t="shared" si="48"/>
        <v>13.254210141577547</v>
      </c>
      <c r="BC134" s="22">
        <f t="shared" si="48"/>
        <v>5.7202159352465749</v>
      </c>
      <c r="BD134" s="22">
        <f t="shared" si="48"/>
        <v>10.845087475028757</v>
      </c>
      <c r="BE134" s="22">
        <f t="shared" si="48"/>
        <v>6.468879305411031</v>
      </c>
      <c r="BF134" s="22">
        <f t="shared" si="48"/>
        <v>13.162907925900239</v>
      </c>
      <c r="BG134" s="22">
        <f t="shared" si="48"/>
        <v>5.7019884574234725</v>
      </c>
      <c r="BH134" s="22">
        <f t="shared" si="48"/>
        <v>4.3494918388156183</v>
      </c>
      <c r="BI134" s="22">
        <f t="shared" si="48"/>
        <v>5.5938423753096949</v>
      </c>
      <c r="BJ134" s="22">
        <f t="shared" si="48"/>
        <v>11.029424439418266</v>
      </c>
      <c r="BK134" s="22">
        <f t="shared" si="48"/>
        <v>10.91031391621139</v>
      </c>
      <c r="BL134" s="22">
        <f t="shared" si="48"/>
        <v>4.2315063420770898</v>
      </c>
      <c r="BM134" s="22">
        <f t="shared" si="48"/>
        <v>6.1455183753924603</v>
      </c>
      <c r="BN134" s="22">
        <f t="shared" si="48"/>
        <v>0.17834368612024323</v>
      </c>
      <c r="BO134" s="22">
        <f t="shared" si="48"/>
        <v>12.858431526141231</v>
      </c>
      <c r="BP134" s="22">
        <f t="shared" ref="BP134:CF134" si="49">BP111</f>
        <v>17.723705064406182</v>
      </c>
      <c r="BQ134" s="22">
        <f t="shared" si="49"/>
        <v>3.5911423596895533</v>
      </c>
      <c r="BR134" s="22">
        <f t="shared" si="49"/>
        <v>16.288280043780539</v>
      </c>
      <c r="BS134" s="22">
        <f t="shared" si="49"/>
        <v>13.09563130525359</v>
      </c>
      <c r="BT134" s="22">
        <f t="shared" si="49"/>
        <v>15.845535088179933</v>
      </c>
      <c r="BU134" s="22">
        <f t="shared" si="49"/>
        <v>4.4613253226139982</v>
      </c>
      <c r="BV134" s="22">
        <f t="shared" si="49"/>
        <v>12.486861168000898</v>
      </c>
      <c r="BW134" s="22">
        <f t="shared" si="49"/>
        <v>12.996842333858339</v>
      </c>
      <c r="BX134" s="22">
        <f t="shared" si="49"/>
        <v>17.739511315326151</v>
      </c>
      <c r="BY134" s="22">
        <f t="shared" si="49"/>
        <v>9.0927588134097075</v>
      </c>
      <c r="BZ134" s="22">
        <f t="shared" si="49"/>
        <v>10.57498204963073</v>
      </c>
      <c r="CA134" s="22">
        <f t="shared" si="49"/>
        <v>16.177716939871161</v>
      </c>
      <c r="CB134" s="22">
        <f t="shared" si="49"/>
        <v>10.667749523922158</v>
      </c>
      <c r="CC134" s="22">
        <f t="shared" si="49"/>
        <v>9.4957320080278631</v>
      </c>
      <c r="CD134" s="22">
        <f t="shared" si="49"/>
        <v>11.114559114344877</v>
      </c>
      <c r="CE134" s="22">
        <f t="shared" si="49"/>
        <v>14.345135522915944</v>
      </c>
      <c r="CF134" s="22">
        <f t="shared" si="49"/>
        <v>14.733278099188606</v>
      </c>
    </row>
    <row r="135" spans="1:84" x14ac:dyDescent="0.25">
      <c r="B135" s="21" t="s">
        <v>70</v>
      </c>
      <c r="D135" s="22">
        <f t="shared" ref="D135:BO135" si="50">D118</f>
        <v>3.1557865547973178E-2</v>
      </c>
      <c r="E135" s="22">
        <f t="shared" si="50"/>
        <v>0.21297467820043667</v>
      </c>
      <c r="F135" s="22">
        <f t="shared" si="50"/>
        <v>9.2308049237212197E-3</v>
      </c>
      <c r="G135" s="22">
        <f t="shared" si="50"/>
        <v>0.10900522777372526</v>
      </c>
      <c r="H135" s="22">
        <f t="shared" si="50"/>
        <v>0.11240394146001767</v>
      </c>
      <c r="I135" s="22">
        <f t="shared" si="50"/>
        <v>0.19620907240965874</v>
      </c>
      <c r="J135" s="22">
        <f t="shared" si="50"/>
        <v>0.20528748170636019</v>
      </c>
      <c r="K135" s="22">
        <f t="shared" si="50"/>
        <v>0.13885290941867201</v>
      </c>
      <c r="L135" s="22">
        <f t="shared" si="50"/>
        <v>2.9242623548209968E-3</v>
      </c>
      <c r="M135" s="22">
        <f t="shared" si="50"/>
        <v>1.1473482750915645</v>
      </c>
      <c r="N135" s="22">
        <f t="shared" si="50"/>
        <v>2.9379826146510989E-2</v>
      </c>
      <c r="O135" s="22">
        <f t="shared" si="50"/>
        <v>0.13821358178933335</v>
      </c>
      <c r="P135" s="22">
        <f t="shared" si="50"/>
        <v>4.4262708346933591E-2</v>
      </c>
      <c r="Q135" s="22">
        <f t="shared" si="50"/>
        <v>0.13711564855552394</v>
      </c>
      <c r="R135" s="22">
        <f t="shared" si="50"/>
        <v>3.0579750750236987E-3</v>
      </c>
      <c r="S135" s="22">
        <f t="shared" si="50"/>
        <v>4.4417109309477211E-2</v>
      </c>
      <c r="T135" s="22">
        <f t="shared" si="50"/>
        <v>7.8306144971692263E-2</v>
      </c>
      <c r="U135" s="22">
        <f t="shared" si="50"/>
        <v>1.1232401930067772E-2</v>
      </c>
      <c r="V135" s="22">
        <f t="shared" si="50"/>
        <v>2.8928175089600109E-2</v>
      </c>
      <c r="W135" s="22">
        <f t="shared" si="50"/>
        <v>6.6091409774516052E-2</v>
      </c>
      <c r="X135" s="22">
        <f t="shared" si="50"/>
        <v>4.8395115835084476E-2</v>
      </c>
      <c r="Y135" s="22">
        <f t="shared" si="50"/>
        <v>0.48712689625726552</v>
      </c>
      <c r="Z135" s="22">
        <f t="shared" si="50"/>
        <v>0.2282543405508996</v>
      </c>
      <c r="AA135" s="22">
        <f t="shared" si="50"/>
        <v>0.8253853288437516</v>
      </c>
      <c r="AB135" s="22">
        <f t="shared" si="50"/>
        <v>9.2961720203789677E-2</v>
      </c>
      <c r="AC135" s="22">
        <f t="shared" si="50"/>
        <v>0.15887537396611606</v>
      </c>
      <c r="AD135" s="22">
        <f t="shared" si="50"/>
        <v>0.22182977356866038</v>
      </c>
      <c r="AE135" s="22">
        <f t="shared" si="50"/>
        <v>8.0337675697174801E-2</v>
      </c>
      <c r="AF135" s="22">
        <f t="shared" si="50"/>
        <v>9.8494554212892799E-2</v>
      </c>
      <c r="AG135" s="22">
        <f t="shared" si="50"/>
        <v>2.0275707182718561</v>
      </c>
      <c r="AH135" s="22">
        <f t="shared" si="50"/>
        <v>0.14833000259953655</v>
      </c>
      <c r="AI135" s="22">
        <f t="shared" si="50"/>
        <v>0.24434016816305121</v>
      </c>
      <c r="AJ135" s="22">
        <f t="shared" si="50"/>
        <v>5.4708313901317397E-2</v>
      </c>
      <c r="AK135" s="22">
        <f t="shared" si="50"/>
        <v>6.9178172648708985E-2</v>
      </c>
      <c r="AL135" s="22">
        <f t="shared" si="50"/>
        <v>1.648169571507338E-2</v>
      </c>
      <c r="AM135" s="22">
        <f t="shared" si="50"/>
        <v>1.1010470146906359</v>
      </c>
      <c r="AN135" s="22">
        <f t="shared" si="50"/>
        <v>1.3180253431922173</v>
      </c>
      <c r="AO135" s="22">
        <f t="shared" si="50"/>
        <v>1.3271180278068131</v>
      </c>
      <c r="AP135" s="22">
        <f t="shared" si="50"/>
        <v>1.4817040141539</v>
      </c>
      <c r="AQ135" s="22">
        <f t="shared" si="50"/>
        <v>1.3669920265472453</v>
      </c>
      <c r="AR135" s="22">
        <f t="shared" si="50"/>
        <v>2.1393171172565868</v>
      </c>
      <c r="AS135" s="22">
        <f t="shared" si="50"/>
        <v>0.27477941149471424</v>
      </c>
      <c r="AT135" s="22">
        <f t="shared" si="50"/>
        <v>7.9899251196251173E-2</v>
      </c>
      <c r="AU135" s="22">
        <f t="shared" si="50"/>
        <v>1.14061554065142E-2</v>
      </c>
      <c r="AV135" s="22">
        <f t="shared" si="50"/>
        <v>0.21557334849152721</v>
      </c>
      <c r="AW135" s="22">
        <f t="shared" si="50"/>
        <v>4.3055364057401728E-2</v>
      </c>
      <c r="AX135" s="22">
        <f t="shared" si="50"/>
        <v>5.5328486868925469E-2</v>
      </c>
      <c r="AY135" s="22">
        <f t="shared" si="50"/>
        <v>6.0715244404451599E-2</v>
      </c>
      <c r="AZ135" s="22">
        <f t="shared" si="50"/>
        <v>3.4829927447246174E-2</v>
      </c>
      <c r="BA135" s="22">
        <f t="shared" si="50"/>
        <v>0.11591663838120628</v>
      </c>
      <c r="BB135" s="22">
        <f t="shared" si="50"/>
        <v>2.5778687093835981</v>
      </c>
      <c r="BC135" s="22">
        <f t="shared" si="50"/>
        <v>6.2511491524668297E-2</v>
      </c>
      <c r="BD135" s="22">
        <f t="shared" si="50"/>
        <v>1.7722475679979164</v>
      </c>
      <c r="BE135" s="22">
        <f t="shared" si="50"/>
        <v>6.8960239926863634E-2</v>
      </c>
      <c r="BF135" s="22">
        <f t="shared" si="50"/>
        <v>4.5612086296052123E-2</v>
      </c>
      <c r="BG135" s="22">
        <f t="shared" si="50"/>
        <v>2.81725050323232E-2</v>
      </c>
      <c r="BH135" s="22">
        <f t="shared" si="50"/>
        <v>2.1249367672734371E-3</v>
      </c>
      <c r="BI135" s="22">
        <f t="shared" si="50"/>
        <v>0.12544231270884212</v>
      </c>
      <c r="BJ135" s="22">
        <f t="shared" si="50"/>
        <v>0.14478399885993476</v>
      </c>
      <c r="BK135" s="22">
        <f t="shared" si="50"/>
        <v>9.9693852799549967E-2</v>
      </c>
      <c r="BL135" s="22">
        <f t="shared" si="50"/>
        <v>6.1559023587124872E-3</v>
      </c>
      <c r="BM135" s="22">
        <f t="shared" si="50"/>
        <v>0.42264914344681148</v>
      </c>
      <c r="BN135" s="22">
        <f t="shared" si="50"/>
        <v>1.3196103445246078E-3</v>
      </c>
      <c r="BO135" s="22">
        <f t="shared" si="50"/>
        <v>6.4952621160017709E-2</v>
      </c>
      <c r="BP135" s="22">
        <f t="shared" ref="BP135:CF135" si="51">BP118</f>
        <v>0.50943592605098709</v>
      </c>
      <c r="BQ135" s="22">
        <f t="shared" si="51"/>
        <v>2.1392142879154059E-3</v>
      </c>
      <c r="BR135" s="22">
        <f t="shared" si="51"/>
        <v>3.5265394089086757E-2</v>
      </c>
      <c r="BS135" s="22">
        <f t="shared" si="51"/>
        <v>9.4748816811415032E-2</v>
      </c>
      <c r="BT135" s="22">
        <f t="shared" si="51"/>
        <v>0.22652613734162852</v>
      </c>
      <c r="BU135" s="22">
        <f t="shared" si="51"/>
        <v>0.2239485747371274</v>
      </c>
      <c r="BV135" s="22">
        <f t="shared" si="51"/>
        <v>4.4982623099295172E-3</v>
      </c>
      <c r="BW135" s="22">
        <f t="shared" si="51"/>
        <v>0.11280012553330297</v>
      </c>
      <c r="BX135" s="22">
        <f t="shared" si="51"/>
        <v>3.3590190453930142E-2</v>
      </c>
      <c r="BY135" s="22">
        <f t="shared" si="51"/>
        <v>2.2261982262779996</v>
      </c>
      <c r="BZ135" s="22">
        <f t="shared" si="51"/>
        <v>0.19791111895604696</v>
      </c>
      <c r="CA135" s="22">
        <f t="shared" si="51"/>
        <v>3.6630531710217996E-2</v>
      </c>
      <c r="CB135" s="22">
        <f t="shared" si="51"/>
        <v>0.21172114559896643</v>
      </c>
      <c r="CC135" s="22">
        <f t="shared" si="51"/>
        <v>2.2969361220227965E-2</v>
      </c>
      <c r="CD135" s="22">
        <f t="shared" si="51"/>
        <v>2.2881691933049387E-2</v>
      </c>
      <c r="CE135" s="22">
        <f t="shared" si="51"/>
        <v>6.6288234420824002E-2</v>
      </c>
      <c r="CF135" s="22">
        <f t="shared" si="51"/>
        <v>6.3263144689056361E-2</v>
      </c>
    </row>
    <row r="136" spans="1:84" x14ac:dyDescent="0.25">
      <c r="A136" t="s">
        <v>71</v>
      </c>
      <c r="B136" s="21" t="s">
        <v>72</v>
      </c>
      <c r="D136" s="22">
        <f>D134+D135</f>
        <v>4.4232882026117046</v>
      </c>
      <c r="E136" s="22">
        <f t="shared" ref="E136:BP136" si="52">E134+E135</f>
        <v>13.586661821666036</v>
      </c>
      <c r="F136" s="22">
        <f t="shared" si="52"/>
        <v>7.1427672324195751E-2</v>
      </c>
      <c r="G136" s="22">
        <f t="shared" si="52"/>
        <v>7.9768426983709286</v>
      </c>
      <c r="H136" s="22">
        <f t="shared" si="52"/>
        <v>9.9474662764129445</v>
      </c>
      <c r="I136" s="22">
        <f t="shared" si="52"/>
        <v>10.978418617589259</v>
      </c>
      <c r="J136" s="22">
        <f t="shared" si="52"/>
        <v>9.976675130004331</v>
      </c>
      <c r="K136" s="22">
        <f t="shared" si="52"/>
        <v>14.096096929484167</v>
      </c>
      <c r="L136" s="22">
        <f t="shared" si="52"/>
        <v>0.82910335867777374</v>
      </c>
      <c r="M136" s="22">
        <f t="shared" si="52"/>
        <v>7.5833309045689914</v>
      </c>
      <c r="N136" s="22">
        <f t="shared" si="52"/>
        <v>4.4080130973088671</v>
      </c>
      <c r="O136" s="22">
        <f t="shared" si="52"/>
        <v>9.2786880319528695</v>
      </c>
      <c r="P136" s="22">
        <f t="shared" si="52"/>
        <v>13.254581162376157</v>
      </c>
      <c r="Q136" s="22">
        <f t="shared" si="52"/>
        <v>6.2948775290891339</v>
      </c>
      <c r="R136" s="22">
        <f t="shared" si="52"/>
        <v>0.15831219611372688</v>
      </c>
      <c r="S136" s="22">
        <f t="shared" si="52"/>
        <v>7.3582455813375578</v>
      </c>
      <c r="T136" s="22">
        <f t="shared" si="52"/>
        <v>8.9238476556239252</v>
      </c>
      <c r="U136" s="22">
        <f t="shared" si="52"/>
        <v>7.078456867730246</v>
      </c>
      <c r="V136" s="22">
        <f t="shared" si="52"/>
        <v>1.8779855415609137</v>
      </c>
      <c r="W136" s="22">
        <f t="shared" si="52"/>
        <v>5.4119108603663815</v>
      </c>
      <c r="X136" s="22">
        <f t="shared" si="52"/>
        <v>6.6937122526882415</v>
      </c>
      <c r="Y136" s="22">
        <f t="shared" si="52"/>
        <v>10.259690141480142</v>
      </c>
      <c r="Z136" s="22">
        <f t="shared" si="52"/>
        <v>8.395640856954893</v>
      </c>
      <c r="AA136" s="22">
        <f t="shared" si="52"/>
        <v>5.1169433694344235</v>
      </c>
      <c r="AB136" s="22">
        <f t="shared" si="52"/>
        <v>10.350991211076529</v>
      </c>
      <c r="AC136" s="22">
        <f t="shared" si="52"/>
        <v>4.4930449700182198</v>
      </c>
      <c r="AD136" s="22">
        <f t="shared" si="52"/>
        <v>8.1450962274109653</v>
      </c>
      <c r="AE136" s="22">
        <f t="shared" si="52"/>
        <v>7.6882584151940208</v>
      </c>
      <c r="AF136" s="22">
        <f t="shared" si="52"/>
        <v>7.0932014853862233</v>
      </c>
      <c r="AG136" s="22">
        <f t="shared" si="52"/>
        <v>4.9244577531886264</v>
      </c>
      <c r="AH136" s="22">
        <f t="shared" si="52"/>
        <v>10.409751018027674</v>
      </c>
      <c r="AI136" s="22">
        <f t="shared" si="52"/>
        <v>11.698524564407164</v>
      </c>
      <c r="AJ136" s="22">
        <f t="shared" si="52"/>
        <v>7.6389926620659745</v>
      </c>
      <c r="AK136" s="22">
        <f t="shared" si="52"/>
        <v>10.063225241556667</v>
      </c>
      <c r="AL136" s="22">
        <f t="shared" si="52"/>
        <v>9.479105085825287</v>
      </c>
      <c r="AM136" s="22">
        <f t="shared" si="52"/>
        <v>8.232037583525825</v>
      </c>
      <c r="AN136" s="22">
        <f t="shared" si="52"/>
        <v>8.258865073116084</v>
      </c>
      <c r="AO136" s="22">
        <f t="shared" si="52"/>
        <v>8.3130678834140301</v>
      </c>
      <c r="AP136" s="22">
        <f t="shared" si="52"/>
        <v>9.6109341462828475</v>
      </c>
      <c r="AQ136" s="22">
        <f t="shared" si="52"/>
        <v>6.9168708450887806</v>
      </c>
      <c r="AR136" s="22">
        <f t="shared" si="52"/>
        <v>9.9686463414306132</v>
      </c>
      <c r="AS136" s="22">
        <f t="shared" si="52"/>
        <v>1.7913904083013978</v>
      </c>
      <c r="AT136" s="22">
        <f t="shared" si="52"/>
        <v>10.221974225053509</v>
      </c>
      <c r="AU136" s="22">
        <f t="shared" si="52"/>
        <v>2.0612352049602376</v>
      </c>
      <c r="AV136" s="22">
        <f t="shared" si="52"/>
        <v>9.9074135219520443</v>
      </c>
      <c r="AW136" s="22">
        <f t="shared" si="52"/>
        <v>12.523874661875956</v>
      </c>
      <c r="AX136" s="22">
        <f t="shared" si="52"/>
        <v>11.854497063635918</v>
      </c>
      <c r="AY136" s="22">
        <f t="shared" si="52"/>
        <v>9.3788734996474368</v>
      </c>
      <c r="AZ136" s="22">
        <f t="shared" si="52"/>
        <v>6.0912553694139193</v>
      </c>
      <c r="BA136" s="22">
        <f t="shared" si="52"/>
        <v>12.540886263424841</v>
      </c>
      <c r="BB136" s="22">
        <f t="shared" si="52"/>
        <v>15.832078850961144</v>
      </c>
      <c r="BC136" s="22">
        <f t="shared" si="52"/>
        <v>5.7827274267712436</v>
      </c>
      <c r="BD136" s="22">
        <f t="shared" si="52"/>
        <v>12.617335043026674</v>
      </c>
      <c r="BE136" s="22">
        <f t="shared" si="52"/>
        <v>6.5378395453378948</v>
      </c>
      <c r="BF136" s="22">
        <f t="shared" si="52"/>
        <v>13.20852001219629</v>
      </c>
      <c r="BG136" s="22">
        <f t="shared" si="52"/>
        <v>5.7301609624557956</v>
      </c>
      <c r="BH136" s="22">
        <f t="shared" si="52"/>
        <v>4.3516167755828921</v>
      </c>
      <c r="BI136" s="22">
        <f t="shared" si="52"/>
        <v>5.7192846880185373</v>
      </c>
      <c r="BJ136" s="22">
        <f t="shared" si="52"/>
        <v>11.174208438278201</v>
      </c>
      <c r="BK136" s="22">
        <f t="shared" si="52"/>
        <v>11.01000776901094</v>
      </c>
      <c r="BL136" s="22">
        <f t="shared" si="52"/>
        <v>4.2376622444358025</v>
      </c>
      <c r="BM136" s="22">
        <f t="shared" si="52"/>
        <v>6.5681675188392719</v>
      </c>
      <c r="BN136" s="22">
        <f t="shared" si="52"/>
        <v>0.17966329646476784</v>
      </c>
      <c r="BO136" s="22">
        <f t="shared" si="52"/>
        <v>12.923384147301249</v>
      </c>
      <c r="BP136" s="22">
        <f t="shared" si="52"/>
        <v>18.233140990457169</v>
      </c>
      <c r="BQ136" s="22">
        <f t="shared" ref="BQ136:CF136" si="53">BQ134+BQ135</f>
        <v>3.5932815739774688</v>
      </c>
      <c r="BR136" s="22">
        <f t="shared" si="53"/>
        <v>16.323545437869626</v>
      </c>
      <c r="BS136" s="22">
        <f t="shared" si="53"/>
        <v>13.190380122065006</v>
      </c>
      <c r="BT136" s="22">
        <f t="shared" si="53"/>
        <v>16.072061225521562</v>
      </c>
      <c r="BU136" s="22">
        <f t="shared" si="53"/>
        <v>4.6852738973511254</v>
      </c>
      <c r="BV136" s="22">
        <f t="shared" si="53"/>
        <v>12.491359430310828</v>
      </c>
      <c r="BW136" s="22">
        <f t="shared" si="53"/>
        <v>13.109642459391642</v>
      </c>
      <c r="BX136" s="22">
        <f t="shared" si="53"/>
        <v>17.77310150578008</v>
      </c>
      <c r="BY136" s="22">
        <f t="shared" si="53"/>
        <v>11.318957039687707</v>
      </c>
      <c r="BZ136" s="22">
        <f t="shared" si="53"/>
        <v>10.772893168586776</v>
      </c>
      <c r="CA136" s="22">
        <f t="shared" si="53"/>
        <v>16.21434747158138</v>
      </c>
      <c r="CB136" s="22">
        <f t="shared" si="53"/>
        <v>10.879470669521124</v>
      </c>
      <c r="CC136" s="22">
        <f t="shared" si="53"/>
        <v>9.5187013692480917</v>
      </c>
      <c r="CD136" s="22">
        <f t="shared" si="53"/>
        <v>11.137440806277926</v>
      </c>
      <c r="CE136" s="22">
        <f t="shared" si="53"/>
        <v>14.411423757336769</v>
      </c>
      <c r="CF136" s="22">
        <f t="shared" si="53"/>
        <v>14.796541243877662</v>
      </c>
    </row>
    <row r="137" spans="1:84" x14ac:dyDescent="0.25">
      <c r="A137" t="s">
        <v>73</v>
      </c>
      <c r="B137" s="21" t="s">
        <v>74</v>
      </c>
      <c r="D137" s="22">
        <f>SUM(D85,D87,D89)</f>
        <v>7.1494728238849516</v>
      </c>
      <c r="E137" s="22">
        <f t="shared" ref="E137:BP137" si="54">SUM(E85,E87,E89)</f>
        <v>1.9142391107881109</v>
      </c>
      <c r="F137" s="22">
        <f t="shared" si="54"/>
        <v>0.631174797631879</v>
      </c>
      <c r="G137" s="22">
        <f t="shared" si="54"/>
        <v>0.86217929358952528</v>
      </c>
      <c r="H137" s="22">
        <f t="shared" si="54"/>
        <v>4.6308524232072728</v>
      </c>
      <c r="I137" s="22">
        <f t="shared" si="54"/>
        <v>0.70420544211222857</v>
      </c>
      <c r="J137" s="22">
        <f t="shared" si="54"/>
        <v>0.70388660933679781</v>
      </c>
      <c r="K137" s="22">
        <f t="shared" si="54"/>
        <v>0.74616291773777055</v>
      </c>
      <c r="L137" s="22">
        <f t="shared" si="54"/>
        <v>0.56365781731558229</v>
      </c>
      <c r="M137" s="22">
        <f t="shared" si="54"/>
        <v>0.58994685863620022</v>
      </c>
      <c r="N137" s="22">
        <f t="shared" si="54"/>
        <v>0.92615005289184804</v>
      </c>
      <c r="O137" s="22">
        <f t="shared" si="54"/>
        <v>0.71639650350915507</v>
      </c>
      <c r="P137" s="22">
        <f t="shared" si="54"/>
        <v>0.92742775243565179</v>
      </c>
      <c r="Q137" s="22">
        <f t="shared" si="54"/>
        <v>1.178728697650427</v>
      </c>
      <c r="R137" s="22">
        <f t="shared" si="54"/>
        <v>0.1664897540846236</v>
      </c>
      <c r="S137" s="22">
        <f t="shared" si="54"/>
        <v>0.34553101605939174</v>
      </c>
      <c r="T137" s="22">
        <f t="shared" si="54"/>
        <v>0.93097305688567467</v>
      </c>
      <c r="U137" s="22">
        <f t="shared" si="54"/>
        <v>2.7694247565826333</v>
      </c>
      <c r="V137" s="22">
        <f t="shared" si="54"/>
        <v>8.1589442316965268</v>
      </c>
      <c r="W137" s="22">
        <f t="shared" si="54"/>
        <v>0.85890958416399932</v>
      </c>
      <c r="X137" s="22">
        <f t="shared" si="54"/>
        <v>0.64332634246831599</v>
      </c>
      <c r="Y137" s="22">
        <f t="shared" si="54"/>
        <v>1.0184532903436621</v>
      </c>
      <c r="Z137" s="22">
        <f t="shared" si="54"/>
        <v>1.2279397042418696</v>
      </c>
      <c r="AA137" s="22">
        <f t="shared" si="54"/>
        <v>0.87752023941696367</v>
      </c>
      <c r="AB137" s="22">
        <f t="shared" si="54"/>
        <v>0.86542263742637204</v>
      </c>
      <c r="AC137" s="22">
        <f t="shared" si="54"/>
        <v>1.2728258750029406</v>
      </c>
      <c r="AD137" s="22">
        <f t="shared" si="54"/>
        <v>0.37245807500691619</v>
      </c>
      <c r="AE137" s="22">
        <f t="shared" si="54"/>
        <v>0.53136471295891674</v>
      </c>
      <c r="AF137" s="22">
        <f t="shared" si="54"/>
        <v>0.57169756328722443</v>
      </c>
      <c r="AG137" s="22">
        <f t="shared" si="54"/>
        <v>0.34978822549781013</v>
      </c>
      <c r="AH137" s="22">
        <f t="shared" si="54"/>
        <v>0.94815302555515746</v>
      </c>
      <c r="AI137" s="22">
        <f t="shared" si="54"/>
        <v>0.52204730658900489</v>
      </c>
      <c r="AJ137" s="22">
        <f t="shared" si="54"/>
        <v>1.0369698762161454</v>
      </c>
      <c r="AK137" s="22">
        <f t="shared" si="54"/>
        <v>0.60360819721870229</v>
      </c>
      <c r="AL137" s="22">
        <f t="shared" si="54"/>
        <v>0.59344580228320376</v>
      </c>
      <c r="AM137" s="22">
        <f t="shared" si="54"/>
        <v>0.76902692269868067</v>
      </c>
      <c r="AN137" s="22">
        <f t="shared" si="54"/>
        <v>0.62335515702484856</v>
      </c>
      <c r="AO137" s="22">
        <f t="shared" si="54"/>
        <v>0.532830028869269</v>
      </c>
      <c r="AP137" s="22">
        <f t="shared" si="54"/>
        <v>0.58658448432366894</v>
      </c>
      <c r="AQ137" s="22">
        <f t="shared" si="54"/>
        <v>0.61811381115134534</v>
      </c>
      <c r="AR137" s="22">
        <f t="shared" si="54"/>
        <v>0.55522664083698214</v>
      </c>
      <c r="AS137" s="22">
        <f t="shared" si="54"/>
        <v>0.29570915731457892</v>
      </c>
      <c r="AT137" s="22">
        <f t="shared" si="54"/>
        <v>2.7343511088517705</v>
      </c>
      <c r="AU137" s="22">
        <f t="shared" si="54"/>
        <v>0.37570927703177498</v>
      </c>
      <c r="AV137" s="22">
        <f t="shared" si="54"/>
        <v>1.02640604342751</v>
      </c>
      <c r="AW137" s="22">
        <f t="shared" si="54"/>
        <v>1.6870340813535454</v>
      </c>
      <c r="AX137" s="22">
        <f t="shared" si="54"/>
        <v>2.1387561875795758</v>
      </c>
      <c r="AY137" s="22">
        <f t="shared" si="54"/>
        <v>1.4384572982616284</v>
      </c>
      <c r="AZ137" s="22">
        <f t="shared" si="54"/>
        <v>1.6058227706807489</v>
      </c>
      <c r="BA137" s="22">
        <f t="shared" si="54"/>
        <v>2.4318105408959378</v>
      </c>
      <c r="BB137" s="22">
        <f t="shared" si="54"/>
        <v>1.4299512206474927</v>
      </c>
      <c r="BC137" s="22">
        <f t="shared" si="54"/>
        <v>1.7610466851580222</v>
      </c>
      <c r="BD137" s="22">
        <f t="shared" si="54"/>
        <v>1.2354460520209054</v>
      </c>
      <c r="BE137" s="22">
        <f t="shared" si="54"/>
        <v>1.3011834807541198</v>
      </c>
      <c r="BF137" s="22">
        <f t="shared" si="54"/>
        <v>1.3856192261182945</v>
      </c>
      <c r="BG137" s="22">
        <f t="shared" si="54"/>
        <v>0.98225602990325378</v>
      </c>
      <c r="BH137" s="22">
        <f t="shared" si="54"/>
        <v>1.5229347808275735</v>
      </c>
      <c r="BI137" s="22">
        <f t="shared" si="54"/>
        <v>1.7119194292831945</v>
      </c>
      <c r="BJ137" s="22">
        <f t="shared" si="54"/>
        <v>2.0783313486252371</v>
      </c>
      <c r="BK137" s="22">
        <f t="shared" si="54"/>
        <v>1.2986282629117019</v>
      </c>
      <c r="BL137" s="22">
        <f t="shared" si="54"/>
        <v>1.6701655121767571</v>
      </c>
      <c r="BM137" s="22">
        <f t="shared" si="54"/>
        <v>2.7250489312367439</v>
      </c>
      <c r="BN137" s="22">
        <f t="shared" si="54"/>
        <v>6.0699063482838849</v>
      </c>
      <c r="BO137" s="22">
        <f t="shared" si="54"/>
        <v>1.330035703108652</v>
      </c>
      <c r="BP137" s="22">
        <f t="shared" si="54"/>
        <v>0.34956123139421647</v>
      </c>
      <c r="BQ137" s="22">
        <f t="shared" ref="BQ137:CF137" si="55">SUM(BQ85,BQ87,BQ89)</f>
        <v>0.34321664091355303</v>
      </c>
      <c r="BR137" s="22">
        <f t="shared" si="55"/>
        <v>2.0327352205170142</v>
      </c>
      <c r="BS137" s="22">
        <f t="shared" si="55"/>
        <v>0.81909842731227367</v>
      </c>
      <c r="BT137" s="22">
        <f t="shared" si="55"/>
        <v>1.0437119659290608</v>
      </c>
      <c r="BU137" s="22">
        <f t="shared" si="55"/>
        <v>1.3097036330562417</v>
      </c>
      <c r="BV137" s="22">
        <f t="shared" si="55"/>
        <v>3.7942401578146656</v>
      </c>
      <c r="BW137" s="22">
        <f t="shared" si="55"/>
        <v>0.95780291541204554</v>
      </c>
      <c r="BX137" s="22">
        <f t="shared" si="55"/>
        <v>3.6160683020713522</v>
      </c>
      <c r="BY137" s="22">
        <f t="shared" si="55"/>
        <v>0.81872128100772712</v>
      </c>
      <c r="BZ137" s="22">
        <f t="shared" si="55"/>
        <v>1.7228382455714986</v>
      </c>
      <c r="CA137" s="22">
        <f t="shared" si="55"/>
        <v>2.1669141360841961</v>
      </c>
      <c r="CB137" s="22">
        <f t="shared" si="55"/>
        <v>1.6477372873448606</v>
      </c>
      <c r="CC137" s="22">
        <f t="shared" si="55"/>
        <v>3.261216404111738</v>
      </c>
      <c r="CD137" s="22">
        <f t="shared" si="55"/>
        <v>2.1000837105437622</v>
      </c>
      <c r="CE137" s="22">
        <f t="shared" si="55"/>
        <v>1.6636095976093039</v>
      </c>
      <c r="CF137" s="22">
        <f t="shared" si="55"/>
        <v>1.6891819982268736</v>
      </c>
    </row>
    <row r="138" spans="1:84" x14ac:dyDescent="0.25">
      <c r="A138" t="s">
        <v>75</v>
      </c>
      <c r="B138" s="21" t="s">
        <v>76</v>
      </c>
      <c r="D138" s="22">
        <f>SUM(D90,D91,D86)</f>
        <v>1.0745837059001131</v>
      </c>
      <c r="E138" s="22">
        <f t="shared" ref="E138:BP138" si="56">SUM(E90,E91,E86)</f>
        <v>0.21250560541972946</v>
      </c>
      <c r="F138" s="22">
        <f t="shared" si="56"/>
        <v>6.3603701305961449E-2</v>
      </c>
      <c r="G138" s="22">
        <f t="shared" si="56"/>
        <v>8.3240163764436353E-2</v>
      </c>
      <c r="H138" s="22">
        <f t="shared" si="56"/>
        <v>0.4769081978771057</v>
      </c>
      <c r="I138" s="22">
        <f t="shared" si="56"/>
        <v>1.1457511251785095</v>
      </c>
      <c r="J138" s="22">
        <f t="shared" si="56"/>
        <v>1.3500616731440935</v>
      </c>
      <c r="K138" s="22">
        <f t="shared" si="56"/>
        <v>0.24510006513529836</v>
      </c>
      <c r="L138" s="22">
        <f t="shared" si="56"/>
        <v>7.063218303183022E-2</v>
      </c>
      <c r="M138" s="22">
        <f t="shared" si="56"/>
        <v>0.34026988429366678</v>
      </c>
      <c r="N138" s="22">
        <f t="shared" si="56"/>
        <v>0.10369990488009248</v>
      </c>
      <c r="O138" s="22">
        <f t="shared" si="56"/>
        <v>1.3336455626050183</v>
      </c>
      <c r="P138" s="22">
        <f t="shared" si="56"/>
        <v>0.1631626675174643</v>
      </c>
      <c r="Q138" s="22">
        <f t="shared" si="56"/>
        <v>1.8739999881309619</v>
      </c>
      <c r="R138" s="22">
        <f t="shared" si="56"/>
        <v>0.11396696597171653</v>
      </c>
      <c r="S138" s="22">
        <f t="shared" si="56"/>
        <v>0.24963936259435276</v>
      </c>
      <c r="T138" s="22">
        <f t="shared" si="56"/>
        <v>0.49838121507324612</v>
      </c>
      <c r="U138" s="22">
        <f t="shared" si="56"/>
        <v>0.24748162173142485</v>
      </c>
      <c r="V138" s="22">
        <f t="shared" si="56"/>
        <v>3.0556679376722231</v>
      </c>
      <c r="W138" s="22">
        <f t="shared" si="56"/>
        <v>0.2237718697648598</v>
      </c>
      <c r="X138" s="22">
        <f t="shared" si="56"/>
        <v>0.72383051166309853</v>
      </c>
      <c r="Y138" s="22">
        <f t="shared" si="56"/>
        <v>3.9489801967879652</v>
      </c>
      <c r="Z138" s="22">
        <f t="shared" si="56"/>
        <v>0.23912359486284718</v>
      </c>
      <c r="AA138" s="22">
        <f t="shared" si="56"/>
        <v>0.52709515770390014</v>
      </c>
      <c r="AB138" s="22">
        <f t="shared" si="56"/>
        <v>0.79097451526762597</v>
      </c>
      <c r="AC138" s="22">
        <f t="shared" si="56"/>
        <v>1.4419632661515811</v>
      </c>
      <c r="AD138" s="22">
        <f t="shared" si="56"/>
        <v>0.55140014115176295</v>
      </c>
      <c r="AE138" s="22">
        <f t="shared" si="56"/>
        <v>0.46666508881478114</v>
      </c>
      <c r="AF138" s="22">
        <f t="shared" si="56"/>
        <v>0.31100011951865436</v>
      </c>
      <c r="AG138" s="22">
        <f t="shared" si="56"/>
        <v>0.16573656693115127</v>
      </c>
      <c r="AH138" s="22">
        <f t="shared" si="56"/>
        <v>1.3386942877977457</v>
      </c>
      <c r="AI138" s="22">
        <f t="shared" si="56"/>
        <v>0.57177381081575773</v>
      </c>
      <c r="AJ138" s="22">
        <f t="shared" si="56"/>
        <v>0.75711922665488574</v>
      </c>
      <c r="AK138" s="22">
        <f t="shared" si="56"/>
        <v>1.1155992428600021</v>
      </c>
      <c r="AL138" s="22">
        <f t="shared" si="56"/>
        <v>0.65385540734057013</v>
      </c>
      <c r="AM138" s="22">
        <f t="shared" si="56"/>
        <v>0.30047152070494632</v>
      </c>
      <c r="AN138" s="22">
        <f t="shared" si="56"/>
        <v>0.26929451743749411</v>
      </c>
      <c r="AO138" s="22">
        <f t="shared" si="56"/>
        <v>0.28237739383450478</v>
      </c>
      <c r="AP138" s="22">
        <f t="shared" si="56"/>
        <v>0.21700427611936166</v>
      </c>
      <c r="AQ138" s="22">
        <f t="shared" si="56"/>
        <v>0.26061746206037201</v>
      </c>
      <c r="AR138" s="22">
        <f t="shared" si="56"/>
        <v>0.24868343623665248</v>
      </c>
      <c r="AS138" s="22">
        <f t="shared" si="56"/>
        <v>0.38677191105714792</v>
      </c>
      <c r="AT138" s="22">
        <f t="shared" si="56"/>
        <v>0.70843560730309507</v>
      </c>
      <c r="AU138" s="22">
        <f t="shared" si="56"/>
        <v>0.21491051670368472</v>
      </c>
      <c r="AV138" s="22">
        <f t="shared" si="56"/>
        <v>0.4497599758190719</v>
      </c>
      <c r="AW138" s="22">
        <f t="shared" si="56"/>
        <v>0.77823000296085765</v>
      </c>
      <c r="AX138" s="22">
        <f t="shared" si="56"/>
        <v>0.28603122560287281</v>
      </c>
      <c r="AY138" s="22">
        <f t="shared" si="56"/>
        <v>0.38698496560832141</v>
      </c>
      <c r="AZ138" s="22">
        <f t="shared" si="56"/>
        <v>0.30504171995235108</v>
      </c>
      <c r="BA138" s="22">
        <f t="shared" si="56"/>
        <v>0.11567476746126636</v>
      </c>
      <c r="BB138" s="22">
        <f t="shared" si="56"/>
        <v>0.18978563955327377</v>
      </c>
      <c r="BC138" s="22">
        <f t="shared" si="56"/>
        <v>0.97674280590761509</v>
      </c>
      <c r="BD138" s="22">
        <f t="shared" si="56"/>
        <v>0.21380338893505557</v>
      </c>
      <c r="BE138" s="22">
        <f t="shared" si="56"/>
        <v>1.2954166186756315</v>
      </c>
      <c r="BF138" s="22">
        <f t="shared" si="56"/>
        <v>0.49539686080338352</v>
      </c>
      <c r="BG138" s="22">
        <f t="shared" si="56"/>
        <v>0.35933232833680157</v>
      </c>
      <c r="BH138" s="22">
        <f t="shared" si="56"/>
        <v>0.17144328136752901</v>
      </c>
      <c r="BI138" s="22">
        <f t="shared" si="56"/>
        <v>0.8654364630423832</v>
      </c>
      <c r="BJ138" s="22">
        <f t="shared" si="56"/>
        <v>1.0007027701631768</v>
      </c>
      <c r="BK138" s="22">
        <f t="shared" si="56"/>
        <v>1.6338768019633938</v>
      </c>
      <c r="BL138" s="22">
        <f t="shared" si="56"/>
        <v>7.6117319517670576E-2</v>
      </c>
      <c r="BM138" s="22">
        <f t="shared" si="56"/>
        <v>0.30321477508182432</v>
      </c>
      <c r="BN138" s="22">
        <f t="shared" si="56"/>
        <v>0.31589411578750926</v>
      </c>
      <c r="BO138" s="22">
        <f t="shared" si="56"/>
        <v>0.1306459707153029</v>
      </c>
      <c r="BP138" s="22">
        <f t="shared" si="56"/>
        <v>0.34058725852299276</v>
      </c>
      <c r="BQ138" s="22">
        <f t="shared" ref="BQ138:CF138" si="57">SUM(BQ90,BQ91,BQ86)</f>
        <v>0.2193210532803303</v>
      </c>
      <c r="BR138" s="22">
        <f t="shared" si="57"/>
        <v>0.31007825397717165</v>
      </c>
      <c r="BS138" s="22">
        <f t="shared" si="57"/>
        <v>0.24202719270666403</v>
      </c>
      <c r="BT138" s="22">
        <f t="shared" si="57"/>
        <v>0.1456749349440207</v>
      </c>
      <c r="BU138" s="22">
        <f t="shared" si="57"/>
        <v>1.9863270692146999</v>
      </c>
      <c r="BV138" s="22">
        <f t="shared" si="57"/>
        <v>0.13261683700842625</v>
      </c>
      <c r="BW138" s="22">
        <f t="shared" si="57"/>
        <v>0.2148184150880959</v>
      </c>
      <c r="BX138" s="22">
        <f t="shared" si="57"/>
        <v>0.12776088741507705</v>
      </c>
      <c r="BY138" s="22">
        <f t="shared" si="57"/>
        <v>0.23314705311146855</v>
      </c>
      <c r="BZ138" s="22">
        <f t="shared" si="57"/>
        <v>8.9463465149295485E-2</v>
      </c>
      <c r="CA138" s="22">
        <f t="shared" si="57"/>
        <v>0.47044143948418093</v>
      </c>
      <c r="CB138" s="22">
        <f t="shared" si="57"/>
        <v>1.186510408233397</v>
      </c>
      <c r="CC138" s="22">
        <f t="shared" si="57"/>
        <v>0.11213796938384851</v>
      </c>
      <c r="CD138" s="22">
        <f t="shared" si="57"/>
        <v>0.12308527824339885</v>
      </c>
      <c r="CE138" s="22">
        <f t="shared" si="57"/>
        <v>1.6642648355113219</v>
      </c>
      <c r="CF138" s="22">
        <f t="shared" si="57"/>
        <v>2.0080132510346722</v>
      </c>
    </row>
    <row r="139" spans="1:84" x14ac:dyDescent="0.25">
      <c r="B139" s="24" t="s">
        <v>77</v>
      </c>
      <c r="D139" s="25">
        <f t="shared" ref="D139:BO139" si="58">SUM(D87,D115:D116,D97:D98,D106:D108,D80)</f>
        <v>12.627897534909515</v>
      </c>
      <c r="E139" s="25">
        <f t="shared" si="58"/>
        <v>14.807986620793432</v>
      </c>
      <c r="F139" s="25">
        <f t="shared" si="58"/>
        <v>1.8111135435900081</v>
      </c>
      <c r="G139" s="25">
        <f t="shared" si="58"/>
        <v>11.474165032415405</v>
      </c>
      <c r="H139" s="25">
        <f t="shared" si="58"/>
        <v>11.996093935982296</v>
      </c>
      <c r="I139" s="25">
        <f t="shared" si="58"/>
        <v>13.670093673511303</v>
      </c>
      <c r="J139" s="25">
        <f t="shared" si="58"/>
        <v>14.769289278994172</v>
      </c>
      <c r="K139" s="25">
        <f t="shared" si="58"/>
        <v>14.228454481998511</v>
      </c>
      <c r="L139" s="25">
        <f t="shared" si="58"/>
        <v>4.4033142639769123</v>
      </c>
      <c r="M139" s="25">
        <f t="shared" si="58"/>
        <v>8.5509506183633999</v>
      </c>
      <c r="N139" s="25">
        <f t="shared" si="58"/>
        <v>5.3797345249790816</v>
      </c>
      <c r="O139" s="25">
        <f t="shared" si="58"/>
        <v>13.871115886088376</v>
      </c>
      <c r="P139" s="25">
        <f t="shared" si="58"/>
        <v>11.522341337405539</v>
      </c>
      <c r="Q139" s="25">
        <f t="shared" si="58"/>
        <v>15.077182456705968</v>
      </c>
      <c r="R139" s="25">
        <f t="shared" si="58"/>
        <v>0.69579034375955884</v>
      </c>
      <c r="S139" s="25">
        <f t="shared" si="58"/>
        <v>9.5076470040070813</v>
      </c>
      <c r="T139" s="25">
        <f t="shared" si="58"/>
        <v>9.0371091752515955</v>
      </c>
      <c r="U139" s="25">
        <f t="shared" si="58"/>
        <v>6.3933418132077673</v>
      </c>
      <c r="V139" s="25">
        <f t="shared" si="58"/>
        <v>11.26636664772192</v>
      </c>
      <c r="W139" s="25">
        <f t="shared" si="58"/>
        <v>6.966738782835364</v>
      </c>
      <c r="X139" s="25">
        <f t="shared" si="58"/>
        <v>12.212012366492218</v>
      </c>
      <c r="Y139" s="25">
        <f t="shared" si="58"/>
        <v>7.7634692263779703</v>
      </c>
      <c r="Z139" s="25">
        <f t="shared" si="58"/>
        <v>18.281799719687651</v>
      </c>
      <c r="AA139" s="25">
        <f t="shared" si="58"/>
        <v>15.609430476555129</v>
      </c>
      <c r="AB139" s="25">
        <f t="shared" si="58"/>
        <v>13.275741827688762</v>
      </c>
      <c r="AC139" s="25">
        <f t="shared" si="58"/>
        <v>15.51961657613583</v>
      </c>
      <c r="AD139" s="25">
        <f t="shared" si="58"/>
        <v>15.869517567741026</v>
      </c>
      <c r="AE139" s="25">
        <f t="shared" si="58"/>
        <v>8.7598257358802911</v>
      </c>
      <c r="AF139" s="25">
        <f t="shared" si="58"/>
        <v>10.793156543576432</v>
      </c>
      <c r="AG139" s="25">
        <f t="shared" si="58"/>
        <v>9.2077872166665315</v>
      </c>
      <c r="AH139" s="25">
        <f t="shared" si="58"/>
        <v>13.713754527774448</v>
      </c>
      <c r="AI139" s="25">
        <f t="shared" si="58"/>
        <v>28.828333417020726</v>
      </c>
      <c r="AJ139" s="25">
        <f t="shared" si="58"/>
        <v>13.073524626812731</v>
      </c>
      <c r="AK139" s="25">
        <f t="shared" si="58"/>
        <v>11.388898883792667</v>
      </c>
      <c r="AL139" s="25">
        <f t="shared" si="58"/>
        <v>14.859645441012812</v>
      </c>
      <c r="AM139" s="25">
        <f t="shared" si="58"/>
        <v>20.209271563945816</v>
      </c>
      <c r="AN139" s="25">
        <f t="shared" si="58"/>
        <v>20.94215514987517</v>
      </c>
      <c r="AO139" s="25">
        <f t="shared" si="58"/>
        <v>22.87976648257883</v>
      </c>
      <c r="AP139" s="25">
        <f t="shared" si="58"/>
        <v>23.903599667967569</v>
      </c>
      <c r="AQ139" s="25">
        <f t="shared" si="58"/>
        <v>21.50846613215738</v>
      </c>
      <c r="AR139" s="25">
        <f t="shared" si="58"/>
        <v>26.546695313627744</v>
      </c>
      <c r="AS139" s="25">
        <f t="shared" si="58"/>
        <v>12.940825121569995</v>
      </c>
      <c r="AT139" s="25">
        <f t="shared" si="58"/>
        <v>11.015447299063871</v>
      </c>
      <c r="AU139" s="25">
        <f t="shared" si="58"/>
        <v>10.938241759139233</v>
      </c>
      <c r="AV139" s="25">
        <f t="shared" si="58"/>
        <v>11.90667256877949</v>
      </c>
      <c r="AW139" s="25">
        <f t="shared" si="58"/>
        <v>6.2497484526032032</v>
      </c>
      <c r="AX139" s="25">
        <f t="shared" si="58"/>
        <v>8.7013905139837533</v>
      </c>
      <c r="AY139" s="25">
        <f t="shared" si="58"/>
        <v>12.13463243024016</v>
      </c>
      <c r="AZ139" s="25">
        <f t="shared" si="58"/>
        <v>6.6576654705406462</v>
      </c>
      <c r="BA139" s="25">
        <f t="shared" si="58"/>
        <v>8.3789125644686777</v>
      </c>
      <c r="BB139" s="25">
        <f t="shared" si="58"/>
        <v>19.973827777466287</v>
      </c>
      <c r="BC139" s="25">
        <f t="shared" si="58"/>
        <v>8.5878667879935406</v>
      </c>
      <c r="BD139" s="25">
        <f t="shared" si="58"/>
        <v>11.737081450744508</v>
      </c>
      <c r="BE139" s="25">
        <f t="shared" si="58"/>
        <v>11.764307354618518</v>
      </c>
      <c r="BF139" s="25">
        <f t="shared" si="58"/>
        <v>6.8707729376865281</v>
      </c>
      <c r="BG139" s="25">
        <f t="shared" si="58"/>
        <v>4.7860048917391129</v>
      </c>
      <c r="BH139" s="25">
        <f t="shared" si="58"/>
        <v>5.5276794157586808</v>
      </c>
      <c r="BI139" s="25">
        <f t="shared" si="58"/>
        <v>8.7699314632068628</v>
      </c>
      <c r="BJ139" s="25">
        <f t="shared" si="58"/>
        <v>9.6619657244843875</v>
      </c>
      <c r="BK139" s="25">
        <f t="shared" si="58"/>
        <v>13.181811990893829</v>
      </c>
      <c r="BL139" s="25">
        <f t="shared" si="58"/>
        <v>8.2949389909794338</v>
      </c>
      <c r="BM139" s="25">
        <f t="shared" si="58"/>
        <v>14.052577824886534</v>
      </c>
      <c r="BN139" s="25">
        <f t="shared" si="58"/>
        <v>7.4051246319496968</v>
      </c>
      <c r="BO139" s="25">
        <f t="shared" si="58"/>
        <v>8.1819469675505427</v>
      </c>
      <c r="BP139" s="25">
        <f t="shared" ref="BP139:CF139" si="59">SUM(BP87,BP115:BP116,BP97:BP98,BP106:BP108,BP80)</f>
        <v>6.538435547536201</v>
      </c>
      <c r="BQ139" s="25">
        <f t="shared" si="59"/>
        <v>18.317768657800549</v>
      </c>
      <c r="BR139" s="25">
        <f t="shared" si="59"/>
        <v>10.503469343136349</v>
      </c>
      <c r="BS139" s="25">
        <f t="shared" si="59"/>
        <v>10.269746145845666</v>
      </c>
      <c r="BT139" s="25">
        <f t="shared" si="59"/>
        <v>13.303015110315245</v>
      </c>
      <c r="BU139" s="25">
        <f t="shared" si="59"/>
        <v>16.803269636512876</v>
      </c>
      <c r="BV139" s="25">
        <f t="shared" si="59"/>
        <v>11.657857884647417</v>
      </c>
      <c r="BW139" s="25">
        <f t="shared" si="59"/>
        <v>17.574131866619965</v>
      </c>
      <c r="BX139" s="25">
        <f t="shared" si="59"/>
        <v>11.294416938563238</v>
      </c>
      <c r="BY139" s="25">
        <f t="shared" si="59"/>
        <v>14.351839321318902</v>
      </c>
      <c r="BZ139" s="25">
        <f t="shared" si="59"/>
        <v>6.068487160942607</v>
      </c>
      <c r="CA139" s="25">
        <f t="shared" si="59"/>
        <v>6.5696648852754151</v>
      </c>
      <c r="CB139" s="25">
        <f t="shared" si="59"/>
        <v>12.998662961953761</v>
      </c>
      <c r="CC139" s="25">
        <f t="shared" si="59"/>
        <v>6.3587416751643016</v>
      </c>
      <c r="CD139" s="25">
        <f t="shared" si="59"/>
        <v>6.6046687561228783</v>
      </c>
      <c r="CE139" s="25">
        <f t="shared" si="59"/>
        <v>10.630255136898308</v>
      </c>
      <c r="CF139" s="25">
        <f t="shared" si="59"/>
        <v>11.125146295770133</v>
      </c>
    </row>
    <row r="140" spans="1:84" x14ac:dyDescent="0.25">
      <c r="B140" s="24" t="s">
        <v>78</v>
      </c>
      <c r="D140" s="25">
        <f t="shared" ref="D140:BO140" si="60">D97</f>
        <v>3.9596614540237796</v>
      </c>
      <c r="E140" s="25">
        <f t="shared" si="60"/>
        <v>7.6837404989308258</v>
      </c>
      <c r="F140" s="25">
        <f t="shared" si="60"/>
        <v>1.2114320804037662</v>
      </c>
      <c r="G140" s="25">
        <f t="shared" si="60"/>
        <v>7.0711795795394963</v>
      </c>
      <c r="H140" s="25">
        <f t="shared" si="60"/>
        <v>4.5478329328038694</v>
      </c>
      <c r="I140" s="25">
        <f t="shared" si="60"/>
        <v>10.367048801563444</v>
      </c>
      <c r="J140" s="25">
        <f t="shared" si="60"/>
        <v>11.773415986762638</v>
      </c>
      <c r="K140" s="25">
        <f t="shared" si="60"/>
        <v>9.5682059079726347</v>
      </c>
      <c r="L140" s="25">
        <f t="shared" si="60"/>
        <v>3.4575403354503833</v>
      </c>
      <c r="M140" s="25">
        <f t="shared" si="60"/>
        <v>5.8290344204482529E-2</v>
      </c>
      <c r="N140" s="25">
        <f t="shared" si="60"/>
        <v>3.2775916420705835</v>
      </c>
      <c r="O140" s="25">
        <f t="shared" si="60"/>
        <v>11.235051095175516</v>
      </c>
      <c r="P140" s="25">
        <f t="shared" si="60"/>
        <v>7.8177863946076176</v>
      </c>
      <c r="Q140" s="25">
        <f t="shared" si="60"/>
        <v>12.447108599396593</v>
      </c>
      <c r="R140" s="25">
        <f t="shared" si="60"/>
        <v>0.46900430035780127</v>
      </c>
      <c r="S140" s="25">
        <f t="shared" si="60"/>
        <v>7.1271841704718408</v>
      </c>
      <c r="T140" s="25">
        <f t="shared" si="60"/>
        <v>5.0767720772193234</v>
      </c>
      <c r="U140" s="25">
        <f t="shared" si="60"/>
        <v>2.7016154683235509</v>
      </c>
      <c r="V140" s="25">
        <f t="shared" si="60"/>
        <v>2.5462730723666249</v>
      </c>
      <c r="W140" s="25">
        <f t="shared" si="60"/>
        <v>3.6549649906247019</v>
      </c>
      <c r="X140" s="25">
        <f t="shared" si="60"/>
        <v>7.211976189024166</v>
      </c>
      <c r="Y140" s="25">
        <f t="shared" si="60"/>
        <v>4.3552927089476983</v>
      </c>
      <c r="Z140" s="25">
        <f t="shared" si="60"/>
        <v>11.670146734933212</v>
      </c>
      <c r="AA140" s="25">
        <f t="shared" si="60"/>
        <v>9.2304158431826746</v>
      </c>
      <c r="AB140" s="25">
        <f t="shared" si="60"/>
        <v>7.3750432636717251</v>
      </c>
      <c r="AC140" s="25">
        <f t="shared" si="60"/>
        <v>9.5880113083256315</v>
      </c>
      <c r="AD140" s="25">
        <f t="shared" si="60"/>
        <v>7.2209831410298868</v>
      </c>
      <c r="AE140" s="25">
        <f t="shared" si="60"/>
        <v>4.9594848044204474</v>
      </c>
      <c r="AF140" s="25">
        <f t="shared" si="60"/>
        <v>6.7175075258310564</v>
      </c>
      <c r="AG140" s="25">
        <f t="shared" si="60"/>
        <v>3.4893752452020461</v>
      </c>
      <c r="AH140" s="25">
        <f t="shared" si="60"/>
        <v>7.3141126530393352</v>
      </c>
      <c r="AI140" s="25">
        <f t="shared" si="60"/>
        <v>5.8940485311244206</v>
      </c>
      <c r="AJ140" s="25">
        <f t="shared" si="60"/>
        <v>7.73719808423155</v>
      </c>
      <c r="AK140" s="25">
        <f t="shared" si="60"/>
        <v>6.5423885212948081</v>
      </c>
      <c r="AL140" s="25">
        <f t="shared" si="60"/>
        <v>8.2145539658556519</v>
      </c>
      <c r="AM140" s="25">
        <f t="shared" si="60"/>
        <v>7.0423317641000143</v>
      </c>
      <c r="AN140" s="25">
        <f t="shared" si="60"/>
        <v>7.3109720020346307</v>
      </c>
      <c r="AO140" s="25">
        <f t="shared" si="60"/>
        <v>7.2074264186550181</v>
      </c>
      <c r="AP140" s="25">
        <f t="shared" si="60"/>
        <v>7.5277448600601611</v>
      </c>
      <c r="AQ140" s="25">
        <f t="shared" si="60"/>
        <v>7.140923983765882</v>
      </c>
      <c r="AR140" s="25">
        <f t="shared" si="60"/>
        <v>8.0885923907829635</v>
      </c>
      <c r="AS140" s="25">
        <f t="shared" si="60"/>
        <v>5.3738652344682301</v>
      </c>
      <c r="AT140" s="25">
        <f t="shared" si="60"/>
        <v>5.4277788173916344</v>
      </c>
      <c r="AU140" s="25">
        <f t="shared" si="60"/>
        <v>8.4911715457396166</v>
      </c>
      <c r="AV140" s="25">
        <f t="shared" si="60"/>
        <v>8.8906135793864145</v>
      </c>
      <c r="AW140" s="25">
        <f t="shared" si="60"/>
        <v>2.6512870508680066</v>
      </c>
      <c r="AX140" s="25">
        <f t="shared" si="60"/>
        <v>4.0135853455770842</v>
      </c>
      <c r="AY140" s="25">
        <f t="shared" si="60"/>
        <v>8.7682514167634658</v>
      </c>
      <c r="AZ140" s="25">
        <f t="shared" si="60"/>
        <v>3.3633428286730584</v>
      </c>
      <c r="BA140" s="25">
        <f t="shared" si="60"/>
        <v>4.5823050459917551</v>
      </c>
      <c r="BB140" s="25">
        <f t="shared" si="60"/>
        <v>7.2117485139276631</v>
      </c>
      <c r="BC140" s="25">
        <f t="shared" si="60"/>
        <v>5.4879827709271281</v>
      </c>
      <c r="BD140" s="25">
        <f t="shared" si="60"/>
        <v>3.5147314295567824</v>
      </c>
      <c r="BE140" s="25">
        <f t="shared" si="60"/>
        <v>9.1193060968631201</v>
      </c>
      <c r="BF140" s="25">
        <f t="shared" si="60"/>
        <v>2.8178464863812467</v>
      </c>
      <c r="BG140" s="25">
        <f t="shared" si="60"/>
        <v>2.4397490606886887</v>
      </c>
      <c r="BH140" s="25">
        <f t="shared" si="60"/>
        <v>2.7635595545244507</v>
      </c>
      <c r="BI140" s="25">
        <f t="shared" si="60"/>
        <v>5.7019192426355945</v>
      </c>
      <c r="BJ140" s="25">
        <f t="shared" si="60"/>
        <v>5.4399391266156387</v>
      </c>
      <c r="BK140" s="25">
        <f t="shared" si="60"/>
        <v>9.8684532422849394</v>
      </c>
      <c r="BL140" s="25">
        <f t="shared" si="60"/>
        <v>5.1208534807444712</v>
      </c>
      <c r="BM140" s="25">
        <f t="shared" si="60"/>
        <v>9.0455644763524603</v>
      </c>
      <c r="BN140" s="25">
        <f t="shared" si="60"/>
        <v>1.3580111998964217</v>
      </c>
      <c r="BO140" s="25">
        <f t="shared" si="60"/>
        <v>4.3338629541359506</v>
      </c>
      <c r="BP140" s="25">
        <f t="shared" ref="BP140:CF140" si="61">BP97</f>
        <v>2.7506204643954915</v>
      </c>
      <c r="BQ140" s="25">
        <f t="shared" si="61"/>
        <v>12.933696463239079</v>
      </c>
      <c r="BR140" s="25">
        <f t="shared" si="61"/>
        <v>5.1738597466171292</v>
      </c>
      <c r="BS140" s="25">
        <f t="shared" si="61"/>
        <v>5.1022543494291552</v>
      </c>
      <c r="BT140" s="25">
        <f t="shared" si="61"/>
        <v>8.321043813665554</v>
      </c>
      <c r="BU140" s="25">
        <f t="shared" si="61"/>
        <v>11.022711948076681</v>
      </c>
      <c r="BV140" s="25">
        <f t="shared" si="61"/>
        <v>6.9539481260894433</v>
      </c>
      <c r="BW140" s="25">
        <f t="shared" si="61"/>
        <v>10.681778022769548</v>
      </c>
      <c r="BX140" s="25">
        <f t="shared" si="61"/>
        <v>5.1202776673795878</v>
      </c>
      <c r="BY140" s="25">
        <f t="shared" si="61"/>
        <v>4.9473709702003887</v>
      </c>
      <c r="BZ140" s="25">
        <f t="shared" si="61"/>
        <v>2.3137966135559185</v>
      </c>
      <c r="CA140" s="25">
        <f t="shared" si="61"/>
        <v>2.2862390791725939</v>
      </c>
      <c r="CB140" s="25">
        <f t="shared" si="61"/>
        <v>9.9379360926933735</v>
      </c>
      <c r="CC140" s="25">
        <f t="shared" si="61"/>
        <v>2.7538768667771141</v>
      </c>
      <c r="CD140" s="25">
        <f t="shared" si="61"/>
        <v>2.568773658758241</v>
      </c>
      <c r="CE140" s="25">
        <f t="shared" si="61"/>
        <v>7.3174542090329027</v>
      </c>
      <c r="CF140" s="25">
        <f t="shared" si="61"/>
        <v>7.8054497653623836</v>
      </c>
    </row>
    <row r="141" spans="1:84" x14ac:dyDescent="0.25">
      <c r="B141" s="24" t="s">
        <v>79</v>
      </c>
      <c r="D141" s="25">
        <f t="shared" ref="D141:BO141" si="62">D108</f>
        <v>1.8562726579665165</v>
      </c>
      <c r="E141" s="25">
        <f t="shared" si="62"/>
        <v>5.0491306830512741</v>
      </c>
      <c r="F141" s="25">
        <f t="shared" si="62"/>
        <v>8.8655217342263684E-2</v>
      </c>
      <c r="G141" s="25">
        <f t="shared" si="62"/>
        <v>3.2543070950650601</v>
      </c>
      <c r="H141" s="25">
        <f t="shared" si="62"/>
        <v>2.8910380309820809</v>
      </c>
      <c r="I141" s="25">
        <f t="shared" si="62"/>
        <v>2.5029562808235832</v>
      </c>
      <c r="J141" s="25">
        <f t="shared" si="62"/>
        <v>2.1942859947011706</v>
      </c>
      <c r="K141" s="25">
        <f t="shared" si="62"/>
        <v>3.5942596755756817</v>
      </c>
      <c r="L141" s="25">
        <f t="shared" si="62"/>
        <v>0.31810725744430973</v>
      </c>
      <c r="M141" s="25">
        <f t="shared" si="62"/>
        <v>7.8514664879096099</v>
      </c>
      <c r="N141" s="25">
        <f t="shared" si="62"/>
        <v>1.2548123747174844</v>
      </c>
      <c r="O141" s="25">
        <f t="shared" si="62"/>
        <v>1.8328580559189542</v>
      </c>
      <c r="P141" s="25">
        <f t="shared" si="62"/>
        <v>2.5698321906638433</v>
      </c>
      <c r="Q141" s="25">
        <f t="shared" si="62"/>
        <v>1.5001858473348619</v>
      </c>
      <c r="R141" s="25">
        <f t="shared" si="62"/>
        <v>6.5076097204670988E-2</v>
      </c>
      <c r="S141" s="25">
        <f t="shared" si="62"/>
        <v>1.8881719628490663</v>
      </c>
      <c r="T141" s="25">
        <f t="shared" si="62"/>
        <v>2.7426994402560751</v>
      </c>
      <c r="U141" s="25">
        <f t="shared" si="62"/>
        <v>0.95161954026132323</v>
      </c>
      <c r="V141" s="25">
        <f t="shared" si="62"/>
        <v>0.43466422663520077</v>
      </c>
      <c r="W141" s="25">
        <f t="shared" si="62"/>
        <v>2.3319631407987624</v>
      </c>
      <c r="X141" s="25">
        <f t="shared" si="62"/>
        <v>3.836796206120606</v>
      </c>
      <c r="Y141" s="25">
        <f t="shared" si="62"/>
        <v>2.2548284750533076</v>
      </c>
      <c r="Z141" s="25">
        <f t="shared" si="62"/>
        <v>4.7015245559337542</v>
      </c>
      <c r="AA141" s="25">
        <f t="shared" si="62"/>
        <v>5.3120148264958589</v>
      </c>
      <c r="AB141" s="25">
        <f t="shared" si="62"/>
        <v>4.6895768608787458</v>
      </c>
      <c r="AC141" s="25">
        <f t="shared" si="62"/>
        <v>4.3375592863857761</v>
      </c>
      <c r="AD141" s="25">
        <f t="shared" si="62"/>
        <v>7.6720570946370188</v>
      </c>
      <c r="AE141" s="25">
        <f t="shared" si="62"/>
        <v>3.1484668186407418</v>
      </c>
      <c r="AF141" s="25">
        <f t="shared" si="62"/>
        <v>3.2089850070488048</v>
      </c>
      <c r="AG141" s="25">
        <f t="shared" si="62"/>
        <v>4.0942736815135676</v>
      </c>
      <c r="AH141" s="25">
        <f t="shared" si="62"/>
        <v>5.2302228525332817</v>
      </c>
      <c r="AI141" s="25">
        <f t="shared" si="62"/>
        <v>22.211306867602783</v>
      </c>
      <c r="AJ141" s="25">
        <f t="shared" si="62"/>
        <v>3.9574519195524163</v>
      </c>
      <c r="AK141" s="25">
        <f t="shared" si="62"/>
        <v>3.776000734281066</v>
      </c>
      <c r="AL141" s="25">
        <f t="shared" si="62"/>
        <v>5.6785028753924438</v>
      </c>
      <c r="AM141" s="25">
        <f t="shared" si="62"/>
        <v>12.198205353610497</v>
      </c>
      <c r="AN141" s="25">
        <f t="shared" si="62"/>
        <v>12.666188405581963</v>
      </c>
      <c r="AO141" s="25">
        <f t="shared" si="62"/>
        <v>14.690961369416591</v>
      </c>
      <c r="AP141" s="25">
        <f t="shared" si="62"/>
        <v>15.431041335820501</v>
      </c>
      <c r="AQ141" s="25">
        <f t="shared" si="62"/>
        <v>13.435096669001185</v>
      </c>
      <c r="AR141" s="25">
        <f t="shared" si="62"/>
        <v>17.355928130755906</v>
      </c>
      <c r="AS141" s="25">
        <f t="shared" si="62"/>
        <v>7.3099279208929016</v>
      </c>
      <c r="AT141" s="25">
        <f t="shared" si="62"/>
        <v>2.7973356860835423</v>
      </c>
      <c r="AU141" s="25">
        <f t="shared" si="62"/>
        <v>1.8901203799274087</v>
      </c>
      <c r="AV141" s="25">
        <f t="shared" si="62"/>
        <v>1.9255215276609425</v>
      </c>
      <c r="AW141" s="25">
        <f t="shared" si="62"/>
        <v>1.7975580385843621</v>
      </c>
      <c r="AX141" s="25">
        <f t="shared" si="62"/>
        <v>2.4480109414201143</v>
      </c>
      <c r="AY141" s="25">
        <f t="shared" si="62"/>
        <v>1.903148432729783</v>
      </c>
      <c r="AZ141" s="25">
        <f t="shared" si="62"/>
        <v>1.6150659745671165</v>
      </c>
      <c r="BA141" s="25">
        <f t="shared" si="62"/>
        <v>1.6549009901389224</v>
      </c>
      <c r="BB141" s="25">
        <f t="shared" si="62"/>
        <v>11.213961621831483</v>
      </c>
      <c r="BC141" s="25">
        <f t="shared" si="62"/>
        <v>1.3384258745076549</v>
      </c>
      <c r="BD141" s="25">
        <f t="shared" si="62"/>
        <v>6.7906194336365671</v>
      </c>
      <c r="BE141" s="25">
        <f t="shared" si="62"/>
        <v>1.3218219410487781</v>
      </c>
      <c r="BF141" s="25">
        <f t="shared" si="62"/>
        <v>2.5637480253493146</v>
      </c>
      <c r="BG141" s="25">
        <f t="shared" si="62"/>
        <v>1.2569949064718395</v>
      </c>
      <c r="BH141" s="25">
        <f t="shared" si="62"/>
        <v>1.1742019990263353</v>
      </c>
      <c r="BI141" s="25">
        <f t="shared" si="62"/>
        <v>1.3396588652437664</v>
      </c>
      <c r="BJ141" s="25">
        <f t="shared" si="62"/>
        <v>2.0983809913499774</v>
      </c>
      <c r="BK141" s="25">
        <f t="shared" si="62"/>
        <v>1.9793942871508083</v>
      </c>
      <c r="BL141" s="25">
        <f t="shared" si="62"/>
        <v>1.371836643421938</v>
      </c>
      <c r="BM141" s="25">
        <f t="shared" si="62"/>
        <v>2.9352949082162771</v>
      </c>
      <c r="BN141" s="25">
        <f t="shared" si="62"/>
        <v>5.461126757163693E-2</v>
      </c>
      <c r="BO141" s="25">
        <f t="shared" si="62"/>
        <v>2.5552814860493069</v>
      </c>
      <c r="BP141" s="25">
        <f t="shared" ref="BP141:CF141" si="63">BP108</f>
        <v>3.2238725930522771</v>
      </c>
      <c r="BQ141" s="25">
        <f t="shared" si="63"/>
        <v>4.5730142038325896</v>
      </c>
      <c r="BR141" s="25">
        <f t="shared" si="63"/>
        <v>3.106874450458891</v>
      </c>
      <c r="BS141" s="25">
        <f t="shared" si="63"/>
        <v>4.1227349684058545</v>
      </c>
      <c r="BT141" s="25">
        <f t="shared" si="63"/>
        <v>3.6570011929170509</v>
      </c>
      <c r="BU141" s="25">
        <f t="shared" si="63"/>
        <v>3.7182876867219576</v>
      </c>
      <c r="BV141" s="25">
        <f t="shared" si="63"/>
        <v>0.89783803685248642</v>
      </c>
      <c r="BW141" s="25">
        <f t="shared" si="63"/>
        <v>5.6930072285061311</v>
      </c>
      <c r="BX141" s="25">
        <f t="shared" si="63"/>
        <v>2.8105954210705457</v>
      </c>
      <c r="BY141" s="25">
        <f t="shared" si="63"/>
        <v>8.3575146239233575</v>
      </c>
      <c r="BZ141" s="25">
        <f t="shared" si="63"/>
        <v>1.645894877326991</v>
      </c>
      <c r="CA141" s="25">
        <f t="shared" si="63"/>
        <v>2.1000290612434553</v>
      </c>
      <c r="CB141" s="25">
        <f t="shared" si="63"/>
        <v>1.4032394057511912</v>
      </c>
      <c r="CC141" s="25">
        <f t="shared" si="63"/>
        <v>0.58710920357117802</v>
      </c>
      <c r="CD141" s="25">
        <f t="shared" si="63"/>
        <v>2.047557065522231</v>
      </c>
      <c r="CE141" s="25">
        <f t="shared" si="63"/>
        <v>1.6772664542522908</v>
      </c>
      <c r="CF141" s="25">
        <f t="shared" si="63"/>
        <v>1.6755844332592966</v>
      </c>
    </row>
    <row r="142" spans="1:84" x14ac:dyDescent="0.25">
      <c r="B142" s="24" t="s">
        <v>80</v>
      </c>
      <c r="D142" s="25">
        <f t="shared" ref="D142:BO142" si="64">D116</f>
        <v>5.8343667272123994E-3</v>
      </c>
      <c r="E142" s="25">
        <f t="shared" si="64"/>
        <v>2.298456625465398E-2</v>
      </c>
      <c r="F142" s="25">
        <f t="shared" si="64"/>
        <v>7.3056637898970085E-3</v>
      </c>
      <c r="G142" s="25">
        <f t="shared" si="64"/>
        <v>2.6821009255571268E-3</v>
      </c>
      <c r="H142" s="25">
        <f t="shared" si="64"/>
        <v>7.4182513510355026E-3</v>
      </c>
      <c r="I142" s="25">
        <f t="shared" si="64"/>
        <v>3.2142187579515563E-2</v>
      </c>
      <c r="J142" s="25">
        <f t="shared" si="64"/>
        <v>2.5517806490989794E-2</v>
      </c>
      <c r="K142" s="25">
        <f t="shared" si="64"/>
        <v>2.2428912920536989E-2</v>
      </c>
      <c r="L142" s="25">
        <f t="shared" si="64"/>
        <v>2.6118411630666164E-3</v>
      </c>
      <c r="M142" s="25">
        <f t="shared" si="64"/>
        <v>0.13503929740705117</v>
      </c>
      <c r="N142" s="25">
        <f t="shared" si="64"/>
        <v>1.0174124980365843E-3</v>
      </c>
      <c r="O142" s="25">
        <f t="shared" si="64"/>
        <v>9.710316720889416E-3</v>
      </c>
      <c r="P142" s="25">
        <f t="shared" si="64"/>
        <v>1.797328573734101E-3</v>
      </c>
      <c r="Q142" s="25">
        <f t="shared" si="64"/>
        <v>4.2696240110800296E-2</v>
      </c>
      <c r="R142" s="25">
        <f t="shared" si="64"/>
        <v>1.3499169250104615E-3</v>
      </c>
      <c r="S142" s="25">
        <f t="shared" si="64"/>
        <v>1.0720342931693225E-2</v>
      </c>
      <c r="T142" s="25">
        <f t="shared" si="64"/>
        <v>3.1139285719737279E-2</v>
      </c>
      <c r="U142" s="25">
        <f t="shared" si="64"/>
        <v>5.6853470781464783E-3</v>
      </c>
      <c r="V142" s="25">
        <f t="shared" si="64"/>
        <v>2.1133687054898133E-3</v>
      </c>
      <c r="W142" s="25">
        <f t="shared" si="64"/>
        <v>2.7434170095082134E-3</v>
      </c>
      <c r="X142" s="25">
        <f t="shared" si="64"/>
        <v>1.3077637880083058E-2</v>
      </c>
      <c r="Y142" s="25">
        <f t="shared" si="64"/>
        <v>3.2537287759605939E-2</v>
      </c>
      <c r="Z142" s="25">
        <f t="shared" si="64"/>
        <v>0.20765996395984096</v>
      </c>
      <c r="AA142" s="25">
        <f t="shared" si="64"/>
        <v>0.31421093952995055</v>
      </c>
      <c r="AB142" s="25">
        <f t="shared" si="64"/>
        <v>1.7925075340231404E-2</v>
      </c>
      <c r="AC142" s="25">
        <f t="shared" si="64"/>
        <v>5.4627695534106728E-2</v>
      </c>
      <c r="AD142" s="25">
        <f t="shared" si="64"/>
        <v>6.9880780977969459E-2</v>
      </c>
      <c r="AE142" s="25">
        <f t="shared" si="64"/>
        <v>4.1730333952351567E-2</v>
      </c>
      <c r="AF142" s="25">
        <f t="shared" si="64"/>
        <v>3.0543656110583422E-3</v>
      </c>
      <c r="AG142" s="25">
        <f t="shared" si="64"/>
        <v>1.0954026117520836</v>
      </c>
      <c r="AH142" s="25">
        <f t="shared" si="64"/>
        <v>1.1530322588333964E-2</v>
      </c>
      <c r="AI142" s="25">
        <f t="shared" si="64"/>
        <v>3.5553640644209301E-2</v>
      </c>
      <c r="AJ142" s="25">
        <f t="shared" si="64"/>
        <v>7.9974254214161856E-3</v>
      </c>
      <c r="AK142" s="25">
        <f t="shared" si="64"/>
        <v>1.8813936517545062E-2</v>
      </c>
      <c r="AL142" s="25">
        <f t="shared" si="64"/>
        <v>1.1558138308663748E-2</v>
      </c>
      <c r="AM142" s="25">
        <f t="shared" si="64"/>
        <v>0.23876319090620404</v>
      </c>
      <c r="AN142" s="25">
        <f t="shared" si="64"/>
        <v>0.34138207557030065</v>
      </c>
      <c r="AO142" s="25">
        <f t="shared" si="64"/>
        <v>0.44548388879317907</v>
      </c>
      <c r="AP142" s="25">
        <f t="shared" si="64"/>
        <v>0.44815135946579032</v>
      </c>
      <c r="AQ142" s="25">
        <f t="shared" si="64"/>
        <v>0.39267984455191574</v>
      </c>
      <c r="AR142" s="25">
        <f t="shared" si="64"/>
        <v>0.55678072552443636</v>
      </c>
      <c r="AS142" s="25">
        <f t="shared" si="64"/>
        <v>1.0648467171510084E-2</v>
      </c>
      <c r="AT142" s="25">
        <f t="shared" si="64"/>
        <v>8.047108485796069E-3</v>
      </c>
      <c r="AU142" s="25">
        <f t="shared" si="64"/>
        <v>9.7416042079300586E-4</v>
      </c>
      <c r="AV142" s="25">
        <f t="shared" si="64"/>
        <v>2.831271832975497E-3</v>
      </c>
      <c r="AW142" s="25">
        <f t="shared" si="64"/>
        <v>2.0028289003189599E-3</v>
      </c>
      <c r="AX142" s="25">
        <f t="shared" si="64"/>
        <v>3.0650872854216596E-3</v>
      </c>
      <c r="AY142" s="25">
        <f t="shared" si="64"/>
        <v>4.2116606110590505E-3</v>
      </c>
      <c r="AZ142" s="25">
        <f t="shared" si="64"/>
        <v>4.9574276899202541E-3</v>
      </c>
      <c r="BA142" s="25">
        <f t="shared" si="64"/>
        <v>5.4420956986481819E-3</v>
      </c>
      <c r="BB142" s="25">
        <f t="shared" si="64"/>
        <v>0.4307732019291699</v>
      </c>
      <c r="BC142" s="25">
        <f t="shared" si="64"/>
        <v>9.8809842950013799E-3</v>
      </c>
      <c r="BD142" s="25">
        <f t="shared" si="64"/>
        <v>0.31368836986610471</v>
      </c>
      <c r="BE142" s="25">
        <f t="shared" si="64"/>
        <v>4.6436535662981561E-3</v>
      </c>
      <c r="BF142" s="25">
        <f t="shared" si="64"/>
        <v>4.8014762039769402E-3</v>
      </c>
      <c r="BG142" s="25">
        <f t="shared" si="64"/>
        <v>2.7640948333600124E-3</v>
      </c>
      <c r="BH142" s="25">
        <f t="shared" si="64"/>
        <v>2.1143649425606338E-3</v>
      </c>
      <c r="BI142" s="25">
        <f t="shared" si="64"/>
        <v>2.1758366839671476E-2</v>
      </c>
      <c r="BJ142" s="25">
        <f t="shared" si="64"/>
        <v>2.3656036463659269E-2</v>
      </c>
      <c r="BK142" s="25">
        <f t="shared" si="64"/>
        <v>1.6931179568000495E-2</v>
      </c>
      <c r="BL142" s="25">
        <f t="shared" si="64"/>
        <v>2.3549425130645085E-3</v>
      </c>
      <c r="BM142" s="25">
        <f t="shared" si="64"/>
        <v>9.7012838753230551E-2</v>
      </c>
      <c r="BN142" s="25">
        <f t="shared" si="64"/>
        <v>9.2703112568223549E-4</v>
      </c>
      <c r="BO142" s="25">
        <f t="shared" si="64"/>
        <v>6.7822943691679223E-3</v>
      </c>
      <c r="BP142" s="25">
        <f t="shared" ref="BP142:CF142" si="65">BP116</f>
        <v>0.17192328535191231</v>
      </c>
      <c r="BQ142" s="25">
        <f t="shared" si="65"/>
        <v>4.6498677126392742E-3</v>
      </c>
      <c r="BR142" s="25">
        <f t="shared" si="65"/>
        <v>1.4282146166597514E-2</v>
      </c>
      <c r="BS142" s="25">
        <f t="shared" si="65"/>
        <v>3.5583444535842536E-2</v>
      </c>
      <c r="BT142" s="25">
        <f t="shared" si="65"/>
        <v>5.8672860956174005E-3</v>
      </c>
      <c r="BU142" s="25">
        <f t="shared" si="65"/>
        <v>5.7269151935443768E-2</v>
      </c>
      <c r="BV142" s="25">
        <f t="shared" si="65"/>
        <v>3.6162500922962779E-3</v>
      </c>
      <c r="BW142" s="25">
        <f t="shared" si="65"/>
        <v>4.5168608940830739E-2</v>
      </c>
      <c r="BX142" s="25">
        <f t="shared" si="65"/>
        <v>8.588482844505519E-3</v>
      </c>
      <c r="BY142" s="25">
        <f t="shared" si="65"/>
        <v>0.31961564449965263</v>
      </c>
      <c r="BZ142" s="25">
        <f t="shared" si="65"/>
        <v>9.4458445139993293E-3</v>
      </c>
      <c r="CA142" s="25">
        <f t="shared" si="65"/>
        <v>3.0900181059987748E-3</v>
      </c>
      <c r="CB142" s="25">
        <f t="shared" si="65"/>
        <v>2.6621804527129991E-2</v>
      </c>
      <c r="CC142" s="25">
        <f t="shared" si="65"/>
        <v>2.7744259840538055E-3</v>
      </c>
      <c r="CD142" s="25">
        <f t="shared" si="65"/>
        <v>3.6752452087154548E-3</v>
      </c>
      <c r="CE142" s="25">
        <f t="shared" si="65"/>
        <v>2.0597524790288988E-3</v>
      </c>
      <c r="CF142" s="25">
        <f t="shared" si="65"/>
        <v>2.9549407415458049E-3</v>
      </c>
    </row>
    <row r="143" spans="1:84" x14ac:dyDescent="0.25">
      <c r="A143" t="s">
        <v>81</v>
      </c>
      <c r="B143" s="24" t="s">
        <v>82</v>
      </c>
      <c r="D143" s="25">
        <f>D128/D139</f>
        <v>0.80986232992512674</v>
      </c>
      <c r="E143" s="25">
        <f t="shared" ref="E143:BP143" si="66">E128/E139</f>
        <v>1.2522377169743386</v>
      </c>
      <c r="F143" s="25">
        <f t="shared" si="66"/>
        <v>0.20059961842463889</v>
      </c>
      <c r="G143" s="25">
        <f t="shared" si="66"/>
        <v>0.95955918555159325</v>
      </c>
      <c r="H143" s="25">
        <f t="shared" si="66"/>
        <v>1.3629732378923061</v>
      </c>
      <c r="I143" s="25">
        <f t="shared" si="66"/>
        <v>1.6799291554685074</v>
      </c>
      <c r="J143" s="25">
        <f t="shared" si="66"/>
        <v>1.4399744850634484</v>
      </c>
      <c r="K143" s="25">
        <f t="shared" si="66"/>
        <v>1.5345954782958364</v>
      </c>
      <c r="L143" s="25">
        <f t="shared" si="66"/>
        <v>0.58586251326790673</v>
      </c>
      <c r="M143" s="25">
        <f t="shared" si="66"/>
        <v>1.3362399522822168</v>
      </c>
      <c r="N143" s="25">
        <f t="shared" si="66"/>
        <v>1.5024428773261946</v>
      </c>
      <c r="O143" s="25">
        <f t="shared" si="66"/>
        <v>1.5176284460321809</v>
      </c>
      <c r="P143" s="25">
        <f t="shared" si="66"/>
        <v>1.8255239553625648</v>
      </c>
      <c r="Q143" s="25">
        <f t="shared" si="66"/>
        <v>1.0938776887262804</v>
      </c>
      <c r="R143" s="25">
        <f t="shared" si="66"/>
        <v>1.3522638035595267</v>
      </c>
      <c r="S143" s="25">
        <f t="shared" si="66"/>
        <v>1.3966177695951592</v>
      </c>
      <c r="T143" s="25">
        <f t="shared" si="66"/>
        <v>2.1080332409972304</v>
      </c>
      <c r="U143" s="25">
        <f t="shared" si="66"/>
        <v>2.9476201463194229</v>
      </c>
      <c r="V143" s="25">
        <f t="shared" si="66"/>
        <v>1.212043486987515</v>
      </c>
      <c r="W143" s="25">
        <f t="shared" si="66"/>
        <v>1.6659331403000788</v>
      </c>
      <c r="X143" s="25">
        <f t="shared" si="66"/>
        <v>1.6958519276403972</v>
      </c>
      <c r="Y143" s="25">
        <f t="shared" si="66"/>
        <v>3.8417322157131277</v>
      </c>
      <c r="Z143" s="25">
        <f t="shared" si="66"/>
        <v>1.0161464444965971</v>
      </c>
      <c r="AA143" s="25">
        <f t="shared" si="66"/>
        <v>0.80013377806309116</v>
      </c>
      <c r="AB143" s="25">
        <f t="shared" si="66"/>
        <v>1.9561404083854919</v>
      </c>
      <c r="AC143" s="25">
        <f t="shared" si="66"/>
        <v>0.95429185758476454</v>
      </c>
      <c r="AD143" s="25">
        <f t="shared" si="66"/>
        <v>1.0611359641182274</v>
      </c>
      <c r="AE143" s="25">
        <f t="shared" si="66"/>
        <v>2.4736009004425776</v>
      </c>
      <c r="AF143" s="25">
        <f t="shared" si="66"/>
        <v>1.549459629754588</v>
      </c>
      <c r="AG143" s="25">
        <f t="shared" si="66"/>
        <v>1.1522032129736313</v>
      </c>
      <c r="AH143" s="25">
        <f t="shared" si="66"/>
        <v>1.7033396772427458</v>
      </c>
      <c r="AI143" s="25">
        <f t="shared" si="66"/>
        <v>0.57079607482884265</v>
      </c>
      <c r="AJ143" s="25">
        <f t="shared" si="66"/>
        <v>1.3648100758201389</v>
      </c>
      <c r="AK143" s="25">
        <f t="shared" si="66"/>
        <v>2.1202973517113213</v>
      </c>
      <c r="AL143" s="25">
        <f t="shared" si="66"/>
        <v>1.3171346123116547</v>
      </c>
      <c r="AM143" s="25">
        <f t="shared" si="66"/>
        <v>0.712543264404365</v>
      </c>
      <c r="AN143" s="25">
        <f t="shared" si="66"/>
        <v>0.69949592669129301</v>
      </c>
      <c r="AO143" s="25">
        <f t="shared" si="66"/>
        <v>0.65646132863556284</v>
      </c>
      <c r="AP143" s="25">
        <f t="shared" si="66"/>
        <v>0.66456814223355176</v>
      </c>
      <c r="AQ143" s="25">
        <f t="shared" si="66"/>
        <v>0.58392963759509531</v>
      </c>
      <c r="AR143" s="25">
        <f t="shared" si="66"/>
        <v>0.63649187510835814</v>
      </c>
      <c r="AS143" s="25">
        <f t="shared" si="66"/>
        <v>0.31655931674375054</v>
      </c>
      <c r="AT143" s="25">
        <f t="shared" si="66"/>
        <v>1.9644711410779485</v>
      </c>
      <c r="AU143" s="25">
        <f t="shared" si="66"/>
        <v>0.50100995368718904</v>
      </c>
      <c r="AV143" s="25">
        <f t="shared" si="66"/>
        <v>1.5667431640656899</v>
      </c>
      <c r="AW143" s="25">
        <f t="shared" si="66"/>
        <v>3.3047295297190291</v>
      </c>
      <c r="AX143" s="25">
        <f t="shared" si="66"/>
        <v>2.5006470988152651</v>
      </c>
      <c r="AY143" s="25">
        <f t="shared" si="66"/>
        <v>1.3772451767237111</v>
      </c>
      <c r="AZ143" s="25">
        <f t="shared" si="66"/>
        <v>2.1225163335895467</v>
      </c>
      <c r="BA143" s="25">
        <f t="shared" si="66"/>
        <v>2.1652542067090841</v>
      </c>
      <c r="BB143" s="25">
        <f t="shared" si="66"/>
        <v>1.025496800983009</v>
      </c>
      <c r="BC143" s="25">
        <f t="shared" si="66"/>
        <v>1.7622450549757989</v>
      </c>
      <c r="BD143" s="25">
        <f t="shared" si="66"/>
        <v>1.2999710856178299</v>
      </c>
      <c r="BE143" s="25">
        <f t="shared" si="66"/>
        <v>1.2015858455374435</v>
      </c>
      <c r="BF143" s="25">
        <f t="shared" si="66"/>
        <v>3.4327612434030295</v>
      </c>
      <c r="BG143" s="25">
        <f t="shared" si="66"/>
        <v>2.6101350336473468</v>
      </c>
      <c r="BH143" s="25">
        <f t="shared" si="66"/>
        <v>1.7676492582272039</v>
      </c>
      <c r="BI143" s="25">
        <f t="shared" si="66"/>
        <v>1.5847601152478414</v>
      </c>
      <c r="BJ143" s="25">
        <f t="shared" si="66"/>
        <v>2.3766542713642203</v>
      </c>
      <c r="BK143" s="25">
        <f t="shared" si="66"/>
        <v>1.5997359621171996</v>
      </c>
      <c r="BL143" s="25">
        <f t="shared" si="66"/>
        <v>1.1989051128973915</v>
      </c>
      <c r="BM143" s="25">
        <f t="shared" si="66"/>
        <v>0.74018556855644335</v>
      </c>
      <c r="BN143" s="25">
        <f t="shared" si="66"/>
        <v>0.22144800009238175</v>
      </c>
      <c r="BO143" s="25">
        <f t="shared" si="66"/>
        <v>2.2954598179174228</v>
      </c>
      <c r="BP143" s="25">
        <f t="shared" si="66"/>
        <v>6.5589055595203565</v>
      </c>
      <c r="BQ143" s="25">
        <f t="shared" ref="BQ143:CF143" si="67">BQ128/BQ139</f>
        <v>0.5170864491263012</v>
      </c>
      <c r="BR143" s="25">
        <f t="shared" si="67"/>
        <v>2.4942355405187695</v>
      </c>
      <c r="BS143" s="25">
        <f t="shared" si="67"/>
        <v>2.6631989201265323</v>
      </c>
      <c r="BT143" s="25">
        <f t="shared" si="67"/>
        <v>1.6939132250116145</v>
      </c>
      <c r="BU143" s="25">
        <f t="shared" si="67"/>
        <v>0.86748825193428369</v>
      </c>
      <c r="BV143" s="25">
        <f t="shared" si="67"/>
        <v>2.0360273407017186</v>
      </c>
      <c r="BW143" s="25">
        <f t="shared" si="67"/>
        <v>1.2331773216649502</v>
      </c>
      <c r="BX143" s="25">
        <f t="shared" si="67"/>
        <v>2.2074602662230047</v>
      </c>
      <c r="BY143" s="25">
        <f t="shared" si="67"/>
        <v>1.018355969494946</v>
      </c>
      <c r="BZ143" s="25">
        <f t="shared" si="67"/>
        <v>2.207900338386112</v>
      </c>
      <c r="CA143" s="25">
        <f t="shared" si="67"/>
        <v>3.3293927484059846</v>
      </c>
      <c r="CB143" s="25">
        <f t="shared" si="67"/>
        <v>1.5105621431349541</v>
      </c>
      <c r="CC143" s="25">
        <f t="shared" si="67"/>
        <v>2.0562477371866748</v>
      </c>
      <c r="CD143" s="25">
        <f t="shared" si="67"/>
        <v>2.1363729734370014</v>
      </c>
      <c r="CE143" s="25">
        <f t="shared" si="67"/>
        <v>2.1718665505038559</v>
      </c>
      <c r="CF143" s="25">
        <f t="shared" si="67"/>
        <v>2.0998208497029021</v>
      </c>
    </row>
    <row r="144" spans="1:84" x14ac:dyDescent="0.25">
      <c r="A144" t="s">
        <v>83</v>
      </c>
      <c r="B144" s="27" t="s">
        <v>84</v>
      </c>
      <c r="D144" s="28">
        <f t="shared" ref="D144:BO144" si="68">SUM(D68,D71:D72,D83:D84,D75)</f>
        <v>0.90457167034018748</v>
      </c>
      <c r="E144" s="28">
        <f t="shared" si="68"/>
        <v>1.9737331751411435</v>
      </c>
      <c r="F144" s="28">
        <f t="shared" si="68"/>
        <v>3.0142773896369652</v>
      </c>
      <c r="G144" s="28">
        <f t="shared" si="68"/>
        <v>2.9227719660897962</v>
      </c>
      <c r="H144" s="28">
        <f t="shared" si="68"/>
        <v>1.4652188612587418</v>
      </c>
      <c r="I144" s="28">
        <f t="shared" si="68"/>
        <v>2.1589827353787379</v>
      </c>
      <c r="J144" s="28">
        <f t="shared" si="68"/>
        <v>2.2082819390465893</v>
      </c>
      <c r="K144" s="28">
        <f t="shared" si="68"/>
        <v>2.4228853700234234</v>
      </c>
      <c r="L144" s="28">
        <f t="shared" si="68"/>
        <v>2.7310735866877587</v>
      </c>
      <c r="M144" s="28">
        <f t="shared" si="68"/>
        <v>3.0918170071794275</v>
      </c>
      <c r="N144" s="28">
        <f t="shared" si="68"/>
        <v>2.4485201517587711</v>
      </c>
      <c r="O144" s="28">
        <f t="shared" si="68"/>
        <v>1.9724310820492119</v>
      </c>
      <c r="P144" s="28">
        <f t="shared" si="68"/>
        <v>2.2180617739037021</v>
      </c>
      <c r="Q144" s="28">
        <f t="shared" si="68"/>
        <v>2.3824187088981574</v>
      </c>
      <c r="R144" s="28">
        <f t="shared" si="68"/>
        <v>2.5035081769610676</v>
      </c>
      <c r="S144" s="28">
        <f t="shared" si="68"/>
        <v>3.6041126953064326</v>
      </c>
      <c r="T144" s="28">
        <f t="shared" si="68"/>
        <v>2.0385547097406436</v>
      </c>
      <c r="U144" s="28">
        <f t="shared" si="68"/>
        <v>1.4179562928955596</v>
      </c>
      <c r="V144" s="28">
        <f t="shared" si="68"/>
        <v>0.67880826447049492</v>
      </c>
      <c r="W144" s="28">
        <f t="shared" si="68"/>
        <v>3.950755224558951</v>
      </c>
      <c r="X144" s="28">
        <f t="shared" si="68"/>
        <v>1.6626998934315149</v>
      </c>
      <c r="Y144" s="28">
        <f t="shared" si="68"/>
        <v>1.9895131959716104</v>
      </c>
      <c r="Z144" s="28">
        <f t="shared" si="68"/>
        <v>2.3117187723463291</v>
      </c>
      <c r="AA144" s="28">
        <f t="shared" si="68"/>
        <v>2.7049469583343968</v>
      </c>
      <c r="AB144" s="28">
        <f t="shared" si="68"/>
        <v>2.032844457469309</v>
      </c>
      <c r="AC144" s="28">
        <f t="shared" si="68"/>
        <v>1.4686407171044502</v>
      </c>
      <c r="AD144" s="28">
        <f t="shared" si="68"/>
        <v>2.8807286137237877</v>
      </c>
      <c r="AE144" s="28">
        <f t="shared" si="68"/>
        <v>2.7258468879469238</v>
      </c>
      <c r="AF144" s="28">
        <f t="shared" si="68"/>
        <v>2.521242518726337</v>
      </c>
      <c r="AG144" s="28">
        <f t="shared" si="68"/>
        <v>5.2952632969566915</v>
      </c>
      <c r="AH144" s="28">
        <f t="shared" si="68"/>
        <v>2.0843367122342831</v>
      </c>
      <c r="AI144" s="28">
        <f t="shared" si="68"/>
        <v>1.6298793119925106</v>
      </c>
      <c r="AJ144" s="28">
        <f t="shared" si="68"/>
        <v>1.7875430620631316</v>
      </c>
      <c r="AK144" s="28">
        <f t="shared" si="68"/>
        <v>2.3705257645269882</v>
      </c>
      <c r="AL144" s="28">
        <f t="shared" si="68"/>
        <v>1.9699816641135168</v>
      </c>
      <c r="AM144" s="28">
        <f t="shared" si="68"/>
        <v>2.7445192568275156</v>
      </c>
      <c r="AN144" s="28">
        <f t="shared" si="68"/>
        <v>2.8165346651935099</v>
      </c>
      <c r="AO144" s="28">
        <f t="shared" si="68"/>
        <v>2.7605280889119621</v>
      </c>
      <c r="AP144" s="28">
        <f t="shared" si="68"/>
        <v>2.4554501572347398</v>
      </c>
      <c r="AQ144" s="28">
        <f t="shared" si="68"/>
        <v>3.3695239126256276</v>
      </c>
      <c r="AR144" s="28">
        <f t="shared" si="68"/>
        <v>2.4886873094938742</v>
      </c>
      <c r="AS144" s="28">
        <f t="shared" si="68"/>
        <v>4.570579141978337</v>
      </c>
      <c r="AT144" s="28">
        <f t="shared" si="68"/>
        <v>1.8534372092660927</v>
      </c>
      <c r="AU144" s="28">
        <f t="shared" si="68"/>
        <v>1.9351549683323457</v>
      </c>
      <c r="AV144" s="28">
        <f t="shared" si="68"/>
        <v>2.7920929422537997</v>
      </c>
      <c r="AW144" s="28">
        <f t="shared" si="68"/>
        <v>1.0796039081140301</v>
      </c>
      <c r="AX144" s="28">
        <f t="shared" si="68"/>
        <v>1.7291904372205786</v>
      </c>
      <c r="AY144" s="28">
        <f t="shared" si="68"/>
        <v>2.2940633654988316</v>
      </c>
      <c r="AZ144" s="28">
        <f t="shared" si="68"/>
        <v>2.0520552295824741</v>
      </c>
      <c r="BA144" s="28">
        <f t="shared" si="68"/>
        <v>1.626461001135987</v>
      </c>
      <c r="BB144" s="28">
        <f t="shared" si="68"/>
        <v>1.7054260285609402</v>
      </c>
      <c r="BC144" s="28">
        <f t="shared" si="68"/>
        <v>1.8586311659219086</v>
      </c>
      <c r="BD144" s="28">
        <f t="shared" si="68"/>
        <v>3.2626342118442135</v>
      </c>
      <c r="BE144" s="28">
        <f t="shared" si="68"/>
        <v>2.7666213229110164</v>
      </c>
      <c r="BF144" s="28">
        <f t="shared" si="68"/>
        <v>1.7460283382428008</v>
      </c>
      <c r="BG144" s="28">
        <f t="shared" si="68"/>
        <v>2.0054166133844356</v>
      </c>
      <c r="BH144" s="28">
        <f t="shared" si="68"/>
        <v>2.269062453583083</v>
      </c>
      <c r="BI144" s="28">
        <f t="shared" si="68"/>
        <v>2.1397686676561407</v>
      </c>
      <c r="BJ144" s="28">
        <f t="shared" si="68"/>
        <v>1.9177356168637198</v>
      </c>
      <c r="BK144" s="28">
        <f t="shared" si="68"/>
        <v>2.2215712653877921</v>
      </c>
      <c r="BL144" s="28">
        <f t="shared" si="68"/>
        <v>2.0995965095207327</v>
      </c>
      <c r="BM144" s="28">
        <f t="shared" si="68"/>
        <v>4.8509233102034068</v>
      </c>
      <c r="BN144" s="28">
        <f t="shared" si="68"/>
        <v>1.1187730352415841</v>
      </c>
      <c r="BO144" s="28">
        <f t="shared" si="68"/>
        <v>1.8741354310761489</v>
      </c>
      <c r="BP144" s="28">
        <f t="shared" ref="BP144:CF144" si="69">SUM(BP68,BP71:BP72,BP83:BP84,BP75)</f>
        <v>1.6962438382703224</v>
      </c>
      <c r="BQ144" s="28">
        <f t="shared" si="69"/>
        <v>1.6785197022323763</v>
      </c>
      <c r="BR144" s="28">
        <f t="shared" si="69"/>
        <v>1.9670102729920558</v>
      </c>
      <c r="BS144" s="28">
        <f t="shared" si="69"/>
        <v>2.2302105549638571</v>
      </c>
      <c r="BT144" s="28">
        <f t="shared" si="69"/>
        <v>2.3357079218043313</v>
      </c>
      <c r="BU144" s="28">
        <f t="shared" si="69"/>
        <v>2.0077733907201489</v>
      </c>
      <c r="BV144" s="28">
        <f t="shared" si="69"/>
        <v>1.7217634498673078</v>
      </c>
      <c r="BW144" s="28">
        <f t="shared" si="69"/>
        <v>1.7083769649985998</v>
      </c>
      <c r="BX144" s="28">
        <f t="shared" si="69"/>
        <v>1.3560724464466305</v>
      </c>
      <c r="BY144" s="28">
        <f t="shared" si="69"/>
        <v>2.1196438500698256</v>
      </c>
      <c r="BZ144" s="28">
        <f t="shared" si="69"/>
        <v>1.4907077048708997</v>
      </c>
      <c r="CA144" s="28">
        <f t="shared" si="69"/>
        <v>0.56221246502250233</v>
      </c>
      <c r="CB144" s="28">
        <f t="shared" si="69"/>
        <v>2.7359493509149471</v>
      </c>
      <c r="CC144" s="28">
        <f t="shared" si="69"/>
        <v>1.3274742878596166</v>
      </c>
      <c r="CD144" s="28">
        <f t="shared" si="69"/>
        <v>1.167533268562621</v>
      </c>
      <c r="CE144" s="28">
        <f t="shared" si="69"/>
        <v>1.5752040504865656</v>
      </c>
      <c r="CF144" s="28">
        <f t="shared" si="69"/>
        <v>1.5911086034651734</v>
      </c>
    </row>
    <row r="145" spans="1:84" x14ac:dyDescent="0.25">
      <c r="B145" s="30" t="s">
        <v>85</v>
      </c>
      <c r="D145" s="31">
        <f t="shared" ref="D145:BO145" si="70">D77+D78+D79+D80+D81</f>
        <v>21.050272737971202</v>
      </c>
      <c r="E145" s="31">
        <f t="shared" si="70"/>
        <v>8.2665008859221256</v>
      </c>
      <c r="F145" s="31">
        <f t="shared" si="70"/>
        <v>21.394932584272436</v>
      </c>
      <c r="G145" s="31">
        <f t="shared" si="70"/>
        <v>11.707381099509323</v>
      </c>
      <c r="H145" s="31">
        <f t="shared" si="70"/>
        <v>15.943421225384514</v>
      </c>
      <c r="I145" s="31">
        <f t="shared" si="70"/>
        <v>6.675132660875982</v>
      </c>
      <c r="J145" s="31">
        <f t="shared" si="70"/>
        <v>6.974079899564531</v>
      </c>
      <c r="K145" s="31">
        <f t="shared" si="70"/>
        <v>7.5991865327567956</v>
      </c>
      <c r="L145" s="31">
        <f t="shared" si="70"/>
        <v>11.950135578300372</v>
      </c>
      <c r="M145" s="31">
        <f t="shared" si="70"/>
        <v>7.9151001136661714</v>
      </c>
      <c r="N145" s="31">
        <f t="shared" si="70"/>
        <v>15.869817772716466</v>
      </c>
      <c r="O145" s="31">
        <f t="shared" si="70"/>
        <v>7.2795893537722884</v>
      </c>
      <c r="P145" s="31">
        <f t="shared" si="70"/>
        <v>8.3746074784948394</v>
      </c>
      <c r="Q145" s="31">
        <f t="shared" si="70"/>
        <v>11.283946912134521</v>
      </c>
      <c r="R145" s="31">
        <f t="shared" si="70"/>
        <v>14.176382165705695</v>
      </c>
      <c r="S145" s="31">
        <f t="shared" si="70"/>
        <v>5.4230273661976209</v>
      </c>
      <c r="T145" s="31">
        <f t="shared" si="70"/>
        <v>9.2730961150688227</v>
      </c>
      <c r="U145" s="31">
        <f t="shared" si="70"/>
        <v>17.085927721106987</v>
      </c>
      <c r="V145" s="31">
        <f t="shared" si="70"/>
        <v>19.042443398510521</v>
      </c>
      <c r="W145" s="31">
        <f t="shared" si="70"/>
        <v>10.111017430674071</v>
      </c>
      <c r="X145" s="31">
        <f t="shared" si="70"/>
        <v>5.6854110742330608</v>
      </c>
      <c r="Y145" s="31">
        <f t="shared" si="70"/>
        <v>6.5931288707612801</v>
      </c>
      <c r="Z145" s="31">
        <f t="shared" si="70"/>
        <v>13.919224278481737</v>
      </c>
      <c r="AA145" s="31">
        <f t="shared" si="70"/>
        <v>6.7712037025877141</v>
      </c>
      <c r="AB145" s="31">
        <f t="shared" si="70"/>
        <v>5.8563479903255171</v>
      </c>
      <c r="AC145" s="31">
        <f t="shared" si="70"/>
        <v>11.28541913416649</v>
      </c>
      <c r="AD145" s="31">
        <f t="shared" si="70"/>
        <v>5.3444432035611387</v>
      </c>
      <c r="AE145" s="31">
        <f t="shared" si="70"/>
        <v>7.9771207628182665</v>
      </c>
      <c r="AF145" s="31">
        <f t="shared" si="70"/>
        <v>5.9187804344468145</v>
      </c>
      <c r="AG145" s="31">
        <f t="shared" si="70"/>
        <v>8.9924097456303986</v>
      </c>
      <c r="AH145" s="31">
        <f t="shared" si="70"/>
        <v>6.1053653987532659</v>
      </c>
      <c r="AI145" s="31">
        <f t="shared" si="70"/>
        <v>5.0361448515250817</v>
      </c>
      <c r="AJ145" s="31">
        <f t="shared" si="70"/>
        <v>6.724960986633489</v>
      </c>
      <c r="AK145" s="31">
        <f t="shared" si="70"/>
        <v>7.2939616099609603</v>
      </c>
      <c r="AL145" s="31">
        <f t="shared" si="70"/>
        <v>5.081495350730135</v>
      </c>
      <c r="AM145" s="31">
        <f t="shared" si="70"/>
        <v>5.1327329658359542</v>
      </c>
      <c r="AN145" s="31">
        <f t="shared" si="70"/>
        <v>5.4760338785772262</v>
      </c>
      <c r="AO145" s="31">
        <f t="shared" si="70"/>
        <v>5.025908973341549</v>
      </c>
      <c r="AP145" s="31">
        <f t="shared" si="70"/>
        <v>5.110008855430932</v>
      </c>
      <c r="AQ145" s="31">
        <f t="shared" si="70"/>
        <v>5.4320665802084278</v>
      </c>
      <c r="AR145" s="31">
        <f t="shared" si="70"/>
        <v>5.2722323021881818</v>
      </c>
      <c r="AS145" s="31">
        <f t="shared" si="70"/>
        <v>3.9272648494098656</v>
      </c>
      <c r="AT145" s="31">
        <f t="shared" si="70"/>
        <v>10.088455208766529</v>
      </c>
      <c r="AU145" s="31">
        <f t="shared" si="70"/>
        <v>12.447262969120532</v>
      </c>
      <c r="AV145" s="31">
        <f t="shared" si="70"/>
        <v>10.377560210612403</v>
      </c>
      <c r="AW145" s="31">
        <f t="shared" si="70"/>
        <v>17.489152184790271</v>
      </c>
      <c r="AX145" s="31">
        <f t="shared" si="70"/>
        <v>9.5251981034955477</v>
      </c>
      <c r="AY145" s="31">
        <f t="shared" si="70"/>
        <v>10.96344038119582</v>
      </c>
      <c r="AZ145" s="31">
        <f t="shared" si="70"/>
        <v>10.312521039083242</v>
      </c>
      <c r="BA145" s="31">
        <f t="shared" si="70"/>
        <v>13.425347749915142</v>
      </c>
      <c r="BB145" s="31">
        <f t="shared" si="70"/>
        <v>6.6197527285652766</v>
      </c>
      <c r="BC145" s="31">
        <f t="shared" si="70"/>
        <v>8.5591368500707485</v>
      </c>
      <c r="BD145" s="31">
        <f t="shared" si="70"/>
        <v>8.4143694955487458</v>
      </c>
      <c r="BE145" s="31">
        <f t="shared" si="70"/>
        <v>12.590401417258944</v>
      </c>
      <c r="BF145" s="31">
        <f t="shared" si="70"/>
        <v>12.959277281336743</v>
      </c>
      <c r="BG145" s="31">
        <f t="shared" si="70"/>
        <v>14.031228804176635</v>
      </c>
      <c r="BH145" s="31">
        <f t="shared" si="70"/>
        <v>10.064429985712181</v>
      </c>
      <c r="BI145" s="31">
        <f t="shared" si="70"/>
        <v>8.8946381849988523</v>
      </c>
      <c r="BJ145" s="31">
        <f t="shared" si="70"/>
        <v>7.5096715298171306</v>
      </c>
      <c r="BK145" s="31">
        <f t="shared" si="70"/>
        <v>10.231005754803688</v>
      </c>
      <c r="BL145" s="31">
        <f t="shared" si="70"/>
        <v>10.188044225407248</v>
      </c>
      <c r="BM145" s="31">
        <f t="shared" si="70"/>
        <v>17.391581642505045</v>
      </c>
      <c r="BN145" s="31">
        <f t="shared" si="70"/>
        <v>25.147625819841945</v>
      </c>
      <c r="BO145" s="31">
        <f t="shared" si="70"/>
        <v>12.826614926788258</v>
      </c>
      <c r="BP145" s="31">
        <f t="shared" ref="BP145:CF145" si="71">BP77+BP78+BP79+BP80+BP81</f>
        <v>3.5367882911600068</v>
      </c>
      <c r="BQ145" s="31">
        <f t="shared" si="71"/>
        <v>7.8582214063401059</v>
      </c>
      <c r="BR145" s="31">
        <f t="shared" si="71"/>
        <v>9.4033379609291945</v>
      </c>
      <c r="BS145" s="31">
        <f t="shared" si="71"/>
        <v>5.7481288467085729</v>
      </c>
      <c r="BT145" s="31">
        <f t="shared" si="71"/>
        <v>8.2720030807163507</v>
      </c>
      <c r="BU145" s="31">
        <f t="shared" si="71"/>
        <v>10.289580057136366</v>
      </c>
      <c r="BV145" s="31">
        <f t="shared" si="71"/>
        <v>12.885064483913233</v>
      </c>
      <c r="BW145" s="31">
        <f t="shared" si="71"/>
        <v>5.9332020748964416</v>
      </c>
      <c r="BX145" s="31">
        <f t="shared" si="71"/>
        <v>13.469363757697574</v>
      </c>
      <c r="BY145" s="31">
        <f t="shared" si="71"/>
        <v>10.083562562946144</v>
      </c>
      <c r="BZ145" s="31">
        <f t="shared" si="71"/>
        <v>18.648997206075894</v>
      </c>
      <c r="CA145" s="31">
        <f t="shared" si="71"/>
        <v>16.840696653877174</v>
      </c>
      <c r="CB145" s="31">
        <f t="shared" si="71"/>
        <v>13.304476493870636</v>
      </c>
      <c r="CC145" s="31">
        <f t="shared" si="71"/>
        <v>21.868156784845624</v>
      </c>
      <c r="CD145" s="31">
        <f t="shared" si="71"/>
        <v>21.099967479648459</v>
      </c>
      <c r="CE145" s="31">
        <f t="shared" si="71"/>
        <v>11.851591284680666</v>
      </c>
      <c r="CF145" s="31">
        <f t="shared" si="71"/>
        <v>12.496561303611813</v>
      </c>
    </row>
    <row r="146" spans="1:84" x14ac:dyDescent="0.25">
      <c r="B146" s="30" t="s">
        <v>86</v>
      </c>
      <c r="D146" s="31">
        <f t="shared" ref="D146:BO146" si="72">D95+D96</f>
        <v>17.292264177469654</v>
      </c>
      <c r="E146" s="31">
        <f t="shared" si="72"/>
        <v>22.650695885105936</v>
      </c>
      <c r="F146" s="31">
        <f t="shared" si="72"/>
        <v>24.813292161639787</v>
      </c>
      <c r="G146" s="31">
        <f t="shared" si="72"/>
        <v>25.629660150358148</v>
      </c>
      <c r="H146" s="31">
        <f t="shared" si="72"/>
        <v>16.713176016709223</v>
      </c>
      <c r="I146" s="31">
        <f t="shared" si="72"/>
        <v>17.034867407417906</v>
      </c>
      <c r="J146" s="31">
        <f t="shared" si="72"/>
        <v>16.996643120287935</v>
      </c>
      <c r="K146" s="31">
        <f t="shared" si="72"/>
        <v>21.002713101199362</v>
      </c>
      <c r="L146" s="31">
        <f t="shared" si="72"/>
        <v>29.653269962651919</v>
      </c>
      <c r="M146" s="31">
        <f t="shared" si="72"/>
        <v>20.18327455723626</v>
      </c>
      <c r="N146" s="31">
        <f t="shared" si="72"/>
        <v>26.035145127363993</v>
      </c>
      <c r="O146" s="31">
        <f t="shared" si="72"/>
        <v>17.707886893004268</v>
      </c>
      <c r="P146" s="31">
        <f t="shared" si="72"/>
        <v>22.273231379792385</v>
      </c>
      <c r="Q146" s="31">
        <f t="shared" si="72"/>
        <v>17.305763899561939</v>
      </c>
      <c r="R146" s="31">
        <f t="shared" si="72"/>
        <v>21.096359365884322</v>
      </c>
      <c r="S146" s="31">
        <f t="shared" si="72"/>
        <v>21.355594073245733</v>
      </c>
      <c r="T146" s="31">
        <f t="shared" si="72"/>
        <v>23.224411978855819</v>
      </c>
      <c r="U146" s="31">
        <f t="shared" si="72"/>
        <v>16.817809826062181</v>
      </c>
      <c r="V146" s="31">
        <f t="shared" si="72"/>
        <v>16.252362506057203</v>
      </c>
      <c r="W146" s="31">
        <f t="shared" si="72"/>
        <v>13.592398945060799</v>
      </c>
      <c r="X146" s="31">
        <f t="shared" si="72"/>
        <v>25.296447476001411</v>
      </c>
      <c r="Y146" s="31">
        <f t="shared" si="72"/>
        <v>14.950737599995097</v>
      </c>
      <c r="Z146" s="31">
        <f t="shared" si="72"/>
        <v>9.5283315694631163</v>
      </c>
      <c r="AA146" s="31">
        <f t="shared" si="72"/>
        <v>28.926957028220407</v>
      </c>
      <c r="AB146" s="31">
        <f t="shared" si="72"/>
        <v>19.639193307783991</v>
      </c>
      <c r="AC146" s="31">
        <f t="shared" si="72"/>
        <v>24.95213271652478</v>
      </c>
      <c r="AD146" s="31">
        <f t="shared" si="72"/>
        <v>19.745722930117825</v>
      </c>
      <c r="AE146" s="31">
        <f t="shared" si="72"/>
        <v>17.474607648848679</v>
      </c>
      <c r="AF146" s="31">
        <f t="shared" si="72"/>
        <v>24.252858138346689</v>
      </c>
      <c r="AG146" s="31">
        <f t="shared" si="72"/>
        <v>16.1175808866506</v>
      </c>
      <c r="AH146" s="31">
        <f t="shared" si="72"/>
        <v>20.78330218606872</v>
      </c>
      <c r="AI146" s="31">
        <f t="shared" si="72"/>
        <v>21.634511813689208</v>
      </c>
      <c r="AJ146" s="31">
        <f t="shared" si="72"/>
        <v>21.415431743232883</v>
      </c>
      <c r="AK146" s="31">
        <f t="shared" si="72"/>
        <v>21.072801568840418</v>
      </c>
      <c r="AL146" s="31">
        <f t="shared" si="72"/>
        <v>22.52953523364026</v>
      </c>
      <c r="AM146" s="31">
        <f t="shared" si="72"/>
        <v>17.075959801001893</v>
      </c>
      <c r="AN146" s="31">
        <f t="shared" si="72"/>
        <v>17.755048931380344</v>
      </c>
      <c r="AO146" s="31">
        <f t="shared" si="72"/>
        <v>17.693513957040185</v>
      </c>
      <c r="AP146" s="31">
        <f t="shared" si="72"/>
        <v>18.129100720820993</v>
      </c>
      <c r="AQ146" s="31">
        <f t="shared" si="72"/>
        <v>16.013350949015411</v>
      </c>
      <c r="AR146" s="31">
        <f t="shared" si="72"/>
        <v>18.102934799273527</v>
      </c>
      <c r="AS146" s="31">
        <f t="shared" si="72"/>
        <v>15.334710698282407</v>
      </c>
      <c r="AT146" s="31">
        <f t="shared" si="72"/>
        <v>19.102111756850366</v>
      </c>
      <c r="AU146" s="31">
        <f t="shared" si="72"/>
        <v>20.53877092723253</v>
      </c>
      <c r="AV146" s="31">
        <f t="shared" si="72"/>
        <v>17.91934499926224</v>
      </c>
      <c r="AW146" s="31">
        <f t="shared" si="72"/>
        <v>19.557370447189943</v>
      </c>
      <c r="AX146" s="31">
        <f t="shared" si="72"/>
        <v>24.717031246420355</v>
      </c>
      <c r="AY146" s="31">
        <f t="shared" si="72"/>
        <v>23.816617838656843</v>
      </c>
      <c r="AZ146" s="31">
        <f t="shared" si="72"/>
        <v>27.937471804630015</v>
      </c>
      <c r="BA146" s="31">
        <f t="shared" si="72"/>
        <v>24.380790289043809</v>
      </c>
      <c r="BB146" s="31">
        <f t="shared" si="72"/>
        <v>19.836407740799785</v>
      </c>
      <c r="BC146" s="31">
        <f t="shared" si="72"/>
        <v>23.783841545292233</v>
      </c>
      <c r="BD146" s="31">
        <f t="shared" si="72"/>
        <v>15.696067154993242</v>
      </c>
      <c r="BE146" s="31">
        <f t="shared" si="72"/>
        <v>18.627873399556858</v>
      </c>
      <c r="BF146" s="31">
        <f t="shared" si="72"/>
        <v>20.076126843297953</v>
      </c>
      <c r="BG146" s="31">
        <f t="shared" si="72"/>
        <v>22.514686405341244</v>
      </c>
      <c r="BH146" s="31">
        <f t="shared" si="72"/>
        <v>30.839439883583076</v>
      </c>
      <c r="BI146" s="31">
        <f t="shared" si="72"/>
        <v>23.688234295469076</v>
      </c>
      <c r="BJ146" s="31">
        <f t="shared" si="72"/>
        <v>19.683915475980822</v>
      </c>
      <c r="BK146" s="31">
        <f t="shared" si="72"/>
        <v>18.261800930308205</v>
      </c>
      <c r="BL146" s="31">
        <f t="shared" si="72"/>
        <v>29.059882159916089</v>
      </c>
      <c r="BM146" s="31">
        <f t="shared" si="72"/>
        <v>28.736505979773405</v>
      </c>
      <c r="BN146" s="31">
        <f t="shared" si="72"/>
        <v>18.992862112982245</v>
      </c>
      <c r="BO146" s="31">
        <f t="shared" si="72"/>
        <v>24.48117762852101</v>
      </c>
      <c r="BP146" s="31">
        <f t="shared" ref="BP146:CF146" si="73">BP95+BP96</f>
        <v>14.054034615633663</v>
      </c>
      <c r="BQ146" s="31">
        <f t="shared" si="73"/>
        <v>30.896162951174727</v>
      </c>
      <c r="BR146" s="31">
        <f t="shared" si="73"/>
        <v>19.819151478066757</v>
      </c>
      <c r="BS146" s="31">
        <f t="shared" si="73"/>
        <v>24.065092369229149</v>
      </c>
      <c r="BT146" s="31">
        <f t="shared" si="73"/>
        <v>22.817856068235752</v>
      </c>
      <c r="BU146" s="31">
        <f t="shared" si="73"/>
        <v>27.608422198664339</v>
      </c>
      <c r="BV146" s="31">
        <f t="shared" si="73"/>
        <v>18.438049603863114</v>
      </c>
      <c r="BW146" s="31">
        <f t="shared" si="73"/>
        <v>24.053313885862714</v>
      </c>
      <c r="BX146" s="31">
        <f t="shared" si="73"/>
        <v>22.370793048401289</v>
      </c>
      <c r="BY146" s="31">
        <f t="shared" si="73"/>
        <v>20.459342430341977</v>
      </c>
      <c r="BZ146" s="31">
        <f t="shared" si="73"/>
        <v>24.124066597121455</v>
      </c>
      <c r="CA146" s="31">
        <f t="shared" si="73"/>
        <v>24.256036689518396</v>
      </c>
      <c r="CB146" s="31">
        <f t="shared" si="73"/>
        <v>22.105253151693994</v>
      </c>
      <c r="CC146" s="31">
        <f t="shared" si="73"/>
        <v>18.842543585871468</v>
      </c>
      <c r="CD146" s="31">
        <f t="shared" si="73"/>
        <v>22.380643627570294</v>
      </c>
      <c r="CE146" s="31">
        <f t="shared" si="73"/>
        <v>20.33431936525891</v>
      </c>
      <c r="CF146" s="31">
        <f t="shared" si="73"/>
        <v>19.415851350274878</v>
      </c>
    </row>
    <row r="147" spans="1:84" x14ac:dyDescent="0.25">
      <c r="B147" s="30" t="s">
        <v>87</v>
      </c>
      <c r="D147" s="33">
        <f t="shared" ref="D147:BO147" si="74">SUM(D77:D81,D95:D96,D104:D105,D113:D114)</f>
        <v>38.342536915440853</v>
      </c>
      <c r="E147" s="33">
        <f t="shared" si="74"/>
        <v>30.917196771028063</v>
      </c>
      <c r="F147" s="33">
        <f t="shared" si="74"/>
        <v>46.208224745912219</v>
      </c>
      <c r="G147" s="33">
        <f t="shared" si="74"/>
        <v>37.337041249867468</v>
      </c>
      <c r="H147" s="33">
        <f t="shared" si="74"/>
        <v>32.656597242093731</v>
      </c>
      <c r="I147" s="33">
        <f t="shared" si="74"/>
        <v>23.710000068293887</v>
      </c>
      <c r="J147" s="33">
        <f t="shared" si="74"/>
        <v>23.970723019852468</v>
      </c>
      <c r="K147" s="33">
        <f t="shared" si="74"/>
        <v>28.601899633956158</v>
      </c>
      <c r="L147" s="33">
        <f t="shared" si="74"/>
        <v>41.603405540952295</v>
      </c>
      <c r="M147" s="33">
        <f t="shared" si="74"/>
        <v>28.09837467090243</v>
      </c>
      <c r="N147" s="33">
        <f t="shared" si="74"/>
        <v>41.904962900080463</v>
      </c>
      <c r="O147" s="33">
        <f t="shared" si="74"/>
        <v>24.987476246776559</v>
      </c>
      <c r="P147" s="33">
        <f t="shared" si="74"/>
        <v>30.64783885828723</v>
      </c>
      <c r="Q147" s="33">
        <f t="shared" si="74"/>
        <v>28.58971081169646</v>
      </c>
      <c r="R147" s="33">
        <f t="shared" si="74"/>
        <v>35.272741531590015</v>
      </c>
      <c r="S147" s="33">
        <f t="shared" si="74"/>
        <v>26.778621439443356</v>
      </c>
      <c r="T147" s="33">
        <f t="shared" si="74"/>
        <v>32.497508093924637</v>
      </c>
      <c r="U147" s="33">
        <f t="shared" si="74"/>
        <v>33.903737547169172</v>
      </c>
      <c r="V147" s="33">
        <f t="shared" si="74"/>
        <v>35.294805904567724</v>
      </c>
      <c r="W147" s="33">
        <f t="shared" si="74"/>
        <v>23.703416375734868</v>
      </c>
      <c r="X147" s="33">
        <f t="shared" si="74"/>
        <v>30.98185855023447</v>
      </c>
      <c r="Y147" s="33">
        <f t="shared" si="74"/>
        <v>21.543866470756377</v>
      </c>
      <c r="Z147" s="33">
        <f t="shared" si="74"/>
        <v>23.447555847944855</v>
      </c>
      <c r="AA147" s="33">
        <f t="shared" si="74"/>
        <v>35.698160730808119</v>
      </c>
      <c r="AB147" s="33">
        <f t="shared" si="74"/>
        <v>25.495541298109508</v>
      </c>
      <c r="AC147" s="33">
        <f t="shared" si="74"/>
        <v>36.237551850691275</v>
      </c>
      <c r="AD147" s="33">
        <f t="shared" si="74"/>
        <v>25.090166133678963</v>
      </c>
      <c r="AE147" s="33">
        <f t="shared" si="74"/>
        <v>25.451728411666945</v>
      </c>
      <c r="AF147" s="33">
        <f t="shared" si="74"/>
        <v>30.171638572793505</v>
      </c>
      <c r="AG147" s="33">
        <f t="shared" si="74"/>
        <v>25.109990632280997</v>
      </c>
      <c r="AH147" s="33">
        <f t="shared" si="74"/>
        <v>26.888667584821988</v>
      </c>
      <c r="AI147" s="33">
        <f t="shared" si="74"/>
        <v>26.670656665214292</v>
      </c>
      <c r="AJ147" s="33">
        <f t="shared" si="74"/>
        <v>28.140392729866374</v>
      </c>
      <c r="AK147" s="33">
        <f t="shared" si="74"/>
        <v>28.366763178801378</v>
      </c>
      <c r="AL147" s="33">
        <f t="shared" si="74"/>
        <v>27.611030584370397</v>
      </c>
      <c r="AM147" s="33">
        <f t="shared" si="74"/>
        <v>22.208692766837849</v>
      </c>
      <c r="AN147" s="33">
        <f t="shared" si="74"/>
        <v>23.23108280995757</v>
      </c>
      <c r="AO147" s="33">
        <f t="shared" si="74"/>
        <v>22.719422930381736</v>
      </c>
      <c r="AP147" s="33">
        <f t="shared" si="74"/>
        <v>23.239109576251924</v>
      </c>
      <c r="AQ147" s="33">
        <f t="shared" si="74"/>
        <v>21.445417529223839</v>
      </c>
      <c r="AR147" s="33">
        <f t="shared" si="74"/>
        <v>23.37516710146171</v>
      </c>
      <c r="AS147" s="33">
        <f t="shared" si="74"/>
        <v>19.261975547692273</v>
      </c>
      <c r="AT147" s="33">
        <f t="shared" si="74"/>
        <v>29.190566965616895</v>
      </c>
      <c r="AU147" s="33">
        <f t="shared" si="74"/>
        <v>32.986033896353064</v>
      </c>
      <c r="AV147" s="33">
        <f t="shared" si="74"/>
        <v>28.296905209874645</v>
      </c>
      <c r="AW147" s="33">
        <f t="shared" si="74"/>
        <v>37.046522631980217</v>
      </c>
      <c r="AX147" s="33">
        <f t="shared" si="74"/>
        <v>34.242229349915903</v>
      </c>
      <c r="AY147" s="33">
        <f t="shared" si="74"/>
        <v>34.780058219852663</v>
      </c>
      <c r="AZ147" s="33">
        <f t="shared" si="74"/>
        <v>38.249992843713258</v>
      </c>
      <c r="BA147" s="33">
        <f t="shared" si="74"/>
        <v>37.806138038958949</v>
      </c>
      <c r="BB147" s="33">
        <f t="shared" si="74"/>
        <v>26.456160469365059</v>
      </c>
      <c r="BC147" s="33">
        <f t="shared" si="74"/>
        <v>32.342978395362984</v>
      </c>
      <c r="BD147" s="33">
        <f t="shared" si="74"/>
        <v>24.110436650541988</v>
      </c>
      <c r="BE147" s="33">
        <f t="shared" si="74"/>
        <v>31.218274816815804</v>
      </c>
      <c r="BF147" s="33">
        <f t="shared" si="74"/>
        <v>33.035404124634695</v>
      </c>
      <c r="BG147" s="33">
        <f t="shared" si="74"/>
        <v>36.545915209517879</v>
      </c>
      <c r="BH147" s="33">
        <f t="shared" si="74"/>
        <v>40.903869869295256</v>
      </c>
      <c r="BI147" s="33">
        <f t="shared" si="74"/>
        <v>32.582872480467927</v>
      </c>
      <c r="BJ147" s="33">
        <f t="shared" si="74"/>
        <v>27.193587005797951</v>
      </c>
      <c r="BK147" s="33">
        <f t="shared" si="74"/>
        <v>28.492806685111891</v>
      </c>
      <c r="BL147" s="33">
        <f t="shared" si="74"/>
        <v>39.247926385323339</v>
      </c>
      <c r="BM147" s="33">
        <f t="shared" si="74"/>
        <v>46.128087622278443</v>
      </c>
      <c r="BN147" s="33">
        <f t="shared" si="74"/>
        <v>44.140487932824193</v>
      </c>
      <c r="BO147" s="33">
        <f t="shared" si="74"/>
        <v>37.30779255530927</v>
      </c>
      <c r="BP147" s="33">
        <f t="shared" ref="BP147:CF147" si="75">SUM(BP77:BP81,BP95:BP96,BP104:BP105,BP113:BP114)</f>
        <v>17.590822906793669</v>
      </c>
      <c r="BQ147" s="33">
        <f t="shared" si="75"/>
        <v>38.75438435751483</v>
      </c>
      <c r="BR147" s="33">
        <f t="shared" si="75"/>
        <v>29.222489438995954</v>
      </c>
      <c r="BS147" s="33">
        <f t="shared" si="75"/>
        <v>29.813221215937723</v>
      </c>
      <c r="BT147" s="33">
        <f t="shared" si="75"/>
        <v>31.089859148952101</v>
      </c>
      <c r="BU147" s="33">
        <f t="shared" si="75"/>
        <v>37.898002255800705</v>
      </c>
      <c r="BV147" s="33">
        <f t="shared" si="75"/>
        <v>31.323114087776347</v>
      </c>
      <c r="BW147" s="33">
        <f t="shared" si="75"/>
        <v>29.986515960759156</v>
      </c>
      <c r="BX147" s="33">
        <f t="shared" si="75"/>
        <v>35.840156806098861</v>
      </c>
      <c r="BY147" s="33">
        <f t="shared" si="75"/>
        <v>30.542904993288118</v>
      </c>
      <c r="BZ147" s="33">
        <f t="shared" si="75"/>
        <v>42.773063803197346</v>
      </c>
      <c r="CA147" s="33">
        <f t="shared" si="75"/>
        <v>41.09673334339557</v>
      </c>
      <c r="CB147" s="33">
        <f t="shared" si="75"/>
        <v>35.409729645564632</v>
      </c>
      <c r="CC147" s="33">
        <f t="shared" si="75"/>
        <v>40.710700370717092</v>
      </c>
      <c r="CD147" s="33">
        <f t="shared" si="75"/>
        <v>43.480611107218749</v>
      </c>
      <c r="CE147" s="33">
        <f t="shared" si="75"/>
        <v>32.185910649939572</v>
      </c>
      <c r="CF147" s="33">
        <f t="shared" si="75"/>
        <v>31.912412653886694</v>
      </c>
    </row>
    <row r="148" spans="1:84" x14ac:dyDescent="0.25">
      <c r="B148" s="35" t="s">
        <v>88</v>
      </c>
      <c r="D148" s="36">
        <f t="shared" ref="D148:BO148" si="76">SUM(D69,D73,D85,D94,D103,D76)</f>
        <v>26.810738869845817</v>
      </c>
      <c r="E148" s="36">
        <f t="shared" si="76"/>
        <v>19.784254665241519</v>
      </c>
      <c r="F148" s="36">
        <f t="shared" si="76"/>
        <v>35.982294625080002</v>
      </c>
      <c r="G148" s="36">
        <f t="shared" si="76"/>
        <v>24.063270972022938</v>
      </c>
      <c r="H148" s="36">
        <f t="shared" si="76"/>
        <v>28.889760697070361</v>
      </c>
      <c r="I148" s="36">
        <f t="shared" si="76"/>
        <v>27.548079814551986</v>
      </c>
      <c r="J148" s="36">
        <f t="shared" si="76"/>
        <v>29.039621608552149</v>
      </c>
      <c r="K148" s="36">
        <f t="shared" si="76"/>
        <v>21.661288358731767</v>
      </c>
      <c r="L148" s="36">
        <f t="shared" si="76"/>
        <v>35.993483143876965</v>
      </c>
      <c r="M148" s="36">
        <f t="shared" si="76"/>
        <v>34.261121311921343</v>
      </c>
      <c r="N148" s="36">
        <f t="shared" si="76"/>
        <v>35.987381691112589</v>
      </c>
      <c r="O148" s="36">
        <f t="shared" si="76"/>
        <v>30.097699074013974</v>
      </c>
      <c r="P148" s="36">
        <f t="shared" si="76"/>
        <v>23.428947798842117</v>
      </c>
      <c r="Q148" s="36">
        <f t="shared" si="76"/>
        <v>29.240319800328866</v>
      </c>
      <c r="R148" s="36">
        <f t="shared" si="76"/>
        <v>52.085777761982811</v>
      </c>
      <c r="S148" s="36">
        <f t="shared" si="76"/>
        <v>34.385268847264932</v>
      </c>
      <c r="T148" s="36">
        <f t="shared" si="76"/>
        <v>28.700652245920988</v>
      </c>
      <c r="U148" s="36">
        <f t="shared" si="76"/>
        <v>31.227967359346813</v>
      </c>
      <c r="V148" s="36">
        <f t="shared" si="76"/>
        <v>32.153352488651116</v>
      </c>
      <c r="W148" s="36">
        <f t="shared" si="76"/>
        <v>41.625338140817092</v>
      </c>
      <c r="X148" s="36">
        <f t="shared" si="76"/>
        <v>25.448917931930534</v>
      </c>
      <c r="Y148" s="36">
        <f t="shared" si="76"/>
        <v>29.286634578425016</v>
      </c>
      <c r="Z148" s="36">
        <f t="shared" si="76"/>
        <v>22.588884757300992</v>
      </c>
      <c r="AA148" s="36">
        <f t="shared" si="76"/>
        <v>22.428494587639488</v>
      </c>
      <c r="AB148" s="36">
        <f t="shared" si="76"/>
        <v>22.923767535023632</v>
      </c>
      <c r="AC148" s="36">
        <f t="shared" si="76"/>
        <v>24.816753757871037</v>
      </c>
      <c r="AD148" s="36">
        <f t="shared" si="76"/>
        <v>25.25196238486237</v>
      </c>
      <c r="AE148" s="36">
        <f t="shared" si="76"/>
        <v>32.811016253991049</v>
      </c>
      <c r="AF148" s="36">
        <f t="shared" si="76"/>
        <v>26.5256905696986</v>
      </c>
      <c r="AG148" s="36">
        <f t="shared" si="76"/>
        <v>37.785735446007507</v>
      </c>
      <c r="AH148" s="36">
        <f t="shared" si="76"/>
        <v>23.726767107594746</v>
      </c>
      <c r="AI148" s="36">
        <f t="shared" si="76"/>
        <v>13.217369613704435</v>
      </c>
      <c r="AJ148" s="36">
        <f t="shared" si="76"/>
        <v>29.641509481466183</v>
      </c>
      <c r="AK148" s="36">
        <f t="shared" si="76"/>
        <v>24.748547538903615</v>
      </c>
      <c r="AL148" s="36">
        <f t="shared" si="76"/>
        <v>25.852622213345072</v>
      </c>
      <c r="AM148" s="36">
        <f t="shared" si="76"/>
        <v>26.10547620137935</v>
      </c>
      <c r="AN148" s="36">
        <f t="shared" si="76"/>
        <v>23.826611775704848</v>
      </c>
      <c r="AO148" s="36">
        <f t="shared" si="76"/>
        <v>22.833284033766411</v>
      </c>
      <c r="AP148" s="36">
        <f t="shared" si="76"/>
        <v>21.552399562959536</v>
      </c>
      <c r="AQ148" s="36">
        <f t="shared" si="76"/>
        <v>26.090356960587854</v>
      </c>
      <c r="AR148" s="36">
        <f t="shared" si="76"/>
        <v>19.509919393811341</v>
      </c>
      <c r="AS148" s="36">
        <f t="shared" si="76"/>
        <v>35.787784617004</v>
      </c>
      <c r="AT148" s="36">
        <f t="shared" si="76"/>
        <v>28.330636875182641</v>
      </c>
      <c r="AU148" s="36">
        <f t="shared" si="76"/>
        <v>41.760026879214266</v>
      </c>
      <c r="AV148" s="36">
        <f t="shared" si="76"/>
        <v>27.706989500103958</v>
      </c>
      <c r="AW148" s="36">
        <f t="shared" si="76"/>
        <v>29.888597690421754</v>
      </c>
      <c r="AX148" s="36">
        <f t="shared" si="76"/>
        <v>26.529418404395059</v>
      </c>
      <c r="AY148" s="36">
        <f t="shared" si="76"/>
        <v>22.739167873425373</v>
      </c>
      <c r="AZ148" s="36">
        <f t="shared" si="76"/>
        <v>30.829331276587205</v>
      </c>
      <c r="BA148" s="36">
        <f t="shared" si="76"/>
        <v>27.228578500416415</v>
      </c>
      <c r="BB148" s="36">
        <f t="shared" si="76"/>
        <v>19.875761284787419</v>
      </c>
      <c r="BC148" s="36">
        <f t="shared" si="76"/>
        <v>31.972018013544933</v>
      </c>
      <c r="BD148" s="36">
        <f t="shared" si="76"/>
        <v>31.683121547822811</v>
      </c>
      <c r="BE148" s="36">
        <f t="shared" si="76"/>
        <v>29.87629465656768</v>
      </c>
      <c r="BF148" s="36">
        <f t="shared" si="76"/>
        <v>28.95930347825292</v>
      </c>
      <c r="BG148" s="36">
        <f t="shared" si="76"/>
        <v>36.00174796092319</v>
      </c>
      <c r="BH148" s="36">
        <f t="shared" si="76"/>
        <v>33.087284684967564</v>
      </c>
      <c r="BI148" s="36">
        <f t="shared" si="76"/>
        <v>33.174961296402699</v>
      </c>
      <c r="BJ148" s="36">
        <f t="shared" si="76"/>
        <v>29.618354574118662</v>
      </c>
      <c r="BK148" s="36">
        <f t="shared" si="76"/>
        <v>26.016756475676917</v>
      </c>
      <c r="BL148" s="36">
        <f t="shared" si="76"/>
        <v>29.092846190751377</v>
      </c>
      <c r="BM148" s="36">
        <f t="shared" si="76"/>
        <v>16.624366994537404</v>
      </c>
      <c r="BN148" s="36">
        <f t="shared" si="76"/>
        <v>39.290972390156206</v>
      </c>
      <c r="BO148" s="36">
        <f t="shared" si="76"/>
        <v>27.192347720130591</v>
      </c>
      <c r="BP148" s="36">
        <f t="shared" ref="BP148:CF148" si="77">SUM(BP69,BP73,BP85,BP94,BP103,BP76)</f>
        <v>24.475935194444052</v>
      </c>
      <c r="BQ148" s="36">
        <f t="shared" si="77"/>
        <v>25.453396494494992</v>
      </c>
      <c r="BR148" s="36">
        <f t="shared" si="77"/>
        <v>23.591194887668561</v>
      </c>
      <c r="BS148" s="36">
        <f t="shared" si="77"/>
        <v>21.509013804732813</v>
      </c>
      <c r="BT148" s="36">
        <f t="shared" si="77"/>
        <v>20.153374770063504</v>
      </c>
      <c r="BU148" s="36">
        <f t="shared" si="77"/>
        <v>21.270260151086468</v>
      </c>
      <c r="BV148" s="36">
        <f t="shared" si="77"/>
        <v>21.018691350912594</v>
      </c>
      <c r="BW148" s="36">
        <f t="shared" si="77"/>
        <v>17.668830377620544</v>
      </c>
      <c r="BX148" s="36">
        <f t="shared" si="77"/>
        <v>18.130762821552942</v>
      </c>
      <c r="BY148" s="36">
        <f t="shared" si="77"/>
        <v>26.836199237689858</v>
      </c>
      <c r="BZ148" s="36">
        <f t="shared" si="77"/>
        <v>30.723773688883043</v>
      </c>
      <c r="CA148" s="36">
        <f t="shared" si="77"/>
        <v>24.337382044211271</v>
      </c>
      <c r="CB148" s="36">
        <f t="shared" si="77"/>
        <v>22.282609705811801</v>
      </c>
      <c r="CC148" s="36">
        <f t="shared" si="77"/>
        <v>31.204611817467427</v>
      </c>
      <c r="CD148" s="36">
        <f t="shared" si="77"/>
        <v>28.522970586293752</v>
      </c>
      <c r="CE148" s="36">
        <f t="shared" si="77"/>
        <v>22.947232174996085</v>
      </c>
      <c r="CF148" s="36">
        <f t="shared" si="77"/>
        <v>22.123677613626938</v>
      </c>
    </row>
    <row r="149" spans="1:84" x14ac:dyDescent="0.25">
      <c r="A149" t="s">
        <v>89</v>
      </c>
      <c r="B149" s="35" t="s">
        <v>90</v>
      </c>
      <c r="D149" s="36">
        <f t="shared" ref="D149:BO149" si="78">SUM(D112,D119:D125)</f>
        <v>6.021099659448928E-2</v>
      </c>
      <c r="E149" s="36">
        <f t="shared" si="78"/>
        <v>0.32509870854882017</v>
      </c>
      <c r="F149" s="36">
        <f t="shared" si="78"/>
        <v>0.17069584719908007</v>
      </c>
      <c r="G149" s="36">
        <f t="shared" si="78"/>
        <v>0.30059593325919182</v>
      </c>
      <c r="H149" s="36">
        <f t="shared" si="78"/>
        <v>0.14965149848677292</v>
      </c>
      <c r="I149" s="36">
        <f t="shared" si="78"/>
        <v>0.22808689655466152</v>
      </c>
      <c r="J149" s="36">
        <f t="shared" si="78"/>
        <v>0.1415798650602853</v>
      </c>
      <c r="K149" s="36">
        <f t="shared" si="78"/>
        <v>0.25445619295055633</v>
      </c>
      <c r="L149" s="36">
        <f t="shared" si="78"/>
        <v>0.20647291720663466</v>
      </c>
      <c r="M149" s="36">
        <f t="shared" si="78"/>
        <v>0.30602430707353323</v>
      </c>
      <c r="N149" s="36">
        <f t="shared" si="78"/>
        <v>0.11131689684400276</v>
      </c>
      <c r="O149" s="36">
        <f t="shared" si="78"/>
        <v>0.11290542999888895</v>
      </c>
      <c r="P149" s="36">
        <f t="shared" si="78"/>
        <v>0.22873567061169425</v>
      </c>
      <c r="Q149" s="36">
        <f t="shared" si="78"/>
        <v>9.7277666576195534E-2</v>
      </c>
      <c r="R149" s="36">
        <f t="shared" si="78"/>
        <v>0.10839281921334001</v>
      </c>
      <c r="S149" s="36">
        <f t="shared" si="78"/>
        <v>0.2519504240052185</v>
      </c>
      <c r="T149" s="36">
        <f t="shared" si="78"/>
        <v>0.10883485646163077</v>
      </c>
      <c r="U149" s="36">
        <f t="shared" si="78"/>
        <v>6.3983203333518757E-2</v>
      </c>
      <c r="V149" s="36">
        <f t="shared" si="78"/>
        <v>5.5107049617785751E-2</v>
      </c>
      <c r="W149" s="36">
        <f t="shared" si="78"/>
        <v>0.14817385987183398</v>
      </c>
      <c r="X149" s="36">
        <f t="shared" si="78"/>
        <v>0.15970181497189004</v>
      </c>
      <c r="Y149" s="36">
        <f t="shared" si="78"/>
        <v>0.11254102300684062</v>
      </c>
      <c r="Z149" s="36">
        <f t="shared" si="78"/>
        <v>0.35153456708904207</v>
      </c>
      <c r="AA149" s="36">
        <f t="shared" si="78"/>
        <v>0.3844389064338124</v>
      </c>
      <c r="AB149" s="36">
        <f t="shared" si="78"/>
        <v>0.18387604451900724</v>
      </c>
      <c r="AC149" s="36">
        <f t="shared" si="78"/>
        <v>0.10404661118222236</v>
      </c>
      <c r="AD149" s="36">
        <f t="shared" si="78"/>
        <v>0.27778537239551587</v>
      </c>
      <c r="AE149" s="36">
        <f t="shared" si="78"/>
        <v>0.12973983339038614</v>
      </c>
      <c r="AF149" s="36">
        <f t="shared" si="78"/>
        <v>0.26489108076315809</v>
      </c>
      <c r="AG149" s="36">
        <f t="shared" si="78"/>
        <v>0.214576811292505</v>
      </c>
      <c r="AH149" s="36">
        <f t="shared" si="78"/>
        <v>0.17256751532721012</v>
      </c>
      <c r="AI149" s="36">
        <f t="shared" si="78"/>
        <v>0.31666226632997352</v>
      </c>
      <c r="AJ149" s="36">
        <f t="shared" si="78"/>
        <v>0.27885837640712108</v>
      </c>
      <c r="AK149" s="36">
        <f t="shared" si="78"/>
        <v>9.0316974178779263E-2</v>
      </c>
      <c r="AL149" s="36">
        <f t="shared" si="78"/>
        <v>0.32244063184955007</v>
      </c>
      <c r="AM149" s="36">
        <f t="shared" si="78"/>
        <v>0.48946266458369753</v>
      </c>
      <c r="AN149" s="36">
        <f t="shared" si="78"/>
        <v>0.32209914606766088</v>
      </c>
      <c r="AO149" s="36">
        <f t="shared" si="78"/>
        <v>0.2989782684103699</v>
      </c>
      <c r="AP149" s="36">
        <f t="shared" si="78"/>
        <v>0.37887933504772514</v>
      </c>
      <c r="AQ149" s="36">
        <f t="shared" si="78"/>
        <v>0.41775567962141014</v>
      </c>
      <c r="AR149" s="36">
        <f t="shared" si="78"/>
        <v>0.22830101783581158</v>
      </c>
      <c r="AS149" s="36">
        <f t="shared" si="78"/>
        <v>0.90781242541483098</v>
      </c>
      <c r="AT149" s="36">
        <f t="shared" si="78"/>
        <v>0.11706015176299638</v>
      </c>
      <c r="AU149" s="36">
        <f t="shared" si="78"/>
        <v>5.9967100716559862E-2</v>
      </c>
      <c r="AV149" s="36">
        <f t="shared" si="78"/>
        <v>0.20939744235036634</v>
      </c>
      <c r="AW149" s="36">
        <f t="shared" si="78"/>
        <v>4.3969461716266652E-2</v>
      </c>
      <c r="AX149" s="36">
        <f t="shared" si="78"/>
        <v>0.12314223542778521</v>
      </c>
      <c r="AY149" s="36">
        <f t="shared" si="78"/>
        <v>0.23293300113659868</v>
      </c>
      <c r="AZ149" s="36">
        <f t="shared" si="78"/>
        <v>0.13090807441834582</v>
      </c>
      <c r="BA149" s="36">
        <f t="shared" si="78"/>
        <v>6.0790224544899706E-2</v>
      </c>
      <c r="BB149" s="36">
        <f t="shared" si="78"/>
        <v>0.17412885323561239</v>
      </c>
      <c r="BC149" s="36">
        <f t="shared" si="78"/>
        <v>0.13910864151242366</v>
      </c>
      <c r="BD149" s="36">
        <f t="shared" si="78"/>
        <v>0.38610268799747588</v>
      </c>
      <c r="BE149" s="36">
        <f t="shared" si="78"/>
        <v>0.15355014459225902</v>
      </c>
      <c r="BF149" s="36">
        <f t="shared" si="78"/>
        <v>6.8604143050043392E-2</v>
      </c>
      <c r="BG149" s="36">
        <f t="shared" si="78"/>
        <v>0.10016553181842713</v>
      </c>
      <c r="BH149" s="36">
        <f t="shared" si="78"/>
        <v>0.14162016385271126</v>
      </c>
      <c r="BI149" s="36">
        <f t="shared" si="78"/>
        <v>0.13631805878794492</v>
      </c>
      <c r="BJ149" s="36">
        <f t="shared" si="78"/>
        <v>0.14669840610900858</v>
      </c>
      <c r="BK149" s="36">
        <f t="shared" si="78"/>
        <v>0.13213429640683941</v>
      </c>
      <c r="BL149" s="36">
        <f t="shared" si="78"/>
        <v>0.2256045256211032</v>
      </c>
      <c r="BM149" s="36">
        <f t="shared" si="78"/>
        <v>0.11168834780029567</v>
      </c>
      <c r="BN149" s="36">
        <f t="shared" si="78"/>
        <v>7.8119377626673231E-2</v>
      </c>
      <c r="BO149" s="36">
        <f t="shared" si="78"/>
        <v>0.11141018020070037</v>
      </c>
      <c r="BP149" s="36">
        <f t="shared" ref="BP149:CF149" si="79">SUM(BP112,BP119:BP125)</f>
        <v>0.11556977774532953</v>
      </c>
      <c r="BQ149" s="36">
        <f t="shared" si="79"/>
        <v>5.7346075621706558E-2</v>
      </c>
      <c r="BR149" s="36">
        <f t="shared" si="79"/>
        <v>8.9483399204937988E-2</v>
      </c>
      <c r="BS149" s="36">
        <f t="shared" si="79"/>
        <v>0.1677970981595705</v>
      </c>
      <c r="BT149" s="36">
        <f t="shared" si="79"/>
        <v>0.24582950859620972</v>
      </c>
      <c r="BU149" s="36">
        <f t="shared" si="79"/>
        <v>8.2525631990865239E-2</v>
      </c>
      <c r="BV149" s="36">
        <f t="shared" si="79"/>
        <v>5.5944774947022567E-2</v>
      </c>
      <c r="BW149" s="36">
        <f t="shared" si="79"/>
        <v>0.27211771354936876</v>
      </c>
      <c r="BX149" s="36">
        <f t="shared" si="79"/>
        <v>0.12296228877880133</v>
      </c>
      <c r="BY149" s="36">
        <f t="shared" si="79"/>
        <v>0.28412126115936293</v>
      </c>
      <c r="BZ149" s="36">
        <f t="shared" si="79"/>
        <v>7.20354467285928E-2</v>
      </c>
      <c r="CA149" s="36">
        <f t="shared" si="79"/>
        <v>5.9986546613852637E-2</v>
      </c>
      <c r="CB149" s="36">
        <f t="shared" si="79"/>
        <v>6.503834830316399E-2</v>
      </c>
      <c r="CC149" s="36">
        <f t="shared" si="79"/>
        <v>4.2554316275510859E-2</v>
      </c>
      <c r="CD149" s="36">
        <f t="shared" si="79"/>
        <v>0.12452297747105062</v>
      </c>
      <c r="CE149" s="36">
        <f t="shared" si="79"/>
        <v>0.16716150273473851</v>
      </c>
      <c r="CF149" s="36">
        <f t="shared" si="79"/>
        <v>0.12182579701161557</v>
      </c>
    </row>
    <row r="150" spans="1:84" ht="15.75" thickBot="1" x14ac:dyDescent="0.3">
      <c r="B150" s="38" t="s">
        <v>91</v>
      </c>
      <c r="D150" s="39">
        <f>SUM(D119:D125)</f>
        <v>8.7722981944004345E-3</v>
      </c>
      <c r="E150" s="39">
        <f t="shared" ref="E150:BP150" si="80">SUM(E119:E125)</f>
        <v>5.6085468813227103E-2</v>
      </c>
      <c r="F150" s="39">
        <f t="shared" si="80"/>
        <v>1.5203678697893772E-2</v>
      </c>
      <c r="G150" s="39">
        <f t="shared" si="80"/>
        <v>3.5807103301433926E-2</v>
      </c>
      <c r="H150" s="39">
        <f t="shared" si="80"/>
        <v>8.2959374914335447E-3</v>
      </c>
      <c r="I150" s="39">
        <f t="shared" si="80"/>
        <v>0.11193588422996475</v>
      </c>
      <c r="J150" s="39">
        <f t="shared" si="80"/>
        <v>6.3722951866321861E-2</v>
      </c>
      <c r="K150" s="39">
        <f t="shared" si="80"/>
        <v>3.8608682826622213E-2</v>
      </c>
      <c r="L150" s="39">
        <f t="shared" si="80"/>
        <v>4.551351921477808E-2</v>
      </c>
      <c r="M150" s="39">
        <f t="shared" si="80"/>
        <v>0.21494564425402932</v>
      </c>
      <c r="N150" s="39">
        <f t="shared" si="80"/>
        <v>4.9064309664673351E-2</v>
      </c>
      <c r="O150" s="39">
        <f t="shared" si="80"/>
        <v>4.3911074350464138E-2</v>
      </c>
      <c r="P150" s="39">
        <f t="shared" si="80"/>
        <v>4.5066694703750743E-2</v>
      </c>
      <c r="Q150" s="39">
        <f t="shared" si="80"/>
        <v>3.8380593299298257E-2</v>
      </c>
      <c r="R150" s="39">
        <f t="shared" si="80"/>
        <v>2.8081945283550961E-2</v>
      </c>
      <c r="S150" s="39">
        <f t="shared" si="80"/>
        <v>5.0371198707793621E-2</v>
      </c>
      <c r="T150" s="39">
        <f t="shared" si="80"/>
        <v>1.5416999302418945E-2</v>
      </c>
      <c r="U150" s="39">
        <f t="shared" si="80"/>
        <v>1.3752393607948913E-2</v>
      </c>
      <c r="V150" s="39">
        <f t="shared" si="80"/>
        <v>4.0634316473735959E-3</v>
      </c>
      <c r="W150" s="39">
        <f t="shared" si="80"/>
        <v>5.3944087400864711E-2</v>
      </c>
      <c r="X150" s="39">
        <f t="shared" si="80"/>
        <v>2.599402761684546E-2</v>
      </c>
      <c r="Y150" s="39">
        <f t="shared" si="80"/>
        <v>3.8337080177833396E-2</v>
      </c>
      <c r="Z150" s="39">
        <f t="shared" si="80"/>
        <v>0.14101427304710962</v>
      </c>
      <c r="AA150" s="39">
        <f t="shared" si="80"/>
        <v>0.31620103557871299</v>
      </c>
      <c r="AB150" s="39">
        <f t="shared" si="80"/>
        <v>1.6387456160757215E-2</v>
      </c>
      <c r="AC150" s="39">
        <f t="shared" si="80"/>
        <v>2.0427294461849203E-2</v>
      </c>
      <c r="AD150" s="39">
        <f t="shared" si="80"/>
        <v>3.806834321843628E-2</v>
      </c>
      <c r="AE150" s="39">
        <f t="shared" si="80"/>
        <v>1.2907598107270452E-2</v>
      </c>
      <c r="AF150" s="39">
        <f t="shared" si="80"/>
        <v>3.0026440881250883E-2</v>
      </c>
      <c r="AG150" s="39">
        <f t="shared" si="80"/>
        <v>3.4028039104221877E-2</v>
      </c>
      <c r="AH150" s="39">
        <f t="shared" si="80"/>
        <v>8.3274552026856418E-3</v>
      </c>
      <c r="AI150" s="39">
        <f t="shared" si="80"/>
        <v>0.12545008965348567</v>
      </c>
      <c r="AJ150" s="39">
        <f t="shared" si="80"/>
        <v>4.5911145937759593E-2</v>
      </c>
      <c r="AK150" s="39">
        <f t="shared" si="80"/>
        <v>2.9930957220501594E-2</v>
      </c>
      <c r="AL150" s="39">
        <f t="shared" si="80"/>
        <v>7.2666120303109566E-2</v>
      </c>
      <c r="AM150" s="39">
        <f t="shared" si="80"/>
        <v>0.40144196301554025</v>
      </c>
      <c r="AN150" s="39">
        <f t="shared" si="80"/>
        <v>0.2629022187335554</v>
      </c>
      <c r="AO150" s="39">
        <f t="shared" si="80"/>
        <v>0.24483387748600996</v>
      </c>
      <c r="AP150" s="39">
        <f t="shared" si="80"/>
        <v>0.32526607889283088</v>
      </c>
      <c r="AQ150" s="39">
        <f t="shared" si="80"/>
        <v>0.35909810948087501</v>
      </c>
      <c r="AR150" s="39">
        <f t="shared" si="80"/>
        <v>0.17794269671349944</v>
      </c>
      <c r="AS150" s="39">
        <f t="shared" si="80"/>
        <v>0.81552570992841023</v>
      </c>
      <c r="AT150" s="39">
        <f t="shared" si="80"/>
        <v>1.5613545197981251E-2</v>
      </c>
      <c r="AU150" s="39">
        <f t="shared" si="80"/>
        <v>1.0930322163675699E-2</v>
      </c>
      <c r="AV150" s="39">
        <f t="shared" si="80"/>
        <v>9.9397864707675476E-2</v>
      </c>
      <c r="AW150" s="39">
        <f t="shared" si="80"/>
        <v>5.1898917825703838E-3</v>
      </c>
      <c r="AX150" s="39">
        <f t="shared" si="80"/>
        <v>5.2660919436220595E-2</v>
      </c>
      <c r="AY150" s="39">
        <f t="shared" si="80"/>
        <v>3.3425332582059188E-2</v>
      </c>
      <c r="AZ150" s="39">
        <f t="shared" si="80"/>
        <v>5.1461297761817348E-2</v>
      </c>
      <c r="BA150" s="39">
        <f t="shared" si="80"/>
        <v>3.0233864992489905E-3</v>
      </c>
      <c r="BB150" s="39">
        <f t="shared" si="80"/>
        <v>0.10367331480613617</v>
      </c>
      <c r="BC150" s="39">
        <f t="shared" si="80"/>
        <v>5.8198697163688973E-2</v>
      </c>
      <c r="BD150" s="39">
        <f t="shared" si="80"/>
        <v>0.28630942881200167</v>
      </c>
      <c r="BE150" s="39">
        <f t="shared" si="80"/>
        <v>6.4304679556549338E-2</v>
      </c>
      <c r="BF150" s="39">
        <f t="shared" si="80"/>
        <v>1.0215247194256023E-2</v>
      </c>
      <c r="BG150" s="39">
        <f t="shared" si="80"/>
        <v>3.2399646398359122E-3</v>
      </c>
      <c r="BH150" s="39">
        <f t="shared" si="80"/>
        <v>6.1654881725068084E-2</v>
      </c>
      <c r="BI150" s="39">
        <f t="shared" si="80"/>
        <v>6.1916818622907148E-2</v>
      </c>
      <c r="BJ150" s="39">
        <f t="shared" si="80"/>
        <v>6.0665262079572145E-2</v>
      </c>
      <c r="BK150" s="39">
        <f t="shared" si="80"/>
        <v>5.7647491083970541E-2</v>
      </c>
      <c r="BL150" s="39">
        <f t="shared" si="80"/>
        <v>2.0063490489595649E-2</v>
      </c>
      <c r="BM150" s="39">
        <f t="shared" si="80"/>
        <v>3.07799492381866E-2</v>
      </c>
      <c r="BN150" s="39">
        <f t="shared" si="80"/>
        <v>7.5386870786611979E-3</v>
      </c>
      <c r="BO150" s="39">
        <f t="shared" si="80"/>
        <v>2.6631500586101343E-2</v>
      </c>
      <c r="BP150" s="39">
        <f t="shared" si="80"/>
        <v>1.6209645912670427E-2</v>
      </c>
      <c r="BQ150" s="39">
        <f t="shared" ref="BQ150:CF150" si="81">SUM(BQ119:BQ125)</f>
        <v>2.8903467645725201E-2</v>
      </c>
      <c r="BR150" s="39">
        <f t="shared" si="81"/>
        <v>2.1863190577303307E-2</v>
      </c>
      <c r="BS150" s="39">
        <f t="shared" si="81"/>
        <v>2.7867698593350244E-2</v>
      </c>
      <c r="BT150" s="39">
        <f t="shared" si="81"/>
        <v>2.0740856348007514E-2</v>
      </c>
      <c r="BU150" s="39">
        <f t="shared" si="81"/>
        <v>1.8453578756477691E-2</v>
      </c>
      <c r="BV150" s="39">
        <f t="shared" si="81"/>
        <v>4.3974609136285753E-3</v>
      </c>
      <c r="BW150" s="39">
        <f t="shared" si="81"/>
        <v>4.3693862401651719E-2</v>
      </c>
      <c r="BX150" s="39">
        <f t="shared" si="81"/>
        <v>1.4799281680045583E-2</v>
      </c>
      <c r="BY150" s="39">
        <f t="shared" si="81"/>
        <v>0.23718320372541452</v>
      </c>
      <c r="BZ150" s="39">
        <f t="shared" si="81"/>
        <v>5.8492412745099528E-3</v>
      </c>
      <c r="CA150" s="39">
        <f t="shared" si="81"/>
        <v>7.5215562677726274E-3</v>
      </c>
      <c r="CB150" s="39">
        <f t="shared" si="81"/>
        <v>1.9187029674151344E-2</v>
      </c>
      <c r="CC150" s="39">
        <f t="shared" si="81"/>
        <v>1.2711199898572757E-2</v>
      </c>
      <c r="CD150" s="39">
        <f t="shared" si="81"/>
        <v>6.2853780318748054E-2</v>
      </c>
      <c r="CE150" s="39">
        <f t="shared" si="81"/>
        <v>8.7647169921328372E-2</v>
      </c>
      <c r="CF150" s="39">
        <f t="shared" si="81"/>
        <v>5.8183710399359614E-2</v>
      </c>
    </row>
    <row r="151" spans="1:84" x14ac:dyDescent="0.25">
      <c r="B151" s="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</row>
    <row r="152" spans="1:84" ht="15.75" thickBot="1" x14ac:dyDescent="0.3">
      <c r="B152" s="7" t="s">
        <v>92</v>
      </c>
      <c r="D152" s="41">
        <f>((10*1000)/D154*D156)</f>
        <v>6.666666666666667</v>
      </c>
      <c r="E152" s="41">
        <f t="shared" ref="E152:BP152" si="82">((10*1000)/E154*E156)</f>
        <v>6.666666666666667</v>
      </c>
      <c r="F152" s="41">
        <f t="shared" si="82"/>
        <v>6.666666666666667</v>
      </c>
      <c r="G152" s="41">
        <f t="shared" si="82"/>
        <v>6.666666666666667</v>
      </c>
      <c r="H152" s="41">
        <f t="shared" si="82"/>
        <v>6.666666666666667</v>
      </c>
      <c r="I152" s="41">
        <f t="shared" si="82"/>
        <v>6.666666666666667</v>
      </c>
      <c r="J152" s="41">
        <f t="shared" si="82"/>
        <v>6.666666666666667</v>
      </c>
      <c r="K152" s="41">
        <f t="shared" si="82"/>
        <v>6.666666666666667</v>
      </c>
      <c r="L152" s="41">
        <f t="shared" si="82"/>
        <v>6.666666666666667</v>
      </c>
      <c r="M152" s="41">
        <f t="shared" si="82"/>
        <v>6.666666666666667</v>
      </c>
      <c r="N152" s="41">
        <f t="shared" si="82"/>
        <v>6.666666666666667</v>
      </c>
      <c r="O152" s="41">
        <f t="shared" si="82"/>
        <v>6.666666666666667</v>
      </c>
      <c r="P152" s="41">
        <f t="shared" si="82"/>
        <v>6.666666666666667</v>
      </c>
      <c r="Q152" s="41">
        <f t="shared" si="82"/>
        <v>6.666666666666667</v>
      </c>
      <c r="R152" s="41">
        <f t="shared" si="82"/>
        <v>6.666666666666667</v>
      </c>
      <c r="S152" s="41">
        <f t="shared" si="82"/>
        <v>6.666666666666667</v>
      </c>
      <c r="T152" s="41">
        <f t="shared" si="82"/>
        <v>6.666666666666667</v>
      </c>
      <c r="U152" s="41">
        <f t="shared" si="82"/>
        <v>6.666666666666667</v>
      </c>
      <c r="V152" s="41">
        <f t="shared" si="82"/>
        <v>6.666666666666667</v>
      </c>
      <c r="W152" s="41">
        <f t="shared" si="82"/>
        <v>6.666666666666667</v>
      </c>
      <c r="X152" s="41">
        <f t="shared" si="82"/>
        <v>6.666666666666667</v>
      </c>
      <c r="Y152" s="41">
        <f t="shared" si="82"/>
        <v>6.666666666666667</v>
      </c>
      <c r="Z152" s="41">
        <f t="shared" si="82"/>
        <v>6.666666666666667</v>
      </c>
      <c r="AA152" s="41">
        <f t="shared" si="82"/>
        <v>6.666666666666667</v>
      </c>
      <c r="AB152" s="41">
        <f t="shared" si="82"/>
        <v>6.666666666666667</v>
      </c>
      <c r="AC152" s="41">
        <f t="shared" si="82"/>
        <v>6.666666666666667</v>
      </c>
      <c r="AD152" s="41">
        <f t="shared" si="82"/>
        <v>6.666666666666667</v>
      </c>
      <c r="AE152" s="41">
        <f t="shared" si="82"/>
        <v>6.666666666666667</v>
      </c>
      <c r="AF152" s="41">
        <f t="shared" si="82"/>
        <v>0.66666666666666674</v>
      </c>
      <c r="AG152" s="41">
        <f t="shared" si="82"/>
        <v>6.666666666666667</v>
      </c>
      <c r="AH152" s="41">
        <f t="shared" si="82"/>
        <v>6.666666666666667</v>
      </c>
      <c r="AI152" s="41">
        <f t="shared" si="82"/>
        <v>0.66666666666666674</v>
      </c>
      <c r="AJ152" s="41">
        <f t="shared" si="82"/>
        <v>6.666666666666667</v>
      </c>
      <c r="AK152" s="41">
        <f t="shared" si="82"/>
        <v>6.666666666666667</v>
      </c>
      <c r="AL152" s="41">
        <f t="shared" si="82"/>
        <v>6.666666666666667</v>
      </c>
      <c r="AM152" s="41">
        <f t="shared" si="82"/>
        <v>6.666666666666667</v>
      </c>
      <c r="AN152" s="41">
        <f t="shared" si="82"/>
        <v>6.666666666666667</v>
      </c>
      <c r="AO152" s="41">
        <f t="shared" si="82"/>
        <v>6.666666666666667</v>
      </c>
      <c r="AP152" s="41">
        <f t="shared" si="82"/>
        <v>6.666666666666667</v>
      </c>
      <c r="AQ152" s="41">
        <f t="shared" si="82"/>
        <v>6.666666666666667</v>
      </c>
      <c r="AR152" s="41">
        <f t="shared" si="82"/>
        <v>6.666666666666667</v>
      </c>
      <c r="AS152" s="41">
        <f t="shared" si="82"/>
        <v>6.666666666666667</v>
      </c>
      <c r="AT152" s="41">
        <f t="shared" si="82"/>
        <v>0.66666666666666674</v>
      </c>
      <c r="AU152" s="41">
        <f t="shared" si="82"/>
        <v>6.666666666666667</v>
      </c>
      <c r="AV152" s="41">
        <f t="shared" si="82"/>
        <v>6.666666666666667</v>
      </c>
      <c r="AW152" s="41">
        <f t="shared" si="82"/>
        <v>0.66666666666666674</v>
      </c>
      <c r="AX152" s="41">
        <f t="shared" si="82"/>
        <v>0.66666666666666674</v>
      </c>
      <c r="AY152" s="41">
        <f t="shared" si="82"/>
        <v>6.666666666666667</v>
      </c>
      <c r="AZ152" s="41">
        <f t="shared" si="82"/>
        <v>0.66666666666666674</v>
      </c>
      <c r="BA152" s="41">
        <f t="shared" si="82"/>
        <v>0.66666666666666674</v>
      </c>
      <c r="BB152" s="41">
        <f t="shared" si="82"/>
        <v>6.666666666666667</v>
      </c>
      <c r="BC152" s="41">
        <f t="shared" si="82"/>
        <v>6.666666666666667</v>
      </c>
      <c r="BD152" s="41">
        <f t="shared" si="82"/>
        <v>6.666666666666667</v>
      </c>
      <c r="BE152" s="41">
        <f t="shared" si="82"/>
        <v>6.666666666666667</v>
      </c>
      <c r="BF152" s="41">
        <f t="shared" si="82"/>
        <v>6.666666666666667</v>
      </c>
      <c r="BG152" s="41">
        <f t="shared" si="82"/>
        <v>6.666666666666667</v>
      </c>
      <c r="BH152" s="41">
        <f t="shared" si="82"/>
        <v>6.666666666666667</v>
      </c>
      <c r="BI152" s="41">
        <f t="shared" si="82"/>
        <v>6.666666666666667</v>
      </c>
      <c r="BJ152" s="41">
        <f t="shared" si="82"/>
        <v>6.666666666666667</v>
      </c>
      <c r="BK152" s="41">
        <f t="shared" si="82"/>
        <v>6.666666666666667</v>
      </c>
      <c r="BL152" s="41">
        <f t="shared" si="82"/>
        <v>6.666666666666667</v>
      </c>
      <c r="BM152" s="41">
        <f t="shared" si="82"/>
        <v>6.666666666666667</v>
      </c>
      <c r="BN152" s="41">
        <f t="shared" si="82"/>
        <v>6.666666666666667</v>
      </c>
      <c r="BO152" s="41">
        <f t="shared" si="82"/>
        <v>6.666666666666667</v>
      </c>
      <c r="BP152" s="41">
        <f t="shared" si="82"/>
        <v>6.666666666666667</v>
      </c>
      <c r="BQ152" s="41">
        <f t="shared" ref="BQ152:CF152" si="83">((10*1000)/BQ154*BQ156)</f>
        <v>6.666666666666667</v>
      </c>
      <c r="BR152" s="41">
        <f t="shared" si="83"/>
        <v>6.666666666666667</v>
      </c>
      <c r="BS152" s="41">
        <f t="shared" si="83"/>
        <v>6.666666666666667</v>
      </c>
      <c r="BT152" s="41">
        <f t="shared" si="83"/>
        <v>6.666666666666667</v>
      </c>
      <c r="BU152" s="41">
        <f t="shared" si="83"/>
        <v>6.666666666666667</v>
      </c>
      <c r="BV152" s="41">
        <f t="shared" si="83"/>
        <v>6.666666666666667</v>
      </c>
      <c r="BW152" s="41">
        <f t="shared" si="83"/>
        <v>6.666666666666667</v>
      </c>
      <c r="BX152" s="41">
        <f t="shared" si="83"/>
        <v>6.666666666666667</v>
      </c>
      <c r="BY152" s="41">
        <f t="shared" si="83"/>
        <v>6.666666666666667</v>
      </c>
      <c r="BZ152" s="41">
        <f t="shared" si="83"/>
        <v>6.666666666666667</v>
      </c>
      <c r="CA152" s="41">
        <f t="shared" si="83"/>
        <v>6.666666666666667</v>
      </c>
      <c r="CB152" s="41">
        <f t="shared" si="83"/>
        <v>6.666666666666667</v>
      </c>
      <c r="CC152" s="41">
        <f t="shared" si="83"/>
        <v>6.666666666666667</v>
      </c>
      <c r="CD152" s="41">
        <f t="shared" si="83"/>
        <v>6.666666666666667</v>
      </c>
      <c r="CE152" s="41">
        <f t="shared" si="83"/>
        <v>6.666666666666667</v>
      </c>
      <c r="CF152" s="41">
        <f t="shared" si="83"/>
        <v>6.666666666666667</v>
      </c>
    </row>
    <row r="153" spans="1:84" x14ac:dyDescent="0.25">
      <c r="B153" s="42" t="s">
        <v>829</v>
      </c>
      <c r="D153" s="43">
        <v>158.20000000000002</v>
      </c>
      <c r="E153" s="43">
        <v>200.7</v>
      </c>
      <c r="F153" s="43">
        <v>345.1</v>
      </c>
      <c r="G153" s="43">
        <v>167.9</v>
      </c>
      <c r="H153" s="43">
        <v>125.4</v>
      </c>
      <c r="I153" s="43">
        <v>212.4</v>
      </c>
      <c r="J153" s="43">
        <v>128.1</v>
      </c>
      <c r="K153" s="43">
        <v>152.19999999999999</v>
      </c>
      <c r="L153" s="43">
        <v>161</v>
      </c>
      <c r="M153" s="43">
        <v>169.4</v>
      </c>
      <c r="N153" s="43">
        <v>148</v>
      </c>
      <c r="O153" s="43">
        <v>114</v>
      </c>
      <c r="P153" s="43">
        <v>180.9</v>
      </c>
      <c r="Q153" s="43">
        <v>218.6</v>
      </c>
      <c r="R153" s="43">
        <v>129.20000000000002</v>
      </c>
      <c r="S153" s="43">
        <v>106</v>
      </c>
      <c r="T153" s="43">
        <v>120.89999999999999</v>
      </c>
      <c r="U153" s="43">
        <v>190.29999999999998</v>
      </c>
      <c r="V153" s="43">
        <v>117.3</v>
      </c>
      <c r="W153" s="43">
        <v>128.20000000000002</v>
      </c>
      <c r="X153" s="43">
        <v>108.39999999999999</v>
      </c>
      <c r="Y153" s="43">
        <v>97.3</v>
      </c>
      <c r="Z153" s="43">
        <v>177.5</v>
      </c>
      <c r="AA153" s="43">
        <v>198.8</v>
      </c>
      <c r="AB153" s="43">
        <v>190.5</v>
      </c>
      <c r="AC153" s="43">
        <v>164.39999999999998</v>
      </c>
      <c r="AD153" s="43">
        <v>19.8</v>
      </c>
      <c r="AE153" s="43">
        <v>45.1</v>
      </c>
      <c r="AF153" s="43">
        <v>1070.1000000000001</v>
      </c>
      <c r="AG153" s="43">
        <v>114.9</v>
      </c>
      <c r="AH153" s="43">
        <v>309.40000000000003</v>
      </c>
      <c r="AI153" s="43">
        <v>823.4</v>
      </c>
      <c r="AJ153" s="43">
        <v>171.1</v>
      </c>
      <c r="AK153" s="43">
        <v>124</v>
      </c>
      <c r="AL153" s="43">
        <v>404.6</v>
      </c>
      <c r="AM153" s="43">
        <v>60.699999999999996</v>
      </c>
      <c r="AN153" s="43">
        <v>116.7</v>
      </c>
      <c r="AO153" s="43">
        <v>120.1</v>
      </c>
      <c r="AP153" s="43">
        <v>25.6</v>
      </c>
      <c r="AQ153" s="43">
        <v>129.39999999999998</v>
      </c>
      <c r="AR153" s="43">
        <v>32.4</v>
      </c>
      <c r="AS153" s="43">
        <v>21.1</v>
      </c>
      <c r="AT153" s="43">
        <v>1073.1999999999998</v>
      </c>
      <c r="AU153" s="43">
        <v>101.6</v>
      </c>
      <c r="AV153" s="43">
        <v>238.9</v>
      </c>
      <c r="AW153" s="43">
        <v>820.2</v>
      </c>
      <c r="AX153" s="43">
        <v>638.1</v>
      </c>
      <c r="AY153" s="43">
        <v>52.400000000000006</v>
      </c>
      <c r="AZ153" s="43">
        <v>1282.4000000000001</v>
      </c>
      <c r="BA153" s="43">
        <v>760.1</v>
      </c>
      <c r="BB153" s="43">
        <v>137.6</v>
      </c>
      <c r="BC153" s="43">
        <v>62.8</v>
      </c>
      <c r="BD153" s="43">
        <v>297</v>
      </c>
      <c r="BE153" s="43">
        <v>183.29999999999998</v>
      </c>
      <c r="BF153" s="43">
        <v>154.4</v>
      </c>
      <c r="BG153" s="43">
        <v>665.3</v>
      </c>
      <c r="BH153" s="43">
        <v>114.8</v>
      </c>
      <c r="BI153" s="43">
        <v>197.9</v>
      </c>
      <c r="BJ153" s="43">
        <v>103.1</v>
      </c>
      <c r="BK153" s="43">
        <v>154.79999999999998</v>
      </c>
      <c r="BL153" s="43">
        <v>117.1</v>
      </c>
      <c r="BM153" s="43">
        <v>187.20000000000002</v>
      </c>
      <c r="BN153" s="43">
        <v>206.3</v>
      </c>
      <c r="BO153" s="43">
        <v>151.69999999999999</v>
      </c>
      <c r="BP153" s="43">
        <v>104.5</v>
      </c>
      <c r="BQ153" s="43">
        <v>174.4</v>
      </c>
      <c r="BR153" s="43">
        <v>253.2</v>
      </c>
      <c r="BS153" s="43">
        <v>207.5</v>
      </c>
      <c r="BT153" s="43">
        <v>300.5</v>
      </c>
      <c r="BU153" s="43">
        <v>167.2</v>
      </c>
      <c r="BV153" s="43">
        <v>193.39999999999998</v>
      </c>
      <c r="BW153" s="43">
        <v>155.20000000000002</v>
      </c>
      <c r="BX153" s="43">
        <v>177.3</v>
      </c>
      <c r="BY153" s="43">
        <v>219.29999999999998</v>
      </c>
      <c r="BZ153" s="43">
        <v>173</v>
      </c>
      <c r="CA153" s="43">
        <v>108.8</v>
      </c>
      <c r="CB153" s="43">
        <v>341.9</v>
      </c>
      <c r="CC153" s="43">
        <v>119.4</v>
      </c>
      <c r="CD153" s="43">
        <v>119.5</v>
      </c>
      <c r="CE153" s="43">
        <v>109.2</v>
      </c>
      <c r="CF153" s="43">
        <v>94.8</v>
      </c>
    </row>
    <row r="154" spans="1:84" x14ac:dyDescent="0.25">
      <c r="B154" s="44" t="s">
        <v>94</v>
      </c>
      <c r="D154" s="45">
        <v>1500</v>
      </c>
      <c r="E154" s="45">
        <v>1500</v>
      </c>
      <c r="F154" s="45">
        <v>1500</v>
      </c>
      <c r="G154" s="45">
        <v>1500</v>
      </c>
      <c r="H154" s="45">
        <v>1500</v>
      </c>
      <c r="I154" s="45">
        <v>1500</v>
      </c>
      <c r="J154" s="45">
        <v>1500</v>
      </c>
      <c r="K154" s="45">
        <v>1500</v>
      </c>
      <c r="L154" s="45">
        <v>1500</v>
      </c>
      <c r="M154" s="45">
        <v>1500</v>
      </c>
      <c r="N154" s="45">
        <v>1500</v>
      </c>
      <c r="O154" s="45">
        <v>1500</v>
      </c>
      <c r="P154" s="45">
        <v>1500</v>
      </c>
      <c r="Q154" s="45">
        <v>1500</v>
      </c>
      <c r="R154" s="45">
        <v>1500</v>
      </c>
      <c r="S154" s="45">
        <v>1500</v>
      </c>
      <c r="T154" s="45">
        <v>1500</v>
      </c>
      <c r="U154" s="45">
        <v>1500</v>
      </c>
      <c r="V154" s="45">
        <v>1500</v>
      </c>
      <c r="W154" s="45">
        <v>1500</v>
      </c>
      <c r="X154" s="45">
        <v>1500</v>
      </c>
      <c r="Y154" s="45">
        <v>1500</v>
      </c>
      <c r="Z154" s="45">
        <v>1500</v>
      </c>
      <c r="AA154" s="45">
        <v>1500</v>
      </c>
      <c r="AB154" s="45">
        <v>1500</v>
      </c>
      <c r="AC154" s="45">
        <v>1500</v>
      </c>
      <c r="AD154" s="45">
        <v>1500</v>
      </c>
      <c r="AE154" s="45">
        <v>1500</v>
      </c>
      <c r="AF154" s="45">
        <v>1500</v>
      </c>
      <c r="AG154" s="45">
        <v>1500</v>
      </c>
      <c r="AH154" s="45">
        <v>1500</v>
      </c>
      <c r="AI154" s="45">
        <v>1500</v>
      </c>
      <c r="AJ154" s="45">
        <v>1500</v>
      </c>
      <c r="AK154" s="45">
        <v>1500</v>
      </c>
      <c r="AL154" s="45">
        <v>1500</v>
      </c>
      <c r="AM154" s="45">
        <v>1500</v>
      </c>
      <c r="AN154" s="45">
        <v>1500</v>
      </c>
      <c r="AO154" s="45">
        <v>1500</v>
      </c>
      <c r="AP154" s="45">
        <v>1500</v>
      </c>
      <c r="AQ154" s="45">
        <v>1500</v>
      </c>
      <c r="AR154" s="45">
        <v>1500</v>
      </c>
      <c r="AS154" s="45">
        <v>1500</v>
      </c>
      <c r="AT154" s="45">
        <v>1500</v>
      </c>
      <c r="AU154" s="45">
        <v>1500</v>
      </c>
      <c r="AV154" s="45">
        <v>1500</v>
      </c>
      <c r="AW154" s="45">
        <v>1500</v>
      </c>
      <c r="AX154" s="45">
        <v>1500</v>
      </c>
      <c r="AY154" s="45">
        <v>1500</v>
      </c>
      <c r="AZ154" s="45">
        <v>1500</v>
      </c>
      <c r="BA154" s="45">
        <v>1500</v>
      </c>
      <c r="BB154" s="45">
        <v>1500</v>
      </c>
      <c r="BC154" s="45">
        <v>1500</v>
      </c>
      <c r="BD154" s="45">
        <v>1500</v>
      </c>
      <c r="BE154" s="45">
        <v>1500</v>
      </c>
      <c r="BF154" s="45">
        <v>1500</v>
      </c>
      <c r="BG154" s="45">
        <v>1500</v>
      </c>
      <c r="BH154" s="45">
        <v>1500</v>
      </c>
      <c r="BI154" s="45">
        <v>1500</v>
      </c>
      <c r="BJ154" s="45">
        <v>1500</v>
      </c>
      <c r="BK154" s="45">
        <v>1500</v>
      </c>
      <c r="BL154" s="45">
        <v>1500</v>
      </c>
      <c r="BM154" s="45">
        <v>1500</v>
      </c>
      <c r="BN154" s="45">
        <v>1500</v>
      </c>
      <c r="BO154" s="45">
        <v>1500</v>
      </c>
      <c r="BP154" s="45">
        <v>1500</v>
      </c>
      <c r="BQ154" s="45">
        <v>1500</v>
      </c>
      <c r="BR154" s="45">
        <v>1500</v>
      </c>
      <c r="BS154" s="45">
        <v>1500</v>
      </c>
      <c r="BT154" s="45">
        <v>1500</v>
      </c>
      <c r="BU154" s="45">
        <v>1500</v>
      </c>
      <c r="BV154" s="45">
        <v>1500</v>
      </c>
      <c r="BW154" s="45">
        <v>1500</v>
      </c>
      <c r="BX154" s="45">
        <v>1500</v>
      </c>
      <c r="BY154" s="45">
        <v>1500</v>
      </c>
      <c r="BZ154" s="45">
        <v>1500</v>
      </c>
      <c r="CA154" s="45">
        <v>1500</v>
      </c>
      <c r="CB154" s="45">
        <v>1500</v>
      </c>
      <c r="CC154" s="45">
        <v>1500</v>
      </c>
      <c r="CD154" s="45">
        <v>1500</v>
      </c>
      <c r="CE154" s="45">
        <v>1500</v>
      </c>
      <c r="CF154" s="45">
        <v>1500</v>
      </c>
    </row>
    <row r="155" spans="1:84" x14ac:dyDescent="0.25">
      <c r="B155" s="46" t="s">
        <v>95</v>
      </c>
      <c r="D155" s="47">
        <f>(D64)/D152</f>
        <v>1.6223549999999998</v>
      </c>
      <c r="E155" s="47">
        <f t="shared" ref="E155:BP155" si="84">(E64)/E152</f>
        <v>1.4949600000000001</v>
      </c>
      <c r="F155" s="47">
        <f t="shared" si="84"/>
        <v>1.76406</v>
      </c>
      <c r="G155" s="47">
        <f t="shared" si="84"/>
        <v>2.049585</v>
      </c>
      <c r="H155" s="47">
        <f t="shared" si="84"/>
        <v>1.80762</v>
      </c>
      <c r="I155" s="47">
        <f t="shared" si="84"/>
        <v>1.610865</v>
      </c>
      <c r="J155" s="47">
        <f t="shared" si="84"/>
        <v>1.4436449999999998</v>
      </c>
      <c r="K155" s="47">
        <f t="shared" si="84"/>
        <v>1.4782049999999998</v>
      </c>
      <c r="L155" s="47">
        <f t="shared" si="84"/>
        <v>1.34931</v>
      </c>
      <c r="M155" s="47">
        <f t="shared" si="84"/>
        <v>1.6183349999999999</v>
      </c>
      <c r="N155" s="47">
        <f t="shared" si="84"/>
        <v>1.380735</v>
      </c>
      <c r="O155" s="47">
        <f t="shared" si="84"/>
        <v>1.6198349999999999</v>
      </c>
      <c r="P155" s="47">
        <f t="shared" si="84"/>
        <v>1.4547000000000001</v>
      </c>
      <c r="Q155" s="47">
        <f t="shared" si="84"/>
        <v>1.496265</v>
      </c>
      <c r="R155" s="47">
        <f t="shared" si="84"/>
        <v>1.878735</v>
      </c>
      <c r="S155" s="47">
        <f t="shared" si="84"/>
        <v>1.6120049999999999</v>
      </c>
      <c r="T155" s="47">
        <f t="shared" si="84"/>
        <v>1.530135</v>
      </c>
      <c r="U155" s="47">
        <f t="shared" si="84"/>
        <v>1.289355</v>
      </c>
      <c r="V155" s="47">
        <f t="shared" si="84"/>
        <v>1.253385</v>
      </c>
      <c r="W155" s="47">
        <f t="shared" si="84"/>
        <v>1.045485</v>
      </c>
      <c r="X155" s="47">
        <f t="shared" si="84"/>
        <v>1.7755349999999999</v>
      </c>
      <c r="Y155" s="47">
        <f t="shared" si="84"/>
        <v>1.3328100000000001</v>
      </c>
      <c r="Z155" s="47">
        <f t="shared" si="84"/>
        <v>1.213455</v>
      </c>
      <c r="AA155" s="47">
        <f t="shared" si="84"/>
        <v>1.4543099999999998</v>
      </c>
      <c r="AB155" s="47">
        <f t="shared" si="84"/>
        <v>1.461705</v>
      </c>
      <c r="AC155" s="47">
        <f t="shared" si="84"/>
        <v>1.1929949999999998</v>
      </c>
      <c r="AD155" s="47">
        <f t="shared" si="84"/>
        <v>1.169565</v>
      </c>
      <c r="AE155" s="47">
        <f t="shared" si="84"/>
        <v>1.3041449999999999</v>
      </c>
      <c r="AF155" s="47">
        <f t="shared" si="84"/>
        <v>1.7234999999999998</v>
      </c>
      <c r="AG155" s="47">
        <f t="shared" si="84"/>
        <v>1.4370599999999998</v>
      </c>
      <c r="AH155" s="47">
        <f t="shared" si="84"/>
        <v>1.4776800000000001</v>
      </c>
      <c r="AI155" s="47">
        <f t="shared" si="84"/>
        <v>1.8718499999999998</v>
      </c>
      <c r="AJ155" s="47">
        <f t="shared" si="84"/>
        <v>1.2331350000000001</v>
      </c>
      <c r="AK155" s="47">
        <f t="shared" si="84"/>
        <v>0.85508999999999991</v>
      </c>
      <c r="AL155" s="47">
        <f t="shared" si="84"/>
        <v>1.84659</v>
      </c>
      <c r="AM155" s="47">
        <f t="shared" si="84"/>
        <v>1.2437249999999997</v>
      </c>
      <c r="AN155" s="47">
        <f t="shared" si="84"/>
        <v>1.29789</v>
      </c>
      <c r="AO155" s="47">
        <f t="shared" si="84"/>
        <v>1.490985</v>
      </c>
      <c r="AP155" s="47">
        <f t="shared" si="84"/>
        <v>1.245495</v>
      </c>
      <c r="AQ155" s="47">
        <f t="shared" si="84"/>
        <v>1.3940249999999998</v>
      </c>
      <c r="AR155" s="47">
        <f t="shared" si="84"/>
        <v>0.56381999999999999</v>
      </c>
      <c r="AS155" s="47">
        <f t="shared" si="84"/>
        <v>0.31314000000000003</v>
      </c>
      <c r="AT155" s="47">
        <f t="shared" si="84"/>
        <v>1.7308499999999998</v>
      </c>
      <c r="AU155" s="47">
        <f t="shared" si="84"/>
        <v>1.522845</v>
      </c>
      <c r="AV155" s="47">
        <f t="shared" si="84"/>
        <v>1.3058400000000001</v>
      </c>
      <c r="AW155" s="47">
        <f t="shared" si="84"/>
        <v>1.1395499999999998</v>
      </c>
      <c r="AX155" s="47">
        <f t="shared" si="84"/>
        <v>1.2434999999999998</v>
      </c>
      <c r="AY155" s="47">
        <f t="shared" si="84"/>
        <v>1.06785</v>
      </c>
      <c r="AZ155" s="47">
        <f t="shared" si="84"/>
        <v>1.3021499999999999</v>
      </c>
      <c r="BA155" s="47">
        <f t="shared" si="84"/>
        <v>1.1162999999999998</v>
      </c>
      <c r="BB155" s="47">
        <f t="shared" si="84"/>
        <v>1.5260699999999998</v>
      </c>
      <c r="BC155" s="47">
        <f t="shared" si="84"/>
        <v>1.2696149999999999</v>
      </c>
      <c r="BD155" s="47">
        <f t="shared" si="84"/>
        <v>1.4033849999999999</v>
      </c>
      <c r="BE155" s="47">
        <f t="shared" si="84"/>
        <v>1.06311</v>
      </c>
      <c r="BF155" s="47">
        <f t="shared" si="84"/>
        <v>1.4514149999999999</v>
      </c>
      <c r="BG155" s="47">
        <f t="shared" si="84"/>
        <v>0.12239999999999998</v>
      </c>
      <c r="BH155" s="47">
        <f t="shared" si="84"/>
        <v>0.94534499999999988</v>
      </c>
      <c r="BI155" s="47">
        <f t="shared" si="84"/>
        <v>1.34406</v>
      </c>
      <c r="BJ155" s="47">
        <f t="shared" si="84"/>
        <v>1.195935</v>
      </c>
      <c r="BK155" s="47">
        <f t="shared" si="84"/>
        <v>1.7814899999999998</v>
      </c>
      <c r="BL155" s="47">
        <f t="shared" si="84"/>
        <v>1.38672</v>
      </c>
      <c r="BM155" s="47">
        <f t="shared" si="84"/>
        <v>1.566255</v>
      </c>
      <c r="BN155" s="47">
        <f t="shared" si="84"/>
        <v>1.7125799999999998</v>
      </c>
      <c r="BO155" s="47">
        <f t="shared" si="84"/>
        <v>1.02102</v>
      </c>
      <c r="BP155" s="47">
        <f t="shared" si="84"/>
        <v>1.254975</v>
      </c>
      <c r="BQ155" s="47">
        <f t="shared" ref="BQ155:CF155" si="85">(BQ64)/BQ152</f>
        <v>1.3972199999999999</v>
      </c>
      <c r="BR155" s="47">
        <f t="shared" si="85"/>
        <v>1.217325</v>
      </c>
      <c r="BS155" s="47">
        <f t="shared" si="85"/>
        <v>1.4402700000000002</v>
      </c>
      <c r="BT155" s="47">
        <f t="shared" si="85"/>
        <v>1.16892</v>
      </c>
      <c r="BU155" s="47">
        <f t="shared" si="85"/>
        <v>1.2749999999999999</v>
      </c>
      <c r="BV155" s="47">
        <f t="shared" si="85"/>
        <v>1.1245799999999999</v>
      </c>
      <c r="BW155" s="47">
        <f t="shared" si="85"/>
        <v>1.1759999999999999</v>
      </c>
      <c r="BX155" s="47">
        <f t="shared" si="85"/>
        <v>1.4462699999999999</v>
      </c>
      <c r="BY155" s="47">
        <f t="shared" si="85"/>
        <v>1.4948250000000001</v>
      </c>
      <c r="BZ155" s="47">
        <f t="shared" si="85"/>
        <v>0.91920000000000002</v>
      </c>
      <c r="CA155" s="47">
        <f t="shared" si="85"/>
        <v>0.30419999999999997</v>
      </c>
      <c r="CB155" s="47">
        <f t="shared" si="85"/>
        <v>1.0603049999999998</v>
      </c>
      <c r="CC155" s="47">
        <f t="shared" si="85"/>
        <v>1.4239049999999998</v>
      </c>
      <c r="CD155" s="47">
        <f t="shared" si="85"/>
        <v>1.42713</v>
      </c>
      <c r="CE155" s="47">
        <f t="shared" si="85"/>
        <v>0.352215</v>
      </c>
      <c r="CF155" s="47">
        <f t="shared" si="85"/>
        <v>1.48722</v>
      </c>
    </row>
    <row r="156" spans="1:84" ht="15.75" thickBot="1" x14ac:dyDescent="0.3">
      <c r="B156" s="48" t="s">
        <v>96</v>
      </c>
      <c r="D156" s="49">
        <v>1</v>
      </c>
      <c r="E156" s="49">
        <v>1</v>
      </c>
      <c r="F156" s="49">
        <v>1</v>
      </c>
      <c r="G156" s="49">
        <v>1</v>
      </c>
      <c r="H156" s="49">
        <v>1</v>
      </c>
      <c r="I156" s="49">
        <v>1</v>
      </c>
      <c r="J156" s="49">
        <v>1</v>
      </c>
      <c r="K156" s="49">
        <v>1</v>
      </c>
      <c r="L156" s="49">
        <v>1</v>
      </c>
      <c r="M156" s="49">
        <v>1</v>
      </c>
      <c r="N156" s="49">
        <v>1</v>
      </c>
      <c r="O156" s="49">
        <v>1</v>
      </c>
      <c r="P156" s="49">
        <v>1</v>
      </c>
      <c r="Q156" s="49">
        <v>1</v>
      </c>
      <c r="R156" s="49">
        <v>1</v>
      </c>
      <c r="S156" s="49">
        <v>1</v>
      </c>
      <c r="T156" s="49">
        <v>1</v>
      </c>
      <c r="U156" s="49">
        <v>1</v>
      </c>
      <c r="V156" s="49">
        <v>1</v>
      </c>
      <c r="W156" s="49">
        <v>1</v>
      </c>
      <c r="X156" s="49">
        <v>1</v>
      </c>
      <c r="Y156" s="49">
        <v>1</v>
      </c>
      <c r="Z156" s="49">
        <v>1</v>
      </c>
      <c r="AA156" s="49">
        <v>1</v>
      </c>
      <c r="AB156" s="49">
        <v>1</v>
      </c>
      <c r="AC156" s="49">
        <v>1</v>
      </c>
      <c r="AD156" s="49">
        <v>1</v>
      </c>
      <c r="AE156" s="49">
        <v>1</v>
      </c>
      <c r="AF156" s="49">
        <v>0.1</v>
      </c>
      <c r="AG156" s="49">
        <v>1</v>
      </c>
      <c r="AH156" s="49">
        <v>1</v>
      </c>
      <c r="AI156" s="49">
        <v>0.1</v>
      </c>
      <c r="AJ156" s="49">
        <v>1</v>
      </c>
      <c r="AK156" s="49">
        <v>1</v>
      </c>
      <c r="AL156" s="49">
        <v>1</v>
      </c>
      <c r="AM156" s="49">
        <v>1</v>
      </c>
      <c r="AN156" s="49">
        <v>1</v>
      </c>
      <c r="AO156" s="49">
        <v>1</v>
      </c>
      <c r="AP156" s="49">
        <v>1</v>
      </c>
      <c r="AQ156" s="49">
        <v>1</v>
      </c>
      <c r="AR156" s="49">
        <v>1</v>
      </c>
      <c r="AS156" s="49">
        <v>1</v>
      </c>
      <c r="AT156" s="49">
        <v>0.1</v>
      </c>
      <c r="AU156" s="49">
        <v>1</v>
      </c>
      <c r="AV156" s="49">
        <v>1</v>
      </c>
      <c r="AW156" s="49">
        <v>0.1</v>
      </c>
      <c r="AX156" s="49">
        <v>0.1</v>
      </c>
      <c r="AY156" s="49">
        <v>1</v>
      </c>
      <c r="AZ156" s="49">
        <v>0.1</v>
      </c>
      <c r="BA156" s="49">
        <v>0.1</v>
      </c>
      <c r="BB156" s="49">
        <v>1</v>
      </c>
      <c r="BC156" s="49">
        <v>1</v>
      </c>
      <c r="BD156" s="49">
        <v>1</v>
      </c>
      <c r="BE156" s="49">
        <v>1</v>
      </c>
      <c r="BF156" s="49">
        <v>1</v>
      </c>
      <c r="BG156" s="49">
        <v>1</v>
      </c>
      <c r="BH156" s="49">
        <v>1</v>
      </c>
      <c r="BI156" s="49">
        <v>1</v>
      </c>
      <c r="BJ156" s="49">
        <v>1</v>
      </c>
      <c r="BK156" s="49">
        <v>1</v>
      </c>
      <c r="BL156" s="49">
        <v>1</v>
      </c>
      <c r="BM156" s="49">
        <v>1</v>
      </c>
      <c r="BN156" s="49">
        <v>1</v>
      </c>
      <c r="BO156" s="49">
        <v>1</v>
      </c>
      <c r="BP156" s="49">
        <v>1</v>
      </c>
      <c r="BQ156" s="49">
        <v>1</v>
      </c>
      <c r="BR156" s="49">
        <v>1</v>
      </c>
      <c r="BS156" s="49">
        <v>1</v>
      </c>
      <c r="BT156" s="49">
        <v>1</v>
      </c>
      <c r="BU156" s="49">
        <v>1</v>
      </c>
      <c r="BV156" s="49">
        <v>1</v>
      </c>
      <c r="BW156" s="49">
        <v>1</v>
      </c>
      <c r="BX156" s="49">
        <v>1</v>
      </c>
      <c r="BY156" s="49">
        <v>1</v>
      </c>
      <c r="BZ156" s="49">
        <v>1</v>
      </c>
      <c r="CA156" s="49">
        <v>1</v>
      </c>
      <c r="CB156" s="49">
        <v>1</v>
      </c>
      <c r="CC156" s="49">
        <v>1</v>
      </c>
      <c r="CD156" s="49">
        <v>1</v>
      </c>
      <c r="CE156" s="49">
        <v>1</v>
      </c>
      <c r="CF156" s="49">
        <v>1</v>
      </c>
    </row>
    <row r="157" spans="1:84" ht="15.75" x14ac:dyDescent="0.25">
      <c r="B157" s="50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</row>
    <row r="158" spans="1:84" x14ac:dyDescent="0.25">
      <c r="A158" t="s">
        <v>97</v>
      </c>
      <c r="B158" s="5" t="s">
        <v>831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</row>
    <row r="159" spans="1:84" x14ac:dyDescent="0.25">
      <c r="B159" s="5" t="s">
        <v>2</v>
      </c>
      <c r="D159" s="54">
        <f>(((D4*D$154)/(D$153*D$156))/1000)</f>
        <v>9.6587863463969637E-2</v>
      </c>
      <c r="E159" s="54">
        <f t="shared" ref="E159:BP163" si="86">(((E4*E$154)/(E$153*E$156))/1000)</f>
        <v>3.0284005979073244E-3</v>
      </c>
      <c r="F159" s="54">
        <f t="shared" si="86"/>
        <v>1.7377571718342505E-3</v>
      </c>
      <c r="G159" s="54">
        <f t="shared" si="86"/>
        <v>7.9851101846337112E-3</v>
      </c>
      <c r="H159" s="54">
        <f t="shared" si="86"/>
        <v>6.5107655502392343E-3</v>
      </c>
      <c r="I159" s="54">
        <f t="shared" si="86"/>
        <v>5.8608757062146889E-3</v>
      </c>
      <c r="J159" s="54">
        <f t="shared" si="86"/>
        <v>1.6277517564402808E-2</v>
      </c>
      <c r="K159" s="54">
        <f t="shared" si="86"/>
        <v>8.6294349540078866E-3</v>
      </c>
      <c r="L159" s="54">
        <f t="shared" si="86"/>
        <v>3.0996894409937889E-3</v>
      </c>
      <c r="M159" s="54">
        <f t="shared" si="86"/>
        <v>2.9132231404958674E-4</v>
      </c>
      <c r="N159" s="54">
        <f t="shared" si="86"/>
        <v>7.0702702702702706E-3</v>
      </c>
      <c r="O159" s="54">
        <f t="shared" si="86"/>
        <v>8.6736842105263161E-3</v>
      </c>
      <c r="P159" s="54">
        <f t="shared" si="86"/>
        <v>8.2388059701492544E-3</v>
      </c>
      <c r="Q159" s="54">
        <f t="shared" si="86"/>
        <v>1.7871683440073192E-2</v>
      </c>
      <c r="R159" s="54">
        <f t="shared" si="86"/>
        <v>1.1313854489164084E-2</v>
      </c>
      <c r="S159" s="54">
        <f t="shared" si="86"/>
        <v>2.5485849056603772E-2</v>
      </c>
      <c r="T159" s="54">
        <f t="shared" si="86"/>
        <v>3.9578163771712157E-4</v>
      </c>
      <c r="U159" s="54">
        <f t="shared" si="86"/>
        <v>4.3297425118234371E-3</v>
      </c>
      <c r="V159" s="54">
        <f t="shared" si="86"/>
        <v>8.0152173913043481E-2</v>
      </c>
      <c r="W159" s="54">
        <f t="shared" si="86"/>
        <v>2.6478159126365051E-2</v>
      </c>
      <c r="X159" s="54">
        <f t="shared" si="86"/>
        <v>1.5066420664206645E-2</v>
      </c>
      <c r="Y159" s="54">
        <f t="shared" si="86"/>
        <v>4.8417780061664958E-2</v>
      </c>
      <c r="Z159" s="54">
        <f t="shared" si="86"/>
        <v>2.5859154929577468E-4</v>
      </c>
      <c r="AA159" s="54">
        <f t="shared" si="86"/>
        <v>1.3577716297786721E-2</v>
      </c>
      <c r="AB159" s="54">
        <f t="shared" si="86"/>
        <v>8.8905511811023623E-3</v>
      </c>
      <c r="AC159" s="54">
        <f t="shared" si="86"/>
        <v>3.8835766423357669E-2</v>
      </c>
      <c r="AD159" s="54">
        <f t="shared" si="86"/>
        <v>2.1378787878787879E-2</v>
      </c>
      <c r="AE159" s="54">
        <f t="shared" si="86"/>
        <v>4.2123059866962305E-2</v>
      </c>
      <c r="AF159" s="54">
        <f t="shared" si="86"/>
        <v>1.716288197364732E-2</v>
      </c>
      <c r="AG159" s="54">
        <f t="shared" si="86"/>
        <v>1.6057441253263707E-3</v>
      </c>
      <c r="AH159" s="54">
        <f t="shared" si="86"/>
        <v>2.7285067873303163E-3</v>
      </c>
      <c r="AI159" s="54">
        <f t="shared" si="86"/>
        <v>1.1276414865193101E-3</v>
      </c>
      <c r="AJ159" s="54">
        <f t="shared" si="86"/>
        <v>4.4097019286966693E-3</v>
      </c>
      <c r="AK159" s="54">
        <f t="shared" si="86"/>
        <v>3.4945161290322581E-2</v>
      </c>
      <c r="AL159" s="54">
        <f t="shared" si="86"/>
        <v>9.8133959466139404E-4</v>
      </c>
      <c r="AM159" s="54">
        <f t="shared" si="86"/>
        <v>1.0635914332784185E-2</v>
      </c>
      <c r="AN159" s="54">
        <f t="shared" si="86"/>
        <v>6.332904884318767E-3</v>
      </c>
      <c r="AO159" s="54">
        <f t="shared" si="86"/>
        <v>4.2876769358867611E-3</v>
      </c>
      <c r="AP159" s="54">
        <f t="shared" si="86"/>
        <v>2.3871093749999999E-2</v>
      </c>
      <c r="AQ159" s="54">
        <f t="shared" si="86"/>
        <v>4.8605100463678533E-3</v>
      </c>
      <c r="AR159" s="54">
        <f t="shared" si="86"/>
        <v>1.1787037037037037E-2</v>
      </c>
      <c r="AS159" s="54">
        <f t="shared" si="86"/>
        <v>1.1843601895734596E-2</v>
      </c>
      <c r="AT159" s="54">
        <f t="shared" si="86"/>
        <v>1.1744781960491987E-2</v>
      </c>
      <c r="AU159" s="54">
        <f t="shared" si="86"/>
        <v>6.860285433070866E-2</v>
      </c>
      <c r="AV159" s="54">
        <f t="shared" si="86"/>
        <v>9.6335286730849703E-3</v>
      </c>
      <c r="AW159" s="54">
        <f t="shared" si="86"/>
        <v>1.6569129480614481E-2</v>
      </c>
      <c r="AX159" s="54">
        <f t="shared" si="86"/>
        <v>2.6107193229901269E-2</v>
      </c>
      <c r="AY159" s="54">
        <f t="shared" si="86"/>
        <v>1.8143129770992368E-2</v>
      </c>
      <c r="AZ159" s="54">
        <f t="shared" si="86"/>
        <v>4.5910012476606367E-3</v>
      </c>
      <c r="BA159" s="54">
        <f t="shared" si="86"/>
        <v>3.1180107880542031E-3</v>
      </c>
      <c r="BB159" s="54">
        <f t="shared" si="86"/>
        <v>3.7500000000000001E-4</v>
      </c>
      <c r="BC159" s="54">
        <f t="shared" si="86"/>
        <v>3.7903662420382171E-2</v>
      </c>
      <c r="BD159" s="54">
        <f t="shared" si="86"/>
        <v>8.3888888888888891E-4</v>
      </c>
      <c r="BE159" s="54">
        <f t="shared" si="86"/>
        <v>2.7999181669394437E-2</v>
      </c>
      <c r="BF159" s="54">
        <f t="shared" si="86"/>
        <v>8.3976683937823822E-3</v>
      </c>
      <c r="BG159" s="54">
        <f t="shared" si="86"/>
        <v>1.6199458890725988E-3</v>
      </c>
      <c r="BH159" s="54">
        <f t="shared" si="86"/>
        <v>9.9825783972125447E-3</v>
      </c>
      <c r="BI159" s="54">
        <f t="shared" si="86"/>
        <v>1.3365841334007074E-2</v>
      </c>
      <c r="BJ159" s="54">
        <f t="shared" si="86"/>
        <v>2.2532007759456834E-2</v>
      </c>
      <c r="BK159" s="54">
        <f t="shared" si="86"/>
        <v>2.3385658914728685E-2</v>
      </c>
      <c r="BL159" s="54">
        <f t="shared" si="86"/>
        <v>8.944918872758327E-3</v>
      </c>
      <c r="BM159" s="54">
        <f t="shared" si="86"/>
        <v>3.9710737179487178E-2</v>
      </c>
      <c r="BN159" s="54">
        <f t="shared" si="86"/>
        <v>7.4935288414929718E-2</v>
      </c>
      <c r="BO159" s="54">
        <f t="shared" si="86"/>
        <v>1.9241924851680949E-3</v>
      </c>
      <c r="BP159" s="54">
        <f t="shared" si="86"/>
        <v>5.7947368421052622E-3</v>
      </c>
      <c r="BQ159" s="54">
        <f t="shared" ref="BQ159:CF163" si="87">(((BQ4*BQ$154)/(BQ$153*BQ$156))/1000)</f>
        <v>4.986811926605504E-3</v>
      </c>
      <c r="BR159" s="54">
        <f t="shared" si="87"/>
        <v>4.8518957345971566E-4</v>
      </c>
      <c r="BS159" s="54">
        <f t="shared" si="87"/>
        <v>4.5932530120481926E-3</v>
      </c>
      <c r="BT159" s="54">
        <f t="shared" si="87"/>
        <v>1.8314475873544094E-3</v>
      </c>
      <c r="BU159" s="54">
        <f t="shared" si="87"/>
        <v>3.1212918660287085E-2</v>
      </c>
      <c r="BV159" s="54">
        <f t="shared" si="87"/>
        <v>2.3562564632885218E-3</v>
      </c>
      <c r="BW159" s="54">
        <f t="shared" si="87"/>
        <v>3.8128221649484533E-3</v>
      </c>
      <c r="BX159" s="54">
        <f t="shared" si="87"/>
        <v>2.0507614213197971E-3</v>
      </c>
      <c r="BY159" s="54">
        <f t="shared" si="87"/>
        <v>2.4165526675786596E-3</v>
      </c>
      <c r="BZ159" s="54">
        <f t="shared" si="87"/>
        <v>6.3901734104046242E-3</v>
      </c>
      <c r="CA159" s="54">
        <f t="shared" si="87"/>
        <v>7.6626838235294113E-3</v>
      </c>
      <c r="CB159" s="54">
        <f t="shared" si="87"/>
        <v>1.4391488739397485E-2</v>
      </c>
      <c r="CC159" s="54">
        <f t="shared" si="87"/>
        <v>9.9962311557788945E-3</v>
      </c>
      <c r="CD159" s="54">
        <f t="shared" si="87"/>
        <v>5.1251046025104609E-3</v>
      </c>
      <c r="CE159" s="54">
        <f t="shared" si="87"/>
        <v>2.3240384615384614E-2</v>
      </c>
      <c r="CF159" s="54">
        <f t="shared" si="87"/>
        <v>2.2052215189873416E-2</v>
      </c>
    </row>
    <row r="160" spans="1:84" x14ac:dyDescent="0.25">
      <c r="B160" s="6" t="s">
        <v>3</v>
      </c>
      <c r="D160" s="54">
        <f t="shared" ref="D160:S175" si="88">(((D5*D$154)/(D$153*D$156))/1000)</f>
        <v>1.202936472819216</v>
      </c>
      <c r="E160" s="54">
        <f t="shared" si="88"/>
        <v>0.11169357249626308</v>
      </c>
      <c r="F160" s="54">
        <f t="shared" si="88"/>
        <v>4.5107794842074764E-2</v>
      </c>
      <c r="G160" s="54">
        <f t="shared" si="88"/>
        <v>0.16020964860035736</v>
      </c>
      <c r="H160" s="54">
        <f t="shared" si="88"/>
        <v>0.55079904306220084</v>
      </c>
      <c r="I160" s="54">
        <f t="shared" si="88"/>
        <v>0.46228460451977404</v>
      </c>
      <c r="J160" s="54">
        <f t="shared" si="88"/>
        <v>1.1801803278688525</v>
      </c>
      <c r="K160" s="54">
        <f t="shared" si="88"/>
        <v>0.24243823915900131</v>
      </c>
      <c r="L160" s="54">
        <f t="shared" si="88"/>
        <v>0.13462732919254661</v>
      </c>
      <c r="M160" s="54">
        <f t="shared" si="88"/>
        <v>7.4946871310507682E-3</v>
      </c>
      <c r="N160" s="54">
        <f t="shared" si="88"/>
        <v>0.45803412162162166</v>
      </c>
      <c r="O160" s="54">
        <f t="shared" si="88"/>
        <v>0.8210907894736843</v>
      </c>
      <c r="P160" s="54">
        <f t="shared" si="88"/>
        <v>0.34750912106135984</v>
      </c>
      <c r="Q160" s="54">
        <f t="shared" si="88"/>
        <v>0.85094739249771267</v>
      </c>
      <c r="R160" s="54">
        <f t="shared" si="88"/>
        <v>0.64670665634674918</v>
      </c>
      <c r="S160" s="54">
        <f t="shared" si="88"/>
        <v>0.84019528301886792</v>
      </c>
      <c r="T160" s="54">
        <f t="shared" si="86"/>
        <v>7.6389578163771725E-3</v>
      </c>
      <c r="U160" s="54">
        <f t="shared" si="86"/>
        <v>0.11251734104046245</v>
      </c>
      <c r="V160" s="54">
        <f t="shared" si="86"/>
        <v>1.2351700767263427</v>
      </c>
      <c r="W160" s="54">
        <f t="shared" si="86"/>
        <v>0.11283697347893915</v>
      </c>
      <c r="X160" s="54">
        <f t="shared" si="86"/>
        <v>0.53597739852398529</v>
      </c>
      <c r="Y160" s="54">
        <f t="shared" si="86"/>
        <v>3.6617759506680367</v>
      </c>
      <c r="Z160" s="54">
        <f t="shared" si="86"/>
        <v>3.6591549295774649E-3</v>
      </c>
      <c r="AA160" s="54">
        <f t="shared" si="86"/>
        <v>8.8244969818913471E-2</v>
      </c>
      <c r="AB160" s="54">
        <f t="shared" si="86"/>
        <v>0.47036377952755903</v>
      </c>
      <c r="AC160" s="54">
        <f t="shared" si="86"/>
        <v>1.116675182481752</v>
      </c>
      <c r="AD160" s="54">
        <f t="shared" si="86"/>
        <v>0.36015909090909093</v>
      </c>
      <c r="AE160" s="54">
        <f t="shared" si="86"/>
        <v>2.6788303769401329</v>
      </c>
      <c r="AF160" s="54">
        <f t="shared" si="86"/>
        <v>0.45455705074292113</v>
      </c>
      <c r="AG160" s="54">
        <f t="shared" si="86"/>
        <v>1.9908616187989555E-2</v>
      </c>
      <c r="AH160" s="54">
        <f t="shared" si="86"/>
        <v>0.13301082740788625</v>
      </c>
      <c r="AI160" s="54">
        <f t="shared" si="86"/>
        <v>3.1313456400291477E-2</v>
      </c>
      <c r="AJ160" s="54">
        <f t="shared" si="86"/>
        <v>0.24519783752191698</v>
      </c>
      <c r="AK160" s="54">
        <f t="shared" si="86"/>
        <v>1.2604572580645164</v>
      </c>
      <c r="AL160" s="54">
        <f t="shared" si="86"/>
        <v>3.8716757291151753E-2</v>
      </c>
      <c r="AM160" s="54">
        <f t="shared" si="86"/>
        <v>0.19199258649093906</v>
      </c>
      <c r="AN160" s="54">
        <f t="shared" si="86"/>
        <v>8.7838046272493572E-2</v>
      </c>
      <c r="AO160" s="54">
        <f t="shared" si="86"/>
        <v>4.5826810990840967E-2</v>
      </c>
      <c r="AP160" s="54">
        <f t="shared" si="86"/>
        <v>0.26144531250000003</v>
      </c>
      <c r="AQ160" s="54">
        <f t="shared" si="86"/>
        <v>4.0797913446676978E-2</v>
      </c>
      <c r="AR160" s="54">
        <f t="shared" si="86"/>
        <v>0.10436574074074075</v>
      </c>
      <c r="AS160" s="54">
        <f t="shared" si="86"/>
        <v>0.12582938388625592</v>
      </c>
      <c r="AT160" s="54">
        <f t="shared" si="86"/>
        <v>0.81837495341036159</v>
      </c>
      <c r="AU160" s="54">
        <f t="shared" si="86"/>
        <v>2.9579542322834649</v>
      </c>
      <c r="AV160" s="54">
        <f t="shared" si="86"/>
        <v>0.46446065299288408</v>
      </c>
      <c r="AW160" s="54">
        <f t="shared" si="86"/>
        <v>1.0085954645208484</v>
      </c>
      <c r="AX160" s="54">
        <f t="shared" si="86"/>
        <v>0.45877997179125524</v>
      </c>
      <c r="AY160" s="54">
        <f t="shared" si="86"/>
        <v>1.1249083969465645</v>
      </c>
      <c r="AZ160" s="54">
        <f t="shared" si="86"/>
        <v>8.2161961946350587E-2</v>
      </c>
      <c r="BA160" s="54">
        <f t="shared" si="86"/>
        <v>0.16041573477174054</v>
      </c>
      <c r="BB160" s="54">
        <f t="shared" si="86"/>
        <v>9.5603197674418612E-3</v>
      </c>
      <c r="BC160" s="54">
        <f t="shared" si="86"/>
        <v>8.0100071656050957</v>
      </c>
      <c r="BD160" s="54">
        <f t="shared" si="86"/>
        <v>2.9328282828282828E-2</v>
      </c>
      <c r="BE160" s="54">
        <f t="shared" si="86"/>
        <v>1.5916464811783961</v>
      </c>
      <c r="BF160" s="54">
        <f t="shared" si="86"/>
        <v>0.29360459844559578</v>
      </c>
      <c r="BG160" s="54">
        <f t="shared" si="86"/>
        <v>7.5156696227265896E-2</v>
      </c>
      <c r="BH160" s="54">
        <f t="shared" si="86"/>
        <v>0.12081533101045296</v>
      </c>
      <c r="BI160" s="54">
        <f t="shared" si="86"/>
        <v>2.0459636179888832</v>
      </c>
      <c r="BJ160" s="54">
        <f t="shared" si="86"/>
        <v>3.42738360814743</v>
      </c>
      <c r="BK160" s="54">
        <f t="shared" si="86"/>
        <v>1.7761821705426359</v>
      </c>
      <c r="BL160" s="54">
        <f t="shared" si="86"/>
        <v>0.4006998292058071</v>
      </c>
      <c r="BM160" s="54">
        <f t="shared" si="86"/>
        <v>0.28523477564102556</v>
      </c>
      <c r="BN160" s="54">
        <f t="shared" si="86"/>
        <v>0.66302835676199712</v>
      </c>
      <c r="BO160" s="54">
        <f t="shared" si="86"/>
        <v>0.15564205669083719</v>
      </c>
      <c r="BP160" s="54">
        <f t="shared" si="86"/>
        <v>0.80748516746411492</v>
      </c>
      <c r="BQ160" s="54">
        <f t="shared" si="87"/>
        <v>0.17186181192660549</v>
      </c>
      <c r="BR160" s="54">
        <f t="shared" si="87"/>
        <v>2.7751777251184839E-2</v>
      </c>
      <c r="BS160" s="54">
        <f t="shared" si="87"/>
        <v>0.20704409638554219</v>
      </c>
      <c r="BT160" s="54">
        <f t="shared" si="87"/>
        <v>7.8581031613976698E-2</v>
      </c>
      <c r="BU160" s="54">
        <f t="shared" si="87"/>
        <v>0.53842374401913873</v>
      </c>
      <c r="BV160" s="54">
        <f t="shared" si="87"/>
        <v>7.4111168562564639E-2</v>
      </c>
      <c r="BW160" s="54">
        <f t="shared" si="87"/>
        <v>0.11007409793814432</v>
      </c>
      <c r="BX160" s="54">
        <f t="shared" si="87"/>
        <v>5.8433164128595595E-2</v>
      </c>
      <c r="BY160" s="54">
        <f t="shared" si="87"/>
        <v>4.5123119015047883E-2</v>
      </c>
      <c r="BZ160" s="54">
        <f t="shared" si="87"/>
        <v>0.43568410404624275</v>
      </c>
      <c r="CA160" s="54">
        <f t="shared" si="87"/>
        <v>0.67981709558823522</v>
      </c>
      <c r="CB160" s="54">
        <f t="shared" si="87"/>
        <v>0.30599956127522671</v>
      </c>
      <c r="CC160" s="54">
        <f t="shared" si="87"/>
        <v>0.64957035175879396</v>
      </c>
      <c r="CD160" s="54">
        <f t="shared" si="87"/>
        <v>0.24646066945606693</v>
      </c>
      <c r="CE160" s="54">
        <f t="shared" si="87"/>
        <v>2.8629079670329669</v>
      </c>
      <c r="CF160" s="54">
        <f t="shared" si="87"/>
        <v>2.2931170886075951</v>
      </c>
    </row>
    <row r="161" spans="2:84" x14ac:dyDescent="0.25">
      <c r="B161" s="5" t="s">
        <v>327</v>
      </c>
      <c r="D161" s="54">
        <f t="shared" si="88"/>
        <v>2.8519958912768644</v>
      </c>
      <c r="E161" s="54">
        <f t="shared" si="88"/>
        <v>1.2893124065769807E-2</v>
      </c>
      <c r="F161" s="54">
        <f t="shared" si="88"/>
        <v>3.7693422196464787E-3</v>
      </c>
      <c r="G161" s="54">
        <f t="shared" si="88"/>
        <v>9.2313877307921392E-3</v>
      </c>
      <c r="H161" s="54">
        <f t="shared" si="88"/>
        <v>7.2868421052631568E-2</v>
      </c>
      <c r="I161" s="54">
        <f t="shared" si="88"/>
        <v>7.755720338983052E-2</v>
      </c>
      <c r="J161" s="54">
        <f t="shared" si="88"/>
        <v>0.20978337236533962</v>
      </c>
      <c r="K161" s="54">
        <f t="shared" si="88"/>
        <v>1.6643889618922471E-2</v>
      </c>
      <c r="L161" s="54">
        <f t="shared" si="88"/>
        <v>5.9236024844720502E-3</v>
      </c>
      <c r="M161" s="54">
        <f t="shared" si="88"/>
        <v>3.7367178276269186E-4</v>
      </c>
      <c r="N161" s="54">
        <f t="shared" si="88"/>
        <v>5.139527027027027E-3</v>
      </c>
      <c r="O161" s="54">
        <f t="shared" si="88"/>
        <v>0.11376973684210526</v>
      </c>
      <c r="P161" s="54">
        <f t="shared" si="88"/>
        <v>1.9382255389718075E-2</v>
      </c>
      <c r="Q161" s="54">
        <f t="shared" si="88"/>
        <v>0.10343961573650505</v>
      </c>
      <c r="R161" s="54">
        <f t="shared" si="88"/>
        <v>2.1957817337461296E-2</v>
      </c>
      <c r="S161" s="54">
        <f t="shared" si="88"/>
        <v>2.315801886792453E-2</v>
      </c>
      <c r="T161" s="54">
        <f t="shared" si="86"/>
        <v>4.5781637717121591E-4</v>
      </c>
      <c r="U161" s="54">
        <f t="shared" si="86"/>
        <v>1.1523909616395164E-3</v>
      </c>
      <c r="V161" s="54">
        <f t="shared" si="86"/>
        <v>0.8523363171355498</v>
      </c>
      <c r="W161" s="54">
        <f t="shared" si="86"/>
        <v>2.3436037441497658E-3</v>
      </c>
      <c r="X161" s="54">
        <f t="shared" si="86"/>
        <v>2.1052583025830258E-2</v>
      </c>
      <c r="Y161" s="54">
        <f t="shared" si="86"/>
        <v>0.24650256937307299</v>
      </c>
      <c r="Z161" s="54">
        <f t="shared" si="86"/>
        <v>1.4788732394366199E-4</v>
      </c>
      <c r="AA161" s="54">
        <f t="shared" si="86"/>
        <v>2.5125754527162976E-3</v>
      </c>
      <c r="AB161" s="54">
        <f t="shared" si="86"/>
        <v>1.2631496062992128E-2</v>
      </c>
      <c r="AC161" s="54">
        <f t="shared" si="86"/>
        <v>3.7666058394160588E-2</v>
      </c>
      <c r="AD161" s="54">
        <f t="shared" si="86"/>
        <v>8.8560606060606051E-3</v>
      </c>
      <c r="AE161" s="54">
        <f t="shared" si="86"/>
        <v>4.4471175166297117E-2</v>
      </c>
      <c r="AF161" s="54">
        <f t="shared" si="86"/>
        <v>1.1883936080740115E-2</v>
      </c>
      <c r="AG161" s="54">
        <f t="shared" si="86"/>
        <v>9.2819843342036544E-4</v>
      </c>
      <c r="AH161" s="54">
        <f t="shared" si="86"/>
        <v>6.83290239172592E-3</v>
      </c>
      <c r="AI161" s="54">
        <f t="shared" si="86"/>
        <v>5.3194073354384253E-3</v>
      </c>
      <c r="AJ161" s="54">
        <f t="shared" si="86"/>
        <v>1.1374050263004093E-2</v>
      </c>
      <c r="AK161" s="54">
        <f t="shared" si="86"/>
        <v>6.9942338709677435E-2</v>
      </c>
      <c r="AL161" s="54">
        <f t="shared" si="86"/>
        <v>1.7843549184379634E-3</v>
      </c>
      <c r="AM161" s="54">
        <f t="shared" si="86"/>
        <v>2.4281713344316311E-2</v>
      </c>
      <c r="AN161" s="54">
        <f t="shared" si="86"/>
        <v>2.7493573264781492E-3</v>
      </c>
      <c r="AO161" s="54">
        <f t="shared" si="86"/>
        <v>1.576186511240633E-3</v>
      </c>
      <c r="AP161" s="54">
        <f t="shared" si="86"/>
        <v>6.8876953125000001E-2</v>
      </c>
      <c r="AQ161" s="54">
        <f t="shared" si="86"/>
        <v>1.0629829984544052E-3</v>
      </c>
      <c r="AR161" s="54">
        <f t="shared" si="86"/>
        <v>2.9662037037037042E-2</v>
      </c>
      <c r="AS161" s="54">
        <f t="shared" si="86"/>
        <v>4.3030805687203785E-2</v>
      </c>
      <c r="AT161" s="54">
        <f t="shared" si="86"/>
        <v>7.3044632873648901E-2</v>
      </c>
      <c r="AU161" s="54">
        <f t="shared" si="86"/>
        <v>0.20414911417322837</v>
      </c>
      <c r="AV161" s="54">
        <f t="shared" si="86"/>
        <v>0.12826726663876098</v>
      </c>
      <c r="AW161" s="54">
        <f t="shared" si="86"/>
        <v>9.2677395757132394E-2</v>
      </c>
      <c r="AX161" s="54">
        <f t="shared" si="86"/>
        <v>1.8850493653032437E-2</v>
      </c>
      <c r="AY161" s="54">
        <f t="shared" si="86"/>
        <v>0.22564122137404577</v>
      </c>
      <c r="AZ161" s="54">
        <f t="shared" si="86"/>
        <v>2.9592950717404866E-3</v>
      </c>
      <c r="BA161" s="54">
        <f t="shared" si="86"/>
        <v>2.2832522036574134E-3</v>
      </c>
      <c r="BB161" s="54">
        <f t="shared" si="86"/>
        <v>1.5032703488372092E-3</v>
      </c>
      <c r="BC161" s="54">
        <f t="shared" si="86"/>
        <v>1.3027285031847133</v>
      </c>
      <c r="BD161" s="54">
        <f t="shared" si="86"/>
        <v>1.8338383838383838E-3</v>
      </c>
      <c r="BE161" s="54">
        <f t="shared" si="86"/>
        <v>0.40848854337152207</v>
      </c>
      <c r="BF161" s="54">
        <f t="shared" si="86"/>
        <v>1.9542746113989637E-2</v>
      </c>
      <c r="BG161" s="54">
        <f t="shared" si="86"/>
        <v>4.23508191793176E-3</v>
      </c>
      <c r="BH161" s="54">
        <f t="shared" si="86"/>
        <v>3.8074912891986061E-3</v>
      </c>
      <c r="BI161" s="54">
        <f t="shared" si="86"/>
        <v>0.31038706417382522</v>
      </c>
      <c r="BJ161" s="54">
        <f t="shared" si="86"/>
        <v>0.44812754607177502</v>
      </c>
      <c r="BK161" s="54">
        <f t="shared" si="86"/>
        <v>0.40556395348837215</v>
      </c>
      <c r="BL161" s="54">
        <f t="shared" si="86"/>
        <v>1.5400939368061485E-2</v>
      </c>
      <c r="BM161" s="54">
        <f t="shared" si="86"/>
        <v>1.480208333333333E-2</v>
      </c>
      <c r="BN161" s="54">
        <f t="shared" si="86"/>
        <v>0.6892409112942316</v>
      </c>
      <c r="BO161" s="54">
        <f t="shared" si="86"/>
        <v>4.5306526038233355E-3</v>
      </c>
      <c r="BP161" s="54">
        <f t="shared" si="86"/>
        <v>1.091913875598086E-2</v>
      </c>
      <c r="BQ161" s="54">
        <f t="shared" si="87"/>
        <v>2.1981364678899079E-2</v>
      </c>
      <c r="BR161" s="54">
        <f t="shared" si="87"/>
        <v>1.3945497630331756E-3</v>
      </c>
      <c r="BS161" s="54">
        <f t="shared" si="87"/>
        <v>6.3730120481927718E-3</v>
      </c>
      <c r="BT161" s="54">
        <f t="shared" si="87"/>
        <v>3.2336106489184693E-3</v>
      </c>
      <c r="BU161" s="54">
        <f t="shared" si="87"/>
        <v>1.7519138755980865E-2</v>
      </c>
      <c r="BV161" s="54">
        <f t="shared" si="87"/>
        <v>2.3655635987590491E-3</v>
      </c>
      <c r="BW161" s="54">
        <f t="shared" si="87"/>
        <v>1.0861469072164946E-2</v>
      </c>
      <c r="BX161" s="54">
        <f t="shared" si="87"/>
        <v>9.3697123519458532E-3</v>
      </c>
      <c r="BY161" s="54">
        <f t="shared" si="87"/>
        <v>4.0772913816689467E-3</v>
      </c>
      <c r="BZ161" s="54">
        <f t="shared" si="87"/>
        <v>7.3161849710982668E-3</v>
      </c>
      <c r="CA161" s="54">
        <f t="shared" si="87"/>
        <v>0.10456158088235294</v>
      </c>
      <c r="CB161" s="54">
        <f t="shared" si="87"/>
        <v>2.4766890903773032E-2</v>
      </c>
      <c r="CC161" s="54">
        <f t="shared" si="87"/>
        <v>6.5138190954773861E-3</v>
      </c>
      <c r="CD161" s="54">
        <f t="shared" si="87"/>
        <v>3.2276987447698753E-2</v>
      </c>
      <c r="CE161" s="54">
        <f t="shared" si="87"/>
        <v>0.74273351648351649</v>
      </c>
      <c r="CF161" s="54">
        <f t="shared" si="87"/>
        <v>0.66353481012658233</v>
      </c>
    </row>
    <row r="162" spans="2:84" x14ac:dyDescent="0.25">
      <c r="B162" s="7" t="s">
        <v>4</v>
      </c>
      <c r="D162" s="54">
        <f t="shared" si="88"/>
        <v>8.421333754740834E-2</v>
      </c>
      <c r="E162" s="54">
        <f t="shared" si="86"/>
        <v>1.6044843049327354E-2</v>
      </c>
      <c r="F162" s="54">
        <f t="shared" si="86"/>
        <v>1.0692552883222253E-2</v>
      </c>
      <c r="G162" s="54">
        <f t="shared" si="86"/>
        <v>3.1369565217391301E-2</v>
      </c>
      <c r="H162" s="54">
        <f t="shared" si="86"/>
        <v>3.2144736842105261E-2</v>
      </c>
      <c r="I162" s="54">
        <f t="shared" si="86"/>
        <v>4.150847457627118E-2</v>
      </c>
      <c r="J162" s="54">
        <f t="shared" si="86"/>
        <v>0.10976697892271663</v>
      </c>
      <c r="K162" s="54">
        <f t="shared" si="86"/>
        <v>4.5680026281208937E-2</v>
      </c>
      <c r="L162" s="54">
        <f t="shared" si="86"/>
        <v>3.2618012422360253E-2</v>
      </c>
      <c r="M162" s="54">
        <f t="shared" si="86"/>
        <v>1.4902597402597403E-3</v>
      </c>
      <c r="N162" s="54">
        <f t="shared" si="86"/>
        <v>8.1999324324324316E-2</v>
      </c>
      <c r="O162" s="54">
        <f t="shared" si="86"/>
        <v>5.0030263157894737E-2</v>
      </c>
      <c r="P162" s="54">
        <f t="shared" si="86"/>
        <v>8.3356550580431177E-2</v>
      </c>
      <c r="Q162" s="54">
        <f t="shared" si="86"/>
        <v>0.12489455626715462</v>
      </c>
      <c r="R162" s="54">
        <f t="shared" si="86"/>
        <v>0.10955340557275539</v>
      </c>
      <c r="S162" s="54">
        <f t="shared" si="86"/>
        <v>0.17808113207547172</v>
      </c>
      <c r="T162" s="54">
        <f t="shared" si="86"/>
        <v>3.4416873449131511E-3</v>
      </c>
      <c r="U162" s="54">
        <f t="shared" si="86"/>
        <v>1.7892800840777722E-2</v>
      </c>
      <c r="V162" s="54">
        <f t="shared" si="86"/>
        <v>6.1456521739130437E-2</v>
      </c>
      <c r="W162" s="54">
        <f t="shared" si="86"/>
        <v>5.4394305772230887E-2</v>
      </c>
      <c r="X162" s="54">
        <f t="shared" si="86"/>
        <v>8.7199261992619931E-2</v>
      </c>
      <c r="Y162" s="54">
        <f t="shared" si="86"/>
        <v>0.20142240493319633</v>
      </c>
      <c r="Z162" s="54">
        <f t="shared" si="86"/>
        <v>1.4425352112676058E-3</v>
      </c>
      <c r="AA162" s="54">
        <f t="shared" si="86"/>
        <v>3.5600100603621725E-2</v>
      </c>
      <c r="AB162" s="54">
        <f t="shared" si="86"/>
        <v>4.4952755905511808E-2</v>
      </c>
      <c r="AC162" s="54">
        <f t="shared" si="86"/>
        <v>0.23454379562043798</v>
      </c>
      <c r="AD162" s="54">
        <f t="shared" si="86"/>
        <v>0.12656060606060607</v>
      </c>
      <c r="AE162" s="54">
        <f t="shared" si="86"/>
        <v>0.15011973392461198</v>
      </c>
      <c r="AF162" s="54">
        <f t="shared" si="86"/>
        <v>6.064900476590971E-2</v>
      </c>
      <c r="AG162" s="54">
        <f t="shared" si="86"/>
        <v>4.775456919060052E-3</v>
      </c>
      <c r="AH162" s="54">
        <f t="shared" si="86"/>
        <v>1.0348254686489981E-2</v>
      </c>
      <c r="AI162" s="54">
        <f t="shared" si="86"/>
        <v>3.545057080398348E-3</v>
      </c>
      <c r="AJ162" s="54">
        <f t="shared" si="86"/>
        <v>1.5910870835768556E-2</v>
      </c>
      <c r="AK162" s="54">
        <f t="shared" si="86"/>
        <v>0.14364435483870966</v>
      </c>
      <c r="AL162" s="54">
        <f t="shared" si="86"/>
        <v>2.9343796342066234E-3</v>
      </c>
      <c r="AM162" s="54">
        <f t="shared" si="86"/>
        <v>3.6840197693574959E-2</v>
      </c>
      <c r="AN162" s="54">
        <f t="shared" si="86"/>
        <v>2.7478149100257067E-2</v>
      </c>
      <c r="AO162" s="54">
        <f t="shared" si="86"/>
        <v>1.5553288925895088E-2</v>
      </c>
      <c r="AP162" s="54">
        <f t="shared" si="86"/>
        <v>8.1158203124999995E-2</v>
      </c>
      <c r="AQ162" s="54">
        <f t="shared" si="86"/>
        <v>1.9020092735703251E-2</v>
      </c>
      <c r="AR162" s="54">
        <f t="shared" si="86"/>
        <v>4.475462962962963E-2</v>
      </c>
      <c r="AS162" s="54">
        <f t="shared" si="86"/>
        <v>5.671563981042653E-2</v>
      </c>
      <c r="AT162" s="54">
        <f t="shared" si="86"/>
        <v>5.4723723443906074E-2</v>
      </c>
      <c r="AU162" s="54">
        <f t="shared" si="86"/>
        <v>0.45251427165354341</v>
      </c>
      <c r="AV162" s="54">
        <f t="shared" si="86"/>
        <v>5.3527835914608614E-2</v>
      </c>
      <c r="AW162" s="54">
        <f t="shared" si="86"/>
        <v>0.21734455010972928</v>
      </c>
      <c r="AX162" s="54">
        <f t="shared" si="86"/>
        <v>0.10420780441937001</v>
      </c>
      <c r="AY162" s="54">
        <f t="shared" si="86"/>
        <v>0.1554618320610687</v>
      </c>
      <c r="AZ162" s="54">
        <f t="shared" si="86"/>
        <v>1.712765127885215E-2</v>
      </c>
      <c r="BA162" s="54">
        <f t="shared" si="86"/>
        <v>2.9058676489935532E-2</v>
      </c>
      <c r="BB162" s="54">
        <f t="shared" si="86"/>
        <v>1.7976017441860466E-3</v>
      </c>
      <c r="BC162" s="54">
        <f t="shared" si="86"/>
        <v>0.24229538216560512</v>
      </c>
      <c r="BD162" s="54">
        <f t="shared" si="86"/>
        <v>3.3924242424242419E-3</v>
      </c>
      <c r="BE162" s="54">
        <f t="shared" si="86"/>
        <v>0.14767266775777416</v>
      </c>
      <c r="BF162" s="54">
        <f t="shared" si="86"/>
        <v>0.11147215025906734</v>
      </c>
      <c r="BG162" s="54">
        <f t="shared" si="86"/>
        <v>2.1097850593717118E-2</v>
      </c>
      <c r="BH162" s="54">
        <f t="shared" si="86"/>
        <v>3.6837543554006973E-2</v>
      </c>
      <c r="BI162" s="54">
        <f t="shared" si="86"/>
        <v>8.4435068216270823E-2</v>
      </c>
      <c r="BJ162" s="54">
        <f t="shared" si="86"/>
        <v>0.12914548981571289</v>
      </c>
      <c r="BK162" s="54">
        <f t="shared" si="86"/>
        <v>0.13866472868217056</v>
      </c>
      <c r="BL162" s="54">
        <f t="shared" si="86"/>
        <v>4.9783091374893257E-2</v>
      </c>
      <c r="BM162" s="54">
        <f t="shared" si="86"/>
        <v>0.34420512820512816</v>
      </c>
      <c r="BN162" s="54">
        <f t="shared" si="86"/>
        <v>5.7351187590887052E-2</v>
      </c>
      <c r="BO162" s="54">
        <f t="shared" si="86"/>
        <v>2.2156888595912989E-2</v>
      </c>
      <c r="BP162" s="54">
        <f t="shared" si="86"/>
        <v>3.6041626794258368E-2</v>
      </c>
      <c r="BQ162" s="54">
        <f t="shared" si="87"/>
        <v>2.7970183486238531E-2</v>
      </c>
      <c r="BR162" s="54">
        <f t="shared" si="87"/>
        <v>2.309241706161137E-3</v>
      </c>
      <c r="BS162" s="54">
        <f t="shared" si="87"/>
        <v>3.3143855421686755E-2</v>
      </c>
      <c r="BT162" s="54">
        <f t="shared" si="87"/>
        <v>1.1329118136439269E-2</v>
      </c>
      <c r="BU162" s="54">
        <f t="shared" si="87"/>
        <v>0.21510735645933013</v>
      </c>
      <c r="BV162" s="54">
        <f t="shared" si="87"/>
        <v>2.2855997931747671E-2</v>
      </c>
      <c r="BW162" s="54">
        <f t="shared" si="87"/>
        <v>2.4212628865979375E-2</v>
      </c>
      <c r="BX162" s="54">
        <f t="shared" si="87"/>
        <v>1.3006768189509308E-2</v>
      </c>
      <c r="BY162" s="54">
        <f t="shared" si="87"/>
        <v>1.054856361149111E-2</v>
      </c>
      <c r="BZ162" s="54">
        <f t="shared" si="87"/>
        <v>5.4933815028901725E-2</v>
      </c>
      <c r="CA162" s="54">
        <f t="shared" si="87"/>
        <v>6.4282169117647073E-2</v>
      </c>
      <c r="CB162" s="54">
        <f t="shared" si="87"/>
        <v>7.7445451886516525E-2</v>
      </c>
      <c r="CC162" s="54">
        <f t="shared" si="87"/>
        <v>7.216708542713568E-2</v>
      </c>
      <c r="CD162" s="54">
        <f t="shared" si="87"/>
        <v>3.4591631799163185E-2</v>
      </c>
      <c r="CE162" s="54">
        <f t="shared" si="87"/>
        <v>0.18871978021978023</v>
      </c>
      <c r="CF162" s="54">
        <f t="shared" si="87"/>
        <v>0.17709810126582282</v>
      </c>
    </row>
    <row r="163" spans="2:84" x14ac:dyDescent="0.25">
      <c r="B163" s="5" t="s">
        <v>5</v>
      </c>
      <c r="D163" s="54">
        <f t="shared" si="88"/>
        <v>1.9836599241466496E-2</v>
      </c>
      <c r="E163" s="54">
        <f t="shared" si="86"/>
        <v>3.1883408071748881E-3</v>
      </c>
      <c r="F163" s="54">
        <f t="shared" si="86"/>
        <v>1.3969863807592002E-3</v>
      </c>
      <c r="G163" s="54">
        <f t="shared" si="86"/>
        <v>9.5905300774270386E-3</v>
      </c>
      <c r="H163" s="54">
        <f t="shared" si="86"/>
        <v>5.650717703349282E-3</v>
      </c>
      <c r="I163" s="54">
        <f t="shared" si="86"/>
        <v>9.8679378531073437E-3</v>
      </c>
      <c r="J163" s="54">
        <f t="shared" si="86"/>
        <v>2.8916861826697893E-2</v>
      </c>
      <c r="K163" s="54">
        <f t="shared" si="86"/>
        <v>1.3877463863337713E-2</v>
      </c>
      <c r="L163" s="54">
        <f t="shared" si="86"/>
        <v>4.3229813664596274E-3</v>
      </c>
      <c r="M163" s="54">
        <f t="shared" si="86"/>
        <v>4.5602125147579692E-4</v>
      </c>
      <c r="N163" s="54">
        <f t="shared" si="86"/>
        <v>1.0116891891891891E-2</v>
      </c>
      <c r="O163" s="54">
        <f t="shared" si="86"/>
        <v>1.3071052631578947E-2</v>
      </c>
      <c r="P163" s="54">
        <f t="shared" si="86"/>
        <v>1.1842454394693199E-2</v>
      </c>
      <c r="Q163" s="54">
        <f t="shared" si="86"/>
        <v>2.016697163769442E-2</v>
      </c>
      <c r="R163" s="54">
        <f t="shared" si="86"/>
        <v>1.0033281733746128E-2</v>
      </c>
      <c r="S163" s="54">
        <f t="shared" si="86"/>
        <v>4.8561792452830189E-2</v>
      </c>
      <c r="T163" s="54">
        <f t="shared" si="86"/>
        <v>1.2282878411910673E-4</v>
      </c>
      <c r="U163" s="54">
        <f t="shared" si="86"/>
        <v>2.0832895428271156E-3</v>
      </c>
      <c r="V163" s="54">
        <f t="shared" si="86"/>
        <v>1.4425831202046038E-2</v>
      </c>
      <c r="W163" s="54">
        <f t="shared" si="86"/>
        <v>9.2000780031201244E-3</v>
      </c>
      <c r="X163" s="54">
        <f t="shared" si="86"/>
        <v>1.2470479704797048E-2</v>
      </c>
      <c r="Y163" s="54">
        <f t="shared" si="86"/>
        <v>4.3871531346351487E-2</v>
      </c>
      <c r="Z163" s="54">
        <f t="shared" si="86"/>
        <v>4.7492957746478868E-4</v>
      </c>
      <c r="AA163" s="54">
        <f t="shared" si="86"/>
        <v>9.2904929577464785E-3</v>
      </c>
      <c r="AB163" s="54">
        <f t="shared" si="86"/>
        <v>7.6629921259842512E-3</v>
      </c>
      <c r="AC163" s="54">
        <f t="shared" si="86"/>
        <v>5.9141423357664244E-2</v>
      </c>
      <c r="AD163" s="54">
        <f t="shared" si="86"/>
        <v>3.0681818181818178E-2</v>
      </c>
      <c r="AE163" s="54">
        <f t="shared" si="86"/>
        <v>3.1623059866962309E-2</v>
      </c>
      <c r="AF163" s="54">
        <f t="shared" si="86"/>
        <v>1.3805719091673671E-2</v>
      </c>
      <c r="AG163" s="54">
        <f t="shared" si="86"/>
        <v>1.4843342036553523E-3</v>
      </c>
      <c r="AH163" s="54">
        <f t="shared" ref="AH163:CF178" si="89">(((AH8*AH$154)/(AH$153*AH$156))/1000)</f>
        <v>2.330963154492566E-3</v>
      </c>
      <c r="AI163" s="54">
        <f t="shared" si="89"/>
        <v>1.0165168812241922E-3</v>
      </c>
      <c r="AJ163" s="54">
        <f t="shared" si="89"/>
        <v>2.5870835768556401E-3</v>
      </c>
      <c r="AK163" s="54">
        <f t="shared" si="89"/>
        <v>2.3270564516129032E-2</v>
      </c>
      <c r="AL163" s="54">
        <f t="shared" si="89"/>
        <v>5.1754819574888775E-4</v>
      </c>
      <c r="AM163" s="54">
        <f t="shared" si="89"/>
        <v>1.6324546952224055E-2</v>
      </c>
      <c r="AN163" s="54">
        <f t="shared" si="89"/>
        <v>1.1172236503856041E-2</v>
      </c>
      <c r="AO163" s="54">
        <f t="shared" si="89"/>
        <v>6.5070774354704418E-3</v>
      </c>
      <c r="AP163" s="54">
        <f t="shared" si="89"/>
        <v>3.8167968750000003E-2</v>
      </c>
      <c r="AQ163" s="54">
        <f t="shared" si="89"/>
        <v>7.304095826893355E-3</v>
      </c>
      <c r="AR163" s="54">
        <f t="shared" si="89"/>
        <v>1.8249999999999999E-2</v>
      </c>
      <c r="AS163" s="54">
        <f t="shared" si="89"/>
        <v>2.1860189573459712E-2</v>
      </c>
      <c r="AT163" s="54">
        <f t="shared" si="89"/>
        <v>8.2002422661200149E-3</v>
      </c>
      <c r="AU163" s="54">
        <f t="shared" si="89"/>
        <v>7.9815944881889769E-2</v>
      </c>
      <c r="AV163" s="54">
        <f t="shared" si="89"/>
        <v>1.3717873587275012E-2</v>
      </c>
      <c r="AW163" s="54">
        <f t="shared" si="89"/>
        <v>1.4519019751280176E-2</v>
      </c>
      <c r="AX163" s="54">
        <f t="shared" si="89"/>
        <v>1.6607898448519041E-2</v>
      </c>
      <c r="AY163" s="54">
        <f t="shared" si="89"/>
        <v>2.532538167938931E-2</v>
      </c>
      <c r="AZ163" s="54">
        <f t="shared" si="89"/>
        <v>3.1932314410480353E-3</v>
      </c>
      <c r="BA163" s="54">
        <f t="shared" si="89"/>
        <v>2.9877647677937114E-3</v>
      </c>
      <c r="BB163" s="54">
        <f t="shared" si="89"/>
        <v>5.8430232558139537E-4</v>
      </c>
      <c r="BC163" s="54">
        <f t="shared" si="89"/>
        <v>3.7468949044585989E-2</v>
      </c>
      <c r="BD163" s="54">
        <f t="shared" si="89"/>
        <v>1.1171717171717173E-3</v>
      </c>
      <c r="BE163" s="54">
        <f t="shared" si="89"/>
        <v>3.6657119476268415E-2</v>
      </c>
      <c r="BF163" s="54">
        <f t="shared" si="89"/>
        <v>5.0187823834196886E-3</v>
      </c>
      <c r="BG163" s="54">
        <f t="shared" si="89"/>
        <v>1.1615812415451676E-3</v>
      </c>
      <c r="BH163" s="54">
        <f t="shared" si="89"/>
        <v>5.641986062717771E-3</v>
      </c>
      <c r="BI163" s="54">
        <f t="shared" si="89"/>
        <v>1.4705154118241536E-2</v>
      </c>
      <c r="BJ163" s="54">
        <f t="shared" si="89"/>
        <v>2.4055286129970901E-2</v>
      </c>
      <c r="BK163" s="54">
        <f t="shared" si="89"/>
        <v>3.1022286821705429E-2</v>
      </c>
      <c r="BL163" s="54">
        <f t="shared" si="89"/>
        <v>7.8497011101622549E-3</v>
      </c>
      <c r="BM163" s="54">
        <f t="shared" si="89"/>
        <v>3.3911057692307685E-2</v>
      </c>
      <c r="BN163" s="54">
        <f t="shared" si="89"/>
        <v>1.0248424624333495E-2</v>
      </c>
      <c r="BO163" s="54">
        <f t="shared" si="89"/>
        <v>3.2076466710613057E-3</v>
      </c>
      <c r="BP163" s="54">
        <f t="shared" si="89"/>
        <v>5.4617224880382769E-3</v>
      </c>
      <c r="BQ163" s="54">
        <f t="shared" si="87"/>
        <v>5.0100344036697244E-3</v>
      </c>
      <c r="BR163" s="54">
        <f t="shared" si="87"/>
        <v>4.8696682464454978E-4</v>
      </c>
      <c r="BS163" s="54">
        <f t="shared" si="87"/>
        <v>7.1399999999999996E-3</v>
      </c>
      <c r="BT163" s="54">
        <f t="shared" si="87"/>
        <v>2.4139767054908484E-3</v>
      </c>
      <c r="BU163" s="54">
        <f t="shared" si="87"/>
        <v>5.3985645933014352E-2</v>
      </c>
      <c r="BV163" s="54">
        <f t="shared" si="87"/>
        <v>1.875387797311272E-3</v>
      </c>
      <c r="BW163" s="54">
        <f t="shared" si="87"/>
        <v>4.4391108247422671E-3</v>
      </c>
      <c r="BX163" s="54">
        <f t="shared" si="87"/>
        <v>1.6522842639593908E-3</v>
      </c>
      <c r="BY163" s="54">
        <f t="shared" si="87"/>
        <v>3.8502051983584132E-3</v>
      </c>
      <c r="BZ163" s="54">
        <f t="shared" si="87"/>
        <v>6.7413294797687862E-3</v>
      </c>
      <c r="CA163" s="54">
        <f t="shared" si="87"/>
        <v>7.1250000000000011E-3</v>
      </c>
      <c r="CB163" s="54">
        <f t="shared" si="87"/>
        <v>1.6569318514185437E-2</v>
      </c>
      <c r="CC163" s="54">
        <f t="shared" si="87"/>
        <v>8.8115577889447249E-3</v>
      </c>
      <c r="CD163" s="54">
        <f t="shared" si="87"/>
        <v>4.1623430962343102E-3</v>
      </c>
      <c r="CE163" s="54">
        <f t="shared" si="87"/>
        <v>3.4068681318681314E-2</v>
      </c>
      <c r="CF163" s="54">
        <f t="shared" si="87"/>
        <v>3.1860759493670884E-2</v>
      </c>
    </row>
    <row r="164" spans="2:84" x14ac:dyDescent="0.25">
      <c r="B164" s="5" t="s">
        <v>6</v>
      </c>
      <c r="D164" s="54">
        <f t="shared" si="88"/>
        <v>9.0634323640960787E-2</v>
      </c>
      <c r="E164" s="54">
        <f t="shared" si="88"/>
        <v>1.5958893871449924E-2</v>
      </c>
      <c r="F164" s="54">
        <f t="shared" si="88"/>
        <v>1.9932483338162849E-2</v>
      </c>
      <c r="G164" s="54">
        <f t="shared" si="88"/>
        <v>6.8701608100059555E-2</v>
      </c>
      <c r="H164" s="54">
        <f t="shared" si="88"/>
        <v>3.4540669856459323E-2</v>
      </c>
      <c r="I164" s="54">
        <f t="shared" si="88"/>
        <v>8.1278954802259884E-2</v>
      </c>
      <c r="J164" s="54">
        <f t="shared" si="88"/>
        <v>0.19538641686182673</v>
      </c>
      <c r="K164" s="54">
        <f t="shared" si="88"/>
        <v>0.13796944809461237</v>
      </c>
      <c r="L164" s="54">
        <f t="shared" si="88"/>
        <v>8.7613043478260877E-2</v>
      </c>
      <c r="M164" s="54">
        <f t="shared" si="88"/>
        <v>4.0696576151121608E-3</v>
      </c>
      <c r="N164" s="54">
        <f t="shared" si="88"/>
        <v>0.2670081081081081</v>
      </c>
      <c r="O164" s="54">
        <f t="shared" si="88"/>
        <v>0.10221447368421054</v>
      </c>
      <c r="P164" s="54">
        <f t="shared" si="88"/>
        <v>0.23983830845771142</v>
      </c>
      <c r="Q164" s="54">
        <f t="shared" si="88"/>
        <v>0.18008577310155535</v>
      </c>
      <c r="R164" s="54">
        <f t="shared" si="88"/>
        <v>0.56633475232198138</v>
      </c>
      <c r="S164" s="54">
        <f t="shared" si="88"/>
        <v>0.36259811320754715</v>
      </c>
      <c r="T164" s="54">
        <f t="shared" ref="T164:CA168" si="90">(((T9*T$154)/(T$153*T$156))/1000)</f>
        <v>5.7692307692307704E-3</v>
      </c>
      <c r="U164" s="54">
        <f t="shared" si="90"/>
        <v>2.1517078297425118E-2</v>
      </c>
      <c r="V164" s="54">
        <f t="shared" si="90"/>
        <v>0.10092966751918157</v>
      </c>
      <c r="W164" s="54">
        <f t="shared" si="90"/>
        <v>8.5085803432137272E-2</v>
      </c>
      <c r="X164" s="54">
        <f t="shared" si="90"/>
        <v>0.17728228782287825</v>
      </c>
      <c r="Y164" s="54">
        <f t="shared" si="90"/>
        <v>0.20970709146968142</v>
      </c>
      <c r="Z164" s="54">
        <f t="shared" si="90"/>
        <v>1.0123943661971833E-3</v>
      </c>
      <c r="AA164" s="54">
        <f t="shared" si="90"/>
        <v>3.453621730382294E-2</v>
      </c>
      <c r="AB164" s="54">
        <f t="shared" si="90"/>
        <v>8.0100787401574808E-2</v>
      </c>
      <c r="AC164" s="54">
        <f t="shared" si="90"/>
        <v>0.26608211678832122</v>
      </c>
      <c r="AD164" s="54">
        <f t="shared" si="90"/>
        <v>0.1958333333333333</v>
      </c>
      <c r="AE164" s="54">
        <f t="shared" si="90"/>
        <v>0.49390243902439024</v>
      </c>
      <c r="AF164" s="54">
        <f t="shared" si="90"/>
        <v>0.12014718250630781</v>
      </c>
      <c r="AG164" s="54">
        <f t="shared" si="90"/>
        <v>1.4753263707571802E-2</v>
      </c>
      <c r="AH164" s="54">
        <f t="shared" si="90"/>
        <v>1.368471234647705E-2</v>
      </c>
      <c r="AI164" s="54">
        <f t="shared" si="90"/>
        <v>5.9806898226864224E-3</v>
      </c>
      <c r="AJ164" s="54">
        <f t="shared" si="90"/>
        <v>2.7723261250730567E-2</v>
      </c>
      <c r="AK164" s="54">
        <f t="shared" si="90"/>
        <v>0.2373314516129032</v>
      </c>
      <c r="AL164" s="54">
        <f t="shared" si="90"/>
        <v>3.923133959466139E-3</v>
      </c>
      <c r="AM164" s="54">
        <f t="shared" si="90"/>
        <v>7.8390444810543664E-2</v>
      </c>
      <c r="AN164" s="54">
        <f t="shared" si="90"/>
        <v>4.868766066838047E-2</v>
      </c>
      <c r="AO164" s="54">
        <f t="shared" si="90"/>
        <v>2.8850957535387179E-2</v>
      </c>
      <c r="AP164" s="54">
        <f t="shared" si="90"/>
        <v>0.16356445312500001</v>
      </c>
      <c r="AQ164" s="54">
        <f t="shared" si="90"/>
        <v>3.0303709428129832E-2</v>
      </c>
      <c r="AR164" s="54">
        <f t="shared" si="90"/>
        <v>7.6060185185185189E-2</v>
      </c>
      <c r="AS164" s="54">
        <f t="shared" si="90"/>
        <v>0.10015165876777252</v>
      </c>
      <c r="AT164" s="54">
        <f t="shared" si="90"/>
        <v>9.6977264256429385E-2</v>
      </c>
      <c r="AU164" s="54">
        <f t="shared" si="90"/>
        <v>0.80891338582677152</v>
      </c>
      <c r="AV164" s="54">
        <f t="shared" si="90"/>
        <v>7.2521766429468407E-2</v>
      </c>
      <c r="AW164" s="54">
        <f t="shared" si="90"/>
        <v>0.57679956108266262</v>
      </c>
      <c r="AX164" s="54">
        <f t="shared" si="90"/>
        <v>0.32810296191819466</v>
      </c>
      <c r="AY164" s="54">
        <f t="shared" si="90"/>
        <v>0.26335305343511445</v>
      </c>
      <c r="AZ164" s="54">
        <f t="shared" si="90"/>
        <v>6.8033374922021203E-2</v>
      </c>
      <c r="BA164" s="54">
        <f t="shared" si="90"/>
        <v>5.7793711353769234E-2</v>
      </c>
      <c r="BB164" s="54">
        <f t="shared" si="90"/>
        <v>4.2470930232558135E-3</v>
      </c>
      <c r="BC164" s="54">
        <f t="shared" si="90"/>
        <v>0.42225000000000001</v>
      </c>
      <c r="BD164" s="54">
        <f t="shared" si="90"/>
        <v>2.3683838383838383E-2</v>
      </c>
      <c r="BE164" s="54">
        <f t="shared" si="90"/>
        <v>0.21302864157119478</v>
      </c>
      <c r="BF164" s="54">
        <f t="shared" si="90"/>
        <v>0.251488018134715</v>
      </c>
      <c r="BG164" s="54">
        <f t="shared" si="90"/>
        <v>5.6942507139636257E-2</v>
      </c>
      <c r="BH164" s="54">
        <f t="shared" si="90"/>
        <v>0.10885060975609757</v>
      </c>
      <c r="BI164" s="54">
        <f t="shared" si="90"/>
        <v>0.14545603840323396</v>
      </c>
      <c r="BJ164" s="54">
        <f t="shared" si="90"/>
        <v>0.22541319107662464</v>
      </c>
      <c r="BK164" s="54">
        <f t="shared" si="90"/>
        <v>0.20406007751937985</v>
      </c>
      <c r="BL164" s="54">
        <f t="shared" si="90"/>
        <v>0.14774679760888132</v>
      </c>
      <c r="BM164" s="54">
        <f t="shared" si="90"/>
        <v>0.12745112179487181</v>
      </c>
      <c r="BN164" s="54">
        <f t="shared" si="90"/>
        <v>9.4188075618031983E-2</v>
      </c>
      <c r="BO164" s="54">
        <f t="shared" si="90"/>
        <v>8.2873764007910355E-2</v>
      </c>
      <c r="BP164" s="54">
        <f t="shared" si="89"/>
        <v>0.1071775119617225</v>
      </c>
      <c r="BQ164" s="54">
        <f t="shared" si="89"/>
        <v>6.6719036697247699E-2</v>
      </c>
      <c r="BR164" s="54">
        <f t="shared" si="89"/>
        <v>4.2790284360189577E-3</v>
      </c>
      <c r="BS164" s="54">
        <f t="shared" si="89"/>
        <v>7.7465783132530136E-2</v>
      </c>
      <c r="BT164" s="54">
        <f t="shared" si="89"/>
        <v>3.7730615640599E-2</v>
      </c>
      <c r="BU164" s="54">
        <f t="shared" si="89"/>
        <v>0.1749491626794259</v>
      </c>
      <c r="BV164" s="54">
        <f t="shared" si="89"/>
        <v>3.3319544984488109E-2</v>
      </c>
      <c r="BW164" s="54">
        <f t="shared" si="89"/>
        <v>2.8181056701030924E-2</v>
      </c>
      <c r="BX164" s="54">
        <f t="shared" si="89"/>
        <v>2.4824873096446699E-2</v>
      </c>
      <c r="BY164" s="54">
        <f t="shared" si="89"/>
        <v>1.8746922024623802E-2</v>
      </c>
      <c r="BZ164" s="54">
        <f t="shared" si="89"/>
        <v>0.11191647398843931</v>
      </c>
      <c r="CA164" s="54">
        <f t="shared" si="89"/>
        <v>0.20638373161764703</v>
      </c>
      <c r="CB164" s="54">
        <f t="shared" si="89"/>
        <v>5.848376718338695E-2</v>
      </c>
      <c r="CC164" s="54">
        <f t="shared" si="89"/>
        <v>0.19438442211055273</v>
      </c>
      <c r="CD164" s="54">
        <f t="shared" si="89"/>
        <v>9.0395397489539744E-2</v>
      </c>
      <c r="CE164" s="54">
        <f t="shared" si="89"/>
        <v>0.20798351648351646</v>
      </c>
      <c r="CF164" s="54">
        <f t="shared" si="89"/>
        <v>0.17963924050632912</v>
      </c>
    </row>
    <row r="165" spans="2:84" x14ac:dyDescent="0.25">
      <c r="B165" s="5" t="s">
        <v>7</v>
      </c>
      <c r="D165" s="54">
        <f t="shared" si="88"/>
        <v>0</v>
      </c>
      <c r="E165" s="54">
        <f t="shared" si="88"/>
        <v>0</v>
      </c>
      <c r="F165" s="54">
        <f t="shared" si="88"/>
        <v>0</v>
      </c>
      <c r="G165" s="54">
        <f t="shared" si="88"/>
        <v>0</v>
      </c>
      <c r="H165" s="54">
        <f t="shared" si="88"/>
        <v>0</v>
      </c>
      <c r="I165" s="54">
        <f t="shared" si="88"/>
        <v>0</v>
      </c>
      <c r="J165" s="54">
        <f t="shared" si="88"/>
        <v>0</v>
      </c>
      <c r="K165" s="54">
        <f t="shared" si="88"/>
        <v>0</v>
      </c>
      <c r="L165" s="54">
        <f t="shared" si="88"/>
        <v>0</v>
      </c>
      <c r="M165" s="54">
        <f t="shared" si="88"/>
        <v>0</v>
      </c>
      <c r="N165" s="54">
        <f t="shared" si="88"/>
        <v>0</v>
      </c>
      <c r="O165" s="54">
        <f t="shared" si="88"/>
        <v>0</v>
      </c>
      <c r="P165" s="54">
        <f t="shared" si="88"/>
        <v>0</v>
      </c>
      <c r="Q165" s="54">
        <f t="shared" si="88"/>
        <v>0</v>
      </c>
      <c r="R165" s="54">
        <f t="shared" si="88"/>
        <v>0</v>
      </c>
      <c r="S165" s="54">
        <f t="shared" si="88"/>
        <v>0</v>
      </c>
      <c r="T165" s="54">
        <f t="shared" si="90"/>
        <v>0</v>
      </c>
      <c r="U165" s="54">
        <f t="shared" si="90"/>
        <v>0</v>
      </c>
      <c r="V165" s="54">
        <f t="shared" si="90"/>
        <v>0</v>
      </c>
      <c r="W165" s="54">
        <f t="shared" si="90"/>
        <v>0</v>
      </c>
      <c r="X165" s="54">
        <f t="shared" si="90"/>
        <v>0</v>
      </c>
      <c r="Y165" s="54">
        <f t="shared" si="90"/>
        <v>0</v>
      </c>
      <c r="Z165" s="54">
        <f t="shared" si="90"/>
        <v>0</v>
      </c>
      <c r="AA165" s="54">
        <f t="shared" si="90"/>
        <v>0</v>
      </c>
      <c r="AB165" s="54">
        <f t="shared" si="90"/>
        <v>0</v>
      </c>
      <c r="AC165" s="54">
        <f t="shared" si="90"/>
        <v>0</v>
      </c>
      <c r="AD165" s="54">
        <f t="shared" si="90"/>
        <v>0</v>
      </c>
      <c r="AE165" s="54">
        <f t="shared" si="90"/>
        <v>0</v>
      </c>
      <c r="AF165" s="54">
        <f t="shared" si="90"/>
        <v>0</v>
      </c>
      <c r="AG165" s="54">
        <f t="shared" si="90"/>
        <v>0</v>
      </c>
      <c r="AH165" s="54">
        <f t="shared" si="90"/>
        <v>0</v>
      </c>
      <c r="AI165" s="54">
        <f t="shared" si="90"/>
        <v>0</v>
      </c>
      <c r="AJ165" s="54">
        <f t="shared" si="90"/>
        <v>0</v>
      </c>
      <c r="AK165" s="54">
        <f t="shared" si="90"/>
        <v>0</v>
      </c>
      <c r="AL165" s="54">
        <f t="shared" si="90"/>
        <v>0</v>
      </c>
      <c r="AM165" s="54">
        <f t="shared" si="90"/>
        <v>0</v>
      </c>
      <c r="AN165" s="54">
        <f t="shared" si="90"/>
        <v>0</v>
      </c>
      <c r="AO165" s="54">
        <f t="shared" si="90"/>
        <v>0</v>
      </c>
      <c r="AP165" s="54">
        <f t="shared" si="90"/>
        <v>0</v>
      </c>
      <c r="AQ165" s="54">
        <f t="shared" si="90"/>
        <v>0</v>
      </c>
      <c r="AR165" s="54">
        <f t="shared" si="90"/>
        <v>0</v>
      </c>
      <c r="AS165" s="54">
        <f t="shared" si="90"/>
        <v>0</v>
      </c>
      <c r="AT165" s="54">
        <f t="shared" si="90"/>
        <v>0</v>
      </c>
      <c r="AU165" s="54">
        <f t="shared" si="90"/>
        <v>0</v>
      </c>
      <c r="AV165" s="54">
        <f t="shared" si="90"/>
        <v>0</v>
      </c>
      <c r="AW165" s="54">
        <f t="shared" si="90"/>
        <v>0</v>
      </c>
      <c r="AX165" s="54">
        <f t="shared" si="90"/>
        <v>0</v>
      </c>
      <c r="AY165" s="54">
        <f t="shared" si="90"/>
        <v>0</v>
      </c>
      <c r="AZ165" s="54">
        <f t="shared" si="90"/>
        <v>0</v>
      </c>
      <c r="BA165" s="54">
        <f t="shared" si="90"/>
        <v>0</v>
      </c>
      <c r="BB165" s="54">
        <f t="shared" si="90"/>
        <v>0</v>
      </c>
      <c r="BC165" s="54">
        <f t="shared" si="90"/>
        <v>0</v>
      </c>
      <c r="BD165" s="54">
        <f t="shared" si="90"/>
        <v>0</v>
      </c>
      <c r="BE165" s="54">
        <f t="shared" si="90"/>
        <v>0</v>
      </c>
      <c r="BF165" s="54">
        <f t="shared" si="90"/>
        <v>0</v>
      </c>
      <c r="BG165" s="54">
        <f t="shared" si="90"/>
        <v>0</v>
      </c>
      <c r="BH165" s="54">
        <f t="shared" si="90"/>
        <v>0</v>
      </c>
      <c r="BI165" s="54">
        <f t="shared" si="90"/>
        <v>0</v>
      </c>
      <c r="BJ165" s="54">
        <f t="shared" si="90"/>
        <v>0</v>
      </c>
      <c r="BK165" s="54">
        <f t="shared" si="90"/>
        <v>0</v>
      </c>
      <c r="BL165" s="54">
        <f t="shared" si="90"/>
        <v>0</v>
      </c>
      <c r="BM165" s="54">
        <f t="shared" si="90"/>
        <v>0</v>
      </c>
      <c r="BN165" s="54">
        <f t="shared" si="90"/>
        <v>0</v>
      </c>
      <c r="BO165" s="54">
        <f t="shared" si="90"/>
        <v>0</v>
      </c>
      <c r="BP165" s="54">
        <f t="shared" si="90"/>
        <v>0</v>
      </c>
      <c r="BQ165" s="54">
        <f t="shared" si="89"/>
        <v>0</v>
      </c>
      <c r="BR165" s="54">
        <f t="shared" si="89"/>
        <v>0</v>
      </c>
      <c r="BS165" s="54">
        <f t="shared" si="89"/>
        <v>0</v>
      </c>
      <c r="BT165" s="54">
        <f t="shared" si="89"/>
        <v>0</v>
      </c>
      <c r="BU165" s="54">
        <f t="shared" si="89"/>
        <v>0</v>
      </c>
      <c r="BV165" s="54">
        <f t="shared" si="89"/>
        <v>0</v>
      </c>
      <c r="BW165" s="54">
        <f t="shared" si="89"/>
        <v>0</v>
      </c>
      <c r="BX165" s="54">
        <f t="shared" si="89"/>
        <v>0</v>
      </c>
      <c r="BY165" s="54">
        <f t="shared" si="89"/>
        <v>0</v>
      </c>
      <c r="BZ165" s="54">
        <f t="shared" si="89"/>
        <v>0</v>
      </c>
      <c r="CA165" s="54">
        <f t="shared" si="89"/>
        <v>0</v>
      </c>
      <c r="CB165" s="54">
        <f t="shared" si="89"/>
        <v>0</v>
      </c>
      <c r="CC165" s="54">
        <f t="shared" si="89"/>
        <v>0</v>
      </c>
      <c r="CD165" s="54">
        <f t="shared" si="89"/>
        <v>0</v>
      </c>
      <c r="CE165" s="54">
        <f t="shared" si="89"/>
        <v>0</v>
      </c>
      <c r="CF165" s="54">
        <f t="shared" si="89"/>
        <v>0</v>
      </c>
    </row>
    <row r="166" spans="2:84" x14ac:dyDescent="0.25">
      <c r="B166" s="7" t="s">
        <v>8</v>
      </c>
      <c r="D166" s="54">
        <f t="shared" si="88"/>
        <v>3.8468078381795195E-2</v>
      </c>
      <c r="E166" s="54">
        <f t="shared" si="88"/>
        <v>6.5866965620328859E-3</v>
      </c>
      <c r="F166" s="54">
        <f t="shared" si="88"/>
        <v>3.4598667053028108E-3</v>
      </c>
      <c r="G166" s="54">
        <f t="shared" si="88"/>
        <v>1.3801965455628349E-2</v>
      </c>
      <c r="H166" s="54">
        <f t="shared" si="88"/>
        <v>1.3697368421052632E-2</v>
      </c>
      <c r="I166" s="54">
        <f t="shared" si="88"/>
        <v>1.875918079096045E-2</v>
      </c>
      <c r="J166" s="54">
        <f t="shared" si="88"/>
        <v>4.7555035128805628E-2</v>
      </c>
      <c r="K166" s="54">
        <f t="shared" si="88"/>
        <v>2.2600525624178715E-2</v>
      </c>
      <c r="L166" s="54">
        <f t="shared" si="88"/>
        <v>9.6922360248447217E-3</v>
      </c>
      <c r="M166" s="54">
        <f t="shared" si="88"/>
        <v>1.298996458087367E-3</v>
      </c>
      <c r="N166" s="54">
        <f t="shared" si="88"/>
        <v>2.7295945945945949E-2</v>
      </c>
      <c r="O166" s="54">
        <f t="shared" si="88"/>
        <v>2.4414473684210528E-2</v>
      </c>
      <c r="P166" s="54">
        <f t="shared" si="88"/>
        <v>2.6233001658374791E-2</v>
      </c>
      <c r="Q166" s="54">
        <f t="shared" si="88"/>
        <v>2.0855901189387013E-2</v>
      </c>
      <c r="R166" s="54">
        <f t="shared" si="88"/>
        <v>3.3825464396284824E-2</v>
      </c>
      <c r="S166" s="54">
        <f t="shared" si="88"/>
        <v>0.10198726415094339</v>
      </c>
      <c r="T166" s="54">
        <f t="shared" si="90"/>
        <v>1.0533498759305213E-3</v>
      </c>
      <c r="U166" s="54">
        <f t="shared" si="90"/>
        <v>5.3315817130846037E-3</v>
      </c>
      <c r="V166" s="54">
        <f t="shared" si="90"/>
        <v>3.3744245524296675E-2</v>
      </c>
      <c r="W166" s="54">
        <f t="shared" si="90"/>
        <v>3.4387675507020279E-2</v>
      </c>
      <c r="X166" s="54">
        <f t="shared" si="90"/>
        <v>3.4982933579335795E-2</v>
      </c>
      <c r="Y166" s="54">
        <f t="shared" si="90"/>
        <v>8.6534429599177801E-2</v>
      </c>
      <c r="Z166" s="54">
        <f t="shared" si="90"/>
        <v>7.1492957746478866E-4</v>
      </c>
      <c r="AA166" s="54">
        <f t="shared" si="90"/>
        <v>2.3337525150905432E-2</v>
      </c>
      <c r="AB166" s="54">
        <f t="shared" si="90"/>
        <v>2.2140157480314962E-2</v>
      </c>
      <c r="AC166" s="54">
        <f t="shared" si="90"/>
        <v>6.0695255474452557E-2</v>
      </c>
      <c r="AD166" s="54">
        <f t="shared" si="90"/>
        <v>6.7234848484848481E-2</v>
      </c>
      <c r="AE166" s="54">
        <f t="shared" si="90"/>
        <v>0.11508425720620842</v>
      </c>
      <c r="AF166" s="54">
        <f t="shared" si="90"/>
        <v>2.5124754695822815E-2</v>
      </c>
      <c r="AG166" s="54">
        <f t="shared" si="90"/>
        <v>7.9856396866840734E-3</v>
      </c>
      <c r="AH166" s="54">
        <f t="shared" si="90"/>
        <v>4.2464447317388486E-3</v>
      </c>
      <c r="AI166" s="54">
        <f t="shared" si="90"/>
        <v>5.1171969880981294E-3</v>
      </c>
      <c r="AJ166" s="54">
        <f t="shared" si="90"/>
        <v>6.772355347749854E-3</v>
      </c>
      <c r="AK166" s="54">
        <f t="shared" si="90"/>
        <v>6.3781451612903231E-2</v>
      </c>
      <c r="AL166" s="54">
        <f t="shared" si="90"/>
        <v>1.2167572911517548E-3</v>
      </c>
      <c r="AM166" s="54">
        <f t="shared" si="90"/>
        <v>4.0823723228995065E-2</v>
      </c>
      <c r="AN166" s="54">
        <f t="shared" si="90"/>
        <v>2.4245501285347047E-2</v>
      </c>
      <c r="AO166" s="54">
        <f t="shared" si="90"/>
        <v>1.8510824313072442E-2</v>
      </c>
      <c r="AP166" s="54">
        <f t="shared" si="90"/>
        <v>8.4873046874999997E-2</v>
      </c>
      <c r="AQ166" s="54">
        <f t="shared" si="90"/>
        <v>1.7746136012364761E-2</v>
      </c>
      <c r="AR166" s="54">
        <f t="shared" si="90"/>
        <v>4.303703703703704E-2</v>
      </c>
      <c r="AS166" s="54">
        <f t="shared" si="90"/>
        <v>6.7236966824644556E-2</v>
      </c>
      <c r="AT166" s="54">
        <f t="shared" si="90"/>
        <v>1.8319511740588892E-2</v>
      </c>
      <c r="AU166" s="54">
        <f t="shared" si="90"/>
        <v>0.13968011811023623</v>
      </c>
      <c r="AV166" s="54">
        <f t="shared" si="90"/>
        <v>1.631163666806195E-2</v>
      </c>
      <c r="AW166" s="54">
        <f t="shared" si="90"/>
        <v>3.4418434528163858E-2</v>
      </c>
      <c r="AX166" s="54">
        <f t="shared" si="90"/>
        <v>3.3312176774800188E-2</v>
      </c>
      <c r="AY166" s="54">
        <f t="shared" si="90"/>
        <v>4.7083969465648856E-2</v>
      </c>
      <c r="AZ166" s="54">
        <f t="shared" si="90"/>
        <v>6.2180286961946345E-3</v>
      </c>
      <c r="BA166" s="54">
        <f t="shared" si="90"/>
        <v>7.6174187606893821E-3</v>
      </c>
      <c r="BB166" s="54">
        <f t="shared" si="90"/>
        <v>1.5381540697674422E-3</v>
      </c>
      <c r="BC166" s="54">
        <f t="shared" si="90"/>
        <v>8.8839171974522291E-2</v>
      </c>
      <c r="BD166" s="54">
        <f t="shared" si="90"/>
        <v>2.3419191919191919E-3</v>
      </c>
      <c r="BE166" s="54">
        <f t="shared" si="90"/>
        <v>3.9736497545008194E-2</v>
      </c>
      <c r="BF166" s="54">
        <f t="shared" si="90"/>
        <v>2.748380829015544E-2</v>
      </c>
      <c r="BG166" s="54">
        <f t="shared" si="90"/>
        <v>4.2571772132872386E-3</v>
      </c>
      <c r="BH166" s="54">
        <f t="shared" si="90"/>
        <v>1.0273954703832754E-2</v>
      </c>
      <c r="BI166" s="54">
        <f t="shared" si="90"/>
        <v>3.350025265285498E-2</v>
      </c>
      <c r="BJ166" s="54">
        <f t="shared" si="90"/>
        <v>4.7851600387972842E-2</v>
      </c>
      <c r="BK166" s="54">
        <f t="shared" si="90"/>
        <v>3.95E-2</v>
      </c>
      <c r="BL166" s="54">
        <f t="shared" si="90"/>
        <v>1.8275405636208372E-2</v>
      </c>
      <c r="BM166" s="54">
        <f t="shared" si="90"/>
        <v>9.2314903846153831E-2</v>
      </c>
      <c r="BN166" s="54">
        <f t="shared" si="90"/>
        <v>2.677460009694619E-2</v>
      </c>
      <c r="BO166" s="54">
        <f t="shared" si="90"/>
        <v>7.2023731048121301E-3</v>
      </c>
      <c r="BP166" s="54">
        <f t="shared" si="90"/>
        <v>2.0995693779904304E-2</v>
      </c>
      <c r="BQ166" s="54">
        <f t="shared" si="89"/>
        <v>1.2275229357798166E-2</v>
      </c>
      <c r="BR166" s="54">
        <f t="shared" si="89"/>
        <v>1.1007109004739337E-3</v>
      </c>
      <c r="BS166" s="54">
        <f t="shared" si="89"/>
        <v>1.4288674698795183E-2</v>
      </c>
      <c r="BT166" s="54">
        <f t="shared" si="89"/>
        <v>4.6447587354409318E-3</v>
      </c>
      <c r="BU166" s="54">
        <f t="shared" si="89"/>
        <v>4.6386961722488046E-2</v>
      </c>
      <c r="BV166" s="54">
        <f t="shared" si="89"/>
        <v>3.3358324715615307E-3</v>
      </c>
      <c r="BW166" s="54">
        <f t="shared" si="89"/>
        <v>6.0512242268041224E-3</v>
      </c>
      <c r="BX166" s="54">
        <f t="shared" si="89"/>
        <v>4.1370558375634515E-3</v>
      </c>
      <c r="BY166" s="54">
        <f t="shared" si="89"/>
        <v>5.9705882352941182E-3</v>
      </c>
      <c r="BZ166" s="54">
        <f t="shared" si="89"/>
        <v>1.3438439306358381E-2</v>
      </c>
      <c r="CA166" s="54">
        <f t="shared" si="89"/>
        <v>1.5249540441176471E-2</v>
      </c>
      <c r="CB166" s="54">
        <f t="shared" si="89"/>
        <v>1.751696402456859E-2</v>
      </c>
      <c r="CC166" s="54">
        <f t="shared" si="89"/>
        <v>1.1518844221105528E-2</v>
      </c>
      <c r="CD166" s="54">
        <f t="shared" si="89"/>
        <v>8.2531380753138091E-3</v>
      </c>
      <c r="CE166" s="54">
        <f t="shared" si="89"/>
        <v>6.4921703296703298E-2</v>
      </c>
      <c r="CF166" s="54">
        <f t="shared" si="89"/>
        <v>5.2851265822784814E-2</v>
      </c>
    </row>
    <row r="167" spans="2:84" x14ac:dyDescent="0.25">
      <c r="B167" s="7" t="s">
        <v>9</v>
      </c>
      <c r="D167" s="54">
        <f t="shared" si="88"/>
        <v>10.811342920353979</v>
      </c>
      <c r="E167" s="54">
        <f t="shared" si="88"/>
        <v>0.76315844544095668</v>
      </c>
      <c r="F167" s="54">
        <f t="shared" si="88"/>
        <v>0.55586062011011306</v>
      </c>
      <c r="G167" s="54">
        <f t="shared" si="88"/>
        <v>1.7145866587254315</v>
      </c>
      <c r="H167" s="54">
        <f t="shared" si="88"/>
        <v>2.2236913875598088</v>
      </c>
      <c r="I167" s="54">
        <f t="shared" si="88"/>
        <v>2.0568446327683616</v>
      </c>
      <c r="J167" s="54">
        <f t="shared" si="88"/>
        <v>5.1950210772833731</v>
      </c>
      <c r="K167" s="54">
        <f t="shared" si="88"/>
        <v>3.1056386333771355</v>
      </c>
      <c r="L167" s="54">
        <f t="shared" si="88"/>
        <v>2.4099307453416148</v>
      </c>
      <c r="M167" s="54">
        <f t="shared" si="88"/>
        <v>0.11140023612750886</v>
      </c>
      <c r="N167" s="54">
        <f t="shared" si="88"/>
        <v>5.9142638513513521</v>
      </c>
      <c r="O167" s="54">
        <f t="shared" si="88"/>
        <v>2.910315789473684</v>
      </c>
      <c r="P167" s="54">
        <f t="shared" si="88"/>
        <v>5.4609643449419574</v>
      </c>
      <c r="Q167" s="54">
        <f t="shared" si="88"/>
        <v>3.8780921774931381</v>
      </c>
      <c r="R167" s="54">
        <f t="shared" si="88"/>
        <v>11.871682662538696</v>
      </c>
      <c r="S167" s="54">
        <f t="shared" si="88"/>
        <v>8.3475608490566042</v>
      </c>
      <c r="T167" s="54">
        <f t="shared" si="90"/>
        <v>0.21611538461538465</v>
      </c>
      <c r="U167" s="54">
        <f t="shared" si="90"/>
        <v>1.4545365212821861</v>
      </c>
      <c r="V167" s="54">
        <f t="shared" si="90"/>
        <v>19.91171611253197</v>
      </c>
      <c r="W167" s="54">
        <f t="shared" si="90"/>
        <v>3.0878482839313564</v>
      </c>
      <c r="X167" s="54">
        <f t="shared" si="90"/>
        <v>7.6176628228782288</v>
      </c>
      <c r="Y167" s="54">
        <f t="shared" si="90"/>
        <v>8.953045220966084</v>
      </c>
      <c r="Z167" s="54">
        <f t="shared" si="90"/>
        <v>5.921323943661972E-2</v>
      </c>
      <c r="AA167" s="54">
        <f t="shared" si="90"/>
        <v>1.0642952716297787</v>
      </c>
      <c r="AB167" s="54">
        <f t="shared" si="90"/>
        <v>3.6730795275590555</v>
      </c>
      <c r="AC167" s="54">
        <f t="shared" si="90"/>
        <v>10.319797445255475</v>
      </c>
      <c r="AD167" s="54">
        <f t="shared" si="90"/>
        <v>7.3783106060606052</v>
      </c>
      <c r="AE167" s="54">
        <f t="shared" si="90"/>
        <v>15.446537694013303</v>
      </c>
      <c r="AF167" s="54">
        <f t="shared" si="90"/>
        <v>4.5512924025791985</v>
      </c>
      <c r="AG167" s="54">
        <f t="shared" si="90"/>
        <v>0.44865404699738898</v>
      </c>
      <c r="AH167" s="54">
        <f t="shared" si="90"/>
        <v>0.60299806076276663</v>
      </c>
      <c r="AI167" s="54">
        <f t="shared" si="90"/>
        <v>0.2418872965751761</v>
      </c>
      <c r="AJ167" s="54">
        <f t="shared" si="90"/>
        <v>1.4248500876680303</v>
      </c>
      <c r="AK167" s="54">
        <f t="shared" si="90"/>
        <v>7.3171741935483867</v>
      </c>
      <c r="AL167" s="54">
        <f t="shared" si="90"/>
        <v>0.22111505190311417</v>
      </c>
      <c r="AM167" s="54">
        <f t="shared" si="90"/>
        <v>3.1072512355848434</v>
      </c>
      <c r="AN167" s="54">
        <f t="shared" si="90"/>
        <v>1.8576401028277638</v>
      </c>
      <c r="AO167" s="54">
        <f t="shared" si="90"/>
        <v>1.136270607826811</v>
      </c>
      <c r="AP167" s="54">
        <f t="shared" si="90"/>
        <v>6.304857421875</v>
      </c>
      <c r="AQ167" s="54">
        <f t="shared" si="90"/>
        <v>1.0079246522411129</v>
      </c>
      <c r="AR167" s="54">
        <f t="shared" si="90"/>
        <v>2.7940138888888892</v>
      </c>
      <c r="AS167" s="54">
        <f t="shared" si="90"/>
        <v>3.8761635071090046</v>
      </c>
      <c r="AT167" s="54">
        <f t="shared" si="90"/>
        <v>3.7862574543421541</v>
      </c>
      <c r="AU167" s="54">
        <f t="shared" si="90"/>
        <v>31.66267027559055</v>
      </c>
      <c r="AV167" s="54">
        <f t="shared" si="90"/>
        <v>1.6575439514441186</v>
      </c>
      <c r="AW167" s="54">
        <f t="shared" si="90"/>
        <v>18.290036576444766</v>
      </c>
      <c r="AX167" s="54">
        <f t="shared" si="90"/>
        <v>10.998516690173954</v>
      </c>
      <c r="AY167" s="54">
        <f t="shared" si="90"/>
        <v>7.7309255725190829</v>
      </c>
      <c r="AZ167" s="54">
        <f t="shared" si="90"/>
        <v>2.0797867280099807</v>
      </c>
      <c r="BA167" s="54">
        <f t="shared" si="90"/>
        <v>2.4156176818839628</v>
      </c>
      <c r="BB167" s="54">
        <f t="shared" si="90"/>
        <v>0.18706177325581397</v>
      </c>
      <c r="BC167" s="54">
        <f t="shared" si="90"/>
        <v>16.712011146496817</v>
      </c>
      <c r="BD167" s="54">
        <f t="shared" si="90"/>
        <v>0.2911752525252525</v>
      </c>
      <c r="BE167" s="54">
        <f t="shared" si="90"/>
        <v>4.268088379705401</v>
      </c>
      <c r="BF167" s="54">
        <f t="shared" si="90"/>
        <v>6.6398461787564766</v>
      </c>
      <c r="BG167" s="54">
        <f t="shared" si="90"/>
        <v>1.4519560348714866</v>
      </c>
      <c r="BH167" s="54">
        <f t="shared" si="90"/>
        <v>3.8177299651567944</v>
      </c>
      <c r="BI167" s="54">
        <f t="shared" si="90"/>
        <v>5.0504909044972202</v>
      </c>
      <c r="BJ167" s="54">
        <f t="shared" si="90"/>
        <v>7.0601639185257037</v>
      </c>
      <c r="BK167" s="54">
        <f t="shared" si="90"/>
        <v>4.2430678294573658</v>
      </c>
      <c r="BL167" s="54">
        <f t="shared" si="90"/>
        <v>6.458605465414176</v>
      </c>
      <c r="BM167" s="54">
        <f t="shared" si="90"/>
        <v>1.9260328525641024</v>
      </c>
      <c r="BN167" s="54">
        <f t="shared" si="90"/>
        <v>13.824973582161901</v>
      </c>
      <c r="BO167" s="54">
        <f t="shared" si="90"/>
        <v>2.0424007910349378</v>
      </c>
      <c r="BP167" s="54">
        <f t="shared" si="90"/>
        <v>5.4423961722488041</v>
      </c>
      <c r="BQ167" s="54">
        <f t="shared" si="89"/>
        <v>2.9209945527522936</v>
      </c>
      <c r="BR167" s="54">
        <f t="shared" si="89"/>
        <v>0.17162855450236966</v>
      </c>
      <c r="BS167" s="54">
        <f t="shared" si="89"/>
        <v>1.9419860240963853</v>
      </c>
      <c r="BT167" s="54">
        <f t="shared" si="89"/>
        <v>0.86307803660565729</v>
      </c>
      <c r="BU167" s="54">
        <f t="shared" si="89"/>
        <v>4.8921575956937806</v>
      </c>
      <c r="BV167" s="54">
        <f t="shared" si="89"/>
        <v>1.171435625646329</v>
      </c>
      <c r="BW167" s="54">
        <f t="shared" si="89"/>
        <v>1.6598524484536079</v>
      </c>
      <c r="BX167" s="54">
        <f t="shared" si="89"/>
        <v>0.951419627749577</v>
      </c>
      <c r="BY167" s="54">
        <f t="shared" si="89"/>
        <v>0.7021518467852258</v>
      </c>
      <c r="BZ167" s="54">
        <f t="shared" si="89"/>
        <v>4.297200000000001</v>
      </c>
      <c r="CA167" s="54">
        <f t="shared" si="89"/>
        <v>12.321227481617649</v>
      </c>
      <c r="CB167" s="54">
        <f t="shared" si="89"/>
        <v>1.4497212635273473</v>
      </c>
      <c r="CC167" s="54">
        <f t="shared" si="89"/>
        <v>5.1011595477386926</v>
      </c>
      <c r="CD167" s="54">
        <f t="shared" si="89"/>
        <v>3.157585355648536</v>
      </c>
      <c r="CE167" s="54">
        <f t="shared" si="89"/>
        <v>7.156184065934065</v>
      </c>
      <c r="CF167" s="54">
        <f t="shared" si="89"/>
        <v>6.0910411392405059</v>
      </c>
    </row>
    <row r="168" spans="2:84" x14ac:dyDescent="0.25">
      <c r="B168" s="5" t="s">
        <v>10</v>
      </c>
      <c r="D168" s="54">
        <f t="shared" si="88"/>
        <v>0.39723072060682668</v>
      </c>
      <c r="E168" s="54">
        <f t="shared" si="88"/>
        <v>1.6743647234678628E-2</v>
      </c>
      <c r="F168" s="54">
        <f t="shared" si="88"/>
        <v>7.2800637496377857E-3</v>
      </c>
      <c r="G168" s="54">
        <f t="shared" si="88"/>
        <v>2.9794520547945205E-2</v>
      </c>
      <c r="H168" s="54">
        <f t="shared" si="88"/>
        <v>4.3399521531100473E-2</v>
      </c>
      <c r="I168" s="54">
        <f t="shared" si="88"/>
        <v>2.8128531073446324E-2</v>
      </c>
      <c r="J168" s="54">
        <f t="shared" si="88"/>
        <v>8.3265807962529276E-2</v>
      </c>
      <c r="K168" s="54">
        <f t="shared" si="88"/>
        <v>4.0956307490144554E-2</v>
      </c>
      <c r="L168" s="54">
        <f t="shared" si="88"/>
        <v>2.8519565217391307E-2</v>
      </c>
      <c r="M168" s="54">
        <f t="shared" si="88"/>
        <v>9.2532467532467535E-4</v>
      </c>
      <c r="N168" s="54">
        <f t="shared" si="88"/>
        <v>5.6490202702702698E-2</v>
      </c>
      <c r="O168" s="54">
        <f t="shared" si="88"/>
        <v>4.8648684210526309E-2</v>
      </c>
      <c r="P168" s="54">
        <f t="shared" si="88"/>
        <v>9.0199004975124383E-2</v>
      </c>
      <c r="Q168" s="54">
        <f t="shared" si="88"/>
        <v>0.12989615736505034</v>
      </c>
      <c r="R168" s="54">
        <f t="shared" si="88"/>
        <v>0.1484802631578947</v>
      </c>
      <c r="S168" s="54">
        <f t="shared" si="88"/>
        <v>0.17037877358490566</v>
      </c>
      <c r="T168" s="54">
        <f t="shared" si="90"/>
        <v>3.9714640198511165E-3</v>
      </c>
      <c r="U168" s="54">
        <f t="shared" si="90"/>
        <v>2.8722280609563847E-2</v>
      </c>
      <c r="V168" s="54">
        <f t="shared" si="90"/>
        <v>0.4491061381074169</v>
      </c>
      <c r="W168" s="54">
        <f t="shared" si="90"/>
        <v>0.12707878315132606</v>
      </c>
      <c r="X168" s="54">
        <f t="shared" si="90"/>
        <v>0.12804797047970481</v>
      </c>
      <c r="Y168" s="54">
        <f t="shared" si="90"/>
        <v>0.15273792394655705</v>
      </c>
      <c r="Z168" s="54">
        <f t="shared" si="90"/>
        <v>1.3292957746478874E-3</v>
      </c>
      <c r="AA168" s="54">
        <f t="shared" si="90"/>
        <v>1.9905181086519116E-2</v>
      </c>
      <c r="AB168" s="54">
        <f t="shared" si="90"/>
        <v>6.8895275590551197E-2</v>
      </c>
      <c r="AC168" s="54">
        <f t="shared" si="90"/>
        <v>0.44772171532846727</v>
      </c>
      <c r="AD168" s="54">
        <f t="shared" si="90"/>
        <v>0.10328030303030303</v>
      </c>
      <c r="AE168" s="54">
        <f t="shared" si="90"/>
        <v>0.30485920177383585</v>
      </c>
      <c r="AF168" s="54">
        <f t="shared" si="90"/>
        <v>6.5880291561536297E-2</v>
      </c>
      <c r="AG168" s="54">
        <f t="shared" si="90"/>
        <v>3.1644908616187987E-3</v>
      </c>
      <c r="AH168" s="54">
        <f t="shared" si="90"/>
        <v>1.387766645119586E-2</v>
      </c>
      <c r="AI168" s="54">
        <f t="shared" si="90"/>
        <v>4.8166140393490408E-3</v>
      </c>
      <c r="AJ168" s="54">
        <f t="shared" si="90"/>
        <v>2.8320280537697251E-2</v>
      </c>
      <c r="AK168" s="54">
        <f t="shared" si="90"/>
        <v>0.18015483870967741</v>
      </c>
      <c r="AL168" s="54">
        <f t="shared" si="90"/>
        <v>4.5137172516065251E-3</v>
      </c>
      <c r="AM168" s="54">
        <f t="shared" si="90"/>
        <v>2.6434102141680401E-2</v>
      </c>
      <c r="AN168" s="54">
        <f t="shared" si="90"/>
        <v>1.5447300771208226E-2</v>
      </c>
      <c r="AO168" s="54">
        <f t="shared" si="90"/>
        <v>9.7343880099916742E-3</v>
      </c>
      <c r="AP168" s="54">
        <f t="shared" si="90"/>
        <v>6.1816406249999997E-2</v>
      </c>
      <c r="AQ168" s="54">
        <f t="shared" si="90"/>
        <v>1.1727588871715612E-2</v>
      </c>
      <c r="AR168" s="54">
        <f t="shared" si="90"/>
        <v>3.2504629629629626E-2</v>
      </c>
      <c r="AS168" s="54">
        <f t="shared" si="90"/>
        <v>4.0763033175355443E-2</v>
      </c>
      <c r="AT168" s="54">
        <f t="shared" si="90"/>
        <v>9.077431979127841E-2</v>
      </c>
      <c r="AU168" s="54">
        <f t="shared" si="90"/>
        <v>1.6122800196850393</v>
      </c>
      <c r="AV168" s="54">
        <f t="shared" si="90"/>
        <v>4.701172038509837E-2</v>
      </c>
      <c r="AW168" s="54">
        <f t="shared" si="90"/>
        <v>0.14820775420629109</v>
      </c>
      <c r="AX168" s="54">
        <f t="shared" si="90"/>
        <v>0.20928772919605076</v>
      </c>
      <c r="AY168" s="54">
        <f t="shared" si="90"/>
        <v>0.19482538167938929</v>
      </c>
      <c r="AZ168" s="54">
        <f t="shared" si="90"/>
        <v>3.7958515283842795E-2</v>
      </c>
      <c r="BA168" s="54">
        <f t="shared" si="90"/>
        <v>2.7744375740034206E-2</v>
      </c>
      <c r="BB168" s="54">
        <f t="shared" si="90"/>
        <v>3.2681686046511626E-3</v>
      </c>
      <c r="BC168" s="54">
        <f t="shared" si="90"/>
        <v>0.25222691082802551</v>
      </c>
      <c r="BD168" s="54">
        <f t="shared" si="90"/>
        <v>2.5646464646464648E-3</v>
      </c>
      <c r="BE168" s="54">
        <f t="shared" si="90"/>
        <v>0.10572422258592472</v>
      </c>
      <c r="BF168" s="54">
        <f t="shared" si="90"/>
        <v>9.6099093264248703E-2</v>
      </c>
      <c r="BG168" s="54">
        <f t="shared" si="90"/>
        <v>2.1106418157222306E-2</v>
      </c>
      <c r="BH168" s="54">
        <f t="shared" si="90"/>
        <v>6.2316637630662031E-2</v>
      </c>
      <c r="BI168" s="54">
        <f t="shared" si="90"/>
        <v>9.1318847902981309E-2</v>
      </c>
      <c r="BJ168" s="54">
        <f t="shared" si="90"/>
        <v>0.1141149369544132</v>
      </c>
      <c r="BK168" s="54">
        <f t="shared" si="90"/>
        <v>9.6298449612403123E-2</v>
      </c>
      <c r="BL168" s="54">
        <f t="shared" si="90"/>
        <v>0.10526900085397096</v>
      </c>
      <c r="BM168" s="54">
        <f t="shared" si="90"/>
        <v>0.11893669871794868</v>
      </c>
      <c r="BN168" s="54">
        <f t="shared" si="90"/>
        <v>0.43348109549200187</v>
      </c>
      <c r="BO168" s="54">
        <f t="shared" si="90"/>
        <v>2.4630850362557681E-2</v>
      </c>
      <c r="BP168" s="54">
        <f t="shared" si="90"/>
        <v>0.13583253588516747</v>
      </c>
      <c r="BQ168" s="54">
        <f t="shared" si="90"/>
        <v>5.5302178899082573E-2</v>
      </c>
      <c r="BR168" s="54">
        <f t="shared" si="90"/>
        <v>2.6415876777251186E-3</v>
      </c>
      <c r="BS168" s="54">
        <f t="shared" si="90"/>
        <v>2.9098554216867471E-2</v>
      </c>
      <c r="BT168" s="54">
        <f t="shared" si="90"/>
        <v>1.200549084858569E-2</v>
      </c>
      <c r="BU168" s="54">
        <f t="shared" si="90"/>
        <v>0.28160346889952154</v>
      </c>
      <c r="BV168" s="54">
        <f t="shared" si="90"/>
        <v>2.9131334022750779E-2</v>
      </c>
      <c r="BW168" s="54">
        <f t="shared" si="90"/>
        <v>3.2257731958762886E-2</v>
      </c>
      <c r="BX168" s="54">
        <f t="shared" si="90"/>
        <v>2.7153130287648052E-2</v>
      </c>
      <c r="BY168" s="54">
        <f t="shared" si="90"/>
        <v>8.5786593707250346E-3</v>
      </c>
      <c r="BZ168" s="54">
        <f t="shared" si="90"/>
        <v>5.7928612716763007E-2</v>
      </c>
      <c r="CA168" s="54">
        <f t="shared" si="90"/>
        <v>0.13122242647058827</v>
      </c>
      <c r="CB168" s="54">
        <f t="shared" si="89"/>
        <v>4.8151360046797313E-2</v>
      </c>
      <c r="CC168" s="54">
        <f t="shared" si="89"/>
        <v>4.9560301507537687E-2</v>
      </c>
      <c r="CD168" s="54">
        <f t="shared" si="89"/>
        <v>2.6348535564853556E-2</v>
      </c>
      <c r="CE168" s="54">
        <f t="shared" si="89"/>
        <v>0.14208379120879122</v>
      </c>
      <c r="CF168" s="54">
        <f t="shared" si="89"/>
        <v>0.10472310126582279</v>
      </c>
    </row>
    <row r="169" spans="2:84" x14ac:dyDescent="0.25">
      <c r="B169" s="5" t="s">
        <v>11</v>
      </c>
      <c r="D169" s="54">
        <f t="shared" si="88"/>
        <v>0.34623451327433624</v>
      </c>
      <c r="E169" s="54">
        <f t="shared" si="88"/>
        <v>1.1163677130044843E-2</v>
      </c>
      <c r="F169" s="54">
        <f t="shared" si="88"/>
        <v>1.3720805563604752E-2</v>
      </c>
      <c r="G169" s="54">
        <f t="shared" si="88"/>
        <v>3.8138773079213817E-2</v>
      </c>
      <c r="H169" s="54">
        <f t="shared" si="88"/>
        <v>2.1895933014354066E-2</v>
      </c>
      <c r="I169" s="54">
        <f t="shared" si="88"/>
        <v>2.8460451977401131E-3</v>
      </c>
      <c r="J169" s="54">
        <f t="shared" si="88"/>
        <v>6.4871194379391116E-3</v>
      </c>
      <c r="K169" s="54">
        <f t="shared" si="88"/>
        <v>8.9507227332457293E-3</v>
      </c>
      <c r="L169" s="54">
        <f t="shared" si="88"/>
        <v>8.6906832298136658E-3</v>
      </c>
      <c r="M169" s="54">
        <f t="shared" si="88"/>
        <v>1.6531877213695396E-3</v>
      </c>
      <c r="N169" s="54">
        <f t="shared" si="88"/>
        <v>1.8635472972972973E-2</v>
      </c>
      <c r="O169" s="54">
        <f t="shared" si="88"/>
        <v>8.0394736842105251E-3</v>
      </c>
      <c r="P169" s="54">
        <f t="shared" si="88"/>
        <v>7.0389718076285229E-3</v>
      </c>
      <c r="Q169" s="54">
        <f t="shared" si="88"/>
        <v>5.280878316559926E-3</v>
      </c>
      <c r="R169" s="54">
        <f t="shared" si="88"/>
        <v>5.7585139318885436E-3</v>
      </c>
      <c r="S169" s="54">
        <f t="shared" si="88"/>
        <v>4.0633018867924531E-2</v>
      </c>
      <c r="T169" s="54">
        <f t="shared" ref="T169:CE173" si="91">(((T14*T$154)/(T$153*T$156))/1000)</f>
        <v>1.1873449131513648E-3</v>
      </c>
      <c r="U169" s="54">
        <f t="shared" si="91"/>
        <v>2.9314240672622177E-3</v>
      </c>
      <c r="V169" s="54">
        <f t="shared" si="91"/>
        <v>8.1606138107416876E-2</v>
      </c>
      <c r="W169" s="54">
        <f t="shared" si="91"/>
        <v>5.5968018720748823E-2</v>
      </c>
      <c r="X169" s="54">
        <f t="shared" si="91"/>
        <v>2.5266143911439116E-2</v>
      </c>
      <c r="Y169" s="54">
        <f t="shared" si="91"/>
        <v>4.2189619732785205E-2</v>
      </c>
      <c r="Z169" s="54">
        <f t="shared" si="91"/>
        <v>1.0478873239436618E-4</v>
      </c>
      <c r="AA169" s="54">
        <f t="shared" si="91"/>
        <v>5.9079476861166992E-3</v>
      </c>
      <c r="AB169" s="54">
        <f t="shared" si="91"/>
        <v>1.760944881889764E-2</v>
      </c>
      <c r="AC169" s="54">
        <f t="shared" si="91"/>
        <v>9.7616788321167908E-2</v>
      </c>
      <c r="AD169" s="54">
        <f t="shared" si="91"/>
        <v>3.5666666666666666E-2</v>
      </c>
      <c r="AE169" s="54">
        <f t="shared" si="91"/>
        <v>4.5592017738359199E-2</v>
      </c>
      <c r="AF169" s="54">
        <f t="shared" si="91"/>
        <v>2.8864592094196801E-2</v>
      </c>
      <c r="AG169" s="54">
        <f t="shared" si="91"/>
        <v>2.3655352480417757E-3</v>
      </c>
      <c r="AH169" s="54">
        <f t="shared" si="91"/>
        <v>6.1313833225597929E-3</v>
      </c>
      <c r="AI169" s="54">
        <f t="shared" si="91"/>
        <v>1.0438426038377458E-3</v>
      </c>
      <c r="AJ169" s="54">
        <f t="shared" si="91"/>
        <v>3.7802454704850968E-3</v>
      </c>
      <c r="AK169" s="54">
        <f t="shared" si="91"/>
        <v>5.3420564516129032E-2</v>
      </c>
      <c r="AL169" s="54">
        <f t="shared" si="91"/>
        <v>1.1136925358378646E-3</v>
      </c>
      <c r="AM169" s="54">
        <f t="shared" si="91"/>
        <v>1.1740527182866558E-2</v>
      </c>
      <c r="AN169" s="54">
        <f t="shared" si="91"/>
        <v>1.5597686375321336E-2</v>
      </c>
      <c r="AO169" s="54">
        <f t="shared" si="91"/>
        <v>7.1203164029975032E-3</v>
      </c>
      <c r="AP169" s="54">
        <f t="shared" si="91"/>
        <v>5.866406250000001E-2</v>
      </c>
      <c r="AQ169" s="54">
        <f t="shared" si="91"/>
        <v>1.2676970633693973E-2</v>
      </c>
      <c r="AR169" s="54">
        <f t="shared" si="91"/>
        <v>4.0407407407407413E-2</v>
      </c>
      <c r="AS169" s="54">
        <f t="shared" si="91"/>
        <v>4.4274881516587677E-2</v>
      </c>
      <c r="AT169" s="54">
        <f t="shared" si="91"/>
        <v>1.0591688408497951E-2</v>
      </c>
      <c r="AU169" s="54">
        <f t="shared" si="91"/>
        <v>0.45546407480314965</v>
      </c>
      <c r="AV169" s="54">
        <f t="shared" si="91"/>
        <v>1.067015487651737E-2</v>
      </c>
      <c r="AW169" s="54">
        <f t="shared" si="91"/>
        <v>0.14104059985369424</v>
      </c>
      <c r="AX169" s="54">
        <f t="shared" si="91"/>
        <v>5.1255289139633294E-2</v>
      </c>
      <c r="AY169" s="54">
        <f t="shared" si="91"/>
        <v>0.11347328244274808</v>
      </c>
      <c r="AZ169" s="54">
        <f t="shared" si="91"/>
        <v>6.6297567061759186E-3</v>
      </c>
      <c r="BA169" s="54">
        <f t="shared" si="91"/>
        <v>1.6687277989738191E-2</v>
      </c>
      <c r="BB169" s="54">
        <f t="shared" si="91"/>
        <v>2.8234011627906977E-4</v>
      </c>
      <c r="BC169" s="54">
        <f t="shared" si="91"/>
        <v>9.060429936305732E-2</v>
      </c>
      <c r="BD169" s="54">
        <f t="shared" si="91"/>
        <v>1.2146464646464647E-3</v>
      </c>
      <c r="BE169" s="54">
        <f t="shared" si="91"/>
        <v>5.9976268412438638E-2</v>
      </c>
      <c r="BF169" s="54">
        <f t="shared" si="91"/>
        <v>5.5500971502590674E-2</v>
      </c>
      <c r="BG169" s="54">
        <f t="shared" si="91"/>
        <v>7.4274011724034276E-3</v>
      </c>
      <c r="BH169" s="54">
        <f t="shared" si="91"/>
        <v>1.5218205574912894E-2</v>
      </c>
      <c r="BI169" s="54">
        <f t="shared" si="91"/>
        <v>1.4604345629105611E-2</v>
      </c>
      <c r="BJ169" s="54">
        <f t="shared" si="91"/>
        <v>2.3185257032007758E-2</v>
      </c>
      <c r="BK169" s="54">
        <f t="shared" si="91"/>
        <v>3.753779069767442E-2</v>
      </c>
      <c r="BL169" s="54">
        <f t="shared" si="91"/>
        <v>2.2444918872758329E-2</v>
      </c>
      <c r="BM169" s="54">
        <f t="shared" si="91"/>
        <v>5.0793269230769225E-2</v>
      </c>
      <c r="BN169" s="54">
        <f t="shared" si="91"/>
        <v>1.5498788172564228E-2</v>
      </c>
      <c r="BO169" s="54">
        <f t="shared" si="91"/>
        <v>1.1144693473961768E-2</v>
      </c>
      <c r="BP169" s="54">
        <f t="shared" si="91"/>
        <v>1.3482775119617225E-2</v>
      </c>
      <c r="BQ169" s="54">
        <f t="shared" si="89"/>
        <v>1.7594896788990826E-2</v>
      </c>
      <c r="BR169" s="54">
        <f t="shared" si="89"/>
        <v>5.2962085308056871E-4</v>
      </c>
      <c r="BS169" s="54">
        <f t="shared" si="89"/>
        <v>7.0554216867469884E-3</v>
      </c>
      <c r="BT169" s="54">
        <f t="shared" si="89"/>
        <v>5.0386023294509159E-3</v>
      </c>
      <c r="BU169" s="54">
        <f t="shared" si="89"/>
        <v>6.398504784688995E-2</v>
      </c>
      <c r="BV169" s="54">
        <f t="shared" si="89"/>
        <v>3.8903826266804557E-3</v>
      </c>
      <c r="BW169" s="54">
        <f t="shared" si="89"/>
        <v>6.6688144329896896E-3</v>
      </c>
      <c r="BX169" s="54">
        <f t="shared" si="89"/>
        <v>1.1286802030456853E-2</v>
      </c>
      <c r="BY169" s="54">
        <f t="shared" si="89"/>
        <v>1.3043775649794803E-3</v>
      </c>
      <c r="BZ169" s="54">
        <f t="shared" si="89"/>
        <v>-5.0731213872832366E-3</v>
      </c>
      <c r="CA169" s="54">
        <f t="shared" si="89"/>
        <v>2.4802389705882357E-3</v>
      </c>
      <c r="CB169" s="54">
        <f t="shared" si="89"/>
        <v>4.839572974553963E-3</v>
      </c>
      <c r="CC169" s="54">
        <f t="shared" si="89"/>
        <v>7.4246231155778893E-3</v>
      </c>
      <c r="CD169" s="54">
        <f t="shared" si="89"/>
        <v>1.1860669456066945E-2</v>
      </c>
      <c r="CE169" s="54">
        <f t="shared" si="89"/>
        <v>9.0549450549450555E-3</v>
      </c>
      <c r="CF169" s="54">
        <f t="shared" si="89"/>
        <v>8.3465189873417733E-3</v>
      </c>
    </row>
    <row r="170" spans="2:84" x14ac:dyDescent="0.25">
      <c r="B170" s="5" t="s">
        <v>12</v>
      </c>
      <c r="D170" s="54">
        <f t="shared" si="88"/>
        <v>8.6052591656131465</v>
      </c>
      <c r="E170" s="54">
        <f t="shared" si="88"/>
        <v>0.34894693572496271</v>
      </c>
      <c r="F170" s="54">
        <f t="shared" si="88"/>
        <v>0.32482541292379019</v>
      </c>
      <c r="G170" s="54">
        <f t="shared" si="88"/>
        <v>0.83644073853484213</v>
      </c>
      <c r="H170" s="54">
        <f t="shared" si="88"/>
        <v>1.4483624401913873</v>
      </c>
      <c r="I170" s="54">
        <f t="shared" si="88"/>
        <v>0.56610381355932204</v>
      </c>
      <c r="J170" s="54">
        <f t="shared" si="88"/>
        <v>1.3830269320843092</v>
      </c>
      <c r="K170" s="54">
        <f t="shared" si="88"/>
        <v>1.1212913929040738</v>
      </c>
      <c r="L170" s="54">
        <f t="shared" si="88"/>
        <v>0.76449968944099378</v>
      </c>
      <c r="M170" s="54">
        <f t="shared" si="88"/>
        <v>2.317384887839433E-2</v>
      </c>
      <c r="N170" s="54">
        <f t="shared" si="88"/>
        <v>2.6249270270270268</v>
      </c>
      <c r="O170" s="54">
        <f t="shared" si="88"/>
        <v>0.8127723684210526</v>
      </c>
      <c r="P170" s="54">
        <f t="shared" si="88"/>
        <v>1.9012985074626865</v>
      </c>
      <c r="Q170" s="54">
        <f t="shared" si="88"/>
        <v>1.6608135864592863</v>
      </c>
      <c r="R170" s="54">
        <f t="shared" si="88"/>
        <v>3.235845975232198</v>
      </c>
      <c r="S170" s="54">
        <f t="shared" si="88"/>
        <v>1.1369957547169811</v>
      </c>
      <c r="T170" s="54">
        <f t="shared" si="91"/>
        <v>6.1831265508684868E-2</v>
      </c>
      <c r="U170" s="54">
        <f t="shared" si="91"/>
        <v>0.80446269048870211</v>
      </c>
      <c r="V170" s="54">
        <f t="shared" si="91"/>
        <v>11.944076726342711</v>
      </c>
      <c r="W170" s="54">
        <f t="shared" si="91"/>
        <v>0.5141337753510139</v>
      </c>
      <c r="X170" s="54">
        <f t="shared" si="91"/>
        <v>1.5988270295202953</v>
      </c>
      <c r="Y170" s="54">
        <f t="shared" si="91"/>
        <v>2.5568694758478934</v>
      </c>
      <c r="Z170" s="54">
        <f t="shared" si="91"/>
        <v>3.9346478873239436E-2</v>
      </c>
      <c r="AA170" s="54">
        <f t="shared" si="91"/>
        <v>0.29932318913480882</v>
      </c>
      <c r="AB170" s="54">
        <f t="shared" si="91"/>
        <v>0.93721496062992127</v>
      </c>
      <c r="AC170" s="54">
        <f t="shared" si="91"/>
        <v>4.6786897810218981</v>
      </c>
      <c r="AD170" s="54">
        <f t="shared" si="91"/>
        <v>1.440409090909091</v>
      </c>
      <c r="AE170" s="54">
        <f t="shared" si="91"/>
        <v>3.7562261640798229</v>
      </c>
      <c r="AF170" s="54">
        <f t="shared" si="91"/>
        <v>0.97269414073451055</v>
      </c>
      <c r="AG170" s="54">
        <f t="shared" si="91"/>
        <v>0.10010313315926891</v>
      </c>
      <c r="AH170" s="54">
        <f t="shared" si="91"/>
        <v>0.16361489980607624</v>
      </c>
      <c r="AI170" s="54">
        <f t="shared" si="91"/>
        <v>0.10078455185814915</v>
      </c>
      <c r="AJ170" s="54">
        <f t="shared" si="91"/>
        <v>0.34430040911747517</v>
      </c>
      <c r="AK170" s="54">
        <f t="shared" si="91"/>
        <v>2.2180173387096773</v>
      </c>
      <c r="AL170" s="54">
        <f t="shared" si="91"/>
        <v>4.4079461196243203E-2</v>
      </c>
      <c r="AM170" s="54">
        <f t="shared" si="91"/>
        <v>0.56363426688632623</v>
      </c>
      <c r="AN170" s="54">
        <f t="shared" si="91"/>
        <v>0.37541131105398456</v>
      </c>
      <c r="AO170" s="54">
        <f t="shared" si="91"/>
        <v>0.22016902581182346</v>
      </c>
      <c r="AP170" s="54">
        <f t="shared" si="91"/>
        <v>1.3217226562499997</v>
      </c>
      <c r="AQ170" s="54">
        <f t="shared" si="91"/>
        <v>0.17309234930448228</v>
      </c>
      <c r="AR170" s="54">
        <f t="shared" si="91"/>
        <v>0.63988425925925929</v>
      </c>
      <c r="AS170" s="54">
        <f t="shared" si="91"/>
        <v>0.30732938388625591</v>
      </c>
      <c r="AT170" s="54">
        <f t="shared" si="91"/>
        <v>1.4850209653373092</v>
      </c>
      <c r="AU170" s="54">
        <f t="shared" si="91"/>
        <v>8.1362066929133867</v>
      </c>
      <c r="AV170" s="54">
        <f t="shared" si="91"/>
        <v>0.70865738802846379</v>
      </c>
      <c r="AW170" s="54">
        <f t="shared" si="91"/>
        <v>10.979228237015361</v>
      </c>
      <c r="AX170" s="54">
        <f t="shared" si="91"/>
        <v>3.600420780441937</v>
      </c>
      <c r="AY170" s="54">
        <f t="shared" si="91"/>
        <v>4.0189150763358779</v>
      </c>
      <c r="AZ170" s="54">
        <f t="shared" si="91"/>
        <v>0.62941165003119148</v>
      </c>
      <c r="BA170" s="54">
        <f t="shared" si="91"/>
        <v>1.1613248256808315</v>
      </c>
      <c r="BB170" s="54">
        <f t="shared" si="91"/>
        <v>6.1934956395348843E-2</v>
      </c>
      <c r="BC170" s="54">
        <f t="shared" si="91"/>
        <v>6.0859036624203826</v>
      </c>
      <c r="BD170" s="54">
        <f t="shared" si="91"/>
        <v>8.2888888888888887E-2</v>
      </c>
      <c r="BE170" s="54">
        <f t="shared" si="91"/>
        <v>2.2314255319148941</v>
      </c>
      <c r="BF170" s="54">
        <f t="shared" si="91"/>
        <v>2.8664047927461143</v>
      </c>
      <c r="BG170" s="54">
        <f t="shared" si="91"/>
        <v>0.54795520817676235</v>
      </c>
      <c r="BH170" s="54">
        <f t="shared" si="91"/>
        <v>1.0408027003484319</v>
      </c>
      <c r="BI170" s="54">
        <f t="shared" si="91"/>
        <v>1.7355219807983828</v>
      </c>
      <c r="BJ170" s="54">
        <f t="shared" si="91"/>
        <v>2.42236323957323</v>
      </c>
      <c r="BK170" s="54">
        <f t="shared" si="91"/>
        <v>2.18224515503876</v>
      </c>
      <c r="BL170" s="54">
        <f t="shared" si="91"/>
        <v>2.1993292058070026</v>
      </c>
      <c r="BM170" s="54">
        <f t="shared" si="91"/>
        <v>1.9483629807692304</v>
      </c>
      <c r="BN170" s="54">
        <f t="shared" si="91"/>
        <v>8.7146982549684928</v>
      </c>
      <c r="BO170" s="54">
        <f t="shared" si="91"/>
        <v>0.98777719182597234</v>
      </c>
      <c r="BP170" s="54">
        <f t="shared" si="91"/>
        <v>0.68008851674641158</v>
      </c>
      <c r="BQ170" s="54">
        <f t="shared" si="89"/>
        <v>0.87890452981651368</v>
      </c>
      <c r="BR170" s="54">
        <f t="shared" si="89"/>
        <v>7.4406398104265387E-2</v>
      </c>
      <c r="BS170" s="54">
        <f t="shared" si="89"/>
        <v>0.5171515662650602</v>
      </c>
      <c r="BT170" s="54">
        <f t="shared" si="89"/>
        <v>0.37785673876871878</v>
      </c>
      <c r="BU170" s="54">
        <f t="shared" si="89"/>
        <v>2.2781967703349282</v>
      </c>
      <c r="BV170" s="54">
        <f t="shared" si="89"/>
        <v>0.70516830403309227</v>
      </c>
      <c r="BW170" s="54">
        <f t="shared" si="89"/>
        <v>0.55626030927835057</v>
      </c>
      <c r="BX170" s="54">
        <f t="shared" si="89"/>
        <v>0.68736632825719124</v>
      </c>
      <c r="BY170" s="54">
        <f t="shared" si="89"/>
        <v>0.26479001367989058</v>
      </c>
      <c r="BZ170" s="54">
        <f t="shared" si="89"/>
        <v>2.8187263005780347</v>
      </c>
      <c r="CA170" s="54">
        <f t="shared" si="89"/>
        <v>8.8861999080882352</v>
      </c>
      <c r="CB170" s="54">
        <f t="shared" si="89"/>
        <v>0.94657019596373204</v>
      </c>
      <c r="CC170" s="54">
        <f t="shared" si="89"/>
        <v>3.9882349246231157</v>
      </c>
      <c r="CD170" s="54">
        <f t="shared" si="89"/>
        <v>2.4785887029288705</v>
      </c>
      <c r="CE170" s="54">
        <f t="shared" si="89"/>
        <v>4.9963365384615379</v>
      </c>
      <c r="CF170" s="54">
        <f t="shared" si="89"/>
        <v>4.6018655063291138</v>
      </c>
    </row>
    <row r="171" spans="2:84" x14ac:dyDescent="0.25">
      <c r="B171" s="5" t="s">
        <v>13</v>
      </c>
      <c r="D171" s="54">
        <f t="shared" si="88"/>
        <v>0</v>
      </c>
      <c r="E171" s="54">
        <f t="shared" si="88"/>
        <v>0</v>
      </c>
      <c r="F171" s="54">
        <f t="shared" si="88"/>
        <v>0</v>
      </c>
      <c r="G171" s="54">
        <f t="shared" si="88"/>
        <v>0</v>
      </c>
      <c r="H171" s="54">
        <f t="shared" si="88"/>
        <v>0</v>
      </c>
      <c r="I171" s="54">
        <f t="shared" si="88"/>
        <v>0</v>
      </c>
      <c r="J171" s="54">
        <f t="shared" si="88"/>
        <v>0</v>
      </c>
      <c r="K171" s="54">
        <f t="shared" si="88"/>
        <v>0</v>
      </c>
      <c r="L171" s="54">
        <f t="shared" si="88"/>
        <v>0</v>
      </c>
      <c r="M171" s="54">
        <f t="shared" si="88"/>
        <v>0</v>
      </c>
      <c r="N171" s="54">
        <f t="shared" si="88"/>
        <v>0</v>
      </c>
      <c r="O171" s="54">
        <f t="shared" si="88"/>
        <v>0</v>
      </c>
      <c r="P171" s="54">
        <f t="shared" si="88"/>
        <v>0</v>
      </c>
      <c r="Q171" s="54">
        <f t="shared" si="88"/>
        <v>0</v>
      </c>
      <c r="R171" s="54">
        <f t="shared" si="88"/>
        <v>0</v>
      </c>
      <c r="S171" s="54">
        <f t="shared" si="88"/>
        <v>0</v>
      </c>
      <c r="T171" s="54">
        <f t="shared" si="91"/>
        <v>0</v>
      </c>
      <c r="U171" s="54">
        <f t="shared" si="91"/>
        <v>0</v>
      </c>
      <c r="V171" s="54">
        <f t="shared" si="91"/>
        <v>0</v>
      </c>
      <c r="W171" s="54">
        <f t="shared" si="91"/>
        <v>0</v>
      </c>
      <c r="X171" s="54">
        <f t="shared" si="91"/>
        <v>0</v>
      </c>
      <c r="Y171" s="54">
        <f t="shared" si="91"/>
        <v>0</v>
      </c>
      <c r="Z171" s="54">
        <f t="shared" si="91"/>
        <v>0</v>
      </c>
      <c r="AA171" s="54">
        <f t="shared" si="91"/>
        <v>0</v>
      </c>
      <c r="AB171" s="54">
        <f t="shared" si="91"/>
        <v>0</v>
      </c>
      <c r="AC171" s="54">
        <f t="shared" si="91"/>
        <v>0</v>
      </c>
      <c r="AD171" s="54">
        <f t="shared" si="91"/>
        <v>0</v>
      </c>
      <c r="AE171" s="54">
        <f t="shared" si="91"/>
        <v>0</v>
      </c>
      <c r="AF171" s="54">
        <f t="shared" si="91"/>
        <v>0</v>
      </c>
      <c r="AG171" s="54">
        <f t="shared" si="91"/>
        <v>0</v>
      </c>
      <c r="AH171" s="54">
        <f t="shared" si="91"/>
        <v>0</v>
      </c>
      <c r="AI171" s="54">
        <f t="shared" si="91"/>
        <v>0</v>
      </c>
      <c r="AJ171" s="54">
        <f t="shared" si="91"/>
        <v>0</v>
      </c>
      <c r="AK171" s="54">
        <f t="shared" si="91"/>
        <v>0</v>
      </c>
      <c r="AL171" s="54">
        <f t="shared" si="91"/>
        <v>0</v>
      </c>
      <c r="AM171" s="54">
        <f t="shared" si="91"/>
        <v>0</v>
      </c>
      <c r="AN171" s="54">
        <f t="shared" si="91"/>
        <v>0</v>
      </c>
      <c r="AO171" s="54">
        <f t="shared" si="91"/>
        <v>0</v>
      </c>
      <c r="AP171" s="54">
        <f t="shared" si="91"/>
        <v>0</v>
      </c>
      <c r="AQ171" s="54">
        <f t="shared" si="91"/>
        <v>0</v>
      </c>
      <c r="AR171" s="54">
        <f t="shared" si="91"/>
        <v>0</v>
      </c>
      <c r="AS171" s="54">
        <f t="shared" si="91"/>
        <v>0</v>
      </c>
      <c r="AT171" s="54">
        <f t="shared" si="91"/>
        <v>0</v>
      </c>
      <c r="AU171" s="54">
        <f t="shared" si="91"/>
        <v>0</v>
      </c>
      <c r="AV171" s="54">
        <f t="shared" si="91"/>
        <v>0</v>
      </c>
      <c r="AW171" s="54">
        <f t="shared" si="91"/>
        <v>0</v>
      </c>
      <c r="AX171" s="54">
        <f t="shared" si="91"/>
        <v>0</v>
      </c>
      <c r="AY171" s="54">
        <f t="shared" si="91"/>
        <v>0</v>
      </c>
      <c r="AZ171" s="54">
        <f t="shared" si="91"/>
        <v>0</v>
      </c>
      <c r="BA171" s="54">
        <f t="shared" si="91"/>
        <v>0</v>
      </c>
      <c r="BB171" s="54">
        <f t="shared" si="91"/>
        <v>0</v>
      </c>
      <c r="BC171" s="54">
        <f t="shared" si="91"/>
        <v>0</v>
      </c>
      <c r="BD171" s="54">
        <f t="shared" si="91"/>
        <v>0</v>
      </c>
      <c r="BE171" s="54">
        <f t="shared" si="91"/>
        <v>0</v>
      </c>
      <c r="BF171" s="54">
        <f t="shared" si="91"/>
        <v>0</v>
      </c>
      <c r="BG171" s="54">
        <f t="shared" si="91"/>
        <v>0</v>
      </c>
      <c r="BH171" s="54">
        <f t="shared" si="91"/>
        <v>0</v>
      </c>
      <c r="BI171" s="54">
        <f t="shared" si="91"/>
        <v>0</v>
      </c>
      <c r="BJ171" s="54">
        <f t="shared" si="91"/>
        <v>0</v>
      </c>
      <c r="BK171" s="54">
        <f t="shared" si="91"/>
        <v>0</v>
      </c>
      <c r="BL171" s="54">
        <f t="shared" si="91"/>
        <v>0</v>
      </c>
      <c r="BM171" s="54">
        <f t="shared" si="91"/>
        <v>0</v>
      </c>
      <c r="BN171" s="54">
        <f t="shared" si="91"/>
        <v>0</v>
      </c>
      <c r="BO171" s="54">
        <f t="shared" si="91"/>
        <v>0</v>
      </c>
      <c r="BP171" s="54">
        <f t="shared" si="91"/>
        <v>0</v>
      </c>
      <c r="BQ171" s="54">
        <f t="shared" si="89"/>
        <v>0</v>
      </c>
      <c r="BR171" s="54">
        <f t="shared" si="89"/>
        <v>0</v>
      </c>
      <c r="BS171" s="54">
        <f t="shared" si="89"/>
        <v>0</v>
      </c>
      <c r="BT171" s="54">
        <f t="shared" si="89"/>
        <v>0</v>
      </c>
      <c r="BU171" s="54">
        <f t="shared" si="89"/>
        <v>0</v>
      </c>
      <c r="BV171" s="54">
        <f t="shared" si="89"/>
        <v>0</v>
      </c>
      <c r="BW171" s="54">
        <f t="shared" si="89"/>
        <v>0</v>
      </c>
      <c r="BX171" s="54">
        <f t="shared" si="89"/>
        <v>0</v>
      </c>
      <c r="BY171" s="54">
        <f t="shared" si="89"/>
        <v>0</v>
      </c>
      <c r="BZ171" s="54">
        <f t="shared" si="89"/>
        <v>0</v>
      </c>
      <c r="CA171" s="54">
        <f t="shared" si="89"/>
        <v>0</v>
      </c>
      <c r="CB171" s="54">
        <f t="shared" si="89"/>
        <v>0</v>
      </c>
      <c r="CC171" s="54">
        <f t="shared" si="89"/>
        <v>0</v>
      </c>
      <c r="CD171" s="54">
        <f t="shared" si="89"/>
        <v>0</v>
      </c>
      <c r="CE171" s="54">
        <f t="shared" si="89"/>
        <v>0</v>
      </c>
      <c r="CF171" s="54">
        <f t="shared" si="89"/>
        <v>0</v>
      </c>
    </row>
    <row r="172" spans="2:84" x14ac:dyDescent="0.25">
      <c r="B172" s="5" t="s">
        <v>14</v>
      </c>
      <c r="D172" s="54">
        <f t="shared" si="88"/>
        <v>0.27103255372945639</v>
      </c>
      <c r="E172" s="54">
        <f t="shared" si="88"/>
        <v>1.8281763826606876E-2</v>
      </c>
      <c r="F172" s="54">
        <f t="shared" si="88"/>
        <v>3.0954940596928424E-2</v>
      </c>
      <c r="G172" s="54">
        <f t="shared" si="88"/>
        <v>8.6136092912447892E-2</v>
      </c>
      <c r="H172" s="54">
        <f t="shared" si="88"/>
        <v>7.2545454545454552E-2</v>
      </c>
      <c r="I172" s="54">
        <f t="shared" si="88"/>
        <v>4.4866525423728813E-2</v>
      </c>
      <c r="J172" s="54">
        <f t="shared" si="88"/>
        <v>0.12479156908665105</v>
      </c>
      <c r="K172" s="54">
        <f t="shared" si="88"/>
        <v>0.1063590670170828</v>
      </c>
      <c r="L172" s="54">
        <f t="shared" si="88"/>
        <v>8.9208074534161477E-2</v>
      </c>
      <c r="M172" s="54">
        <f t="shared" si="88"/>
        <v>3.1044864226682412E-3</v>
      </c>
      <c r="N172" s="54">
        <f t="shared" si="88"/>
        <v>0.25623040540540543</v>
      </c>
      <c r="O172" s="54">
        <f t="shared" si="88"/>
        <v>6.7634210526315797E-2</v>
      </c>
      <c r="P172" s="54">
        <f t="shared" si="88"/>
        <v>0.23847512437810944</v>
      </c>
      <c r="Q172" s="54">
        <f t="shared" si="88"/>
        <v>0.12194464775846295</v>
      </c>
      <c r="R172" s="54">
        <f t="shared" si="88"/>
        <v>0.19446362229102165</v>
      </c>
      <c r="S172" s="54">
        <f t="shared" si="88"/>
        <v>0.19606839622641511</v>
      </c>
      <c r="T172" s="54">
        <f t="shared" si="91"/>
        <v>8.3821339950372227E-3</v>
      </c>
      <c r="U172" s="54">
        <f t="shared" si="91"/>
        <v>4.035102469784551E-2</v>
      </c>
      <c r="V172" s="54">
        <f t="shared" si="91"/>
        <v>0.19978388746803072</v>
      </c>
      <c r="W172" s="54">
        <f t="shared" si="91"/>
        <v>0.10921450858034319</v>
      </c>
      <c r="X172" s="54">
        <f t="shared" si="91"/>
        <v>0.15066143911439117</v>
      </c>
      <c r="Y172" s="54">
        <f t="shared" si="91"/>
        <v>0.16961716341212743</v>
      </c>
      <c r="Z172" s="54">
        <f t="shared" si="91"/>
        <v>3.4309859154929578E-4</v>
      </c>
      <c r="AA172" s="54">
        <f t="shared" si="91"/>
        <v>3.9411971830985909E-2</v>
      </c>
      <c r="AB172" s="54">
        <f t="shared" si="91"/>
        <v>8.8903937007874023E-2</v>
      </c>
      <c r="AC172" s="54">
        <f t="shared" si="91"/>
        <v>0.20436952554744528</v>
      </c>
      <c r="AD172" s="54">
        <f t="shared" si="91"/>
        <v>0.16808333333333333</v>
      </c>
      <c r="AE172" s="54">
        <f t="shared" si="91"/>
        <v>0.48939911308203993</v>
      </c>
      <c r="AF172" s="54">
        <f t="shared" si="91"/>
        <v>0.11958508550602744</v>
      </c>
      <c r="AG172" s="54">
        <f t="shared" si="91"/>
        <v>1.1664490861618798E-2</v>
      </c>
      <c r="AH172" s="54">
        <f t="shared" si="91"/>
        <v>1.5068842921784098E-2</v>
      </c>
      <c r="AI172" s="54">
        <f t="shared" si="91"/>
        <v>6.6365071654117085E-3</v>
      </c>
      <c r="AJ172" s="54">
        <f t="shared" si="91"/>
        <v>2.1682933956750441E-2</v>
      </c>
      <c r="AK172" s="54">
        <f t="shared" si="91"/>
        <v>0.17468951612903225</v>
      </c>
      <c r="AL172" s="54">
        <f t="shared" si="91"/>
        <v>4.2438210578348992E-3</v>
      </c>
      <c r="AM172" s="54">
        <f t="shared" si="91"/>
        <v>7.4023887973640873E-2</v>
      </c>
      <c r="AN172" s="54">
        <f t="shared" si="91"/>
        <v>5.8210796915167104E-2</v>
      </c>
      <c r="AO172" s="54">
        <f t="shared" si="91"/>
        <v>3.3333472106577854E-2</v>
      </c>
      <c r="AP172" s="54">
        <f t="shared" si="91"/>
        <v>0.17736328125</v>
      </c>
      <c r="AQ172" s="54">
        <f t="shared" si="91"/>
        <v>3.0512364760432776E-2</v>
      </c>
      <c r="AR172" s="54">
        <f t="shared" si="91"/>
        <v>0.10391666666666667</v>
      </c>
      <c r="AS172" s="54">
        <f t="shared" si="91"/>
        <v>6.3838862559241705E-2</v>
      </c>
      <c r="AT172" s="54">
        <f t="shared" si="91"/>
        <v>0.11504519194931048</v>
      </c>
      <c r="AU172" s="54">
        <f t="shared" si="91"/>
        <v>0.41665600393700786</v>
      </c>
      <c r="AV172" s="54">
        <f t="shared" si="91"/>
        <v>7.1363959815822511E-2</v>
      </c>
      <c r="AW172" s="54">
        <f t="shared" si="91"/>
        <v>0.45327359180687632</v>
      </c>
      <c r="AX172" s="54">
        <f t="shared" si="91"/>
        <v>0.41989891866478607</v>
      </c>
      <c r="AY172" s="54">
        <f t="shared" si="91"/>
        <v>0.24065839694656485</v>
      </c>
      <c r="AZ172" s="54">
        <f t="shared" si="91"/>
        <v>8.0289301310043665E-2</v>
      </c>
      <c r="BA172" s="54">
        <f t="shared" si="91"/>
        <v>0.10869227733192999</v>
      </c>
      <c r="BB172" s="54">
        <f t="shared" si="91"/>
        <v>2.7285610465116283E-3</v>
      </c>
      <c r="BC172" s="54">
        <f t="shared" si="91"/>
        <v>0.37828901273885351</v>
      </c>
      <c r="BD172" s="54">
        <f t="shared" si="91"/>
        <v>5.9964646464646465E-3</v>
      </c>
      <c r="BE172" s="54">
        <f t="shared" si="91"/>
        <v>0.19881260229132569</v>
      </c>
      <c r="BF172" s="54">
        <f t="shared" si="91"/>
        <v>0.23078238341968907</v>
      </c>
      <c r="BG172" s="54">
        <f t="shared" si="91"/>
        <v>4.8408988426273863E-2</v>
      </c>
      <c r="BH172" s="54">
        <f t="shared" si="91"/>
        <v>0.12557142857142858</v>
      </c>
      <c r="BI172" s="54">
        <f t="shared" si="91"/>
        <v>0.11988706417382516</v>
      </c>
      <c r="BJ172" s="54">
        <f t="shared" si="91"/>
        <v>0.19118234723569349</v>
      </c>
      <c r="BK172" s="54">
        <f t="shared" si="91"/>
        <v>0.16599321705426359</v>
      </c>
      <c r="BL172" s="54">
        <f t="shared" si="91"/>
        <v>0.19998292058070027</v>
      </c>
      <c r="BM172" s="54">
        <f t="shared" si="91"/>
        <v>0.40778846153846149</v>
      </c>
      <c r="BN172" s="54">
        <f t="shared" si="91"/>
        <v>0.24466359670382934</v>
      </c>
      <c r="BO172" s="54">
        <f t="shared" si="91"/>
        <v>7.2265985497692822E-2</v>
      </c>
      <c r="BP172" s="54">
        <f t="shared" si="91"/>
        <v>0.10516076555023923</v>
      </c>
      <c r="BQ172" s="54">
        <f t="shared" si="91"/>
        <v>3.0794724770642202E-2</v>
      </c>
      <c r="BR172" s="54">
        <f t="shared" si="91"/>
        <v>4.7221563981042656E-3</v>
      </c>
      <c r="BS172" s="54">
        <f t="shared" si="91"/>
        <v>5.8481204819277113E-2</v>
      </c>
      <c r="BT172" s="54">
        <f t="shared" si="91"/>
        <v>2.735091514143095E-2</v>
      </c>
      <c r="BU172" s="54">
        <f t="shared" si="91"/>
        <v>0.143001495215311</v>
      </c>
      <c r="BV172" s="54">
        <f t="shared" si="91"/>
        <v>5.494079627714582E-2</v>
      </c>
      <c r="BW172" s="54">
        <f t="shared" si="91"/>
        <v>4.251127577319587E-2</v>
      </c>
      <c r="BX172" s="54">
        <f t="shared" si="91"/>
        <v>6.4980541455160731E-2</v>
      </c>
      <c r="BY172" s="54">
        <f t="shared" si="91"/>
        <v>1.582831737346101E-2</v>
      </c>
      <c r="BZ172" s="54">
        <f t="shared" si="91"/>
        <v>0.10014971098265894</v>
      </c>
      <c r="CA172" s="54">
        <f t="shared" si="91"/>
        <v>0.22210891544117645</v>
      </c>
      <c r="CB172" s="54">
        <f t="shared" si="91"/>
        <v>9.9571658379643171E-2</v>
      </c>
      <c r="CC172" s="54">
        <f t="shared" si="91"/>
        <v>0.14335552763819093</v>
      </c>
      <c r="CD172" s="54">
        <f t="shared" si="91"/>
        <v>9.9128033472803342E-2</v>
      </c>
      <c r="CE172" s="54">
        <f t="shared" si="91"/>
        <v>0.2191346153846154</v>
      </c>
      <c r="CF172" s="54">
        <f t="shared" si="89"/>
        <v>0.18994778481012659</v>
      </c>
    </row>
    <row r="173" spans="2:84" x14ac:dyDescent="0.25">
      <c r="B173" s="7" t="s">
        <v>15</v>
      </c>
      <c r="D173" s="54">
        <f t="shared" si="88"/>
        <v>6.9798356510745896E-2</v>
      </c>
      <c r="E173" s="54">
        <f t="shared" si="88"/>
        <v>1.5948430493273543E-2</v>
      </c>
      <c r="F173" s="54">
        <f t="shared" si="88"/>
        <v>1.0980730223123731E-2</v>
      </c>
      <c r="G173" s="54">
        <f t="shared" si="88"/>
        <v>4.8488683740321621E-2</v>
      </c>
      <c r="H173" s="54">
        <f t="shared" si="88"/>
        <v>3.0096889952153105E-2</v>
      </c>
      <c r="I173" s="54">
        <f t="shared" si="88"/>
        <v>3.7975988700564969E-2</v>
      </c>
      <c r="J173" s="54">
        <f t="shared" si="88"/>
        <v>0.10061592505854799</v>
      </c>
      <c r="K173" s="54">
        <f t="shared" si="88"/>
        <v>8.2716819973718811E-2</v>
      </c>
      <c r="L173" s="54">
        <f t="shared" si="88"/>
        <v>3.0763975155279503E-2</v>
      </c>
      <c r="M173" s="54">
        <f t="shared" si="88"/>
        <v>4.1706021251475796E-3</v>
      </c>
      <c r="N173" s="54">
        <f t="shared" si="88"/>
        <v>7.5617229729729729E-2</v>
      </c>
      <c r="O173" s="54">
        <f t="shared" si="88"/>
        <v>4.9056578947368423E-2</v>
      </c>
      <c r="P173" s="54">
        <f t="shared" si="88"/>
        <v>8.4762852404643457E-2</v>
      </c>
      <c r="Q173" s="54">
        <f t="shared" si="88"/>
        <v>3.8526532479414455E-2</v>
      </c>
      <c r="R173" s="54">
        <f t="shared" si="88"/>
        <v>0.1567488390092879</v>
      </c>
      <c r="S173" s="54">
        <f t="shared" si="88"/>
        <v>0.29518160377358493</v>
      </c>
      <c r="T173" s="54">
        <f t="shared" si="91"/>
        <v>3.1513647642679903E-3</v>
      </c>
      <c r="U173" s="54">
        <f t="shared" si="91"/>
        <v>1.1160535995796111E-2</v>
      </c>
      <c r="V173" s="54">
        <f t="shared" si="91"/>
        <v>7.5415601023017906E-2</v>
      </c>
      <c r="W173" s="54">
        <f t="shared" si="91"/>
        <v>4.7169266770670813E-2</v>
      </c>
      <c r="X173" s="54">
        <f t="shared" si="91"/>
        <v>9.2674815498154997E-2</v>
      </c>
      <c r="Y173" s="54">
        <f t="shared" si="91"/>
        <v>0.14405241521068859</v>
      </c>
      <c r="Z173" s="54">
        <f t="shared" si="91"/>
        <v>1.8954929577464788E-3</v>
      </c>
      <c r="AA173" s="54">
        <f t="shared" si="91"/>
        <v>8.0088531187122738E-2</v>
      </c>
      <c r="AB173" s="54">
        <f t="shared" si="91"/>
        <v>5.9950393700787391E-2</v>
      </c>
      <c r="AC173" s="54">
        <f t="shared" si="91"/>
        <v>0.11946441605839417</v>
      </c>
      <c r="AD173" s="54">
        <f t="shared" si="91"/>
        <v>0.31200757575757576</v>
      </c>
      <c r="AE173" s="54">
        <f t="shared" si="91"/>
        <v>0.30949889135254988</v>
      </c>
      <c r="AF173" s="54">
        <f t="shared" si="91"/>
        <v>6.7726380712082965E-2</v>
      </c>
      <c r="AG173" s="54">
        <f t="shared" si="91"/>
        <v>2.7947780678851175E-2</v>
      </c>
      <c r="AH173" s="54">
        <f t="shared" si="91"/>
        <v>1.0748707175177761E-2</v>
      </c>
      <c r="AI173" s="54">
        <f t="shared" si="91"/>
        <v>1.2048821957736216E-2</v>
      </c>
      <c r="AJ173" s="54">
        <f t="shared" si="91"/>
        <v>1.4502922267679722E-2</v>
      </c>
      <c r="AK173" s="54">
        <f t="shared" si="91"/>
        <v>0.11936854838709678</v>
      </c>
      <c r="AL173" s="54">
        <f t="shared" si="91"/>
        <v>3.0111220958971819E-3</v>
      </c>
      <c r="AM173" s="54">
        <f t="shared" si="91"/>
        <v>0.14230971993410216</v>
      </c>
      <c r="AN173" s="54">
        <f t="shared" si="91"/>
        <v>9.7501285347043692E-2</v>
      </c>
      <c r="AO173" s="54">
        <f t="shared" si="91"/>
        <v>6.3281015820149888E-2</v>
      </c>
      <c r="AP173" s="54">
        <f t="shared" si="91"/>
        <v>0.32922070312499996</v>
      </c>
      <c r="AQ173" s="54">
        <f t="shared" si="91"/>
        <v>5.9488794435857813E-2</v>
      </c>
      <c r="AR173" s="54">
        <f t="shared" si="91"/>
        <v>0.15081481481481482</v>
      </c>
      <c r="AS173" s="54">
        <f t="shared" si="91"/>
        <v>0.22078436018957345</v>
      </c>
      <c r="AT173" s="54">
        <f t="shared" si="91"/>
        <v>3.8155516213194192E-2</v>
      </c>
      <c r="AU173" s="54">
        <f t="shared" si="91"/>
        <v>0.25670964566929133</v>
      </c>
      <c r="AV173" s="54">
        <f t="shared" si="91"/>
        <v>4.204709083298451E-2</v>
      </c>
      <c r="AW173" s="54">
        <f t="shared" si="91"/>
        <v>0.18114118507681051</v>
      </c>
      <c r="AX173" s="54">
        <f t="shared" si="91"/>
        <v>6.9543958627174426E-2</v>
      </c>
      <c r="AY173" s="54">
        <f t="shared" si="91"/>
        <v>0.15302290076335875</v>
      </c>
      <c r="AZ173" s="54">
        <f t="shared" si="91"/>
        <v>1.1965845290081096E-2</v>
      </c>
      <c r="BA173" s="54">
        <f t="shared" si="91"/>
        <v>2.3787659518484411E-2</v>
      </c>
      <c r="BB173" s="54">
        <f t="shared" si="91"/>
        <v>6.153706395348838E-3</v>
      </c>
      <c r="BC173" s="54">
        <f t="shared" si="91"/>
        <v>0.26221576433121013</v>
      </c>
      <c r="BD173" s="54">
        <f t="shared" si="91"/>
        <v>1.0879797979797979E-2</v>
      </c>
      <c r="BE173" s="54">
        <f t="shared" si="91"/>
        <v>0.10127250409165303</v>
      </c>
      <c r="BF173" s="54">
        <f t="shared" si="91"/>
        <v>0.10108775906735751</v>
      </c>
      <c r="BG173" s="54">
        <f t="shared" si="91"/>
        <v>1.8412821283631448E-2</v>
      </c>
      <c r="BH173" s="54">
        <f t="shared" si="91"/>
        <v>2.1820557491289201E-2</v>
      </c>
      <c r="BI173" s="54">
        <f t="shared" si="91"/>
        <v>0.10043102577059121</v>
      </c>
      <c r="BJ173" s="54">
        <f t="shared" si="91"/>
        <v>0.1233258971871969</v>
      </c>
      <c r="BK173" s="54">
        <f t="shared" si="91"/>
        <v>9.6439922480620166E-2</v>
      </c>
      <c r="BL173" s="54">
        <f t="shared" ref="BL173:BP173" si="92">(((BL18*BL$154)/(BL$153*BL$156))/1000)</f>
        <v>7.2330486763450039E-2</v>
      </c>
      <c r="BM173" s="54">
        <f t="shared" si="92"/>
        <v>0.14905689102564101</v>
      </c>
      <c r="BN173" s="54">
        <f t="shared" si="92"/>
        <v>0.10479932137663596</v>
      </c>
      <c r="BO173" s="54">
        <f t="shared" si="92"/>
        <v>1.9694792353328938E-2</v>
      </c>
      <c r="BP173" s="54">
        <f t="shared" si="92"/>
        <v>5.8581818181818186E-2</v>
      </c>
      <c r="BQ173" s="54">
        <f t="shared" si="89"/>
        <v>3.0123853211009178E-2</v>
      </c>
      <c r="BR173" s="54">
        <f t="shared" si="89"/>
        <v>2.5331753554502373E-3</v>
      </c>
      <c r="BS173" s="54">
        <f t="shared" si="89"/>
        <v>4.8715662650602412E-2</v>
      </c>
      <c r="BT173" s="54">
        <f t="shared" si="89"/>
        <v>2.0778369384359403E-2</v>
      </c>
      <c r="BU173" s="54">
        <f t="shared" si="89"/>
        <v>0.10452452153110049</v>
      </c>
      <c r="BV173" s="54">
        <f t="shared" si="89"/>
        <v>1.1299638055842814E-2</v>
      </c>
      <c r="BW173" s="54">
        <f t="shared" si="89"/>
        <v>2.9555412371134019E-2</v>
      </c>
      <c r="BX173" s="54">
        <f t="shared" si="89"/>
        <v>1.8641285956006764E-2</v>
      </c>
      <c r="BY173" s="54">
        <f t="shared" si="89"/>
        <v>2.7113543091655271E-2</v>
      </c>
      <c r="BZ173" s="54">
        <f t="shared" si="89"/>
        <v>3.4237283236994223E-2</v>
      </c>
      <c r="CA173" s="54">
        <f t="shared" si="89"/>
        <v>6.3512867647058824E-2</v>
      </c>
      <c r="CB173" s="54">
        <f t="shared" si="89"/>
        <v>3.1600906697864875E-2</v>
      </c>
      <c r="CC173" s="54">
        <f t="shared" si="89"/>
        <v>3.4266331658291453E-2</v>
      </c>
      <c r="CD173" s="54">
        <f t="shared" si="89"/>
        <v>4.2218410041841001E-2</v>
      </c>
      <c r="CE173" s="54">
        <f t="shared" si="89"/>
        <v>0.17736126373626371</v>
      </c>
      <c r="CF173" s="54">
        <f t="shared" si="89"/>
        <v>0.13897468354430381</v>
      </c>
    </row>
    <row r="174" spans="2:84" x14ac:dyDescent="0.25">
      <c r="B174" s="7" t="s">
        <v>16</v>
      </c>
      <c r="D174" s="54">
        <f t="shared" si="88"/>
        <v>0</v>
      </c>
      <c r="E174" s="54">
        <f t="shared" si="88"/>
        <v>0</v>
      </c>
      <c r="F174" s="54">
        <f t="shared" si="88"/>
        <v>0</v>
      </c>
      <c r="G174" s="54">
        <f t="shared" si="88"/>
        <v>0</v>
      </c>
      <c r="H174" s="54">
        <f t="shared" si="88"/>
        <v>0</v>
      </c>
      <c r="I174" s="54">
        <f t="shared" si="88"/>
        <v>0</v>
      </c>
      <c r="J174" s="54">
        <f t="shared" si="88"/>
        <v>0</v>
      </c>
      <c r="K174" s="54">
        <f t="shared" si="88"/>
        <v>0</v>
      </c>
      <c r="L174" s="54">
        <f t="shared" si="88"/>
        <v>0</v>
      </c>
      <c r="M174" s="54">
        <f t="shared" si="88"/>
        <v>0</v>
      </c>
      <c r="N174" s="54">
        <f t="shared" si="88"/>
        <v>0</v>
      </c>
      <c r="O174" s="54">
        <f t="shared" si="88"/>
        <v>0</v>
      </c>
      <c r="P174" s="54">
        <f t="shared" si="88"/>
        <v>0</v>
      </c>
      <c r="Q174" s="54">
        <f t="shared" si="88"/>
        <v>0</v>
      </c>
      <c r="R174" s="54">
        <f t="shared" si="88"/>
        <v>0</v>
      </c>
      <c r="S174" s="54">
        <f t="shared" si="88"/>
        <v>0</v>
      </c>
      <c r="T174" s="54">
        <f t="shared" ref="T174:CE178" si="93">(((T19*T$154)/(T$153*T$156))/1000)</f>
        <v>0</v>
      </c>
      <c r="U174" s="54">
        <f t="shared" si="93"/>
        <v>0</v>
      </c>
      <c r="V174" s="54">
        <f t="shared" si="93"/>
        <v>0</v>
      </c>
      <c r="W174" s="54">
        <f t="shared" si="93"/>
        <v>0</v>
      </c>
      <c r="X174" s="54">
        <f t="shared" si="93"/>
        <v>0</v>
      </c>
      <c r="Y174" s="54">
        <f t="shared" si="93"/>
        <v>0</v>
      </c>
      <c r="Z174" s="54">
        <f t="shared" si="93"/>
        <v>0</v>
      </c>
      <c r="AA174" s="54">
        <f t="shared" si="93"/>
        <v>0</v>
      </c>
      <c r="AB174" s="54">
        <f t="shared" si="93"/>
        <v>0</v>
      </c>
      <c r="AC174" s="54">
        <f t="shared" si="93"/>
        <v>0</v>
      </c>
      <c r="AD174" s="54">
        <f t="shared" si="93"/>
        <v>0</v>
      </c>
      <c r="AE174" s="54">
        <f t="shared" si="93"/>
        <v>0</v>
      </c>
      <c r="AF174" s="54">
        <f t="shared" si="93"/>
        <v>0</v>
      </c>
      <c r="AG174" s="54">
        <f t="shared" si="93"/>
        <v>0</v>
      </c>
      <c r="AH174" s="54">
        <f t="shared" si="93"/>
        <v>0</v>
      </c>
      <c r="AI174" s="54">
        <f t="shared" si="93"/>
        <v>0</v>
      </c>
      <c r="AJ174" s="54">
        <f t="shared" si="93"/>
        <v>0</v>
      </c>
      <c r="AK174" s="54">
        <f t="shared" si="93"/>
        <v>0</v>
      </c>
      <c r="AL174" s="54">
        <f t="shared" si="93"/>
        <v>0</v>
      </c>
      <c r="AM174" s="54">
        <f t="shared" si="93"/>
        <v>0</v>
      </c>
      <c r="AN174" s="54">
        <f t="shared" si="93"/>
        <v>0</v>
      </c>
      <c r="AO174" s="54">
        <f t="shared" si="93"/>
        <v>0</v>
      </c>
      <c r="AP174" s="54">
        <f t="shared" si="93"/>
        <v>0</v>
      </c>
      <c r="AQ174" s="54">
        <f t="shared" si="93"/>
        <v>0</v>
      </c>
      <c r="AR174" s="54">
        <f t="shared" si="93"/>
        <v>0</v>
      </c>
      <c r="AS174" s="54">
        <f t="shared" si="93"/>
        <v>0</v>
      </c>
      <c r="AT174" s="54">
        <f t="shared" si="93"/>
        <v>0</v>
      </c>
      <c r="AU174" s="54">
        <f t="shared" si="93"/>
        <v>0</v>
      </c>
      <c r="AV174" s="54">
        <f t="shared" si="93"/>
        <v>0</v>
      </c>
      <c r="AW174" s="54">
        <f t="shared" si="93"/>
        <v>0</v>
      </c>
      <c r="AX174" s="54">
        <f t="shared" si="93"/>
        <v>0</v>
      </c>
      <c r="AY174" s="54">
        <f t="shared" si="93"/>
        <v>0</v>
      </c>
      <c r="AZ174" s="54">
        <f t="shared" si="93"/>
        <v>0</v>
      </c>
      <c r="BA174" s="54">
        <f t="shared" si="93"/>
        <v>0</v>
      </c>
      <c r="BB174" s="54">
        <f t="shared" si="93"/>
        <v>0</v>
      </c>
      <c r="BC174" s="54">
        <f t="shared" si="93"/>
        <v>0</v>
      </c>
      <c r="BD174" s="54">
        <f t="shared" si="93"/>
        <v>0</v>
      </c>
      <c r="BE174" s="54">
        <f t="shared" si="93"/>
        <v>0</v>
      </c>
      <c r="BF174" s="54">
        <f t="shared" si="93"/>
        <v>0</v>
      </c>
      <c r="BG174" s="54">
        <f t="shared" si="93"/>
        <v>0</v>
      </c>
      <c r="BH174" s="54">
        <f t="shared" si="93"/>
        <v>0</v>
      </c>
      <c r="BI174" s="54">
        <f t="shared" si="93"/>
        <v>0</v>
      </c>
      <c r="BJ174" s="54">
        <f t="shared" si="93"/>
        <v>0</v>
      </c>
      <c r="BK174" s="54">
        <f t="shared" si="93"/>
        <v>0</v>
      </c>
      <c r="BL174" s="54">
        <f t="shared" si="93"/>
        <v>0</v>
      </c>
      <c r="BM174" s="54">
        <f t="shared" si="93"/>
        <v>0</v>
      </c>
      <c r="BN174" s="54">
        <f t="shared" si="93"/>
        <v>0</v>
      </c>
      <c r="BO174" s="54">
        <f t="shared" si="93"/>
        <v>0</v>
      </c>
      <c r="BP174" s="54">
        <f t="shared" si="93"/>
        <v>0</v>
      </c>
      <c r="BQ174" s="54">
        <f t="shared" si="89"/>
        <v>0</v>
      </c>
      <c r="BR174" s="54">
        <f t="shared" si="89"/>
        <v>0</v>
      </c>
      <c r="BS174" s="54">
        <f t="shared" si="89"/>
        <v>0</v>
      </c>
      <c r="BT174" s="54">
        <f t="shared" si="89"/>
        <v>0</v>
      </c>
      <c r="BU174" s="54">
        <f t="shared" si="89"/>
        <v>0</v>
      </c>
      <c r="BV174" s="54">
        <f t="shared" si="89"/>
        <v>0</v>
      </c>
      <c r="BW174" s="54">
        <f t="shared" si="89"/>
        <v>0</v>
      </c>
      <c r="BX174" s="54">
        <f t="shared" si="89"/>
        <v>0</v>
      </c>
      <c r="BY174" s="54">
        <f t="shared" si="89"/>
        <v>0</v>
      </c>
      <c r="BZ174" s="54">
        <f t="shared" si="89"/>
        <v>0</v>
      </c>
      <c r="CA174" s="54">
        <f t="shared" si="89"/>
        <v>0</v>
      </c>
      <c r="CB174" s="54">
        <f t="shared" si="89"/>
        <v>0</v>
      </c>
      <c r="CC174" s="54">
        <f t="shared" si="89"/>
        <v>0</v>
      </c>
      <c r="CD174" s="54">
        <f t="shared" si="89"/>
        <v>0</v>
      </c>
      <c r="CE174" s="54">
        <f t="shared" si="89"/>
        <v>0</v>
      </c>
      <c r="CF174" s="54">
        <f t="shared" si="89"/>
        <v>0</v>
      </c>
    </row>
    <row r="175" spans="2:84" x14ac:dyDescent="0.25">
      <c r="B175" s="7" t="s">
        <v>17</v>
      </c>
      <c r="D175" s="54">
        <f t="shared" si="88"/>
        <v>0.17427402022756003</v>
      </c>
      <c r="E175" s="54">
        <f t="shared" si="88"/>
        <v>6.5495515695067272E-2</v>
      </c>
      <c r="F175" s="54">
        <f t="shared" si="88"/>
        <v>3.5796580701246014E-2</v>
      </c>
      <c r="G175" s="54">
        <f t="shared" si="88"/>
        <v>0.18453573555687908</v>
      </c>
      <c r="H175" s="54">
        <f t="shared" si="88"/>
        <v>8.7770334928229665E-2</v>
      </c>
      <c r="I175" s="54">
        <f t="shared" si="88"/>
        <v>0.13163206214689266</v>
      </c>
      <c r="J175" s="54">
        <f t="shared" si="88"/>
        <v>0.30334074941451988</v>
      </c>
      <c r="K175" s="54">
        <f t="shared" si="88"/>
        <v>0.31654237844940863</v>
      </c>
      <c r="L175" s="54">
        <f t="shared" si="88"/>
        <v>0.15387670807453419</v>
      </c>
      <c r="M175" s="54">
        <f t="shared" si="88"/>
        <v>7.7355371900826447E-3</v>
      </c>
      <c r="N175" s="54">
        <f t="shared" si="88"/>
        <v>0.3296361486486486</v>
      </c>
      <c r="O175" s="54">
        <f t="shared" si="88"/>
        <v>0.15771973684210527</v>
      </c>
      <c r="P175" s="54">
        <f t="shared" si="88"/>
        <v>0.46281426202321718</v>
      </c>
      <c r="Q175" s="54">
        <f t="shared" si="88"/>
        <v>0.22115118938700826</v>
      </c>
      <c r="R175" s="54">
        <f t="shared" si="88"/>
        <v>0.46829489164086679</v>
      </c>
      <c r="S175" s="54">
        <f t="shared" si="88"/>
        <v>0.67206792452830189</v>
      </c>
      <c r="T175" s="54">
        <f t="shared" si="93"/>
        <v>1.1555831265508685E-2</v>
      </c>
      <c r="U175" s="54">
        <f t="shared" si="93"/>
        <v>4.3100367840252236E-2</v>
      </c>
      <c r="V175" s="54">
        <f t="shared" si="93"/>
        <v>0.26203324808184147</v>
      </c>
      <c r="W175" s="54">
        <f t="shared" si="93"/>
        <v>0.1906287051482059</v>
      </c>
      <c r="X175" s="54">
        <f t="shared" si="93"/>
        <v>0.40675599630996312</v>
      </c>
      <c r="Y175" s="54">
        <f t="shared" si="93"/>
        <v>0.50130678314491262</v>
      </c>
      <c r="Z175" s="54">
        <f t="shared" si="93"/>
        <v>3.9388732394366197E-3</v>
      </c>
      <c r="AA175" s="54">
        <f t="shared" si="93"/>
        <v>6.3823189134808861E-2</v>
      </c>
      <c r="AB175" s="54">
        <f t="shared" si="93"/>
        <v>0.30256535433070864</v>
      </c>
      <c r="AC175" s="54">
        <f t="shared" si="93"/>
        <v>0.31321441605839417</v>
      </c>
      <c r="AD175" s="54">
        <f t="shared" si="93"/>
        <v>0.69603787878787871</v>
      </c>
      <c r="AE175" s="54">
        <f t="shared" si="93"/>
        <v>1.2315665188470066</v>
      </c>
      <c r="AF175" s="54">
        <f t="shared" si="93"/>
        <v>0.38889823380992428</v>
      </c>
      <c r="AG175" s="54">
        <f t="shared" si="93"/>
        <v>5.3220626631853778E-2</v>
      </c>
      <c r="AH175" s="54">
        <f t="shared" si="93"/>
        <v>4.8178409825468643E-2</v>
      </c>
      <c r="AI175" s="54">
        <f t="shared" si="93"/>
        <v>2.5855598736944374E-2</v>
      </c>
      <c r="AJ175" s="54">
        <f t="shared" si="93"/>
        <v>7.6133547632963192E-2</v>
      </c>
      <c r="AK175" s="54">
        <f t="shared" si="93"/>
        <v>0.58789596774193553</v>
      </c>
      <c r="AL175" s="54">
        <f t="shared" si="93"/>
        <v>1.5265447355412753E-2</v>
      </c>
      <c r="AM175" s="54">
        <f t="shared" si="93"/>
        <v>0.2567495881383855</v>
      </c>
      <c r="AN175" s="54">
        <f t="shared" si="93"/>
        <v>0.16976735218508998</v>
      </c>
      <c r="AO175" s="54">
        <f t="shared" si="93"/>
        <v>0.10363738551207329</v>
      </c>
      <c r="AP175" s="54">
        <f t="shared" si="93"/>
        <v>0.55016015625000003</v>
      </c>
      <c r="AQ175" s="54">
        <f t="shared" si="93"/>
        <v>9.2503863987635257E-2</v>
      </c>
      <c r="AR175" s="54">
        <f t="shared" si="93"/>
        <v>0.26768981481481485</v>
      </c>
      <c r="AS175" s="54">
        <f t="shared" si="93"/>
        <v>0.37327962085308053</v>
      </c>
      <c r="AT175" s="54">
        <f t="shared" si="93"/>
        <v>0.21959653373089824</v>
      </c>
      <c r="AU175" s="54">
        <f t="shared" si="93"/>
        <v>0.91055462598425208</v>
      </c>
      <c r="AV175" s="54">
        <f t="shared" si="93"/>
        <v>0.13219401423189617</v>
      </c>
      <c r="AW175" s="54">
        <f t="shared" si="93"/>
        <v>0.44073152889539136</v>
      </c>
      <c r="AX175" s="54">
        <f t="shared" si="93"/>
        <v>0.59690644099670898</v>
      </c>
      <c r="AY175" s="54">
        <f t="shared" si="93"/>
        <v>0.70979770992366409</v>
      </c>
      <c r="AZ175" s="54">
        <f t="shared" si="93"/>
        <v>0.11896366188396755</v>
      </c>
      <c r="BA175" s="54">
        <f t="shared" si="93"/>
        <v>0.11646164978292328</v>
      </c>
      <c r="BB175" s="54">
        <f t="shared" si="93"/>
        <v>1.3278706395348836E-2</v>
      </c>
      <c r="BC175" s="54">
        <f t="shared" si="93"/>
        <v>1.0716496815286622</v>
      </c>
      <c r="BD175" s="54">
        <f t="shared" si="93"/>
        <v>2.8239898989898989E-2</v>
      </c>
      <c r="BE175" s="54">
        <f t="shared" si="93"/>
        <v>0.31836743044189852</v>
      </c>
      <c r="BF175" s="54">
        <f t="shared" si="93"/>
        <v>0.28534294041450781</v>
      </c>
      <c r="BG175" s="54">
        <f t="shared" si="93"/>
        <v>6.1177138133173006E-2</v>
      </c>
      <c r="BH175" s="54">
        <f t="shared" si="93"/>
        <v>0.21770775261324041</v>
      </c>
      <c r="BI175" s="54">
        <f t="shared" si="93"/>
        <v>0.32582819605861546</v>
      </c>
      <c r="BJ175" s="54">
        <f t="shared" si="93"/>
        <v>0.47889573229873911</v>
      </c>
      <c r="BK175" s="54">
        <f t="shared" si="93"/>
        <v>0.30638759689922485</v>
      </c>
      <c r="BL175" s="54">
        <f t="shared" si="93"/>
        <v>0.43592741246797612</v>
      </c>
      <c r="BM175" s="54">
        <f t="shared" si="93"/>
        <v>0.19438621794871794</v>
      </c>
      <c r="BN175" s="54">
        <f t="shared" si="93"/>
        <v>0.24925084827920499</v>
      </c>
      <c r="BO175" s="54">
        <f t="shared" si="93"/>
        <v>0.12562228081740276</v>
      </c>
      <c r="BP175" s="54">
        <f t="shared" si="93"/>
        <v>0.37992344497607655</v>
      </c>
      <c r="BQ175" s="54">
        <f t="shared" si="89"/>
        <v>0.15964076834862384</v>
      </c>
      <c r="BR175" s="54">
        <f t="shared" si="89"/>
        <v>1.2833530805687205E-2</v>
      </c>
      <c r="BS175" s="54">
        <f t="shared" si="89"/>
        <v>0.17820072289156627</v>
      </c>
      <c r="BT175" s="54">
        <f t="shared" si="89"/>
        <v>9.9008985024958404E-2</v>
      </c>
      <c r="BU175" s="54">
        <f t="shared" si="89"/>
        <v>0.19318151913875597</v>
      </c>
      <c r="BV175" s="54">
        <f t="shared" si="89"/>
        <v>7.5558428128231672E-2</v>
      </c>
      <c r="BW175" s="54">
        <f t="shared" si="89"/>
        <v>0.14509987113402059</v>
      </c>
      <c r="BX175" s="54">
        <f t="shared" si="89"/>
        <v>5.8768189509306262E-2</v>
      </c>
      <c r="BY175" s="54">
        <f t="shared" si="89"/>
        <v>3.827975376196991E-2</v>
      </c>
      <c r="BZ175" s="54">
        <f t="shared" si="89"/>
        <v>0.15604161849710982</v>
      </c>
      <c r="CA175" s="54">
        <f t="shared" si="89"/>
        <v>0.21421737132352944</v>
      </c>
      <c r="CB175" s="54">
        <f t="shared" si="89"/>
        <v>0.10010383152968706</v>
      </c>
      <c r="CC175" s="54">
        <f t="shared" si="89"/>
        <v>0.15176758793969847</v>
      </c>
      <c r="CD175" s="54">
        <f t="shared" si="89"/>
        <v>9.2615899581589958E-2</v>
      </c>
      <c r="CE175" s="54">
        <f t="shared" si="89"/>
        <v>0.40232967032967032</v>
      </c>
      <c r="CF175" s="54">
        <f t="shared" si="89"/>
        <v>0.34064556962025316</v>
      </c>
    </row>
    <row r="176" spans="2:84" x14ac:dyDescent="0.25">
      <c r="B176" s="5" t="s">
        <v>18</v>
      </c>
      <c r="D176" s="54">
        <f t="shared" ref="D176:BO179" si="94">(((D21*D$154)/(D$153*D$156))/1000)</f>
        <v>5.2464917825537284E-2</v>
      </c>
      <c r="E176" s="54">
        <f t="shared" si="94"/>
        <v>3.3273542600896861E-3</v>
      </c>
      <c r="F176" s="54">
        <f t="shared" si="94"/>
        <v>1.7877426832802086E-3</v>
      </c>
      <c r="G176" s="54">
        <f t="shared" si="94"/>
        <v>2.81328171530673E-3</v>
      </c>
      <c r="H176" s="54">
        <f t="shared" si="94"/>
        <v>8.1208133971291847E-3</v>
      </c>
      <c r="I176" s="54">
        <f t="shared" si="94"/>
        <v>4.1158192090395476E-3</v>
      </c>
      <c r="J176" s="54">
        <f t="shared" si="94"/>
        <v>1.0644028103044496E-2</v>
      </c>
      <c r="K176" s="54">
        <f t="shared" si="94"/>
        <v>1.0141261498028908E-2</v>
      </c>
      <c r="L176" s="54">
        <f t="shared" si="94"/>
        <v>2.9897515527950312E-3</v>
      </c>
      <c r="M176" s="54">
        <f t="shared" si="94"/>
        <v>3.2497048406139318E-4</v>
      </c>
      <c r="N176" s="54">
        <f t="shared" si="94"/>
        <v>1.811756756756757E-2</v>
      </c>
      <c r="O176" s="54">
        <f t="shared" si="94"/>
        <v>5.0328947368421051E-3</v>
      </c>
      <c r="P176" s="54">
        <f t="shared" si="94"/>
        <v>1.30530679933665E-2</v>
      </c>
      <c r="Q176" s="54">
        <f t="shared" si="94"/>
        <v>2.0549176578225067E-2</v>
      </c>
      <c r="R176" s="54">
        <f t="shared" si="94"/>
        <v>4.0239938080495344E-3</v>
      </c>
      <c r="S176" s="54">
        <f t="shared" si="94"/>
        <v>9.5702830188679252E-3</v>
      </c>
      <c r="T176" s="54">
        <f t="shared" si="94"/>
        <v>5.3225806451612896E-4</v>
      </c>
      <c r="U176" s="54">
        <f t="shared" si="94"/>
        <v>2.818707304256437E-3</v>
      </c>
      <c r="V176" s="54">
        <f t="shared" si="94"/>
        <v>1.6778772378516625E-2</v>
      </c>
      <c r="W176" s="54">
        <f t="shared" si="94"/>
        <v>3.5581123244929789E-3</v>
      </c>
      <c r="X176" s="54">
        <f t="shared" si="94"/>
        <v>6.842712177121772E-3</v>
      </c>
      <c r="Y176" s="54">
        <f t="shared" si="94"/>
        <v>1.9927029804727645E-2</v>
      </c>
      <c r="Z176" s="54">
        <f t="shared" si="94"/>
        <v>3.2281690140845072E-4</v>
      </c>
      <c r="AA176" s="54">
        <f t="shared" si="94"/>
        <v>5.6053822937625749E-3</v>
      </c>
      <c r="AB176" s="54">
        <f t="shared" si="94"/>
        <v>4.2181102362204717E-3</v>
      </c>
      <c r="AC176" s="54">
        <f t="shared" si="94"/>
        <v>7.3323905109489065E-2</v>
      </c>
      <c r="AD176" s="54">
        <f t="shared" si="94"/>
        <v>6.6818181818181829E-3</v>
      </c>
      <c r="AE176" s="54">
        <f t="shared" si="94"/>
        <v>1.4378048780487806E-2</v>
      </c>
      <c r="AF176" s="54">
        <f t="shared" si="94"/>
        <v>4.4252873563218375E-3</v>
      </c>
      <c r="AG176" s="54">
        <f t="shared" si="94"/>
        <v>7.0365535248041776E-4</v>
      </c>
      <c r="AH176" s="54">
        <f t="shared" si="94"/>
        <v>1.0864576599870716E-3</v>
      </c>
      <c r="AI176" s="54">
        <f t="shared" si="94"/>
        <v>9.1814427981539944E-4</v>
      </c>
      <c r="AJ176" s="54">
        <f t="shared" si="94"/>
        <v>1.6893629456458212E-3</v>
      </c>
      <c r="AK176" s="54">
        <f t="shared" si="94"/>
        <v>9.5866935483870964E-3</v>
      </c>
      <c r="AL176" s="54">
        <f t="shared" si="94"/>
        <v>1.1233316856154227E-4</v>
      </c>
      <c r="AM176" s="54">
        <f t="shared" si="94"/>
        <v>1.3344316309719934E-2</v>
      </c>
      <c r="AN176" s="54">
        <f t="shared" si="94"/>
        <v>7.7030848329048846E-3</v>
      </c>
      <c r="AO176" s="54">
        <f t="shared" si="94"/>
        <v>5.6615320566194838E-3</v>
      </c>
      <c r="AP176" s="54">
        <f t="shared" si="94"/>
        <v>3.3732421874999995E-2</v>
      </c>
      <c r="AQ176" s="54">
        <f t="shared" si="94"/>
        <v>5.8203245749613606E-3</v>
      </c>
      <c r="AR176" s="54">
        <f t="shared" si="94"/>
        <v>1.6625000000000001E-2</v>
      </c>
      <c r="AS176" s="54">
        <f t="shared" si="94"/>
        <v>1.0130331753554501E-2</v>
      </c>
      <c r="AT176" s="54">
        <f t="shared" si="94"/>
        <v>7.4161386507640703E-3</v>
      </c>
      <c r="AU176" s="54">
        <f t="shared" si="94"/>
        <v>3.5260334645669293E-2</v>
      </c>
      <c r="AV176" s="54">
        <f t="shared" si="94"/>
        <v>6.1199246546672246E-3</v>
      </c>
      <c r="AW176" s="54">
        <f t="shared" si="94"/>
        <v>5.283650329188002E-2</v>
      </c>
      <c r="AX176" s="54">
        <f t="shared" si="94"/>
        <v>9.9506346967559948E-3</v>
      </c>
      <c r="AY176" s="54">
        <f t="shared" si="94"/>
        <v>2.2010496183206107E-2</v>
      </c>
      <c r="AZ176" s="54">
        <f t="shared" si="94"/>
        <v>1.7802557704304429E-3</v>
      </c>
      <c r="BA176" s="54">
        <f t="shared" si="94"/>
        <v>9.4428364688856729E-3</v>
      </c>
      <c r="BB176" s="54">
        <f t="shared" si="94"/>
        <v>1.0694040697674418E-3</v>
      </c>
      <c r="BC176" s="54">
        <f t="shared" si="94"/>
        <v>2.4838375796178348E-2</v>
      </c>
      <c r="BD176" s="54">
        <f t="shared" si="94"/>
        <v>3.7929292929292927E-4</v>
      </c>
      <c r="BE176" s="54">
        <f t="shared" si="94"/>
        <v>1.3639116202945991E-2</v>
      </c>
      <c r="BF176" s="54">
        <f t="shared" si="94"/>
        <v>1.6437823834196889E-2</v>
      </c>
      <c r="BG176" s="54">
        <f t="shared" si="94"/>
        <v>2.0237486848038479E-3</v>
      </c>
      <c r="BH176" s="54">
        <f t="shared" si="94"/>
        <v>2.2944250871080141E-3</v>
      </c>
      <c r="BI176" s="54">
        <f t="shared" si="94"/>
        <v>7.6189994946942903E-3</v>
      </c>
      <c r="BJ176" s="54">
        <f t="shared" si="94"/>
        <v>1.0395247332686713E-2</v>
      </c>
      <c r="BK176" s="54">
        <f t="shared" si="94"/>
        <v>1.6225775193798451E-2</v>
      </c>
      <c r="BL176" s="54">
        <f t="shared" si="94"/>
        <v>4.3719043552519219E-3</v>
      </c>
      <c r="BM176" s="54">
        <f t="shared" si="94"/>
        <v>2.8628205128205124E-2</v>
      </c>
      <c r="BN176" s="54">
        <f t="shared" si="94"/>
        <v>1.2279205041202135E-2</v>
      </c>
      <c r="BO176" s="54">
        <f t="shared" si="94"/>
        <v>1.294429795649308E-2</v>
      </c>
      <c r="BP176" s="54">
        <f t="shared" si="93"/>
        <v>5.1358851674641152E-3</v>
      </c>
      <c r="BQ176" s="54">
        <f t="shared" si="93"/>
        <v>8.9225917431192663E-3</v>
      </c>
      <c r="BR176" s="54">
        <f t="shared" si="93"/>
        <v>4.0462085308056876E-4</v>
      </c>
      <c r="BS176" s="54">
        <f t="shared" si="93"/>
        <v>2.6595180722891569E-3</v>
      </c>
      <c r="BT176" s="54">
        <f t="shared" si="93"/>
        <v>3.3094841930116476E-3</v>
      </c>
      <c r="BU176" s="54">
        <f t="shared" si="93"/>
        <v>4.4258971291866026E-2</v>
      </c>
      <c r="BV176" s="54">
        <f t="shared" si="93"/>
        <v>2.1041882109617376E-3</v>
      </c>
      <c r="BW176" s="54">
        <f t="shared" si="93"/>
        <v>2.920747422680412E-3</v>
      </c>
      <c r="BX176" s="54">
        <f t="shared" si="93"/>
        <v>4.4331641285956002E-3</v>
      </c>
      <c r="BY176" s="54">
        <f t="shared" si="93"/>
        <v>1.6723666210670316E-3</v>
      </c>
      <c r="BZ176" s="54">
        <f t="shared" si="93"/>
        <v>8.1199421965317924E-3</v>
      </c>
      <c r="CA176" s="54">
        <f t="shared" si="93"/>
        <v>2.9420955882352943E-2</v>
      </c>
      <c r="CB176" s="54">
        <f t="shared" si="93"/>
        <v>1.1362532904358002E-2</v>
      </c>
      <c r="CC176" s="54">
        <f t="shared" si="93"/>
        <v>8.5477386934673365E-3</v>
      </c>
      <c r="CD176" s="54">
        <f t="shared" si="93"/>
        <v>1.0831380753138074E-2</v>
      </c>
      <c r="CE176" s="54">
        <f t="shared" si="93"/>
        <v>1.9259615384615379E-2</v>
      </c>
      <c r="CF176" s="54">
        <f t="shared" si="89"/>
        <v>1.9012658227848103E-2</v>
      </c>
    </row>
    <row r="177" spans="2:84" x14ac:dyDescent="0.25">
      <c r="B177" s="5" t="s">
        <v>19</v>
      </c>
      <c r="D177" s="54">
        <f t="shared" si="94"/>
        <v>0.15104013906447533</v>
      </c>
      <c r="E177" s="54">
        <f t="shared" si="94"/>
        <v>4.3542600896860984E-3</v>
      </c>
      <c r="F177" s="54">
        <f t="shared" si="94"/>
        <v>6.6415531729933344E-4</v>
      </c>
      <c r="G177" s="54">
        <f t="shared" si="94"/>
        <v>4.3704586063132815E-3</v>
      </c>
      <c r="H177" s="54">
        <f t="shared" si="94"/>
        <v>1.6175837320574159E-2</v>
      </c>
      <c r="I177" s="54">
        <f t="shared" si="94"/>
        <v>2.3145480225988703E-2</v>
      </c>
      <c r="J177" s="54">
        <f t="shared" si="94"/>
        <v>6.8608899297423906E-2</v>
      </c>
      <c r="K177" s="54">
        <f t="shared" si="94"/>
        <v>1.3028909329829173E-2</v>
      </c>
      <c r="L177" s="54">
        <f t="shared" si="94"/>
        <v>3.6121118012422356E-3</v>
      </c>
      <c r="M177" s="54">
        <f t="shared" si="94"/>
        <v>5.7556080283353004E-4</v>
      </c>
      <c r="N177" s="54">
        <f t="shared" si="94"/>
        <v>9.6679054054054046E-3</v>
      </c>
      <c r="O177" s="54">
        <f t="shared" si="94"/>
        <v>3.7173684210526317E-2</v>
      </c>
      <c r="P177" s="54">
        <f t="shared" si="94"/>
        <v>1.7196517412935323E-2</v>
      </c>
      <c r="Q177" s="54">
        <f t="shared" si="94"/>
        <v>0.17136024702653246</v>
      </c>
      <c r="R177" s="54">
        <f t="shared" si="94"/>
        <v>9.5491486068111434E-3</v>
      </c>
      <c r="S177" s="54">
        <f t="shared" si="94"/>
        <v>4.0163207547169809E-2</v>
      </c>
      <c r="T177" s="54">
        <f t="shared" si="94"/>
        <v>2.9032258064516132E-4</v>
      </c>
      <c r="U177" s="54">
        <f t="shared" si="94"/>
        <v>2.9030478192327907E-3</v>
      </c>
      <c r="V177" s="54">
        <f t="shared" si="94"/>
        <v>0.22513043478260869</v>
      </c>
      <c r="W177" s="54">
        <f t="shared" si="94"/>
        <v>6.1579563182527289E-3</v>
      </c>
      <c r="X177" s="54">
        <f t="shared" si="94"/>
        <v>5.7564575645756462E-2</v>
      </c>
      <c r="Y177" s="54">
        <f t="shared" si="94"/>
        <v>0.11842908530318602</v>
      </c>
      <c r="Z177" s="54">
        <f t="shared" si="94"/>
        <v>3.8788732394366205E-4</v>
      </c>
      <c r="AA177" s="54">
        <f t="shared" si="94"/>
        <v>6.9627766599597565E-3</v>
      </c>
      <c r="AB177" s="54">
        <f t="shared" si="94"/>
        <v>2.2329921259842522E-2</v>
      </c>
      <c r="AC177" s="54">
        <f t="shared" si="94"/>
        <v>0.20973266423357664</v>
      </c>
      <c r="AD177" s="54">
        <f t="shared" si="94"/>
        <v>3.9499999999999993E-2</v>
      </c>
      <c r="AE177" s="54">
        <f t="shared" si="94"/>
        <v>4.8838137472283813E-2</v>
      </c>
      <c r="AF177" s="54">
        <f t="shared" si="94"/>
        <v>1.3001121390524248E-2</v>
      </c>
      <c r="AG177" s="54">
        <f t="shared" si="94"/>
        <v>8.3812010443864212E-4</v>
      </c>
      <c r="AH177" s="54">
        <f t="shared" si="94"/>
        <v>5.5597931480284423E-3</v>
      </c>
      <c r="AI177" s="54">
        <f t="shared" si="94"/>
        <v>2.8983483118775804E-3</v>
      </c>
      <c r="AJ177" s="54">
        <f t="shared" si="94"/>
        <v>1.1523962594973699E-2</v>
      </c>
      <c r="AK177" s="54">
        <f t="shared" si="94"/>
        <v>9.6844354838709679E-2</v>
      </c>
      <c r="AL177" s="54">
        <f t="shared" si="94"/>
        <v>1.8025210084033614E-3</v>
      </c>
      <c r="AM177" s="54">
        <f t="shared" si="94"/>
        <v>2.1679571663920923E-2</v>
      </c>
      <c r="AN177" s="54">
        <f t="shared" si="94"/>
        <v>1.3240359897172236E-2</v>
      </c>
      <c r="AO177" s="54">
        <f t="shared" si="94"/>
        <v>8.1631973355537051E-3</v>
      </c>
      <c r="AP177" s="54">
        <f t="shared" si="94"/>
        <v>4.6160156249999994E-2</v>
      </c>
      <c r="AQ177" s="54">
        <f t="shared" si="94"/>
        <v>7.4397217928902646E-3</v>
      </c>
      <c r="AR177" s="54">
        <f t="shared" si="94"/>
        <v>2.2208333333333337E-2</v>
      </c>
      <c r="AS177" s="54">
        <f t="shared" si="94"/>
        <v>3.1969194312796205E-2</v>
      </c>
      <c r="AT177" s="54">
        <f t="shared" si="94"/>
        <v>3.0250186358553859E-2</v>
      </c>
      <c r="AU177" s="54">
        <f t="shared" si="94"/>
        <v>0.14638139763779526</v>
      </c>
      <c r="AV177" s="54">
        <f t="shared" si="94"/>
        <v>1.7018627040602762E-2</v>
      </c>
      <c r="AW177" s="54">
        <f t="shared" si="94"/>
        <v>6.4129480614484272E-2</v>
      </c>
      <c r="AX177" s="54">
        <f t="shared" si="94"/>
        <v>3.91137752703338E-2</v>
      </c>
      <c r="AY177" s="54">
        <f t="shared" si="94"/>
        <v>4.3213740458015265E-2</v>
      </c>
      <c r="AZ177" s="54">
        <f t="shared" si="94"/>
        <v>6.2016531503431066E-3</v>
      </c>
      <c r="BA177" s="54">
        <f t="shared" si="94"/>
        <v>5.0065780818313371E-3</v>
      </c>
      <c r="BB177" s="54">
        <f t="shared" si="94"/>
        <v>1.3310319767441861E-3</v>
      </c>
      <c r="BC177" s="54">
        <f t="shared" si="94"/>
        <v>0.14173089171974521</v>
      </c>
      <c r="BD177" s="54">
        <f t="shared" si="94"/>
        <v>1.648989898989899E-3</v>
      </c>
      <c r="BE177" s="54">
        <f t="shared" si="94"/>
        <v>5.0729132569558105E-2</v>
      </c>
      <c r="BF177" s="54">
        <f t="shared" si="94"/>
        <v>2.1201101036269432E-2</v>
      </c>
      <c r="BG177" s="54">
        <f t="shared" si="94"/>
        <v>4.438674282278671E-3</v>
      </c>
      <c r="BH177" s="54">
        <f t="shared" si="94"/>
        <v>7.6345818815331014E-3</v>
      </c>
      <c r="BI177" s="54">
        <f t="shared" si="94"/>
        <v>4.2507832238504295E-2</v>
      </c>
      <c r="BJ177" s="54">
        <f t="shared" si="94"/>
        <v>5.9937439379243458E-2</v>
      </c>
      <c r="BK177" s="54">
        <f t="shared" si="94"/>
        <v>6.3561046511627917E-2</v>
      </c>
      <c r="BL177" s="54">
        <f t="shared" si="94"/>
        <v>1.1742527754056363E-2</v>
      </c>
      <c r="BM177" s="54">
        <f t="shared" si="94"/>
        <v>2.1689903846153845E-2</v>
      </c>
      <c r="BN177" s="54">
        <f t="shared" si="94"/>
        <v>5.1908143480368388E-2</v>
      </c>
      <c r="BO177" s="54">
        <f t="shared" si="94"/>
        <v>4.641397495056032E-3</v>
      </c>
      <c r="BP177" s="54">
        <f t="shared" si="93"/>
        <v>9.8138755980861237E-3</v>
      </c>
      <c r="BQ177" s="54">
        <f t="shared" si="89"/>
        <v>1.139965596330275E-2</v>
      </c>
      <c r="BR177" s="54">
        <f t="shared" si="89"/>
        <v>2.109004739336493E-4</v>
      </c>
      <c r="BS177" s="54">
        <f t="shared" si="89"/>
        <v>9.2653012048192779E-3</v>
      </c>
      <c r="BT177" s="54">
        <f t="shared" si="89"/>
        <v>3.086855241264559E-3</v>
      </c>
      <c r="BU177" s="54">
        <f t="shared" si="89"/>
        <v>0.19176854066985646</v>
      </c>
      <c r="BV177" s="54">
        <f t="shared" si="89"/>
        <v>3.775594622543951E-3</v>
      </c>
      <c r="BW177" s="54">
        <f t="shared" si="89"/>
        <v>6.5885953608247417E-3</v>
      </c>
      <c r="BX177" s="54">
        <f t="shared" si="89"/>
        <v>3.4974619289340099E-3</v>
      </c>
      <c r="BY177" s="54">
        <f t="shared" si="89"/>
        <v>4.3269493844049255E-3</v>
      </c>
      <c r="BZ177" s="54">
        <f t="shared" si="89"/>
        <v>8.8031791907514454E-3</v>
      </c>
      <c r="CA177" s="54">
        <f t="shared" si="89"/>
        <v>4.4688419117647066E-2</v>
      </c>
      <c r="CB177" s="54">
        <f t="shared" si="89"/>
        <v>3.7263966071950871E-2</v>
      </c>
      <c r="CC177" s="54">
        <f t="shared" si="89"/>
        <v>9.8932160804020095E-3</v>
      </c>
      <c r="CD177" s="54">
        <f t="shared" si="89"/>
        <v>5.3234309623430964E-3</v>
      </c>
      <c r="CE177" s="54">
        <f t="shared" si="89"/>
        <v>7.8431318681318682E-2</v>
      </c>
      <c r="CF177" s="54">
        <f t="shared" si="89"/>
        <v>7.2591772151898742E-2</v>
      </c>
    </row>
    <row r="178" spans="2:84" x14ac:dyDescent="0.25">
      <c r="B178" s="5" t="s">
        <v>20</v>
      </c>
      <c r="D178" s="54">
        <f t="shared" si="94"/>
        <v>2.9452993046776226</v>
      </c>
      <c r="E178" s="54">
        <f t="shared" si="94"/>
        <v>7.8699551569506726E-2</v>
      </c>
      <c r="F178" s="54">
        <f t="shared" si="94"/>
        <v>8.6131556070704138E-3</v>
      </c>
      <c r="G178" s="54">
        <f t="shared" si="94"/>
        <v>6.2704288266825489E-2</v>
      </c>
      <c r="H178" s="54">
        <f t="shared" si="94"/>
        <v>0.40818660287081338</v>
      </c>
      <c r="I178" s="54">
        <f t="shared" si="94"/>
        <v>5.3658192090395483E-2</v>
      </c>
      <c r="J178" s="54">
        <f t="shared" si="94"/>
        <v>0.12752810304449649</v>
      </c>
      <c r="K178" s="54">
        <f t="shared" si="94"/>
        <v>9.5437253613666229E-2</v>
      </c>
      <c r="L178" s="54">
        <f t="shared" si="94"/>
        <v>3.4854037267080751E-2</v>
      </c>
      <c r="M178" s="54">
        <f t="shared" si="94"/>
        <v>1.5699527744982293E-3</v>
      </c>
      <c r="N178" s="54">
        <f t="shared" si="94"/>
        <v>0.12145743243243244</v>
      </c>
      <c r="O178" s="54">
        <f t="shared" si="94"/>
        <v>7.4388157894736837E-2</v>
      </c>
      <c r="P178" s="54">
        <f t="shared" si="94"/>
        <v>0.1876451077943615</v>
      </c>
      <c r="Q178" s="54">
        <f t="shared" si="94"/>
        <v>0.13425137236962489</v>
      </c>
      <c r="R178" s="54">
        <f t="shared" si="94"/>
        <v>3.5439241486068106E-2</v>
      </c>
      <c r="S178" s="54">
        <f t="shared" si="94"/>
        <v>7.8605660377358499E-2</v>
      </c>
      <c r="T178" s="54">
        <f t="shared" si="94"/>
        <v>6.0421836228287847E-3</v>
      </c>
      <c r="U178" s="54">
        <f t="shared" si="94"/>
        <v>0.12275170782974253</v>
      </c>
      <c r="V178" s="54">
        <f t="shared" si="94"/>
        <v>5.2899066496163689</v>
      </c>
      <c r="W178" s="54">
        <f t="shared" si="94"/>
        <v>5.0975429017160678E-2</v>
      </c>
      <c r="X178" s="54">
        <f t="shared" si="94"/>
        <v>0.1842910516605166</v>
      </c>
      <c r="Y178" s="54">
        <f t="shared" si="94"/>
        <v>0.30952569373072969</v>
      </c>
      <c r="Z178" s="54">
        <f t="shared" si="94"/>
        <v>2.4304225352112679E-3</v>
      </c>
      <c r="AA178" s="54">
        <f t="shared" si="94"/>
        <v>2.9738179074446678E-2</v>
      </c>
      <c r="AB178" s="54">
        <f t="shared" si="94"/>
        <v>0.1400748031496063</v>
      </c>
      <c r="AC178" s="54">
        <f t="shared" si="94"/>
        <v>0.34407937956204387</v>
      </c>
      <c r="AD178" s="54">
        <f t="shared" si="94"/>
        <v>9.1340909090909084E-2</v>
      </c>
      <c r="AE178" s="54">
        <f t="shared" si="94"/>
        <v>0.25387583148558762</v>
      </c>
      <c r="AF178" s="54">
        <f t="shared" si="94"/>
        <v>9.5061676478833734E-2</v>
      </c>
      <c r="AG178" s="54">
        <f t="shared" si="94"/>
        <v>3.4347258485639682E-3</v>
      </c>
      <c r="AH178" s="54">
        <f t="shared" si="94"/>
        <v>2.5182934712346474E-2</v>
      </c>
      <c r="AI178" s="54">
        <f t="shared" si="94"/>
        <v>9.5221034734029649E-3</v>
      </c>
      <c r="AJ178" s="54">
        <f t="shared" si="94"/>
        <v>5.3808883693746354E-2</v>
      </c>
      <c r="AK178" s="54">
        <f t="shared" si="94"/>
        <v>0.17964798387096773</v>
      </c>
      <c r="AL178" s="54">
        <f t="shared" si="94"/>
        <v>5.5154473554127536E-3</v>
      </c>
      <c r="AM178" s="54">
        <f t="shared" si="94"/>
        <v>6.5787479406919272E-2</v>
      </c>
      <c r="AN178" s="54">
        <f t="shared" si="94"/>
        <v>3.3700514138817479E-2</v>
      </c>
      <c r="AO178" s="54">
        <f t="shared" si="94"/>
        <v>1.7785179017485428E-2</v>
      </c>
      <c r="AP178" s="54">
        <f t="shared" si="94"/>
        <v>0.114703125</v>
      </c>
      <c r="AQ178" s="54">
        <f t="shared" si="94"/>
        <v>1.4585007727975273E-2</v>
      </c>
      <c r="AR178" s="54">
        <f t="shared" si="94"/>
        <v>4.8939814814814811E-2</v>
      </c>
      <c r="AS178" s="54">
        <f t="shared" si="94"/>
        <v>2.1305687203791467E-2</v>
      </c>
      <c r="AT178" s="54">
        <f t="shared" si="94"/>
        <v>0.41513184867685426</v>
      </c>
      <c r="AU178" s="54">
        <f t="shared" si="94"/>
        <v>0.25998277559055116</v>
      </c>
      <c r="AV178" s="54">
        <f t="shared" si="94"/>
        <v>6.6465885307660122E-2</v>
      </c>
      <c r="AW178" s="54">
        <f t="shared" si="94"/>
        <v>0.95065837600585212</v>
      </c>
      <c r="AX178" s="54">
        <f t="shared" si="94"/>
        <v>0.8425905030559474</v>
      </c>
      <c r="AY178" s="54">
        <f t="shared" si="94"/>
        <v>0.49749618320610689</v>
      </c>
      <c r="AZ178" s="54">
        <f t="shared" si="94"/>
        <v>0.10005692451653149</v>
      </c>
      <c r="BA178" s="54">
        <f t="shared" si="94"/>
        <v>0.17996842520720954</v>
      </c>
      <c r="BB178" s="54">
        <f t="shared" si="94"/>
        <v>1.1212936046511628E-2</v>
      </c>
      <c r="BC178" s="54">
        <f t="shared" si="94"/>
        <v>1.2389331210191084</v>
      </c>
      <c r="BD178" s="54">
        <f t="shared" si="94"/>
        <v>1.0063636363636365E-2</v>
      </c>
      <c r="BE178" s="54">
        <f t="shared" si="94"/>
        <v>0.22198527004909985</v>
      </c>
      <c r="BF178" s="54">
        <f t="shared" si="94"/>
        <v>0.28491645077720207</v>
      </c>
      <c r="BG178" s="54">
        <f t="shared" si="94"/>
        <v>3.832496618067037E-2</v>
      </c>
      <c r="BH178" s="54">
        <f t="shared" si="94"/>
        <v>0.16796733449477352</v>
      </c>
      <c r="BI178" s="54">
        <f t="shared" si="94"/>
        <v>0.33330545730166744</v>
      </c>
      <c r="BJ178" s="54">
        <f t="shared" si="94"/>
        <v>0.68101454898157121</v>
      </c>
      <c r="BK178" s="54">
        <f t="shared" si="94"/>
        <v>0.25501937984496126</v>
      </c>
      <c r="BL178" s="54">
        <f t="shared" si="94"/>
        <v>0.39086464560204959</v>
      </c>
      <c r="BM178" s="54">
        <f t="shared" si="94"/>
        <v>0.22529967948717944</v>
      </c>
      <c r="BN178" s="54">
        <f t="shared" si="94"/>
        <v>2.2120266602035867</v>
      </c>
      <c r="BO178" s="54">
        <f t="shared" si="94"/>
        <v>8.0617336849044166E-2</v>
      </c>
      <c r="BP178" s="54">
        <f t="shared" si="93"/>
        <v>7.6613397129186592E-2</v>
      </c>
      <c r="BQ178" s="54">
        <f t="shared" si="89"/>
        <v>3.0171158256880728E-2</v>
      </c>
      <c r="BR178" s="54">
        <f t="shared" si="89"/>
        <v>1.5613744075829385E-2</v>
      </c>
      <c r="BS178" s="54">
        <f t="shared" si="89"/>
        <v>7.7385542168674701E-2</v>
      </c>
      <c r="BT178" s="54">
        <f t="shared" si="89"/>
        <v>4.3267886855241258E-2</v>
      </c>
      <c r="BU178" s="54">
        <f t="shared" si="89"/>
        <v>0.21167583732057416</v>
      </c>
      <c r="BV178" s="54">
        <f t="shared" si="89"/>
        <v>0.21169622543950362</v>
      </c>
      <c r="BW178" s="54">
        <f t="shared" si="89"/>
        <v>9.0876610824742257E-2</v>
      </c>
      <c r="BX178" s="54">
        <f t="shared" si="89"/>
        <v>0.17498477157360404</v>
      </c>
      <c r="BY178" s="54">
        <f t="shared" si="89"/>
        <v>1.655608755129959E-2</v>
      </c>
      <c r="BZ178" s="54">
        <f t="shared" si="89"/>
        <v>0.24526994219653181</v>
      </c>
      <c r="CA178" s="54">
        <f t="shared" si="89"/>
        <v>0.84853814338235289</v>
      </c>
      <c r="CB178" s="54">
        <f t="shared" si="89"/>
        <v>0.10267914594910793</v>
      </c>
      <c r="CC178" s="54">
        <f t="shared" si="89"/>
        <v>0.46422613065326629</v>
      </c>
      <c r="CD178" s="54">
        <f t="shared" si="89"/>
        <v>0.19720041841004182</v>
      </c>
      <c r="CE178" s="54">
        <f t="shared" si="89"/>
        <v>0.61814697802197804</v>
      </c>
      <c r="CF178" s="54">
        <f t="shared" si="89"/>
        <v>0.5277642405063292</v>
      </c>
    </row>
    <row r="179" spans="2:84" x14ac:dyDescent="0.25">
      <c r="B179" s="5" t="s">
        <v>21</v>
      </c>
      <c r="D179" s="54">
        <f t="shared" si="94"/>
        <v>0.11262610619469025</v>
      </c>
      <c r="E179" s="54">
        <f t="shared" si="94"/>
        <v>3.034379671150972E-4</v>
      </c>
      <c r="F179" s="54">
        <f t="shared" si="94"/>
        <v>5.1289481309765281E-5</v>
      </c>
      <c r="G179" s="54">
        <f t="shared" si="94"/>
        <v>4.565217391304348E-4</v>
      </c>
      <c r="H179" s="54">
        <f t="shared" si="94"/>
        <v>3.4342105263157892E-3</v>
      </c>
      <c r="I179" s="54">
        <f t="shared" si="94"/>
        <v>6.3036723163841799E-3</v>
      </c>
      <c r="J179" s="54">
        <f t="shared" si="94"/>
        <v>1.7039812646370028E-2</v>
      </c>
      <c r="K179" s="54">
        <f t="shared" si="94"/>
        <v>2.9142575558475693E-3</v>
      </c>
      <c r="L179" s="54">
        <f t="shared" si="94"/>
        <v>3.3540372670807448E-4</v>
      </c>
      <c r="M179" s="54">
        <f t="shared" si="94"/>
        <v>3.5242030696576156E-4</v>
      </c>
      <c r="N179" s="54">
        <f t="shared" si="94"/>
        <v>5.8682432432432435E-4</v>
      </c>
      <c r="O179" s="54">
        <f t="shared" si="94"/>
        <v>8.911842105263159E-3</v>
      </c>
      <c r="P179" s="54">
        <f t="shared" si="94"/>
        <v>2.4485903814262019E-3</v>
      </c>
      <c r="Q179" s="54">
        <f t="shared" si="94"/>
        <v>4.7683668801463859E-2</v>
      </c>
      <c r="R179" s="54">
        <f t="shared" si="94"/>
        <v>4.3072755417956649E-4</v>
      </c>
      <c r="S179" s="54">
        <f t="shared" si="94"/>
        <v>3.0509433962264154E-3</v>
      </c>
      <c r="T179" s="54">
        <f t="shared" si="94"/>
        <v>1.4143920595533502E-4</v>
      </c>
      <c r="U179" s="54">
        <f t="shared" si="94"/>
        <v>4.7530215449290597E-4</v>
      </c>
      <c r="V179" s="54">
        <f t="shared" si="94"/>
        <v>3.9529411764705882E-2</v>
      </c>
      <c r="W179" s="54">
        <f t="shared" si="94"/>
        <v>2.2581903276131044E-4</v>
      </c>
      <c r="X179" s="54">
        <f t="shared" si="94"/>
        <v>1.3336715867158674E-2</v>
      </c>
      <c r="Y179" s="54">
        <f t="shared" si="94"/>
        <v>2.713874614594039E-2</v>
      </c>
      <c r="Z179" s="54">
        <f t="shared" si="94"/>
        <v>1.6901408450704225E-4</v>
      </c>
      <c r="AA179" s="54">
        <f t="shared" si="94"/>
        <v>1.4600100603621728E-3</v>
      </c>
      <c r="AB179" s="54">
        <f t="shared" si="94"/>
        <v>6.3811023622047242E-3</v>
      </c>
      <c r="AC179" s="54">
        <f t="shared" si="94"/>
        <v>5.0701642335766427E-2</v>
      </c>
      <c r="AD179" s="54">
        <f t="shared" si="94"/>
        <v>1.1068181818181819E-2</v>
      </c>
      <c r="AE179" s="54">
        <f t="shared" si="94"/>
        <v>1.8076496674057647E-2</v>
      </c>
      <c r="AF179" s="54">
        <f t="shared" si="94"/>
        <v>2.4039809363610872E-3</v>
      </c>
      <c r="AG179" s="54">
        <f t="shared" si="94"/>
        <v>1.4360313315926892E-4</v>
      </c>
      <c r="AH179" s="54">
        <f t="shared" si="94"/>
        <v>2.7609890109890106E-3</v>
      </c>
      <c r="AI179" s="54">
        <f t="shared" si="94"/>
        <v>1.0547728928831672E-3</v>
      </c>
      <c r="AJ179" s="54">
        <f t="shared" si="94"/>
        <v>2.9149620105201638E-3</v>
      </c>
      <c r="AK179" s="54">
        <f t="shared" si="94"/>
        <v>2.5191532258064517E-2</v>
      </c>
      <c r="AL179" s="54">
        <f t="shared" si="94"/>
        <v>1.2567968363816115E-4</v>
      </c>
      <c r="AM179" s="54">
        <f t="shared" si="94"/>
        <v>1.9769357495881385E-3</v>
      </c>
      <c r="AN179" s="54">
        <f t="shared" si="94"/>
        <v>1.377892030848329E-3</v>
      </c>
      <c r="AO179" s="54">
        <f t="shared" si="94"/>
        <v>7.1190674437968365E-4</v>
      </c>
      <c r="AP179" s="54">
        <f t="shared" si="94"/>
        <v>1.0154296874999998E-2</v>
      </c>
      <c r="AQ179" s="54">
        <f t="shared" si="94"/>
        <v>2.3068006182380222E-4</v>
      </c>
      <c r="AR179" s="54">
        <f t="shared" si="94"/>
        <v>2.2777777777777779E-3</v>
      </c>
      <c r="AS179" s="54">
        <f t="shared" si="94"/>
        <v>2.353080568720379E-3</v>
      </c>
      <c r="AT179" s="54">
        <f t="shared" si="94"/>
        <v>5.696980991427506E-3</v>
      </c>
      <c r="AU179" s="54">
        <f t="shared" si="94"/>
        <v>4.3036417322834652E-3</v>
      </c>
      <c r="AV179" s="54">
        <f t="shared" si="94"/>
        <v>2.9485140226035997E-3</v>
      </c>
      <c r="AW179" s="54">
        <f t="shared" si="94"/>
        <v>6.0954645208485727E-3</v>
      </c>
      <c r="AX179" s="54">
        <f t="shared" si="94"/>
        <v>2.1556182416549129E-3</v>
      </c>
      <c r="AY179" s="54">
        <f t="shared" si="94"/>
        <v>4.4856870229007632E-3</v>
      </c>
      <c r="AZ179" s="54">
        <f t="shared" si="94"/>
        <v>2.3978477854023702E-4</v>
      </c>
      <c r="BA179" s="54">
        <f t="shared" si="94"/>
        <v>9.2158926457045116E-4</v>
      </c>
      <c r="BB179" s="54">
        <f t="shared" si="94"/>
        <v>1.853197674418605E-4</v>
      </c>
      <c r="BC179" s="54">
        <f t="shared" si="94"/>
        <v>3.7452229299363059E-2</v>
      </c>
      <c r="BD179" s="54">
        <f t="shared" si="94"/>
        <v>1.0101010101010101E-4</v>
      </c>
      <c r="BE179" s="54">
        <f t="shared" si="94"/>
        <v>7.7340425531914909E-3</v>
      </c>
      <c r="BF179" s="54">
        <f t="shared" si="94"/>
        <v>4.3882772020725387E-3</v>
      </c>
      <c r="BG179" s="54">
        <f t="shared" si="94"/>
        <v>5.7132120847737866E-4</v>
      </c>
      <c r="BH179" s="54">
        <f t="shared" si="94"/>
        <v>5.2395470383275269E-4</v>
      </c>
      <c r="BI179" s="54">
        <f t="shared" si="94"/>
        <v>1.1926478019201615E-2</v>
      </c>
      <c r="BJ179" s="54">
        <f t="shared" si="94"/>
        <v>1.663239573229874E-2</v>
      </c>
      <c r="BK179" s="54">
        <f t="shared" si="94"/>
        <v>9.7286821705426362E-3</v>
      </c>
      <c r="BL179" s="54">
        <f t="shared" si="94"/>
        <v>2.3467122117847997E-3</v>
      </c>
      <c r="BM179" s="54">
        <f t="shared" si="94"/>
        <v>3.7187499999999994E-3</v>
      </c>
      <c r="BN179" s="54">
        <f t="shared" si="94"/>
        <v>8.3296170625302944E-3</v>
      </c>
      <c r="BO179" s="54">
        <f t="shared" ref="BO179:CF183" si="95">(((BO24*BO$154)/(BO$153*BO$156))/1000)</f>
        <v>5.537244561634807E-4</v>
      </c>
      <c r="BP179" s="54">
        <f t="shared" si="95"/>
        <v>1.1433014354066986E-2</v>
      </c>
      <c r="BQ179" s="54">
        <f t="shared" si="95"/>
        <v>2.21473623853211E-3</v>
      </c>
      <c r="BR179" s="54">
        <f t="shared" si="95"/>
        <v>4.1587677725118483E-4</v>
      </c>
      <c r="BS179" s="54">
        <f t="shared" si="95"/>
        <v>7.3012048192771086E-4</v>
      </c>
      <c r="BT179" s="54">
        <f t="shared" si="95"/>
        <v>6.1347753743760404E-4</v>
      </c>
      <c r="BU179" s="54">
        <f t="shared" si="95"/>
        <v>2.1600179425837321E-2</v>
      </c>
      <c r="BV179" s="54">
        <f t="shared" si="95"/>
        <v>2.6215098241985521E-4</v>
      </c>
      <c r="BW179" s="54">
        <f t="shared" si="95"/>
        <v>1.3269974226804125E-3</v>
      </c>
      <c r="BX179" s="54">
        <f t="shared" si="95"/>
        <v>2.3519458544839252E-4</v>
      </c>
      <c r="BY179" s="54">
        <f t="shared" si="95"/>
        <v>3.3584131326949387E-4</v>
      </c>
      <c r="BZ179" s="54">
        <f t="shared" si="95"/>
        <v>3.9364161849710989E-4</v>
      </c>
      <c r="CA179" s="54">
        <f t="shared" si="95"/>
        <v>1.9494485294117648E-3</v>
      </c>
      <c r="CB179" s="54">
        <f t="shared" si="95"/>
        <v>7.8000877449546655E-3</v>
      </c>
      <c r="CC179" s="54">
        <f t="shared" si="95"/>
        <v>5.1130653266331645E-4</v>
      </c>
      <c r="CD179" s="54">
        <f t="shared" si="95"/>
        <v>4.859121338912134E-2</v>
      </c>
      <c r="CE179" s="54">
        <f t="shared" si="95"/>
        <v>1.5947802197802199E-2</v>
      </c>
      <c r="CF179" s="54">
        <f t="shared" si="95"/>
        <v>1.9262658227848103E-2</v>
      </c>
    </row>
    <row r="180" spans="2:84" x14ac:dyDescent="0.25">
      <c r="B180" s="5" t="s">
        <v>22</v>
      </c>
      <c r="D180" s="54">
        <f t="shared" ref="D180:BO183" si="96">(((D25*D$154)/(D$153*D$156))/1000)</f>
        <v>0.2694709228824273</v>
      </c>
      <c r="E180" s="54">
        <f t="shared" si="96"/>
        <v>9.4730941704035884E-3</v>
      </c>
      <c r="F180" s="54">
        <f t="shared" si="96"/>
        <v>7.1457548536656037E-4</v>
      </c>
      <c r="G180" s="54">
        <f t="shared" si="96"/>
        <v>7.4276354973198339E-3</v>
      </c>
      <c r="H180" s="54">
        <f t="shared" si="96"/>
        <v>4.4413875598086121E-2</v>
      </c>
      <c r="I180" s="54">
        <f t="shared" si="96"/>
        <v>9.949152542372882E-3</v>
      </c>
      <c r="J180" s="54">
        <f t="shared" si="96"/>
        <v>2.3069086651053866E-2</v>
      </c>
      <c r="K180" s="54">
        <f t="shared" si="96"/>
        <v>1.9864651773981605E-2</v>
      </c>
      <c r="L180" s="54">
        <f t="shared" si="96"/>
        <v>4.1785714285714291E-3</v>
      </c>
      <c r="M180" s="54">
        <f t="shared" si="96"/>
        <v>2.5590318772136957E-4</v>
      </c>
      <c r="N180" s="54">
        <f t="shared" si="96"/>
        <v>3.2951351351351355E-2</v>
      </c>
      <c r="O180" s="54">
        <f t="shared" si="96"/>
        <v>1.2800000000000001E-2</v>
      </c>
      <c r="P180" s="54">
        <f t="shared" si="96"/>
        <v>4.7034825870646765E-2</v>
      </c>
      <c r="Q180" s="54">
        <f t="shared" si="96"/>
        <v>4.5548261665141816E-2</v>
      </c>
      <c r="R180" s="54">
        <f t="shared" si="96"/>
        <v>2.6342879256965935E-3</v>
      </c>
      <c r="S180" s="54">
        <f t="shared" si="96"/>
        <v>1.020566037735849E-2</v>
      </c>
      <c r="T180" s="54">
        <f t="shared" si="96"/>
        <v>9.9255583126550868E-4</v>
      </c>
      <c r="U180" s="54">
        <f t="shared" si="96"/>
        <v>1.6494482396216502E-2</v>
      </c>
      <c r="V180" s="54">
        <f t="shared" si="96"/>
        <v>0.12387468030690536</v>
      </c>
      <c r="W180" s="54">
        <f t="shared" si="96"/>
        <v>1.3968018720748829E-2</v>
      </c>
      <c r="X180" s="54">
        <f t="shared" si="96"/>
        <v>2.4175738007380074E-2</v>
      </c>
      <c r="Y180" s="54">
        <f t="shared" si="96"/>
        <v>0.12182374100719426</v>
      </c>
      <c r="Z180" s="54">
        <f t="shared" si="96"/>
        <v>8.7464788732394359E-4</v>
      </c>
      <c r="AA180" s="54">
        <f t="shared" si="96"/>
        <v>1.190040241448692E-2</v>
      </c>
      <c r="AB180" s="54">
        <f t="shared" si="96"/>
        <v>2.0125196850393698E-2</v>
      </c>
      <c r="AC180" s="54">
        <f t="shared" si="96"/>
        <v>0.19483850364963504</v>
      </c>
      <c r="AD180" s="54">
        <f t="shared" si="96"/>
        <v>2.3757575757575755E-2</v>
      </c>
      <c r="AE180" s="54">
        <f t="shared" si="96"/>
        <v>3.7895787139689573E-2</v>
      </c>
      <c r="AF180" s="54">
        <f t="shared" si="96"/>
        <v>1.516820857863751E-2</v>
      </c>
      <c r="AG180" s="54">
        <f t="shared" si="96"/>
        <v>4.242819843342036E-4</v>
      </c>
      <c r="AH180" s="54">
        <f t="shared" si="96"/>
        <v>4.5872656755009695E-3</v>
      </c>
      <c r="AI180" s="54">
        <f t="shared" si="96"/>
        <v>1.3025261112460528E-3</v>
      </c>
      <c r="AJ180" s="54">
        <f t="shared" si="96"/>
        <v>5.8851548801870258E-3</v>
      </c>
      <c r="AK180" s="54">
        <f t="shared" si="96"/>
        <v>2.8102016129032258E-2</v>
      </c>
      <c r="AL180" s="54">
        <f t="shared" si="96"/>
        <v>6.7288680177953527E-4</v>
      </c>
      <c r="AM180" s="54">
        <f t="shared" si="96"/>
        <v>2.2126853377265238E-2</v>
      </c>
      <c r="AN180" s="54">
        <f t="shared" si="96"/>
        <v>1.1491002570694088E-2</v>
      </c>
      <c r="AO180" s="54">
        <f t="shared" si="96"/>
        <v>5.215653621981683E-3</v>
      </c>
      <c r="AP180" s="54">
        <f t="shared" si="96"/>
        <v>3.7476562499999991E-2</v>
      </c>
      <c r="AQ180" s="54">
        <f t="shared" si="96"/>
        <v>5.5397990726429687E-3</v>
      </c>
      <c r="AR180" s="54">
        <f t="shared" si="96"/>
        <v>2.0444444444444442E-2</v>
      </c>
      <c r="AS180" s="54">
        <f t="shared" si="96"/>
        <v>2.9146919431279621E-3</v>
      </c>
      <c r="AT180" s="54">
        <f t="shared" si="96"/>
        <v>3.8604174431606408E-2</v>
      </c>
      <c r="AU180" s="54">
        <f t="shared" si="96"/>
        <v>2.5330216535433075E-2</v>
      </c>
      <c r="AV180" s="54">
        <f t="shared" si="96"/>
        <v>1.0268313101716199E-2</v>
      </c>
      <c r="AW180" s="54">
        <f t="shared" si="96"/>
        <v>0.12720555961960495</v>
      </c>
      <c r="AX180" s="54">
        <f t="shared" si="96"/>
        <v>0.10866948754113774</v>
      </c>
      <c r="AY180" s="54">
        <f t="shared" si="96"/>
        <v>7.9820610687022897E-2</v>
      </c>
      <c r="AZ180" s="54">
        <f t="shared" si="96"/>
        <v>1.5617592014971926E-2</v>
      </c>
      <c r="BA180" s="54">
        <f t="shared" si="96"/>
        <v>4.8682410209183E-2</v>
      </c>
      <c r="BB180" s="54">
        <f t="shared" si="96"/>
        <v>2.4527616279069768E-3</v>
      </c>
      <c r="BC180" s="54">
        <f t="shared" si="96"/>
        <v>0.13677707006369427</v>
      </c>
      <c r="BD180" s="54">
        <f t="shared" si="96"/>
        <v>3.1626262626262623E-3</v>
      </c>
      <c r="BE180" s="54">
        <f t="shared" si="96"/>
        <v>3.2658756137479546E-2</v>
      </c>
      <c r="BF180" s="54">
        <f t="shared" si="96"/>
        <v>4.6009391191709846E-2</v>
      </c>
      <c r="BG180" s="54">
        <f t="shared" si="96"/>
        <v>3.3972643920036072E-3</v>
      </c>
      <c r="BH180" s="54">
        <f t="shared" si="96"/>
        <v>1.7964721254355401E-2</v>
      </c>
      <c r="BI180" s="54">
        <f t="shared" si="96"/>
        <v>3.6566195048004041E-2</v>
      </c>
      <c r="BJ180" s="54">
        <f t="shared" si="96"/>
        <v>6.9897672162948579E-2</v>
      </c>
      <c r="BK180" s="54">
        <f t="shared" si="96"/>
        <v>4.3806201550387606E-2</v>
      </c>
      <c r="BL180" s="54">
        <f t="shared" si="96"/>
        <v>1.902860802732707E-2</v>
      </c>
      <c r="BM180" s="54">
        <f t="shared" si="96"/>
        <v>0.14184695512820511</v>
      </c>
      <c r="BN180" s="54">
        <f t="shared" si="96"/>
        <v>4.6594522539990302E-2</v>
      </c>
      <c r="BO180" s="54">
        <f t="shared" si="96"/>
        <v>2.0067567567567567E-2</v>
      </c>
      <c r="BP180" s="54">
        <f t="shared" si="95"/>
        <v>1.0619138755980861E-2</v>
      </c>
      <c r="BQ180" s="54">
        <f t="shared" si="95"/>
        <v>3.8222477064220181E-3</v>
      </c>
      <c r="BR180" s="54">
        <f t="shared" si="95"/>
        <v>1.7725118483412324E-3</v>
      </c>
      <c r="BS180" s="54">
        <f t="shared" si="95"/>
        <v>7.1334939759036143E-3</v>
      </c>
      <c r="BT180" s="54">
        <f t="shared" si="95"/>
        <v>6.6998336106489191E-3</v>
      </c>
      <c r="BU180" s="54">
        <f t="shared" si="95"/>
        <v>9.6234150717703359E-2</v>
      </c>
      <c r="BV180" s="54">
        <f t="shared" si="95"/>
        <v>1.9751292657704245E-2</v>
      </c>
      <c r="BW180" s="54">
        <f t="shared" si="95"/>
        <v>9.1469072164948456E-3</v>
      </c>
      <c r="BX180" s="54">
        <f t="shared" si="95"/>
        <v>3.2881556683587138E-2</v>
      </c>
      <c r="BY180" s="54">
        <f t="shared" si="95"/>
        <v>5.3584131326949386E-3</v>
      </c>
      <c r="BZ180" s="54">
        <f t="shared" si="95"/>
        <v>2.1145664739884395E-2</v>
      </c>
      <c r="CA180" s="54">
        <f t="shared" si="95"/>
        <v>0.31122242647058823</v>
      </c>
      <c r="CB180" s="54">
        <f t="shared" si="95"/>
        <v>2.2084088914887393E-2</v>
      </c>
      <c r="CC180" s="54">
        <f t="shared" si="95"/>
        <v>0.15187185929648239</v>
      </c>
      <c r="CD180" s="54">
        <f t="shared" si="95"/>
        <v>5.2331799163179926E-2</v>
      </c>
      <c r="CE180" s="54">
        <f t="shared" si="95"/>
        <v>0.11590521978021978</v>
      </c>
      <c r="CF180" s="54">
        <f t="shared" si="95"/>
        <v>0.11622468354430381</v>
      </c>
    </row>
    <row r="181" spans="2:84" x14ac:dyDescent="0.25">
      <c r="B181" s="5" t="s">
        <v>23</v>
      </c>
      <c r="D181" s="54">
        <f t="shared" si="96"/>
        <v>0.12101453855878633</v>
      </c>
      <c r="E181" s="54">
        <f t="shared" si="96"/>
        <v>3.3901345291479819E-3</v>
      </c>
      <c r="F181" s="54">
        <f t="shared" si="96"/>
        <v>4.2031295276731372E-4</v>
      </c>
      <c r="G181" s="54">
        <f t="shared" si="96"/>
        <v>1.8653960690887435E-3</v>
      </c>
      <c r="H181" s="54">
        <f t="shared" si="96"/>
        <v>1.9343301435406697E-2</v>
      </c>
      <c r="I181" s="54">
        <f t="shared" si="96"/>
        <v>5.503036723163842E-2</v>
      </c>
      <c r="J181" s="54">
        <f t="shared" si="96"/>
        <v>0.14263114754098363</v>
      </c>
      <c r="K181" s="54">
        <f t="shared" si="96"/>
        <v>1.9728646517739815E-2</v>
      </c>
      <c r="L181" s="54">
        <f t="shared" si="96"/>
        <v>1.3024844720496895E-3</v>
      </c>
      <c r="M181" s="54">
        <f t="shared" si="96"/>
        <v>4.2591499409681219E-4</v>
      </c>
      <c r="N181" s="54">
        <f t="shared" si="96"/>
        <v>7.9652027027027044E-3</v>
      </c>
      <c r="O181" s="54">
        <f t="shared" si="96"/>
        <v>8.0488157894736845E-2</v>
      </c>
      <c r="P181" s="54">
        <f t="shared" si="96"/>
        <v>1.9898009950248756E-2</v>
      </c>
      <c r="Q181" s="54">
        <f t="shared" si="96"/>
        <v>8.1322506861848123E-2</v>
      </c>
      <c r="R181" s="54">
        <f t="shared" si="96"/>
        <v>1.7585526315789468E-2</v>
      </c>
      <c r="S181" s="54">
        <f t="shared" si="96"/>
        <v>2.3595283018867923E-2</v>
      </c>
      <c r="T181" s="54">
        <f t="shared" si="96"/>
        <v>3.2890818858560796E-3</v>
      </c>
      <c r="U181" s="54">
        <f t="shared" si="96"/>
        <v>8.3402522333158174E-3</v>
      </c>
      <c r="V181" s="54">
        <f t="shared" si="96"/>
        <v>1.4208235294117648</v>
      </c>
      <c r="W181" s="54">
        <f t="shared" si="96"/>
        <v>1.1025351014040561E-2</v>
      </c>
      <c r="X181" s="54">
        <f t="shared" si="96"/>
        <v>0.15748062730627305</v>
      </c>
      <c r="Y181" s="54">
        <f t="shared" si="96"/>
        <v>1.4857923946557041</v>
      </c>
      <c r="Z181" s="54">
        <f t="shared" si="96"/>
        <v>1.1323943661971832E-4</v>
      </c>
      <c r="AA181" s="54">
        <f t="shared" si="96"/>
        <v>1.5037726358148894E-2</v>
      </c>
      <c r="AB181" s="54">
        <f t="shared" si="96"/>
        <v>9.3230708661417305E-2</v>
      </c>
      <c r="AC181" s="54">
        <f t="shared" si="96"/>
        <v>0.26706204379562049</v>
      </c>
      <c r="AD181" s="54">
        <f t="shared" si="96"/>
        <v>0.10985606060606061</v>
      </c>
      <c r="AE181" s="54">
        <f t="shared" si="96"/>
        <v>0.10549556541019955</v>
      </c>
      <c r="AF181" s="54">
        <f t="shared" si="96"/>
        <v>4.4810765349032791E-2</v>
      </c>
      <c r="AG181" s="54">
        <f t="shared" si="96"/>
        <v>7.8851174934725849E-4</v>
      </c>
      <c r="AH181" s="54">
        <f t="shared" si="96"/>
        <v>2.2115061409179057E-2</v>
      </c>
      <c r="AI181" s="54">
        <f t="shared" si="96"/>
        <v>4.794753461258198E-3</v>
      </c>
      <c r="AJ181" s="54">
        <f t="shared" si="96"/>
        <v>2.7618936294564581E-2</v>
      </c>
      <c r="AK181" s="54">
        <f t="shared" si="96"/>
        <v>0.26717782258064515</v>
      </c>
      <c r="AL181" s="54">
        <f t="shared" si="96"/>
        <v>4.18598615916955E-3</v>
      </c>
      <c r="AM181" s="54">
        <f t="shared" si="96"/>
        <v>1.4920922570016476E-2</v>
      </c>
      <c r="AN181" s="54">
        <f t="shared" si="96"/>
        <v>7.062982005141388E-3</v>
      </c>
      <c r="AO181" s="54">
        <f t="shared" si="96"/>
        <v>4.3426311407160703E-3</v>
      </c>
      <c r="AP181" s="54">
        <f t="shared" si="96"/>
        <v>2.0009765624999998E-2</v>
      </c>
      <c r="AQ181" s="54">
        <f t="shared" si="96"/>
        <v>3.2932766615146841E-3</v>
      </c>
      <c r="AR181" s="54">
        <f t="shared" si="96"/>
        <v>1.488425925925926E-2</v>
      </c>
      <c r="AS181" s="54">
        <f t="shared" si="96"/>
        <v>7.6208530805687204E-3</v>
      </c>
      <c r="AT181" s="54">
        <f t="shared" si="96"/>
        <v>6.5931792769288122E-2</v>
      </c>
      <c r="AU181" s="54">
        <f t="shared" si="96"/>
        <v>3.1686023622047248E-2</v>
      </c>
      <c r="AV181" s="54">
        <f t="shared" si="96"/>
        <v>6.2159899539556313E-5</v>
      </c>
      <c r="AW181" s="54">
        <f t="shared" si="96"/>
        <v>0.35638076079005115</v>
      </c>
      <c r="AX181" s="54">
        <f t="shared" si="96"/>
        <v>7.6770098730606473E-2</v>
      </c>
      <c r="AY181" s="54">
        <f t="shared" si="96"/>
        <v>8.9290076335877849E-2</v>
      </c>
      <c r="AZ181" s="54">
        <f t="shared" si="96"/>
        <v>1.430053025577043E-2</v>
      </c>
      <c r="BA181" s="54">
        <f t="shared" si="96"/>
        <v>3.9113274569135626E-3</v>
      </c>
      <c r="BB181" s="54">
        <f t="shared" si="96"/>
        <v>3.7827034883720933E-4</v>
      </c>
      <c r="BC181" s="54">
        <f t="shared" si="96"/>
        <v>0.50153980891719752</v>
      </c>
      <c r="BD181" s="54">
        <f t="shared" si="96"/>
        <v>5.4696969696969692E-4</v>
      </c>
      <c r="BE181" s="54">
        <f t="shared" si="96"/>
        <v>0.16906628477905075</v>
      </c>
      <c r="BF181" s="54">
        <f t="shared" si="96"/>
        <v>8.1197215025906724E-2</v>
      </c>
      <c r="BG181" s="54">
        <f t="shared" si="96"/>
        <v>9.5230722982113346E-3</v>
      </c>
      <c r="BH181" s="54">
        <f t="shared" si="96"/>
        <v>1.3361498257839719E-2</v>
      </c>
      <c r="BI181" s="54">
        <f t="shared" si="96"/>
        <v>0.11851591712986356</v>
      </c>
      <c r="BJ181" s="54">
        <f t="shared" si="96"/>
        <v>0.23590737148399613</v>
      </c>
      <c r="BK181" s="54">
        <f t="shared" si="96"/>
        <v>0.24727713178294575</v>
      </c>
      <c r="BL181" s="54">
        <f t="shared" si="96"/>
        <v>6.9901793339026469E-3</v>
      </c>
      <c r="BM181" s="54">
        <f t="shared" si="96"/>
        <v>1.3749999999999998E-2</v>
      </c>
      <c r="BN181" s="54">
        <f t="shared" si="96"/>
        <v>3.6067619970916134E-2</v>
      </c>
      <c r="BO181" s="54">
        <f t="shared" si="96"/>
        <v>3.5448253131179965E-3</v>
      </c>
      <c r="BP181" s="54">
        <f t="shared" si="95"/>
        <v>2.6476076555023924E-2</v>
      </c>
      <c r="BQ181" s="54">
        <f t="shared" si="95"/>
        <v>1.0307339449541283E-2</v>
      </c>
      <c r="BR181" s="54">
        <f t="shared" si="95"/>
        <v>1.3761848341232229E-3</v>
      </c>
      <c r="BS181" s="54">
        <f t="shared" si="95"/>
        <v>1.1691325301204819E-2</v>
      </c>
      <c r="BT181" s="54">
        <f t="shared" si="95"/>
        <v>2.5168053244592342E-3</v>
      </c>
      <c r="BU181" s="54">
        <f t="shared" si="95"/>
        <v>0.279318480861244</v>
      </c>
      <c r="BV181" s="54">
        <f t="shared" si="95"/>
        <v>4.3068769389865572E-3</v>
      </c>
      <c r="BW181" s="54">
        <f t="shared" si="95"/>
        <v>9.8640463917525761E-3</v>
      </c>
      <c r="BX181" s="54">
        <f t="shared" si="95"/>
        <v>3.6793570219966158E-3</v>
      </c>
      <c r="BY181" s="54">
        <f t="shared" si="95"/>
        <v>1.2619699042407662E-3</v>
      </c>
      <c r="BZ181" s="54">
        <f t="shared" si="95"/>
        <v>5.1121387283236987E-3</v>
      </c>
      <c r="CA181" s="54">
        <f t="shared" si="95"/>
        <v>0.17324172794117648</v>
      </c>
      <c r="CB181" s="54">
        <f t="shared" si="95"/>
        <v>4.3474553963147124E-2</v>
      </c>
      <c r="CC181" s="54">
        <f t="shared" si="95"/>
        <v>7.1783919597989947E-3</v>
      </c>
      <c r="CD181" s="54">
        <f t="shared" si="95"/>
        <v>7.1887029288702931E-3</v>
      </c>
      <c r="CE181" s="54">
        <f t="shared" si="95"/>
        <v>0.47261401098901101</v>
      </c>
      <c r="CF181" s="54">
        <f t="shared" si="95"/>
        <v>0.49638765822784814</v>
      </c>
    </row>
    <row r="182" spans="2:84" x14ac:dyDescent="0.25">
      <c r="B182" s="7" t="s">
        <v>24</v>
      </c>
      <c r="D182" s="54">
        <f t="shared" si="96"/>
        <v>0.21901896333754742</v>
      </c>
      <c r="E182" s="54">
        <f t="shared" si="96"/>
        <v>2.4133034379671156E-3</v>
      </c>
      <c r="F182" s="54">
        <f t="shared" si="96"/>
        <v>3.5641842944074181E-5</v>
      </c>
      <c r="G182" s="54">
        <f t="shared" si="96"/>
        <v>8.0673019654556289E-4</v>
      </c>
      <c r="H182" s="54">
        <f t="shared" si="96"/>
        <v>1.192822966507177E-2</v>
      </c>
      <c r="I182" s="54">
        <f t="shared" si="96"/>
        <v>3.201059322033898E-2</v>
      </c>
      <c r="J182" s="54">
        <f t="shared" si="96"/>
        <v>9.802224824355972E-2</v>
      </c>
      <c r="K182" s="54">
        <f t="shared" si="96"/>
        <v>8.4480946123521687E-3</v>
      </c>
      <c r="L182" s="54">
        <f t="shared" si="96"/>
        <v>3.5124223602484472E-4</v>
      </c>
      <c r="M182" s="54">
        <f t="shared" si="96"/>
        <v>2.3907910271546635E-4</v>
      </c>
      <c r="N182" s="54">
        <f t="shared" si="96"/>
        <v>1.6844594594594593E-3</v>
      </c>
      <c r="O182" s="54">
        <f t="shared" si="96"/>
        <v>5.4017105263157894E-2</v>
      </c>
      <c r="P182" s="54">
        <f t="shared" si="96"/>
        <v>6.4892205638474284E-3</v>
      </c>
      <c r="Q182" s="54">
        <f t="shared" si="96"/>
        <v>6.5841491308325714E-2</v>
      </c>
      <c r="R182" s="54">
        <f t="shared" si="96"/>
        <v>1.6822755417956654E-3</v>
      </c>
      <c r="S182" s="54">
        <f t="shared" si="96"/>
        <v>7.3202830188679241E-3</v>
      </c>
      <c r="T182" s="54">
        <f t="shared" si="96"/>
        <v>4.7146401985111662E-4</v>
      </c>
      <c r="U182" s="54">
        <f t="shared" si="96"/>
        <v>1.4519180241723598E-3</v>
      </c>
      <c r="V182" s="54">
        <f t="shared" si="96"/>
        <v>0.38788618925831203</v>
      </c>
      <c r="W182" s="54">
        <f t="shared" si="96"/>
        <v>6.6341653666146636E-4</v>
      </c>
      <c r="X182" s="54">
        <f t="shared" si="96"/>
        <v>2.7207564575645753E-2</v>
      </c>
      <c r="Y182" s="54">
        <f t="shared" si="96"/>
        <v>0.14557091469681399</v>
      </c>
      <c r="Z182" s="54">
        <f t="shared" si="96"/>
        <v>2.0535211267605632E-4</v>
      </c>
      <c r="AA182" s="54">
        <f t="shared" si="96"/>
        <v>6.3772635814889327E-3</v>
      </c>
      <c r="AB182" s="54">
        <f t="shared" si="96"/>
        <v>3.4713385826771651E-2</v>
      </c>
      <c r="AC182" s="54">
        <f t="shared" si="96"/>
        <v>0.21680383211678836</v>
      </c>
      <c r="AD182" s="54">
        <f t="shared" si="96"/>
        <v>3.0931818181818182E-2</v>
      </c>
      <c r="AE182" s="54">
        <f t="shared" si="96"/>
        <v>0.11453880266075388</v>
      </c>
      <c r="AF182" s="54">
        <f t="shared" si="96"/>
        <v>4.5598542192318466E-3</v>
      </c>
      <c r="AG182" s="54">
        <f t="shared" si="96"/>
        <v>5.352480417754569E-4</v>
      </c>
      <c r="AH182" s="54">
        <f t="shared" si="96"/>
        <v>1.5891564318034901E-2</v>
      </c>
      <c r="AI182" s="54">
        <f t="shared" si="96"/>
        <v>5.1682050036434297E-3</v>
      </c>
      <c r="AJ182" s="54">
        <f t="shared" si="96"/>
        <v>5.6747516072472234E-3</v>
      </c>
      <c r="AK182" s="54">
        <f t="shared" si="96"/>
        <v>3.7663306451612907E-2</v>
      </c>
      <c r="AL182" s="54">
        <f t="shared" si="96"/>
        <v>9.5353435491843776E-4</v>
      </c>
      <c r="AM182" s="54">
        <f t="shared" si="96"/>
        <v>2.962932454695223E-3</v>
      </c>
      <c r="AN182" s="54">
        <f t="shared" si="96"/>
        <v>2.547557840616966E-3</v>
      </c>
      <c r="AO182" s="54">
        <f t="shared" si="96"/>
        <v>2.684013322231474E-3</v>
      </c>
      <c r="AP182" s="54">
        <f t="shared" si="96"/>
        <v>2.6074218749999999E-3</v>
      </c>
      <c r="AQ182" s="54">
        <f t="shared" si="96"/>
        <v>2.0633693972179292E-4</v>
      </c>
      <c r="AR182" s="54">
        <f t="shared" si="96"/>
        <v>1.4305555555555556E-3</v>
      </c>
      <c r="AS182" s="54">
        <f t="shared" si="96"/>
        <v>5.3388625592417057E-3</v>
      </c>
      <c r="AT182" s="54">
        <f t="shared" si="96"/>
        <v>2.3296682817741339E-2</v>
      </c>
      <c r="AU182" s="54">
        <f t="shared" si="96"/>
        <v>5.3046259842519693E-3</v>
      </c>
      <c r="AV182" s="54">
        <f t="shared" si="96"/>
        <v>1.9224989535370447E-2</v>
      </c>
      <c r="AW182" s="54">
        <f t="shared" si="96"/>
        <v>0.1010826627651792</v>
      </c>
      <c r="AX182" s="54">
        <f t="shared" si="96"/>
        <v>1.2665726375176304E-2</v>
      </c>
      <c r="AY182" s="54">
        <f t="shared" si="96"/>
        <v>2.8731870229007628E-2</v>
      </c>
      <c r="AZ182" s="54">
        <f t="shared" si="96"/>
        <v>1.8094978165938864E-3</v>
      </c>
      <c r="BA182" s="54">
        <f t="shared" si="96"/>
        <v>2.4075779502697012E-3</v>
      </c>
      <c r="BB182" s="54">
        <f t="shared" si="96"/>
        <v>2.4636627906976744E-4</v>
      </c>
      <c r="BC182" s="54">
        <f t="shared" si="96"/>
        <v>0.13352627388535035</v>
      </c>
      <c r="BD182" s="54">
        <f t="shared" si="96"/>
        <v>1.5858585858585859E-4</v>
      </c>
      <c r="BE182" s="54">
        <f t="shared" si="96"/>
        <v>4.7298690671031096E-2</v>
      </c>
      <c r="BF182" s="54">
        <f t="shared" si="96"/>
        <v>2.1793717616580312E-2</v>
      </c>
      <c r="BG182" s="54">
        <f t="shared" si="96"/>
        <v>2.0415601984067337E-3</v>
      </c>
      <c r="BH182" s="54">
        <f t="shared" si="96"/>
        <v>1.9337979094076656E-4</v>
      </c>
      <c r="BI182" s="54">
        <f t="shared" si="96"/>
        <v>2.9811268317331982E-2</v>
      </c>
      <c r="BJ182" s="54">
        <f t="shared" si="96"/>
        <v>7.0719689621726492E-2</v>
      </c>
      <c r="BK182" s="54">
        <f t="shared" si="96"/>
        <v>8.554554263565893E-2</v>
      </c>
      <c r="BL182" s="54">
        <f t="shared" si="96"/>
        <v>1.4730999146029037E-4</v>
      </c>
      <c r="BM182" s="54">
        <f t="shared" si="96"/>
        <v>8.5977564102564085E-3</v>
      </c>
      <c r="BN182" s="54">
        <f t="shared" si="96"/>
        <v>3.0207949587978671E-2</v>
      </c>
      <c r="BO182" s="54">
        <f t="shared" si="96"/>
        <v>2.9752801582069877E-3</v>
      </c>
      <c r="BP182" s="54">
        <f t="shared" si="95"/>
        <v>5.3707177033492821E-2</v>
      </c>
      <c r="BQ182" s="54">
        <f t="shared" si="95"/>
        <v>5.7170298165137605E-3</v>
      </c>
      <c r="BR182" s="54">
        <f t="shared" si="95"/>
        <v>1.1267772511848342E-3</v>
      </c>
      <c r="BS182" s="54">
        <f t="shared" si="95"/>
        <v>4.8028915662650601E-3</v>
      </c>
      <c r="BT182" s="54">
        <f t="shared" si="95"/>
        <v>1.8324459234608985E-3</v>
      </c>
      <c r="BU182" s="54">
        <f t="shared" si="95"/>
        <v>6.3020633971291873E-2</v>
      </c>
      <c r="BV182" s="54">
        <f t="shared" si="95"/>
        <v>8.0661840744570851E-5</v>
      </c>
      <c r="BW182" s="54">
        <f t="shared" si="95"/>
        <v>6.6359536082474229E-3</v>
      </c>
      <c r="BX182" s="54">
        <f t="shared" si="95"/>
        <v>3.2402707275803723E-4</v>
      </c>
      <c r="BY182" s="54">
        <f t="shared" si="95"/>
        <v>1.1279069767441861E-3</v>
      </c>
      <c r="BZ182" s="54">
        <f t="shared" si="95"/>
        <v>3.4075144508670526E-4</v>
      </c>
      <c r="CA182" s="54">
        <f t="shared" si="95"/>
        <v>4.024356617647059E-2</v>
      </c>
      <c r="CB182" s="54">
        <f t="shared" si="95"/>
        <v>1.7283562445159405E-2</v>
      </c>
      <c r="CC182" s="54">
        <f t="shared" si="95"/>
        <v>4.4070351758793971E-3</v>
      </c>
      <c r="CD182" s="54">
        <f t="shared" si="95"/>
        <v>2.7476987447698749E-3</v>
      </c>
      <c r="CE182" s="54">
        <f t="shared" si="95"/>
        <v>0.20256318681318683</v>
      </c>
      <c r="CF182" s="54">
        <f t="shared" si="95"/>
        <v>0.21916297468354431</v>
      </c>
    </row>
    <row r="183" spans="2:84" x14ac:dyDescent="0.25">
      <c r="B183" s="7" t="s">
        <v>25</v>
      </c>
      <c r="D183" s="54">
        <f t="shared" si="96"/>
        <v>9.4390012642225022E-3</v>
      </c>
      <c r="E183" s="54">
        <f t="shared" si="96"/>
        <v>2.5485799701046344E-4</v>
      </c>
      <c r="F183" s="54">
        <f t="shared" si="96"/>
        <v>2.3254129237902055E-4</v>
      </c>
      <c r="G183" s="54">
        <f t="shared" si="96"/>
        <v>2.0994639666468135E-4</v>
      </c>
      <c r="H183" s="54">
        <f t="shared" si="96"/>
        <v>2.0956937799043061E-3</v>
      </c>
      <c r="I183" s="54">
        <f t="shared" si="96"/>
        <v>2.3114406779661018E-3</v>
      </c>
      <c r="J183" s="54">
        <f t="shared" si="96"/>
        <v>9.4777517564402815E-3</v>
      </c>
      <c r="K183" s="54">
        <f t="shared" si="96"/>
        <v>2.4668199737187917E-3</v>
      </c>
      <c r="L183" s="54">
        <f t="shared" si="96"/>
        <v>5.944099378881987E-4</v>
      </c>
      <c r="M183" s="54">
        <f t="shared" si="96"/>
        <v>1.1599763872491147E-4</v>
      </c>
      <c r="N183" s="54">
        <f t="shared" si="96"/>
        <v>4.3013513513513518E-3</v>
      </c>
      <c r="O183" s="54">
        <f t="shared" si="96"/>
        <v>5.7789473684210528E-3</v>
      </c>
      <c r="P183" s="54">
        <f t="shared" si="96"/>
        <v>4.0182421227197345E-3</v>
      </c>
      <c r="Q183" s="54">
        <f t="shared" si="96"/>
        <v>6.3554437328453795E-3</v>
      </c>
      <c r="R183" s="54">
        <f t="shared" si="96"/>
        <v>9.7987616099071205E-4</v>
      </c>
      <c r="S183" s="54">
        <f t="shared" si="96"/>
        <v>1.0613207547169811E-3</v>
      </c>
      <c r="T183" s="54">
        <f t="shared" si="96"/>
        <v>2.5682382133995042E-4</v>
      </c>
      <c r="U183" s="54">
        <f t="shared" si="96"/>
        <v>2.8770362585391491E-4</v>
      </c>
      <c r="V183" s="54">
        <f t="shared" si="96"/>
        <v>2.2588235294117649E-2</v>
      </c>
      <c r="W183" s="54">
        <f t="shared" si="96"/>
        <v>6.2597503900155998E-4</v>
      </c>
      <c r="X183" s="54">
        <f t="shared" si="96"/>
        <v>1.0682656826568268E-3</v>
      </c>
      <c r="Y183" s="54">
        <f t="shared" si="96"/>
        <v>8.6022610483042147E-3</v>
      </c>
      <c r="Z183" s="54">
        <f t="shared" si="96"/>
        <v>2.0028169014084504E-4</v>
      </c>
      <c r="AA183" s="54">
        <f t="shared" si="96"/>
        <v>1.2434607645875251E-3</v>
      </c>
      <c r="AB183" s="54">
        <f t="shared" si="96"/>
        <v>1.0787401574803149E-3</v>
      </c>
      <c r="AC183" s="54">
        <f t="shared" si="96"/>
        <v>7.7427007299270085E-3</v>
      </c>
      <c r="AD183" s="54">
        <f t="shared" si="96"/>
        <v>1.1818181818181817E-3</v>
      </c>
      <c r="AE183" s="54">
        <f t="shared" si="96"/>
        <v>1.0483370288248335E-2</v>
      </c>
      <c r="AF183" s="54">
        <f t="shared" si="96"/>
        <v>1.1984861227922624E-3</v>
      </c>
      <c r="AG183" s="54">
        <f t="shared" si="96"/>
        <v>1.0313315926892951E-4</v>
      </c>
      <c r="AH183" s="54">
        <f t="shared" si="96"/>
        <v>5.4153199741435016E-4</v>
      </c>
      <c r="AI183" s="54">
        <f t="shared" si="96"/>
        <v>3.0969152295360703E-4</v>
      </c>
      <c r="AJ183" s="54">
        <f t="shared" si="96"/>
        <v>4.0239625949737E-4</v>
      </c>
      <c r="AK183" s="54">
        <f t="shared" si="96"/>
        <v>9.7741935483870962E-4</v>
      </c>
      <c r="AL183" s="54">
        <f t="shared" si="96"/>
        <v>1.1641127039050912E-4</v>
      </c>
      <c r="AM183" s="54">
        <f t="shared" si="96"/>
        <v>5.0658978583196048E-4</v>
      </c>
      <c r="AN183" s="54">
        <f t="shared" si="96"/>
        <v>2.5706940874035988E-4</v>
      </c>
      <c r="AO183" s="54">
        <f t="shared" si="96"/>
        <v>1.052872606161532E-3</v>
      </c>
      <c r="AP183" s="54">
        <f t="shared" si="96"/>
        <v>2.00390625E-3</v>
      </c>
      <c r="AQ183" s="54">
        <f t="shared" si="96"/>
        <v>3.0602782071097379E-4</v>
      </c>
      <c r="AR183" s="54">
        <f t="shared" si="96"/>
        <v>3.6388888888888894E-3</v>
      </c>
      <c r="AS183" s="54">
        <f t="shared" si="96"/>
        <v>3.3412322274881519E-4</v>
      </c>
      <c r="AT183" s="54">
        <f t="shared" si="96"/>
        <v>4.6235557212076037E-3</v>
      </c>
      <c r="AU183" s="54">
        <f t="shared" si="96"/>
        <v>1.8469488188976378E-3</v>
      </c>
      <c r="AV183" s="54">
        <f t="shared" si="96"/>
        <v>5.7275010464629544E-3</v>
      </c>
      <c r="AW183" s="54">
        <f t="shared" si="96"/>
        <v>8.4932333577176278E-2</v>
      </c>
      <c r="AX183" s="54">
        <f t="shared" si="96"/>
        <v>2.709214856605548E-2</v>
      </c>
      <c r="AY183" s="54">
        <f t="shared" si="96"/>
        <v>1.5893129770992366E-2</v>
      </c>
      <c r="AZ183" s="54">
        <f t="shared" si="96"/>
        <v>2.7581097941359947E-3</v>
      </c>
      <c r="BA183" s="54">
        <f t="shared" si="96"/>
        <v>1.4486909617155635E-2</v>
      </c>
      <c r="BB183" s="54">
        <f t="shared" si="96"/>
        <v>2.1039244186046516E-4</v>
      </c>
      <c r="BC183" s="54">
        <f t="shared" si="96"/>
        <v>4.5821656050955416E-2</v>
      </c>
      <c r="BD183" s="54">
        <f t="shared" si="96"/>
        <v>1.0545454545454547E-3</v>
      </c>
      <c r="BE183" s="54">
        <f t="shared" si="96"/>
        <v>1.4689852700491E-2</v>
      </c>
      <c r="BF183" s="54">
        <f t="shared" si="96"/>
        <v>2.3952396373056996E-2</v>
      </c>
      <c r="BG183" s="54">
        <f t="shared" si="96"/>
        <v>1.9171050653840371E-3</v>
      </c>
      <c r="BH183" s="54">
        <f t="shared" si="96"/>
        <v>5.1101916376306619E-3</v>
      </c>
      <c r="BI183" s="54">
        <f t="shared" si="96"/>
        <v>9.2857503789792826E-3</v>
      </c>
      <c r="BJ183" s="54">
        <f t="shared" si="96"/>
        <v>1.9252667313288067E-2</v>
      </c>
      <c r="BK183" s="54">
        <f t="shared" si="96"/>
        <v>1.8531976744186048E-2</v>
      </c>
      <c r="BL183" s="54">
        <f t="shared" si="96"/>
        <v>2.2801024765157986E-3</v>
      </c>
      <c r="BM183" s="54">
        <f t="shared" si="96"/>
        <v>1.6166666666666666E-2</v>
      </c>
      <c r="BN183" s="54">
        <f t="shared" si="96"/>
        <v>1.5298836645661656E-2</v>
      </c>
      <c r="BO183" s="54">
        <f t="shared" ref="BO183:CF187" si="97">(((BO28*BO$154)/(BO$153*BO$156))/1000)</f>
        <v>9.9868160843770594E-5</v>
      </c>
      <c r="BP183" s="54">
        <f t="shared" si="97"/>
        <v>6.3703349282296642E-3</v>
      </c>
      <c r="BQ183" s="54">
        <f t="shared" si="95"/>
        <v>5.3583715596330276E-4</v>
      </c>
      <c r="BR183" s="54">
        <f t="shared" si="95"/>
        <v>4.4668246445497627E-4</v>
      </c>
      <c r="BS183" s="54">
        <f t="shared" si="95"/>
        <v>1.0069879518072289E-3</v>
      </c>
      <c r="BT183" s="54">
        <f t="shared" si="95"/>
        <v>1.6312811980033278E-3</v>
      </c>
      <c r="BU183" s="54">
        <f t="shared" si="95"/>
        <v>1.9774521531100479E-2</v>
      </c>
      <c r="BV183" s="54">
        <f t="shared" si="95"/>
        <v>5.5214581178903831E-3</v>
      </c>
      <c r="BW183" s="54">
        <f t="shared" si="95"/>
        <v>4.436211340206186E-4</v>
      </c>
      <c r="BX183" s="54">
        <f t="shared" si="95"/>
        <v>1.2893401015228425E-2</v>
      </c>
      <c r="BY183" s="54">
        <f t="shared" si="95"/>
        <v>1.5540355677154585E-3</v>
      </c>
      <c r="BZ183" s="54">
        <f t="shared" si="95"/>
        <v>5.8595375722543348E-3</v>
      </c>
      <c r="CA183" s="54">
        <f t="shared" si="95"/>
        <v>8.8305606617647053E-2</v>
      </c>
      <c r="CB183" s="54">
        <f t="shared" si="95"/>
        <v>7.7101491664229313E-3</v>
      </c>
      <c r="CC183" s="54">
        <f t="shared" si="95"/>
        <v>1.789824120603015E-2</v>
      </c>
      <c r="CD183" s="54">
        <f t="shared" si="95"/>
        <v>1.3407112970711298E-2</v>
      </c>
      <c r="CE183" s="54">
        <f t="shared" si="95"/>
        <v>4.8913461538461538E-2</v>
      </c>
      <c r="CF183" s="54">
        <f t="shared" si="95"/>
        <v>5.2466772151898738E-2</v>
      </c>
    </row>
    <row r="184" spans="2:84" x14ac:dyDescent="0.25">
      <c r="B184" s="7" t="s">
        <v>26</v>
      </c>
      <c r="D184" s="54">
        <f t="shared" ref="D184:BO187" si="98">(((D29*D$154)/(D$153*D$156))/1000)</f>
        <v>1.4633637800252843</v>
      </c>
      <c r="E184" s="54">
        <f t="shared" si="98"/>
        <v>0.60603662182361728</v>
      </c>
      <c r="F184" s="54">
        <f t="shared" si="98"/>
        <v>0.20265517241379311</v>
      </c>
      <c r="G184" s="54">
        <f t="shared" si="98"/>
        <v>1.018896664681358</v>
      </c>
      <c r="H184" s="54">
        <f t="shared" si="98"/>
        <v>0.65856459330143535</v>
      </c>
      <c r="I184" s="54">
        <f t="shared" si="98"/>
        <v>0.7248036723163841</v>
      </c>
      <c r="J184" s="54">
        <f t="shared" si="98"/>
        <v>1.4089882903981266</v>
      </c>
      <c r="K184" s="54">
        <f t="shared" si="98"/>
        <v>1.6937404730617611</v>
      </c>
      <c r="L184" s="54">
        <f t="shared" si="98"/>
        <v>0.88449223602484472</v>
      </c>
      <c r="M184" s="54">
        <f t="shared" si="98"/>
        <v>4.5855371900826447E-2</v>
      </c>
      <c r="N184" s="54">
        <f t="shared" si="98"/>
        <v>1.0016695945945946</v>
      </c>
      <c r="O184" s="54">
        <f t="shared" si="98"/>
        <v>0.71568289473684221</v>
      </c>
      <c r="P184" s="54">
        <f t="shared" si="98"/>
        <v>2.7261467661691539</v>
      </c>
      <c r="Q184" s="54">
        <f t="shared" si="98"/>
        <v>0.89236207685269897</v>
      </c>
      <c r="R184" s="54">
        <f t="shared" si="98"/>
        <v>1.913267414860681</v>
      </c>
      <c r="S184" s="54">
        <f t="shared" si="98"/>
        <v>3.0765495283018867</v>
      </c>
      <c r="T184" s="54">
        <f t="shared" si="98"/>
        <v>6.1308933002481386E-2</v>
      </c>
      <c r="U184" s="54">
        <f t="shared" si="98"/>
        <v>0.37744035733053072</v>
      </c>
      <c r="V184" s="54">
        <f t="shared" si="98"/>
        <v>1.8529948849104863</v>
      </c>
      <c r="W184" s="54">
        <f t="shared" si="98"/>
        <v>0.87611583463338516</v>
      </c>
      <c r="X184" s="54">
        <f t="shared" si="98"/>
        <v>2.5872952029520295</v>
      </c>
      <c r="Y184" s="54">
        <f t="shared" si="98"/>
        <v>2.0563180883864343</v>
      </c>
      <c r="Z184" s="54">
        <f t="shared" si="98"/>
        <v>3.9078591549295771E-2</v>
      </c>
      <c r="AA184" s="54">
        <f t="shared" si="98"/>
        <v>0.45729175050301812</v>
      </c>
      <c r="AB184" s="54">
        <f t="shared" si="98"/>
        <v>1.7078212598425198</v>
      </c>
      <c r="AC184" s="54">
        <f t="shared" si="98"/>
        <v>2.5083576642335772</v>
      </c>
      <c r="AD184" s="54">
        <f t="shared" si="98"/>
        <v>4.0038257575757576</v>
      </c>
      <c r="AE184" s="54">
        <f t="shared" si="98"/>
        <v>4.3062871396895783</v>
      </c>
      <c r="AF184" s="54">
        <f t="shared" si="98"/>
        <v>2.4521474628539393</v>
      </c>
      <c r="AG184" s="54">
        <f t="shared" si="98"/>
        <v>0.12255483028720628</v>
      </c>
      <c r="AH184" s="54">
        <f t="shared" si="98"/>
        <v>0.27461586942469296</v>
      </c>
      <c r="AI184" s="54">
        <f t="shared" si="98"/>
        <v>0.26234515423852323</v>
      </c>
      <c r="AJ184" s="54">
        <f t="shared" si="98"/>
        <v>0.47286294564582121</v>
      </c>
      <c r="AK184" s="54">
        <f t="shared" si="98"/>
        <v>2.593283467741935</v>
      </c>
      <c r="AL184" s="54">
        <f t="shared" si="98"/>
        <v>9.2593672763222945E-2</v>
      </c>
      <c r="AM184" s="54">
        <f t="shared" si="98"/>
        <v>1.5953747940691929</v>
      </c>
      <c r="AN184" s="54">
        <f t="shared" si="98"/>
        <v>1.0725796915167096</v>
      </c>
      <c r="AO184" s="54">
        <f t="shared" si="98"/>
        <v>0.6422835137385513</v>
      </c>
      <c r="AP184" s="54">
        <f t="shared" si="98"/>
        <v>3.4767890625</v>
      </c>
      <c r="AQ184" s="54">
        <f t="shared" si="98"/>
        <v>0.53615494590417312</v>
      </c>
      <c r="AR184" s="54">
        <f t="shared" si="98"/>
        <v>1.4566481481481484</v>
      </c>
      <c r="AS184" s="54">
        <f t="shared" si="98"/>
        <v>2.2974028436018958</v>
      </c>
      <c r="AT184" s="54">
        <f t="shared" si="98"/>
        <v>1.0727907193440178</v>
      </c>
      <c r="AU184" s="54">
        <f t="shared" si="98"/>
        <v>5.1680063976377948</v>
      </c>
      <c r="AV184" s="54">
        <f t="shared" si="98"/>
        <v>0.64158622854750946</v>
      </c>
      <c r="AW184" s="54">
        <f t="shared" si="98"/>
        <v>2.5488734455010973</v>
      </c>
      <c r="AX184" s="54">
        <f t="shared" si="98"/>
        <v>2.7929055007052184</v>
      </c>
      <c r="AY184" s="54">
        <f t="shared" si="98"/>
        <v>4.0321202290076332</v>
      </c>
      <c r="AZ184" s="54">
        <f t="shared" si="98"/>
        <v>0.53013256394260755</v>
      </c>
      <c r="BA184" s="54">
        <f t="shared" si="98"/>
        <v>0.57693658729114572</v>
      </c>
      <c r="BB184" s="54">
        <f t="shared" si="98"/>
        <v>0.10476344476744187</v>
      </c>
      <c r="BC184" s="54">
        <f t="shared" si="98"/>
        <v>5.5430278662420376</v>
      </c>
      <c r="BD184" s="54">
        <f t="shared" si="98"/>
        <v>0.13118888888888891</v>
      </c>
      <c r="BE184" s="54">
        <f t="shared" si="98"/>
        <v>1.3094418985270051</v>
      </c>
      <c r="BF184" s="54">
        <f t="shared" si="98"/>
        <v>1.1640825777202071</v>
      </c>
      <c r="BG184" s="54">
        <f t="shared" si="98"/>
        <v>0.31876814970689915</v>
      </c>
      <c r="BH184" s="54">
        <f t="shared" si="98"/>
        <v>0.96065853658536593</v>
      </c>
      <c r="BI184" s="54">
        <f t="shared" si="98"/>
        <v>1.4299221829206672</v>
      </c>
      <c r="BJ184" s="54">
        <f t="shared" si="98"/>
        <v>2.1592347235693499</v>
      </c>
      <c r="BK184" s="54">
        <f t="shared" si="98"/>
        <v>1.2849069767441861</v>
      </c>
      <c r="BL184" s="54">
        <f t="shared" si="98"/>
        <v>2.6239585824081986</v>
      </c>
      <c r="BM184" s="54">
        <f t="shared" si="98"/>
        <v>0.79245432692307693</v>
      </c>
      <c r="BN184" s="54">
        <f t="shared" si="98"/>
        <v>1.4300227823557925</v>
      </c>
      <c r="BO184" s="54">
        <f t="shared" si="98"/>
        <v>0.50664304548450889</v>
      </c>
      <c r="BP184" s="54">
        <f t="shared" si="97"/>
        <v>1.6420464114832536</v>
      </c>
      <c r="BQ184" s="54">
        <f t="shared" si="97"/>
        <v>0.70374426605504581</v>
      </c>
      <c r="BR184" s="54">
        <f t="shared" si="97"/>
        <v>6.6062203791469196E-2</v>
      </c>
      <c r="BS184" s="54">
        <f t="shared" si="97"/>
        <v>0.83775614457831316</v>
      </c>
      <c r="BT184" s="54">
        <f t="shared" si="97"/>
        <v>0.49078652246256238</v>
      </c>
      <c r="BU184" s="54">
        <f t="shared" si="97"/>
        <v>1.2684922248803827</v>
      </c>
      <c r="BV184" s="54">
        <f t="shared" si="97"/>
        <v>0.60375310237849034</v>
      </c>
      <c r="BW184" s="54">
        <f t="shared" si="97"/>
        <v>1.1276153350515463</v>
      </c>
      <c r="BX184" s="54">
        <f t="shared" si="97"/>
        <v>0.42037732656514387</v>
      </c>
      <c r="BY184" s="54">
        <f t="shared" si="97"/>
        <v>0.28163201094391244</v>
      </c>
      <c r="BZ184" s="54">
        <f t="shared" si="97"/>
        <v>0.79516907514450874</v>
      </c>
      <c r="CA184" s="54">
        <f t="shared" si="97"/>
        <v>2.319733455882353</v>
      </c>
      <c r="CB184" s="54">
        <f t="shared" si="97"/>
        <v>0.40079087452471485</v>
      </c>
      <c r="CC184" s="54">
        <f t="shared" si="97"/>
        <v>1.1843065326633164</v>
      </c>
      <c r="CD184" s="54">
        <f t="shared" si="97"/>
        <v>0.55465355648535553</v>
      </c>
      <c r="CE184" s="54">
        <f t="shared" si="97"/>
        <v>2.6565453296703296</v>
      </c>
      <c r="CF184" s="54">
        <f t="shared" si="97"/>
        <v>2.3257784810126587</v>
      </c>
    </row>
    <row r="185" spans="2:84" x14ac:dyDescent="0.25">
      <c r="B185" s="7" t="s">
        <v>27</v>
      </c>
      <c r="D185" s="54">
        <f t="shared" si="98"/>
        <v>0</v>
      </c>
      <c r="E185" s="54">
        <f t="shared" si="98"/>
        <v>0</v>
      </c>
      <c r="F185" s="54">
        <f t="shared" si="98"/>
        <v>0</v>
      </c>
      <c r="G185" s="54">
        <f t="shared" si="98"/>
        <v>0</v>
      </c>
      <c r="H185" s="54">
        <f t="shared" si="98"/>
        <v>0</v>
      </c>
      <c r="I185" s="54">
        <f t="shared" si="98"/>
        <v>0</v>
      </c>
      <c r="J185" s="54">
        <f t="shared" si="98"/>
        <v>0</v>
      </c>
      <c r="K185" s="54">
        <f t="shared" si="98"/>
        <v>0</v>
      </c>
      <c r="L185" s="54">
        <f t="shared" si="98"/>
        <v>0</v>
      </c>
      <c r="M185" s="54">
        <f t="shared" si="98"/>
        <v>0</v>
      </c>
      <c r="N185" s="54">
        <f t="shared" si="98"/>
        <v>0</v>
      </c>
      <c r="O185" s="54">
        <f t="shared" si="98"/>
        <v>0</v>
      </c>
      <c r="P185" s="54">
        <f t="shared" si="98"/>
        <v>0</v>
      </c>
      <c r="Q185" s="54">
        <f t="shared" si="98"/>
        <v>0</v>
      </c>
      <c r="R185" s="54">
        <f t="shared" si="98"/>
        <v>0</v>
      </c>
      <c r="S185" s="54">
        <f t="shared" si="98"/>
        <v>0</v>
      </c>
      <c r="T185" s="54">
        <f t="shared" si="98"/>
        <v>0</v>
      </c>
      <c r="U185" s="54">
        <f t="shared" si="98"/>
        <v>0</v>
      </c>
      <c r="V185" s="54">
        <f t="shared" si="98"/>
        <v>0</v>
      </c>
      <c r="W185" s="54">
        <f t="shared" si="98"/>
        <v>0</v>
      </c>
      <c r="X185" s="54">
        <f t="shared" si="98"/>
        <v>0</v>
      </c>
      <c r="Y185" s="54">
        <f t="shared" si="98"/>
        <v>0</v>
      </c>
      <c r="Z185" s="54">
        <f t="shared" si="98"/>
        <v>0</v>
      </c>
      <c r="AA185" s="54">
        <f t="shared" si="98"/>
        <v>0</v>
      </c>
      <c r="AB185" s="54">
        <f t="shared" si="98"/>
        <v>0</v>
      </c>
      <c r="AC185" s="54">
        <f t="shared" si="98"/>
        <v>0</v>
      </c>
      <c r="AD185" s="54">
        <f t="shared" si="98"/>
        <v>0</v>
      </c>
      <c r="AE185" s="54">
        <f t="shared" si="98"/>
        <v>0</v>
      </c>
      <c r="AF185" s="54">
        <f t="shared" si="98"/>
        <v>0</v>
      </c>
      <c r="AG185" s="54">
        <f t="shared" si="98"/>
        <v>0</v>
      </c>
      <c r="AH185" s="54">
        <f t="shared" si="98"/>
        <v>0</v>
      </c>
      <c r="AI185" s="54">
        <f t="shared" si="98"/>
        <v>0</v>
      </c>
      <c r="AJ185" s="54">
        <f t="shared" si="98"/>
        <v>0</v>
      </c>
      <c r="AK185" s="54">
        <f t="shared" si="98"/>
        <v>0</v>
      </c>
      <c r="AL185" s="54">
        <f t="shared" si="98"/>
        <v>0</v>
      </c>
      <c r="AM185" s="54">
        <f t="shared" si="98"/>
        <v>0</v>
      </c>
      <c r="AN185" s="54">
        <f t="shared" si="98"/>
        <v>0</v>
      </c>
      <c r="AO185" s="54">
        <f t="shared" si="98"/>
        <v>0</v>
      </c>
      <c r="AP185" s="54">
        <f t="shared" si="98"/>
        <v>0</v>
      </c>
      <c r="AQ185" s="54">
        <f t="shared" si="98"/>
        <v>0</v>
      </c>
      <c r="AR185" s="54">
        <f t="shared" si="98"/>
        <v>0</v>
      </c>
      <c r="AS185" s="54">
        <f t="shared" si="98"/>
        <v>0</v>
      </c>
      <c r="AT185" s="54">
        <f t="shared" si="98"/>
        <v>0</v>
      </c>
      <c r="AU185" s="54">
        <f t="shared" si="98"/>
        <v>0</v>
      </c>
      <c r="AV185" s="54">
        <f t="shared" si="98"/>
        <v>0</v>
      </c>
      <c r="AW185" s="54">
        <f t="shared" si="98"/>
        <v>0</v>
      </c>
      <c r="AX185" s="54">
        <f t="shared" si="98"/>
        <v>0</v>
      </c>
      <c r="AY185" s="54">
        <f t="shared" si="98"/>
        <v>0</v>
      </c>
      <c r="AZ185" s="54">
        <f t="shared" si="98"/>
        <v>0</v>
      </c>
      <c r="BA185" s="54">
        <f t="shared" si="98"/>
        <v>0</v>
      </c>
      <c r="BB185" s="54">
        <f t="shared" si="98"/>
        <v>0</v>
      </c>
      <c r="BC185" s="54">
        <f t="shared" si="98"/>
        <v>0</v>
      </c>
      <c r="BD185" s="54">
        <f t="shared" si="98"/>
        <v>0</v>
      </c>
      <c r="BE185" s="54">
        <f t="shared" si="98"/>
        <v>0</v>
      </c>
      <c r="BF185" s="54">
        <f t="shared" si="98"/>
        <v>0</v>
      </c>
      <c r="BG185" s="54">
        <f t="shared" si="98"/>
        <v>0</v>
      </c>
      <c r="BH185" s="54">
        <f t="shared" si="98"/>
        <v>0</v>
      </c>
      <c r="BI185" s="54">
        <f t="shared" si="98"/>
        <v>0</v>
      </c>
      <c r="BJ185" s="54">
        <f t="shared" si="98"/>
        <v>0</v>
      </c>
      <c r="BK185" s="54">
        <f t="shared" si="98"/>
        <v>0</v>
      </c>
      <c r="BL185" s="54">
        <f t="shared" si="98"/>
        <v>0</v>
      </c>
      <c r="BM185" s="54">
        <f t="shared" si="98"/>
        <v>0</v>
      </c>
      <c r="BN185" s="54">
        <f t="shared" si="98"/>
        <v>0</v>
      </c>
      <c r="BO185" s="54">
        <f t="shared" si="98"/>
        <v>0</v>
      </c>
      <c r="BP185" s="54">
        <f t="shared" si="97"/>
        <v>0</v>
      </c>
      <c r="BQ185" s="54">
        <f t="shared" si="97"/>
        <v>0</v>
      </c>
      <c r="BR185" s="54">
        <f t="shared" si="97"/>
        <v>0</v>
      </c>
      <c r="BS185" s="54">
        <f t="shared" si="97"/>
        <v>0</v>
      </c>
      <c r="BT185" s="54">
        <f t="shared" si="97"/>
        <v>0</v>
      </c>
      <c r="BU185" s="54">
        <f t="shared" si="97"/>
        <v>0</v>
      </c>
      <c r="BV185" s="54">
        <f t="shared" si="97"/>
        <v>0</v>
      </c>
      <c r="BW185" s="54">
        <f t="shared" si="97"/>
        <v>0</v>
      </c>
      <c r="BX185" s="54">
        <f t="shared" si="97"/>
        <v>0</v>
      </c>
      <c r="BY185" s="54">
        <f t="shared" si="97"/>
        <v>0</v>
      </c>
      <c r="BZ185" s="54">
        <f t="shared" si="97"/>
        <v>0</v>
      </c>
      <c r="CA185" s="54">
        <f t="shared" si="97"/>
        <v>0</v>
      </c>
      <c r="CB185" s="54">
        <f t="shared" si="97"/>
        <v>0</v>
      </c>
      <c r="CC185" s="54">
        <f t="shared" si="97"/>
        <v>0</v>
      </c>
      <c r="CD185" s="54">
        <f t="shared" si="97"/>
        <v>0</v>
      </c>
      <c r="CE185" s="54">
        <f t="shared" si="97"/>
        <v>0</v>
      </c>
      <c r="CF185" s="54">
        <f t="shared" si="97"/>
        <v>0</v>
      </c>
    </row>
    <row r="186" spans="2:84" x14ac:dyDescent="0.25">
      <c r="B186" s="5" t="s">
        <v>28</v>
      </c>
      <c r="D186" s="54">
        <f t="shared" si="98"/>
        <v>7.0718419721871051</v>
      </c>
      <c r="E186" s="54">
        <f t="shared" si="98"/>
        <v>0.90721225710014952</v>
      </c>
      <c r="F186" s="54">
        <f t="shared" si="98"/>
        <v>0.14500101419878297</v>
      </c>
      <c r="G186" s="54">
        <f t="shared" si="98"/>
        <v>1.1088966646813578</v>
      </c>
      <c r="H186" s="54">
        <f t="shared" si="98"/>
        <v>1.2594976076555024</v>
      </c>
      <c r="I186" s="54">
        <f t="shared" si="98"/>
        <v>1.4003622881355933</v>
      </c>
      <c r="J186" s="54">
        <f t="shared" si="98"/>
        <v>3.3364004683840753</v>
      </c>
      <c r="K186" s="54">
        <f t="shared" si="98"/>
        <v>1.9161829829172143</v>
      </c>
      <c r="L186" s="54">
        <f t="shared" si="98"/>
        <v>0.89900776397515525</v>
      </c>
      <c r="M186" s="54">
        <f t="shared" si="98"/>
        <v>2.5490259740259733E-2</v>
      </c>
      <c r="N186" s="54">
        <f t="shared" si="98"/>
        <v>1.9438996621621623</v>
      </c>
      <c r="O186" s="54">
        <f t="shared" si="98"/>
        <v>1.9604342105263159</v>
      </c>
      <c r="P186" s="54">
        <f t="shared" si="98"/>
        <v>2.747396351575456</v>
      </c>
      <c r="Q186" s="54">
        <f t="shared" si="98"/>
        <v>2.5830686184812444</v>
      </c>
      <c r="R186" s="54">
        <f t="shared" si="98"/>
        <v>3.3756315789473677</v>
      </c>
      <c r="S186" s="54">
        <f t="shared" si="98"/>
        <v>3.976621698113207</v>
      </c>
      <c r="T186" s="54">
        <f t="shared" si="98"/>
        <v>0.11227543424317619</v>
      </c>
      <c r="U186" s="54">
        <f t="shared" si="98"/>
        <v>0.34569285338938521</v>
      </c>
      <c r="V186" s="54">
        <f t="shared" si="98"/>
        <v>9.7297225063938626</v>
      </c>
      <c r="W186" s="54">
        <f t="shared" si="98"/>
        <v>3.76673166926677E-2</v>
      </c>
      <c r="X186" s="54">
        <f t="shared" si="98"/>
        <v>5.7570733394833953</v>
      </c>
      <c r="Y186" s="54">
        <f t="shared" si="98"/>
        <v>5.5390914696813978</v>
      </c>
      <c r="Z186" s="54">
        <f t="shared" si="98"/>
        <v>2.1549295774647887E-4</v>
      </c>
      <c r="AA186" s="54">
        <f t="shared" si="98"/>
        <v>1.0949683098591547</v>
      </c>
      <c r="AB186" s="54">
        <f t="shared" si="98"/>
        <v>2.8207700787401571</v>
      </c>
      <c r="AC186" s="54">
        <f t="shared" si="98"/>
        <v>10.566913321167885</v>
      </c>
      <c r="AD186" s="54">
        <f t="shared" si="98"/>
        <v>4.1665681818181817</v>
      </c>
      <c r="AE186" s="54">
        <f t="shared" si="98"/>
        <v>8.6743170731707302</v>
      </c>
      <c r="AF186" s="54">
        <f t="shared" si="98"/>
        <v>3.0696593776282586</v>
      </c>
      <c r="AG186" s="54">
        <f t="shared" si="98"/>
        <v>0.13290078328981722</v>
      </c>
      <c r="AH186" s="54">
        <f t="shared" si="98"/>
        <v>0.54179330963154482</v>
      </c>
      <c r="AI186" s="54">
        <f t="shared" si="98"/>
        <v>0.31539531212047606</v>
      </c>
      <c r="AJ186" s="54">
        <f t="shared" si="98"/>
        <v>1.0786534190531853</v>
      </c>
      <c r="AK186" s="54">
        <f t="shared" si="98"/>
        <v>6.5975600806451613</v>
      </c>
      <c r="AL186" s="54">
        <f t="shared" si="98"/>
        <v>0.19344587246663369</v>
      </c>
      <c r="AM186" s="54">
        <f t="shared" si="98"/>
        <v>0.97091762767710055</v>
      </c>
      <c r="AN186" s="54">
        <f t="shared" si="98"/>
        <v>0.51519023136246789</v>
      </c>
      <c r="AO186" s="54">
        <f t="shared" si="98"/>
        <v>0.33264404662781022</v>
      </c>
      <c r="AP186" s="54">
        <f t="shared" si="98"/>
        <v>2.268966796875</v>
      </c>
      <c r="AQ186" s="54">
        <f t="shared" si="98"/>
        <v>0.25398454404945908</v>
      </c>
      <c r="AR186" s="54">
        <f t="shared" si="98"/>
        <v>1.0433981481481482</v>
      </c>
      <c r="AS186" s="54">
        <f t="shared" si="98"/>
        <v>0.70342180094786722</v>
      </c>
      <c r="AT186" s="54">
        <f t="shared" si="98"/>
        <v>2.3769758665672751</v>
      </c>
      <c r="AU186" s="54">
        <f t="shared" si="98"/>
        <v>14.823550688976379</v>
      </c>
      <c r="AV186" s="54">
        <f t="shared" si="98"/>
        <v>1.2402651737128505</v>
      </c>
      <c r="AW186" s="54">
        <f t="shared" si="98"/>
        <v>7.893995976591075</v>
      </c>
      <c r="AX186" s="54">
        <f t="shared" si="98"/>
        <v>4.4743888105312646</v>
      </c>
      <c r="AY186" s="54">
        <f t="shared" si="98"/>
        <v>7.7065448473282441</v>
      </c>
      <c r="AZ186" s="54">
        <f t="shared" si="98"/>
        <v>0.78143987835308792</v>
      </c>
      <c r="BA186" s="54">
        <f t="shared" si="98"/>
        <v>0.95039534271806336</v>
      </c>
      <c r="BB186" s="54">
        <f t="shared" si="98"/>
        <v>7.5877543604651168E-2</v>
      </c>
      <c r="BC186" s="54">
        <f t="shared" si="98"/>
        <v>14.793224522292991</v>
      </c>
      <c r="BD186" s="54">
        <f t="shared" si="98"/>
        <v>5.1511616161616161E-2</v>
      </c>
      <c r="BE186" s="54">
        <f t="shared" si="98"/>
        <v>3.282690671031097</v>
      </c>
      <c r="BF186" s="54">
        <f t="shared" si="98"/>
        <v>2.9224731217616582</v>
      </c>
      <c r="BG186" s="54">
        <f t="shared" si="98"/>
        <v>0.59025259281527132</v>
      </c>
      <c r="BH186" s="54">
        <f t="shared" si="98"/>
        <v>1.4525566202090592</v>
      </c>
      <c r="BI186" s="54">
        <f t="shared" si="98"/>
        <v>4.1854835775644261</v>
      </c>
      <c r="BJ186" s="54">
        <f t="shared" si="98"/>
        <v>5.9201784675072737</v>
      </c>
      <c r="BK186" s="54">
        <f t="shared" si="98"/>
        <v>3.8170901162790707</v>
      </c>
      <c r="BL186" s="54">
        <f t="shared" si="98"/>
        <v>4.0970546541417585</v>
      </c>
      <c r="BM186" s="54">
        <f t="shared" si="98"/>
        <v>3.365116987179487</v>
      </c>
      <c r="BN186" s="54">
        <f t="shared" si="98"/>
        <v>6.3097329132331552</v>
      </c>
      <c r="BO186" s="54">
        <f t="shared" si="98"/>
        <v>0.76815326301911679</v>
      </c>
      <c r="BP186" s="54">
        <f t="shared" si="97"/>
        <v>3.2297167464114835</v>
      </c>
      <c r="BQ186" s="54">
        <f t="shared" si="97"/>
        <v>3.5344111238532103</v>
      </c>
      <c r="BR186" s="54">
        <f t="shared" si="97"/>
        <v>0.11931398104265403</v>
      </c>
      <c r="BS186" s="54">
        <f t="shared" si="97"/>
        <v>1.7587792771084336</v>
      </c>
      <c r="BT186" s="54">
        <f t="shared" si="97"/>
        <v>0.64357237936772049</v>
      </c>
      <c r="BU186" s="54">
        <f t="shared" si="97"/>
        <v>6.0834769736842116</v>
      </c>
      <c r="BV186" s="54">
        <f t="shared" si="97"/>
        <v>0.55111271975180975</v>
      </c>
      <c r="BW186" s="54">
        <f t="shared" si="97"/>
        <v>1.8786881443298964</v>
      </c>
      <c r="BX186" s="54">
        <f t="shared" si="97"/>
        <v>0.56323688663282578</v>
      </c>
      <c r="BY186" s="54">
        <f t="shared" si="97"/>
        <v>0.1547017783857729</v>
      </c>
      <c r="BZ186" s="54">
        <f t="shared" si="97"/>
        <v>1.2995341040462429</v>
      </c>
      <c r="CA186" s="54">
        <f t="shared" si="97"/>
        <v>7.5768750000000002</v>
      </c>
      <c r="CB186" s="54">
        <f t="shared" si="97"/>
        <v>1.5086222579701669</v>
      </c>
      <c r="CC186" s="54">
        <f t="shared" si="97"/>
        <v>1.1307148241206031</v>
      </c>
      <c r="CD186" s="54">
        <f t="shared" si="97"/>
        <v>1.099015481171548</v>
      </c>
      <c r="CE186" s="54">
        <f t="shared" si="97"/>
        <v>7.4106840659340651</v>
      </c>
      <c r="CF186" s="54">
        <f t="shared" si="97"/>
        <v>6.015602848101266</v>
      </c>
    </row>
    <row r="187" spans="2:84" x14ac:dyDescent="0.25">
      <c r="B187" s="5" t="s">
        <v>29</v>
      </c>
      <c r="D187" s="54">
        <f t="shared" si="98"/>
        <v>0.83054393173198482</v>
      </c>
      <c r="E187" s="54">
        <f t="shared" si="98"/>
        <v>0.17548355754858</v>
      </c>
      <c r="F187" s="54">
        <f t="shared" si="98"/>
        <v>0.29198015068096195</v>
      </c>
      <c r="G187" s="54">
        <f t="shared" si="98"/>
        <v>1.0595163787969029</v>
      </c>
      <c r="H187" s="54">
        <f t="shared" si="98"/>
        <v>0.40328827751196167</v>
      </c>
      <c r="I187" s="54">
        <f t="shared" si="98"/>
        <v>0.23787429378531072</v>
      </c>
      <c r="J187" s="54">
        <f t="shared" si="98"/>
        <v>0.55706674473067919</v>
      </c>
      <c r="K187" s="54">
        <f t="shared" si="98"/>
        <v>1.6147440867279896</v>
      </c>
      <c r="L187" s="54">
        <f t="shared" si="98"/>
        <v>1.3117313664596273</v>
      </c>
      <c r="M187" s="54">
        <f t="shared" si="98"/>
        <v>4.8093860684769771E-2</v>
      </c>
      <c r="N187" s="54">
        <f t="shared" si="98"/>
        <v>2.9060148648648649</v>
      </c>
      <c r="O187" s="54">
        <f t="shared" si="98"/>
        <v>0.31908552631578946</v>
      </c>
      <c r="P187" s="54">
        <f t="shared" si="98"/>
        <v>3.2021932006633498</v>
      </c>
      <c r="Q187" s="54">
        <f t="shared" si="98"/>
        <v>0.35839638609332114</v>
      </c>
      <c r="R187" s="54">
        <f t="shared" si="98"/>
        <v>1.958657507739938</v>
      </c>
      <c r="S187" s="54">
        <f t="shared" si="98"/>
        <v>2.1038674528301891</v>
      </c>
      <c r="T187" s="54">
        <f t="shared" si="98"/>
        <v>7.6493796526054592E-2</v>
      </c>
      <c r="U187" s="54">
        <f t="shared" si="98"/>
        <v>0.51702075669994751</v>
      </c>
      <c r="V187" s="54">
        <f t="shared" si="98"/>
        <v>1.0877838874680308</v>
      </c>
      <c r="W187" s="54">
        <f t="shared" si="98"/>
        <v>1.0463822152886113</v>
      </c>
      <c r="X187" s="54">
        <f t="shared" si="98"/>
        <v>2.7091826568265689</v>
      </c>
      <c r="Y187" s="54">
        <f t="shared" si="98"/>
        <v>1.0855775950668036</v>
      </c>
      <c r="Z187" s="54">
        <f t="shared" si="98"/>
        <v>2.7935492957746479E-2</v>
      </c>
      <c r="AA187" s="54">
        <f t="shared" si="98"/>
        <v>0.46240216297786718</v>
      </c>
      <c r="AB187" s="54">
        <f t="shared" si="98"/>
        <v>0.9104000000000001</v>
      </c>
      <c r="AC187" s="54">
        <f t="shared" si="98"/>
        <v>1.435308394160584</v>
      </c>
      <c r="AD187" s="54">
        <f t="shared" si="98"/>
        <v>2.2895681818181819</v>
      </c>
      <c r="AE187" s="54">
        <f t="shared" si="98"/>
        <v>1.3938059866962305</v>
      </c>
      <c r="AF187" s="54">
        <f t="shared" si="98"/>
        <v>1.7943033361368093</v>
      </c>
      <c r="AG187" s="54">
        <f t="shared" si="98"/>
        <v>7.7338120104438635E-2</v>
      </c>
      <c r="AH187" s="54">
        <f t="shared" si="98"/>
        <v>0.13457773109243695</v>
      </c>
      <c r="AI187" s="54">
        <f t="shared" si="98"/>
        <v>0.17124483847461741</v>
      </c>
      <c r="AJ187" s="54">
        <f t="shared" si="98"/>
        <v>0.1890324371712449</v>
      </c>
      <c r="AK187" s="54">
        <f t="shared" si="98"/>
        <v>0.989966129032258</v>
      </c>
      <c r="AL187" s="54">
        <f t="shared" si="98"/>
        <v>4.5752224419179428E-2</v>
      </c>
      <c r="AM187" s="54">
        <f t="shared" si="98"/>
        <v>1.2774934102141684</v>
      </c>
      <c r="AN187" s="54">
        <f t="shared" si="98"/>
        <v>0.99140874035989723</v>
      </c>
      <c r="AO187" s="54">
        <f t="shared" si="98"/>
        <v>0.61913780183180689</v>
      </c>
      <c r="AP187" s="54">
        <f t="shared" si="98"/>
        <v>3.4768710937499994</v>
      </c>
      <c r="AQ187" s="54">
        <f t="shared" si="98"/>
        <v>0.41817078825347759</v>
      </c>
      <c r="AR187" s="54">
        <f t="shared" si="98"/>
        <v>1.7608981481481485</v>
      </c>
      <c r="AS187" s="54">
        <f t="shared" si="98"/>
        <v>1.0779170616113742</v>
      </c>
      <c r="AT187" s="54">
        <f t="shared" si="98"/>
        <v>0.84462215803205376</v>
      </c>
      <c r="AU187" s="54">
        <f t="shared" si="98"/>
        <v>2.7011220472440947</v>
      </c>
      <c r="AV187" s="54">
        <f t="shared" si="98"/>
        <v>0.20623022185014647</v>
      </c>
      <c r="AW187" s="54">
        <f t="shared" si="98"/>
        <v>5.2139356254572045</v>
      </c>
      <c r="AX187" s="54">
        <f t="shared" si="98"/>
        <v>6.63406440996709</v>
      </c>
      <c r="AY187" s="54">
        <f t="shared" si="98"/>
        <v>2.2165505725190839</v>
      </c>
      <c r="AZ187" s="54">
        <f t="shared" si="98"/>
        <v>1.2619919681846539</v>
      </c>
      <c r="BA187" s="54">
        <f t="shared" si="98"/>
        <v>1.4366787264833574</v>
      </c>
      <c r="BB187" s="54">
        <f t="shared" si="98"/>
        <v>0.12852906976744186</v>
      </c>
      <c r="BC187" s="54">
        <f t="shared" si="98"/>
        <v>4.1219044585987268</v>
      </c>
      <c r="BD187" s="54">
        <f t="shared" si="98"/>
        <v>0.12134393939393939</v>
      </c>
      <c r="BE187" s="54">
        <f t="shared" si="98"/>
        <v>0.55807774140752875</v>
      </c>
      <c r="BF187" s="54">
        <f t="shared" si="98"/>
        <v>2.1104514248704662</v>
      </c>
      <c r="BG187" s="54">
        <f t="shared" si="98"/>
        <v>0.41246663159476932</v>
      </c>
      <c r="BH187" s="54">
        <f t="shared" si="98"/>
        <v>2.3590309233449478</v>
      </c>
      <c r="BI187" s="54">
        <f t="shared" si="98"/>
        <v>1.0379439110661952</v>
      </c>
      <c r="BJ187" s="54">
        <f t="shared" si="98"/>
        <v>1.2901789524733267</v>
      </c>
      <c r="BK187" s="54">
        <f t="shared" si="98"/>
        <v>0.61328100775193795</v>
      </c>
      <c r="BL187" s="54">
        <f t="shared" si="98"/>
        <v>3.1109116140051243</v>
      </c>
      <c r="BM187" s="54">
        <f t="shared" si="98"/>
        <v>0.80845432692307684</v>
      </c>
      <c r="BN187" s="54">
        <f t="shared" si="98"/>
        <v>0.79596122152205517</v>
      </c>
      <c r="BO187" s="54">
        <f t="shared" ref="BO187:CF191" si="99">(((BO32*BO$154)/(BO$153*BO$156))/1000)</f>
        <v>1.3233520105471326</v>
      </c>
      <c r="BP187" s="54">
        <f t="shared" si="99"/>
        <v>0.48393588516746405</v>
      </c>
      <c r="BQ187" s="54">
        <f t="shared" si="97"/>
        <v>0.32886209862385324</v>
      </c>
      <c r="BR187" s="54">
        <f t="shared" si="97"/>
        <v>5.4146919431279618E-2</v>
      </c>
      <c r="BS187" s="54">
        <f t="shared" si="97"/>
        <v>0.80252457831325308</v>
      </c>
      <c r="BT187" s="54">
        <f t="shared" si="97"/>
        <v>0.52118535773710484</v>
      </c>
      <c r="BU187" s="54">
        <f t="shared" si="97"/>
        <v>1.3402096291866028</v>
      </c>
      <c r="BV187" s="54">
        <f t="shared" si="97"/>
        <v>0.58382807652533619</v>
      </c>
      <c r="BW187" s="54">
        <f t="shared" si="97"/>
        <v>0.70655219072164943</v>
      </c>
      <c r="BX187" s="54">
        <f t="shared" si="97"/>
        <v>0.75015313028764796</v>
      </c>
      <c r="BY187" s="54">
        <f t="shared" si="97"/>
        <v>0.43471956224350206</v>
      </c>
      <c r="BZ187" s="54">
        <f t="shared" si="97"/>
        <v>2.5446537572254337</v>
      </c>
      <c r="CA187" s="54">
        <f t="shared" si="97"/>
        <v>5.7346034007352937</v>
      </c>
      <c r="CB187" s="54">
        <f t="shared" si="97"/>
        <v>0.31757575314419423</v>
      </c>
      <c r="CC187" s="54">
        <f t="shared" si="97"/>
        <v>2.4783417085427137</v>
      </c>
      <c r="CD187" s="54">
        <f t="shared" si="97"/>
        <v>1.6756857740585771</v>
      </c>
      <c r="CE187" s="54">
        <f t="shared" si="97"/>
        <v>1.7970549450549451</v>
      </c>
      <c r="CF187" s="54">
        <f t="shared" si="97"/>
        <v>1.6050917721518987</v>
      </c>
    </row>
    <row r="188" spans="2:84" x14ac:dyDescent="0.25">
      <c r="B188" s="5" t="s">
        <v>30</v>
      </c>
      <c r="D188" s="54">
        <f t="shared" ref="D188:BO191" si="100">(((D33*D$154)/(D$153*D$156))/1000)</f>
        <v>1.8095243362831857</v>
      </c>
      <c r="E188" s="54">
        <f t="shared" si="100"/>
        <v>0.36728026905829597</v>
      </c>
      <c r="F188" s="54">
        <f t="shared" si="100"/>
        <v>2.1334250941756012E-2</v>
      </c>
      <c r="G188" s="54">
        <f t="shared" si="100"/>
        <v>0.59826146515783207</v>
      </c>
      <c r="H188" s="54">
        <f t="shared" si="100"/>
        <v>0.45246172248803829</v>
      </c>
      <c r="I188" s="54">
        <f t="shared" si="100"/>
        <v>0.99699505649717513</v>
      </c>
      <c r="J188" s="54">
        <f t="shared" si="100"/>
        <v>2.6969683840749417</v>
      </c>
      <c r="K188" s="54">
        <f t="shared" si="100"/>
        <v>1.6085844283837059</v>
      </c>
      <c r="L188" s="54">
        <f t="shared" si="100"/>
        <v>0.25776987577639754</v>
      </c>
      <c r="M188" s="54">
        <f t="shared" si="100"/>
        <v>2.1251475796930342E-4</v>
      </c>
      <c r="N188" s="54">
        <f t="shared" si="100"/>
        <v>0.61056081081081082</v>
      </c>
      <c r="O188" s="54">
        <f t="shared" si="100"/>
        <v>1.4462776315789474</v>
      </c>
      <c r="P188" s="54">
        <f t="shared" si="100"/>
        <v>2.0882744610281923</v>
      </c>
      <c r="Q188" s="54">
        <f t="shared" si="100"/>
        <v>2.1156381518755718</v>
      </c>
      <c r="R188" s="54">
        <f t="shared" si="100"/>
        <v>0.11858939628482969</v>
      </c>
      <c r="S188" s="54">
        <f t="shared" si="100"/>
        <v>2.0292933962264152</v>
      </c>
      <c r="T188" s="54">
        <f t="shared" si="100"/>
        <v>4.1264267990074439E-2</v>
      </c>
      <c r="U188" s="54">
        <f t="shared" si="100"/>
        <v>0.13858644245927484</v>
      </c>
      <c r="V188" s="54">
        <f t="shared" si="100"/>
        <v>1.6947890025575447</v>
      </c>
      <c r="W188" s="54">
        <f t="shared" si="100"/>
        <v>0.2914984399375975</v>
      </c>
      <c r="X188" s="54">
        <f t="shared" si="100"/>
        <v>2.4137158671586718</v>
      </c>
      <c r="Y188" s="54">
        <f t="shared" si="100"/>
        <v>1.9298293936279547</v>
      </c>
      <c r="Z188" s="54">
        <f t="shared" si="100"/>
        <v>3.4478873239436617E-2</v>
      </c>
      <c r="AA188" s="54">
        <f t="shared" si="100"/>
        <v>0.49694743460764584</v>
      </c>
      <c r="AB188" s="54">
        <f t="shared" si="100"/>
        <v>1.4011543307086614</v>
      </c>
      <c r="AC188" s="54">
        <f t="shared" si="100"/>
        <v>4.6119279197080303</v>
      </c>
      <c r="AD188" s="54">
        <f t="shared" si="100"/>
        <v>2.3609999999999998</v>
      </c>
      <c r="AE188" s="54">
        <f t="shared" si="100"/>
        <v>2.8574434589800446</v>
      </c>
      <c r="AF188" s="54">
        <f t="shared" si="100"/>
        <v>1.3472105410709279</v>
      </c>
      <c r="AG188" s="54">
        <f t="shared" si="100"/>
        <v>4.551566579634464E-2</v>
      </c>
      <c r="AH188" s="54">
        <f t="shared" si="100"/>
        <v>0.23803021978021977</v>
      </c>
      <c r="AI188" s="54">
        <f t="shared" si="100"/>
        <v>0.13257894097643916</v>
      </c>
      <c r="AJ188" s="54">
        <f t="shared" si="100"/>
        <v>0.45800321449444764</v>
      </c>
      <c r="AK188" s="54">
        <f t="shared" si="100"/>
        <v>2.3556689516129032</v>
      </c>
      <c r="AL188" s="54">
        <f t="shared" si="100"/>
        <v>8.7214656450815609E-2</v>
      </c>
      <c r="AM188" s="54">
        <f t="shared" si="100"/>
        <v>0.92727182866556845</v>
      </c>
      <c r="AN188" s="54">
        <f t="shared" si="100"/>
        <v>0.62037017994858601</v>
      </c>
      <c r="AO188" s="54">
        <f t="shared" si="100"/>
        <v>0.38770691090757703</v>
      </c>
      <c r="AP188" s="54">
        <f t="shared" si="100"/>
        <v>2.3858437499999998</v>
      </c>
      <c r="AQ188" s="54">
        <f t="shared" si="100"/>
        <v>0.2997380216383308</v>
      </c>
      <c r="AR188" s="54">
        <f t="shared" si="100"/>
        <v>1.2529907407407408</v>
      </c>
      <c r="AS188" s="54">
        <f t="shared" si="100"/>
        <v>0.62424881516587671</v>
      </c>
      <c r="AT188" s="54">
        <f t="shared" si="100"/>
        <v>0.91540253447633257</v>
      </c>
      <c r="AU188" s="54">
        <f t="shared" si="100"/>
        <v>7.2450782480314952</v>
      </c>
      <c r="AV188" s="54">
        <f t="shared" si="100"/>
        <v>0.71767308497279203</v>
      </c>
      <c r="AW188" s="54">
        <f t="shared" si="100"/>
        <v>1.7769714703730797</v>
      </c>
      <c r="AX188" s="54">
        <f t="shared" si="100"/>
        <v>1.8038058298072404</v>
      </c>
      <c r="AY188" s="54">
        <f t="shared" si="100"/>
        <v>3.6532557251908391</v>
      </c>
      <c r="AZ188" s="54">
        <f t="shared" si="100"/>
        <v>0.24600514660012476</v>
      </c>
      <c r="BA188" s="54">
        <f t="shared" si="100"/>
        <v>0.44864425733456126</v>
      </c>
      <c r="BB188" s="54">
        <f t="shared" si="100"/>
        <v>7.4314316860465107E-2</v>
      </c>
      <c r="BC188" s="54">
        <f t="shared" si="100"/>
        <v>4.3645557324840762</v>
      </c>
      <c r="BD188" s="54">
        <f t="shared" si="100"/>
        <v>3.8706565656565661E-2</v>
      </c>
      <c r="BE188" s="54">
        <f t="shared" si="100"/>
        <v>1.8802545008183309</v>
      </c>
      <c r="BF188" s="54">
        <f t="shared" si="100"/>
        <v>0.70641159326424874</v>
      </c>
      <c r="BG188" s="54">
        <f t="shared" si="100"/>
        <v>0.10865722230572676</v>
      </c>
      <c r="BH188" s="54">
        <f t="shared" si="100"/>
        <v>0.34156097560975612</v>
      </c>
      <c r="BI188" s="54">
        <f t="shared" si="100"/>
        <v>1.2573145528044465</v>
      </c>
      <c r="BJ188" s="54">
        <f t="shared" si="100"/>
        <v>1.9926881668283221</v>
      </c>
      <c r="BK188" s="54">
        <f t="shared" si="100"/>
        <v>2.3941182170542636</v>
      </c>
      <c r="BL188" s="54">
        <f t="shared" si="100"/>
        <v>1.2701682322801022</v>
      </c>
      <c r="BM188" s="54">
        <f t="shared" si="100"/>
        <v>1.3137403846153846</v>
      </c>
      <c r="BN188" s="54">
        <f t="shared" si="100"/>
        <v>0.50806519631604463</v>
      </c>
      <c r="BO188" s="54">
        <f t="shared" si="100"/>
        <v>0.37025576796308507</v>
      </c>
      <c r="BP188" s="54">
        <f t="shared" si="99"/>
        <v>0.72682679425837315</v>
      </c>
      <c r="BQ188" s="54">
        <f t="shared" si="99"/>
        <v>1.6172365252293577</v>
      </c>
      <c r="BR188" s="54">
        <f t="shared" si="99"/>
        <v>4.5282582938388619E-2</v>
      </c>
      <c r="BS188" s="54">
        <f t="shared" si="99"/>
        <v>0.54304481927710846</v>
      </c>
      <c r="BT188" s="54">
        <f t="shared" si="99"/>
        <v>0.42475507487520803</v>
      </c>
      <c r="BU188" s="54">
        <f t="shared" si="99"/>
        <v>2.9639201555023922</v>
      </c>
      <c r="BV188" s="54">
        <f t="shared" si="99"/>
        <v>0.42804524301964852</v>
      </c>
      <c r="BW188" s="54">
        <f t="shared" si="99"/>
        <v>1.148073131443299</v>
      </c>
      <c r="BX188" s="54">
        <f t="shared" si="99"/>
        <v>0.30061167512690351</v>
      </c>
      <c r="BY188" s="54">
        <f t="shared" si="99"/>
        <v>0.14253077975376197</v>
      </c>
      <c r="BZ188" s="54">
        <f t="shared" si="99"/>
        <v>0.36870520231213871</v>
      </c>
      <c r="CA188" s="54">
        <f t="shared" si="99"/>
        <v>1.254665900735294</v>
      </c>
      <c r="CB188" s="54">
        <f t="shared" si="99"/>
        <v>0.82101023691137776</v>
      </c>
      <c r="CC188" s="54">
        <f t="shared" si="99"/>
        <v>0.5274711055276381</v>
      </c>
      <c r="CD188" s="54">
        <f t="shared" si="99"/>
        <v>0.31847071129707116</v>
      </c>
      <c r="CE188" s="54">
        <f t="shared" si="99"/>
        <v>3.3134725274725274</v>
      </c>
      <c r="CF188" s="54">
        <f t="shared" si="99"/>
        <v>3.0636281645569619</v>
      </c>
    </row>
    <row r="189" spans="2:84" x14ac:dyDescent="0.25">
      <c r="B189" s="5" t="s">
        <v>31</v>
      </c>
      <c r="D189" s="54">
        <f t="shared" si="100"/>
        <v>0.16503128950695323</v>
      </c>
      <c r="E189" s="54">
        <f t="shared" si="100"/>
        <v>1.9391629297458895E-2</v>
      </c>
      <c r="F189" s="54">
        <f t="shared" si="100"/>
        <v>2.5775137641263399E-4</v>
      </c>
      <c r="G189" s="54">
        <f t="shared" si="100"/>
        <v>3.4253424657534247E-2</v>
      </c>
      <c r="H189" s="54">
        <f t="shared" si="100"/>
        <v>4.447129186602871E-2</v>
      </c>
      <c r="I189" s="54">
        <f t="shared" si="100"/>
        <v>2.0194915254237288E-2</v>
      </c>
      <c r="J189" s="54">
        <f t="shared" si="100"/>
        <v>5.0248243559718971E-2</v>
      </c>
      <c r="K189" s="54">
        <f t="shared" si="100"/>
        <v>8.0003613666228643E-2</v>
      </c>
      <c r="L189" s="54">
        <f t="shared" si="100"/>
        <v>1.1745652173913044E-2</v>
      </c>
      <c r="M189" s="54">
        <f t="shared" si="100"/>
        <v>2.7538370720188898E-4</v>
      </c>
      <c r="N189" s="54">
        <f t="shared" si="100"/>
        <v>3.6196621621621621E-2</v>
      </c>
      <c r="O189" s="54">
        <f t="shared" si="100"/>
        <v>2.7757894736842106E-2</v>
      </c>
      <c r="P189" s="54">
        <f t="shared" si="100"/>
        <v>0.11498009950248757</v>
      </c>
      <c r="Q189" s="54">
        <f t="shared" si="100"/>
        <v>5.053888380603843E-2</v>
      </c>
      <c r="R189" s="54">
        <f t="shared" si="100"/>
        <v>5.1083591331269346E-3</v>
      </c>
      <c r="S189" s="54">
        <f t="shared" si="100"/>
        <v>5.8509905660377351E-2</v>
      </c>
      <c r="T189" s="54">
        <f t="shared" si="100"/>
        <v>3.6017369727047149E-3</v>
      </c>
      <c r="U189" s="54">
        <f t="shared" si="100"/>
        <v>1.7517603783499737E-2</v>
      </c>
      <c r="V189" s="54">
        <f t="shared" si="100"/>
        <v>0.22343478260869565</v>
      </c>
      <c r="W189" s="54">
        <f t="shared" si="100"/>
        <v>2.69496879875195E-2</v>
      </c>
      <c r="X189" s="54">
        <f t="shared" si="100"/>
        <v>0.20064714022140226</v>
      </c>
      <c r="Y189" s="54">
        <f t="shared" si="100"/>
        <v>0.18710534429599182</v>
      </c>
      <c r="Z189" s="54">
        <f t="shared" si="100"/>
        <v>2.5994366197183098E-3</v>
      </c>
      <c r="AA189" s="54">
        <f t="shared" si="100"/>
        <v>1.0790492957746478E-2</v>
      </c>
      <c r="AB189" s="54">
        <f t="shared" si="100"/>
        <v>8.6615748031496048E-2</v>
      </c>
      <c r="AC189" s="54">
        <f t="shared" si="100"/>
        <v>0.39639598540145987</v>
      </c>
      <c r="AD189" s="54">
        <f t="shared" si="100"/>
        <v>0.20508333333333334</v>
      </c>
      <c r="AE189" s="54">
        <f t="shared" si="100"/>
        <v>9.7662971175166272E-2</v>
      </c>
      <c r="AF189" s="54">
        <f t="shared" si="100"/>
        <v>7.8137089991589567E-2</v>
      </c>
      <c r="AG189" s="54">
        <f t="shared" si="100"/>
        <v>3.4621409921671018E-3</v>
      </c>
      <c r="AH189" s="54">
        <f t="shared" si="100"/>
        <v>1.249935358758888E-2</v>
      </c>
      <c r="AI189" s="54">
        <f t="shared" si="100"/>
        <v>5.9406120961865427E-3</v>
      </c>
      <c r="AJ189" s="54">
        <f t="shared" si="100"/>
        <v>2.7340151957919341E-2</v>
      </c>
      <c r="AK189" s="54">
        <f t="shared" si="100"/>
        <v>0.1990282258064516</v>
      </c>
      <c r="AL189" s="54">
        <f t="shared" si="100"/>
        <v>4.6241967375185364E-3</v>
      </c>
      <c r="AM189" s="54">
        <f t="shared" si="100"/>
        <v>3.032866556836903E-2</v>
      </c>
      <c r="AN189" s="54">
        <f t="shared" si="100"/>
        <v>1.9215938303341902E-2</v>
      </c>
      <c r="AO189" s="54">
        <f t="shared" si="100"/>
        <v>1.1042048293089093E-2</v>
      </c>
      <c r="AP189" s="54">
        <f t="shared" si="100"/>
        <v>4.2708984374999995E-2</v>
      </c>
      <c r="AQ189" s="54">
        <f t="shared" si="100"/>
        <v>8.0714837712519347E-3</v>
      </c>
      <c r="AR189" s="54">
        <f t="shared" si="100"/>
        <v>3.5546296296296298E-2</v>
      </c>
      <c r="AS189" s="54">
        <f t="shared" si="100"/>
        <v>7.31516587677725E-3</v>
      </c>
      <c r="AT189" s="54">
        <f t="shared" si="100"/>
        <v>5.4104547148714134E-2</v>
      </c>
      <c r="AU189" s="54">
        <f t="shared" si="100"/>
        <v>0.2144025590551181</v>
      </c>
      <c r="AV189" s="54">
        <f t="shared" si="100"/>
        <v>2.1336542486395983E-2</v>
      </c>
      <c r="AW189" s="54">
        <f t="shared" si="100"/>
        <v>0.25501828822238476</v>
      </c>
      <c r="AX189" s="54">
        <f t="shared" si="100"/>
        <v>0.16265162200282085</v>
      </c>
      <c r="AY189" s="54">
        <f t="shared" si="100"/>
        <v>0.11039885496183205</v>
      </c>
      <c r="AZ189" s="54">
        <f t="shared" si="100"/>
        <v>2.240642545227698E-2</v>
      </c>
      <c r="BA189" s="54">
        <f t="shared" si="100"/>
        <v>2.9188922510196027E-2</v>
      </c>
      <c r="BB189" s="54">
        <f t="shared" si="100"/>
        <v>3.0087209302325581E-4</v>
      </c>
      <c r="BC189" s="54">
        <f t="shared" si="100"/>
        <v>0.1540843949044586</v>
      </c>
      <c r="BD189" s="54">
        <f t="shared" si="100"/>
        <v>2.2489898989898989E-3</v>
      </c>
      <c r="BE189" s="54">
        <f t="shared" si="100"/>
        <v>4.9875613747954184E-2</v>
      </c>
      <c r="BF189" s="54">
        <f t="shared" si="100"/>
        <v>8.7204987046632126E-2</v>
      </c>
      <c r="BG189" s="54">
        <f t="shared" si="100"/>
        <v>1.0063505185630543E-2</v>
      </c>
      <c r="BH189" s="54">
        <f t="shared" si="100"/>
        <v>2.8276567944250871E-2</v>
      </c>
      <c r="BI189" s="54">
        <f t="shared" si="100"/>
        <v>4.3011116725618997E-2</v>
      </c>
      <c r="BJ189" s="54">
        <f t="shared" si="100"/>
        <v>8.8226479146459758E-2</v>
      </c>
      <c r="BK189" s="54">
        <f t="shared" si="100"/>
        <v>6.4497093023255819E-2</v>
      </c>
      <c r="BL189" s="54">
        <f t="shared" si="100"/>
        <v>5.5578138343296328E-2</v>
      </c>
      <c r="BM189" s="54">
        <f t="shared" si="100"/>
        <v>6.1498397435897433E-2</v>
      </c>
      <c r="BN189" s="54">
        <f t="shared" si="100"/>
        <v>2.956810470189045E-2</v>
      </c>
      <c r="BO189" s="54">
        <f t="shared" si="100"/>
        <v>2.925148319050758E-2</v>
      </c>
      <c r="BP189" s="54">
        <f t="shared" si="99"/>
        <v>2.6974162679425838E-2</v>
      </c>
      <c r="BQ189" s="54">
        <f t="shared" si="99"/>
        <v>7.0662557339449539E-2</v>
      </c>
      <c r="BR189" s="54">
        <f t="shared" si="99"/>
        <v>3.7150473933649287E-3</v>
      </c>
      <c r="BS189" s="54">
        <f t="shared" si="99"/>
        <v>3.002313253012048E-2</v>
      </c>
      <c r="BT189" s="54">
        <f t="shared" si="99"/>
        <v>2.4066888519134775E-2</v>
      </c>
      <c r="BU189" s="54">
        <f t="shared" si="99"/>
        <v>0.32745305023923449</v>
      </c>
      <c r="BV189" s="54">
        <f t="shared" si="99"/>
        <v>2.2361168562564638E-2</v>
      </c>
      <c r="BW189" s="54">
        <f t="shared" si="99"/>
        <v>3.3173969072164945E-2</v>
      </c>
      <c r="BX189" s="54">
        <f t="shared" si="99"/>
        <v>2.1984771573604057E-2</v>
      </c>
      <c r="BY189" s="54">
        <f t="shared" si="99"/>
        <v>4.3980848153214779E-3</v>
      </c>
      <c r="BZ189" s="54">
        <f t="shared" si="99"/>
        <v>8.9263005780346821E-2</v>
      </c>
      <c r="CA189" s="54">
        <f t="shared" si="99"/>
        <v>0.3479931066176471</v>
      </c>
      <c r="CB189" s="54">
        <f t="shared" si="99"/>
        <v>3.2052793214390175E-2</v>
      </c>
      <c r="CC189" s="54">
        <f t="shared" si="99"/>
        <v>0.11325628140703516</v>
      </c>
      <c r="CD189" s="54">
        <f t="shared" si="99"/>
        <v>4.8853556485355644E-2</v>
      </c>
      <c r="CE189" s="54">
        <f t="shared" si="99"/>
        <v>0.12151923076923077</v>
      </c>
      <c r="CF189" s="54">
        <f t="shared" si="99"/>
        <v>0.11638765822784809</v>
      </c>
    </row>
    <row r="190" spans="2:84" x14ac:dyDescent="0.25">
      <c r="B190" s="5" t="s">
        <v>32</v>
      </c>
      <c r="D190" s="54">
        <f t="shared" si="100"/>
        <v>2.2718173198482932</v>
      </c>
      <c r="E190" s="54">
        <f t="shared" si="100"/>
        <v>0.21285575485799701</v>
      </c>
      <c r="F190" s="54">
        <f t="shared" si="100"/>
        <v>4.4421906693711969E-3</v>
      </c>
      <c r="G190" s="54">
        <f t="shared" si="100"/>
        <v>0.21883204288266822</v>
      </c>
      <c r="H190" s="54">
        <f t="shared" si="100"/>
        <v>0.55542583732057416</v>
      </c>
      <c r="I190" s="54">
        <f t="shared" si="100"/>
        <v>1.0776475988700565</v>
      </c>
      <c r="J190" s="54">
        <f t="shared" si="100"/>
        <v>2.3916791569086655</v>
      </c>
      <c r="K190" s="54">
        <f t="shared" si="100"/>
        <v>1.2095144546649144</v>
      </c>
      <c r="L190" s="54">
        <f t="shared" si="100"/>
        <v>0.12214472049689443</v>
      </c>
      <c r="M190" s="54">
        <f t="shared" si="100"/>
        <v>1.3105962219598583E-2</v>
      </c>
      <c r="N190" s="54">
        <f t="shared" si="100"/>
        <v>0.60686148648648641</v>
      </c>
      <c r="O190" s="54">
        <f t="shared" si="100"/>
        <v>1.4040513157894738</v>
      </c>
      <c r="P190" s="54">
        <f t="shared" si="100"/>
        <v>1.91563184079602</v>
      </c>
      <c r="Q190" s="54">
        <f t="shared" si="100"/>
        <v>1.5682952881976211</v>
      </c>
      <c r="R190" s="54">
        <f t="shared" si="100"/>
        <v>0.18170781733746125</v>
      </c>
      <c r="S190" s="54">
        <f t="shared" si="100"/>
        <v>1.615197169811321</v>
      </c>
      <c r="T190" s="54">
        <f t="shared" si="100"/>
        <v>7.4333746898263026E-2</v>
      </c>
      <c r="U190" s="54">
        <f t="shared" si="100"/>
        <v>0.55111560693641626</v>
      </c>
      <c r="V190" s="54">
        <f t="shared" si="100"/>
        <v>6.8646457800511511</v>
      </c>
      <c r="W190" s="54">
        <f t="shared" si="100"/>
        <v>0.44301482059282365</v>
      </c>
      <c r="X190" s="54">
        <f t="shared" si="100"/>
        <v>4.3839035977859773</v>
      </c>
      <c r="Y190" s="54">
        <f t="shared" si="100"/>
        <v>7.874656217882837</v>
      </c>
      <c r="Z190" s="54">
        <f t="shared" si="100"/>
        <v>2.7511267605633806E-2</v>
      </c>
      <c r="AA190" s="54">
        <f t="shared" si="100"/>
        <v>0.35865392354124742</v>
      </c>
      <c r="AB190" s="54">
        <f t="shared" si="100"/>
        <v>2.7493456692913383</v>
      </c>
      <c r="AC190" s="54">
        <f t="shared" si="100"/>
        <v>4.4044388686131395</v>
      </c>
      <c r="AD190" s="54">
        <f t="shared" si="100"/>
        <v>2.5478257575757577</v>
      </c>
      <c r="AE190" s="54">
        <f t="shared" si="100"/>
        <v>7.1400365853658521</v>
      </c>
      <c r="AF190" s="54">
        <f t="shared" si="100"/>
        <v>1.8313779086066719</v>
      </c>
      <c r="AG190" s="54">
        <f t="shared" si="100"/>
        <v>6.5093994778067876E-2</v>
      </c>
      <c r="AH190" s="54">
        <f t="shared" si="100"/>
        <v>0.37818471234647705</v>
      </c>
      <c r="AI190" s="54">
        <f t="shared" si="100"/>
        <v>9.2891061452513954E-2</v>
      </c>
      <c r="AJ190" s="54">
        <f t="shared" si="100"/>
        <v>0.55846990064289903</v>
      </c>
      <c r="AK190" s="54">
        <f t="shared" si="100"/>
        <v>4.6287846774193548</v>
      </c>
      <c r="AL190" s="54">
        <f t="shared" si="100"/>
        <v>9.7140385565991097E-2</v>
      </c>
      <c r="AM190" s="54">
        <f t="shared" si="100"/>
        <v>0.75823393739703449</v>
      </c>
      <c r="AN190" s="54">
        <f t="shared" si="100"/>
        <v>0.51177120822622113</v>
      </c>
      <c r="AO190" s="54">
        <f t="shared" si="100"/>
        <v>0.33564404662781017</v>
      </c>
      <c r="AP190" s="54">
        <f t="shared" si="100"/>
        <v>1.8559511718749997</v>
      </c>
      <c r="AQ190" s="54">
        <f t="shared" si="100"/>
        <v>0.22798840803709433</v>
      </c>
      <c r="AR190" s="54">
        <f t="shared" si="100"/>
        <v>1.0038425925925927</v>
      </c>
      <c r="AS190" s="54">
        <f t="shared" si="100"/>
        <v>0.24754265402843598</v>
      </c>
      <c r="AT190" s="54">
        <f t="shared" si="100"/>
        <v>1.749585352217667</v>
      </c>
      <c r="AU190" s="54">
        <f t="shared" si="100"/>
        <v>2.7938385826771657</v>
      </c>
      <c r="AV190" s="54">
        <f t="shared" si="100"/>
        <v>0.63634344914190022</v>
      </c>
      <c r="AW190" s="54">
        <f t="shared" si="100"/>
        <v>3.9767227505486464</v>
      </c>
      <c r="AX190" s="54">
        <f t="shared" si="100"/>
        <v>3.8228255759285377</v>
      </c>
      <c r="AY190" s="54">
        <f t="shared" si="100"/>
        <v>2.7658625954198475</v>
      </c>
      <c r="AZ190" s="54">
        <f t="shared" si="100"/>
        <v>0.50473643169058013</v>
      </c>
      <c r="BA190" s="54">
        <f t="shared" si="100"/>
        <v>0.45330153927114858</v>
      </c>
      <c r="BB190" s="54">
        <f t="shared" si="100"/>
        <v>4.2794694767441861E-2</v>
      </c>
      <c r="BC190" s="54">
        <f t="shared" si="100"/>
        <v>6.9197388535031852</v>
      </c>
      <c r="BD190" s="54">
        <f t="shared" si="100"/>
        <v>2.3045959595959599E-2</v>
      </c>
      <c r="BE190" s="54">
        <f t="shared" si="100"/>
        <v>1.4017643207855977</v>
      </c>
      <c r="BF190" s="54">
        <f t="shared" si="100"/>
        <v>2.2187224740932643</v>
      </c>
      <c r="BG190" s="54">
        <f t="shared" si="100"/>
        <v>0.2697461295656095</v>
      </c>
      <c r="BH190" s="54">
        <f t="shared" si="100"/>
        <v>0.5938275261324043</v>
      </c>
      <c r="BI190" s="54">
        <f t="shared" si="100"/>
        <v>1.6767559373420919</v>
      </c>
      <c r="BJ190" s="54">
        <f t="shared" si="100"/>
        <v>3.9940984481086326</v>
      </c>
      <c r="BK190" s="54">
        <f t="shared" si="100"/>
        <v>2.1888730620155039</v>
      </c>
      <c r="BL190" s="54">
        <f t="shared" si="100"/>
        <v>1.3434812126387703</v>
      </c>
      <c r="BM190" s="54">
        <f t="shared" si="100"/>
        <v>0.45633173076923073</v>
      </c>
      <c r="BN190" s="54">
        <f t="shared" si="100"/>
        <v>0.47573048957828401</v>
      </c>
      <c r="BO190" s="54">
        <f t="shared" si="100"/>
        <v>0.44595781147000663</v>
      </c>
      <c r="BP190" s="54">
        <f t="shared" si="99"/>
        <v>4.8929196172248801</v>
      </c>
      <c r="BQ190" s="54">
        <f t="shared" si="99"/>
        <v>0.63695642201834857</v>
      </c>
      <c r="BR190" s="54">
        <f t="shared" si="99"/>
        <v>7.5967417061611392E-2</v>
      </c>
      <c r="BS190" s="54">
        <f t="shared" si="99"/>
        <v>1.391298795180723</v>
      </c>
      <c r="BT190" s="54">
        <f t="shared" si="99"/>
        <v>0.29775773710482534</v>
      </c>
      <c r="BU190" s="54">
        <f t="shared" si="99"/>
        <v>2.3567718301435407</v>
      </c>
      <c r="BV190" s="54">
        <f t="shared" si="99"/>
        <v>0.62212306101344372</v>
      </c>
      <c r="BW190" s="54">
        <f t="shared" si="99"/>
        <v>0.8300393041237113</v>
      </c>
      <c r="BX190" s="54">
        <f t="shared" si="99"/>
        <v>0.35616243654822327</v>
      </c>
      <c r="BY190" s="54">
        <f t="shared" si="99"/>
        <v>7.8890560875513008E-2</v>
      </c>
      <c r="BZ190" s="54">
        <f t="shared" si="99"/>
        <v>0.2439407514450867</v>
      </c>
      <c r="CA190" s="54">
        <f t="shared" si="99"/>
        <v>2.1155197610294119</v>
      </c>
      <c r="CB190" s="54">
        <f t="shared" si="99"/>
        <v>0.62688724773325544</v>
      </c>
      <c r="CC190" s="54">
        <f t="shared" si="99"/>
        <v>0.41690075376884422</v>
      </c>
      <c r="CD190" s="54">
        <f t="shared" si="99"/>
        <v>0.22405230125523012</v>
      </c>
      <c r="CE190" s="54">
        <f t="shared" si="99"/>
        <v>3.3250041208791208</v>
      </c>
      <c r="CF190" s="54">
        <f t="shared" si="99"/>
        <v>2.7684715189873419</v>
      </c>
    </row>
    <row r="191" spans="2:84" x14ac:dyDescent="0.25">
      <c r="B191" s="5" t="s">
        <v>33</v>
      </c>
      <c r="D191" s="54">
        <f t="shared" si="100"/>
        <v>0</v>
      </c>
      <c r="E191" s="54">
        <f t="shared" si="100"/>
        <v>0</v>
      </c>
      <c r="F191" s="54">
        <f t="shared" si="100"/>
        <v>0</v>
      </c>
      <c r="G191" s="54">
        <f t="shared" si="100"/>
        <v>0</v>
      </c>
      <c r="H191" s="54">
        <f t="shared" si="100"/>
        <v>0</v>
      </c>
      <c r="I191" s="54">
        <f t="shared" si="100"/>
        <v>0</v>
      </c>
      <c r="J191" s="54">
        <f t="shared" si="100"/>
        <v>0</v>
      </c>
      <c r="K191" s="54">
        <f t="shared" si="100"/>
        <v>0</v>
      </c>
      <c r="L191" s="54">
        <f t="shared" si="100"/>
        <v>0</v>
      </c>
      <c r="M191" s="54">
        <f t="shared" si="100"/>
        <v>0</v>
      </c>
      <c r="N191" s="54">
        <f t="shared" si="100"/>
        <v>0</v>
      </c>
      <c r="O191" s="54">
        <f t="shared" si="100"/>
        <v>0</v>
      </c>
      <c r="P191" s="54">
        <f t="shared" si="100"/>
        <v>0</v>
      </c>
      <c r="Q191" s="54">
        <f t="shared" si="100"/>
        <v>0</v>
      </c>
      <c r="R191" s="54">
        <f t="shared" si="100"/>
        <v>0</v>
      </c>
      <c r="S191" s="54">
        <f t="shared" si="100"/>
        <v>0</v>
      </c>
      <c r="T191" s="54">
        <f t="shared" si="100"/>
        <v>0</v>
      </c>
      <c r="U191" s="54">
        <f t="shared" si="100"/>
        <v>0</v>
      </c>
      <c r="V191" s="54">
        <f t="shared" si="100"/>
        <v>0</v>
      </c>
      <c r="W191" s="54">
        <f t="shared" si="100"/>
        <v>0</v>
      </c>
      <c r="X191" s="54">
        <f t="shared" si="100"/>
        <v>0</v>
      </c>
      <c r="Y191" s="54">
        <f t="shared" si="100"/>
        <v>0</v>
      </c>
      <c r="Z191" s="54">
        <f t="shared" si="100"/>
        <v>0</v>
      </c>
      <c r="AA191" s="54">
        <f t="shared" si="100"/>
        <v>0</v>
      </c>
      <c r="AB191" s="54">
        <f t="shared" si="100"/>
        <v>0</v>
      </c>
      <c r="AC191" s="54">
        <f t="shared" si="100"/>
        <v>0</v>
      </c>
      <c r="AD191" s="54">
        <f t="shared" si="100"/>
        <v>0</v>
      </c>
      <c r="AE191" s="54">
        <f t="shared" si="100"/>
        <v>0</v>
      </c>
      <c r="AF191" s="54">
        <f t="shared" si="100"/>
        <v>0</v>
      </c>
      <c r="AG191" s="54">
        <f t="shared" si="100"/>
        <v>0</v>
      </c>
      <c r="AH191" s="54">
        <f t="shared" si="100"/>
        <v>0</v>
      </c>
      <c r="AI191" s="54">
        <f t="shared" si="100"/>
        <v>0</v>
      </c>
      <c r="AJ191" s="54">
        <f t="shared" si="100"/>
        <v>0</v>
      </c>
      <c r="AK191" s="54">
        <f t="shared" si="100"/>
        <v>0</v>
      </c>
      <c r="AL191" s="54">
        <f t="shared" si="100"/>
        <v>0</v>
      </c>
      <c r="AM191" s="54">
        <f t="shared" si="100"/>
        <v>0</v>
      </c>
      <c r="AN191" s="54">
        <f t="shared" si="100"/>
        <v>0</v>
      </c>
      <c r="AO191" s="54">
        <f t="shared" si="100"/>
        <v>0</v>
      </c>
      <c r="AP191" s="54">
        <f t="shared" si="100"/>
        <v>0</v>
      </c>
      <c r="AQ191" s="54">
        <f t="shared" si="100"/>
        <v>0</v>
      </c>
      <c r="AR191" s="54">
        <f t="shared" si="100"/>
        <v>0</v>
      </c>
      <c r="AS191" s="54">
        <f t="shared" si="100"/>
        <v>0</v>
      </c>
      <c r="AT191" s="54">
        <f t="shared" si="100"/>
        <v>0</v>
      </c>
      <c r="AU191" s="54">
        <f t="shared" si="100"/>
        <v>0</v>
      </c>
      <c r="AV191" s="54">
        <f t="shared" si="100"/>
        <v>0</v>
      </c>
      <c r="AW191" s="54">
        <f t="shared" si="100"/>
        <v>0</v>
      </c>
      <c r="AX191" s="54">
        <f t="shared" si="100"/>
        <v>0</v>
      </c>
      <c r="AY191" s="54">
        <f t="shared" si="100"/>
        <v>0</v>
      </c>
      <c r="AZ191" s="54">
        <f t="shared" si="100"/>
        <v>0</v>
      </c>
      <c r="BA191" s="54">
        <f t="shared" si="100"/>
        <v>0</v>
      </c>
      <c r="BB191" s="54">
        <f t="shared" si="100"/>
        <v>0</v>
      </c>
      <c r="BC191" s="54">
        <f t="shared" si="100"/>
        <v>0</v>
      </c>
      <c r="BD191" s="54">
        <f t="shared" si="100"/>
        <v>0</v>
      </c>
      <c r="BE191" s="54">
        <f t="shared" si="100"/>
        <v>0</v>
      </c>
      <c r="BF191" s="54">
        <f t="shared" si="100"/>
        <v>0</v>
      </c>
      <c r="BG191" s="54">
        <f t="shared" si="100"/>
        <v>0</v>
      </c>
      <c r="BH191" s="54">
        <f t="shared" si="100"/>
        <v>0</v>
      </c>
      <c r="BI191" s="54">
        <f t="shared" si="100"/>
        <v>0</v>
      </c>
      <c r="BJ191" s="54">
        <f t="shared" si="100"/>
        <v>0</v>
      </c>
      <c r="BK191" s="54">
        <f t="shared" si="100"/>
        <v>0</v>
      </c>
      <c r="BL191" s="54">
        <f t="shared" si="100"/>
        <v>0</v>
      </c>
      <c r="BM191" s="54">
        <f t="shared" si="100"/>
        <v>0</v>
      </c>
      <c r="BN191" s="54">
        <f t="shared" si="100"/>
        <v>0</v>
      </c>
      <c r="BO191" s="54">
        <f t="shared" ref="BO191:CF195" si="101">(((BO36*BO$154)/(BO$153*BO$156))/1000)</f>
        <v>0</v>
      </c>
      <c r="BP191" s="54">
        <f t="shared" si="101"/>
        <v>0</v>
      </c>
      <c r="BQ191" s="54">
        <f t="shared" si="99"/>
        <v>0</v>
      </c>
      <c r="BR191" s="54">
        <f t="shared" si="99"/>
        <v>0</v>
      </c>
      <c r="BS191" s="54">
        <f t="shared" si="99"/>
        <v>0</v>
      </c>
      <c r="BT191" s="54">
        <f t="shared" si="99"/>
        <v>0</v>
      </c>
      <c r="BU191" s="54">
        <f t="shared" si="99"/>
        <v>0</v>
      </c>
      <c r="BV191" s="54">
        <f t="shared" si="99"/>
        <v>0</v>
      </c>
      <c r="BW191" s="54">
        <f t="shared" si="99"/>
        <v>0</v>
      </c>
      <c r="BX191" s="54">
        <f t="shared" si="99"/>
        <v>0</v>
      </c>
      <c r="BY191" s="54">
        <f t="shared" si="99"/>
        <v>0</v>
      </c>
      <c r="BZ191" s="54">
        <f t="shared" si="99"/>
        <v>0</v>
      </c>
      <c r="CA191" s="54">
        <f t="shared" si="99"/>
        <v>0</v>
      </c>
      <c r="CB191" s="54">
        <f t="shared" si="99"/>
        <v>0</v>
      </c>
      <c r="CC191" s="54">
        <f t="shared" si="99"/>
        <v>0</v>
      </c>
      <c r="CD191" s="54">
        <f t="shared" si="99"/>
        <v>0</v>
      </c>
      <c r="CE191" s="54">
        <f t="shared" si="99"/>
        <v>0</v>
      </c>
      <c r="CF191" s="54">
        <f t="shared" si="99"/>
        <v>0</v>
      </c>
    </row>
    <row r="192" spans="2:84" x14ac:dyDescent="0.25">
      <c r="B192" s="7" t="s">
        <v>34</v>
      </c>
      <c r="D192" s="54">
        <f t="shared" ref="D192:BO195" si="102">(((D37*D$154)/(D$153*D$156))/1000)</f>
        <v>0.15189633375474082</v>
      </c>
      <c r="E192" s="54">
        <f t="shared" si="102"/>
        <v>2.1393124065769809E-2</v>
      </c>
      <c r="F192" s="54">
        <f t="shared" si="102"/>
        <v>4.2987539843523617E-4</v>
      </c>
      <c r="G192" s="54">
        <f t="shared" si="102"/>
        <v>3.6785288862418108E-2</v>
      </c>
      <c r="H192" s="54">
        <f t="shared" si="102"/>
        <v>6.757057416267942E-2</v>
      </c>
      <c r="I192" s="54">
        <f t="shared" si="102"/>
        <v>4.075494350282486E-2</v>
      </c>
      <c r="J192" s="54">
        <f t="shared" si="102"/>
        <v>8.7217798594847781E-2</v>
      </c>
      <c r="K192" s="54">
        <f t="shared" si="102"/>
        <v>8.0603810775295673E-2</v>
      </c>
      <c r="L192" s="54">
        <f t="shared" si="102"/>
        <v>7.4245341614906845E-3</v>
      </c>
      <c r="M192" s="54">
        <f t="shared" si="102"/>
        <v>5.4899645808736714E-4</v>
      </c>
      <c r="N192" s="54">
        <f t="shared" si="102"/>
        <v>7.1693918918918922E-2</v>
      </c>
      <c r="O192" s="54">
        <f t="shared" si="102"/>
        <v>5.1617105263157888E-2</v>
      </c>
      <c r="P192" s="54">
        <f t="shared" si="102"/>
        <v>0.15196932006633498</v>
      </c>
      <c r="Q192" s="54">
        <f t="shared" si="102"/>
        <v>9.2816102470265338E-2</v>
      </c>
      <c r="R192" s="54">
        <f t="shared" si="102"/>
        <v>1.3508126934984519E-2</v>
      </c>
      <c r="S192" s="54">
        <f t="shared" si="102"/>
        <v>6.2084433962264152E-2</v>
      </c>
      <c r="T192" s="54">
        <f t="shared" si="102"/>
        <v>7.2481389578163778E-3</v>
      </c>
      <c r="U192" s="54">
        <f t="shared" si="102"/>
        <v>5.0747766684182877E-2</v>
      </c>
      <c r="V192" s="54">
        <f t="shared" si="102"/>
        <v>0.56382992327365733</v>
      </c>
      <c r="W192" s="54">
        <f t="shared" si="102"/>
        <v>4.9709438377535095E-2</v>
      </c>
      <c r="X192" s="54">
        <f t="shared" si="102"/>
        <v>0.27873570110701107</v>
      </c>
      <c r="Y192" s="54">
        <f t="shared" si="102"/>
        <v>0.64063103802672139</v>
      </c>
      <c r="Z192" s="54">
        <f t="shared" si="102"/>
        <v>2.1633802816901407E-3</v>
      </c>
      <c r="AA192" s="54">
        <f t="shared" si="102"/>
        <v>3.0656438631790742E-2</v>
      </c>
      <c r="AB192" s="54">
        <f t="shared" si="102"/>
        <v>0.18210472440944883</v>
      </c>
      <c r="AC192" s="54">
        <f t="shared" si="102"/>
        <v>0.33368886861313873</v>
      </c>
      <c r="AD192" s="54">
        <f t="shared" si="102"/>
        <v>0.26288636363636364</v>
      </c>
      <c r="AE192" s="54">
        <f t="shared" si="102"/>
        <v>0.78965188470066527</v>
      </c>
      <c r="AF192" s="54">
        <f t="shared" si="102"/>
        <v>9.4252873563218376E-2</v>
      </c>
      <c r="AG192" s="54">
        <f t="shared" si="102"/>
        <v>8.4203655352480412E-3</v>
      </c>
      <c r="AH192" s="54">
        <f t="shared" si="102"/>
        <v>2.6808015513897863E-2</v>
      </c>
      <c r="AI192" s="54">
        <f t="shared" si="102"/>
        <v>8.6239980568375025E-3</v>
      </c>
      <c r="AJ192" s="54">
        <f t="shared" si="102"/>
        <v>3.9471654003506725E-2</v>
      </c>
      <c r="AK192" s="54">
        <f t="shared" si="102"/>
        <v>0.40392096774193542</v>
      </c>
      <c r="AL192" s="54">
        <f t="shared" si="102"/>
        <v>8.9484676223430537E-3</v>
      </c>
      <c r="AM192" s="54">
        <f t="shared" si="102"/>
        <v>5.0436573311367382E-2</v>
      </c>
      <c r="AN192" s="54">
        <f t="shared" si="102"/>
        <v>2.7652956298200519E-2</v>
      </c>
      <c r="AO192" s="54">
        <f t="shared" si="102"/>
        <v>2.1385928393005828E-2</v>
      </c>
      <c r="AP192" s="54">
        <f t="shared" si="102"/>
        <v>0.12812109374999997</v>
      </c>
      <c r="AQ192" s="54">
        <f t="shared" si="102"/>
        <v>8.3438948995363232E-3</v>
      </c>
      <c r="AR192" s="54">
        <f t="shared" si="102"/>
        <v>6.4310185185185192E-2</v>
      </c>
      <c r="AS192" s="54">
        <f t="shared" si="102"/>
        <v>1.4559241706161137E-2</v>
      </c>
      <c r="AT192" s="54">
        <f t="shared" si="102"/>
        <v>0.14808097279165114</v>
      </c>
      <c r="AU192" s="54">
        <f t="shared" si="102"/>
        <v>0.11620866141732283</v>
      </c>
      <c r="AV192" s="54">
        <f t="shared" si="102"/>
        <v>4.4807241523650065E-2</v>
      </c>
      <c r="AW192" s="54">
        <f t="shared" si="102"/>
        <v>1.2861320409656181</v>
      </c>
      <c r="AX192" s="54">
        <f t="shared" si="102"/>
        <v>0.58879642689233658</v>
      </c>
      <c r="AY192" s="54">
        <f t="shared" si="102"/>
        <v>0.24498091603053432</v>
      </c>
      <c r="AZ192" s="54">
        <f t="shared" si="102"/>
        <v>7.8747660636306921E-2</v>
      </c>
      <c r="BA192" s="54">
        <f t="shared" si="102"/>
        <v>7.8244309959215899E-2</v>
      </c>
      <c r="BB192" s="54">
        <f t="shared" si="102"/>
        <v>4.6755087209302323E-3</v>
      </c>
      <c r="BC192" s="54">
        <f t="shared" si="102"/>
        <v>0.33785828025477704</v>
      </c>
      <c r="BD192" s="54">
        <f t="shared" si="102"/>
        <v>4.8202020202020206E-3</v>
      </c>
      <c r="BE192" s="54">
        <f t="shared" si="102"/>
        <v>0.10282978723404257</v>
      </c>
      <c r="BF192" s="54">
        <f t="shared" si="102"/>
        <v>0.33701327720207258</v>
      </c>
      <c r="BG192" s="54">
        <f t="shared" si="102"/>
        <v>2.7447316999849692E-2</v>
      </c>
      <c r="BH192" s="54">
        <f t="shared" si="102"/>
        <v>7.0675087108013943E-2</v>
      </c>
      <c r="BI192" s="54">
        <f t="shared" si="102"/>
        <v>8.7665487620010099E-2</v>
      </c>
      <c r="BJ192" s="54">
        <f t="shared" si="102"/>
        <v>0.23430261881668285</v>
      </c>
      <c r="BK192" s="54">
        <f t="shared" si="102"/>
        <v>0.15186143410852718</v>
      </c>
      <c r="BL192" s="54">
        <f t="shared" si="102"/>
        <v>6.9691716481639632E-2</v>
      </c>
      <c r="BM192" s="54">
        <f t="shared" si="102"/>
        <v>7.5643429487179489E-2</v>
      </c>
      <c r="BN192" s="54">
        <f t="shared" si="102"/>
        <v>2.5054289869122639E-2</v>
      </c>
      <c r="BO192" s="54">
        <f t="shared" si="102"/>
        <v>5.1430125247198422E-2</v>
      </c>
      <c r="BP192" s="54">
        <f t="shared" si="101"/>
        <v>1.5610306220095695</v>
      </c>
      <c r="BQ192" s="54">
        <f t="shared" si="101"/>
        <v>9.1852637614678878E-2</v>
      </c>
      <c r="BR192" s="54">
        <f t="shared" si="101"/>
        <v>8.8832938388625597E-3</v>
      </c>
      <c r="BS192" s="54">
        <f t="shared" si="101"/>
        <v>0.10997277108433734</v>
      </c>
      <c r="BT192" s="54">
        <f t="shared" si="101"/>
        <v>2.8641763727121464E-2</v>
      </c>
      <c r="BU192" s="54">
        <f t="shared" si="101"/>
        <v>0.2201429425837321</v>
      </c>
      <c r="BV192" s="54">
        <f t="shared" si="101"/>
        <v>6.4413133402275086E-2</v>
      </c>
      <c r="BW192" s="54">
        <f t="shared" si="101"/>
        <v>8.3162048969072158E-2</v>
      </c>
      <c r="BX192" s="54">
        <f t="shared" si="101"/>
        <v>5.0917935702199657E-2</v>
      </c>
      <c r="BY192" s="54">
        <f t="shared" si="101"/>
        <v>1.3392612859097127E-2</v>
      </c>
      <c r="BZ192" s="54">
        <f t="shared" si="101"/>
        <v>0.16826965317919076</v>
      </c>
      <c r="CA192" s="54">
        <f t="shared" si="101"/>
        <v>0.86134191176470587</v>
      </c>
      <c r="CB192" s="54">
        <f t="shared" si="101"/>
        <v>7.1470020473822768E-2</v>
      </c>
      <c r="CC192" s="54">
        <f t="shared" si="101"/>
        <v>0.24198743718592963</v>
      </c>
      <c r="CD192" s="54">
        <f t="shared" si="101"/>
        <v>0.1283284518828452</v>
      </c>
      <c r="CE192" s="54">
        <f t="shared" si="101"/>
        <v>0.35219780219780217</v>
      </c>
      <c r="CF192" s="54">
        <f t="shared" si="101"/>
        <v>0.32136392405063285</v>
      </c>
    </row>
    <row r="193" spans="2:84" x14ac:dyDescent="0.25">
      <c r="B193" s="7" t="s">
        <v>35</v>
      </c>
      <c r="D193" s="54">
        <f t="shared" si="102"/>
        <v>0</v>
      </c>
      <c r="E193" s="54">
        <f t="shared" si="102"/>
        <v>0</v>
      </c>
      <c r="F193" s="54">
        <f t="shared" si="102"/>
        <v>0</v>
      </c>
      <c r="G193" s="54">
        <f t="shared" si="102"/>
        <v>0</v>
      </c>
      <c r="H193" s="54">
        <f t="shared" si="102"/>
        <v>0</v>
      </c>
      <c r="I193" s="54">
        <f t="shared" si="102"/>
        <v>0</v>
      </c>
      <c r="J193" s="54">
        <f t="shared" si="102"/>
        <v>0</v>
      </c>
      <c r="K193" s="54">
        <f t="shared" si="102"/>
        <v>0</v>
      </c>
      <c r="L193" s="54">
        <f t="shared" si="102"/>
        <v>0</v>
      </c>
      <c r="M193" s="54">
        <f t="shared" si="102"/>
        <v>0</v>
      </c>
      <c r="N193" s="54">
        <f t="shared" si="102"/>
        <v>0</v>
      </c>
      <c r="O193" s="54">
        <f t="shared" si="102"/>
        <v>0</v>
      </c>
      <c r="P193" s="54">
        <f t="shared" si="102"/>
        <v>0</v>
      </c>
      <c r="Q193" s="54">
        <f t="shared" si="102"/>
        <v>0</v>
      </c>
      <c r="R193" s="54">
        <f t="shared" si="102"/>
        <v>0</v>
      </c>
      <c r="S193" s="54">
        <f t="shared" si="102"/>
        <v>0</v>
      </c>
      <c r="T193" s="54">
        <f t="shared" si="102"/>
        <v>0</v>
      </c>
      <c r="U193" s="54">
        <f t="shared" si="102"/>
        <v>0</v>
      </c>
      <c r="V193" s="54">
        <f t="shared" si="102"/>
        <v>0</v>
      </c>
      <c r="W193" s="54">
        <f t="shared" si="102"/>
        <v>0</v>
      </c>
      <c r="X193" s="54">
        <f t="shared" si="102"/>
        <v>0</v>
      </c>
      <c r="Y193" s="54">
        <f t="shared" si="102"/>
        <v>0</v>
      </c>
      <c r="Z193" s="54">
        <f t="shared" si="102"/>
        <v>0</v>
      </c>
      <c r="AA193" s="54">
        <f t="shared" si="102"/>
        <v>0</v>
      </c>
      <c r="AB193" s="54">
        <f t="shared" si="102"/>
        <v>0</v>
      </c>
      <c r="AC193" s="54">
        <f t="shared" si="102"/>
        <v>0</v>
      </c>
      <c r="AD193" s="54">
        <f t="shared" si="102"/>
        <v>0</v>
      </c>
      <c r="AE193" s="54">
        <f t="shared" si="102"/>
        <v>0</v>
      </c>
      <c r="AF193" s="54">
        <f t="shared" si="102"/>
        <v>0</v>
      </c>
      <c r="AG193" s="54">
        <f t="shared" si="102"/>
        <v>0</v>
      </c>
      <c r="AH193" s="54">
        <f t="shared" si="102"/>
        <v>0</v>
      </c>
      <c r="AI193" s="54">
        <f t="shared" si="102"/>
        <v>0</v>
      </c>
      <c r="AJ193" s="54">
        <f t="shared" si="102"/>
        <v>0</v>
      </c>
      <c r="AK193" s="54">
        <f t="shared" si="102"/>
        <v>0</v>
      </c>
      <c r="AL193" s="54">
        <f t="shared" si="102"/>
        <v>0</v>
      </c>
      <c r="AM193" s="54">
        <f t="shared" si="102"/>
        <v>0</v>
      </c>
      <c r="AN193" s="54">
        <f t="shared" si="102"/>
        <v>0</v>
      </c>
      <c r="AO193" s="54">
        <f t="shared" si="102"/>
        <v>0</v>
      </c>
      <c r="AP193" s="54">
        <f t="shared" si="102"/>
        <v>0</v>
      </c>
      <c r="AQ193" s="54">
        <f t="shared" si="102"/>
        <v>0</v>
      </c>
      <c r="AR193" s="54">
        <f t="shared" si="102"/>
        <v>0</v>
      </c>
      <c r="AS193" s="54">
        <f t="shared" si="102"/>
        <v>0</v>
      </c>
      <c r="AT193" s="54">
        <f t="shared" si="102"/>
        <v>0</v>
      </c>
      <c r="AU193" s="54">
        <f t="shared" si="102"/>
        <v>0</v>
      </c>
      <c r="AV193" s="54">
        <f t="shared" si="102"/>
        <v>0</v>
      </c>
      <c r="AW193" s="54">
        <f t="shared" si="102"/>
        <v>0</v>
      </c>
      <c r="AX193" s="54">
        <f t="shared" si="102"/>
        <v>0</v>
      </c>
      <c r="AY193" s="54">
        <f t="shared" si="102"/>
        <v>0</v>
      </c>
      <c r="AZ193" s="54">
        <f t="shared" si="102"/>
        <v>0</v>
      </c>
      <c r="BA193" s="54">
        <f t="shared" si="102"/>
        <v>0</v>
      </c>
      <c r="BB193" s="54">
        <f t="shared" si="102"/>
        <v>0</v>
      </c>
      <c r="BC193" s="54">
        <f t="shared" si="102"/>
        <v>0</v>
      </c>
      <c r="BD193" s="54">
        <f t="shared" si="102"/>
        <v>0</v>
      </c>
      <c r="BE193" s="54">
        <f t="shared" si="102"/>
        <v>0</v>
      </c>
      <c r="BF193" s="54">
        <f t="shared" si="102"/>
        <v>0</v>
      </c>
      <c r="BG193" s="54">
        <f t="shared" si="102"/>
        <v>0</v>
      </c>
      <c r="BH193" s="54">
        <f t="shared" si="102"/>
        <v>0</v>
      </c>
      <c r="BI193" s="54">
        <f t="shared" si="102"/>
        <v>0</v>
      </c>
      <c r="BJ193" s="54">
        <f t="shared" si="102"/>
        <v>0</v>
      </c>
      <c r="BK193" s="54">
        <f t="shared" si="102"/>
        <v>0</v>
      </c>
      <c r="BL193" s="54">
        <f t="shared" si="102"/>
        <v>0</v>
      </c>
      <c r="BM193" s="54">
        <f t="shared" si="102"/>
        <v>0</v>
      </c>
      <c r="BN193" s="54">
        <f t="shared" si="102"/>
        <v>0</v>
      </c>
      <c r="BO193" s="54">
        <f t="shared" si="102"/>
        <v>0</v>
      </c>
      <c r="BP193" s="54">
        <f t="shared" si="101"/>
        <v>0</v>
      </c>
      <c r="BQ193" s="54">
        <f t="shared" si="101"/>
        <v>0</v>
      </c>
      <c r="BR193" s="54">
        <f t="shared" si="101"/>
        <v>0</v>
      </c>
      <c r="BS193" s="54">
        <f t="shared" si="101"/>
        <v>0</v>
      </c>
      <c r="BT193" s="54">
        <f t="shared" si="101"/>
        <v>0</v>
      </c>
      <c r="BU193" s="54">
        <f t="shared" si="101"/>
        <v>0</v>
      </c>
      <c r="BV193" s="54">
        <f t="shared" si="101"/>
        <v>0</v>
      </c>
      <c r="BW193" s="54">
        <f t="shared" si="101"/>
        <v>0</v>
      </c>
      <c r="BX193" s="54">
        <f t="shared" si="101"/>
        <v>0</v>
      </c>
      <c r="BY193" s="54">
        <f t="shared" si="101"/>
        <v>0</v>
      </c>
      <c r="BZ193" s="54">
        <f t="shared" si="101"/>
        <v>0</v>
      </c>
      <c r="CA193" s="54">
        <f t="shared" si="101"/>
        <v>0</v>
      </c>
      <c r="CB193" s="54">
        <f t="shared" si="101"/>
        <v>0</v>
      </c>
      <c r="CC193" s="54">
        <f t="shared" si="101"/>
        <v>0</v>
      </c>
      <c r="CD193" s="54">
        <f t="shared" si="101"/>
        <v>0</v>
      </c>
      <c r="CE193" s="54">
        <f t="shared" si="101"/>
        <v>0</v>
      </c>
      <c r="CF193" s="54">
        <f t="shared" si="101"/>
        <v>0</v>
      </c>
    </row>
    <row r="194" spans="2:84" x14ac:dyDescent="0.25">
      <c r="B194" s="7" t="s">
        <v>36</v>
      </c>
      <c r="D194" s="54">
        <f t="shared" si="102"/>
        <v>9.4851769911504416E-2</v>
      </c>
      <c r="E194" s="54">
        <f t="shared" si="102"/>
        <v>5.1542600896860989E-2</v>
      </c>
      <c r="F194" s="54">
        <f t="shared" si="102"/>
        <v>1.0987250072442769E-2</v>
      </c>
      <c r="G194" s="54">
        <f t="shared" si="102"/>
        <v>8.9576533650982726E-2</v>
      </c>
      <c r="H194" s="54">
        <f t="shared" si="102"/>
        <v>5.7076555023923448E-2</v>
      </c>
      <c r="I194" s="54">
        <f t="shared" si="102"/>
        <v>4.4764124293785311E-2</v>
      </c>
      <c r="J194" s="54">
        <f t="shared" si="102"/>
        <v>7.0953161592505865E-2</v>
      </c>
      <c r="K194" s="54">
        <f t="shared" si="102"/>
        <v>0.14545762155059133</v>
      </c>
      <c r="L194" s="54">
        <f t="shared" si="102"/>
        <v>4.825993788819876E-2</v>
      </c>
      <c r="M194" s="54">
        <f t="shared" si="102"/>
        <v>1.6195395513577333E-3</v>
      </c>
      <c r="N194" s="54">
        <f t="shared" si="102"/>
        <v>4.6427027027027022E-2</v>
      </c>
      <c r="O194" s="54">
        <f t="shared" si="102"/>
        <v>3.5794736842105268E-2</v>
      </c>
      <c r="P194" s="54">
        <f t="shared" si="102"/>
        <v>0.1969378109452736</v>
      </c>
      <c r="Q194" s="54">
        <f t="shared" si="102"/>
        <v>4.030992680695334E-2</v>
      </c>
      <c r="R194" s="54">
        <f t="shared" si="102"/>
        <v>8.1325077399380802E-2</v>
      </c>
      <c r="S194" s="54">
        <f t="shared" si="102"/>
        <v>0.23044952830188681</v>
      </c>
      <c r="T194" s="54">
        <f t="shared" si="102"/>
        <v>3.2245657568238219E-3</v>
      </c>
      <c r="U194" s="54">
        <f t="shared" si="102"/>
        <v>1.0530740935365214E-2</v>
      </c>
      <c r="V194" s="54">
        <f t="shared" si="102"/>
        <v>0.13654603580562658</v>
      </c>
      <c r="W194" s="54">
        <f t="shared" si="102"/>
        <v>3.0462168486739466E-2</v>
      </c>
      <c r="X194" s="54">
        <f t="shared" si="102"/>
        <v>0.17951983394833951</v>
      </c>
      <c r="Y194" s="54">
        <f t="shared" si="102"/>
        <v>0.13244707091469682</v>
      </c>
      <c r="Z194" s="54">
        <f t="shared" si="102"/>
        <v>2.5301408450704227E-3</v>
      </c>
      <c r="AA194" s="54">
        <f t="shared" si="102"/>
        <v>1.4824195171026155E-2</v>
      </c>
      <c r="AB194" s="54">
        <f t="shared" si="102"/>
        <v>0.12743070866141734</v>
      </c>
      <c r="AC194" s="54">
        <f t="shared" si="102"/>
        <v>0.16122445255474457</v>
      </c>
      <c r="AD194" s="54">
        <f t="shared" si="102"/>
        <v>0.31549242424242424</v>
      </c>
      <c r="AE194" s="54">
        <f t="shared" si="102"/>
        <v>0.27065853658536587</v>
      </c>
      <c r="AF194" s="54">
        <f t="shared" si="102"/>
        <v>0.18936220913933274</v>
      </c>
      <c r="AG194" s="54">
        <f t="shared" si="102"/>
        <v>8.8603133159268922E-3</v>
      </c>
      <c r="AH194" s="54">
        <f t="shared" si="102"/>
        <v>2.1382999353587586E-2</v>
      </c>
      <c r="AI194" s="54">
        <f t="shared" si="102"/>
        <v>1.7207918387175128E-2</v>
      </c>
      <c r="AJ194" s="54">
        <f t="shared" si="102"/>
        <v>5.5167738164815891E-2</v>
      </c>
      <c r="AK194" s="54">
        <f t="shared" si="102"/>
        <v>8.6474999999999996E-2</v>
      </c>
      <c r="AL194" s="54">
        <f t="shared" si="102"/>
        <v>1.0612333168561541E-2</v>
      </c>
      <c r="AM194" s="54">
        <f t="shared" si="102"/>
        <v>4.6359143327841849E-2</v>
      </c>
      <c r="AN194" s="54">
        <f t="shared" si="102"/>
        <v>1.9930591259640102E-2</v>
      </c>
      <c r="AO194" s="54">
        <f t="shared" si="102"/>
        <v>1.1654038301415488E-2</v>
      </c>
      <c r="AP194" s="54">
        <f t="shared" si="102"/>
        <v>6.7218749999999994E-2</v>
      </c>
      <c r="AQ194" s="54">
        <f t="shared" si="102"/>
        <v>1.028786707882535E-2</v>
      </c>
      <c r="AR194" s="54">
        <f t="shared" si="102"/>
        <v>3.1185185185185187E-2</v>
      </c>
      <c r="AS194" s="54">
        <f t="shared" si="102"/>
        <v>4.4971563981042656E-2</v>
      </c>
      <c r="AT194" s="54">
        <f t="shared" si="102"/>
        <v>6.8975959746552365E-2</v>
      </c>
      <c r="AU194" s="54">
        <f t="shared" si="102"/>
        <v>0.16687647637795278</v>
      </c>
      <c r="AV194" s="54">
        <f t="shared" si="102"/>
        <v>3.5932817078275427E-2</v>
      </c>
      <c r="AW194" s="54">
        <f t="shared" si="102"/>
        <v>0.10395940014630577</v>
      </c>
      <c r="AX194" s="54">
        <f t="shared" si="102"/>
        <v>0.12763516690173951</v>
      </c>
      <c r="AY194" s="54">
        <f t="shared" si="102"/>
        <v>0.33298282442748084</v>
      </c>
      <c r="AZ194" s="54">
        <f t="shared" si="102"/>
        <v>2.3188942607610726E-2</v>
      </c>
      <c r="BA194" s="54">
        <f t="shared" si="102"/>
        <v>2.2625312458886989E-2</v>
      </c>
      <c r="BB194" s="54">
        <f t="shared" si="102"/>
        <v>2.873546511627907E-3</v>
      </c>
      <c r="BC194" s="54">
        <f t="shared" si="102"/>
        <v>0.2580238853503185</v>
      </c>
      <c r="BD194" s="54">
        <f t="shared" si="102"/>
        <v>4.3489898989898992E-3</v>
      </c>
      <c r="BE194" s="54">
        <f t="shared" si="102"/>
        <v>7.3609656301145673E-2</v>
      </c>
      <c r="BF194" s="54">
        <f t="shared" si="102"/>
        <v>5.8489313471502588E-2</v>
      </c>
      <c r="BG194" s="54">
        <f t="shared" si="102"/>
        <v>1.7303096347512401E-2</v>
      </c>
      <c r="BH194" s="54">
        <f t="shared" si="102"/>
        <v>3.9718641114982571E-2</v>
      </c>
      <c r="BI194" s="54">
        <f t="shared" si="102"/>
        <v>6.5790045477513895E-2</v>
      </c>
      <c r="BJ194" s="54">
        <f t="shared" si="102"/>
        <v>0.12605674102812806</v>
      </c>
      <c r="BK194" s="54">
        <f t="shared" si="102"/>
        <v>7.2212209302325595E-2</v>
      </c>
      <c r="BL194" s="54">
        <f t="shared" si="102"/>
        <v>0.20471861656703672</v>
      </c>
      <c r="BM194" s="54">
        <f t="shared" si="102"/>
        <v>4.7107371794871788E-2</v>
      </c>
      <c r="BN194" s="54">
        <f t="shared" si="102"/>
        <v>0.10524430441105187</v>
      </c>
      <c r="BO194" s="54">
        <f t="shared" si="102"/>
        <v>2.9268292682926831E-2</v>
      </c>
      <c r="BP194" s="54">
        <f t="shared" si="101"/>
        <v>0.10535167464114832</v>
      </c>
      <c r="BQ194" s="54">
        <f t="shared" si="101"/>
        <v>1.4208715596330275E-2</v>
      </c>
      <c r="BR194" s="54">
        <f t="shared" si="101"/>
        <v>2.4105450236966827E-3</v>
      </c>
      <c r="BS194" s="54">
        <f t="shared" si="101"/>
        <v>6.0099036144578323E-2</v>
      </c>
      <c r="BT194" s="54">
        <f t="shared" si="101"/>
        <v>4.6047753743760404E-2</v>
      </c>
      <c r="BU194" s="54">
        <f t="shared" si="101"/>
        <v>6.9615430622009589E-2</v>
      </c>
      <c r="BV194" s="54">
        <f t="shared" si="101"/>
        <v>1.2819803516028957E-2</v>
      </c>
      <c r="BW194" s="54">
        <f t="shared" si="101"/>
        <v>9.8010309278350499E-2</v>
      </c>
      <c r="BX194" s="54">
        <f t="shared" si="101"/>
        <v>2.5346869712351942E-2</v>
      </c>
      <c r="BY194" s="54">
        <f t="shared" si="101"/>
        <v>5.4404924760601912E-3</v>
      </c>
      <c r="BZ194" s="54">
        <f t="shared" si="101"/>
        <v>4.2935549132947975E-2</v>
      </c>
      <c r="CA194" s="54">
        <f t="shared" si="101"/>
        <v>0.11927068014705883</v>
      </c>
      <c r="CB194" s="54">
        <f t="shared" si="101"/>
        <v>1.528297747879497E-2</v>
      </c>
      <c r="CC194" s="54">
        <f t="shared" si="101"/>
        <v>2.3195979899497485E-2</v>
      </c>
      <c r="CD194" s="54">
        <f t="shared" si="101"/>
        <v>3.0940167364016741E-2</v>
      </c>
      <c r="CE194" s="54">
        <f t="shared" si="101"/>
        <v>0.14457692307692308</v>
      </c>
      <c r="CF194" s="54">
        <f t="shared" si="101"/>
        <v>0.10070253164556962</v>
      </c>
    </row>
    <row r="195" spans="2:84" x14ac:dyDescent="0.25">
      <c r="B195" s="5" t="s">
        <v>37</v>
      </c>
      <c r="D195" s="54">
        <f t="shared" si="102"/>
        <v>0</v>
      </c>
      <c r="E195" s="54">
        <f t="shared" si="102"/>
        <v>0</v>
      </c>
      <c r="F195" s="54">
        <f t="shared" si="102"/>
        <v>0</v>
      </c>
      <c r="G195" s="54">
        <f t="shared" si="102"/>
        <v>0</v>
      </c>
      <c r="H195" s="54">
        <f t="shared" si="102"/>
        <v>0</v>
      </c>
      <c r="I195" s="54">
        <f t="shared" si="102"/>
        <v>0</v>
      </c>
      <c r="J195" s="54">
        <f t="shared" si="102"/>
        <v>0</v>
      </c>
      <c r="K195" s="54">
        <f t="shared" si="102"/>
        <v>0</v>
      </c>
      <c r="L195" s="54">
        <f t="shared" si="102"/>
        <v>0</v>
      </c>
      <c r="M195" s="54">
        <f t="shared" si="102"/>
        <v>0</v>
      </c>
      <c r="N195" s="54">
        <f t="shared" si="102"/>
        <v>0</v>
      </c>
      <c r="O195" s="54">
        <f t="shared" si="102"/>
        <v>0</v>
      </c>
      <c r="P195" s="54">
        <f t="shared" si="102"/>
        <v>0</v>
      </c>
      <c r="Q195" s="54">
        <f t="shared" si="102"/>
        <v>0</v>
      </c>
      <c r="R195" s="54">
        <f t="shared" si="102"/>
        <v>0</v>
      </c>
      <c r="S195" s="54">
        <f t="shared" si="102"/>
        <v>0</v>
      </c>
      <c r="T195" s="54">
        <f t="shared" si="102"/>
        <v>0</v>
      </c>
      <c r="U195" s="54">
        <f t="shared" si="102"/>
        <v>0</v>
      </c>
      <c r="V195" s="54">
        <f t="shared" si="102"/>
        <v>0</v>
      </c>
      <c r="W195" s="54">
        <f t="shared" si="102"/>
        <v>0</v>
      </c>
      <c r="X195" s="54">
        <f t="shared" si="102"/>
        <v>0</v>
      </c>
      <c r="Y195" s="54">
        <f t="shared" si="102"/>
        <v>0</v>
      </c>
      <c r="Z195" s="54">
        <f t="shared" si="102"/>
        <v>0</v>
      </c>
      <c r="AA195" s="54">
        <f t="shared" si="102"/>
        <v>0</v>
      </c>
      <c r="AB195" s="54">
        <f t="shared" si="102"/>
        <v>0</v>
      </c>
      <c r="AC195" s="54">
        <f t="shared" si="102"/>
        <v>0</v>
      </c>
      <c r="AD195" s="54">
        <f t="shared" si="102"/>
        <v>0</v>
      </c>
      <c r="AE195" s="54">
        <f t="shared" si="102"/>
        <v>0</v>
      </c>
      <c r="AF195" s="54">
        <f t="shared" si="102"/>
        <v>0</v>
      </c>
      <c r="AG195" s="54">
        <f t="shared" si="102"/>
        <v>0</v>
      </c>
      <c r="AH195" s="54">
        <f t="shared" si="102"/>
        <v>0</v>
      </c>
      <c r="AI195" s="54">
        <f t="shared" si="102"/>
        <v>0</v>
      </c>
      <c r="AJ195" s="54">
        <f t="shared" si="102"/>
        <v>0</v>
      </c>
      <c r="AK195" s="54">
        <f t="shared" si="102"/>
        <v>0</v>
      </c>
      <c r="AL195" s="54">
        <f t="shared" si="102"/>
        <v>0</v>
      </c>
      <c r="AM195" s="54">
        <f t="shared" si="102"/>
        <v>0</v>
      </c>
      <c r="AN195" s="54">
        <f t="shared" si="102"/>
        <v>0</v>
      </c>
      <c r="AO195" s="54">
        <f t="shared" si="102"/>
        <v>0</v>
      </c>
      <c r="AP195" s="54">
        <f t="shared" si="102"/>
        <v>0</v>
      </c>
      <c r="AQ195" s="54">
        <f t="shared" si="102"/>
        <v>0</v>
      </c>
      <c r="AR195" s="54">
        <f t="shared" si="102"/>
        <v>0</v>
      </c>
      <c r="AS195" s="54">
        <f t="shared" si="102"/>
        <v>0</v>
      </c>
      <c r="AT195" s="54">
        <f t="shared" si="102"/>
        <v>0</v>
      </c>
      <c r="AU195" s="54">
        <f t="shared" si="102"/>
        <v>0</v>
      </c>
      <c r="AV195" s="54">
        <f t="shared" si="102"/>
        <v>0</v>
      </c>
      <c r="AW195" s="54">
        <f t="shared" si="102"/>
        <v>0</v>
      </c>
      <c r="AX195" s="54">
        <f t="shared" si="102"/>
        <v>0</v>
      </c>
      <c r="AY195" s="54">
        <f t="shared" si="102"/>
        <v>0</v>
      </c>
      <c r="AZ195" s="54">
        <f t="shared" si="102"/>
        <v>0</v>
      </c>
      <c r="BA195" s="54">
        <f t="shared" si="102"/>
        <v>0</v>
      </c>
      <c r="BB195" s="54">
        <f t="shared" si="102"/>
        <v>0</v>
      </c>
      <c r="BC195" s="54">
        <f t="shared" si="102"/>
        <v>0</v>
      </c>
      <c r="BD195" s="54">
        <f t="shared" si="102"/>
        <v>0</v>
      </c>
      <c r="BE195" s="54">
        <f t="shared" si="102"/>
        <v>0</v>
      </c>
      <c r="BF195" s="54">
        <f t="shared" si="102"/>
        <v>0</v>
      </c>
      <c r="BG195" s="54">
        <f t="shared" si="102"/>
        <v>0</v>
      </c>
      <c r="BH195" s="54">
        <f t="shared" si="102"/>
        <v>0</v>
      </c>
      <c r="BI195" s="54">
        <f t="shared" si="102"/>
        <v>0</v>
      </c>
      <c r="BJ195" s="54">
        <f t="shared" si="102"/>
        <v>0</v>
      </c>
      <c r="BK195" s="54">
        <f t="shared" si="102"/>
        <v>0</v>
      </c>
      <c r="BL195" s="54">
        <f t="shared" si="102"/>
        <v>0</v>
      </c>
      <c r="BM195" s="54">
        <f t="shared" si="102"/>
        <v>0</v>
      </c>
      <c r="BN195" s="54">
        <f t="shared" si="102"/>
        <v>0</v>
      </c>
      <c r="BO195" s="54">
        <f t="shared" ref="BO195:CF199" si="103">(((BO40*BO$154)/(BO$153*BO$156))/1000)</f>
        <v>0</v>
      </c>
      <c r="BP195" s="54">
        <f t="shared" si="103"/>
        <v>0</v>
      </c>
      <c r="BQ195" s="54">
        <f t="shared" si="101"/>
        <v>0</v>
      </c>
      <c r="BR195" s="54">
        <f t="shared" si="101"/>
        <v>0</v>
      </c>
      <c r="BS195" s="54">
        <f t="shared" si="101"/>
        <v>0</v>
      </c>
      <c r="BT195" s="54">
        <f t="shared" si="101"/>
        <v>0</v>
      </c>
      <c r="BU195" s="54">
        <f t="shared" si="101"/>
        <v>0</v>
      </c>
      <c r="BV195" s="54">
        <f t="shared" si="101"/>
        <v>0</v>
      </c>
      <c r="BW195" s="54">
        <f t="shared" si="101"/>
        <v>0</v>
      </c>
      <c r="BX195" s="54">
        <f t="shared" si="101"/>
        <v>0</v>
      </c>
      <c r="BY195" s="54">
        <f t="shared" si="101"/>
        <v>0</v>
      </c>
      <c r="BZ195" s="54">
        <f t="shared" si="101"/>
        <v>0</v>
      </c>
      <c r="CA195" s="54">
        <f t="shared" si="101"/>
        <v>0</v>
      </c>
      <c r="CB195" s="54">
        <f t="shared" si="101"/>
        <v>0</v>
      </c>
      <c r="CC195" s="54">
        <f t="shared" si="101"/>
        <v>0</v>
      </c>
      <c r="CD195" s="54">
        <f t="shared" si="101"/>
        <v>0</v>
      </c>
      <c r="CE195" s="54">
        <f t="shared" si="101"/>
        <v>0</v>
      </c>
      <c r="CF195" s="54">
        <f t="shared" si="101"/>
        <v>0</v>
      </c>
    </row>
    <row r="196" spans="2:84" x14ac:dyDescent="0.25">
      <c r="B196" s="5" t="s">
        <v>38</v>
      </c>
      <c r="D196" s="54">
        <f t="shared" ref="D196:BO199" si="104">(((D41*D$154)/(D$153*D$156))/1000)</f>
        <v>0</v>
      </c>
      <c r="E196" s="54">
        <f t="shared" si="104"/>
        <v>0</v>
      </c>
      <c r="F196" s="54">
        <f t="shared" si="104"/>
        <v>0</v>
      </c>
      <c r="G196" s="54">
        <f t="shared" si="104"/>
        <v>0</v>
      </c>
      <c r="H196" s="54">
        <f t="shared" si="104"/>
        <v>0</v>
      </c>
      <c r="I196" s="54">
        <f t="shared" si="104"/>
        <v>0</v>
      </c>
      <c r="J196" s="54">
        <f t="shared" si="104"/>
        <v>0</v>
      </c>
      <c r="K196" s="54">
        <f t="shared" si="104"/>
        <v>0</v>
      </c>
      <c r="L196" s="54">
        <f t="shared" si="104"/>
        <v>0</v>
      </c>
      <c r="M196" s="54">
        <f t="shared" si="104"/>
        <v>0</v>
      </c>
      <c r="N196" s="54">
        <f t="shared" si="104"/>
        <v>0</v>
      </c>
      <c r="O196" s="54">
        <f t="shared" si="104"/>
        <v>0</v>
      </c>
      <c r="P196" s="54">
        <f t="shared" si="104"/>
        <v>0</v>
      </c>
      <c r="Q196" s="54">
        <f t="shared" si="104"/>
        <v>0</v>
      </c>
      <c r="R196" s="54">
        <f t="shared" si="104"/>
        <v>0</v>
      </c>
      <c r="S196" s="54">
        <f t="shared" si="104"/>
        <v>0</v>
      </c>
      <c r="T196" s="54">
        <f t="shared" si="104"/>
        <v>0</v>
      </c>
      <c r="U196" s="54">
        <f t="shared" si="104"/>
        <v>0</v>
      </c>
      <c r="V196" s="54">
        <f t="shared" si="104"/>
        <v>0</v>
      </c>
      <c r="W196" s="54">
        <f t="shared" si="104"/>
        <v>0</v>
      </c>
      <c r="X196" s="54">
        <f t="shared" si="104"/>
        <v>0</v>
      </c>
      <c r="Y196" s="54">
        <f t="shared" si="104"/>
        <v>0</v>
      </c>
      <c r="Z196" s="54">
        <f t="shared" si="104"/>
        <v>0</v>
      </c>
      <c r="AA196" s="54">
        <f t="shared" si="104"/>
        <v>0</v>
      </c>
      <c r="AB196" s="54">
        <f t="shared" si="104"/>
        <v>0</v>
      </c>
      <c r="AC196" s="54">
        <f t="shared" si="104"/>
        <v>0</v>
      </c>
      <c r="AD196" s="54">
        <f t="shared" si="104"/>
        <v>0</v>
      </c>
      <c r="AE196" s="54">
        <f t="shared" si="104"/>
        <v>0</v>
      </c>
      <c r="AF196" s="54">
        <f t="shared" si="104"/>
        <v>0</v>
      </c>
      <c r="AG196" s="54">
        <f t="shared" si="104"/>
        <v>0</v>
      </c>
      <c r="AH196" s="54">
        <f t="shared" si="104"/>
        <v>0</v>
      </c>
      <c r="AI196" s="54">
        <f t="shared" si="104"/>
        <v>0</v>
      </c>
      <c r="AJ196" s="54">
        <f t="shared" si="104"/>
        <v>0</v>
      </c>
      <c r="AK196" s="54">
        <f t="shared" si="104"/>
        <v>0</v>
      </c>
      <c r="AL196" s="54">
        <f t="shared" si="104"/>
        <v>0</v>
      </c>
      <c r="AM196" s="54">
        <f t="shared" si="104"/>
        <v>0</v>
      </c>
      <c r="AN196" s="54">
        <f t="shared" si="104"/>
        <v>0</v>
      </c>
      <c r="AO196" s="54">
        <f t="shared" si="104"/>
        <v>0</v>
      </c>
      <c r="AP196" s="54">
        <f t="shared" si="104"/>
        <v>0</v>
      </c>
      <c r="AQ196" s="54">
        <f t="shared" si="104"/>
        <v>0</v>
      </c>
      <c r="AR196" s="54">
        <f t="shared" si="104"/>
        <v>0</v>
      </c>
      <c r="AS196" s="54">
        <f t="shared" si="104"/>
        <v>0</v>
      </c>
      <c r="AT196" s="54">
        <f t="shared" si="104"/>
        <v>0</v>
      </c>
      <c r="AU196" s="54">
        <f t="shared" si="104"/>
        <v>0</v>
      </c>
      <c r="AV196" s="54">
        <f t="shared" si="104"/>
        <v>0</v>
      </c>
      <c r="AW196" s="54">
        <f t="shared" si="104"/>
        <v>0</v>
      </c>
      <c r="AX196" s="54">
        <f t="shared" si="104"/>
        <v>0</v>
      </c>
      <c r="AY196" s="54">
        <f t="shared" si="104"/>
        <v>0</v>
      </c>
      <c r="AZ196" s="54">
        <f t="shared" si="104"/>
        <v>0</v>
      </c>
      <c r="BA196" s="54">
        <f t="shared" si="104"/>
        <v>0</v>
      </c>
      <c r="BB196" s="54">
        <f t="shared" si="104"/>
        <v>0</v>
      </c>
      <c r="BC196" s="54">
        <f t="shared" si="104"/>
        <v>0</v>
      </c>
      <c r="BD196" s="54">
        <f t="shared" si="104"/>
        <v>0</v>
      </c>
      <c r="BE196" s="54">
        <f t="shared" si="104"/>
        <v>0</v>
      </c>
      <c r="BF196" s="54">
        <f t="shared" si="104"/>
        <v>0</v>
      </c>
      <c r="BG196" s="54">
        <f t="shared" si="104"/>
        <v>0</v>
      </c>
      <c r="BH196" s="54">
        <f t="shared" si="104"/>
        <v>0</v>
      </c>
      <c r="BI196" s="54">
        <f t="shared" si="104"/>
        <v>0</v>
      </c>
      <c r="BJ196" s="54">
        <f t="shared" si="104"/>
        <v>0</v>
      </c>
      <c r="BK196" s="54">
        <f t="shared" si="104"/>
        <v>0</v>
      </c>
      <c r="BL196" s="54">
        <f t="shared" si="104"/>
        <v>0</v>
      </c>
      <c r="BM196" s="54">
        <f t="shared" si="104"/>
        <v>0</v>
      </c>
      <c r="BN196" s="54">
        <f t="shared" si="104"/>
        <v>0</v>
      </c>
      <c r="BO196" s="54">
        <f t="shared" si="104"/>
        <v>0</v>
      </c>
      <c r="BP196" s="54">
        <f t="shared" si="103"/>
        <v>0</v>
      </c>
      <c r="BQ196" s="54">
        <f t="shared" si="103"/>
        <v>0</v>
      </c>
      <c r="BR196" s="54">
        <f t="shared" si="103"/>
        <v>0</v>
      </c>
      <c r="BS196" s="54">
        <f t="shared" si="103"/>
        <v>0</v>
      </c>
      <c r="BT196" s="54">
        <f t="shared" si="103"/>
        <v>0</v>
      </c>
      <c r="BU196" s="54">
        <f t="shared" si="103"/>
        <v>0</v>
      </c>
      <c r="BV196" s="54">
        <f t="shared" si="103"/>
        <v>0</v>
      </c>
      <c r="BW196" s="54">
        <f t="shared" si="103"/>
        <v>0</v>
      </c>
      <c r="BX196" s="54">
        <f t="shared" si="103"/>
        <v>0</v>
      </c>
      <c r="BY196" s="54">
        <f t="shared" si="103"/>
        <v>0</v>
      </c>
      <c r="BZ196" s="54">
        <f t="shared" si="103"/>
        <v>0</v>
      </c>
      <c r="CA196" s="54">
        <f t="shared" si="103"/>
        <v>0</v>
      </c>
      <c r="CB196" s="54">
        <f t="shared" si="103"/>
        <v>0</v>
      </c>
      <c r="CC196" s="54">
        <f t="shared" si="103"/>
        <v>0</v>
      </c>
      <c r="CD196" s="54">
        <f t="shared" si="103"/>
        <v>0</v>
      </c>
      <c r="CE196" s="54">
        <f t="shared" si="103"/>
        <v>0</v>
      </c>
      <c r="CF196" s="54">
        <f t="shared" si="103"/>
        <v>0</v>
      </c>
    </row>
    <row r="197" spans="2:84" x14ac:dyDescent="0.25">
      <c r="B197" s="5" t="s">
        <v>39</v>
      </c>
      <c r="D197" s="54">
        <f t="shared" si="104"/>
        <v>0</v>
      </c>
      <c r="E197" s="54">
        <f t="shared" si="104"/>
        <v>0</v>
      </c>
      <c r="F197" s="54">
        <f t="shared" si="104"/>
        <v>0</v>
      </c>
      <c r="G197" s="54">
        <f t="shared" si="104"/>
        <v>0</v>
      </c>
      <c r="H197" s="54">
        <f t="shared" si="104"/>
        <v>0</v>
      </c>
      <c r="I197" s="54">
        <f t="shared" si="104"/>
        <v>0</v>
      </c>
      <c r="J197" s="54">
        <f t="shared" si="104"/>
        <v>0</v>
      </c>
      <c r="K197" s="54">
        <f t="shared" si="104"/>
        <v>0</v>
      </c>
      <c r="L197" s="54">
        <f t="shared" si="104"/>
        <v>0</v>
      </c>
      <c r="M197" s="54">
        <f t="shared" si="104"/>
        <v>0</v>
      </c>
      <c r="N197" s="54">
        <f t="shared" si="104"/>
        <v>0</v>
      </c>
      <c r="O197" s="54">
        <f t="shared" si="104"/>
        <v>0</v>
      </c>
      <c r="P197" s="54">
        <f t="shared" si="104"/>
        <v>0</v>
      </c>
      <c r="Q197" s="54">
        <f t="shared" si="104"/>
        <v>0</v>
      </c>
      <c r="R197" s="54">
        <f t="shared" si="104"/>
        <v>0</v>
      </c>
      <c r="S197" s="54">
        <f t="shared" si="104"/>
        <v>0</v>
      </c>
      <c r="T197" s="54">
        <f t="shared" si="104"/>
        <v>0</v>
      </c>
      <c r="U197" s="54">
        <f t="shared" si="104"/>
        <v>0</v>
      </c>
      <c r="V197" s="54">
        <f t="shared" si="104"/>
        <v>0</v>
      </c>
      <c r="W197" s="54">
        <f t="shared" si="104"/>
        <v>0</v>
      </c>
      <c r="X197" s="54">
        <f t="shared" si="104"/>
        <v>0</v>
      </c>
      <c r="Y197" s="54">
        <f t="shared" si="104"/>
        <v>0</v>
      </c>
      <c r="Z197" s="54">
        <f t="shared" si="104"/>
        <v>0</v>
      </c>
      <c r="AA197" s="54">
        <f t="shared" si="104"/>
        <v>0</v>
      </c>
      <c r="AB197" s="54">
        <f t="shared" si="104"/>
        <v>0</v>
      </c>
      <c r="AC197" s="54">
        <f t="shared" si="104"/>
        <v>0</v>
      </c>
      <c r="AD197" s="54">
        <f t="shared" si="104"/>
        <v>0</v>
      </c>
      <c r="AE197" s="54">
        <f t="shared" si="104"/>
        <v>0</v>
      </c>
      <c r="AF197" s="54">
        <f t="shared" si="104"/>
        <v>0</v>
      </c>
      <c r="AG197" s="54">
        <f t="shared" si="104"/>
        <v>0</v>
      </c>
      <c r="AH197" s="54">
        <f t="shared" si="104"/>
        <v>0</v>
      </c>
      <c r="AI197" s="54">
        <f t="shared" si="104"/>
        <v>0</v>
      </c>
      <c r="AJ197" s="54">
        <f t="shared" si="104"/>
        <v>0</v>
      </c>
      <c r="AK197" s="54">
        <f t="shared" si="104"/>
        <v>0</v>
      </c>
      <c r="AL197" s="54">
        <f t="shared" si="104"/>
        <v>0</v>
      </c>
      <c r="AM197" s="54">
        <f t="shared" si="104"/>
        <v>0</v>
      </c>
      <c r="AN197" s="54">
        <f t="shared" si="104"/>
        <v>0</v>
      </c>
      <c r="AO197" s="54">
        <f t="shared" si="104"/>
        <v>0</v>
      </c>
      <c r="AP197" s="54">
        <f t="shared" si="104"/>
        <v>0</v>
      </c>
      <c r="AQ197" s="54">
        <f t="shared" si="104"/>
        <v>0</v>
      </c>
      <c r="AR197" s="54">
        <f t="shared" si="104"/>
        <v>0</v>
      </c>
      <c r="AS197" s="54">
        <f t="shared" si="104"/>
        <v>0</v>
      </c>
      <c r="AT197" s="54">
        <f t="shared" si="104"/>
        <v>0</v>
      </c>
      <c r="AU197" s="54">
        <f t="shared" si="104"/>
        <v>0</v>
      </c>
      <c r="AV197" s="54">
        <f t="shared" si="104"/>
        <v>0</v>
      </c>
      <c r="AW197" s="54">
        <f t="shared" si="104"/>
        <v>0</v>
      </c>
      <c r="AX197" s="54">
        <f t="shared" si="104"/>
        <v>0</v>
      </c>
      <c r="AY197" s="54">
        <f t="shared" si="104"/>
        <v>0</v>
      </c>
      <c r="AZ197" s="54">
        <f t="shared" si="104"/>
        <v>0</v>
      </c>
      <c r="BA197" s="54">
        <f t="shared" si="104"/>
        <v>0</v>
      </c>
      <c r="BB197" s="54">
        <f t="shared" si="104"/>
        <v>0</v>
      </c>
      <c r="BC197" s="54">
        <f t="shared" si="104"/>
        <v>0</v>
      </c>
      <c r="BD197" s="54">
        <f t="shared" si="104"/>
        <v>0</v>
      </c>
      <c r="BE197" s="54">
        <f t="shared" si="104"/>
        <v>0</v>
      </c>
      <c r="BF197" s="54">
        <f t="shared" si="104"/>
        <v>0</v>
      </c>
      <c r="BG197" s="54">
        <f t="shared" si="104"/>
        <v>0</v>
      </c>
      <c r="BH197" s="54">
        <f t="shared" si="104"/>
        <v>0</v>
      </c>
      <c r="BI197" s="54">
        <f t="shared" si="104"/>
        <v>0</v>
      </c>
      <c r="BJ197" s="54">
        <f t="shared" si="104"/>
        <v>0</v>
      </c>
      <c r="BK197" s="54">
        <f t="shared" si="104"/>
        <v>0</v>
      </c>
      <c r="BL197" s="54">
        <f t="shared" si="104"/>
        <v>0</v>
      </c>
      <c r="BM197" s="54">
        <f t="shared" si="104"/>
        <v>0</v>
      </c>
      <c r="BN197" s="54">
        <f t="shared" si="104"/>
        <v>0</v>
      </c>
      <c r="BO197" s="54">
        <f t="shared" si="104"/>
        <v>0</v>
      </c>
      <c r="BP197" s="54">
        <f t="shared" si="103"/>
        <v>0</v>
      </c>
      <c r="BQ197" s="54">
        <f t="shared" si="103"/>
        <v>0</v>
      </c>
      <c r="BR197" s="54">
        <f t="shared" si="103"/>
        <v>0</v>
      </c>
      <c r="BS197" s="54">
        <f t="shared" si="103"/>
        <v>0</v>
      </c>
      <c r="BT197" s="54">
        <f t="shared" si="103"/>
        <v>0</v>
      </c>
      <c r="BU197" s="54">
        <f t="shared" si="103"/>
        <v>0</v>
      </c>
      <c r="BV197" s="54">
        <f t="shared" si="103"/>
        <v>0</v>
      </c>
      <c r="BW197" s="54">
        <f t="shared" si="103"/>
        <v>0</v>
      </c>
      <c r="BX197" s="54">
        <f t="shared" si="103"/>
        <v>0</v>
      </c>
      <c r="BY197" s="54">
        <f t="shared" si="103"/>
        <v>0</v>
      </c>
      <c r="BZ197" s="54">
        <f t="shared" si="103"/>
        <v>0</v>
      </c>
      <c r="CA197" s="54">
        <f t="shared" si="103"/>
        <v>0</v>
      </c>
      <c r="CB197" s="54">
        <f t="shared" si="103"/>
        <v>0</v>
      </c>
      <c r="CC197" s="54">
        <f t="shared" si="103"/>
        <v>0</v>
      </c>
      <c r="CD197" s="54">
        <f t="shared" si="103"/>
        <v>0</v>
      </c>
      <c r="CE197" s="54">
        <f t="shared" si="103"/>
        <v>0</v>
      </c>
      <c r="CF197" s="54">
        <f t="shared" si="103"/>
        <v>0</v>
      </c>
    </row>
    <row r="198" spans="2:84" x14ac:dyDescent="0.25">
      <c r="B198" s="5" t="s">
        <v>40</v>
      </c>
      <c r="D198" s="54">
        <f t="shared" si="104"/>
        <v>0</v>
      </c>
      <c r="E198" s="54">
        <f t="shared" si="104"/>
        <v>0</v>
      </c>
      <c r="F198" s="54">
        <f t="shared" si="104"/>
        <v>0</v>
      </c>
      <c r="G198" s="54">
        <f t="shared" si="104"/>
        <v>0</v>
      </c>
      <c r="H198" s="54">
        <f t="shared" si="104"/>
        <v>0</v>
      </c>
      <c r="I198" s="54">
        <f t="shared" si="104"/>
        <v>0</v>
      </c>
      <c r="J198" s="54">
        <f t="shared" si="104"/>
        <v>0</v>
      </c>
      <c r="K198" s="54">
        <f t="shared" si="104"/>
        <v>0</v>
      </c>
      <c r="L198" s="54">
        <f t="shared" si="104"/>
        <v>0</v>
      </c>
      <c r="M198" s="54">
        <f t="shared" si="104"/>
        <v>0</v>
      </c>
      <c r="N198" s="54">
        <f t="shared" si="104"/>
        <v>0</v>
      </c>
      <c r="O198" s="54">
        <f t="shared" si="104"/>
        <v>0</v>
      </c>
      <c r="P198" s="54">
        <f t="shared" si="104"/>
        <v>0</v>
      </c>
      <c r="Q198" s="54">
        <f t="shared" si="104"/>
        <v>0</v>
      </c>
      <c r="R198" s="54">
        <f t="shared" si="104"/>
        <v>0</v>
      </c>
      <c r="S198" s="54">
        <f t="shared" si="104"/>
        <v>0</v>
      </c>
      <c r="T198" s="54">
        <f t="shared" si="104"/>
        <v>0</v>
      </c>
      <c r="U198" s="54">
        <f t="shared" si="104"/>
        <v>0</v>
      </c>
      <c r="V198" s="54">
        <f t="shared" si="104"/>
        <v>0</v>
      </c>
      <c r="W198" s="54">
        <f t="shared" si="104"/>
        <v>0</v>
      </c>
      <c r="X198" s="54">
        <f t="shared" si="104"/>
        <v>0</v>
      </c>
      <c r="Y198" s="54">
        <f t="shared" si="104"/>
        <v>0</v>
      </c>
      <c r="Z198" s="54">
        <f t="shared" si="104"/>
        <v>0</v>
      </c>
      <c r="AA198" s="54">
        <f t="shared" si="104"/>
        <v>0</v>
      </c>
      <c r="AB198" s="54">
        <f t="shared" si="104"/>
        <v>0</v>
      </c>
      <c r="AC198" s="54">
        <f t="shared" si="104"/>
        <v>0</v>
      </c>
      <c r="AD198" s="54">
        <f t="shared" si="104"/>
        <v>0</v>
      </c>
      <c r="AE198" s="54">
        <f t="shared" si="104"/>
        <v>0</v>
      </c>
      <c r="AF198" s="54">
        <f t="shared" si="104"/>
        <v>0</v>
      </c>
      <c r="AG198" s="54">
        <f t="shared" si="104"/>
        <v>0</v>
      </c>
      <c r="AH198" s="54">
        <f t="shared" si="104"/>
        <v>0</v>
      </c>
      <c r="AI198" s="54">
        <f t="shared" si="104"/>
        <v>0</v>
      </c>
      <c r="AJ198" s="54">
        <f t="shared" si="104"/>
        <v>0</v>
      </c>
      <c r="AK198" s="54">
        <f t="shared" si="104"/>
        <v>0</v>
      </c>
      <c r="AL198" s="54">
        <f t="shared" si="104"/>
        <v>0</v>
      </c>
      <c r="AM198" s="54">
        <f t="shared" si="104"/>
        <v>0</v>
      </c>
      <c r="AN198" s="54">
        <f t="shared" si="104"/>
        <v>0</v>
      </c>
      <c r="AO198" s="54">
        <f t="shared" si="104"/>
        <v>0</v>
      </c>
      <c r="AP198" s="54">
        <f t="shared" si="104"/>
        <v>0</v>
      </c>
      <c r="AQ198" s="54">
        <f t="shared" si="104"/>
        <v>0</v>
      </c>
      <c r="AR198" s="54">
        <f t="shared" si="104"/>
        <v>0</v>
      </c>
      <c r="AS198" s="54">
        <f t="shared" si="104"/>
        <v>0</v>
      </c>
      <c r="AT198" s="54">
        <f t="shared" si="104"/>
        <v>0</v>
      </c>
      <c r="AU198" s="54">
        <f t="shared" si="104"/>
        <v>0</v>
      </c>
      <c r="AV198" s="54">
        <f t="shared" si="104"/>
        <v>0</v>
      </c>
      <c r="AW198" s="54">
        <f t="shared" si="104"/>
        <v>0</v>
      </c>
      <c r="AX198" s="54">
        <f t="shared" si="104"/>
        <v>0</v>
      </c>
      <c r="AY198" s="54">
        <f t="shared" si="104"/>
        <v>0</v>
      </c>
      <c r="AZ198" s="54">
        <f t="shared" si="104"/>
        <v>0</v>
      </c>
      <c r="BA198" s="54">
        <f t="shared" si="104"/>
        <v>0</v>
      </c>
      <c r="BB198" s="54">
        <f t="shared" si="104"/>
        <v>0</v>
      </c>
      <c r="BC198" s="54">
        <f t="shared" si="104"/>
        <v>0</v>
      </c>
      <c r="BD198" s="54">
        <f t="shared" si="104"/>
        <v>0</v>
      </c>
      <c r="BE198" s="54">
        <f t="shared" si="104"/>
        <v>0</v>
      </c>
      <c r="BF198" s="54">
        <f t="shared" si="104"/>
        <v>0</v>
      </c>
      <c r="BG198" s="54">
        <f t="shared" si="104"/>
        <v>0</v>
      </c>
      <c r="BH198" s="54">
        <f t="shared" si="104"/>
        <v>0</v>
      </c>
      <c r="BI198" s="54">
        <f t="shared" si="104"/>
        <v>0</v>
      </c>
      <c r="BJ198" s="54">
        <f t="shared" si="104"/>
        <v>0</v>
      </c>
      <c r="BK198" s="54">
        <f t="shared" si="104"/>
        <v>0</v>
      </c>
      <c r="BL198" s="54">
        <f t="shared" si="104"/>
        <v>0</v>
      </c>
      <c r="BM198" s="54">
        <f t="shared" si="104"/>
        <v>0</v>
      </c>
      <c r="BN198" s="54">
        <f t="shared" si="104"/>
        <v>0</v>
      </c>
      <c r="BO198" s="54">
        <f t="shared" si="104"/>
        <v>0</v>
      </c>
      <c r="BP198" s="54">
        <f t="shared" si="103"/>
        <v>0</v>
      </c>
      <c r="BQ198" s="54">
        <f t="shared" si="103"/>
        <v>0</v>
      </c>
      <c r="BR198" s="54">
        <f t="shared" si="103"/>
        <v>0</v>
      </c>
      <c r="BS198" s="54">
        <f t="shared" si="103"/>
        <v>0</v>
      </c>
      <c r="BT198" s="54">
        <f t="shared" si="103"/>
        <v>0</v>
      </c>
      <c r="BU198" s="54">
        <f t="shared" si="103"/>
        <v>0</v>
      </c>
      <c r="BV198" s="54">
        <f t="shared" si="103"/>
        <v>0</v>
      </c>
      <c r="BW198" s="54">
        <f t="shared" si="103"/>
        <v>0</v>
      </c>
      <c r="BX198" s="54">
        <f t="shared" si="103"/>
        <v>0</v>
      </c>
      <c r="BY198" s="54">
        <f t="shared" si="103"/>
        <v>0</v>
      </c>
      <c r="BZ198" s="54">
        <f t="shared" si="103"/>
        <v>0</v>
      </c>
      <c r="CA198" s="54">
        <f t="shared" si="103"/>
        <v>0</v>
      </c>
      <c r="CB198" s="54">
        <f t="shared" si="103"/>
        <v>0</v>
      </c>
      <c r="CC198" s="54">
        <f t="shared" si="103"/>
        <v>0</v>
      </c>
      <c r="CD198" s="54">
        <f t="shared" si="103"/>
        <v>0</v>
      </c>
      <c r="CE198" s="54">
        <f t="shared" si="103"/>
        <v>0</v>
      </c>
      <c r="CF198" s="54">
        <f t="shared" si="103"/>
        <v>0</v>
      </c>
    </row>
    <row r="199" spans="2:84" x14ac:dyDescent="0.25">
      <c r="B199" s="5" t="s">
        <v>41</v>
      </c>
      <c r="D199" s="54">
        <f t="shared" si="104"/>
        <v>0.84829740834386835</v>
      </c>
      <c r="E199" s="54">
        <f t="shared" si="104"/>
        <v>0.24134678624813158</v>
      </c>
      <c r="F199" s="54">
        <f t="shared" si="104"/>
        <v>1.561286583598957E-3</v>
      </c>
      <c r="G199" s="54">
        <f t="shared" si="104"/>
        <v>0.27533263847528289</v>
      </c>
      <c r="H199" s="54">
        <f t="shared" si="104"/>
        <v>0.28762799043062198</v>
      </c>
      <c r="I199" s="54">
        <f t="shared" si="104"/>
        <v>0.2407083333333333</v>
      </c>
      <c r="J199" s="54">
        <f t="shared" si="104"/>
        <v>0.50265105386416864</v>
      </c>
      <c r="K199" s="54">
        <f t="shared" si="104"/>
        <v>0.60425854139290414</v>
      </c>
      <c r="L199" s="54">
        <f t="shared" si="104"/>
        <v>2.3715838509316772E-2</v>
      </c>
      <c r="M199" s="54">
        <f t="shared" si="104"/>
        <v>2.8624852420306966E-2</v>
      </c>
      <c r="N199" s="54">
        <f t="shared" si="104"/>
        <v>0.23375067567567573</v>
      </c>
      <c r="O199" s="54">
        <f t="shared" si="104"/>
        <v>0.2359421052631579</v>
      </c>
      <c r="P199" s="54">
        <f t="shared" si="104"/>
        <v>0.68644941956882244</v>
      </c>
      <c r="Q199" s="54">
        <f t="shared" si="104"/>
        <v>0.25498696248856362</v>
      </c>
      <c r="R199" s="54">
        <f t="shared" si="104"/>
        <v>1.6454721362229096E-2</v>
      </c>
      <c r="S199" s="54">
        <f t="shared" si="104"/>
        <v>0.53761132075471696</v>
      </c>
      <c r="T199" s="54">
        <f t="shared" si="104"/>
        <v>2.2292803970223325E-2</v>
      </c>
      <c r="U199" s="54">
        <f t="shared" si="104"/>
        <v>4.8815817130846033E-2</v>
      </c>
      <c r="V199" s="54">
        <f t="shared" si="104"/>
        <v>0.28931074168797949</v>
      </c>
      <c r="W199" s="54">
        <f t="shared" si="104"/>
        <v>0.18598361934477378</v>
      </c>
      <c r="X199" s="54">
        <f t="shared" si="104"/>
        <v>1.2841051660516607</v>
      </c>
      <c r="Y199" s="54">
        <f t="shared" si="104"/>
        <v>0.99911408016443992</v>
      </c>
      <c r="Z199" s="54">
        <f t="shared" si="104"/>
        <v>1.3890422535211267E-2</v>
      </c>
      <c r="AA199" s="54">
        <f t="shared" si="104"/>
        <v>0.28598843058350099</v>
      </c>
      <c r="AB199" s="54">
        <f t="shared" si="104"/>
        <v>0.89095354330708654</v>
      </c>
      <c r="AC199" s="54">
        <f t="shared" si="104"/>
        <v>2.0864087591240876</v>
      </c>
      <c r="AD199" s="54">
        <f t="shared" si="104"/>
        <v>2.5084848484848483</v>
      </c>
      <c r="AE199" s="54">
        <f t="shared" si="104"/>
        <v>1.8140121951219512</v>
      </c>
      <c r="AF199" s="54">
        <f t="shared" si="104"/>
        <v>0.64356882534342574</v>
      </c>
      <c r="AG199" s="54">
        <f t="shared" si="104"/>
        <v>5.3406005221932111E-2</v>
      </c>
      <c r="AH199" s="54">
        <f t="shared" si="104"/>
        <v>0.17021218487394954</v>
      </c>
      <c r="AI199" s="54">
        <f t="shared" si="104"/>
        <v>0.49961440369200877</v>
      </c>
      <c r="AJ199" s="54">
        <f t="shared" si="104"/>
        <v>0.23426125073056692</v>
      </c>
      <c r="AK199" s="54">
        <f t="shared" si="104"/>
        <v>1.3595963709677419</v>
      </c>
      <c r="AL199" s="54">
        <f t="shared" si="104"/>
        <v>6.0289174493326741E-2</v>
      </c>
      <c r="AM199" s="54">
        <f t="shared" si="104"/>
        <v>1.6061515650741351</v>
      </c>
      <c r="AN199" s="54">
        <f t="shared" si="104"/>
        <v>1.0747853470437019</v>
      </c>
      <c r="AO199" s="54">
        <f t="shared" si="104"/>
        <v>0.79026644462947548</v>
      </c>
      <c r="AP199" s="54">
        <f t="shared" si="104"/>
        <v>4.8907148437499988</v>
      </c>
      <c r="AQ199" s="54">
        <f t="shared" si="104"/>
        <v>0.56393392581143753</v>
      </c>
      <c r="AR199" s="54">
        <f t="shared" si="104"/>
        <v>2.6885787037037043</v>
      </c>
      <c r="AS199" s="54">
        <f t="shared" si="104"/>
        <v>0.84914928909952592</v>
      </c>
      <c r="AT199" s="54">
        <f t="shared" si="104"/>
        <v>0.47177459932910926</v>
      </c>
      <c r="AU199" s="54">
        <f t="shared" si="104"/>
        <v>1.6127421259842523</v>
      </c>
      <c r="AV199" s="54">
        <f t="shared" si="104"/>
        <v>0.15543302637086645</v>
      </c>
      <c r="AW199" s="54">
        <f t="shared" si="104"/>
        <v>1.2047768836869055</v>
      </c>
      <c r="AX199" s="54">
        <f t="shared" si="104"/>
        <v>1.1001974612129759</v>
      </c>
      <c r="AY199" s="54">
        <f t="shared" si="104"/>
        <v>0.79293893129770976</v>
      </c>
      <c r="AZ199" s="54">
        <f t="shared" si="104"/>
        <v>0.11813084840923267</v>
      </c>
      <c r="BA199" s="54">
        <f t="shared" si="104"/>
        <v>0.1620280226286015</v>
      </c>
      <c r="BB199" s="54">
        <f t="shared" si="104"/>
        <v>0.11555559593023257</v>
      </c>
      <c r="BC199" s="54">
        <f t="shared" si="104"/>
        <v>1.0644410828025477</v>
      </c>
      <c r="BD199" s="54">
        <f t="shared" si="104"/>
        <v>7.478282828282827E-2</v>
      </c>
      <c r="BE199" s="54">
        <f t="shared" si="104"/>
        <v>0.27253846153846162</v>
      </c>
      <c r="BF199" s="54">
        <f t="shared" si="104"/>
        <v>0.64271113989637307</v>
      </c>
      <c r="BG199" s="54">
        <f t="shared" si="104"/>
        <v>5.5981812716067933E-2</v>
      </c>
      <c r="BH199" s="54">
        <f t="shared" si="104"/>
        <v>0.145125</v>
      </c>
      <c r="BI199" s="54">
        <f t="shared" si="104"/>
        <v>0.29540449722081857</v>
      </c>
      <c r="BJ199" s="54">
        <f t="shared" si="104"/>
        <v>0.76865179437439379</v>
      </c>
      <c r="BK199" s="54">
        <f t="shared" si="104"/>
        <v>0.48020736434108535</v>
      </c>
      <c r="BL199" s="54">
        <f t="shared" si="104"/>
        <v>0.340268146883006</v>
      </c>
      <c r="BM199" s="54">
        <f t="shared" si="104"/>
        <v>0.42631009615384613</v>
      </c>
      <c r="BN199" s="54">
        <f t="shared" si="104"/>
        <v>2.0431410567135239E-2</v>
      </c>
      <c r="BO199" s="54">
        <f t="shared" ref="BO199:CF203" si="105">(((BO44*BO$154)/(BO$153*BO$156))/1000)</f>
        <v>0.21830586684245221</v>
      </c>
      <c r="BP199" s="54">
        <f t="shared" si="105"/>
        <v>0.85187942583732046</v>
      </c>
      <c r="BQ199" s="54">
        <f t="shared" si="103"/>
        <v>0.57181221330275223</v>
      </c>
      <c r="BR199" s="54">
        <f t="shared" si="103"/>
        <v>2.7191943127962089E-2</v>
      </c>
      <c r="BS199" s="54">
        <f t="shared" si="103"/>
        <v>0.43879228915662644</v>
      </c>
      <c r="BT199" s="54">
        <f t="shared" si="103"/>
        <v>0.18667487520798667</v>
      </c>
      <c r="BU199" s="54">
        <f t="shared" si="103"/>
        <v>0.99981818181818183</v>
      </c>
      <c r="BV199" s="54">
        <f t="shared" si="103"/>
        <v>5.5265770423991736E-2</v>
      </c>
      <c r="BW199" s="54">
        <f t="shared" si="103"/>
        <v>0.61188208762886587</v>
      </c>
      <c r="BX199" s="54">
        <f t="shared" si="103"/>
        <v>0.16501015228426397</v>
      </c>
      <c r="BY199" s="54">
        <f t="shared" si="103"/>
        <v>0.24077496580027363</v>
      </c>
      <c r="BZ199" s="54">
        <f t="shared" si="103"/>
        <v>0.26227456647398845</v>
      </c>
      <c r="CA199" s="54">
        <f t="shared" si="103"/>
        <v>1.1524756433823529</v>
      </c>
      <c r="CB199" s="54">
        <f t="shared" si="103"/>
        <v>0.11592687920444575</v>
      </c>
      <c r="CC199" s="54">
        <f t="shared" si="103"/>
        <v>0.11245351758793969</v>
      </c>
      <c r="CD199" s="54">
        <f t="shared" si="103"/>
        <v>0.2538514644351465</v>
      </c>
      <c r="CE199" s="54">
        <f t="shared" si="103"/>
        <v>0.75949587912087901</v>
      </c>
      <c r="CF199" s="54">
        <f t="shared" si="103"/>
        <v>0.6576645569620253</v>
      </c>
    </row>
    <row r="200" spans="2:84" x14ac:dyDescent="0.25">
      <c r="B200" s="5" t="s">
        <v>42</v>
      </c>
      <c r="D200" s="54">
        <f t="shared" ref="D200:BO203" si="106">(((D45*D$154)/(D$153*D$156))/1000)</f>
        <v>0</v>
      </c>
      <c r="E200" s="54">
        <f t="shared" si="106"/>
        <v>0</v>
      </c>
      <c r="F200" s="54">
        <f t="shared" si="106"/>
        <v>0</v>
      </c>
      <c r="G200" s="54">
        <f t="shared" si="106"/>
        <v>0</v>
      </c>
      <c r="H200" s="54">
        <f t="shared" si="106"/>
        <v>0</v>
      </c>
      <c r="I200" s="54">
        <f t="shared" si="106"/>
        <v>0</v>
      </c>
      <c r="J200" s="54">
        <f t="shared" si="106"/>
        <v>0</v>
      </c>
      <c r="K200" s="54">
        <f t="shared" si="106"/>
        <v>0</v>
      </c>
      <c r="L200" s="54">
        <f t="shared" si="106"/>
        <v>0</v>
      </c>
      <c r="M200" s="54">
        <f t="shared" si="106"/>
        <v>0</v>
      </c>
      <c r="N200" s="54">
        <f t="shared" si="106"/>
        <v>0</v>
      </c>
      <c r="O200" s="54">
        <f t="shared" si="106"/>
        <v>0</v>
      </c>
      <c r="P200" s="54">
        <f t="shared" si="106"/>
        <v>0</v>
      </c>
      <c r="Q200" s="54">
        <f t="shared" si="106"/>
        <v>0</v>
      </c>
      <c r="R200" s="54">
        <f t="shared" si="106"/>
        <v>0</v>
      </c>
      <c r="S200" s="54">
        <f t="shared" si="106"/>
        <v>0</v>
      </c>
      <c r="T200" s="54">
        <f t="shared" si="106"/>
        <v>0</v>
      </c>
      <c r="U200" s="54">
        <f t="shared" si="106"/>
        <v>0</v>
      </c>
      <c r="V200" s="54">
        <f t="shared" si="106"/>
        <v>0</v>
      </c>
      <c r="W200" s="54">
        <f t="shared" si="106"/>
        <v>0</v>
      </c>
      <c r="X200" s="54">
        <f t="shared" si="106"/>
        <v>0</v>
      </c>
      <c r="Y200" s="54">
        <f t="shared" si="106"/>
        <v>0</v>
      </c>
      <c r="Z200" s="54">
        <f t="shared" si="106"/>
        <v>0</v>
      </c>
      <c r="AA200" s="54">
        <f t="shared" si="106"/>
        <v>0</v>
      </c>
      <c r="AB200" s="54">
        <f t="shared" si="106"/>
        <v>0</v>
      </c>
      <c r="AC200" s="54">
        <f t="shared" si="106"/>
        <v>0</v>
      </c>
      <c r="AD200" s="54">
        <f t="shared" si="106"/>
        <v>0</v>
      </c>
      <c r="AE200" s="54">
        <f t="shared" si="106"/>
        <v>0</v>
      </c>
      <c r="AF200" s="54">
        <f t="shared" si="106"/>
        <v>0</v>
      </c>
      <c r="AG200" s="54">
        <f t="shared" si="106"/>
        <v>0</v>
      </c>
      <c r="AH200" s="54">
        <f t="shared" si="106"/>
        <v>0</v>
      </c>
      <c r="AI200" s="54">
        <f t="shared" si="106"/>
        <v>0</v>
      </c>
      <c r="AJ200" s="54">
        <f t="shared" si="106"/>
        <v>0</v>
      </c>
      <c r="AK200" s="54">
        <f t="shared" si="106"/>
        <v>0</v>
      </c>
      <c r="AL200" s="54">
        <f t="shared" si="106"/>
        <v>0</v>
      </c>
      <c r="AM200" s="54">
        <f t="shared" si="106"/>
        <v>0</v>
      </c>
      <c r="AN200" s="54">
        <f t="shared" si="106"/>
        <v>0</v>
      </c>
      <c r="AO200" s="54">
        <f t="shared" si="106"/>
        <v>0</v>
      </c>
      <c r="AP200" s="54">
        <f t="shared" si="106"/>
        <v>0</v>
      </c>
      <c r="AQ200" s="54">
        <f t="shared" si="106"/>
        <v>0</v>
      </c>
      <c r="AR200" s="54">
        <f t="shared" si="106"/>
        <v>0</v>
      </c>
      <c r="AS200" s="54">
        <f t="shared" si="106"/>
        <v>0</v>
      </c>
      <c r="AT200" s="54">
        <f t="shared" si="106"/>
        <v>0</v>
      </c>
      <c r="AU200" s="54">
        <f t="shared" si="106"/>
        <v>0</v>
      </c>
      <c r="AV200" s="54">
        <f t="shared" si="106"/>
        <v>0</v>
      </c>
      <c r="AW200" s="54">
        <f t="shared" si="106"/>
        <v>0</v>
      </c>
      <c r="AX200" s="54">
        <f t="shared" si="106"/>
        <v>0</v>
      </c>
      <c r="AY200" s="54">
        <f t="shared" si="106"/>
        <v>0</v>
      </c>
      <c r="AZ200" s="54">
        <f t="shared" si="106"/>
        <v>0</v>
      </c>
      <c r="BA200" s="54">
        <f t="shared" si="106"/>
        <v>0</v>
      </c>
      <c r="BB200" s="54">
        <f t="shared" si="106"/>
        <v>0</v>
      </c>
      <c r="BC200" s="54">
        <f t="shared" si="106"/>
        <v>0</v>
      </c>
      <c r="BD200" s="54">
        <f t="shared" si="106"/>
        <v>0</v>
      </c>
      <c r="BE200" s="54">
        <f t="shared" si="106"/>
        <v>0</v>
      </c>
      <c r="BF200" s="54">
        <f t="shared" si="106"/>
        <v>0</v>
      </c>
      <c r="BG200" s="54">
        <f t="shared" si="106"/>
        <v>0</v>
      </c>
      <c r="BH200" s="54">
        <f t="shared" si="106"/>
        <v>0</v>
      </c>
      <c r="BI200" s="54">
        <f t="shared" si="106"/>
        <v>0</v>
      </c>
      <c r="BJ200" s="54">
        <f t="shared" si="106"/>
        <v>0</v>
      </c>
      <c r="BK200" s="54">
        <f t="shared" si="106"/>
        <v>0</v>
      </c>
      <c r="BL200" s="54">
        <f t="shared" si="106"/>
        <v>0</v>
      </c>
      <c r="BM200" s="54">
        <f t="shared" si="106"/>
        <v>0</v>
      </c>
      <c r="BN200" s="54">
        <f t="shared" si="106"/>
        <v>0</v>
      </c>
      <c r="BO200" s="54">
        <f t="shared" si="106"/>
        <v>0</v>
      </c>
      <c r="BP200" s="54">
        <f t="shared" si="105"/>
        <v>0</v>
      </c>
      <c r="BQ200" s="54">
        <f t="shared" si="105"/>
        <v>0</v>
      </c>
      <c r="BR200" s="54">
        <f t="shared" si="105"/>
        <v>0</v>
      </c>
      <c r="BS200" s="54">
        <f t="shared" si="105"/>
        <v>0</v>
      </c>
      <c r="BT200" s="54">
        <f t="shared" si="105"/>
        <v>0</v>
      </c>
      <c r="BU200" s="54">
        <f t="shared" si="105"/>
        <v>0</v>
      </c>
      <c r="BV200" s="54">
        <f t="shared" si="105"/>
        <v>0</v>
      </c>
      <c r="BW200" s="54">
        <f t="shared" si="105"/>
        <v>0</v>
      </c>
      <c r="BX200" s="54">
        <f t="shared" si="105"/>
        <v>0</v>
      </c>
      <c r="BY200" s="54">
        <f t="shared" si="105"/>
        <v>0</v>
      </c>
      <c r="BZ200" s="54">
        <f t="shared" si="105"/>
        <v>0</v>
      </c>
      <c r="CA200" s="54">
        <f t="shared" si="105"/>
        <v>0</v>
      </c>
      <c r="CB200" s="54">
        <f t="shared" si="105"/>
        <v>0</v>
      </c>
      <c r="CC200" s="54">
        <f t="shared" si="105"/>
        <v>0</v>
      </c>
      <c r="CD200" s="54">
        <f t="shared" si="105"/>
        <v>0</v>
      </c>
      <c r="CE200" s="54">
        <f t="shared" si="105"/>
        <v>0</v>
      </c>
      <c r="CF200" s="54">
        <f t="shared" si="105"/>
        <v>0</v>
      </c>
    </row>
    <row r="201" spans="2:84" x14ac:dyDescent="0.25">
      <c r="B201" s="5" t="s">
        <v>43</v>
      </c>
      <c r="D201" s="54">
        <f t="shared" si="106"/>
        <v>0</v>
      </c>
      <c r="E201" s="54">
        <f t="shared" si="106"/>
        <v>0</v>
      </c>
      <c r="F201" s="54">
        <f t="shared" si="106"/>
        <v>0</v>
      </c>
      <c r="G201" s="54">
        <f t="shared" si="106"/>
        <v>0</v>
      </c>
      <c r="H201" s="54">
        <f t="shared" si="106"/>
        <v>0</v>
      </c>
      <c r="I201" s="54">
        <f t="shared" si="106"/>
        <v>0</v>
      </c>
      <c r="J201" s="54">
        <f t="shared" si="106"/>
        <v>0</v>
      </c>
      <c r="K201" s="54">
        <f t="shared" si="106"/>
        <v>0</v>
      </c>
      <c r="L201" s="54">
        <f t="shared" si="106"/>
        <v>0</v>
      </c>
      <c r="M201" s="54">
        <f t="shared" si="106"/>
        <v>0</v>
      </c>
      <c r="N201" s="54">
        <f t="shared" si="106"/>
        <v>0</v>
      </c>
      <c r="O201" s="54">
        <f t="shared" si="106"/>
        <v>0</v>
      </c>
      <c r="P201" s="54">
        <f t="shared" si="106"/>
        <v>0</v>
      </c>
      <c r="Q201" s="54">
        <f t="shared" si="106"/>
        <v>0</v>
      </c>
      <c r="R201" s="54">
        <f t="shared" si="106"/>
        <v>0</v>
      </c>
      <c r="S201" s="54">
        <f t="shared" si="106"/>
        <v>0</v>
      </c>
      <c r="T201" s="54">
        <f t="shared" si="106"/>
        <v>0</v>
      </c>
      <c r="U201" s="54">
        <f t="shared" si="106"/>
        <v>0</v>
      </c>
      <c r="V201" s="54">
        <f t="shared" si="106"/>
        <v>0</v>
      </c>
      <c r="W201" s="54">
        <f t="shared" si="106"/>
        <v>0</v>
      </c>
      <c r="X201" s="54">
        <f t="shared" si="106"/>
        <v>0</v>
      </c>
      <c r="Y201" s="54">
        <f t="shared" si="106"/>
        <v>0</v>
      </c>
      <c r="Z201" s="54">
        <f t="shared" si="106"/>
        <v>0</v>
      </c>
      <c r="AA201" s="54">
        <f t="shared" si="106"/>
        <v>0</v>
      </c>
      <c r="AB201" s="54">
        <f t="shared" si="106"/>
        <v>0</v>
      </c>
      <c r="AC201" s="54">
        <f t="shared" si="106"/>
        <v>0</v>
      </c>
      <c r="AD201" s="54">
        <f t="shared" si="106"/>
        <v>0</v>
      </c>
      <c r="AE201" s="54">
        <f t="shared" si="106"/>
        <v>0</v>
      </c>
      <c r="AF201" s="54">
        <f t="shared" si="106"/>
        <v>0</v>
      </c>
      <c r="AG201" s="54">
        <f t="shared" si="106"/>
        <v>0</v>
      </c>
      <c r="AH201" s="54">
        <f t="shared" si="106"/>
        <v>0</v>
      </c>
      <c r="AI201" s="54">
        <f t="shared" si="106"/>
        <v>0</v>
      </c>
      <c r="AJ201" s="54">
        <f t="shared" si="106"/>
        <v>0</v>
      </c>
      <c r="AK201" s="54">
        <f t="shared" si="106"/>
        <v>0</v>
      </c>
      <c r="AL201" s="54">
        <f t="shared" si="106"/>
        <v>0</v>
      </c>
      <c r="AM201" s="54">
        <f t="shared" si="106"/>
        <v>0</v>
      </c>
      <c r="AN201" s="54">
        <f t="shared" si="106"/>
        <v>0</v>
      </c>
      <c r="AO201" s="54">
        <f t="shared" si="106"/>
        <v>0</v>
      </c>
      <c r="AP201" s="54">
        <f t="shared" si="106"/>
        <v>0</v>
      </c>
      <c r="AQ201" s="54">
        <f t="shared" si="106"/>
        <v>0</v>
      </c>
      <c r="AR201" s="54">
        <f t="shared" si="106"/>
        <v>0</v>
      </c>
      <c r="AS201" s="54">
        <f t="shared" si="106"/>
        <v>0</v>
      </c>
      <c r="AT201" s="54">
        <f t="shared" si="106"/>
        <v>0</v>
      </c>
      <c r="AU201" s="54">
        <f t="shared" si="106"/>
        <v>0</v>
      </c>
      <c r="AV201" s="54">
        <f t="shared" si="106"/>
        <v>0</v>
      </c>
      <c r="AW201" s="54">
        <f t="shared" si="106"/>
        <v>0</v>
      </c>
      <c r="AX201" s="54">
        <f t="shared" si="106"/>
        <v>0</v>
      </c>
      <c r="AY201" s="54">
        <f t="shared" si="106"/>
        <v>0</v>
      </c>
      <c r="AZ201" s="54">
        <f t="shared" si="106"/>
        <v>0</v>
      </c>
      <c r="BA201" s="54">
        <f t="shared" si="106"/>
        <v>0</v>
      </c>
      <c r="BB201" s="54">
        <f t="shared" si="106"/>
        <v>0</v>
      </c>
      <c r="BC201" s="54">
        <f t="shared" si="106"/>
        <v>0</v>
      </c>
      <c r="BD201" s="54">
        <f t="shared" si="106"/>
        <v>0</v>
      </c>
      <c r="BE201" s="54">
        <f t="shared" si="106"/>
        <v>0</v>
      </c>
      <c r="BF201" s="54">
        <f t="shared" si="106"/>
        <v>0</v>
      </c>
      <c r="BG201" s="54">
        <f t="shared" si="106"/>
        <v>0</v>
      </c>
      <c r="BH201" s="54">
        <f t="shared" si="106"/>
        <v>0</v>
      </c>
      <c r="BI201" s="54">
        <f t="shared" si="106"/>
        <v>0</v>
      </c>
      <c r="BJ201" s="54">
        <f t="shared" si="106"/>
        <v>0</v>
      </c>
      <c r="BK201" s="54">
        <f t="shared" si="106"/>
        <v>0</v>
      </c>
      <c r="BL201" s="54">
        <f t="shared" si="106"/>
        <v>0</v>
      </c>
      <c r="BM201" s="54">
        <f t="shared" si="106"/>
        <v>0</v>
      </c>
      <c r="BN201" s="54">
        <f t="shared" si="106"/>
        <v>0</v>
      </c>
      <c r="BO201" s="54">
        <f t="shared" si="106"/>
        <v>0</v>
      </c>
      <c r="BP201" s="54">
        <f t="shared" si="105"/>
        <v>0</v>
      </c>
      <c r="BQ201" s="54">
        <f t="shared" si="105"/>
        <v>0</v>
      </c>
      <c r="BR201" s="54">
        <f t="shared" si="105"/>
        <v>0</v>
      </c>
      <c r="BS201" s="54">
        <f t="shared" si="105"/>
        <v>0</v>
      </c>
      <c r="BT201" s="54">
        <f t="shared" si="105"/>
        <v>0</v>
      </c>
      <c r="BU201" s="54">
        <f t="shared" si="105"/>
        <v>0</v>
      </c>
      <c r="BV201" s="54">
        <f t="shared" si="105"/>
        <v>0</v>
      </c>
      <c r="BW201" s="54">
        <f t="shared" si="105"/>
        <v>0</v>
      </c>
      <c r="BX201" s="54">
        <f t="shared" si="105"/>
        <v>0</v>
      </c>
      <c r="BY201" s="54">
        <f t="shared" si="105"/>
        <v>0</v>
      </c>
      <c r="BZ201" s="54">
        <f t="shared" si="105"/>
        <v>0</v>
      </c>
      <c r="CA201" s="54">
        <f t="shared" si="105"/>
        <v>0</v>
      </c>
      <c r="CB201" s="54">
        <f t="shared" si="105"/>
        <v>0</v>
      </c>
      <c r="CC201" s="54">
        <f t="shared" si="105"/>
        <v>0</v>
      </c>
      <c r="CD201" s="54">
        <f t="shared" si="105"/>
        <v>0</v>
      </c>
      <c r="CE201" s="54">
        <f t="shared" si="105"/>
        <v>0</v>
      </c>
      <c r="CF201" s="54">
        <f t="shared" si="105"/>
        <v>0</v>
      </c>
    </row>
    <row r="202" spans="2:84" x14ac:dyDescent="0.25">
      <c r="B202" s="5" t="s">
        <v>44</v>
      </c>
      <c r="D202" s="54">
        <f t="shared" si="106"/>
        <v>2.006975347661188</v>
      </c>
      <c r="E202" s="54">
        <f t="shared" si="106"/>
        <v>0.63925784753363235</v>
      </c>
      <c r="F202" s="54">
        <f t="shared" si="106"/>
        <v>1.0953346855983772E-3</v>
      </c>
      <c r="G202" s="54">
        <f t="shared" si="106"/>
        <v>0.66566319237641458</v>
      </c>
      <c r="H202" s="54">
        <f t="shared" si="106"/>
        <v>0.97848564593301435</v>
      </c>
      <c r="I202" s="54">
        <f t="shared" si="106"/>
        <v>1.0369209039548022</v>
      </c>
      <c r="J202" s="54">
        <f t="shared" si="106"/>
        <v>2.2383583138173302</v>
      </c>
      <c r="K202" s="54">
        <f t="shared" si="106"/>
        <v>2.3464592641261497</v>
      </c>
      <c r="L202" s="54">
        <f t="shared" si="106"/>
        <v>6.1594099378882002E-2</v>
      </c>
      <c r="M202" s="54">
        <f t="shared" si="106"/>
        <v>2.3464285714285715E-2</v>
      </c>
      <c r="N202" s="54">
        <f t="shared" si="106"/>
        <v>0.81566655405405408</v>
      </c>
      <c r="O202" s="54">
        <f t="shared" si="106"/>
        <v>1.1766447368421051</v>
      </c>
      <c r="P202" s="54">
        <f t="shared" si="106"/>
        <v>3.5287189054726369</v>
      </c>
      <c r="Q202" s="54">
        <f t="shared" si="106"/>
        <v>1.0466363220494053</v>
      </c>
      <c r="R202" s="54">
        <f t="shared" si="106"/>
        <v>3.925657894736842E-2</v>
      </c>
      <c r="S202" s="54">
        <f t="shared" si="106"/>
        <v>2.0824358490566039</v>
      </c>
      <c r="T202" s="54">
        <f t="shared" si="106"/>
        <v>7.1897022332506208E-2</v>
      </c>
      <c r="U202" s="54">
        <f t="shared" si="106"/>
        <v>0.3625317919075145</v>
      </c>
      <c r="V202" s="54">
        <f t="shared" si="106"/>
        <v>1.2307250639386189</v>
      </c>
      <c r="W202" s="54">
        <f t="shared" si="106"/>
        <v>0.42635101404056158</v>
      </c>
      <c r="X202" s="54">
        <f t="shared" si="106"/>
        <v>2.2240654981549817</v>
      </c>
      <c r="Y202" s="54">
        <f t="shared" si="106"/>
        <v>4.3302209660842754</v>
      </c>
      <c r="Z202" s="54">
        <f t="shared" si="106"/>
        <v>2.4130140845070418E-2</v>
      </c>
      <c r="AA202" s="54">
        <f t="shared" si="106"/>
        <v>0.23104904426559356</v>
      </c>
      <c r="AB202" s="54">
        <f t="shared" si="106"/>
        <v>1.948881102362205</v>
      </c>
      <c r="AC202" s="54">
        <f t="shared" si="106"/>
        <v>2.084778284671533</v>
      </c>
      <c r="AD202" s="54">
        <f t="shared" si="106"/>
        <v>2.5906212121212122</v>
      </c>
      <c r="AE202" s="54">
        <f t="shared" si="106"/>
        <v>4.3833592017738354</v>
      </c>
      <c r="AF202" s="54">
        <f t="shared" si="106"/>
        <v>1.402803476310625</v>
      </c>
      <c r="AG202" s="54">
        <f t="shared" si="106"/>
        <v>3.7787206266318533E-2</v>
      </c>
      <c r="AH202" s="54">
        <f t="shared" si="106"/>
        <v>0.33394731738849387</v>
      </c>
      <c r="AI202" s="54">
        <f t="shared" si="106"/>
        <v>0.25764695166383289</v>
      </c>
      <c r="AJ202" s="54">
        <f t="shared" si="106"/>
        <v>0.44895149035651671</v>
      </c>
      <c r="AK202" s="54">
        <f t="shared" si="106"/>
        <v>3.5984818548387092</v>
      </c>
      <c r="AL202" s="54">
        <f t="shared" si="106"/>
        <v>0.10046552150271873</v>
      </c>
      <c r="AM202" s="54">
        <f t="shared" si="106"/>
        <v>0.93894563426688638</v>
      </c>
      <c r="AN202" s="54">
        <f t="shared" si="106"/>
        <v>0.58896272493573254</v>
      </c>
      <c r="AO202" s="54">
        <f t="shared" si="106"/>
        <v>0.37579308909242298</v>
      </c>
      <c r="AP202" s="54">
        <f t="shared" si="106"/>
        <v>2.5764785156249994</v>
      </c>
      <c r="AQ202" s="54">
        <f t="shared" si="106"/>
        <v>0.23295440494590419</v>
      </c>
      <c r="AR202" s="54">
        <f t="shared" si="106"/>
        <v>1.2128287037037038</v>
      </c>
      <c r="AS202" s="54">
        <f t="shared" si="106"/>
        <v>0.17617535545023696</v>
      </c>
      <c r="AT202" s="54">
        <f t="shared" si="106"/>
        <v>1.7104752143123372</v>
      </c>
      <c r="AU202" s="54">
        <f t="shared" si="106"/>
        <v>1.7490132874015749</v>
      </c>
      <c r="AV202" s="54">
        <f t="shared" si="106"/>
        <v>0.78235014650481383</v>
      </c>
      <c r="AW202" s="54">
        <f t="shared" si="106"/>
        <v>8.3650164594001435</v>
      </c>
      <c r="AX202" s="54">
        <f t="shared" si="106"/>
        <v>5.3028420310296189</v>
      </c>
      <c r="AY202" s="54">
        <f t="shared" si="106"/>
        <v>3.8823721374045794</v>
      </c>
      <c r="AZ202" s="54">
        <f t="shared" si="106"/>
        <v>0.44298541796631313</v>
      </c>
      <c r="BA202" s="54">
        <f t="shared" si="106"/>
        <v>1.2165037495066438</v>
      </c>
      <c r="BB202" s="54">
        <f t="shared" si="106"/>
        <v>0.13657957848837207</v>
      </c>
      <c r="BC202" s="54">
        <f t="shared" si="106"/>
        <v>4.549249203821657</v>
      </c>
      <c r="BD202" s="54">
        <f t="shared" si="106"/>
        <v>0.11943333333333332</v>
      </c>
      <c r="BE202" s="54">
        <f t="shared" si="106"/>
        <v>1.3337790507364975</v>
      </c>
      <c r="BF202" s="54">
        <f t="shared" si="106"/>
        <v>3.2998358160621759</v>
      </c>
      <c r="BG202" s="54">
        <f t="shared" si="106"/>
        <v>0.25394506237787468</v>
      </c>
      <c r="BH202" s="54">
        <f t="shared" si="106"/>
        <v>0.53757360627177697</v>
      </c>
      <c r="BI202" s="54">
        <f t="shared" si="106"/>
        <v>1.2334828196058616</v>
      </c>
      <c r="BJ202" s="54">
        <f t="shared" si="106"/>
        <v>4.0401561590688653</v>
      </c>
      <c r="BK202" s="54">
        <f t="shared" si="106"/>
        <v>2.6468769379844961</v>
      </c>
      <c r="BL202" s="54">
        <f t="shared" si="106"/>
        <v>1.0495760034158839</v>
      </c>
      <c r="BM202" s="54">
        <f t="shared" si="106"/>
        <v>0.89254967948717934</v>
      </c>
      <c r="BN202" s="54">
        <f t="shared" si="106"/>
        <v>6.6722733882695104E-2</v>
      </c>
      <c r="BO202" s="54">
        <f t="shared" si="106"/>
        <v>1.0985369149637443</v>
      </c>
      <c r="BP202" s="54">
        <f t="shared" si="105"/>
        <v>4.6833301435406698</v>
      </c>
      <c r="BQ202" s="54">
        <f t="shared" si="105"/>
        <v>0.44903841743119266</v>
      </c>
      <c r="BR202" s="54">
        <f t="shared" si="105"/>
        <v>0.14255805687203796</v>
      </c>
      <c r="BS202" s="54">
        <f t="shared" si="105"/>
        <v>1.3937985542168676</v>
      </c>
      <c r="BT202" s="54">
        <f t="shared" si="105"/>
        <v>0.80884941763727125</v>
      </c>
      <c r="BU202" s="54">
        <f t="shared" si="105"/>
        <v>1.1996151315789476</v>
      </c>
      <c r="BV202" s="54">
        <f t="shared" si="105"/>
        <v>0.76861970010341285</v>
      </c>
      <c r="BW202" s="54">
        <f t="shared" si="105"/>
        <v>1.3968952963917525</v>
      </c>
      <c r="BX202" s="54">
        <f t="shared" si="105"/>
        <v>1.04148730964467</v>
      </c>
      <c r="BY202" s="54">
        <f t="shared" si="105"/>
        <v>0.26195690834473323</v>
      </c>
      <c r="BZ202" s="54">
        <f t="shared" si="105"/>
        <v>1.6851312138728325</v>
      </c>
      <c r="CA202" s="54">
        <f t="shared" si="105"/>
        <v>8.8781746323529429</v>
      </c>
      <c r="CB202" s="54">
        <f t="shared" si="105"/>
        <v>0.88130286633518584</v>
      </c>
      <c r="CC202" s="54">
        <f t="shared" si="105"/>
        <v>1.818790201005025</v>
      </c>
      <c r="CD202" s="54">
        <f t="shared" si="105"/>
        <v>1.3779577405857739</v>
      </c>
      <c r="CE202" s="54">
        <f t="shared" si="105"/>
        <v>6.4957307692307698</v>
      </c>
      <c r="CF202" s="54">
        <f t="shared" si="105"/>
        <v>5.7827911392405067</v>
      </c>
    </row>
    <row r="203" spans="2:84" x14ac:dyDescent="0.25">
      <c r="B203" s="7" t="s">
        <v>45</v>
      </c>
      <c r="D203" s="54">
        <f t="shared" si="106"/>
        <v>2.3506953223767384E-2</v>
      </c>
      <c r="E203" s="54">
        <f t="shared" si="106"/>
        <v>1.2858744394618836E-2</v>
      </c>
      <c r="F203" s="54">
        <f t="shared" si="106"/>
        <v>2.7383367139959432E-3</v>
      </c>
      <c r="G203" s="54">
        <f t="shared" si="106"/>
        <v>2.2402620607504468E-2</v>
      </c>
      <c r="H203" s="54">
        <f t="shared" si="106"/>
        <v>1.4063397129186601E-2</v>
      </c>
      <c r="I203" s="54">
        <f t="shared" si="106"/>
        <v>1.1170197740112995E-2</v>
      </c>
      <c r="J203" s="54">
        <f t="shared" si="106"/>
        <v>1.7834894613583136E-2</v>
      </c>
      <c r="K203" s="54">
        <f t="shared" si="106"/>
        <v>3.6287779237844944E-2</v>
      </c>
      <c r="L203" s="54">
        <f t="shared" si="106"/>
        <v>1.2E-2</v>
      </c>
      <c r="M203" s="54">
        <f t="shared" si="106"/>
        <v>3.3205430932703662E-4</v>
      </c>
      <c r="N203" s="54">
        <f t="shared" si="106"/>
        <v>1.1596621621621622E-2</v>
      </c>
      <c r="O203" s="54">
        <f t="shared" si="106"/>
        <v>8.8815789473684209E-3</v>
      </c>
      <c r="P203" s="54">
        <f t="shared" si="106"/>
        <v>4.9061359867330019E-2</v>
      </c>
      <c r="Q203" s="54">
        <f t="shared" si="106"/>
        <v>1.001075022872827E-2</v>
      </c>
      <c r="R203" s="54">
        <f t="shared" si="106"/>
        <v>2.0306888544891637E-2</v>
      </c>
      <c r="S203" s="54">
        <f t="shared" si="106"/>
        <v>5.7394811320754718E-2</v>
      </c>
      <c r="T203" s="54">
        <f t="shared" si="106"/>
        <v>7.5930521091811419E-4</v>
      </c>
      <c r="U203" s="54">
        <f t="shared" si="106"/>
        <v>2.5767209668943777E-3</v>
      </c>
      <c r="V203" s="54">
        <f t="shared" si="106"/>
        <v>3.3974424552429668E-2</v>
      </c>
      <c r="W203" s="54">
        <f t="shared" si="106"/>
        <v>7.5152106084243357E-3</v>
      </c>
      <c r="X203" s="54">
        <f t="shared" si="106"/>
        <v>4.4749538745387459E-2</v>
      </c>
      <c r="Y203" s="54">
        <f t="shared" si="106"/>
        <v>3.2879753340184989E-2</v>
      </c>
      <c r="Z203" s="54">
        <f t="shared" si="106"/>
        <v>6.2197183098591541E-4</v>
      </c>
      <c r="AA203" s="54">
        <f t="shared" si="106"/>
        <v>3.6737927565392353E-3</v>
      </c>
      <c r="AB203" s="54">
        <f t="shared" si="106"/>
        <v>3.182047244094488E-2</v>
      </c>
      <c r="AC203" s="54">
        <f t="shared" si="106"/>
        <v>4.0221715328467154E-2</v>
      </c>
      <c r="AD203" s="54">
        <f t="shared" si="106"/>
        <v>7.8378787878787881E-2</v>
      </c>
      <c r="AE203" s="54">
        <f t="shared" si="106"/>
        <v>6.7313747228381376E-2</v>
      </c>
      <c r="AF203" s="54">
        <f t="shared" si="106"/>
        <v>4.7102607232968871E-2</v>
      </c>
      <c r="AG203" s="54">
        <f t="shared" si="106"/>
        <v>2.3550913838120105E-3</v>
      </c>
      <c r="AH203" s="54">
        <f t="shared" si="106"/>
        <v>5.3450226244343892E-3</v>
      </c>
      <c r="AI203" s="54">
        <f t="shared" si="106"/>
        <v>4.3010687393733307E-3</v>
      </c>
      <c r="AJ203" s="54">
        <f t="shared" si="106"/>
        <v>1.3789304500292227E-2</v>
      </c>
      <c r="AK203" s="54">
        <f t="shared" si="106"/>
        <v>2.1742741935483874E-2</v>
      </c>
      <c r="AL203" s="54">
        <f t="shared" si="106"/>
        <v>2.6518783984181907E-3</v>
      </c>
      <c r="AM203" s="54">
        <f t="shared" si="106"/>
        <v>1.1589785831960462E-2</v>
      </c>
      <c r="AN203" s="54">
        <f t="shared" si="106"/>
        <v>5.023136246786632E-3</v>
      </c>
      <c r="AO203" s="54">
        <f t="shared" si="106"/>
        <v>2.9125728559533724E-3</v>
      </c>
      <c r="AP203" s="54">
        <f t="shared" si="106"/>
        <v>1.6992187499999995E-2</v>
      </c>
      <c r="AQ203" s="54">
        <f t="shared" si="106"/>
        <v>2.4621329211746532E-3</v>
      </c>
      <c r="AR203" s="54">
        <f t="shared" si="106"/>
        <v>7.8009259259259273E-3</v>
      </c>
      <c r="AS203" s="54">
        <f t="shared" si="106"/>
        <v>1.072037914691943E-2</v>
      </c>
      <c r="AT203" s="54">
        <f t="shared" si="106"/>
        <v>1.7109112933283637E-2</v>
      </c>
      <c r="AU203" s="54">
        <f t="shared" si="106"/>
        <v>4.1840551181102366E-2</v>
      </c>
      <c r="AV203" s="54">
        <f t="shared" si="106"/>
        <v>8.8794474675596476E-3</v>
      </c>
      <c r="AW203" s="54">
        <f t="shared" si="106"/>
        <v>2.5991221653255302E-2</v>
      </c>
      <c r="AX203" s="54">
        <f t="shared" si="106"/>
        <v>3.1676069581570279E-2</v>
      </c>
      <c r="AY203" s="54">
        <f t="shared" si="106"/>
        <v>8.31240458015267E-2</v>
      </c>
      <c r="AZ203" s="54">
        <f t="shared" si="106"/>
        <v>5.810979413599501E-3</v>
      </c>
      <c r="BA203" s="54">
        <f t="shared" si="106"/>
        <v>5.6558347585843969E-3</v>
      </c>
      <c r="BB203" s="54">
        <f t="shared" si="106"/>
        <v>7.2601744186046523E-4</v>
      </c>
      <c r="BC203" s="54">
        <f t="shared" si="106"/>
        <v>6.4347133757961791E-2</v>
      </c>
      <c r="BD203" s="54">
        <f t="shared" si="106"/>
        <v>1.0989898989898989E-3</v>
      </c>
      <c r="BE203" s="54">
        <f t="shared" si="106"/>
        <v>1.8400981996726681E-2</v>
      </c>
      <c r="BF203" s="54">
        <f t="shared" si="106"/>
        <v>1.4637629533678755E-2</v>
      </c>
      <c r="BG203" s="54">
        <f t="shared" si="106"/>
        <v>4.3166992334285285E-3</v>
      </c>
      <c r="BH203" s="54">
        <f t="shared" si="106"/>
        <v>9.8832752613240409E-3</v>
      </c>
      <c r="BI203" s="54">
        <f t="shared" si="106"/>
        <v>1.6406013137948459E-2</v>
      </c>
      <c r="BJ203" s="54">
        <f t="shared" si="106"/>
        <v>3.1514548981571293E-2</v>
      </c>
      <c r="BK203" s="54">
        <f t="shared" si="106"/>
        <v>1.8070736434108527E-2</v>
      </c>
      <c r="BL203" s="54">
        <f t="shared" si="106"/>
        <v>5.0982066609735269E-2</v>
      </c>
      <c r="BM203" s="54">
        <f t="shared" si="106"/>
        <v>1.1750801282051282E-2</v>
      </c>
      <c r="BN203" s="54">
        <f t="shared" si="106"/>
        <v>2.6405962190984001E-2</v>
      </c>
      <c r="BO203" s="54">
        <f t="shared" ref="BO203:CF207" si="107">(((BO48*BO$154)/(BO$153*BO$156))/1000)</f>
        <v>7.2429136453526707E-3</v>
      </c>
      <c r="BP203" s="54">
        <f t="shared" si="107"/>
        <v>2.6255023923444976E-2</v>
      </c>
      <c r="BQ203" s="54">
        <f t="shared" si="105"/>
        <v>3.5564793577981648E-3</v>
      </c>
      <c r="BR203" s="54">
        <f t="shared" si="105"/>
        <v>5.9182464454976297E-4</v>
      </c>
      <c r="BS203" s="54">
        <f t="shared" si="105"/>
        <v>1.4893012048192772E-2</v>
      </c>
      <c r="BT203" s="54">
        <f t="shared" si="105"/>
        <v>1.1489850249584026E-2</v>
      </c>
      <c r="BU203" s="54">
        <f t="shared" si="105"/>
        <v>1.7228468899521534E-2</v>
      </c>
      <c r="BV203" s="54">
        <f t="shared" si="105"/>
        <v>3.1729576008273012E-3</v>
      </c>
      <c r="BW203" s="54">
        <f t="shared" si="105"/>
        <v>2.4550902061855669E-2</v>
      </c>
      <c r="BX203" s="54">
        <f t="shared" si="105"/>
        <v>6.3502538071065987E-3</v>
      </c>
      <c r="BY203" s="54">
        <f t="shared" si="105"/>
        <v>1.3522571819425443E-3</v>
      </c>
      <c r="BZ203" s="54">
        <f t="shared" si="105"/>
        <v>1.0546820809248555E-2</v>
      </c>
      <c r="CA203" s="54">
        <f t="shared" si="105"/>
        <v>2.8792279411764706E-2</v>
      </c>
      <c r="CB203" s="54">
        <f t="shared" si="105"/>
        <v>3.7879496928926587E-3</v>
      </c>
      <c r="CC203" s="54">
        <f t="shared" si="105"/>
        <v>5.7160804020100504E-3</v>
      </c>
      <c r="CD203" s="54">
        <f t="shared" si="105"/>
        <v>7.6456066945606695E-3</v>
      </c>
      <c r="CE203" s="54">
        <f t="shared" si="105"/>
        <v>3.6005494505494506E-2</v>
      </c>
      <c r="CF203" s="54">
        <f t="shared" si="105"/>
        <v>2.4979430379746839E-2</v>
      </c>
    </row>
    <row r="204" spans="2:84" x14ac:dyDescent="0.25">
      <c r="B204" s="5" t="s">
        <v>46</v>
      </c>
      <c r="D204" s="54">
        <f t="shared" ref="D204:BO207" si="108">(((D49*D$154)/(D$153*D$156))/1000)</f>
        <v>0</v>
      </c>
      <c r="E204" s="54">
        <f t="shared" si="108"/>
        <v>0</v>
      </c>
      <c r="F204" s="54">
        <f t="shared" si="108"/>
        <v>0</v>
      </c>
      <c r="G204" s="54">
        <f t="shared" si="108"/>
        <v>0</v>
      </c>
      <c r="H204" s="54">
        <f t="shared" si="108"/>
        <v>0</v>
      </c>
      <c r="I204" s="54">
        <f t="shared" si="108"/>
        <v>0</v>
      </c>
      <c r="J204" s="54">
        <f t="shared" si="108"/>
        <v>0</v>
      </c>
      <c r="K204" s="54">
        <f t="shared" si="108"/>
        <v>0</v>
      </c>
      <c r="L204" s="54">
        <f t="shared" si="108"/>
        <v>0</v>
      </c>
      <c r="M204" s="54">
        <f t="shared" si="108"/>
        <v>0</v>
      </c>
      <c r="N204" s="54">
        <f t="shared" si="108"/>
        <v>0</v>
      </c>
      <c r="O204" s="54">
        <f t="shared" si="108"/>
        <v>0</v>
      </c>
      <c r="P204" s="54">
        <f t="shared" si="108"/>
        <v>0</v>
      </c>
      <c r="Q204" s="54">
        <f t="shared" si="108"/>
        <v>0</v>
      </c>
      <c r="R204" s="54">
        <f t="shared" si="108"/>
        <v>0</v>
      </c>
      <c r="S204" s="54">
        <f t="shared" si="108"/>
        <v>0</v>
      </c>
      <c r="T204" s="54">
        <f t="shared" si="108"/>
        <v>0</v>
      </c>
      <c r="U204" s="54">
        <f t="shared" si="108"/>
        <v>0</v>
      </c>
      <c r="V204" s="54">
        <f t="shared" si="108"/>
        <v>0</v>
      </c>
      <c r="W204" s="54">
        <f t="shared" si="108"/>
        <v>0</v>
      </c>
      <c r="X204" s="54">
        <f t="shared" si="108"/>
        <v>0</v>
      </c>
      <c r="Y204" s="54">
        <f t="shared" si="108"/>
        <v>0</v>
      </c>
      <c r="Z204" s="54">
        <f t="shared" si="108"/>
        <v>0</v>
      </c>
      <c r="AA204" s="54">
        <f t="shared" si="108"/>
        <v>0</v>
      </c>
      <c r="AB204" s="54">
        <f t="shared" si="108"/>
        <v>0</v>
      </c>
      <c r="AC204" s="54">
        <f t="shared" si="108"/>
        <v>0</v>
      </c>
      <c r="AD204" s="54">
        <f t="shared" si="108"/>
        <v>0</v>
      </c>
      <c r="AE204" s="54">
        <f t="shared" si="108"/>
        <v>0</v>
      </c>
      <c r="AF204" s="54">
        <f t="shared" si="108"/>
        <v>0</v>
      </c>
      <c r="AG204" s="54">
        <f t="shared" si="108"/>
        <v>0</v>
      </c>
      <c r="AH204" s="54">
        <f t="shared" si="108"/>
        <v>0</v>
      </c>
      <c r="AI204" s="54">
        <f t="shared" si="108"/>
        <v>0</v>
      </c>
      <c r="AJ204" s="54">
        <f t="shared" si="108"/>
        <v>0</v>
      </c>
      <c r="AK204" s="54">
        <f t="shared" si="108"/>
        <v>0</v>
      </c>
      <c r="AL204" s="54">
        <f t="shared" si="108"/>
        <v>0</v>
      </c>
      <c r="AM204" s="54">
        <f t="shared" si="108"/>
        <v>0</v>
      </c>
      <c r="AN204" s="54">
        <f t="shared" si="108"/>
        <v>0</v>
      </c>
      <c r="AO204" s="54">
        <f t="shared" si="108"/>
        <v>0</v>
      </c>
      <c r="AP204" s="54">
        <f t="shared" si="108"/>
        <v>0</v>
      </c>
      <c r="AQ204" s="54">
        <f t="shared" si="108"/>
        <v>0</v>
      </c>
      <c r="AR204" s="54">
        <f t="shared" si="108"/>
        <v>0</v>
      </c>
      <c r="AS204" s="54">
        <f t="shared" si="108"/>
        <v>0</v>
      </c>
      <c r="AT204" s="54">
        <f t="shared" si="108"/>
        <v>0</v>
      </c>
      <c r="AU204" s="54">
        <f t="shared" si="108"/>
        <v>0</v>
      </c>
      <c r="AV204" s="54">
        <f t="shared" si="108"/>
        <v>0</v>
      </c>
      <c r="AW204" s="54">
        <f t="shared" si="108"/>
        <v>0</v>
      </c>
      <c r="AX204" s="54">
        <f t="shared" si="108"/>
        <v>0</v>
      </c>
      <c r="AY204" s="54">
        <f t="shared" si="108"/>
        <v>0</v>
      </c>
      <c r="AZ204" s="54">
        <f t="shared" si="108"/>
        <v>0</v>
      </c>
      <c r="BA204" s="54">
        <f t="shared" si="108"/>
        <v>0</v>
      </c>
      <c r="BB204" s="54">
        <f t="shared" si="108"/>
        <v>0</v>
      </c>
      <c r="BC204" s="54">
        <f t="shared" si="108"/>
        <v>0</v>
      </c>
      <c r="BD204" s="54">
        <f t="shared" si="108"/>
        <v>0</v>
      </c>
      <c r="BE204" s="54">
        <f t="shared" si="108"/>
        <v>0</v>
      </c>
      <c r="BF204" s="54">
        <f t="shared" si="108"/>
        <v>0</v>
      </c>
      <c r="BG204" s="54">
        <f t="shared" si="108"/>
        <v>0</v>
      </c>
      <c r="BH204" s="54">
        <f t="shared" si="108"/>
        <v>0</v>
      </c>
      <c r="BI204" s="54">
        <f t="shared" si="108"/>
        <v>0</v>
      </c>
      <c r="BJ204" s="54">
        <f t="shared" si="108"/>
        <v>0</v>
      </c>
      <c r="BK204" s="54">
        <f t="shared" si="108"/>
        <v>0</v>
      </c>
      <c r="BL204" s="54">
        <f t="shared" si="108"/>
        <v>0</v>
      </c>
      <c r="BM204" s="54">
        <f t="shared" si="108"/>
        <v>0</v>
      </c>
      <c r="BN204" s="54">
        <f t="shared" si="108"/>
        <v>0</v>
      </c>
      <c r="BO204" s="54">
        <f t="shared" si="108"/>
        <v>0</v>
      </c>
      <c r="BP204" s="54">
        <f t="shared" si="107"/>
        <v>0</v>
      </c>
      <c r="BQ204" s="54">
        <f t="shared" si="107"/>
        <v>0</v>
      </c>
      <c r="BR204" s="54">
        <f t="shared" si="107"/>
        <v>0</v>
      </c>
      <c r="BS204" s="54">
        <f t="shared" si="107"/>
        <v>0</v>
      </c>
      <c r="BT204" s="54">
        <f t="shared" si="107"/>
        <v>0</v>
      </c>
      <c r="BU204" s="54">
        <f t="shared" si="107"/>
        <v>0</v>
      </c>
      <c r="BV204" s="54">
        <f t="shared" si="107"/>
        <v>0</v>
      </c>
      <c r="BW204" s="54">
        <f t="shared" si="107"/>
        <v>0</v>
      </c>
      <c r="BX204" s="54">
        <f t="shared" si="107"/>
        <v>0</v>
      </c>
      <c r="BY204" s="54">
        <f t="shared" si="107"/>
        <v>0</v>
      </c>
      <c r="BZ204" s="54">
        <f t="shared" si="107"/>
        <v>0</v>
      </c>
      <c r="CA204" s="54">
        <f t="shared" si="107"/>
        <v>0</v>
      </c>
      <c r="CB204" s="54">
        <f t="shared" si="107"/>
        <v>0</v>
      </c>
      <c r="CC204" s="54">
        <f t="shared" si="107"/>
        <v>0</v>
      </c>
      <c r="CD204" s="54">
        <f t="shared" si="107"/>
        <v>0</v>
      </c>
      <c r="CE204" s="54">
        <f t="shared" si="107"/>
        <v>0</v>
      </c>
      <c r="CF204" s="54">
        <f t="shared" si="107"/>
        <v>0</v>
      </c>
    </row>
    <row r="205" spans="2:84" x14ac:dyDescent="0.25">
      <c r="B205" s="5" t="s">
        <v>47</v>
      </c>
      <c r="D205" s="54">
        <f t="shared" si="108"/>
        <v>0</v>
      </c>
      <c r="E205" s="54">
        <f t="shared" si="108"/>
        <v>0</v>
      </c>
      <c r="F205" s="54">
        <f t="shared" si="108"/>
        <v>0</v>
      </c>
      <c r="G205" s="54">
        <f t="shared" si="108"/>
        <v>0</v>
      </c>
      <c r="H205" s="54">
        <f t="shared" si="108"/>
        <v>0</v>
      </c>
      <c r="I205" s="54">
        <f t="shared" si="108"/>
        <v>0</v>
      </c>
      <c r="J205" s="54">
        <f t="shared" si="108"/>
        <v>0</v>
      </c>
      <c r="K205" s="54">
        <f t="shared" si="108"/>
        <v>0</v>
      </c>
      <c r="L205" s="54">
        <f t="shared" si="108"/>
        <v>0</v>
      </c>
      <c r="M205" s="54">
        <f t="shared" si="108"/>
        <v>0</v>
      </c>
      <c r="N205" s="54">
        <f t="shared" si="108"/>
        <v>0</v>
      </c>
      <c r="O205" s="54">
        <f t="shared" si="108"/>
        <v>0</v>
      </c>
      <c r="P205" s="54">
        <f t="shared" si="108"/>
        <v>0</v>
      </c>
      <c r="Q205" s="54">
        <f t="shared" si="108"/>
        <v>0</v>
      </c>
      <c r="R205" s="54">
        <f t="shared" si="108"/>
        <v>0</v>
      </c>
      <c r="S205" s="54">
        <f t="shared" si="108"/>
        <v>0</v>
      </c>
      <c r="T205" s="54">
        <f t="shared" si="108"/>
        <v>0</v>
      </c>
      <c r="U205" s="54">
        <f t="shared" si="108"/>
        <v>0</v>
      </c>
      <c r="V205" s="54">
        <f t="shared" si="108"/>
        <v>0</v>
      </c>
      <c r="W205" s="54">
        <f t="shared" si="108"/>
        <v>0</v>
      </c>
      <c r="X205" s="54">
        <f t="shared" si="108"/>
        <v>0</v>
      </c>
      <c r="Y205" s="54">
        <f t="shared" si="108"/>
        <v>0</v>
      </c>
      <c r="Z205" s="54">
        <f t="shared" si="108"/>
        <v>0</v>
      </c>
      <c r="AA205" s="54">
        <f t="shared" si="108"/>
        <v>0</v>
      </c>
      <c r="AB205" s="54">
        <f t="shared" si="108"/>
        <v>0</v>
      </c>
      <c r="AC205" s="54">
        <f t="shared" si="108"/>
        <v>0</v>
      </c>
      <c r="AD205" s="54">
        <f t="shared" si="108"/>
        <v>0</v>
      </c>
      <c r="AE205" s="54">
        <f t="shared" si="108"/>
        <v>0</v>
      </c>
      <c r="AF205" s="54">
        <f t="shared" si="108"/>
        <v>0</v>
      </c>
      <c r="AG205" s="54">
        <f t="shared" si="108"/>
        <v>0</v>
      </c>
      <c r="AH205" s="54">
        <f t="shared" si="108"/>
        <v>0</v>
      </c>
      <c r="AI205" s="54">
        <f t="shared" si="108"/>
        <v>0</v>
      </c>
      <c r="AJ205" s="54">
        <f t="shared" si="108"/>
        <v>0</v>
      </c>
      <c r="AK205" s="54">
        <f t="shared" si="108"/>
        <v>0</v>
      </c>
      <c r="AL205" s="54">
        <f t="shared" si="108"/>
        <v>0</v>
      </c>
      <c r="AM205" s="54">
        <f t="shared" si="108"/>
        <v>0</v>
      </c>
      <c r="AN205" s="54">
        <f t="shared" si="108"/>
        <v>0</v>
      </c>
      <c r="AO205" s="54">
        <f t="shared" si="108"/>
        <v>0</v>
      </c>
      <c r="AP205" s="54">
        <f t="shared" si="108"/>
        <v>0</v>
      </c>
      <c r="AQ205" s="54">
        <f t="shared" si="108"/>
        <v>0</v>
      </c>
      <c r="AR205" s="54">
        <f t="shared" si="108"/>
        <v>0</v>
      </c>
      <c r="AS205" s="54">
        <f t="shared" si="108"/>
        <v>0</v>
      </c>
      <c r="AT205" s="54">
        <f t="shared" si="108"/>
        <v>0</v>
      </c>
      <c r="AU205" s="54">
        <f t="shared" si="108"/>
        <v>0</v>
      </c>
      <c r="AV205" s="54">
        <f t="shared" si="108"/>
        <v>0</v>
      </c>
      <c r="AW205" s="54">
        <f t="shared" si="108"/>
        <v>0</v>
      </c>
      <c r="AX205" s="54">
        <f t="shared" si="108"/>
        <v>0</v>
      </c>
      <c r="AY205" s="54">
        <f t="shared" si="108"/>
        <v>0</v>
      </c>
      <c r="AZ205" s="54">
        <f t="shared" si="108"/>
        <v>0</v>
      </c>
      <c r="BA205" s="54">
        <f t="shared" si="108"/>
        <v>0</v>
      </c>
      <c r="BB205" s="54">
        <f t="shared" si="108"/>
        <v>0</v>
      </c>
      <c r="BC205" s="54">
        <f t="shared" si="108"/>
        <v>0</v>
      </c>
      <c r="BD205" s="54">
        <f t="shared" si="108"/>
        <v>0</v>
      </c>
      <c r="BE205" s="54">
        <f t="shared" si="108"/>
        <v>0</v>
      </c>
      <c r="BF205" s="54">
        <f t="shared" si="108"/>
        <v>0</v>
      </c>
      <c r="BG205" s="54">
        <f t="shared" si="108"/>
        <v>0</v>
      </c>
      <c r="BH205" s="54">
        <f t="shared" si="108"/>
        <v>0</v>
      </c>
      <c r="BI205" s="54">
        <f t="shared" si="108"/>
        <v>0</v>
      </c>
      <c r="BJ205" s="54">
        <f t="shared" si="108"/>
        <v>0</v>
      </c>
      <c r="BK205" s="54">
        <f t="shared" si="108"/>
        <v>0</v>
      </c>
      <c r="BL205" s="54">
        <f t="shared" si="108"/>
        <v>0</v>
      </c>
      <c r="BM205" s="54">
        <f t="shared" si="108"/>
        <v>0</v>
      </c>
      <c r="BN205" s="54">
        <f t="shared" si="108"/>
        <v>0</v>
      </c>
      <c r="BO205" s="54">
        <f t="shared" si="108"/>
        <v>0</v>
      </c>
      <c r="BP205" s="54">
        <f t="shared" si="107"/>
        <v>0</v>
      </c>
      <c r="BQ205" s="54">
        <f t="shared" si="107"/>
        <v>0</v>
      </c>
      <c r="BR205" s="54">
        <f t="shared" si="107"/>
        <v>0</v>
      </c>
      <c r="BS205" s="54">
        <f t="shared" si="107"/>
        <v>0</v>
      </c>
      <c r="BT205" s="54">
        <f t="shared" si="107"/>
        <v>0</v>
      </c>
      <c r="BU205" s="54">
        <f t="shared" si="107"/>
        <v>0</v>
      </c>
      <c r="BV205" s="54">
        <f t="shared" si="107"/>
        <v>0</v>
      </c>
      <c r="BW205" s="54">
        <f t="shared" si="107"/>
        <v>0</v>
      </c>
      <c r="BX205" s="54">
        <f t="shared" si="107"/>
        <v>0</v>
      </c>
      <c r="BY205" s="54">
        <f t="shared" si="107"/>
        <v>0</v>
      </c>
      <c r="BZ205" s="54">
        <f t="shared" si="107"/>
        <v>0</v>
      </c>
      <c r="CA205" s="54">
        <f t="shared" si="107"/>
        <v>0</v>
      </c>
      <c r="CB205" s="54">
        <f t="shared" si="107"/>
        <v>0</v>
      </c>
      <c r="CC205" s="54">
        <f t="shared" si="107"/>
        <v>0</v>
      </c>
      <c r="CD205" s="54">
        <f t="shared" si="107"/>
        <v>0</v>
      </c>
      <c r="CE205" s="54">
        <f t="shared" si="107"/>
        <v>0</v>
      </c>
      <c r="CF205" s="54">
        <f t="shared" si="107"/>
        <v>0</v>
      </c>
    </row>
    <row r="206" spans="2:84" x14ac:dyDescent="0.25">
      <c r="B206" s="5" t="s">
        <v>48</v>
      </c>
      <c r="D206" s="54">
        <f t="shared" si="108"/>
        <v>0</v>
      </c>
      <c r="E206" s="54">
        <f t="shared" si="108"/>
        <v>0</v>
      </c>
      <c r="F206" s="54">
        <f t="shared" si="108"/>
        <v>0</v>
      </c>
      <c r="G206" s="54">
        <f t="shared" si="108"/>
        <v>0</v>
      </c>
      <c r="H206" s="54">
        <f t="shared" si="108"/>
        <v>0</v>
      </c>
      <c r="I206" s="54">
        <f t="shared" si="108"/>
        <v>0</v>
      </c>
      <c r="J206" s="54">
        <f t="shared" si="108"/>
        <v>0</v>
      </c>
      <c r="K206" s="54">
        <f t="shared" si="108"/>
        <v>0</v>
      </c>
      <c r="L206" s="54">
        <f t="shared" si="108"/>
        <v>0</v>
      </c>
      <c r="M206" s="54">
        <f t="shared" si="108"/>
        <v>0</v>
      </c>
      <c r="N206" s="54">
        <f t="shared" si="108"/>
        <v>0</v>
      </c>
      <c r="O206" s="54">
        <f t="shared" si="108"/>
        <v>0</v>
      </c>
      <c r="P206" s="54">
        <f t="shared" si="108"/>
        <v>0</v>
      </c>
      <c r="Q206" s="54">
        <f t="shared" si="108"/>
        <v>0</v>
      </c>
      <c r="R206" s="54">
        <f t="shared" si="108"/>
        <v>0</v>
      </c>
      <c r="S206" s="54">
        <f t="shared" si="108"/>
        <v>0</v>
      </c>
      <c r="T206" s="54">
        <f t="shared" si="108"/>
        <v>0</v>
      </c>
      <c r="U206" s="54">
        <f t="shared" si="108"/>
        <v>0</v>
      </c>
      <c r="V206" s="54">
        <f t="shared" si="108"/>
        <v>0</v>
      </c>
      <c r="W206" s="54">
        <f t="shared" si="108"/>
        <v>0</v>
      </c>
      <c r="X206" s="54">
        <f t="shared" si="108"/>
        <v>0</v>
      </c>
      <c r="Y206" s="54">
        <f t="shared" si="108"/>
        <v>0</v>
      </c>
      <c r="Z206" s="54">
        <f t="shared" si="108"/>
        <v>0</v>
      </c>
      <c r="AA206" s="54">
        <f t="shared" si="108"/>
        <v>0</v>
      </c>
      <c r="AB206" s="54">
        <f t="shared" si="108"/>
        <v>0</v>
      </c>
      <c r="AC206" s="54">
        <f t="shared" si="108"/>
        <v>0</v>
      </c>
      <c r="AD206" s="54">
        <f t="shared" si="108"/>
        <v>0</v>
      </c>
      <c r="AE206" s="54">
        <f t="shared" si="108"/>
        <v>0</v>
      </c>
      <c r="AF206" s="54">
        <f t="shared" si="108"/>
        <v>0</v>
      </c>
      <c r="AG206" s="54">
        <f t="shared" si="108"/>
        <v>0</v>
      </c>
      <c r="AH206" s="54">
        <f t="shared" si="108"/>
        <v>0</v>
      </c>
      <c r="AI206" s="54">
        <f t="shared" si="108"/>
        <v>0</v>
      </c>
      <c r="AJ206" s="54">
        <f t="shared" si="108"/>
        <v>0</v>
      </c>
      <c r="AK206" s="54">
        <f t="shared" si="108"/>
        <v>0</v>
      </c>
      <c r="AL206" s="54">
        <f t="shared" si="108"/>
        <v>0</v>
      </c>
      <c r="AM206" s="54">
        <f t="shared" si="108"/>
        <v>0</v>
      </c>
      <c r="AN206" s="54">
        <f t="shared" si="108"/>
        <v>0</v>
      </c>
      <c r="AO206" s="54">
        <f t="shared" si="108"/>
        <v>0</v>
      </c>
      <c r="AP206" s="54">
        <f t="shared" si="108"/>
        <v>0</v>
      </c>
      <c r="AQ206" s="54">
        <f t="shared" si="108"/>
        <v>0</v>
      </c>
      <c r="AR206" s="54">
        <f t="shared" si="108"/>
        <v>0</v>
      </c>
      <c r="AS206" s="54">
        <f t="shared" si="108"/>
        <v>0</v>
      </c>
      <c r="AT206" s="54">
        <f t="shared" si="108"/>
        <v>0</v>
      </c>
      <c r="AU206" s="54">
        <f t="shared" si="108"/>
        <v>0</v>
      </c>
      <c r="AV206" s="54">
        <f t="shared" si="108"/>
        <v>0</v>
      </c>
      <c r="AW206" s="54">
        <f t="shared" si="108"/>
        <v>0</v>
      </c>
      <c r="AX206" s="54">
        <f t="shared" si="108"/>
        <v>0</v>
      </c>
      <c r="AY206" s="54">
        <f t="shared" si="108"/>
        <v>0</v>
      </c>
      <c r="AZ206" s="54">
        <f t="shared" si="108"/>
        <v>0</v>
      </c>
      <c r="BA206" s="54">
        <f t="shared" si="108"/>
        <v>0</v>
      </c>
      <c r="BB206" s="54">
        <f t="shared" si="108"/>
        <v>0</v>
      </c>
      <c r="BC206" s="54">
        <f t="shared" si="108"/>
        <v>0</v>
      </c>
      <c r="BD206" s="54">
        <f t="shared" si="108"/>
        <v>0</v>
      </c>
      <c r="BE206" s="54">
        <f t="shared" si="108"/>
        <v>0</v>
      </c>
      <c r="BF206" s="54">
        <f t="shared" si="108"/>
        <v>0</v>
      </c>
      <c r="BG206" s="54">
        <f t="shared" si="108"/>
        <v>0</v>
      </c>
      <c r="BH206" s="54">
        <f t="shared" si="108"/>
        <v>0</v>
      </c>
      <c r="BI206" s="54">
        <f t="shared" si="108"/>
        <v>0</v>
      </c>
      <c r="BJ206" s="54">
        <f t="shared" si="108"/>
        <v>0</v>
      </c>
      <c r="BK206" s="54">
        <f t="shared" si="108"/>
        <v>0</v>
      </c>
      <c r="BL206" s="54">
        <f t="shared" si="108"/>
        <v>0</v>
      </c>
      <c r="BM206" s="54">
        <f t="shared" si="108"/>
        <v>0</v>
      </c>
      <c r="BN206" s="54">
        <f t="shared" si="108"/>
        <v>0</v>
      </c>
      <c r="BO206" s="54">
        <f t="shared" si="108"/>
        <v>0</v>
      </c>
      <c r="BP206" s="54">
        <f t="shared" si="107"/>
        <v>0</v>
      </c>
      <c r="BQ206" s="54">
        <f t="shared" si="107"/>
        <v>0</v>
      </c>
      <c r="BR206" s="54">
        <f t="shared" si="107"/>
        <v>0</v>
      </c>
      <c r="BS206" s="54">
        <f t="shared" si="107"/>
        <v>0</v>
      </c>
      <c r="BT206" s="54">
        <f t="shared" si="107"/>
        <v>0</v>
      </c>
      <c r="BU206" s="54">
        <f t="shared" si="107"/>
        <v>0</v>
      </c>
      <c r="BV206" s="54">
        <f t="shared" si="107"/>
        <v>0</v>
      </c>
      <c r="BW206" s="54">
        <f t="shared" si="107"/>
        <v>0</v>
      </c>
      <c r="BX206" s="54">
        <f t="shared" si="107"/>
        <v>0</v>
      </c>
      <c r="BY206" s="54">
        <f t="shared" si="107"/>
        <v>0</v>
      </c>
      <c r="BZ206" s="54">
        <f t="shared" si="107"/>
        <v>0</v>
      </c>
      <c r="CA206" s="54">
        <f t="shared" si="107"/>
        <v>0</v>
      </c>
      <c r="CB206" s="54">
        <f t="shared" si="107"/>
        <v>0</v>
      </c>
      <c r="CC206" s="54">
        <f t="shared" si="107"/>
        <v>0</v>
      </c>
      <c r="CD206" s="54">
        <f t="shared" si="107"/>
        <v>0</v>
      </c>
      <c r="CE206" s="54">
        <f t="shared" si="107"/>
        <v>0</v>
      </c>
      <c r="CF206" s="54">
        <f t="shared" si="107"/>
        <v>0</v>
      </c>
    </row>
    <row r="207" spans="2:84" x14ac:dyDescent="0.25">
      <c r="B207" s="5" t="s">
        <v>49</v>
      </c>
      <c r="D207" s="54">
        <f t="shared" si="108"/>
        <v>2.6662452591656128E-3</v>
      </c>
      <c r="E207" s="54">
        <f t="shared" si="108"/>
        <v>1.0986547085201795E-3</v>
      </c>
      <c r="F207" s="54">
        <f t="shared" si="108"/>
        <v>1.286583598956824E-4</v>
      </c>
      <c r="G207" s="54">
        <f t="shared" si="108"/>
        <v>2.2692078618225133E-4</v>
      </c>
      <c r="H207" s="54">
        <f t="shared" si="108"/>
        <v>7.3803827751196176E-4</v>
      </c>
      <c r="I207" s="54">
        <f t="shared" si="108"/>
        <v>3.091101694915254E-3</v>
      </c>
      <c r="J207" s="54">
        <f t="shared" si="108"/>
        <v>5.845433255269321E-3</v>
      </c>
      <c r="K207" s="54">
        <f t="shared" si="108"/>
        <v>3.7706964520367939E-3</v>
      </c>
      <c r="L207" s="54">
        <f t="shared" si="108"/>
        <v>1.9472049689440993E-4</v>
      </c>
      <c r="M207" s="54">
        <f t="shared" si="108"/>
        <v>4.9232585596221945E-4</v>
      </c>
      <c r="N207" s="54">
        <f t="shared" si="108"/>
        <v>1.8952702702702704E-4</v>
      </c>
      <c r="O207" s="54">
        <f t="shared" si="108"/>
        <v>1.25E-3</v>
      </c>
      <c r="P207" s="54">
        <f t="shared" si="108"/>
        <v>4.8009950248756219E-4</v>
      </c>
      <c r="Q207" s="54">
        <f t="shared" si="108"/>
        <v>7.2570905763952431E-3</v>
      </c>
      <c r="R207" s="54">
        <f t="shared" si="108"/>
        <v>3.4133126934984516E-4</v>
      </c>
      <c r="S207" s="54">
        <f t="shared" si="108"/>
        <v>3.0523584905660381E-3</v>
      </c>
      <c r="T207" s="54">
        <f t="shared" si="108"/>
        <v>2.5310173697270475E-4</v>
      </c>
      <c r="U207" s="54">
        <f t="shared" si="108"/>
        <v>2.9164477141355757E-4</v>
      </c>
      <c r="V207" s="54">
        <f t="shared" si="108"/>
        <v>1.4066496163682865E-3</v>
      </c>
      <c r="W207" s="54">
        <f t="shared" si="108"/>
        <v>2.1879875195007797E-4</v>
      </c>
      <c r="X207" s="54">
        <f t="shared" si="108"/>
        <v>4.3768450184501857E-3</v>
      </c>
      <c r="Y207" s="54">
        <f t="shared" si="108"/>
        <v>1.4417266187050359E-2</v>
      </c>
      <c r="Z207" s="54">
        <f t="shared" si="108"/>
        <v>6.1352112676056332E-4</v>
      </c>
      <c r="AA207" s="54">
        <f t="shared" si="108"/>
        <v>1.6916498993963781E-2</v>
      </c>
      <c r="AB207" s="54">
        <f t="shared" si="108"/>
        <v>3.4055118110236223E-3</v>
      </c>
      <c r="AC207" s="54">
        <f t="shared" si="108"/>
        <v>2.6276459854014604E-2</v>
      </c>
      <c r="AD207" s="54">
        <f t="shared" si="108"/>
        <v>2.2848484848484847E-2</v>
      </c>
      <c r="AE207" s="54">
        <f t="shared" si="108"/>
        <v>2.4043237250554319E-2</v>
      </c>
      <c r="AF207" s="54">
        <f t="shared" si="108"/>
        <v>6.1255957387160067E-4</v>
      </c>
      <c r="AG207" s="54">
        <f t="shared" si="108"/>
        <v>1.4288511749347258E-2</v>
      </c>
      <c r="AH207" s="54">
        <f t="shared" si="108"/>
        <v>3.752424046541693E-4</v>
      </c>
      <c r="AI207" s="54">
        <f t="shared" si="108"/>
        <v>7.9973281515666747E-4</v>
      </c>
      <c r="AJ207" s="54">
        <f t="shared" si="108"/>
        <v>4.7340736411455292E-4</v>
      </c>
      <c r="AK207" s="54">
        <f t="shared" si="108"/>
        <v>6.7741935483870983E-3</v>
      </c>
      <c r="AL207" s="54">
        <f t="shared" si="108"/>
        <v>1.2271379139891248E-4</v>
      </c>
      <c r="AM207" s="54">
        <f t="shared" si="108"/>
        <v>3.1438220757825375E-2</v>
      </c>
      <c r="AN207" s="54">
        <f t="shared" si="108"/>
        <v>2.8967866323907451E-2</v>
      </c>
      <c r="AO207" s="54">
        <f t="shared" si="108"/>
        <v>2.3963780183180686E-2</v>
      </c>
      <c r="AP207" s="54">
        <f t="shared" si="108"/>
        <v>0.142037109375</v>
      </c>
      <c r="AQ207" s="54">
        <f t="shared" si="108"/>
        <v>1.6482612055641426E-2</v>
      </c>
      <c r="AR207" s="54">
        <f t="shared" si="108"/>
        <v>8.6249999999999993E-2</v>
      </c>
      <c r="AS207" s="54">
        <f t="shared" si="108"/>
        <v>1.2369668246445496E-3</v>
      </c>
      <c r="AT207" s="54">
        <f t="shared" si="108"/>
        <v>1.3571561684681329E-3</v>
      </c>
      <c r="AU207" s="54">
        <f t="shared" si="108"/>
        <v>8.3120078740157486E-4</v>
      </c>
      <c r="AV207" s="54">
        <f t="shared" si="108"/>
        <v>2.2854750941816659E-4</v>
      </c>
      <c r="AW207" s="54">
        <f t="shared" si="108"/>
        <v>1.3423555230431602E-3</v>
      </c>
      <c r="AX207" s="54">
        <f t="shared" si="108"/>
        <v>1.3775270333803479E-3</v>
      </c>
      <c r="AY207" s="54">
        <f t="shared" si="108"/>
        <v>1.754770992366412E-3</v>
      </c>
      <c r="AZ207" s="54">
        <f t="shared" si="108"/>
        <v>3.6260137242669993E-4</v>
      </c>
      <c r="BA207" s="54">
        <f t="shared" si="108"/>
        <v>5.3282462833837655E-4</v>
      </c>
      <c r="BB207" s="54">
        <f t="shared" si="108"/>
        <v>4.4389534883720926E-3</v>
      </c>
      <c r="BC207" s="54">
        <f t="shared" si="108"/>
        <v>7.8582802547770697E-3</v>
      </c>
      <c r="BD207" s="54">
        <f t="shared" si="108"/>
        <v>3.4545454545454545E-3</v>
      </c>
      <c r="BE207" s="54">
        <f t="shared" si="108"/>
        <v>9.5744680851063836E-4</v>
      </c>
      <c r="BF207" s="54">
        <f t="shared" si="108"/>
        <v>1.2036917098445594E-3</v>
      </c>
      <c r="BG207" s="54">
        <f t="shared" si="108"/>
        <v>1.2310235983766725E-4</v>
      </c>
      <c r="BH207" s="54">
        <f t="shared" si="108"/>
        <v>2.6132404181184669E-4</v>
      </c>
      <c r="BI207" s="54">
        <f t="shared" si="108"/>
        <v>4.7978777160181908E-3</v>
      </c>
      <c r="BJ207" s="54">
        <f t="shared" si="108"/>
        <v>8.665373423860331E-3</v>
      </c>
      <c r="BK207" s="54">
        <f t="shared" si="108"/>
        <v>4.1075581395348844E-3</v>
      </c>
      <c r="BL207" s="54">
        <f t="shared" si="108"/>
        <v>5.8411614005123838E-4</v>
      </c>
      <c r="BM207" s="54">
        <f t="shared" si="108"/>
        <v>1.4089743589743587E-2</v>
      </c>
      <c r="BN207" s="54">
        <f t="shared" si="108"/>
        <v>3.4682501211827431E-4</v>
      </c>
      <c r="BO207" s="54">
        <f t="shared" ref="BO207:CF211" si="109">(((BO52*BO$154)/(BO$153*BO$156))/1000)</f>
        <v>5.7943309162821366E-4</v>
      </c>
      <c r="BP207" s="54">
        <f t="shared" si="109"/>
        <v>4.5429186602870805E-2</v>
      </c>
      <c r="BQ207" s="54">
        <f t="shared" si="107"/>
        <v>5.8142201834862379E-4</v>
      </c>
      <c r="BR207" s="54">
        <f t="shared" si="107"/>
        <v>1.2500000000000003E-4</v>
      </c>
      <c r="BS207" s="54">
        <f t="shared" si="107"/>
        <v>3.7872289156626509E-3</v>
      </c>
      <c r="BT207" s="54">
        <f t="shared" si="107"/>
        <v>2.9950083194675543E-4</v>
      </c>
      <c r="BU207" s="54">
        <f t="shared" si="107"/>
        <v>1.5399222488038279E-2</v>
      </c>
      <c r="BV207" s="54">
        <f t="shared" si="107"/>
        <v>2.2259565667011379E-4</v>
      </c>
      <c r="BW207" s="54">
        <f t="shared" si="107"/>
        <v>4.8547036082474222E-3</v>
      </c>
      <c r="BX207" s="54">
        <f t="shared" si="107"/>
        <v>5.042301184433164E-4</v>
      </c>
      <c r="BY207" s="54">
        <f t="shared" si="107"/>
        <v>9.2079343365253086E-3</v>
      </c>
      <c r="BZ207" s="54">
        <f t="shared" si="107"/>
        <v>1.5052023121387285E-3</v>
      </c>
      <c r="CA207" s="54">
        <f t="shared" si="107"/>
        <v>1.6957720588235295E-3</v>
      </c>
      <c r="CB207" s="54">
        <f t="shared" si="107"/>
        <v>2.1993272886809009E-3</v>
      </c>
      <c r="CC207" s="54">
        <f t="shared" si="107"/>
        <v>5.3140703517587926E-4</v>
      </c>
      <c r="CD207" s="54">
        <f t="shared" si="107"/>
        <v>4.5564853556485355E-4</v>
      </c>
      <c r="CE207" s="54">
        <f t="shared" si="107"/>
        <v>9.3269230769230766E-4</v>
      </c>
      <c r="CF207" s="54">
        <f t="shared" si="107"/>
        <v>1.1598101265822783E-3</v>
      </c>
    </row>
    <row r="208" spans="2:84" x14ac:dyDescent="0.25">
      <c r="B208" s="5" t="s">
        <v>50</v>
      </c>
      <c r="D208" s="54">
        <f t="shared" ref="D208:BO211" si="110">(((D53*D$154)/(D$153*D$156))/1000)</f>
        <v>0</v>
      </c>
      <c r="E208" s="54">
        <f t="shared" si="110"/>
        <v>0</v>
      </c>
      <c r="F208" s="54">
        <f t="shared" si="110"/>
        <v>0</v>
      </c>
      <c r="G208" s="54">
        <f t="shared" si="110"/>
        <v>0</v>
      </c>
      <c r="H208" s="54">
        <f t="shared" si="110"/>
        <v>0</v>
      </c>
      <c r="I208" s="54">
        <f t="shared" si="110"/>
        <v>0</v>
      </c>
      <c r="J208" s="54">
        <f t="shared" si="110"/>
        <v>0</v>
      </c>
      <c r="K208" s="54">
        <f t="shared" si="110"/>
        <v>0</v>
      </c>
      <c r="L208" s="54">
        <f t="shared" si="110"/>
        <v>0</v>
      </c>
      <c r="M208" s="54">
        <f t="shared" si="110"/>
        <v>0</v>
      </c>
      <c r="N208" s="54">
        <f t="shared" si="110"/>
        <v>0</v>
      </c>
      <c r="O208" s="54">
        <f t="shared" si="110"/>
        <v>0</v>
      </c>
      <c r="P208" s="54">
        <f t="shared" si="110"/>
        <v>0</v>
      </c>
      <c r="Q208" s="54">
        <f t="shared" si="110"/>
        <v>0</v>
      </c>
      <c r="R208" s="54">
        <f t="shared" si="110"/>
        <v>0</v>
      </c>
      <c r="S208" s="54">
        <f t="shared" si="110"/>
        <v>0</v>
      </c>
      <c r="T208" s="54">
        <f t="shared" si="110"/>
        <v>0</v>
      </c>
      <c r="U208" s="54">
        <f t="shared" si="110"/>
        <v>0</v>
      </c>
      <c r="V208" s="54">
        <f t="shared" si="110"/>
        <v>0</v>
      </c>
      <c r="W208" s="54">
        <f t="shared" si="110"/>
        <v>0</v>
      </c>
      <c r="X208" s="54">
        <f t="shared" si="110"/>
        <v>0</v>
      </c>
      <c r="Y208" s="54">
        <f t="shared" si="110"/>
        <v>0</v>
      </c>
      <c r="Z208" s="54">
        <f t="shared" si="110"/>
        <v>0</v>
      </c>
      <c r="AA208" s="54">
        <f t="shared" si="110"/>
        <v>0</v>
      </c>
      <c r="AB208" s="54">
        <f t="shared" si="110"/>
        <v>0</v>
      </c>
      <c r="AC208" s="54">
        <f t="shared" si="110"/>
        <v>0</v>
      </c>
      <c r="AD208" s="54">
        <f t="shared" si="110"/>
        <v>0</v>
      </c>
      <c r="AE208" s="54">
        <f t="shared" si="110"/>
        <v>0</v>
      </c>
      <c r="AF208" s="54">
        <f t="shared" si="110"/>
        <v>0</v>
      </c>
      <c r="AG208" s="54">
        <f t="shared" si="110"/>
        <v>0</v>
      </c>
      <c r="AH208" s="54">
        <f t="shared" si="110"/>
        <v>0</v>
      </c>
      <c r="AI208" s="54">
        <f t="shared" si="110"/>
        <v>0</v>
      </c>
      <c r="AJ208" s="54">
        <f t="shared" si="110"/>
        <v>0</v>
      </c>
      <c r="AK208" s="54">
        <f t="shared" si="110"/>
        <v>0</v>
      </c>
      <c r="AL208" s="54">
        <f t="shared" si="110"/>
        <v>0</v>
      </c>
      <c r="AM208" s="54">
        <f t="shared" si="110"/>
        <v>0</v>
      </c>
      <c r="AN208" s="54">
        <f t="shared" si="110"/>
        <v>0</v>
      </c>
      <c r="AO208" s="54">
        <f t="shared" si="110"/>
        <v>0</v>
      </c>
      <c r="AP208" s="54">
        <f t="shared" si="110"/>
        <v>0</v>
      </c>
      <c r="AQ208" s="54">
        <f t="shared" si="110"/>
        <v>0</v>
      </c>
      <c r="AR208" s="54">
        <f t="shared" si="110"/>
        <v>0</v>
      </c>
      <c r="AS208" s="54">
        <f t="shared" si="110"/>
        <v>0</v>
      </c>
      <c r="AT208" s="54">
        <f t="shared" si="110"/>
        <v>0</v>
      </c>
      <c r="AU208" s="54">
        <f t="shared" si="110"/>
        <v>0</v>
      </c>
      <c r="AV208" s="54">
        <f t="shared" si="110"/>
        <v>0</v>
      </c>
      <c r="AW208" s="54">
        <f t="shared" si="110"/>
        <v>0</v>
      </c>
      <c r="AX208" s="54">
        <f t="shared" si="110"/>
        <v>0</v>
      </c>
      <c r="AY208" s="54">
        <f t="shared" si="110"/>
        <v>0</v>
      </c>
      <c r="AZ208" s="54">
        <f t="shared" si="110"/>
        <v>0</v>
      </c>
      <c r="BA208" s="54">
        <f t="shared" si="110"/>
        <v>0</v>
      </c>
      <c r="BB208" s="54">
        <f t="shared" si="110"/>
        <v>0</v>
      </c>
      <c r="BC208" s="54">
        <f t="shared" si="110"/>
        <v>0</v>
      </c>
      <c r="BD208" s="54">
        <f t="shared" si="110"/>
        <v>0</v>
      </c>
      <c r="BE208" s="54">
        <f t="shared" si="110"/>
        <v>0</v>
      </c>
      <c r="BF208" s="54">
        <f t="shared" si="110"/>
        <v>0</v>
      </c>
      <c r="BG208" s="54">
        <f t="shared" si="110"/>
        <v>0</v>
      </c>
      <c r="BH208" s="54">
        <f t="shared" si="110"/>
        <v>0</v>
      </c>
      <c r="BI208" s="54">
        <f t="shared" si="110"/>
        <v>0</v>
      </c>
      <c r="BJ208" s="54">
        <f t="shared" si="110"/>
        <v>0</v>
      </c>
      <c r="BK208" s="54">
        <f t="shared" si="110"/>
        <v>0</v>
      </c>
      <c r="BL208" s="54">
        <f t="shared" si="110"/>
        <v>0</v>
      </c>
      <c r="BM208" s="54">
        <f t="shared" si="110"/>
        <v>0</v>
      </c>
      <c r="BN208" s="54">
        <f t="shared" si="110"/>
        <v>0</v>
      </c>
      <c r="BO208" s="54">
        <f t="shared" si="110"/>
        <v>0</v>
      </c>
      <c r="BP208" s="54">
        <f t="shared" si="109"/>
        <v>0</v>
      </c>
      <c r="BQ208" s="54">
        <f t="shared" si="109"/>
        <v>0</v>
      </c>
      <c r="BR208" s="54">
        <f t="shared" si="109"/>
        <v>0</v>
      </c>
      <c r="BS208" s="54">
        <f t="shared" si="109"/>
        <v>0</v>
      </c>
      <c r="BT208" s="54">
        <f t="shared" si="109"/>
        <v>0</v>
      </c>
      <c r="BU208" s="54">
        <f t="shared" si="109"/>
        <v>0</v>
      </c>
      <c r="BV208" s="54">
        <f t="shared" si="109"/>
        <v>0</v>
      </c>
      <c r="BW208" s="54">
        <f t="shared" si="109"/>
        <v>0</v>
      </c>
      <c r="BX208" s="54">
        <f t="shared" si="109"/>
        <v>0</v>
      </c>
      <c r="BY208" s="54">
        <f t="shared" si="109"/>
        <v>0</v>
      </c>
      <c r="BZ208" s="54">
        <f t="shared" si="109"/>
        <v>0</v>
      </c>
      <c r="CA208" s="54">
        <f t="shared" si="109"/>
        <v>0</v>
      </c>
      <c r="CB208" s="54">
        <f t="shared" si="109"/>
        <v>0</v>
      </c>
      <c r="CC208" s="54">
        <f t="shared" si="109"/>
        <v>0</v>
      </c>
      <c r="CD208" s="54">
        <f t="shared" si="109"/>
        <v>0</v>
      </c>
      <c r="CE208" s="54">
        <f t="shared" si="109"/>
        <v>0</v>
      </c>
      <c r="CF208" s="54">
        <f t="shared" si="109"/>
        <v>0</v>
      </c>
    </row>
    <row r="209" spans="1:84" x14ac:dyDescent="0.25">
      <c r="B209" s="5" t="s">
        <v>51</v>
      </c>
      <c r="D209" s="54">
        <f t="shared" si="110"/>
        <v>1.4421618204804044E-2</v>
      </c>
      <c r="E209" s="54">
        <f t="shared" si="110"/>
        <v>1.0180119581464874E-2</v>
      </c>
      <c r="F209" s="54">
        <f t="shared" si="110"/>
        <v>1.6256157635467981E-4</v>
      </c>
      <c r="G209" s="54">
        <f t="shared" si="110"/>
        <v>9.2224538415723641E-3</v>
      </c>
      <c r="H209" s="54">
        <f t="shared" si="110"/>
        <v>1.1183014354066984E-2</v>
      </c>
      <c r="I209" s="54">
        <f t="shared" si="110"/>
        <v>1.8869350282485875E-2</v>
      </c>
      <c r="J209" s="54">
        <f t="shared" si="110"/>
        <v>4.7025761124121782E-2</v>
      </c>
      <c r="K209" s="54">
        <f t="shared" si="110"/>
        <v>2.3343626806833113E-2</v>
      </c>
      <c r="L209" s="54">
        <f t="shared" si="110"/>
        <v>2.1801242236024846E-4</v>
      </c>
      <c r="M209" s="54">
        <f t="shared" si="110"/>
        <v>4.1829988193624558E-3</v>
      </c>
      <c r="N209" s="54">
        <f t="shared" si="110"/>
        <v>5.4729729729729726E-3</v>
      </c>
      <c r="O209" s="54">
        <f t="shared" si="110"/>
        <v>1.7792105263157897E-2</v>
      </c>
      <c r="P209" s="54">
        <f t="shared" si="110"/>
        <v>1.1823383084577112E-2</v>
      </c>
      <c r="Q209" s="54">
        <f t="shared" si="110"/>
        <v>2.3305580969807865E-2</v>
      </c>
      <c r="R209" s="54">
        <f t="shared" si="110"/>
        <v>7.7321981424148599E-4</v>
      </c>
      <c r="S209" s="54">
        <f t="shared" si="110"/>
        <v>1.2646698113207549E-2</v>
      </c>
      <c r="T209" s="54">
        <f t="shared" si="110"/>
        <v>6.3647642679900756E-4</v>
      </c>
      <c r="U209" s="54">
        <f t="shared" si="110"/>
        <v>5.7619548081975819E-4</v>
      </c>
      <c r="V209" s="54">
        <f t="shared" si="110"/>
        <v>1.9254475703324812E-2</v>
      </c>
      <c r="W209" s="54">
        <f t="shared" si="110"/>
        <v>5.2710608424336967E-3</v>
      </c>
      <c r="X209" s="54">
        <f t="shared" si="110"/>
        <v>1.6196955719557198E-2</v>
      </c>
      <c r="Y209" s="54">
        <f t="shared" si="110"/>
        <v>0.21584583761562184</v>
      </c>
      <c r="Z209" s="54">
        <f t="shared" si="110"/>
        <v>6.7436619718309854E-4</v>
      </c>
      <c r="AA209" s="54">
        <f t="shared" si="110"/>
        <v>4.4437122736418512E-2</v>
      </c>
      <c r="AB209" s="54">
        <f t="shared" si="110"/>
        <v>1.7661417322834643E-2</v>
      </c>
      <c r="AC209" s="54">
        <f t="shared" si="110"/>
        <v>7.6420620437956222E-2</v>
      </c>
      <c r="AD209" s="54">
        <f t="shared" si="110"/>
        <v>7.2530303030303028E-2</v>
      </c>
      <c r="AE209" s="54">
        <f t="shared" si="110"/>
        <v>4.6287139689578712E-2</v>
      </c>
      <c r="AF209" s="54">
        <f t="shared" si="110"/>
        <v>1.9753294084664984E-2</v>
      </c>
      <c r="AG209" s="54">
        <f t="shared" si="110"/>
        <v>2.6447780678851174E-2</v>
      </c>
      <c r="AH209" s="54">
        <f t="shared" si="110"/>
        <v>4.8272462831286354E-3</v>
      </c>
      <c r="AI209" s="54">
        <f t="shared" si="110"/>
        <v>5.4961136750060723E-3</v>
      </c>
      <c r="AJ209" s="54">
        <f t="shared" si="110"/>
        <v>3.2384570426651081E-3</v>
      </c>
      <c r="AK209" s="54">
        <f t="shared" si="110"/>
        <v>2.4908467741935485E-2</v>
      </c>
      <c r="AL209" s="54">
        <f t="shared" si="110"/>
        <v>1.7498764211566978E-4</v>
      </c>
      <c r="AM209" s="54">
        <f t="shared" si="110"/>
        <v>0.14497611202635916</v>
      </c>
      <c r="AN209" s="54">
        <f t="shared" si="110"/>
        <v>0.11184061696658097</v>
      </c>
      <c r="AO209" s="54">
        <f t="shared" si="110"/>
        <v>7.1389258950874279E-2</v>
      </c>
      <c r="AP209" s="54">
        <f t="shared" si="110"/>
        <v>0.46961132812499995</v>
      </c>
      <c r="AQ209" s="54">
        <f t="shared" si="110"/>
        <v>5.737905718701701E-2</v>
      </c>
      <c r="AR209" s="54">
        <f t="shared" si="110"/>
        <v>0.33139814814814816</v>
      </c>
      <c r="AS209" s="54">
        <f t="shared" si="110"/>
        <v>3.1919431279620852E-2</v>
      </c>
      <c r="AT209" s="54">
        <f t="shared" si="110"/>
        <v>1.3475121133060007E-2</v>
      </c>
      <c r="AU209" s="54">
        <f t="shared" si="110"/>
        <v>9.7322834645669296E-3</v>
      </c>
      <c r="AV209" s="54">
        <f t="shared" si="110"/>
        <v>1.740163248221013E-2</v>
      </c>
      <c r="AW209" s="54">
        <f t="shared" si="110"/>
        <v>2.8856986100950985E-2</v>
      </c>
      <c r="AX209" s="54">
        <f t="shared" si="110"/>
        <v>2.4866008462623414E-2</v>
      </c>
      <c r="AY209" s="54">
        <f t="shared" si="110"/>
        <v>2.5296755725190835E-2</v>
      </c>
      <c r="AZ209" s="54">
        <f t="shared" si="110"/>
        <v>2.5475670617592012E-3</v>
      </c>
      <c r="BA209" s="54">
        <f t="shared" si="110"/>
        <v>1.1349164583607416E-2</v>
      </c>
      <c r="BB209" s="54">
        <f t="shared" si="110"/>
        <v>2.6563953488372094E-2</v>
      </c>
      <c r="BC209" s="54">
        <f t="shared" si="110"/>
        <v>4.9714968152866239E-2</v>
      </c>
      <c r="BD209" s="54">
        <f t="shared" si="110"/>
        <v>1.9517171717171718E-2</v>
      </c>
      <c r="BE209" s="54">
        <f t="shared" si="110"/>
        <v>1.4218494271685762E-2</v>
      </c>
      <c r="BF209" s="54">
        <f t="shared" si="110"/>
        <v>1.1434585492227979E-2</v>
      </c>
      <c r="BG209" s="54">
        <f t="shared" si="110"/>
        <v>1.254697129114685E-3</v>
      </c>
      <c r="BH209" s="54">
        <f t="shared" si="110"/>
        <v>2.6263066202090589E-4</v>
      </c>
      <c r="BI209" s="54">
        <f t="shared" si="110"/>
        <v>2.7660939868620518E-2</v>
      </c>
      <c r="BJ209" s="54">
        <f t="shared" si="110"/>
        <v>5.3035402521823483E-2</v>
      </c>
      <c r="BK209" s="54">
        <f t="shared" si="110"/>
        <v>2.4186046511627909E-2</v>
      </c>
      <c r="BL209" s="54">
        <f t="shared" si="110"/>
        <v>1.5269000853970966E-3</v>
      </c>
      <c r="BM209" s="54">
        <f t="shared" si="110"/>
        <v>6.1383814102564105E-2</v>
      </c>
      <c r="BN209" s="54">
        <f t="shared" si="110"/>
        <v>4.9369849733397965E-4</v>
      </c>
      <c r="BO209" s="54">
        <f t="shared" si="110"/>
        <v>5.5491100856954519E-3</v>
      </c>
      <c r="BP209" s="54">
        <f t="shared" si="109"/>
        <v>0.1346138755980861</v>
      </c>
      <c r="BQ209" s="54">
        <f t="shared" si="109"/>
        <v>2.6748853211009169E-4</v>
      </c>
      <c r="BR209" s="54">
        <f t="shared" si="109"/>
        <v>3.0864928909952609E-4</v>
      </c>
      <c r="BS209" s="54">
        <f t="shared" si="109"/>
        <v>1.0084337349397589E-2</v>
      </c>
      <c r="BT209" s="54">
        <f t="shared" si="109"/>
        <v>1.1563227953410981E-2</v>
      </c>
      <c r="BU209" s="54">
        <f t="shared" si="109"/>
        <v>6.0218002392344511E-2</v>
      </c>
      <c r="BV209" s="54">
        <f t="shared" si="109"/>
        <v>2.7688728024819029E-4</v>
      </c>
      <c r="BW209" s="54">
        <f t="shared" si="109"/>
        <v>1.2123711340206183E-2</v>
      </c>
      <c r="BX209" s="54">
        <f t="shared" si="109"/>
        <v>1.9720812182741116E-3</v>
      </c>
      <c r="BY209" s="54">
        <f t="shared" si="109"/>
        <v>6.413543091655266E-2</v>
      </c>
      <c r="BZ209" s="54">
        <f t="shared" si="109"/>
        <v>3.1537283236994222E-2</v>
      </c>
      <c r="CA209" s="54">
        <f t="shared" si="109"/>
        <v>2.010248161764706E-2</v>
      </c>
      <c r="CB209" s="54">
        <f t="shared" si="109"/>
        <v>1.7491079262942383E-2</v>
      </c>
      <c r="CC209" s="54">
        <f t="shared" si="109"/>
        <v>4.3994974874371857E-3</v>
      </c>
      <c r="CD209" s="54">
        <f t="shared" si="109"/>
        <v>2.8368200836820083E-3</v>
      </c>
      <c r="CE209" s="54">
        <f t="shared" si="109"/>
        <v>3.0016483516483519E-2</v>
      </c>
      <c r="CF209" s="54">
        <f t="shared" si="109"/>
        <v>2.4830696202531644E-2</v>
      </c>
    </row>
    <row r="210" spans="1:84" x14ac:dyDescent="0.25">
      <c r="B210" s="6" t="s">
        <v>52</v>
      </c>
      <c r="D210" s="54">
        <f t="shared" si="110"/>
        <v>0</v>
      </c>
      <c r="E210" s="54">
        <f t="shared" si="110"/>
        <v>0</v>
      </c>
      <c r="F210" s="54">
        <f t="shared" si="110"/>
        <v>0</v>
      </c>
      <c r="G210" s="54">
        <f t="shared" si="110"/>
        <v>0</v>
      </c>
      <c r="H210" s="54">
        <f t="shared" si="110"/>
        <v>0</v>
      </c>
      <c r="I210" s="54">
        <f t="shared" si="110"/>
        <v>0</v>
      </c>
      <c r="J210" s="54">
        <f t="shared" si="110"/>
        <v>0</v>
      </c>
      <c r="K210" s="54">
        <f t="shared" si="110"/>
        <v>0</v>
      </c>
      <c r="L210" s="54">
        <f t="shared" si="110"/>
        <v>0</v>
      </c>
      <c r="M210" s="54">
        <f t="shared" si="110"/>
        <v>0</v>
      </c>
      <c r="N210" s="54">
        <f t="shared" si="110"/>
        <v>0</v>
      </c>
      <c r="O210" s="54">
        <f t="shared" si="110"/>
        <v>0</v>
      </c>
      <c r="P210" s="54">
        <f t="shared" si="110"/>
        <v>0</v>
      </c>
      <c r="Q210" s="54">
        <f t="shared" si="110"/>
        <v>0</v>
      </c>
      <c r="R210" s="54">
        <f t="shared" si="110"/>
        <v>0</v>
      </c>
      <c r="S210" s="54">
        <f t="shared" si="110"/>
        <v>0</v>
      </c>
      <c r="T210" s="54">
        <f t="shared" si="110"/>
        <v>0</v>
      </c>
      <c r="U210" s="54">
        <f t="shared" si="110"/>
        <v>0</v>
      </c>
      <c r="V210" s="54">
        <f t="shared" si="110"/>
        <v>0</v>
      </c>
      <c r="W210" s="54">
        <f t="shared" si="110"/>
        <v>0</v>
      </c>
      <c r="X210" s="54">
        <f t="shared" si="110"/>
        <v>0</v>
      </c>
      <c r="Y210" s="54">
        <f t="shared" si="110"/>
        <v>0</v>
      </c>
      <c r="Z210" s="54">
        <f t="shared" si="110"/>
        <v>0</v>
      </c>
      <c r="AA210" s="54">
        <f t="shared" si="110"/>
        <v>0</v>
      </c>
      <c r="AB210" s="54">
        <f t="shared" si="110"/>
        <v>0</v>
      </c>
      <c r="AC210" s="54">
        <f t="shared" si="110"/>
        <v>0</v>
      </c>
      <c r="AD210" s="54">
        <f t="shared" si="110"/>
        <v>0</v>
      </c>
      <c r="AE210" s="54">
        <f t="shared" si="110"/>
        <v>0</v>
      </c>
      <c r="AF210" s="54">
        <f t="shared" si="110"/>
        <v>0</v>
      </c>
      <c r="AG210" s="54">
        <f t="shared" si="110"/>
        <v>0</v>
      </c>
      <c r="AH210" s="54">
        <f t="shared" si="110"/>
        <v>0</v>
      </c>
      <c r="AI210" s="54">
        <f t="shared" si="110"/>
        <v>0</v>
      </c>
      <c r="AJ210" s="54">
        <f t="shared" si="110"/>
        <v>0</v>
      </c>
      <c r="AK210" s="54">
        <f t="shared" si="110"/>
        <v>0</v>
      </c>
      <c r="AL210" s="54">
        <f t="shared" si="110"/>
        <v>0</v>
      </c>
      <c r="AM210" s="54">
        <f t="shared" si="110"/>
        <v>0</v>
      </c>
      <c r="AN210" s="54">
        <f t="shared" si="110"/>
        <v>0</v>
      </c>
      <c r="AO210" s="54">
        <f t="shared" si="110"/>
        <v>0</v>
      </c>
      <c r="AP210" s="54">
        <f t="shared" si="110"/>
        <v>0</v>
      </c>
      <c r="AQ210" s="54">
        <f t="shared" si="110"/>
        <v>0</v>
      </c>
      <c r="AR210" s="54">
        <f t="shared" si="110"/>
        <v>0</v>
      </c>
      <c r="AS210" s="54">
        <f t="shared" si="110"/>
        <v>0</v>
      </c>
      <c r="AT210" s="54">
        <f t="shared" si="110"/>
        <v>0</v>
      </c>
      <c r="AU210" s="54">
        <f t="shared" si="110"/>
        <v>0</v>
      </c>
      <c r="AV210" s="54">
        <f t="shared" si="110"/>
        <v>0</v>
      </c>
      <c r="AW210" s="54">
        <f t="shared" si="110"/>
        <v>0</v>
      </c>
      <c r="AX210" s="54">
        <f t="shared" si="110"/>
        <v>0</v>
      </c>
      <c r="AY210" s="54">
        <f t="shared" si="110"/>
        <v>0</v>
      </c>
      <c r="AZ210" s="54">
        <f t="shared" si="110"/>
        <v>0</v>
      </c>
      <c r="BA210" s="54">
        <f t="shared" si="110"/>
        <v>0</v>
      </c>
      <c r="BB210" s="54">
        <f t="shared" si="110"/>
        <v>0</v>
      </c>
      <c r="BC210" s="54">
        <f t="shared" si="110"/>
        <v>0</v>
      </c>
      <c r="BD210" s="54">
        <f t="shared" si="110"/>
        <v>0</v>
      </c>
      <c r="BE210" s="54">
        <f t="shared" si="110"/>
        <v>0</v>
      </c>
      <c r="BF210" s="54">
        <f t="shared" si="110"/>
        <v>0</v>
      </c>
      <c r="BG210" s="54">
        <f t="shared" si="110"/>
        <v>0</v>
      </c>
      <c r="BH210" s="54">
        <f t="shared" si="110"/>
        <v>0</v>
      </c>
      <c r="BI210" s="54">
        <f t="shared" si="110"/>
        <v>0</v>
      </c>
      <c r="BJ210" s="54">
        <f t="shared" si="110"/>
        <v>0</v>
      </c>
      <c r="BK210" s="54">
        <f t="shared" si="110"/>
        <v>0</v>
      </c>
      <c r="BL210" s="54">
        <f t="shared" si="110"/>
        <v>0</v>
      </c>
      <c r="BM210" s="54">
        <f t="shared" si="110"/>
        <v>0</v>
      </c>
      <c r="BN210" s="54">
        <f t="shared" si="110"/>
        <v>0</v>
      </c>
      <c r="BO210" s="54">
        <f t="shared" si="110"/>
        <v>0</v>
      </c>
      <c r="BP210" s="54">
        <f t="shared" si="109"/>
        <v>0</v>
      </c>
      <c r="BQ210" s="54">
        <f t="shared" si="109"/>
        <v>0</v>
      </c>
      <c r="BR210" s="54">
        <f t="shared" si="109"/>
        <v>0</v>
      </c>
      <c r="BS210" s="54">
        <f t="shared" si="109"/>
        <v>0</v>
      </c>
      <c r="BT210" s="54">
        <f t="shared" si="109"/>
        <v>0</v>
      </c>
      <c r="BU210" s="54">
        <f t="shared" si="109"/>
        <v>0</v>
      </c>
      <c r="BV210" s="54">
        <f t="shared" si="109"/>
        <v>0</v>
      </c>
      <c r="BW210" s="54">
        <f t="shared" si="109"/>
        <v>0</v>
      </c>
      <c r="BX210" s="54">
        <f t="shared" si="109"/>
        <v>0</v>
      </c>
      <c r="BY210" s="54">
        <f t="shared" si="109"/>
        <v>0</v>
      </c>
      <c r="BZ210" s="54">
        <f t="shared" si="109"/>
        <v>0</v>
      </c>
      <c r="CA210" s="54">
        <f t="shared" si="109"/>
        <v>0</v>
      </c>
      <c r="CB210" s="54">
        <f t="shared" si="109"/>
        <v>0</v>
      </c>
      <c r="CC210" s="54">
        <f t="shared" si="109"/>
        <v>0</v>
      </c>
      <c r="CD210" s="54">
        <f t="shared" si="109"/>
        <v>0</v>
      </c>
      <c r="CE210" s="54">
        <f t="shared" si="109"/>
        <v>0</v>
      </c>
      <c r="CF210" s="54">
        <f t="shared" si="109"/>
        <v>0</v>
      </c>
    </row>
    <row r="211" spans="1:84" x14ac:dyDescent="0.25">
      <c r="B211" s="7" t="s">
        <v>53</v>
      </c>
      <c r="D211" s="54">
        <f t="shared" si="110"/>
        <v>4.008849557522124E-3</v>
      </c>
      <c r="E211" s="54">
        <f t="shared" si="110"/>
        <v>2.6808669656203294E-3</v>
      </c>
      <c r="F211" s="54">
        <f t="shared" si="110"/>
        <v>2.6774847870182557E-4</v>
      </c>
      <c r="G211" s="54">
        <f t="shared" si="110"/>
        <v>3.0294818344252534E-3</v>
      </c>
      <c r="H211" s="54">
        <f t="shared" si="110"/>
        <v>8.2535885167464118E-4</v>
      </c>
      <c r="I211" s="54">
        <f t="shared" si="110"/>
        <v>1.0764830508474574E-2</v>
      </c>
      <c r="J211" s="54">
        <f t="shared" si="110"/>
        <v>1.4597189695550352E-2</v>
      </c>
      <c r="K211" s="54">
        <f t="shared" si="110"/>
        <v>6.4908015768725368E-3</v>
      </c>
      <c r="L211" s="54">
        <f t="shared" si="110"/>
        <v>3.3931677018633546E-3</v>
      </c>
      <c r="M211" s="54">
        <f t="shared" si="110"/>
        <v>7.8364817001180635E-4</v>
      </c>
      <c r="N211" s="54">
        <f t="shared" si="110"/>
        <v>9.1398648648648648E-3</v>
      </c>
      <c r="O211" s="54">
        <f t="shared" si="110"/>
        <v>5.6526315789473675E-3</v>
      </c>
      <c r="P211" s="54">
        <f t="shared" si="110"/>
        <v>1.2038142620232171E-2</v>
      </c>
      <c r="Q211" s="54">
        <f t="shared" si="110"/>
        <v>6.5235590118938704E-3</v>
      </c>
      <c r="R211" s="54">
        <f t="shared" si="110"/>
        <v>7.1006191950464398E-3</v>
      </c>
      <c r="S211" s="54">
        <f t="shared" si="110"/>
        <v>1.4341981132075471E-2</v>
      </c>
      <c r="T211" s="54">
        <f t="shared" si="110"/>
        <v>1.2531017369727047E-4</v>
      </c>
      <c r="U211" s="54">
        <f t="shared" si="110"/>
        <v>7.0546505517603785E-4</v>
      </c>
      <c r="V211" s="54">
        <f t="shared" si="110"/>
        <v>2.7046035805626599E-3</v>
      </c>
      <c r="W211" s="54">
        <f t="shared" si="110"/>
        <v>4.3022620904836191E-3</v>
      </c>
      <c r="X211" s="54">
        <f t="shared" si="110"/>
        <v>8.6997232472324736E-3</v>
      </c>
      <c r="Y211" s="54">
        <f t="shared" si="110"/>
        <v>1.6987153134635152E-2</v>
      </c>
      <c r="Z211" s="54">
        <f t="shared" si="110"/>
        <v>4.1661971830985909E-4</v>
      </c>
      <c r="AA211" s="54">
        <f t="shared" si="110"/>
        <v>1.7023641851106639E-2</v>
      </c>
      <c r="AB211" s="54">
        <f t="shared" si="110"/>
        <v>3.1133858267716531E-3</v>
      </c>
      <c r="AC211" s="54">
        <f t="shared" si="110"/>
        <v>9.8257299270073008E-3</v>
      </c>
      <c r="AD211" s="54">
        <f t="shared" si="110"/>
        <v>1.2446969696969696E-2</v>
      </c>
      <c r="AE211" s="54">
        <f t="shared" si="110"/>
        <v>7.4368070953436793E-3</v>
      </c>
      <c r="AF211" s="54">
        <f t="shared" si="110"/>
        <v>6.0218671152228748E-3</v>
      </c>
      <c r="AG211" s="54">
        <f t="shared" si="110"/>
        <v>4.4386422976501309E-4</v>
      </c>
      <c r="AH211" s="54">
        <f t="shared" si="110"/>
        <v>2.7100840336134448E-4</v>
      </c>
      <c r="AI211" s="54">
        <f t="shared" si="110"/>
        <v>2.8218362885596309E-3</v>
      </c>
      <c r="AJ211" s="54">
        <f t="shared" si="110"/>
        <v>2.7177089421390999E-3</v>
      </c>
      <c r="AK211" s="54">
        <f t="shared" si="110"/>
        <v>1.0777016129032259E-2</v>
      </c>
      <c r="AL211" s="54">
        <f t="shared" si="110"/>
        <v>7.7150271873455264E-4</v>
      </c>
      <c r="AM211" s="54">
        <f t="shared" si="110"/>
        <v>5.2858319604612847E-2</v>
      </c>
      <c r="AN211" s="54">
        <f t="shared" si="110"/>
        <v>2.2308483290488432E-2</v>
      </c>
      <c r="AO211" s="54">
        <f t="shared" si="110"/>
        <v>1.3170274771024146E-2</v>
      </c>
      <c r="AP211" s="54">
        <f t="shared" si="110"/>
        <v>0.10308984374999998</v>
      </c>
      <c r="AQ211" s="54">
        <f t="shared" si="110"/>
        <v>1.5073029366306031E-2</v>
      </c>
      <c r="AR211" s="54">
        <f t="shared" si="110"/>
        <v>2.7564814814814816E-2</v>
      </c>
      <c r="AS211" s="54">
        <f t="shared" si="110"/>
        <v>9.4734597156398093E-2</v>
      </c>
      <c r="AT211" s="54">
        <f t="shared" si="110"/>
        <v>2.6332463660082E-3</v>
      </c>
      <c r="AU211" s="54">
        <f t="shared" si="110"/>
        <v>9.3262795275590553E-3</v>
      </c>
      <c r="AV211" s="54">
        <f t="shared" si="110"/>
        <v>8.0236500627877787E-3</v>
      </c>
      <c r="AW211" s="54">
        <f t="shared" si="110"/>
        <v>3.4784198975859543E-3</v>
      </c>
      <c r="AX211" s="54">
        <f t="shared" si="110"/>
        <v>2.3667136812411844E-2</v>
      </c>
      <c r="AY211" s="54">
        <f t="shared" si="110"/>
        <v>1.392652671755725E-2</v>
      </c>
      <c r="AZ211" s="54">
        <f t="shared" si="110"/>
        <v>3.7640361821584525E-3</v>
      </c>
      <c r="BA211" s="54">
        <f t="shared" si="110"/>
        <v>2.9601368241020915E-4</v>
      </c>
      <c r="BB211" s="54">
        <f t="shared" si="110"/>
        <v>1.068313953488372E-3</v>
      </c>
      <c r="BC211" s="54">
        <f t="shared" si="110"/>
        <v>4.6285031847133756E-2</v>
      </c>
      <c r="BD211" s="54">
        <f t="shared" si="110"/>
        <v>3.1530303030303029E-3</v>
      </c>
      <c r="BE211" s="54">
        <f t="shared" si="110"/>
        <v>1.3258592471358431E-2</v>
      </c>
      <c r="BF211" s="54">
        <f t="shared" si="110"/>
        <v>2.5608808290155439E-3</v>
      </c>
      <c r="BG211" s="54">
        <f t="shared" si="110"/>
        <v>1.4429580640312642E-4</v>
      </c>
      <c r="BH211" s="54">
        <f t="shared" si="110"/>
        <v>7.6202090592334499E-3</v>
      </c>
      <c r="BI211" s="54">
        <f t="shared" si="110"/>
        <v>1.3653107630116219E-2</v>
      </c>
      <c r="BJ211" s="54">
        <f t="shared" si="110"/>
        <v>2.2222114451988365E-2</v>
      </c>
      <c r="BK211" s="54">
        <f t="shared" si="110"/>
        <v>1.3985465116279069E-2</v>
      </c>
      <c r="BL211" s="54">
        <f t="shared" si="110"/>
        <v>4.9765157984628522E-3</v>
      </c>
      <c r="BM211" s="54">
        <f t="shared" si="110"/>
        <v>4.4703525641025628E-3</v>
      </c>
      <c r="BN211" s="54">
        <f t="shared" si="110"/>
        <v>2.8204071740184195E-3</v>
      </c>
      <c r="BO211" s="54">
        <f t="shared" ref="BO211:CF215" si="111">(((BO56*BO$154)/(BO$153*BO$156))/1000)</f>
        <v>2.2752142386288725E-3</v>
      </c>
      <c r="BP211" s="54">
        <f t="shared" si="111"/>
        <v>4.2832535885167465E-3</v>
      </c>
      <c r="BQ211" s="54">
        <f t="shared" si="109"/>
        <v>3.6141055045871566E-3</v>
      </c>
      <c r="BR211" s="54">
        <f t="shared" si="109"/>
        <v>1.9135071090047395E-4</v>
      </c>
      <c r="BS211" s="54">
        <f t="shared" si="109"/>
        <v>2.9660240963855422E-3</v>
      </c>
      <c r="BT211" s="54">
        <f t="shared" si="109"/>
        <v>1.0587354409317803E-3</v>
      </c>
      <c r="BU211" s="54">
        <f t="shared" si="109"/>
        <v>4.9620215311004792E-3</v>
      </c>
      <c r="BV211" s="54">
        <f t="shared" si="109"/>
        <v>2.7068252326783868E-4</v>
      </c>
      <c r="BW211" s="54">
        <f t="shared" si="109"/>
        <v>4.6961984536082468E-3</v>
      </c>
      <c r="BX211" s="54">
        <f t="shared" si="109"/>
        <v>8.6886632825719122E-4</v>
      </c>
      <c r="BY211" s="54">
        <f t="shared" si="109"/>
        <v>6.8331053351573193E-3</v>
      </c>
      <c r="BZ211" s="54">
        <f t="shared" si="109"/>
        <v>9.320809248554913E-4</v>
      </c>
      <c r="CA211" s="54">
        <f t="shared" si="109"/>
        <v>4.1277573529411764E-3</v>
      </c>
      <c r="CB211" s="54">
        <f t="shared" si="109"/>
        <v>1.5851126060251537E-3</v>
      </c>
      <c r="CC211" s="54">
        <f t="shared" si="109"/>
        <v>2.4346733668341707E-3</v>
      </c>
      <c r="CD211" s="54">
        <f t="shared" si="109"/>
        <v>7.7924686192468624E-3</v>
      </c>
      <c r="CE211" s="54">
        <f t="shared" si="109"/>
        <v>3.968818681318681E-2</v>
      </c>
      <c r="CF211" s="54">
        <f t="shared" si="109"/>
        <v>2.2837025316455695E-2</v>
      </c>
    </row>
    <row r="212" spans="1:84" x14ac:dyDescent="0.25">
      <c r="B212" s="5" t="s">
        <v>54</v>
      </c>
      <c r="D212" s="54">
        <f t="shared" ref="D212:BO215" si="112">(((D57*D$154)/(D$153*D$156))/1000)</f>
        <v>0</v>
      </c>
      <c r="E212" s="54">
        <f t="shared" si="112"/>
        <v>0</v>
      </c>
      <c r="F212" s="54">
        <f t="shared" si="112"/>
        <v>0</v>
      </c>
      <c r="G212" s="54">
        <f t="shared" si="112"/>
        <v>0</v>
      </c>
      <c r="H212" s="54">
        <f t="shared" si="112"/>
        <v>0</v>
      </c>
      <c r="I212" s="54">
        <f t="shared" si="112"/>
        <v>0</v>
      </c>
      <c r="J212" s="54">
        <f t="shared" si="112"/>
        <v>0</v>
      </c>
      <c r="K212" s="54">
        <f t="shared" si="112"/>
        <v>0</v>
      </c>
      <c r="L212" s="54">
        <f t="shared" si="112"/>
        <v>0</v>
      </c>
      <c r="M212" s="54">
        <f t="shared" si="112"/>
        <v>0</v>
      </c>
      <c r="N212" s="54">
        <f t="shared" si="112"/>
        <v>0</v>
      </c>
      <c r="O212" s="54">
        <f t="shared" si="112"/>
        <v>0</v>
      </c>
      <c r="P212" s="54">
        <f t="shared" si="112"/>
        <v>0</v>
      </c>
      <c r="Q212" s="54">
        <f t="shared" si="112"/>
        <v>0</v>
      </c>
      <c r="R212" s="54">
        <f t="shared" si="112"/>
        <v>0</v>
      </c>
      <c r="S212" s="54">
        <f t="shared" si="112"/>
        <v>0</v>
      </c>
      <c r="T212" s="54">
        <f t="shared" si="112"/>
        <v>0</v>
      </c>
      <c r="U212" s="54">
        <f t="shared" si="112"/>
        <v>0</v>
      </c>
      <c r="V212" s="54">
        <f t="shared" si="112"/>
        <v>0</v>
      </c>
      <c r="W212" s="54">
        <f t="shared" si="112"/>
        <v>0</v>
      </c>
      <c r="X212" s="54">
        <f t="shared" si="112"/>
        <v>0</v>
      </c>
      <c r="Y212" s="54">
        <f t="shared" si="112"/>
        <v>0</v>
      </c>
      <c r="Z212" s="54">
        <f t="shared" si="112"/>
        <v>0</v>
      </c>
      <c r="AA212" s="54">
        <f t="shared" si="112"/>
        <v>0</v>
      </c>
      <c r="AB212" s="54">
        <f t="shared" si="112"/>
        <v>0</v>
      </c>
      <c r="AC212" s="54">
        <f t="shared" si="112"/>
        <v>0</v>
      </c>
      <c r="AD212" s="54">
        <f t="shared" si="112"/>
        <v>0</v>
      </c>
      <c r="AE212" s="54">
        <f t="shared" si="112"/>
        <v>0</v>
      </c>
      <c r="AF212" s="54">
        <f t="shared" si="112"/>
        <v>0</v>
      </c>
      <c r="AG212" s="54">
        <f t="shared" si="112"/>
        <v>0</v>
      </c>
      <c r="AH212" s="54">
        <f t="shared" si="112"/>
        <v>0</v>
      </c>
      <c r="AI212" s="54">
        <f t="shared" si="112"/>
        <v>0</v>
      </c>
      <c r="AJ212" s="54">
        <f t="shared" si="112"/>
        <v>0</v>
      </c>
      <c r="AK212" s="54">
        <f t="shared" si="112"/>
        <v>0</v>
      </c>
      <c r="AL212" s="54">
        <f t="shared" si="112"/>
        <v>0</v>
      </c>
      <c r="AM212" s="54">
        <f t="shared" si="112"/>
        <v>0</v>
      </c>
      <c r="AN212" s="54">
        <f t="shared" si="112"/>
        <v>0</v>
      </c>
      <c r="AO212" s="54">
        <f t="shared" si="112"/>
        <v>0</v>
      </c>
      <c r="AP212" s="54">
        <f t="shared" si="112"/>
        <v>0</v>
      </c>
      <c r="AQ212" s="54">
        <f t="shared" si="112"/>
        <v>0</v>
      </c>
      <c r="AR212" s="54">
        <f t="shared" si="112"/>
        <v>0</v>
      </c>
      <c r="AS212" s="54">
        <f t="shared" si="112"/>
        <v>0</v>
      </c>
      <c r="AT212" s="54">
        <f t="shared" si="112"/>
        <v>0</v>
      </c>
      <c r="AU212" s="54">
        <f t="shared" si="112"/>
        <v>0</v>
      </c>
      <c r="AV212" s="54">
        <f t="shared" si="112"/>
        <v>0</v>
      </c>
      <c r="AW212" s="54">
        <f t="shared" si="112"/>
        <v>0</v>
      </c>
      <c r="AX212" s="54">
        <f t="shared" si="112"/>
        <v>0</v>
      </c>
      <c r="AY212" s="54">
        <f t="shared" si="112"/>
        <v>0</v>
      </c>
      <c r="AZ212" s="54">
        <f t="shared" si="112"/>
        <v>0</v>
      </c>
      <c r="BA212" s="54">
        <f t="shared" si="112"/>
        <v>0</v>
      </c>
      <c r="BB212" s="54">
        <f t="shared" si="112"/>
        <v>0</v>
      </c>
      <c r="BC212" s="54">
        <f t="shared" si="112"/>
        <v>0</v>
      </c>
      <c r="BD212" s="54">
        <f t="shared" si="112"/>
        <v>0</v>
      </c>
      <c r="BE212" s="54">
        <f t="shared" si="112"/>
        <v>0</v>
      </c>
      <c r="BF212" s="54">
        <f t="shared" si="112"/>
        <v>0</v>
      </c>
      <c r="BG212" s="54">
        <f t="shared" si="112"/>
        <v>0</v>
      </c>
      <c r="BH212" s="54">
        <f t="shared" si="112"/>
        <v>0</v>
      </c>
      <c r="BI212" s="54">
        <f t="shared" si="112"/>
        <v>0</v>
      </c>
      <c r="BJ212" s="54">
        <f t="shared" si="112"/>
        <v>0</v>
      </c>
      <c r="BK212" s="54">
        <f t="shared" si="112"/>
        <v>0</v>
      </c>
      <c r="BL212" s="54">
        <f t="shared" si="112"/>
        <v>0</v>
      </c>
      <c r="BM212" s="54">
        <f t="shared" si="112"/>
        <v>0</v>
      </c>
      <c r="BN212" s="54">
        <f t="shared" si="112"/>
        <v>0</v>
      </c>
      <c r="BO212" s="54">
        <f t="shared" si="112"/>
        <v>0</v>
      </c>
      <c r="BP212" s="54">
        <f t="shared" si="111"/>
        <v>0</v>
      </c>
      <c r="BQ212" s="54">
        <f t="shared" si="111"/>
        <v>0</v>
      </c>
      <c r="BR212" s="54">
        <f t="shared" si="111"/>
        <v>0</v>
      </c>
      <c r="BS212" s="54">
        <f t="shared" si="111"/>
        <v>0</v>
      </c>
      <c r="BT212" s="54">
        <f t="shared" si="111"/>
        <v>0</v>
      </c>
      <c r="BU212" s="54">
        <f t="shared" si="111"/>
        <v>0</v>
      </c>
      <c r="BV212" s="54">
        <f t="shared" si="111"/>
        <v>0</v>
      </c>
      <c r="BW212" s="54">
        <f t="shared" si="111"/>
        <v>0</v>
      </c>
      <c r="BX212" s="54">
        <f t="shared" si="111"/>
        <v>0</v>
      </c>
      <c r="BY212" s="54">
        <f t="shared" si="111"/>
        <v>0</v>
      </c>
      <c r="BZ212" s="54">
        <f t="shared" si="111"/>
        <v>0</v>
      </c>
      <c r="CA212" s="54">
        <f t="shared" si="111"/>
        <v>0</v>
      </c>
      <c r="CB212" s="54">
        <f t="shared" si="111"/>
        <v>0</v>
      </c>
      <c r="CC212" s="54">
        <f t="shared" si="111"/>
        <v>0</v>
      </c>
      <c r="CD212" s="54">
        <f t="shared" si="111"/>
        <v>0</v>
      </c>
      <c r="CE212" s="54">
        <f t="shared" si="111"/>
        <v>0</v>
      </c>
      <c r="CF212" s="54">
        <f t="shared" si="111"/>
        <v>0</v>
      </c>
    </row>
    <row r="213" spans="1:84" x14ac:dyDescent="0.25">
      <c r="B213" s="8" t="s">
        <v>55</v>
      </c>
      <c r="D213" s="54">
        <f t="shared" si="112"/>
        <v>0</v>
      </c>
      <c r="E213" s="54">
        <f t="shared" si="112"/>
        <v>0</v>
      </c>
      <c r="F213" s="54">
        <f t="shared" si="112"/>
        <v>0</v>
      </c>
      <c r="G213" s="54">
        <f t="shared" si="112"/>
        <v>0</v>
      </c>
      <c r="H213" s="54">
        <f t="shared" si="112"/>
        <v>0</v>
      </c>
      <c r="I213" s="54">
        <f t="shared" si="112"/>
        <v>0</v>
      </c>
      <c r="J213" s="54">
        <f t="shared" si="112"/>
        <v>0</v>
      </c>
      <c r="K213" s="54">
        <f t="shared" si="112"/>
        <v>0</v>
      </c>
      <c r="L213" s="54">
        <f t="shared" si="112"/>
        <v>0</v>
      </c>
      <c r="M213" s="54">
        <f t="shared" si="112"/>
        <v>0</v>
      </c>
      <c r="N213" s="54">
        <f t="shared" si="112"/>
        <v>0</v>
      </c>
      <c r="O213" s="54">
        <f t="shared" si="112"/>
        <v>0</v>
      </c>
      <c r="P213" s="54">
        <f t="shared" si="112"/>
        <v>0</v>
      </c>
      <c r="Q213" s="54">
        <f t="shared" si="112"/>
        <v>0</v>
      </c>
      <c r="R213" s="54">
        <f t="shared" si="112"/>
        <v>0</v>
      </c>
      <c r="S213" s="54">
        <f t="shared" si="112"/>
        <v>0</v>
      </c>
      <c r="T213" s="54">
        <f t="shared" si="112"/>
        <v>0</v>
      </c>
      <c r="U213" s="54">
        <f t="shared" si="112"/>
        <v>0</v>
      </c>
      <c r="V213" s="54">
        <f t="shared" si="112"/>
        <v>0</v>
      </c>
      <c r="W213" s="54">
        <f t="shared" si="112"/>
        <v>0</v>
      </c>
      <c r="X213" s="54">
        <f t="shared" si="112"/>
        <v>0</v>
      </c>
      <c r="Y213" s="54">
        <f t="shared" si="112"/>
        <v>0</v>
      </c>
      <c r="Z213" s="54">
        <f t="shared" si="112"/>
        <v>0</v>
      </c>
      <c r="AA213" s="54">
        <f t="shared" si="112"/>
        <v>0</v>
      </c>
      <c r="AB213" s="54">
        <f t="shared" si="112"/>
        <v>0</v>
      </c>
      <c r="AC213" s="54">
        <f t="shared" si="112"/>
        <v>0</v>
      </c>
      <c r="AD213" s="54">
        <f t="shared" si="112"/>
        <v>0</v>
      </c>
      <c r="AE213" s="54">
        <f t="shared" si="112"/>
        <v>0</v>
      </c>
      <c r="AF213" s="54">
        <f t="shared" si="112"/>
        <v>0</v>
      </c>
      <c r="AG213" s="54">
        <f t="shared" si="112"/>
        <v>0</v>
      </c>
      <c r="AH213" s="54">
        <f t="shared" si="112"/>
        <v>0</v>
      </c>
      <c r="AI213" s="54">
        <f t="shared" si="112"/>
        <v>0</v>
      </c>
      <c r="AJ213" s="54">
        <f t="shared" si="112"/>
        <v>0</v>
      </c>
      <c r="AK213" s="54">
        <f t="shared" si="112"/>
        <v>0</v>
      </c>
      <c r="AL213" s="54">
        <f t="shared" si="112"/>
        <v>0</v>
      </c>
      <c r="AM213" s="54">
        <f t="shared" si="112"/>
        <v>0</v>
      </c>
      <c r="AN213" s="54">
        <f t="shared" si="112"/>
        <v>0</v>
      </c>
      <c r="AO213" s="54">
        <f t="shared" si="112"/>
        <v>0</v>
      </c>
      <c r="AP213" s="54">
        <f t="shared" si="112"/>
        <v>0</v>
      </c>
      <c r="AQ213" s="54">
        <f t="shared" si="112"/>
        <v>0</v>
      </c>
      <c r="AR213" s="54">
        <f t="shared" si="112"/>
        <v>0</v>
      </c>
      <c r="AS213" s="54">
        <f t="shared" si="112"/>
        <v>0</v>
      </c>
      <c r="AT213" s="54">
        <f t="shared" si="112"/>
        <v>0</v>
      </c>
      <c r="AU213" s="54">
        <f t="shared" si="112"/>
        <v>0</v>
      </c>
      <c r="AV213" s="54">
        <f t="shared" si="112"/>
        <v>0</v>
      </c>
      <c r="AW213" s="54">
        <f t="shared" si="112"/>
        <v>0</v>
      </c>
      <c r="AX213" s="54">
        <f t="shared" si="112"/>
        <v>0</v>
      </c>
      <c r="AY213" s="54">
        <f t="shared" si="112"/>
        <v>0</v>
      </c>
      <c r="AZ213" s="54">
        <f t="shared" si="112"/>
        <v>0</v>
      </c>
      <c r="BA213" s="54">
        <f t="shared" si="112"/>
        <v>0</v>
      </c>
      <c r="BB213" s="54">
        <f t="shared" si="112"/>
        <v>0</v>
      </c>
      <c r="BC213" s="54">
        <f t="shared" si="112"/>
        <v>0</v>
      </c>
      <c r="BD213" s="54">
        <f t="shared" si="112"/>
        <v>0</v>
      </c>
      <c r="BE213" s="54">
        <f t="shared" si="112"/>
        <v>0</v>
      </c>
      <c r="BF213" s="54">
        <f t="shared" si="112"/>
        <v>0</v>
      </c>
      <c r="BG213" s="54">
        <f t="shared" si="112"/>
        <v>0</v>
      </c>
      <c r="BH213" s="54">
        <f t="shared" si="112"/>
        <v>0</v>
      </c>
      <c r="BI213" s="54">
        <f t="shared" si="112"/>
        <v>0</v>
      </c>
      <c r="BJ213" s="54">
        <f t="shared" si="112"/>
        <v>0</v>
      </c>
      <c r="BK213" s="54">
        <f t="shared" si="112"/>
        <v>0</v>
      </c>
      <c r="BL213" s="54">
        <f t="shared" si="112"/>
        <v>0</v>
      </c>
      <c r="BM213" s="54">
        <f t="shared" si="112"/>
        <v>0</v>
      </c>
      <c r="BN213" s="54">
        <f t="shared" si="112"/>
        <v>0</v>
      </c>
      <c r="BO213" s="54">
        <f t="shared" si="112"/>
        <v>0</v>
      </c>
      <c r="BP213" s="54">
        <f t="shared" si="111"/>
        <v>0</v>
      </c>
      <c r="BQ213" s="54">
        <f t="shared" si="111"/>
        <v>0</v>
      </c>
      <c r="BR213" s="54">
        <f t="shared" si="111"/>
        <v>0</v>
      </c>
      <c r="BS213" s="54">
        <f t="shared" si="111"/>
        <v>0</v>
      </c>
      <c r="BT213" s="54">
        <f t="shared" si="111"/>
        <v>0</v>
      </c>
      <c r="BU213" s="54">
        <f t="shared" si="111"/>
        <v>0</v>
      </c>
      <c r="BV213" s="54">
        <f t="shared" si="111"/>
        <v>0</v>
      </c>
      <c r="BW213" s="54">
        <f t="shared" si="111"/>
        <v>0</v>
      </c>
      <c r="BX213" s="54">
        <f t="shared" si="111"/>
        <v>0</v>
      </c>
      <c r="BY213" s="54">
        <f t="shared" si="111"/>
        <v>0</v>
      </c>
      <c r="BZ213" s="54">
        <f t="shared" si="111"/>
        <v>0</v>
      </c>
      <c r="CA213" s="54">
        <f t="shared" si="111"/>
        <v>0</v>
      </c>
      <c r="CB213" s="54">
        <f t="shared" si="111"/>
        <v>0</v>
      </c>
      <c r="CC213" s="54">
        <f t="shared" si="111"/>
        <v>0</v>
      </c>
      <c r="CD213" s="54">
        <f t="shared" si="111"/>
        <v>0</v>
      </c>
      <c r="CE213" s="54">
        <f t="shared" si="111"/>
        <v>0</v>
      </c>
      <c r="CF213" s="54">
        <f t="shared" si="111"/>
        <v>0</v>
      </c>
    </row>
    <row r="214" spans="1:84" x14ac:dyDescent="0.25">
      <c r="B214" s="8" t="s">
        <v>56</v>
      </c>
      <c r="D214" s="54">
        <f t="shared" si="112"/>
        <v>0</v>
      </c>
      <c r="E214" s="54">
        <f t="shared" si="112"/>
        <v>0</v>
      </c>
      <c r="F214" s="54">
        <f t="shared" si="112"/>
        <v>0</v>
      </c>
      <c r="G214" s="54">
        <f t="shared" si="112"/>
        <v>0</v>
      </c>
      <c r="H214" s="54">
        <f t="shared" si="112"/>
        <v>0</v>
      </c>
      <c r="I214" s="54">
        <f t="shared" si="112"/>
        <v>0</v>
      </c>
      <c r="J214" s="54">
        <f t="shared" si="112"/>
        <v>0</v>
      </c>
      <c r="K214" s="54">
        <f t="shared" si="112"/>
        <v>0</v>
      </c>
      <c r="L214" s="54">
        <f t="shared" si="112"/>
        <v>0</v>
      </c>
      <c r="M214" s="54">
        <f t="shared" si="112"/>
        <v>0</v>
      </c>
      <c r="N214" s="54">
        <f t="shared" si="112"/>
        <v>0</v>
      </c>
      <c r="O214" s="54">
        <f t="shared" si="112"/>
        <v>0</v>
      </c>
      <c r="P214" s="54">
        <f t="shared" si="112"/>
        <v>0</v>
      </c>
      <c r="Q214" s="54">
        <f t="shared" si="112"/>
        <v>0</v>
      </c>
      <c r="R214" s="54">
        <f t="shared" si="112"/>
        <v>0</v>
      </c>
      <c r="S214" s="54">
        <f t="shared" si="112"/>
        <v>0</v>
      </c>
      <c r="T214" s="54">
        <f t="shared" si="112"/>
        <v>0</v>
      </c>
      <c r="U214" s="54">
        <f t="shared" si="112"/>
        <v>0</v>
      </c>
      <c r="V214" s="54">
        <f t="shared" si="112"/>
        <v>0</v>
      </c>
      <c r="W214" s="54">
        <f t="shared" si="112"/>
        <v>0</v>
      </c>
      <c r="X214" s="54">
        <f t="shared" si="112"/>
        <v>0</v>
      </c>
      <c r="Y214" s="54">
        <f t="shared" si="112"/>
        <v>0</v>
      </c>
      <c r="Z214" s="54">
        <f t="shared" si="112"/>
        <v>0</v>
      </c>
      <c r="AA214" s="54">
        <f t="shared" si="112"/>
        <v>0</v>
      </c>
      <c r="AB214" s="54">
        <f t="shared" si="112"/>
        <v>0</v>
      </c>
      <c r="AC214" s="54">
        <f t="shared" si="112"/>
        <v>0</v>
      </c>
      <c r="AD214" s="54">
        <f t="shared" si="112"/>
        <v>0</v>
      </c>
      <c r="AE214" s="54">
        <f t="shared" si="112"/>
        <v>0</v>
      </c>
      <c r="AF214" s="54">
        <f t="shared" si="112"/>
        <v>0</v>
      </c>
      <c r="AG214" s="54">
        <f t="shared" si="112"/>
        <v>0</v>
      </c>
      <c r="AH214" s="54">
        <f t="shared" si="112"/>
        <v>0</v>
      </c>
      <c r="AI214" s="54">
        <f t="shared" si="112"/>
        <v>0</v>
      </c>
      <c r="AJ214" s="54">
        <f t="shared" si="112"/>
        <v>0</v>
      </c>
      <c r="AK214" s="54">
        <f t="shared" si="112"/>
        <v>0</v>
      </c>
      <c r="AL214" s="54">
        <f t="shared" si="112"/>
        <v>0</v>
      </c>
      <c r="AM214" s="54">
        <f t="shared" si="112"/>
        <v>0</v>
      </c>
      <c r="AN214" s="54">
        <f t="shared" si="112"/>
        <v>0</v>
      </c>
      <c r="AO214" s="54">
        <f t="shared" si="112"/>
        <v>0</v>
      </c>
      <c r="AP214" s="54">
        <f t="shared" si="112"/>
        <v>0</v>
      </c>
      <c r="AQ214" s="54">
        <f t="shared" si="112"/>
        <v>0</v>
      </c>
      <c r="AR214" s="54">
        <f t="shared" si="112"/>
        <v>0</v>
      </c>
      <c r="AS214" s="54">
        <f t="shared" si="112"/>
        <v>0</v>
      </c>
      <c r="AT214" s="54">
        <f t="shared" si="112"/>
        <v>0</v>
      </c>
      <c r="AU214" s="54">
        <f t="shared" si="112"/>
        <v>0</v>
      </c>
      <c r="AV214" s="54">
        <f t="shared" si="112"/>
        <v>0</v>
      </c>
      <c r="AW214" s="54">
        <f t="shared" si="112"/>
        <v>0</v>
      </c>
      <c r="AX214" s="54">
        <f t="shared" si="112"/>
        <v>0</v>
      </c>
      <c r="AY214" s="54">
        <f t="shared" si="112"/>
        <v>0</v>
      </c>
      <c r="AZ214" s="54">
        <f t="shared" si="112"/>
        <v>0</v>
      </c>
      <c r="BA214" s="54">
        <f t="shared" si="112"/>
        <v>0</v>
      </c>
      <c r="BB214" s="54">
        <f t="shared" si="112"/>
        <v>0</v>
      </c>
      <c r="BC214" s="54">
        <f t="shared" si="112"/>
        <v>0</v>
      </c>
      <c r="BD214" s="54">
        <f t="shared" si="112"/>
        <v>0</v>
      </c>
      <c r="BE214" s="54">
        <f t="shared" si="112"/>
        <v>0</v>
      </c>
      <c r="BF214" s="54">
        <f t="shared" si="112"/>
        <v>0</v>
      </c>
      <c r="BG214" s="54">
        <f t="shared" si="112"/>
        <v>0</v>
      </c>
      <c r="BH214" s="54">
        <f t="shared" si="112"/>
        <v>0</v>
      </c>
      <c r="BI214" s="54">
        <f t="shared" si="112"/>
        <v>0</v>
      </c>
      <c r="BJ214" s="54">
        <f t="shared" si="112"/>
        <v>0</v>
      </c>
      <c r="BK214" s="54">
        <f t="shared" si="112"/>
        <v>0</v>
      </c>
      <c r="BL214" s="54">
        <f t="shared" si="112"/>
        <v>0</v>
      </c>
      <c r="BM214" s="54">
        <f t="shared" si="112"/>
        <v>0</v>
      </c>
      <c r="BN214" s="54">
        <f t="shared" si="112"/>
        <v>0</v>
      </c>
      <c r="BO214" s="54">
        <f t="shared" si="112"/>
        <v>0</v>
      </c>
      <c r="BP214" s="54">
        <f t="shared" si="111"/>
        <v>0</v>
      </c>
      <c r="BQ214" s="54">
        <f t="shared" si="111"/>
        <v>0</v>
      </c>
      <c r="BR214" s="54">
        <f t="shared" si="111"/>
        <v>0</v>
      </c>
      <c r="BS214" s="54">
        <f t="shared" si="111"/>
        <v>0</v>
      </c>
      <c r="BT214" s="54">
        <f t="shared" si="111"/>
        <v>0</v>
      </c>
      <c r="BU214" s="54">
        <f t="shared" si="111"/>
        <v>0</v>
      </c>
      <c r="BV214" s="54">
        <f t="shared" si="111"/>
        <v>0</v>
      </c>
      <c r="BW214" s="54">
        <f t="shared" si="111"/>
        <v>0</v>
      </c>
      <c r="BX214" s="54">
        <f t="shared" si="111"/>
        <v>0</v>
      </c>
      <c r="BY214" s="54">
        <f t="shared" si="111"/>
        <v>0</v>
      </c>
      <c r="BZ214" s="54">
        <f t="shared" si="111"/>
        <v>0</v>
      </c>
      <c r="CA214" s="54">
        <f t="shared" si="111"/>
        <v>0</v>
      </c>
      <c r="CB214" s="54">
        <f t="shared" si="111"/>
        <v>0</v>
      </c>
      <c r="CC214" s="54">
        <f t="shared" si="111"/>
        <v>0</v>
      </c>
      <c r="CD214" s="54">
        <f t="shared" si="111"/>
        <v>0</v>
      </c>
      <c r="CE214" s="54">
        <f t="shared" si="111"/>
        <v>0</v>
      </c>
      <c r="CF214" s="54">
        <f t="shared" si="111"/>
        <v>0</v>
      </c>
    </row>
    <row r="215" spans="1:84" x14ac:dyDescent="0.25">
      <c r="B215" s="8" t="s">
        <v>57</v>
      </c>
      <c r="D215" s="54">
        <f t="shared" si="112"/>
        <v>0</v>
      </c>
      <c r="E215" s="54">
        <f t="shared" si="112"/>
        <v>0</v>
      </c>
      <c r="F215" s="54">
        <f t="shared" si="112"/>
        <v>0</v>
      </c>
      <c r="G215" s="54">
        <f t="shared" si="112"/>
        <v>0</v>
      </c>
      <c r="H215" s="54">
        <f t="shared" si="112"/>
        <v>0</v>
      </c>
      <c r="I215" s="54">
        <f t="shared" si="112"/>
        <v>0</v>
      </c>
      <c r="J215" s="54">
        <f t="shared" si="112"/>
        <v>0</v>
      </c>
      <c r="K215" s="54">
        <f t="shared" si="112"/>
        <v>0</v>
      </c>
      <c r="L215" s="54">
        <f t="shared" si="112"/>
        <v>0</v>
      </c>
      <c r="M215" s="54">
        <f t="shared" si="112"/>
        <v>0</v>
      </c>
      <c r="N215" s="54">
        <f t="shared" si="112"/>
        <v>0</v>
      </c>
      <c r="O215" s="54">
        <f t="shared" si="112"/>
        <v>0</v>
      </c>
      <c r="P215" s="54">
        <f t="shared" si="112"/>
        <v>0</v>
      </c>
      <c r="Q215" s="54">
        <f t="shared" si="112"/>
        <v>0</v>
      </c>
      <c r="R215" s="54">
        <f t="shared" si="112"/>
        <v>0</v>
      </c>
      <c r="S215" s="54">
        <f t="shared" si="112"/>
        <v>0</v>
      </c>
      <c r="T215" s="54">
        <f t="shared" si="112"/>
        <v>0</v>
      </c>
      <c r="U215" s="54">
        <f t="shared" si="112"/>
        <v>0</v>
      </c>
      <c r="V215" s="54">
        <f t="shared" si="112"/>
        <v>0</v>
      </c>
      <c r="W215" s="54">
        <f t="shared" si="112"/>
        <v>0</v>
      </c>
      <c r="X215" s="54">
        <f t="shared" si="112"/>
        <v>0</v>
      </c>
      <c r="Y215" s="54">
        <f t="shared" si="112"/>
        <v>0</v>
      </c>
      <c r="Z215" s="54">
        <f t="shared" si="112"/>
        <v>0</v>
      </c>
      <c r="AA215" s="54">
        <f t="shared" si="112"/>
        <v>0</v>
      </c>
      <c r="AB215" s="54">
        <f t="shared" si="112"/>
        <v>0</v>
      </c>
      <c r="AC215" s="54">
        <f t="shared" si="112"/>
        <v>0</v>
      </c>
      <c r="AD215" s="54">
        <f t="shared" si="112"/>
        <v>0</v>
      </c>
      <c r="AE215" s="54">
        <f t="shared" si="112"/>
        <v>0</v>
      </c>
      <c r="AF215" s="54">
        <f t="shared" si="112"/>
        <v>0</v>
      </c>
      <c r="AG215" s="54">
        <f t="shared" si="112"/>
        <v>0</v>
      </c>
      <c r="AH215" s="54">
        <f t="shared" si="112"/>
        <v>0</v>
      </c>
      <c r="AI215" s="54">
        <f t="shared" si="112"/>
        <v>0</v>
      </c>
      <c r="AJ215" s="54">
        <f t="shared" si="112"/>
        <v>0</v>
      </c>
      <c r="AK215" s="54">
        <f t="shared" si="112"/>
        <v>0</v>
      </c>
      <c r="AL215" s="54">
        <f t="shared" si="112"/>
        <v>0</v>
      </c>
      <c r="AM215" s="54">
        <f t="shared" si="112"/>
        <v>0</v>
      </c>
      <c r="AN215" s="54">
        <f t="shared" si="112"/>
        <v>0</v>
      </c>
      <c r="AO215" s="54">
        <f t="shared" si="112"/>
        <v>0</v>
      </c>
      <c r="AP215" s="54">
        <f t="shared" si="112"/>
        <v>0</v>
      </c>
      <c r="AQ215" s="54">
        <f t="shared" si="112"/>
        <v>0</v>
      </c>
      <c r="AR215" s="54">
        <f t="shared" si="112"/>
        <v>0</v>
      </c>
      <c r="AS215" s="54">
        <f t="shared" si="112"/>
        <v>0</v>
      </c>
      <c r="AT215" s="54">
        <f t="shared" si="112"/>
        <v>0</v>
      </c>
      <c r="AU215" s="54">
        <f t="shared" si="112"/>
        <v>0</v>
      </c>
      <c r="AV215" s="54">
        <f t="shared" si="112"/>
        <v>0</v>
      </c>
      <c r="AW215" s="54">
        <f t="shared" si="112"/>
        <v>0</v>
      </c>
      <c r="AX215" s="54">
        <f t="shared" si="112"/>
        <v>0</v>
      </c>
      <c r="AY215" s="54">
        <f t="shared" si="112"/>
        <v>0</v>
      </c>
      <c r="AZ215" s="54">
        <f t="shared" si="112"/>
        <v>0</v>
      </c>
      <c r="BA215" s="54">
        <f t="shared" si="112"/>
        <v>0</v>
      </c>
      <c r="BB215" s="54">
        <f t="shared" si="112"/>
        <v>0</v>
      </c>
      <c r="BC215" s="54">
        <f t="shared" si="112"/>
        <v>0</v>
      </c>
      <c r="BD215" s="54">
        <f t="shared" si="112"/>
        <v>0</v>
      </c>
      <c r="BE215" s="54">
        <f t="shared" si="112"/>
        <v>0</v>
      </c>
      <c r="BF215" s="54">
        <f t="shared" si="112"/>
        <v>0</v>
      </c>
      <c r="BG215" s="54">
        <f t="shared" si="112"/>
        <v>0</v>
      </c>
      <c r="BH215" s="54">
        <f t="shared" si="112"/>
        <v>0</v>
      </c>
      <c r="BI215" s="54">
        <f t="shared" si="112"/>
        <v>0</v>
      </c>
      <c r="BJ215" s="54">
        <f t="shared" si="112"/>
        <v>0</v>
      </c>
      <c r="BK215" s="54">
        <f t="shared" si="112"/>
        <v>0</v>
      </c>
      <c r="BL215" s="54">
        <f t="shared" si="112"/>
        <v>0</v>
      </c>
      <c r="BM215" s="54">
        <f t="shared" si="112"/>
        <v>0</v>
      </c>
      <c r="BN215" s="54">
        <f t="shared" si="112"/>
        <v>0</v>
      </c>
      <c r="BO215" s="54">
        <f t="shared" ref="BO215:CF216" si="113">(((BO60*BO$154)/(BO$153*BO$156))/1000)</f>
        <v>0</v>
      </c>
      <c r="BP215" s="54">
        <f t="shared" si="113"/>
        <v>0</v>
      </c>
      <c r="BQ215" s="54">
        <f t="shared" si="111"/>
        <v>0</v>
      </c>
      <c r="BR215" s="54">
        <f t="shared" si="111"/>
        <v>0</v>
      </c>
      <c r="BS215" s="54">
        <f t="shared" si="111"/>
        <v>0</v>
      </c>
      <c r="BT215" s="54">
        <f t="shared" si="111"/>
        <v>0</v>
      </c>
      <c r="BU215" s="54">
        <f t="shared" si="111"/>
        <v>0</v>
      </c>
      <c r="BV215" s="54">
        <f t="shared" si="111"/>
        <v>0</v>
      </c>
      <c r="BW215" s="54">
        <f t="shared" si="111"/>
        <v>0</v>
      </c>
      <c r="BX215" s="54">
        <f t="shared" si="111"/>
        <v>0</v>
      </c>
      <c r="BY215" s="54">
        <f t="shared" si="111"/>
        <v>0</v>
      </c>
      <c r="BZ215" s="54">
        <f t="shared" si="111"/>
        <v>0</v>
      </c>
      <c r="CA215" s="54">
        <f t="shared" si="111"/>
        <v>0</v>
      </c>
      <c r="CB215" s="54">
        <f t="shared" si="111"/>
        <v>0</v>
      </c>
      <c r="CC215" s="54">
        <f t="shared" si="111"/>
        <v>0</v>
      </c>
      <c r="CD215" s="54">
        <f t="shared" si="111"/>
        <v>0</v>
      </c>
      <c r="CE215" s="54">
        <f t="shared" si="111"/>
        <v>0</v>
      </c>
      <c r="CF215" s="54">
        <f t="shared" si="111"/>
        <v>0</v>
      </c>
    </row>
    <row r="216" spans="1:84" ht="15.75" thickBot="1" x14ac:dyDescent="0.3">
      <c r="B216" s="7" t="s">
        <v>58</v>
      </c>
      <c r="D216" s="54">
        <f t="shared" ref="D216:BO216" si="114">(((D61*D$154)/(D$153*D$156))/1000)</f>
        <v>0</v>
      </c>
      <c r="E216" s="54">
        <f t="shared" si="114"/>
        <v>0</v>
      </c>
      <c r="F216" s="54">
        <f t="shared" si="114"/>
        <v>0</v>
      </c>
      <c r="G216" s="54">
        <f t="shared" si="114"/>
        <v>0</v>
      </c>
      <c r="H216" s="54">
        <f t="shared" si="114"/>
        <v>0</v>
      </c>
      <c r="I216" s="54">
        <f t="shared" si="114"/>
        <v>0</v>
      </c>
      <c r="J216" s="54">
        <f t="shared" si="114"/>
        <v>0</v>
      </c>
      <c r="K216" s="54">
        <f t="shared" si="114"/>
        <v>0</v>
      </c>
      <c r="L216" s="54">
        <f t="shared" si="114"/>
        <v>0</v>
      </c>
      <c r="M216" s="54">
        <f t="shared" si="114"/>
        <v>0</v>
      </c>
      <c r="N216" s="54">
        <f t="shared" si="114"/>
        <v>0</v>
      </c>
      <c r="O216" s="54">
        <f t="shared" si="114"/>
        <v>0</v>
      </c>
      <c r="P216" s="54">
        <f t="shared" si="114"/>
        <v>0</v>
      </c>
      <c r="Q216" s="54">
        <f t="shared" si="114"/>
        <v>0</v>
      </c>
      <c r="R216" s="54">
        <f t="shared" si="114"/>
        <v>0</v>
      </c>
      <c r="S216" s="54">
        <f t="shared" si="114"/>
        <v>0</v>
      </c>
      <c r="T216" s="54">
        <f t="shared" si="114"/>
        <v>0</v>
      </c>
      <c r="U216" s="54">
        <f t="shared" si="114"/>
        <v>0</v>
      </c>
      <c r="V216" s="54">
        <f t="shared" si="114"/>
        <v>0</v>
      </c>
      <c r="W216" s="54">
        <f t="shared" si="114"/>
        <v>0</v>
      </c>
      <c r="X216" s="54">
        <f t="shared" si="114"/>
        <v>0</v>
      </c>
      <c r="Y216" s="54">
        <f t="shared" si="114"/>
        <v>0</v>
      </c>
      <c r="Z216" s="54">
        <f t="shared" si="114"/>
        <v>0</v>
      </c>
      <c r="AA216" s="54">
        <f t="shared" si="114"/>
        <v>0</v>
      </c>
      <c r="AB216" s="54">
        <f t="shared" si="114"/>
        <v>0</v>
      </c>
      <c r="AC216" s="54">
        <f t="shared" si="114"/>
        <v>0</v>
      </c>
      <c r="AD216" s="54">
        <f t="shared" si="114"/>
        <v>0</v>
      </c>
      <c r="AE216" s="54">
        <f t="shared" si="114"/>
        <v>0</v>
      </c>
      <c r="AF216" s="54">
        <f t="shared" si="114"/>
        <v>0</v>
      </c>
      <c r="AG216" s="54">
        <f t="shared" si="114"/>
        <v>0</v>
      </c>
      <c r="AH216" s="54">
        <f t="shared" si="114"/>
        <v>0</v>
      </c>
      <c r="AI216" s="54">
        <f t="shared" si="114"/>
        <v>0</v>
      </c>
      <c r="AJ216" s="54">
        <f t="shared" si="114"/>
        <v>0</v>
      </c>
      <c r="AK216" s="54">
        <f t="shared" si="114"/>
        <v>0</v>
      </c>
      <c r="AL216" s="54">
        <f t="shared" si="114"/>
        <v>0</v>
      </c>
      <c r="AM216" s="54">
        <f t="shared" si="114"/>
        <v>0</v>
      </c>
      <c r="AN216" s="54">
        <f t="shared" si="114"/>
        <v>0</v>
      </c>
      <c r="AO216" s="54">
        <f t="shared" si="114"/>
        <v>0</v>
      </c>
      <c r="AP216" s="54">
        <f t="shared" si="114"/>
        <v>0</v>
      </c>
      <c r="AQ216" s="54">
        <f t="shared" si="114"/>
        <v>0</v>
      </c>
      <c r="AR216" s="54">
        <f t="shared" si="114"/>
        <v>0</v>
      </c>
      <c r="AS216" s="54">
        <f t="shared" si="114"/>
        <v>0</v>
      </c>
      <c r="AT216" s="54">
        <f t="shared" si="114"/>
        <v>0</v>
      </c>
      <c r="AU216" s="54">
        <f t="shared" si="114"/>
        <v>0</v>
      </c>
      <c r="AV216" s="54">
        <f t="shared" si="114"/>
        <v>0</v>
      </c>
      <c r="AW216" s="54">
        <f t="shared" si="114"/>
        <v>0</v>
      </c>
      <c r="AX216" s="54">
        <f t="shared" si="114"/>
        <v>0</v>
      </c>
      <c r="AY216" s="54">
        <f t="shared" si="114"/>
        <v>0</v>
      </c>
      <c r="AZ216" s="54">
        <f t="shared" si="114"/>
        <v>0</v>
      </c>
      <c r="BA216" s="54">
        <f t="shared" si="114"/>
        <v>0</v>
      </c>
      <c r="BB216" s="54">
        <f t="shared" si="114"/>
        <v>0</v>
      </c>
      <c r="BC216" s="54">
        <f t="shared" si="114"/>
        <v>0</v>
      </c>
      <c r="BD216" s="54">
        <f t="shared" si="114"/>
        <v>0</v>
      </c>
      <c r="BE216" s="54">
        <f t="shared" si="114"/>
        <v>0</v>
      </c>
      <c r="BF216" s="54">
        <f t="shared" si="114"/>
        <v>0</v>
      </c>
      <c r="BG216" s="54">
        <f t="shared" si="114"/>
        <v>0</v>
      </c>
      <c r="BH216" s="54">
        <f t="shared" si="114"/>
        <v>0</v>
      </c>
      <c r="BI216" s="54">
        <f t="shared" si="114"/>
        <v>0</v>
      </c>
      <c r="BJ216" s="54">
        <f t="shared" si="114"/>
        <v>0</v>
      </c>
      <c r="BK216" s="54">
        <f t="shared" si="114"/>
        <v>0</v>
      </c>
      <c r="BL216" s="54">
        <f t="shared" si="114"/>
        <v>0</v>
      </c>
      <c r="BM216" s="54">
        <f t="shared" si="114"/>
        <v>0</v>
      </c>
      <c r="BN216" s="54">
        <f t="shared" si="114"/>
        <v>0</v>
      </c>
      <c r="BO216" s="54">
        <f t="shared" si="114"/>
        <v>0</v>
      </c>
      <c r="BP216" s="54">
        <f t="shared" si="113"/>
        <v>0</v>
      </c>
      <c r="BQ216" s="54">
        <f t="shared" si="113"/>
        <v>0</v>
      </c>
      <c r="BR216" s="54">
        <f t="shared" si="113"/>
        <v>0</v>
      </c>
      <c r="BS216" s="54">
        <f t="shared" si="113"/>
        <v>0</v>
      </c>
      <c r="BT216" s="54">
        <f t="shared" si="113"/>
        <v>0</v>
      </c>
      <c r="BU216" s="54">
        <f t="shared" si="113"/>
        <v>0</v>
      </c>
      <c r="BV216" s="54">
        <f t="shared" si="113"/>
        <v>0</v>
      </c>
      <c r="BW216" s="54">
        <f t="shared" si="113"/>
        <v>0</v>
      </c>
      <c r="BX216" s="54">
        <f t="shared" si="113"/>
        <v>0</v>
      </c>
      <c r="BY216" s="54">
        <f t="shared" si="113"/>
        <v>0</v>
      </c>
      <c r="BZ216" s="54">
        <f t="shared" si="113"/>
        <v>0</v>
      </c>
      <c r="CA216" s="54">
        <f t="shared" si="113"/>
        <v>0</v>
      </c>
      <c r="CB216" s="54">
        <f t="shared" si="113"/>
        <v>0</v>
      </c>
      <c r="CC216" s="54">
        <f t="shared" si="113"/>
        <v>0</v>
      </c>
      <c r="CD216" s="54">
        <f t="shared" si="113"/>
        <v>0</v>
      </c>
      <c r="CE216" s="54">
        <f t="shared" si="113"/>
        <v>0</v>
      </c>
      <c r="CF216" s="54">
        <f t="shared" si="113"/>
        <v>0</v>
      </c>
    </row>
    <row r="217" spans="1:84" ht="15.75" thickBot="1" x14ac:dyDescent="0.3">
      <c r="B217" s="16" t="s">
        <v>99</v>
      </c>
      <c r="D217" s="55">
        <f t="shared" ref="D217:BO217" si="115">SUM(D159:D216)</f>
        <v>45.698965865992413</v>
      </c>
      <c r="E217" s="55">
        <f t="shared" si="115"/>
        <v>4.7799671150971603</v>
      </c>
      <c r="F217" s="55">
        <f t="shared" si="115"/>
        <v>1.7610769342219645</v>
      </c>
      <c r="G217" s="55">
        <f t="shared" si="115"/>
        <v>8.4605610482430009</v>
      </c>
      <c r="H217" s="55">
        <f t="shared" si="115"/>
        <v>9.9489521531100511</v>
      </c>
      <c r="I217" s="55">
        <f t="shared" si="115"/>
        <v>9.6169611581920886</v>
      </c>
      <c r="J217" s="55">
        <f t="shared" si="115"/>
        <v>22.907271662763467</v>
      </c>
      <c r="K217" s="55">
        <f t="shared" si="115"/>
        <v>16.811766425755586</v>
      </c>
      <c r="L217" s="55">
        <f t="shared" si="115"/>
        <v>7.4552962732919257</v>
      </c>
      <c r="M217" s="55">
        <f t="shared" si="115"/>
        <v>0.36457969303423843</v>
      </c>
      <c r="N217" s="55">
        <f t="shared" si="115"/>
        <v>18.628336824324322</v>
      </c>
      <c r="O217" s="55">
        <f t="shared" si="115"/>
        <v>12.872906578947369</v>
      </c>
      <c r="P217" s="55">
        <f t="shared" si="115"/>
        <v>26.711838308457715</v>
      </c>
      <c r="Q217" s="55">
        <f t="shared" si="115"/>
        <v>16.997024931381517</v>
      </c>
      <c r="R217" s="55">
        <f t="shared" si="115"/>
        <v>25.285353715170274</v>
      </c>
      <c r="S217" s="55">
        <f t="shared" si="115"/>
        <v>28.472582547169814</v>
      </c>
      <c r="T217" s="55">
        <f t="shared" si="115"/>
        <v>0.8128052109181142</v>
      </c>
      <c r="U217" s="55">
        <f t="shared" si="115"/>
        <v>5.1297619548081981</v>
      </c>
      <c r="V217" s="55">
        <f t="shared" si="115"/>
        <v>66.559593350383622</v>
      </c>
      <c r="W217" s="55">
        <f t="shared" si="115"/>
        <v>7.975409906396254</v>
      </c>
      <c r="X217" s="55">
        <f t="shared" si="115"/>
        <v>33.468161900368997</v>
      </c>
      <c r="Y217" s="55">
        <f t="shared" si="115"/>
        <v>44.309981500513871</v>
      </c>
      <c r="Z217" s="55">
        <f t="shared" si="115"/>
        <v>0.29544507042253515</v>
      </c>
      <c r="AA217" s="55">
        <f t="shared" si="115"/>
        <v>5.383803319919517</v>
      </c>
      <c r="AB217" s="55">
        <f t="shared" si="115"/>
        <v>18.998591338582681</v>
      </c>
      <c r="AC217" s="55">
        <f t="shared" si="115"/>
        <v>48.100985401459873</v>
      </c>
      <c r="AD217" s="55">
        <f t="shared" si="115"/>
        <v>32.696378787878793</v>
      </c>
      <c r="AE217" s="55">
        <f t="shared" si="115"/>
        <v>57.615731707317082</v>
      </c>
      <c r="AF217" s="55">
        <f t="shared" si="115"/>
        <v>20.055214465937759</v>
      </c>
      <c r="AG217" s="55">
        <f t="shared" si="115"/>
        <v>1.3044073107049607</v>
      </c>
      <c r="AH217" s="55">
        <f t="shared" si="115"/>
        <v>3.254396412411118</v>
      </c>
      <c r="AI217" s="55">
        <f t="shared" si="115"/>
        <v>2.2493696866650477</v>
      </c>
      <c r="AJ217" s="55">
        <f t="shared" si="115"/>
        <v>5.9194970777323208</v>
      </c>
      <c r="AK217" s="55">
        <f t="shared" si="115"/>
        <v>36.006252822580649</v>
      </c>
      <c r="AL217" s="55">
        <f t="shared" si="115"/>
        <v>1.0617089718240238</v>
      </c>
      <c r="AM217" s="55">
        <f t="shared" si="115"/>
        <v>13.167113673805606</v>
      </c>
      <c r="AN217" s="55">
        <f t="shared" si="115"/>
        <v>8.4854678663239085</v>
      </c>
      <c r="AO217" s="55">
        <f t="shared" si="115"/>
        <v>5.3792697751873435</v>
      </c>
      <c r="AP217" s="55">
        <f t="shared" si="115"/>
        <v>31.694003906249996</v>
      </c>
      <c r="AQ217" s="55">
        <f t="shared" si="115"/>
        <v>4.1974683153013919</v>
      </c>
      <c r="AR217" s="55">
        <f t="shared" si="115"/>
        <v>15.490837962962964</v>
      </c>
      <c r="AS217" s="55">
        <f t="shared" si="115"/>
        <v>11.616383886255921</v>
      </c>
      <c r="AT217" s="55">
        <f t="shared" si="115"/>
        <v>16.86514070070816</v>
      </c>
      <c r="AU217" s="55">
        <f t="shared" si="115"/>
        <v>85.324836614173222</v>
      </c>
      <c r="AV217" s="55">
        <f t="shared" si="115"/>
        <v>8.0722559648388454</v>
      </c>
      <c r="AW217" s="55">
        <f t="shared" si="115"/>
        <v>67.022975493781985</v>
      </c>
      <c r="AX217" s="55">
        <f t="shared" si="115"/>
        <v>44.942505876821819</v>
      </c>
      <c r="AY217" s="55">
        <f t="shared" si="115"/>
        <v>41.664586832061062</v>
      </c>
      <c r="AZ217" s="55">
        <f t="shared" si="115"/>
        <v>7.314304819089207</v>
      </c>
      <c r="BA217" s="55">
        <f t="shared" si="115"/>
        <v>9.7907985791343233</v>
      </c>
      <c r="BB217" s="55">
        <f t="shared" si="115"/>
        <v>1.0304618459302326</v>
      </c>
      <c r="BC217" s="55">
        <f t="shared" si="115"/>
        <v>79.529326433121028</v>
      </c>
      <c r="BD217" s="55">
        <f t="shared" si="115"/>
        <v>1.1012666666666666</v>
      </c>
      <c r="BE217" s="55">
        <f t="shared" si="115"/>
        <v>20.618394435351881</v>
      </c>
      <c r="BF217" s="55">
        <f t="shared" si="115"/>
        <v>25.069200777202067</v>
      </c>
      <c r="BG217" s="55">
        <f t="shared" si="115"/>
        <v>4.45362287689764</v>
      </c>
      <c r="BH217" s="55">
        <f t="shared" si="115"/>
        <v>12.359457752613242</v>
      </c>
      <c r="BI217" s="55">
        <f t="shared" si="115"/>
        <v>22.050725366346633</v>
      </c>
      <c r="BJ217" s="55">
        <f t="shared" si="115"/>
        <v>36.630707080504365</v>
      </c>
      <c r="BK217" s="55">
        <f t="shared" si="115"/>
        <v>24.260318798449607</v>
      </c>
      <c r="BL217" s="55">
        <f t="shared" si="115"/>
        <v>24.803838599487612</v>
      </c>
      <c r="BM217" s="55">
        <f t="shared" si="115"/>
        <v>14.523586538461538</v>
      </c>
      <c r="BN217" s="55">
        <f t="shared" si="115"/>
        <v>37.4124452253999</v>
      </c>
      <c r="BO217" s="55">
        <f t="shared" si="115"/>
        <v>8.5433197099538578</v>
      </c>
      <c r="BP217" s="55">
        <f t="shared" ref="BP217:CF217" si="116">SUM(BP159:BP216)</f>
        <v>26.424103349282291</v>
      </c>
      <c r="BQ217" s="55">
        <f t="shared" si="116"/>
        <v>12.504055045871558</v>
      </c>
      <c r="BR217" s="55">
        <f t="shared" si="116"/>
        <v>0.87521860189573453</v>
      </c>
      <c r="BS217" s="55">
        <f t="shared" si="116"/>
        <v>10.643233012048192</v>
      </c>
      <c r="BT217" s="55">
        <f t="shared" si="116"/>
        <v>5.1045888519134772</v>
      </c>
      <c r="BU217" s="55">
        <f t="shared" si="116"/>
        <v>26.889209928229665</v>
      </c>
      <c r="BV217" s="55">
        <f t="shared" si="116"/>
        <v>6.1554276111685615</v>
      </c>
      <c r="BW217" s="55">
        <f t="shared" si="116"/>
        <v>10.747959085051546</v>
      </c>
      <c r="BX217" s="55">
        <f t="shared" si="116"/>
        <v>5.8710033840947533</v>
      </c>
      <c r="BY217" s="55">
        <f t="shared" si="116"/>
        <v>2.8809398084815321</v>
      </c>
      <c r="BZ217" s="55">
        <f t="shared" si="116"/>
        <v>15.935073988439308</v>
      </c>
      <c r="CA217" s="55">
        <f t="shared" si="116"/>
        <v>54.87903308823531</v>
      </c>
      <c r="CB217" s="55">
        <f t="shared" si="116"/>
        <v>8.2613756946475583</v>
      </c>
      <c r="CC217" s="55">
        <f t="shared" si="116"/>
        <v>19.153765075376885</v>
      </c>
      <c r="CD217" s="55">
        <f t="shared" si="116"/>
        <v>12.397772384937239</v>
      </c>
      <c r="CE217" s="55">
        <f t="shared" si="116"/>
        <v>45.281766483516485</v>
      </c>
      <c r="CF217" s="55">
        <f t="shared" si="116"/>
        <v>39.249860759493657</v>
      </c>
    </row>
    <row r="218" spans="1:84" ht="15.75" thickBot="1" x14ac:dyDescent="0.3"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</row>
    <row r="219" spans="1:84" x14ac:dyDescent="0.25">
      <c r="A219" t="s">
        <v>100</v>
      </c>
      <c r="B219" s="18" t="s">
        <v>63</v>
      </c>
      <c r="D219" s="56">
        <f t="shared" ref="D219:BO219" si="117">SUM(D182:D183,D208:D209,D190:D193,D200:D202)</f>
        <v>4.6735685840707966</v>
      </c>
      <c r="E219" s="56">
        <f t="shared" si="117"/>
        <v>0.88635500747384166</v>
      </c>
      <c r="F219" s="56">
        <f t="shared" si="117"/>
        <v>6.3981454650825845E-3</v>
      </c>
      <c r="G219" s="56">
        <f t="shared" si="117"/>
        <v>0.93151965455628349</v>
      </c>
      <c r="H219" s="56">
        <f t="shared" si="117"/>
        <v>1.626688995215311</v>
      </c>
      <c r="I219" s="56">
        <f t="shared" si="117"/>
        <v>2.2085148305084745</v>
      </c>
      <c r="J219" s="56">
        <f t="shared" si="117"/>
        <v>4.871781030444966</v>
      </c>
      <c r="K219" s="56">
        <f t="shared" si="117"/>
        <v>3.6708360709592638</v>
      </c>
      <c r="L219" s="56">
        <f t="shared" si="117"/>
        <v>0.1923270186335404</v>
      </c>
      <c r="M219" s="56">
        <f t="shared" si="117"/>
        <v>4.1657319952774496E-2</v>
      </c>
      <c r="N219" s="56">
        <f t="shared" si="117"/>
        <v>1.5056807432432433</v>
      </c>
      <c r="O219" s="56">
        <f t="shared" si="117"/>
        <v>2.709901315789474</v>
      </c>
      <c r="P219" s="56">
        <f t="shared" si="117"/>
        <v>5.6186509121061361</v>
      </c>
      <c r="Q219" s="56">
        <f t="shared" si="117"/>
        <v>2.8032502287282708</v>
      </c>
      <c r="R219" s="56">
        <f t="shared" si="117"/>
        <v>0.23790789473684204</v>
      </c>
      <c r="S219" s="56">
        <f t="shared" si="117"/>
        <v>3.7807457547169818</v>
      </c>
      <c r="T219" s="56">
        <f t="shared" si="117"/>
        <v>0.15484367245657571</v>
      </c>
      <c r="U219" s="56">
        <f t="shared" si="117"/>
        <v>0.96671098265895972</v>
      </c>
      <c r="V219" s="56">
        <f t="shared" si="117"/>
        <v>9.0889296675191815</v>
      </c>
      <c r="W219" s="56">
        <f t="shared" si="117"/>
        <v>0.92563572542901706</v>
      </c>
      <c r="X219" s="56">
        <f t="shared" si="117"/>
        <v>6.9311775830258293</v>
      </c>
      <c r="Y219" s="56">
        <f t="shared" si="117"/>
        <v>13.215527235354575</v>
      </c>
      <c r="Z219" s="56">
        <f t="shared" si="117"/>
        <v>5.4884788732394364E-2</v>
      </c>
      <c r="AA219" s="56">
        <f t="shared" si="117"/>
        <v>0.67241725352112669</v>
      </c>
      <c r="AB219" s="56">
        <f t="shared" si="117"/>
        <v>4.9337850393700791</v>
      </c>
      <c r="AC219" s="56">
        <f t="shared" si="117"/>
        <v>7.1238731751824833</v>
      </c>
      <c r="AD219" s="56">
        <f t="shared" si="117"/>
        <v>5.5059772727272733</v>
      </c>
      <c r="AE219" s="56">
        <f t="shared" si="117"/>
        <v>12.484356984478934</v>
      </c>
      <c r="AF219" s="56">
        <f t="shared" si="117"/>
        <v>3.3539458929072046</v>
      </c>
      <c r="AG219" s="56">
        <f t="shared" si="117"/>
        <v>0.13838772845953001</v>
      </c>
      <c r="AH219" s="56">
        <f t="shared" si="117"/>
        <v>0.7602003878474467</v>
      </c>
      <c r="AI219" s="56">
        <f t="shared" si="117"/>
        <v>0.37013602137478746</v>
      </c>
      <c r="AJ219" s="56">
        <f t="shared" si="117"/>
        <v>1.0562086499123322</v>
      </c>
      <c r="AK219" s="56">
        <f t="shared" si="117"/>
        <v>8.6947366935483874</v>
      </c>
      <c r="AL219" s="56">
        <f t="shared" si="117"/>
        <v>0.20779930795847751</v>
      </c>
      <c r="AM219" s="56">
        <f t="shared" si="117"/>
        <v>1.8960617792421748</v>
      </c>
      <c r="AN219" s="56">
        <f t="shared" si="117"/>
        <v>1.2430321336760923</v>
      </c>
      <c r="AO219" s="56">
        <f t="shared" si="117"/>
        <v>0.80794920899250622</v>
      </c>
      <c r="AP219" s="56">
        <f t="shared" si="117"/>
        <v>5.0347734374999984</v>
      </c>
      <c r="AQ219" s="56">
        <f t="shared" si="117"/>
        <v>0.52717812982998458</v>
      </c>
      <c r="AR219" s="56">
        <f t="shared" si="117"/>
        <v>2.6174490740740746</v>
      </c>
      <c r="AS219" s="56">
        <f t="shared" si="117"/>
        <v>0.47586966824644539</v>
      </c>
      <c r="AT219" s="56">
        <f t="shared" si="117"/>
        <v>3.6495368989936643</v>
      </c>
      <c r="AU219" s="56">
        <f t="shared" si="117"/>
        <v>4.6759443897637798</v>
      </c>
      <c r="AV219" s="56">
        <f t="shared" si="117"/>
        <v>1.5058549602344078</v>
      </c>
      <c r="AW219" s="56">
        <f t="shared" si="117"/>
        <v>13.842743233357714</v>
      </c>
      <c r="AX219" s="56">
        <f t="shared" si="117"/>
        <v>9.7790879172543477</v>
      </c>
      <c r="AY219" s="56">
        <f t="shared" si="117"/>
        <v>6.9631374045801522</v>
      </c>
      <c r="AZ219" s="56">
        <f t="shared" si="117"/>
        <v>1.0335846849656893</v>
      </c>
      <c r="BA219" s="56">
        <f t="shared" si="117"/>
        <v>1.7762932508880409</v>
      </c>
      <c r="BB219" s="56">
        <f t="shared" si="117"/>
        <v>0.21107049418604648</v>
      </c>
      <c r="BC219" s="56">
        <f t="shared" si="117"/>
        <v>12.035909235668791</v>
      </c>
      <c r="BD219" s="56">
        <f t="shared" si="117"/>
        <v>0.16802979797979797</v>
      </c>
      <c r="BE219" s="56">
        <f t="shared" si="117"/>
        <v>2.9145801963993456</v>
      </c>
      <c r="BF219" s="56">
        <f t="shared" si="117"/>
        <v>5.9127522668393784</v>
      </c>
      <c r="BG219" s="56">
        <f t="shared" si="117"/>
        <v>0.55635187133623931</v>
      </c>
      <c r="BH219" s="56">
        <f t="shared" si="117"/>
        <v>1.2076424216027877</v>
      </c>
      <c r="BI219" s="56">
        <f t="shared" si="117"/>
        <v>3.0646622031328956</v>
      </c>
      <c r="BJ219" s="56">
        <f t="shared" si="117"/>
        <v>8.4115649854510188</v>
      </c>
      <c r="BK219" s="56">
        <f t="shared" si="117"/>
        <v>5.115875</v>
      </c>
      <c r="BL219" s="56">
        <f t="shared" si="117"/>
        <v>2.4667032450896667</v>
      </c>
      <c r="BM219" s="56">
        <f t="shared" si="117"/>
        <v>1.5106730769230767</v>
      </c>
      <c r="BN219" s="56">
        <f t="shared" si="117"/>
        <v>0.61350799806107603</v>
      </c>
      <c r="BO219" s="56">
        <f t="shared" si="117"/>
        <v>1.6045491100856957</v>
      </c>
      <c r="BP219" s="56">
        <f t="shared" ref="BP219:CF219" si="118">SUM(BP182:BP183,BP208:BP209,BP190:BP193,BP200:BP202)</f>
        <v>11.331971770334928</v>
      </c>
      <c r="BQ219" s="56">
        <f t="shared" si="118"/>
        <v>1.1843678325688072</v>
      </c>
      <c r="BR219" s="56">
        <f t="shared" si="118"/>
        <v>0.22929087677725124</v>
      </c>
      <c r="BS219" s="56">
        <f t="shared" si="118"/>
        <v>2.9109643373493981</v>
      </c>
      <c r="BT219" s="56">
        <f t="shared" si="118"/>
        <v>1.1502758735440932</v>
      </c>
      <c r="BU219" s="56">
        <f t="shared" si="118"/>
        <v>3.9195430622009573</v>
      </c>
      <c r="BV219" s="56">
        <f t="shared" si="118"/>
        <v>1.4610349017580146</v>
      </c>
      <c r="BW219" s="56">
        <f t="shared" si="118"/>
        <v>2.3292999355670103</v>
      </c>
      <c r="BX219" s="56">
        <f t="shared" si="118"/>
        <v>1.4637571912013534</v>
      </c>
      <c r="BY219" s="56">
        <f t="shared" si="118"/>
        <v>0.42105745554035567</v>
      </c>
      <c r="BZ219" s="56">
        <f t="shared" si="118"/>
        <v>2.135079190751445</v>
      </c>
      <c r="CA219" s="56">
        <f t="shared" si="118"/>
        <v>12.003687959558825</v>
      </c>
      <c r="CB219" s="56">
        <f t="shared" si="118"/>
        <v>1.6221449254167888</v>
      </c>
      <c r="CC219" s="56">
        <f t="shared" si="118"/>
        <v>2.5043831658291458</v>
      </c>
      <c r="CD219" s="56">
        <f t="shared" si="118"/>
        <v>1.7493301255230125</v>
      </c>
      <c r="CE219" s="56">
        <f t="shared" si="118"/>
        <v>10.454425824175825</v>
      </c>
      <c r="CF219" s="56">
        <f t="shared" si="118"/>
        <v>9.1690870253164558</v>
      </c>
    </row>
    <row r="220" spans="1:84" x14ac:dyDescent="0.25">
      <c r="B220" s="21" t="s">
        <v>64</v>
      </c>
      <c r="D220" s="58">
        <f t="shared" ref="D220:BO220" si="119">SUM(D182:D183)</f>
        <v>0.22845796460176993</v>
      </c>
      <c r="E220" s="58">
        <f t="shared" si="119"/>
        <v>2.6681614349775792E-3</v>
      </c>
      <c r="F220" s="58">
        <f t="shared" si="119"/>
        <v>2.6818313532309471E-4</v>
      </c>
      <c r="G220" s="58">
        <f t="shared" si="119"/>
        <v>1.0166765932102442E-3</v>
      </c>
      <c r="H220" s="58">
        <f t="shared" si="119"/>
        <v>1.4023923444976077E-2</v>
      </c>
      <c r="I220" s="58">
        <f t="shared" si="119"/>
        <v>3.4322033898305085E-2</v>
      </c>
      <c r="J220" s="58">
        <f t="shared" si="119"/>
        <v>0.1075</v>
      </c>
      <c r="K220" s="58">
        <f t="shared" si="119"/>
        <v>1.091491458607096E-2</v>
      </c>
      <c r="L220" s="58">
        <f t="shared" si="119"/>
        <v>9.4565217391304342E-4</v>
      </c>
      <c r="M220" s="58">
        <f t="shared" si="119"/>
        <v>3.550767414403778E-4</v>
      </c>
      <c r="N220" s="58">
        <f t="shared" si="119"/>
        <v>5.9858108108108111E-3</v>
      </c>
      <c r="O220" s="58">
        <f t="shared" si="119"/>
        <v>5.9796052631578944E-2</v>
      </c>
      <c r="P220" s="58">
        <f t="shared" si="119"/>
        <v>1.0507462686567163E-2</v>
      </c>
      <c r="Q220" s="58">
        <f t="shared" si="119"/>
        <v>7.2196935041171098E-2</v>
      </c>
      <c r="R220" s="58">
        <f t="shared" si="119"/>
        <v>2.6621517027863775E-3</v>
      </c>
      <c r="S220" s="58">
        <f t="shared" si="119"/>
        <v>8.3816037735849058E-3</v>
      </c>
      <c r="T220" s="58">
        <f t="shared" si="119"/>
        <v>7.2828784119106709E-4</v>
      </c>
      <c r="U220" s="58">
        <f t="shared" si="119"/>
        <v>1.7396216500262748E-3</v>
      </c>
      <c r="V220" s="58">
        <f t="shared" si="119"/>
        <v>0.41047442455242966</v>
      </c>
      <c r="W220" s="58">
        <f t="shared" si="119"/>
        <v>1.2893915756630263E-3</v>
      </c>
      <c r="X220" s="58">
        <f t="shared" si="119"/>
        <v>2.8275830258302579E-2</v>
      </c>
      <c r="Y220" s="58">
        <f t="shared" si="119"/>
        <v>0.15417317574511821</v>
      </c>
      <c r="Z220" s="58">
        <f t="shared" si="119"/>
        <v>4.0563380281690136E-4</v>
      </c>
      <c r="AA220" s="58">
        <f t="shared" si="119"/>
        <v>7.620724346076458E-3</v>
      </c>
      <c r="AB220" s="58">
        <f t="shared" si="119"/>
        <v>3.5792125984251966E-2</v>
      </c>
      <c r="AC220" s="58">
        <f t="shared" si="119"/>
        <v>0.22454653284671536</v>
      </c>
      <c r="AD220" s="58">
        <f t="shared" si="119"/>
        <v>3.2113636363636365E-2</v>
      </c>
      <c r="AE220" s="58">
        <f t="shared" si="119"/>
        <v>0.12502217294900222</v>
      </c>
      <c r="AF220" s="58">
        <f t="shared" si="119"/>
        <v>5.7583403420241094E-3</v>
      </c>
      <c r="AG220" s="58">
        <f t="shared" si="119"/>
        <v>6.3838120104438636E-4</v>
      </c>
      <c r="AH220" s="58">
        <f t="shared" si="119"/>
        <v>1.6433096315449251E-2</v>
      </c>
      <c r="AI220" s="58">
        <f t="shared" si="119"/>
        <v>5.4778965265970363E-3</v>
      </c>
      <c r="AJ220" s="58">
        <f t="shared" si="119"/>
        <v>6.0771478667445934E-3</v>
      </c>
      <c r="AK220" s="58">
        <f t="shared" si="119"/>
        <v>3.8640725806451615E-2</v>
      </c>
      <c r="AL220" s="58">
        <f t="shared" si="119"/>
        <v>1.0699456253089469E-3</v>
      </c>
      <c r="AM220" s="58">
        <f t="shared" si="119"/>
        <v>3.4695222405271833E-3</v>
      </c>
      <c r="AN220" s="58">
        <f t="shared" si="119"/>
        <v>2.8046272493573261E-3</v>
      </c>
      <c r="AO220" s="58">
        <f t="shared" si="119"/>
        <v>3.7368859283930063E-3</v>
      </c>
      <c r="AP220" s="58">
        <f t="shared" si="119"/>
        <v>4.6113281249999995E-3</v>
      </c>
      <c r="AQ220" s="58">
        <f t="shared" si="119"/>
        <v>5.1236476043276674E-4</v>
      </c>
      <c r="AR220" s="58">
        <f t="shared" si="119"/>
        <v>5.069444444444445E-3</v>
      </c>
      <c r="AS220" s="58">
        <f t="shared" si="119"/>
        <v>5.6729857819905211E-3</v>
      </c>
      <c r="AT220" s="58">
        <f t="shared" si="119"/>
        <v>2.7920238538948941E-2</v>
      </c>
      <c r="AU220" s="58">
        <f t="shared" si="119"/>
        <v>7.1515748031496067E-3</v>
      </c>
      <c r="AV220" s="58">
        <f t="shared" si="119"/>
        <v>2.4952490581833402E-2</v>
      </c>
      <c r="AW220" s="58">
        <f t="shared" si="119"/>
        <v>0.18601499634235547</v>
      </c>
      <c r="AX220" s="58">
        <f t="shared" si="119"/>
        <v>3.9757874941231786E-2</v>
      </c>
      <c r="AY220" s="58">
        <f t="shared" si="119"/>
        <v>4.4624999999999998E-2</v>
      </c>
      <c r="AZ220" s="58">
        <f t="shared" si="119"/>
        <v>4.5676076107298812E-3</v>
      </c>
      <c r="BA220" s="58">
        <f t="shared" si="119"/>
        <v>1.6894487567425336E-2</v>
      </c>
      <c r="BB220" s="58">
        <f t="shared" si="119"/>
        <v>4.5675872093023259E-4</v>
      </c>
      <c r="BC220" s="58">
        <f t="shared" si="119"/>
        <v>0.17934792993630577</v>
      </c>
      <c r="BD220" s="58">
        <f t="shared" si="119"/>
        <v>1.2131313131313133E-3</v>
      </c>
      <c r="BE220" s="58">
        <f t="shared" si="119"/>
        <v>6.1988543371522098E-2</v>
      </c>
      <c r="BF220" s="58">
        <f t="shared" si="119"/>
        <v>4.5746113989637308E-2</v>
      </c>
      <c r="BG220" s="58">
        <f t="shared" si="119"/>
        <v>3.9586652637907706E-3</v>
      </c>
      <c r="BH220" s="58">
        <f t="shared" si="119"/>
        <v>5.3035714285714283E-3</v>
      </c>
      <c r="BI220" s="58">
        <f t="shared" si="119"/>
        <v>3.9097018696311263E-2</v>
      </c>
      <c r="BJ220" s="58">
        <f t="shared" si="119"/>
        <v>8.9972356935014555E-2</v>
      </c>
      <c r="BK220" s="58">
        <f t="shared" si="119"/>
        <v>0.10407751937984498</v>
      </c>
      <c r="BL220" s="58">
        <f t="shared" si="119"/>
        <v>2.4274124679760888E-3</v>
      </c>
      <c r="BM220" s="58">
        <f t="shared" si="119"/>
        <v>2.4764423076923073E-2</v>
      </c>
      <c r="BN220" s="58">
        <f t="shared" si="119"/>
        <v>4.5506786233640323E-2</v>
      </c>
      <c r="BO220" s="58">
        <f t="shared" si="119"/>
        <v>3.0751483190507582E-3</v>
      </c>
      <c r="BP220" s="58">
        <f t="shared" ref="BP220:CF220" si="120">SUM(BP182:BP183)</f>
        <v>6.0077511961722486E-2</v>
      </c>
      <c r="BQ220" s="58">
        <f t="shared" si="120"/>
        <v>6.2528669724770634E-3</v>
      </c>
      <c r="BR220" s="58">
        <f t="shared" si="120"/>
        <v>1.5734597156398106E-3</v>
      </c>
      <c r="BS220" s="58">
        <f t="shared" si="120"/>
        <v>5.8098795180722886E-3</v>
      </c>
      <c r="BT220" s="58">
        <f t="shared" si="120"/>
        <v>3.4637271214642265E-3</v>
      </c>
      <c r="BU220" s="58">
        <f t="shared" si="120"/>
        <v>8.2795155502392359E-2</v>
      </c>
      <c r="BV220" s="58">
        <f t="shared" si="120"/>
        <v>5.6021199586349536E-3</v>
      </c>
      <c r="BW220" s="58">
        <f t="shared" si="120"/>
        <v>7.0795747422680412E-3</v>
      </c>
      <c r="BX220" s="58">
        <f t="shared" si="120"/>
        <v>1.3217428087986462E-2</v>
      </c>
      <c r="BY220" s="58">
        <f t="shared" si="120"/>
        <v>2.6819425444596446E-3</v>
      </c>
      <c r="BZ220" s="58">
        <f t="shared" si="120"/>
        <v>6.2002890173410404E-3</v>
      </c>
      <c r="CA220" s="58">
        <f t="shared" si="120"/>
        <v>0.12854917279411765</v>
      </c>
      <c r="CB220" s="58">
        <f t="shared" si="120"/>
        <v>2.4993711611582335E-2</v>
      </c>
      <c r="CC220" s="58">
        <f t="shared" si="120"/>
        <v>2.2305276381909548E-2</v>
      </c>
      <c r="CD220" s="58">
        <f t="shared" si="120"/>
        <v>1.6154811715481172E-2</v>
      </c>
      <c r="CE220" s="58">
        <f t="shared" si="120"/>
        <v>0.25147664835164835</v>
      </c>
      <c r="CF220" s="58">
        <f t="shared" si="120"/>
        <v>0.27162974683544305</v>
      </c>
    </row>
    <row r="221" spans="1:84" x14ac:dyDescent="0.25">
      <c r="B221" s="21" t="s">
        <v>65</v>
      </c>
      <c r="D221" s="58">
        <f t="shared" ref="D221:BO221" si="121">SUM(D190:D193)</f>
        <v>2.4237136536030341</v>
      </c>
      <c r="E221" s="58">
        <f t="shared" si="121"/>
        <v>0.23424887892376683</v>
      </c>
      <c r="F221" s="58">
        <f t="shared" si="121"/>
        <v>4.8720660678064328E-3</v>
      </c>
      <c r="G221" s="58">
        <f t="shared" si="121"/>
        <v>0.25561733174508633</v>
      </c>
      <c r="H221" s="58">
        <f t="shared" si="121"/>
        <v>0.62299641148325358</v>
      </c>
      <c r="I221" s="58">
        <f t="shared" si="121"/>
        <v>1.1184025423728814</v>
      </c>
      <c r="J221" s="58">
        <f t="shared" si="121"/>
        <v>2.4788969555035134</v>
      </c>
      <c r="K221" s="58">
        <f t="shared" si="121"/>
        <v>1.2901182654402101</v>
      </c>
      <c r="L221" s="58">
        <f t="shared" si="121"/>
        <v>0.12956925465838512</v>
      </c>
      <c r="M221" s="58">
        <f t="shared" si="121"/>
        <v>1.3654958677685951E-2</v>
      </c>
      <c r="N221" s="58">
        <f t="shared" si="121"/>
        <v>0.67855540540540538</v>
      </c>
      <c r="O221" s="58">
        <f t="shared" si="121"/>
        <v>1.4556684210526318</v>
      </c>
      <c r="P221" s="58">
        <f t="shared" si="121"/>
        <v>2.0676011608623548</v>
      </c>
      <c r="Q221" s="58">
        <f t="shared" si="121"/>
        <v>1.6611113906678865</v>
      </c>
      <c r="R221" s="58">
        <f t="shared" si="121"/>
        <v>0.19521594427244576</v>
      </c>
      <c r="S221" s="58">
        <f t="shared" si="121"/>
        <v>1.6772816037735852</v>
      </c>
      <c r="T221" s="58">
        <f t="shared" si="121"/>
        <v>8.1581885856079409E-2</v>
      </c>
      <c r="U221" s="58">
        <f t="shared" si="121"/>
        <v>0.60186337362059916</v>
      </c>
      <c r="V221" s="58">
        <f t="shared" si="121"/>
        <v>7.4284757033248088</v>
      </c>
      <c r="W221" s="58">
        <f t="shared" si="121"/>
        <v>0.49272425897035876</v>
      </c>
      <c r="X221" s="58">
        <f t="shared" si="121"/>
        <v>4.6626392988929881</v>
      </c>
      <c r="Y221" s="58">
        <f t="shared" si="121"/>
        <v>8.5152872559095591</v>
      </c>
      <c r="Z221" s="58">
        <f t="shared" si="121"/>
        <v>2.9674647887323945E-2</v>
      </c>
      <c r="AA221" s="58">
        <f t="shared" si="121"/>
        <v>0.38931036217303816</v>
      </c>
      <c r="AB221" s="58">
        <f t="shared" si="121"/>
        <v>2.931450393700787</v>
      </c>
      <c r="AC221" s="58">
        <f t="shared" si="121"/>
        <v>4.7381277372262787</v>
      </c>
      <c r="AD221" s="58">
        <f t="shared" si="121"/>
        <v>2.8107121212121213</v>
      </c>
      <c r="AE221" s="58">
        <f t="shared" si="121"/>
        <v>7.9296884700665178</v>
      </c>
      <c r="AF221" s="58">
        <f t="shared" si="121"/>
        <v>1.9256307821698904</v>
      </c>
      <c r="AG221" s="58">
        <f t="shared" si="121"/>
        <v>7.3514360313315916E-2</v>
      </c>
      <c r="AH221" s="58">
        <f t="shared" si="121"/>
        <v>0.40499272786037493</v>
      </c>
      <c r="AI221" s="58">
        <f t="shared" si="121"/>
        <v>0.10151505950935145</v>
      </c>
      <c r="AJ221" s="58">
        <f t="shared" si="121"/>
        <v>0.59794155464640575</v>
      </c>
      <c r="AK221" s="58">
        <f t="shared" si="121"/>
        <v>5.0327056451612906</v>
      </c>
      <c r="AL221" s="58">
        <f t="shared" si="121"/>
        <v>0.10608885318833415</v>
      </c>
      <c r="AM221" s="58">
        <f t="shared" si="121"/>
        <v>0.8086705107084019</v>
      </c>
      <c r="AN221" s="58">
        <f t="shared" si="121"/>
        <v>0.53942416452442166</v>
      </c>
      <c r="AO221" s="58">
        <f t="shared" si="121"/>
        <v>0.35702997502081601</v>
      </c>
      <c r="AP221" s="58">
        <f t="shared" si="121"/>
        <v>1.9840722656249996</v>
      </c>
      <c r="AQ221" s="58">
        <f t="shared" si="121"/>
        <v>0.23633230293663066</v>
      </c>
      <c r="AR221" s="58">
        <f t="shared" si="121"/>
        <v>1.068152777777778</v>
      </c>
      <c r="AS221" s="58">
        <f t="shared" si="121"/>
        <v>0.26210189573459713</v>
      </c>
      <c r="AT221" s="58">
        <f t="shared" si="121"/>
        <v>1.8976663250093182</v>
      </c>
      <c r="AU221" s="58">
        <f t="shared" si="121"/>
        <v>2.9100472440944887</v>
      </c>
      <c r="AV221" s="58">
        <f t="shared" si="121"/>
        <v>0.68115069066555023</v>
      </c>
      <c r="AW221" s="58">
        <f t="shared" si="121"/>
        <v>5.2628547915142647</v>
      </c>
      <c r="AX221" s="58">
        <f t="shared" si="121"/>
        <v>4.4116220028208746</v>
      </c>
      <c r="AY221" s="58">
        <f t="shared" si="121"/>
        <v>3.010843511450382</v>
      </c>
      <c r="AZ221" s="58">
        <f t="shared" si="121"/>
        <v>0.58348409232688703</v>
      </c>
      <c r="BA221" s="58">
        <f t="shared" si="121"/>
        <v>0.53154584923036452</v>
      </c>
      <c r="BB221" s="58">
        <f t="shared" si="121"/>
        <v>4.7470203488372095E-2</v>
      </c>
      <c r="BC221" s="58">
        <f t="shared" si="121"/>
        <v>7.2575971337579626</v>
      </c>
      <c r="BD221" s="58">
        <f t="shared" si="121"/>
        <v>2.7866161616161619E-2</v>
      </c>
      <c r="BE221" s="58">
        <f t="shared" si="121"/>
        <v>1.5045941080196403</v>
      </c>
      <c r="BF221" s="58">
        <f t="shared" si="121"/>
        <v>2.5557357512953369</v>
      </c>
      <c r="BG221" s="58">
        <f t="shared" si="121"/>
        <v>0.29719344656545921</v>
      </c>
      <c r="BH221" s="58">
        <f t="shared" si="121"/>
        <v>0.66450261324041826</v>
      </c>
      <c r="BI221" s="58">
        <f t="shared" si="121"/>
        <v>1.764421424962102</v>
      </c>
      <c r="BJ221" s="58">
        <f t="shared" si="121"/>
        <v>4.2284010669253158</v>
      </c>
      <c r="BK221" s="58">
        <f t="shared" si="121"/>
        <v>2.3407344961240311</v>
      </c>
      <c r="BL221" s="58">
        <f t="shared" si="121"/>
        <v>1.4131729291204098</v>
      </c>
      <c r="BM221" s="58">
        <f t="shared" si="121"/>
        <v>0.53197516025641023</v>
      </c>
      <c r="BN221" s="58">
        <f t="shared" si="121"/>
        <v>0.50078477944740662</v>
      </c>
      <c r="BO221" s="58">
        <f t="shared" si="121"/>
        <v>0.49738793671720505</v>
      </c>
      <c r="BP221" s="58">
        <f t="shared" ref="BP221:CF221" si="122">SUM(BP190:BP193)</f>
        <v>6.4539502392344499</v>
      </c>
      <c r="BQ221" s="58">
        <f t="shared" si="122"/>
        <v>0.72880905963302745</v>
      </c>
      <c r="BR221" s="58">
        <f t="shared" si="122"/>
        <v>8.4850710900473955E-2</v>
      </c>
      <c r="BS221" s="58">
        <f t="shared" si="122"/>
        <v>1.5012715662650602</v>
      </c>
      <c r="BT221" s="58">
        <f t="shared" si="122"/>
        <v>0.3263995008319468</v>
      </c>
      <c r="BU221" s="58">
        <f t="shared" si="122"/>
        <v>2.5769147727272728</v>
      </c>
      <c r="BV221" s="58">
        <f t="shared" si="122"/>
        <v>0.68653619441571878</v>
      </c>
      <c r="BW221" s="58">
        <f t="shared" si="122"/>
        <v>0.9132013530927835</v>
      </c>
      <c r="BX221" s="58">
        <f t="shared" si="122"/>
        <v>0.40708037225042293</v>
      </c>
      <c r="BY221" s="58">
        <f t="shared" si="122"/>
        <v>9.2283173734610133E-2</v>
      </c>
      <c r="BZ221" s="58">
        <f t="shared" si="122"/>
        <v>0.41221040462427749</v>
      </c>
      <c r="CA221" s="58">
        <f t="shared" si="122"/>
        <v>2.9768616727941177</v>
      </c>
      <c r="CB221" s="58">
        <f t="shared" si="122"/>
        <v>0.69835726820707822</v>
      </c>
      <c r="CC221" s="58">
        <f t="shared" si="122"/>
        <v>0.65888819095477391</v>
      </c>
      <c r="CD221" s="58">
        <f t="shared" si="122"/>
        <v>0.35238075313807532</v>
      </c>
      <c r="CE221" s="58">
        <f t="shared" si="122"/>
        <v>3.6772019230769231</v>
      </c>
      <c r="CF221" s="58">
        <f t="shared" si="122"/>
        <v>3.0898354430379746</v>
      </c>
    </row>
    <row r="222" spans="1:84" x14ac:dyDescent="0.25">
      <c r="B222" s="21" t="s">
        <v>66</v>
      </c>
      <c r="D222" s="58">
        <f t="shared" ref="D222:BO222" si="123">SUM(D200:D202)</f>
        <v>2.006975347661188</v>
      </c>
      <c r="E222" s="58">
        <f t="shared" si="123"/>
        <v>0.63925784753363235</v>
      </c>
      <c r="F222" s="58">
        <f t="shared" si="123"/>
        <v>1.0953346855983772E-3</v>
      </c>
      <c r="G222" s="58">
        <f t="shared" si="123"/>
        <v>0.66566319237641458</v>
      </c>
      <c r="H222" s="58">
        <f t="shared" si="123"/>
        <v>0.97848564593301435</v>
      </c>
      <c r="I222" s="58">
        <f t="shared" si="123"/>
        <v>1.0369209039548022</v>
      </c>
      <c r="J222" s="58">
        <f t="shared" si="123"/>
        <v>2.2383583138173302</v>
      </c>
      <c r="K222" s="58">
        <f t="shared" si="123"/>
        <v>2.3464592641261497</v>
      </c>
      <c r="L222" s="58">
        <f t="shared" si="123"/>
        <v>6.1594099378882002E-2</v>
      </c>
      <c r="M222" s="58">
        <f t="shared" si="123"/>
        <v>2.3464285714285715E-2</v>
      </c>
      <c r="N222" s="58">
        <f t="shared" si="123"/>
        <v>0.81566655405405408</v>
      </c>
      <c r="O222" s="58">
        <f t="shared" si="123"/>
        <v>1.1766447368421051</v>
      </c>
      <c r="P222" s="58">
        <f t="shared" si="123"/>
        <v>3.5287189054726369</v>
      </c>
      <c r="Q222" s="58">
        <f t="shared" si="123"/>
        <v>1.0466363220494053</v>
      </c>
      <c r="R222" s="58">
        <f t="shared" si="123"/>
        <v>3.925657894736842E-2</v>
      </c>
      <c r="S222" s="58">
        <f t="shared" si="123"/>
        <v>2.0824358490566039</v>
      </c>
      <c r="T222" s="58">
        <f t="shared" si="123"/>
        <v>7.1897022332506208E-2</v>
      </c>
      <c r="U222" s="58">
        <f t="shared" si="123"/>
        <v>0.3625317919075145</v>
      </c>
      <c r="V222" s="58">
        <f t="shared" si="123"/>
        <v>1.2307250639386189</v>
      </c>
      <c r="W222" s="58">
        <f t="shared" si="123"/>
        <v>0.42635101404056158</v>
      </c>
      <c r="X222" s="58">
        <f t="shared" si="123"/>
        <v>2.2240654981549817</v>
      </c>
      <c r="Y222" s="58">
        <f t="shared" si="123"/>
        <v>4.3302209660842754</v>
      </c>
      <c r="Z222" s="58">
        <f t="shared" si="123"/>
        <v>2.4130140845070418E-2</v>
      </c>
      <c r="AA222" s="58">
        <f t="shared" si="123"/>
        <v>0.23104904426559356</v>
      </c>
      <c r="AB222" s="58">
        <f t="shared" si="123"/>
        <v>1.948881102362205</v>
      </c>
      <c r="AC222" s="58">
        <f t="shared" si="123"/>
        <v>2.084778284671533</v>
      </c>
      <c r="AD222" s="58">
        <f t="shared" si="123"/>
        <v>2.5906212121212122</v>
      </c>
      <c r="AE222" s="58">
        <f t="shared" si="123"/>
        <v>4.3833592017738354</v>
      </c>
      <c r="AF222" s="58">
        <f t="shared" si="123"/>
        <v>1.402803476310625</v>
      </c>
      <c r="AG222" s="58">
        <f t="shared" si="123"/>
        <v>3.7787206266318533E-2</v>
      </c>
      <c r="AH222" s="58">
        <f t="shared" si="123"/>
        <v>0.33394731738849387</v>
      </c>
      <c r="AI222" s="58">
        <f t="shared" si="123"/>
        <v>0.25764695166383289</v>
      </c>
      <c r="AJ222" s="58">
        <f t="shared" si="123"/>
        <v>0.44895149035651671</v>
      </c>
      <c r="AK222" s="58">
        <f t="shared" si="123"/>
        <v>3.5984818548387092</v>
      </c>
      <c r="AL222" s="58">
        <f t="shared" si="123"/>
        <v>0.10046552150271873</v>
      </c>
      <c r="AM222" s="58">
        <f t="shared" si="123"/>
        <v>0.93894563426688638</v>
      </c>
      <c r="AN222" s="58">
        <f t="shared" si="123"/>
        <v>0.58896272493573254</v>
      </c>
      <c r="AO222" s="58">
        <f t="shared" si="123"/>
        <v>0.37579308909242298</v>
      </c>
      <c r="AP222" s="58">
        <f t="shared" si="123"/>
        <v>2.5764785156249994</v>
      </c>
      <c r="AQ222" s="58">
        <f t="shared" si="123"/>
        <v>0.23295440494590419</v>
      </c>
      <c r="AR222" s="58">
        <f t="shared" si="123"/>
        <v>1.2128287037037038</v>
      </c>
      <c r="AS222" s="58">
        <f t="shared" si="123"/>
        <v>0.17617535545023696</v>
      </c>
      <c r="AT222" s="58">
        <f t="shared" si="123"/>
        <v>1.7104752143123372</v>
      </c>
      <c r="AU222" s="58">
        <f t="shared" si="123"/>
        <v>1.7490132874015749</v>
      </c>
      <c r="AV222" s="58">
        <f t="shared" si="123"/>
        <v>0.78235014650481383</v>
      </c>
      <c r="AW222" s="58">
        <f t="shared" si="123"/>
        <v>8.3650164594001435</v>
      </c>
      <c r="AX222" s="58">
        <f t="shared" si="123"/>
        <v>5.3028420310296189</v>
      </c>
      <c r="AY222" s="58">
        <f t="shared" si="123"/>
        <v>3.8823721374045794</v>
      </c>
      <c r="AZ222" s="58">
        <f t="shared" si="123"/>
        <v>0.44298541796631313</v>
      </c>
      <c r="BA222" s="58">
        <f t="shared" si="123"/>
        <v>1.2165037495066438</v>
      </c>
      <c r="BB222" s="58">
        <f t="shared" si="123"/>
        <v>0.13657957848837207</v>
      </c>
      <c r="BC222" s="58">
        <f t="shared" si="123"/>
        <v>4.549249203821657</v>
      </c>
      <c r="BD222" s="58">
        <f t="shared" si="123"/>
        <v>0.11943333333333332</v>
      </c>
      <c r="BE222" s="58">
        <f t="shared" si="123"/>
        <v>1.3337790507364975</v>
      </c>
      <c r="BF222" s="58">
        <f t="shared" si="123"/>
        <v>3.2998358160621759</v>
      </c>
      <c r="BG222" s="58">
        <f t="shared" si="123"/>
        <v>0.25394506237787468</v>
      </c>
      <c r="BH222" s="58">
        <f t="shared" si="123"/>
        <v>0.53757360627177697</v>
      </c>
      <c r="BI222" s="58">
        <f t="shared" si="123"/>
        <v>1.2334828196058616</v>
      </c>
      <c r="BJ222" s="58">
        <f t="shared" si="123"/>
        <v>4.0401561590688653</v>
      </c>
      <c r="BK222" s="58">
        <f t="shared" si="123"/>
        <v>2.6468769379844961</v>
      </c>
      <c r="BL222" s="58">
        <f t="shared" si="123"/>
        <v>1.0495760034158839</v>
      </c>
      <c r="BM222" s="58">
        <f t="shared" si="123"/>
        <v>0.89254967948717934</v>
      </c>
      <c r="BN222" s="58">
        <f t="shared" si="123"/>
        <v>6.6722733882695104E-2</v>
      </c>
      <c r="BO222" s="58">
        <f t="shared" si="123"/>
        <v>1.0985369149637443</v>
      </c>
      <c r="BP222" s="58">
        <f t="shared" ref="BP222:CF222" si="124">SUM(BP200:BP202)</f>
        <v>4.6833301435406698</v>
      </c>
      <c r="BQ222" s="58">
        <f t="shared" si="124"/>
        <v>0.44903841743119266</v>
      </c>
      <c r="BR222" s="58">
        <f t="shared" si="124"/>
        <v>0.14255805687203796</v>
      </c>
      <c r="BS222" s="58">
        <f t="shared" si="124"/>
        <v>1.3937985542168676</v>
      </c>
      <c r="BT222" s="58">
        <f t="shared" si="124"/>
        <v>0.80884941763727125</v>
      </c>
      <c r="BU222" s="58">
        <f t="shared" si="124"/>
        <v>1.1996151315789476</v>
      </c>
      <c r="BV222" s="58">
        <f t="shared" si="124"/>
        <v>0.76861970010341285</v>
      </c>
      <c r="BW222" s="58">
        <f t="shared" si="124"/>
        <v>1.3968952963917525</v>
      </c>
      <c r="BX222" s="58">
        <f t="shared" si="124"/>
        <v>1.04148730964467</v>
      </c>
      <c r="BY222" s="58">
        <f t="shared" si="124"/>
        <v>0.26195690834473323</v>
      </c>
      <c r="BZ222" s="58">
        <f t="shared" si="124"/>
        <v>1.6851312138728325</v>
      </c>
      <c r="CA222" s="58">
        <f t="shared" si="124"/>
        <v>8.8781746323529429</v>
      </c>
      <c r="CB222" s="58">
        <f t="shared" si="124"/>
        <v>0.88130286633518584</v>
      </c>
      <c r="CC222" s="58">
        <f t="shared" si="124"/>
        <v>1.818790201005025</v>
      </c>
      <c r="CD222" s="58">
        <f t="shared" si="124"/>
        <v>1.3779577405857739</v>
      </c>
      <c r="CE222" s="58">
        <f t="shared" si="124"/>
        <v>6.4957307692307698</v>
      </c>
      <c r="CF222" s="58">
        <f t="shared" si="124"/>
        <v>5.7827911392405067</v>
      </c>
    </row>
    <row r="223" spans="1:84" x14ac:dyDescent="0.25">
      <c r="B223" s="21" t="s">
        <v>67</v>
      </c>
      <c r="D223" s="58">
        <f t="shared" ref="D223:BO223" si="125">SUM(D208:D209)</f>
        <v>1.4421618204804044E-2</v>
      </c>
      <c r="E223" s="58">
        <f t="shared" si="125"/>
        <v>1.0180119581464874E-2</v>
      </c>
      <c r="F223" s="58">
        <f t="shared" si="125"/>
        <v>1.6256157635467981E-4</v>
      </c>
      <c r="G223" s="58">
        <f t="shared" si="125"/>
        <v>9.2224538415723641E-3</v>
      </c>
      <c r="H223" s="58">
        <f t="shared" si="125"/>
        <v>1.1183014354066984E-2</v>
      </c>
      <c r="I223" s="58">
        <f t="shared" si="125"/>
        <v>1.8869350282485875E-2</v>
      </c>
      <c r="J223" s="58">
        <f t="shared" si="125"/>
        <v>4.7025761124121782E-2</v>
      </c>
      <c r="K223" s="58">
        <f t="shared" si="125"/>
        <v>2.3343626806833113E-2</v>
      </c>
      <c r="L223" s="58">
        <f t="shared" si="125"/>
        <v>2.1801242236024846E-4</v>
      </c>
      <c r="M223" s="58">
        <f t="shared" si="125"/>
        <v>4.1829988193624558E-3</v>
      </c>
      <c r="N223" s="58">
        <f t="shared" si="125"/>
        <v>5.4729729729729726E-3</v>
      </c>
      <c r="O223" s="58">
        <f t="shared" si="125"/>
        <v>1.7792105263157897E-2</v>
      </c>
      <c r="P223" s="58">
        <f t="shared" si="125"/>
        <v>1.1823383084577112E-2</v>
      </c>
      <c r="Q223" s="58">
        <f t="shared" si="125"/>
        <v>2.3305580969807865E-2</v>
      </c>
      <c r="R223" s="58">
        <f t="shared" si="125"/>
        <v>7.7321981424148599E-4</v>
      </c>
      <c r="S223" s="58">
        <f t="shared" si="125"/>
        <v>1.2646698113207549E-2</v>
      </c>
      <c r="T223" s="58">
        <f t="shared" si="125"/>
        <v>6.3647642679900756E-4</v>
      </c>
      <c r="U223" s="58">
        <f t="shared" si="125"/>
        <v>5.7619548081975819E-4</v>
      </c>
      <c r="V223" s="58">
        <f t="shared" si="125"/>
        <v>1.9254475703324812E-2</v>
      </c>
      <c r="W223" s="58">
        <f t="shared" si="125"/>
        <v>5.2710608424336967E-3</v>
      </c>
      <c r="X223" s="58">
        <f t="shared" si="125"/>
        <v>1.6196955719557198E-2</v>
      </c>
      <c r="Y223" s="58">
        <f t="shared" si="125"/>
        <v>0.21584583761562184</v>
      </c>
      <c r="Z223" s="58">
        <f t="shared" si="125"/>
        <v>6.7436619718309854E-4</v>
      </c>
      <c r="AA223" s="58">
        <f t="shared" si="125"/>
        <v>4.4437122736418512E-2</v>
      </c>
      <c r="AB223" s="58">
        <f t="shared" si="125"/>
        <v>1.7661417322834643E-2</v>
      </c>
      <c r="AC223" s="58">
        <f t="shared" si="125"/>
        <v>7.6420620437956222E-2</v>
      </c>
      <c r="AD223" s="58">
        <f t="shared" si="125"/>
        <v>7.2530303030303028E-2</v>
      </c>
      <c r="AE223" s="58">
        <f t="shared" si="125"/>
        <v>4.6287139689578712E-2</v>
      </c>
      <c r="AF223" s="58">
        <f t="shared" si="125"/>
        <v>1.9753294084664984E-2</v>
      </c>
      <c r="AG223" s="58">
        <f t="shared" si="125"/>
        <v>2.6447780678851174E-2</v>
      </c>
      <c r="AH223" s="58">
        <f t="shared" si="125"/>
        <v>4.8272462831286354E-3</v>
      </c>
      <c r="AI223" s="58">
        <f t="shared" si="125"/>
        <v>5.4961136750060723E-3</v>
      </c>
      <c r="AJ223" s="58">
        <f t="shared" si="125"/>
        <v>3.2384570426651081E-3</v>
      </c>
      <c r="AK223" s="58">
        <f t="shared" si="125"/>
        <v>2.4908467741935485E-2</v>
      </c>
      <c r="AL223" s="58">
        <f t="shared" si="125"/>
        <v>1.7498764211566978E-4</v>
      </c>
      <c r="AM223" s="58">
        <f t="shared" si="125"/>
        <v>0.14497611202635916</v>
      </c>
      <c r="AN223" s="58">
        <f t="shared" si="125"/>
        <v>0.11184061696658097</v>
      </c>
      <c r="AO223" s="58">
        <f t="shared" si="125"/>
        <v>7.1389258950874279E-2</v>
      </c>
      <c r="AP223" s="58">
        <f t="shared" si="125"/>
        <v>0.46961132812499995</v>
      </c>
      <c r="AQ223" s="58">
        <f t="shared" si="125"/>
        <v>5.737905718701701E-2</v>
      </c>
      <c r="AR223" s="58">
        <f t="shared" si="125"/>
        <v>0.33139814814814816</v>
      </c>
      <c r="AS223" s="58">
        <f t="shared" si="125"/>
        <v>3.1919431279620852E-2</v>
      </c>
      <c r="AT223" s="58">
        <f t="shared" si="125"/>
        <v>1.3475121133060007E-2</v>
      </c>
      <c r="AU223" s="58">
        <f t="shared" si="125"/>
        <v>9.7322834645669296E-3</v>
      </c>
      <c r="AV223" s="58">
        <f t="shared" si="125"/>
        <v>1.740163248221013E-2</v>
      </c>
      <c r="AW223" s="58">
        <f t="shared" si="125"/>
        <v>2.8856986100950985E-2</v>
      </c>
      <c r="AX223" s="58">
        <f t="shared" si="125"/>
        <v>2.4866008462623414E-2</v>
      </c>
      <c r="AY223" s="58">
        <f t="shared" si="125"/>
        <v>2.5296755725190835E-2</v>
      </c>
      <c r="AZ223" s="58">
        <f t="shared" si="125"/>
        <v>2.5475670617592012E-3</v>
      </c>
      <c r="BA223" s="58">
        <f t="shared" si="125"/>
        <v>1.1349164583607416E-2</v>
      </c>
      <c r="BB223" s="58">
        <f t="shared" si="125"/>
        <v>2.6563953488372094E-2</v>
      </c>
      <c r="BC223" s="58">
        <f t="shared" si="125"/>
        <v>4.9714968152866239E-2</v>
      </c>
      <c r="BD223" s="58">
        <f t="shared" si="125"/>
        <v>1.9517171717171718E-2</v>
      </c>
      <c r="BE223" s="58">
        <f t="shared" si="125"/>
        <v>1.4218494271685762E-2</v>
      </c>
      <c r="BF223" s="58">
        <f t="shared" si="125"/>
        <v>1.1434585492227979E-2</v>
      </c>
      <c r="BG223" s="58">
        <f t="shared" si="125"/>
        <v>1.254697129114685E-3</v>
      </c>
      <c r="BH223" s="58">
        <f t="shared" si="125"/>
        <v>2.6263066202090589E-4</v>
      </c>
      <c r="BI223" s="58">
        <f t="shared" si="125"/>
        <v>2.7660939868620518E-2</v>
      </c>
      <c r="BJ223" s="58">
        <f t="shared" si="125"/>
        <v>5.3035402521823483E-2</v>
      </c>
      <c r="BK223" s="58">
        <f t="shared" si="125"/>
        <v>2.4186046511627909E-2</v>
      </c>
      <c r="BL223" s="58">
        <f t="shared" si="125"/>
        <v>1.5269000853970966E-3</v>
      </c>
      <c r="BM223" s="58">
        <f t="shared" si="125"/>
        <v>6.1383814102564105E-2</v>
      </c>
      <c r="BN223" s="58">
        <f t="shared" si="125"/>
        <v>4.9369849733397965E-4</v>
      </c>
      <c r="BO223" s="58">
        <f t="shared" si="125"/>
        <v>5.5491100856954519E-3</v>
      </c>
      <c r="BP223" s="58">
        <f t="shared" ref="BP223:CF223" si="126">SUM(BP208:BP209)</f>
        <v>0.1346138755980861</v>
      </c>
      <c r="BQ223" s="58">
        <f t="shared" si="126"/>
        <v>2.6748853211009169E-4</v>
      </c>
      <c r="BR223" s="58">
        <f t="shared" si="126"/>
        <v>3.0864928909952609E-4</v>
      </c>
      <c r="BS223" s="58">
        <f t="shared" si="126"/>
        <v>1.0084337349397589E-2</v>
      </c>
      <c r="BT223" s="58">
        <f t="shared" si="126"/>
        <v>1.1563227953410981E-2</v>
      </c>
      <c r="BU223" s="58">
        <f t="shared" si="126"/>
        <v>6.0218002392344511E-2</v>
      </c>
      <c r="BV223" s="58">
        <f t="shared" si="126"/>
        <v>2.7688728024819029E-4</v>
      </c>
      <c r="BW223" s="58">
        <f t="shared" si="126"/>
        <v>1.2123711340206183E-2</v>
      </c>
      <c r="BX223" s="58">
        <f t="shared" si="126"/>
        <v>1.9720812182741116E-3</v>
      </c>
      <c r="BY223" s="58">
        <f t="shared" si="126"/>
        <v>6.413543091655266E-2</v>
      </c>
      <c r="BZ223" s="58">
        <f t="shared" si="126"/>
        <v>3.1537283236994222E-2</v>
      </c>
      <c r="CA223" s="58">
        <f t="shared" si="126"/>
        <v>2.010248161764706E-2</v>
      </c>
      <c r="CB223" s="58">
        <f t="shared" si="126"/>
        <v>1.7491079262942383E-2</v>
      </c>
      <c r="CC223" s="58">
        <f t="shared" si="126"/>
        <v>4.3994974874371857E-3</v>
      </c>
      <c r="CD223" s="58">
        <f t="shared" si="126"/>
        <v>2.8368200836820083E-3</v>
      </c>
      <c r="CE223" s="58">
        <f t="shared" si="126"/>
        <v>3.0016483516483519E-2</v>
      </c>
      <c r="CF223" s="58">
        <f t="shared" si="126"/>
        <v>2.4830696202531644E-2</v>
      </c>
    </row>
    <row r="224" spans="1:84" x14ac:dyDescent="0.25">
      <c r="B224" s="21" t="s">
        <v>68</v>
      </c>
      <c r="D224" s="58">
        <f t="shared" ref="D224:BO224" si="127">SUM(D190:D192)</f>
        <v>2.4237136536030341</v>
      </c>
      <c r="E224" s="58">
        <f t="shared" si="127"/>
        <v>0.23424887892376683</v>
      </c>
      <c r="F224" s="58">
        <f t="shared" si="127"/>
        <v>4.8720660678064328E-3</v>
      </c>
      <c r="G224" s="58">
        <f t="shared" si="127"/>
        <v>0.25561733174508633</v>
      </c>
      <c r="H224" s="58">
        <f t="shared" si="127"/>
        <v>0.62299641148325358</v>
      </c>
      <c r="I224" s="58">
        <f t="shared" si="127"/>
        <v>1.1184025423728814</v>
      </c>
      <c r="J224" s="58">
        <f t="shared" si="127"/>
        <v>2.4788969555035134</v>
      </c>
      <c r="K224" s="58">
        <f t="shared" si="127"/>
        <v>1.2901182654402101</v>
      </c>
      <c r="L224" s="58">
        <f t="shared" si="127"/>
        <v>0.12956925465838512</v>
      </c>
      <c r="M224" s="58">
        <f t="shared" si="127"/>
        <v>1.3654958677685951E-2</v>
      </c>
      <c r="N224" s="58">
        <f t="shared" si="127"/>
        <v>0.67855540540540538</v>
      </c>
      <c r="O224" s="58">
        <f t="shared" si="127"/>
        <v>1.4556684210526318</v>
      </c>
      <c r="P224" s="58">
        <f t="shared" si="127"/>
        <v>2.0676011608623548</v>
      </c>
      <c r="Q224" s="58">
        <f t="shared" si="127"/>
        <v>1.6611113906678865</v>
      </c>
      <c r="R224" s="58">
        <f t="shared" si="127"/>
        <v>0.19521594427244576</v>
      </c>
      <c r="S224" s="58">
        <f t="shared" si="127"/>
        <v>1.6772816037735852</v>
      </c>
      <c r="T224" s="58">
        <f t="shared" si="127"/>
        <v>8.1581885856079409E-2</v>
      </c>
      <c r="U224" s="58">
        <f t="shared" si="127"/>
        <v>0.60186337362059916</v>
      </c>
      <c r="V224" s="58">
        <f t="shared" si="127"/>
        <v>7.4284757033248088</v>
      </c>
      <c r="W224" s="58">
        <f t="shared" si="127"/>
        <v>0.49272425897035876</v>
      </c>
      <c r="X224" s="58">
        <f t="shared" si="127"/>
        <v>4.6626392988929881</v>
      </c>
      <c r="Y224" s="58">
        <f t="shared" si="127"/>
        <v>8.5152872559095591</v>
      </c>
      <c r="Z224" s="58">
        <f t="shared" si="127"/>
        <v>2.9674647887323945E-2</v>
      </c>
      <c r="AA224" s="58">
        <f t="shared" si="127"/>
        <v>0.38931036217303816</v>
      </c>
      <c r="AB224" s="58">
        <f t="shared" si="127"/>
        <v>2.931450393700787</v>
      </c>
      <c r="AC224" s="58">
        <f t="shared" si="127"/>
        <v>4.7381277372262787</v>
      </c>
      <c r="AD224" s="58">
        <f t="shared" si="127"/>
        <v>2.8107121212121213</v>
      </c>
      <c r="AE224" s="58">
        <f t="shared" si="127"/>
        <v>7.9296884700665178</v>
      </c>
      <c r="AF224" s="58">
        <f t="shared" si="127"/>
        <v>1.9256307821698904</v>
      </c>
      <c r="AG224" s="58">
        <f t="shared" si="127"/>
        <v>7.3514360313315916E-2</v>
      </c>
      <c r="AH224" s="58">
        <f t="shared" si="127"/>
        <v>0.40499272786037493</v>
      </c>
      <c r="AI224" s="58">
        <f t="shared" si="127"/>
        <v>0.10151505950935145</v>
      </c>
      <c r="AJ224" s="58">
        <f t="shared" si="127"/>
        <v>0.59794155464640575</v>
      </c>
      <c r="AK224" s="58">
        <f t="shared" si="127"/>
        <v>5.0327056451612906</v>
      </c>
      <c r="AL224" s="58">
        <f t="shared" si="127"/>
        <v>0.10608885318833415</v>
      </c>
      <c r="AM224" s="58">
        <f t="shared" si="127"/>
        <v>0.8086705107084019</v>
      </c>
      <c r="AN224" s="58">
        <f t="shared" si="127"/>
        <v>0.53942416452442166</v>
      </c>
      <c r="AO224" s="58">
        <f t="shared" si="127"/>
        <v>0.35702997502081601</v>
      </c>
      <c r="AP224" s="58">
        <f t="shared" si="127"/>
        <v>1.9840722656249996</v>
      </c>
      <c r="AQ224" s="58">
        <f t="shared" si="127"/>
        <v>0.23633230293663066</v>
      </c>
      <c r="AR224" s="58">
        <f t="shared" si="127"/>
        <v>1.068152777777778</v>
      </c>
      <c r="AS224" s="58">
        <f t="shared" si="127"/>
        <v>0.26210189573459713</v>
      </c>
      <c r="AT224" s="58">
        <f t="shared" si="127"/>
        <v>1.8976663250093182</v>
      </c>
      <c r="AU224" s="58">
        <f t="shared" si="127"/>
        <v>2.9100472440944887</v>
      </c>
      <c r="AV224" s="58">
        <f t="shared" si="127"/>
        <v>0.68115069066555023</v>
      </c>
      <c r="AW224" s="58">
        <f t="shared" si="127"/>
        <v>5.2628547915142647</v>
      </c>
      <c r="AX224" s="58">
        <f t="shared" si="127"/>
        <v>4.4116220028208746</v>
      </c>
      <c r="AY224" s="58">
        <f t="shared" si="127"/>
        <v>3.010843511450382</v>
      </c>
      <c r="AZ224" s="58">
        <f t="shared" si="127"/>
        <v>0.58348409232688703</v>
      </c>
      <c r="BA224" s="58">
        <f t="shared" si="127"/>
        <v>0.53154584923036452</v>
      </c>
      <c r="BB224" s="58">
        <f t="shared" si="127"/>
        <v>4.7470203488372095E-2</v>
      </c>
      <c r="BC224" s="58">
        <f t="shared" si="127"/>
        <v>7.2575971337579626</v>
      </c>
      <c r="BD224" s="58">
        <f t="shared" si="127"/>
        <v>2.7866161616161619E-2</v>
      </c>
      <c r="BE224" s="58">
        <f t="shared" si="127"/>
        <v>1.5045941080196403</v>
      </c>
      <c r="BF224" s="58">
        <f t="shared" si="127"/>
        <v>2.5557357512953369</v>
      </c>
      <c r="BG224" s="58">
        <f t="shared" si="127"/>
        <v>0.29719344656545921</v>
      </c>
      <c r="BH224" s="58">
        <f t="shared" si="127"/>
        <v>0.66450261324041826</v>
      </c>
      <c r="BI224" s="58">
        <f t="shared" si="127"/>
        <v>1.764421424962102</v>
      </c>
      <c r="BJ224" s="58">
        <f t="shared" si="127"/>
        <v>4.2284010669253158</v>
      </c>
      <c r="BK224" s="58">
        <f t="shared" si="127"/>
        <v>2.3407344961240311</v>
      </c>
      <c r="BL224" s="58">
        <f t="shared" si="127"/>
        <v>1.4131729291204098</v>
      </c>
      <c r="BM224" s="58">
        <f t="shared" si="127"/>
        <v>0.53197516025641023</v>
      </c>
      <c r="BN224" s="58">
        <f t="shared" si="127"/>
        <v>0.50078477944740662</v>
      </c>
      <c r="BO224" s="58">
        <f t="shared" si="127"/>
        <v>0.49738793671720505</v>
      </c>
      <c r="BP224" s="58">
        <f t="shared" ref="BP224:CF224" si="128">SUM(BP190:BP192)</f>
        <v>6.4539502392344499</v>
      </c>
      <c r="BQ224" s="58">
        <f t="shared" si="128"/>
        <v>0.72880905963302745</v>
      </c>
      <c r="BR224" s="58">
        <f t="shared" si="128"/>
        <v>8.4850710900473955E-2</v>
      </c>
      <c r="BS224" s="58">
        <f t="shared" si="128"/>
        <v>1.5012715662650602</v>
      </c>
      <c r="BT224" s="58">
        <f t="shared" si="128"/>
        <v>0.3263995008319468</v>
      </c>
      <c r="BU224" s="58">
        <f t="shared" si="128"/>
        <v>2.5769147727272728</v>
      </c>
      <c r="BV224" s="58">
        <f t="shared" si="128"/>
        <v>0.68653619441571878</v>
      </c>
      <c r="BW224" s="58">
        <f t="shared" si="128"/>
        <v>0.9132013530927835</v>
      </c>
      <c r="BX224" s="58">
        <f t="shared" si="128"/>
        <v>0.40708037225042293</v>
      </c>
      <c r="BY224" s="58">
        <f t="shared" si="128"/>
        <v>9.2283173734610133E-2</v>
      </c>
      <c r="BZ224" s="58">
        <f t="shared" si="128"/>
        <v>0.41221040462427749</v>
      </c>
      <c r="CA224" s="58">
        <f t="shared" si="128"/>
        <v>2.9768616727941177</v>
      </c>
      <c r="CB224" s="58">
        <f t="shared" si="128"/>
        <v>0.69835726820707822</v>
      </c>
      <c r="CC224" s="58">
        <f t="shared" si="128"/>
        <v>0.65888819095477391</v>
      </c>
      <c r="CD224" s="58">
        <f t="shared" si="128"/>
        <v>0.35238075313807532</v>
      </c>
      <c r="CE224" s="58">
        <f t="shared" si="128"/>
        <v>3.6772019230769231</v>
      </c>
      <c r="CF224" s="58">
        <f t="shared" si="128"/>
        <v>3.0898354430379746</v>
      </c>
    </row>
    <row r="225" spans="1:84" x14ac:dyDescent="0.25">
      <c r="B225" s="21" t="s">
        <v>69</v>
      </c>
      <c r="D225" s="58">
        <f t="shared" ref="D225:BO225" si="129">D202</f>
        <v>2.006975347661188</v>
      </c>
      <c r="E225" s="58">
        <f t="shared" si="129"/>
        <v>0.63925784753363235</v>
      </c>
      <c r="F225" s="58">
        <f t="shared" si="129"/>
        <v>1.0953346855983772E-3</v>
      </c>
      <c r="G225" s="58">
        <f t="shared" si="129"/>
        <v>0.66566319237641458</v>
      </c>
      <c r="H225" s="58">
        <f t="shared" si="129"/>
        <v>0.97848564593301435</v>
      </c>
      <c r="I225" s="58">
        <f t="shared" si="129"/>
        <v>1.0369209039548022</v>
      </c>
      <c r="J225" s="58">
        <f t="shared" si="129"/>
        <v>2.2383583138173302</v>
      </c>
      <c r="K225" s="58">
        <f t="shared" si="129"/>
        <v>2.3464592641261497</v>
      </c>
      <c r="L225" s="58">
        <f t="shared" si="129"/>
        <v>6.1594099378882002E-2</v>
      </c>
      <c r="M225" s="58">
        <f t="shared" si="129"/>
        <v>2.3464285714285715E-2</v>
      </c>
      <c r="N225" s="58">
        <f t="shared" si="129"/>
        <v>0.81566655405405408</v>
      </c>
      <c r="O225" s="58">
        <f t="shared" si="129"/>
        <v>1.1766447368421051</v>
      </c>
      <c r="P225" s="58">
        <f t="shared" si="129"/>
        <v>3.5287189054726369</v>
      </c>
      <c r="Q225" s="58">
        <f t="shared" si="129"/>
        <v>1.0466363220494053</v>
      </c>
      <c r="R225" s="58">
        <f t="shared" si="129"/>
        <v>3.925657894736842E-2</v>
      </c>
      <c r="S225" s="58">
        <f t="shared" si="129"/>
        <v>2.0824358490566039</v>
      </c>
      <c r="T225" s="58">
        <f t="shared" si="129"/>
        <v>7.1897022332506208E-2</v>
      </c>
      <c r="U225" s="58">
        <f t="shared" si="129"/>
        <v>0.3625317919075145</v>
      </c>
      <c r="V225" s="58">
        <f t="shared" si="129"/>
        <v>1.2307250639386189</v>
      </c>
      <c r="W225" s="58">
        <f t="shared" si="129"/>
        <v>0.42635101404056158</v>
      </c>
      <c r="X225" s="58">
        <f t="shared" si="129"/>
        <v>2.2240654981549817</v>
      </c>
      <c r="Y225" s="58">
        <f t="shared" si="129"/>
        <v>4.3302209660842754</v>
      </c>
      <c r="Z225" s="58">
        <f t="shared" si="129"/>
        <v>2.4130140845070418E-2</v>
      </c>
      <c r="AA225" s="58">
        <f t="shared" si="129"/>
        <v>0.23104904426559356</v>
      </c>
      <c r="AB225" s="58">
        <f t="shared" si="129"/>
        <v>1.948881102362205</v>
      </c>
      <c r="AC225" s="58">
        <f t="shared" si="129"/>
        <v>2.084778284671533</v>
      </c>
      <c r="AD225" s="58">
        <f t="shared" si="129"/>
        <v>2.5906212121212122</v>
      </c>
      <c r="AE225" s="58">
        <f t="shared" si="129"/>
        <v>4.3833592017738354</v>
      </c>
      <c r="AF225" s="58">
        <f t="shared" si="129"/>
        <v>1.402803476310625</v>
      </c>
      <c r="AG225" s="58">
        <f t="shared" si="129"/>
        <v>3.7787206266318533E-2</v>
      </c>
      <c r="AH225" s="58">
        <f t="shared" si="129"/>
        <v>0.33394731738849387</v>
      </c>
      <c r="AI225" s="58">
        <f t="shared" si="129"/>
        <v>0.25764695166383289</v>
      </c>
      <c r="AJ225" s="58">
        <f t="shared" si="129"/>
        <v>0.44895149035651671</v>
      </c>
      <c r="AK225" s="58">
        <f t="shared" si="129"/>
        <v>3.5984818548387092</v>
      </c>
      <c r="AL225" s="58">
        <f t="shared" si="129"/>
        <v>0.10046552150271873</v>
      </c>
      <c r="AM225" s="58">
        <f t="shared" si="129"/>
        <v>0.93894563426688638</v>
      </c>
      <c r="AN225" s="58">
        <f t="shared" si="129"/>
        <v>0.58896272493573254</v>
      </c>
      <c r="AO225" s="58">
        <f t="shared" si="129"/>
        <v>0.37579308909242298</v>
      </c>
      <c r="AP225" s="58">
        <f t="shared" si="129"/>
        <v>2.5764785156249994</v>
      </c>
      <c r="AQ225" s="58">
        <f t="shared" si="129"/>
        <v>0.23295440494590419</v>
      </c>
      <c r="AR225" s="58">
        <f t="shared" si="129"/>
        <v>1.2128287037037038</v>
      </c>
      <c r="AS225" s="58">
        <f t="shared" si="129"/>
        <v>0.17617535545023696</v>
      </c>
      <c r="AT225" s="58">
        <f t="shared" si="129"/>
        <v>1.7104752143123372</v>
      </c>
      <c r="AU225" s="58">
        <f t="shared" si="129"/>
        <v>1.7490132874015749</v>
      </c>
      <c r="AV225" s="58">
        <f t="shared" si="129"/>
        <v>0.78235014650481383</v>
      </c>
      <c r="AW225" s="58">
        <f t="shared" si="129"/>
        <v>8.3650164594001435</v>
      </c>
      <c r="AX225" s="58">
        <f t="shared" si="129"/>
        <v>5.3028420310296189</v>
      </c>
      <c r="AY225" s="58">
        <f t="shared" si="129"/>
        <v>3.8823721374045794</v>
      </c>
      <c r="AZ225" s="58">
        <f t="shared" si="129"/>
        <v>0.44298541796631313</v>
      </c>
      <c r="BA225" s="58">
        <f t="shared" si="129"/>
        <v>1.2165037495066438</v>
      </c>
      <c r="BB225" s="58">
        <f t="shared" si="129"/>
        <v>0.13657957848837207</v>
      </c>
      <c r="BC225" s="58">
        <f t="shared" si="129"/>
        <v>4.549249203821657</v>
      </c>
      <c r="BD225" s="58">
        <f t="shared" si="129"/>
        <v>0.11943333333333332</v>
      </c>
      <c r="BE225" s="58">
        <f t="shared" si="129"/>
        <v>1.3337790507364975</v>
      </c>
      <c r="BF225" s="58">
        <f t="shared" si="129"/>
        <v>3.2998358160621759</v>
      </c>
      <c r="BG225" s="58">
        <f t="shared" si="129"/>
        <v>0.25394506237787468</v>
      </c>
      <c r="BH225" s="58">
        <f t="shared" si="129"/>
        <v>0.53757360627177697</v>
      </c>
      <c r="BI225" s="58">
        <f t="shared" si="129"/>
        <v>1.2334828196058616</v>
      </c>
      <c r="BJ225" s="58">
        <f t="shared" si="129"/>
        <v>4.0401561590688653</v>
      </c>
      <c r="BK225" s="58">
        <f t="shared" si="129"/>
        <v>2.6468769379844961</v>
      </c>
      <c r="BL225" s="58">
        <f t="shared" si="129"/>
        <v>1.0495760034158839</v>
      </c>
      <c r="BM225" s="58">
        <f t="shared" si="129"/>
        <v>0.89254967948717934</v>
      </c>
      <c r="BN225" s="58">
        <f t="shared" si="129"/>
        <v>6.6722733882695104E-2</v>
      </c>
      <c r="BO225" s="58">
        <f t="shared" si="129"/>
        <v>1.0985369149637443</v>
      </c>
      <c r="BP225" s="58">
        <f t="shared" ref="BP225:CF225" si="130">BP202</f>
        <v>4.6833301435406698</v>
      </c>
      <c r="BQ225" s="58">
        <f t="shared" si="130"/>
        <v>0.44903841743119266</v>
      </c>
      <c r="BR225" s="58">
        <f t="shared" si="130"/>
        <v>0.14255805687203796</v>
      </c>
      <c r="BS225" s="58">
        <f t="shared" si="130"/>
        <v>1.3937985542168676</v>
      </c>
      <c r="BT225" s="58">
        <f t="shared" si="130"/>
        <v>0.80884941763727125</v>
      </c>
      <c r="BU225" s="58">
        <f t="shared" si="130"/>
        <v>1.1996151315789476</v>
      </c>
      <c r="BV225" s="58">
        <f t="shared" si="130"/>
        <v>0.76861970010341285</v>
      </c>
      <c r="BW225" s="58">
        <f t="shared" si="130"/>
        <v>1.3968952963917525</v>
      </c>
      <c r="BX225" s="58">
        <f t="shared" si="130"/>
        <v>1.04148730964467</v>
      </c>
      <c r="BY225" s="58">
        <f t="shared" si="130"/>
        <v>0.26195690834473323</v>
      </c>
      <c r="BZ225" s="58">
        <f t="shared" si="130"/>
        <v>1.6851312138728325</v>
      </c>
      <c r="CA225" s="58">
        <f t="shared" si="130"/>
        <v>8.8781746323529429</v>
      </c>
      <c r="CB225" s="58">
        <f t="shared" si="130"/>
        <v>0.88130286633518584</v>
      </c>
      <c r="CC225" s="58">
        <f t="shared" si="130"/>
        <v>1.818790201005025</v>
      </c>
      <c r="CD225" s="58">
        <f t="shared" si="130"/>
        <v>1.3779577405857739</v>
      </c>
      <c r="CE225" s="58">
        <f t="shared" si="130"/>
        <v>6.4957307692307698</v>
      </c>
      <c r="CF225" s="58">
        <f t="shared" si="130"/>
        <v>5.7827911392405067</v>
      </c>
    </row>
    <row r="226" spans="1:84" x14ac:dyDescent="0.25">
      <c r="B226" s="21" t="s">
        <v>70</v>
      </c>
      <c r="D226" s="58">
        <f t="shared" ref="D226:BO226" si="131">D209</f>
        <v>1.4421618204804044E-2</v>
      </c>
      <c r="E226" s="58">
        <f t="shared" si="131"/>
        <v>1.0180119581464874E-2</v>
      </c>
      <c r="F226" s="58">
        <f t="shared" si="131"/>
        <v>1.6256157635467981E-4</v>
      </c>
      <c r="G226" s="58">
        <f t="shared" si="131"/>
        <v>9.2224538415723641E-3</v>
      </c>
      <c r="H226" s="58">
        <f t="shared" si="131"/>
        <v>1.1183014354066984E-2</v>
      </c>
      <c r="I226" s="58">
        <f t="shared" si="131"/>
        <v>1.8869350282485875E-2</v>
      </c>
      <c r="J226" s="58">
        <f t="shared" si="131"/>
        <v>4.7025761124121782E-2</v>
      </c>
      <c r="K226" s="58">
        <f t="shared" si="131"/>
        <v>2.3343626806833113E-2</v>
      </c>
      <c r="L226" s="58">
        <f t="shared" si="131"/>
        <v>2.1801242236024846E-4</v>
      </c>
      <c r="M226" s="58">
        <f t="shared" si="131"/>
        <v>4.1829988193624558E-3</v>
      </c>
      <c r="N226" s="58">
        <f t="shared" si="131"/>
        <v>5.4729729729729726E-3</v>
      </c>
      <c r="O226" s="58">
        <f t="shared" si="131"/>
        <v>1.7792105263157897E-2</v>
      </c>
      <c r="P226" s="58">
        <f t="shared" si="131"/>
        <v>1.1823383084577112E-2</v>
      </c>
      <c r="Q226" s="58">
        <f t="shared" si="131"/>
        <v>2.3305580969807865E-2</v>
      </c>
      <c r="R226" s="58">
        <f t="shared" si="131"/>
        <v>7.7321981424148599E-4</v>
      </c>
      <c r="S226" s="58">
        <f t="shared" si="131"/>
        <v>1.2646698113207549E-2</v>
      </c>
      <c r="T226" s="58">
        <f t="shared" si="131"/>
        <v>6.3647642679900756E-4</v>
      </c>
      <c r="U226" s="58">
        <f t="shared" si="131"/>
        <v>5.7619548081975819E-4</v>
      </c>
      <c r="V226" s="58">
        <f t="shared" si="131"/>
        <v>1.9254475703324812E-2</v>
      </c>
      <c r="W226" s="58">
        <f t="shared" si="131"/>
        <v>5.2710608424336967E-3</v>
      </c>
      <c r="X226" s="58">
        <f t="shared" si="131"/>
        <v>1.6196955719557198E-2</v>
      </c>
      <c r="Y226" s="58">
        <f t="shared" si="131"/>
        <v>0.21584583761562184</v>
      </c>
      <c r="Z226" s="58">
        <f t="shared" si="131"/>
        <v>6.7436619718309854E-4</v>
      </c>
      <c r="AA226" s="58">
        <f t="shared" si="131"/>
        <v>4.4437122736418512E-2</v>
      </c>
      <c r="AB226" s="58">
        <f t="shared" si="131"/>
        <v>1.7661417322834643E-2</v>
      </c>
      <c r="AC226" s="58">
        <f t="shared" si="131"/>
        <v>7.6420620437956222E-2</v>
      </c>
      <c r="AD226" s="58">
        <f t="shared" si="131"/>
        <v>7.2530303030303028E-2</v>
      </c>
      <c r="AE226" s="58">
        <f t="shared" si="131"/>
        <v>4.6287139689578712E-2</v>
      </c>
      <c r="AF226" s="58">
        <f t="shared" si="131"/>
        <v>1.9753294084664984E-2</v>
      </c>
      <c r="AG226" s="58">
        <f t="shared" si="131"/>
        <v>2.6447780678851174E-2</v>
      </c>
      <c r="AH226" s="58">
        <f t="shared" si="131"/>
        <v>4.8272462831286354E-3</v>
      </c>
      <c r="AI226" s="58">
        <f t="shared" si="131"/>
        <v>5.4961136750060723E-3</v>
      </c>
      <c r="AJ226" s="58">
        <f t="shared" si="131"/>
        <v>3.2384570426651081E-3</v>
      </c>
      <c r="AK226" s="58">
        <f t="shared" si="131"/>
        <v>2.4908467741935485E-2</v>
      </c>
      <c r="AL226" s="58">
        <f t="shared" si="131"/>
        <v>1.7498764211566978E-4</v>
      </c>
      <c r="AM226" s="58">
        <f t="shared" si="131"/>
        <v>0.14497611202635916</v>
      </c>
      <c r="AN226" s="58">
        <f t="shared" si="131"/>
        <v>0.11184061696658097</v>
      </c>
      <c r="AO226" s="58">
        <f t="shared" si="131"/>
        <v>7.1389258950874279E-2</v>
      </c>
      <c r="AP226" s="58">
        <f t="shared" si="131"/>
        <v>0.46961132812499995</v>
      </c>
      <c r="AQ226" s="58">
        <f t="shared" si="131"/>
        <v>5.737905718701701E-2</v>
      </c>
      <c r="AR226" s="58">
        <f t="shared" si="131"/>
        <v>0.33139814814814816</v>
      </c>
      <c r="AS226" s="58">
        <f t="shared" si="131"/>
        <v>3.1919431279620852E-2</v>
      </c>
      <c r="AT226" s="58">
        <f t="shared" si="131"/>
        <v>1.3475121133060007E-2</v>
      </c>
      <c r="AU226" s="58">
        <f t="shared" si="131"/>
        <v>9.7322834645669296E-3</v>
      </c>
      <c r="AV226" s="58">
        <f t="shared" si="131"/>
        <v>1.740163248221013E-2</v>
      </c>
      <c r="AW226" s="58">
        <f t="shared" si="131"/>
        <v>2.8856986100950985E-2</v>
      </c>
      <c r="AX226" s="58">
        <f t="shared" si="131"/>
        <v>2.4866008462623414E-2</v>
      </c>
      <c r="AY226" s="58">
        <f t="shared" si="131"/>
        <v>2.5296755725190835E-2</v>
      </c>
      <c r="AZ226" s="58">
        <f t="shared" si="131"/>
        <v>2.5475670617592012E-3</v>
      </c>
      <c r="BA226" s="58">
        <f t="shared" si="131"/>
        <v>1.1349164583607416E-2</v>
      </c>
      <c r="BB226" s="58">
        <f t="shared" si="131"/>
        <v>2.6563953488372094E-2</v>
      </c>
      <c r="BC226" s="58">
        <f t="shared" si="131"/>
        <v>4.9714968152866239E-2</v>
      </c>
      <c r="BD226" s="58">
        <f t="shared" si="131"/>
        <v>1.9517171717171718E-2</v>
      </c>
      <c r="BE226" s="58">
        <f t="shared" si="131"/>
        <v>1.4218494271685762E-2</v>
      </c>
      <c r="BF226" s="58">
        <f t="shared" si="131"/>
        <v>1.1434585492227979E-2</v>
      </c>
      <c r="BG226" s="58">
        <f t="shared" si="131"/>
        <v>1.254697129114685E-3</v>
      </c>
      <c r="BH226" s="58">
        <f t="shared" si="131"/>
        <v>2.6263066202090589E-4</v>
      </c>
      <c r="BI226" s="58">
        <f t="shared" si="131"/>
        <v>2.7660939868620518E-2</v>
      </c>
      <c r="BJ226" s="58">
        <f t="shared" si="131"/>
        <v>5.3035402521823483E-2</v>
      </c>
      <c r="BK226" s="58">
        <f t="shared" si="131"/>
        <v>2.4186046511627909E-2</v>
      </c>
      <c r="BL226" s="58">
        <f t="shared" si="131"/>
        <v>1.5269000853970966E-3</v>
      </c>
      <c r="BM226" s="58">
        <f t="shared" si="131"/>
        <v>6.1383814102564105E-2</v>
      </c>
      <c r="BN226" s="58">
        <f t="shared" si="131"/>
        <v>4.9369849733397965E-4</v>
      </c>
      <c r="BO226" s="58">
        <f t="shared" si="131"/>
        <v>5.5491100856954519E-3</v>
      </c>
      <c r="BP226" s="58">
        <f t="shared" ref="BP226:CF226" si="132">BP209</f>
        <v>0.1346138755980861</v>
      </c>
      <c r="BQ226" s="58">
        <f t="shared" si="132"/>
        <v>2.6748853211009169E-4</v>
      </c>
      <c r="BR226" s="58">
        <f t="shared" si="132"/>
        <v>3.0864928909952609E-4</v>
      </c>
      <c r="BS226" s="58">
        <f t="shared" si="132"/>
        <v>1.0084337349397589E-2</v>
      </c>
      <c r="BT226" s="58">
        <f t="shared" si="132"/>
        <v>1.1563227953410981E-2</v>
      </c>
      <c r="BU226" s="58">
        <f t="shared" si="132"/>
        <v>6.0218002392344511E-2</v>
      </c>
      <c r="BV226" s="58">
        <f t="shared" si="132"/>
        <v>2.7688728024819029E-4</v>
      </c>
      <c r="BW226" s="58">
        <f t="shared" si="132"/>
        <v>1.2123711340206183E-2</v>
      </c>
      <c r="BX226" s="58">
        <f t="shared" si="132"/>
        <v>1.9720812182741116E-3</v>
      </c>
      <c r="BY226" s="58">
        <f t="shared" si="132"/>
        <v>6.413543091655266E-2</v>
      </c>
      <c r="BZ226" s="58">
        <f t="shared" si="132"/>
        <v>3.1537283236994222E-2</v>
      </c>
      <c r="CA226" s="58">
        <f t="shared" si="132"/>
        <v>2.010248161764706E-2</v>
      </c>
      <c r="CB226" s="58">
        <f t="shared" si="132"/>
        <v>1.7491079262942383E-2</v>
      </c>
      <c r="CC226" s="58">
        <f t="shared" si="132"/>
        <v>4.3994974874371857E-3</v>
      </c>
      <c r="CD226" s="58">
        <f t="shared" si="132"/>
        <v>2.8368200836820083E-3</v>
      </c>
      <c r="CE226" s="58">
        <f t="shared" si="132"/>
        <v>3.0016483516483519E-2</v>
      </c>
      <c r="CF226" s="58">
        <f t="shared" si="132"/>
        <v>2.4830696202531644E-2</v>
      </c>
    </row>
    <row r="227" spans="1:84" x14ac:dyDescent="0.25">
      <c r="B227" s="21" t="s">
        <v>72</v>
      </c>
      <c r="D227" s="58">
        <f>D225+D226</f>
        <v>2.0213969658659923</v>
      </c>
      <c r="E227" s="58">
        <f t="shared" ref="E227:BP227" si="133">E225+E226</f>
        <v>0.64943796711509727</v>
      </c>
      <c r="F227" s="58">
        <f t="shared" si="133"/>
        <v>1.257896261953057E-3</v>
      </c>
      <c r="G227" s="58">
        <f t="shared" si="133"/>
        <v>0.67488564621798697</v>
      </c>
      <c r="H227" s="58">
        <f t="shared" si="133"/>
        <v>0.98966866028708134</v>
      </c>
      <c r="I227" s="58">
        <f t="shared" si="133"/>
        <v>1.0557902542372881</v>
      </c>
      <c r="J227" s="58">
        <f t="shared" si="133"/>
        <v>2.2853840749414518</v>
      </c>
      <c r="K227" s="58">
        <f t="shared" si="133"/>
        <v>2.3698028909329829</v>
      </c>
      <c r="L227" s="58">
        <f t="shared" si="133"/>
        <v>6.1812111801242249E-2</v>
      </c>
      <c r="M227" s="58">
        <f t="shared" si="133"/>
        <v>2.7647284533648172E-2</v>
      </c>
      <c r="N227" s="58">
        <f t="shared" si="133"/>
        <v>0.82113952702702708</v>
      </c>
      <c r="O227" s="58">
        <f t="shared" si="133"/>
        <v>1.1944368421052631</v>
      </c>
      <c r="P227" s="58">
        <f t="shared" si="133"/>
        <v>3.540542288557214</v>
      </c>
      <c r="Q227" s="58">
        <f t="shared" si="133"/>
        <v>1.0699419030192132</v>
      </c>
      <c r="R227" s="58">
        <f t="shared" si="133"/>
        <v>4.0029798761609905E-2</v>
      </c>
      <c r="S227" s="58">
        <f t="shared" si="133"/>
        <v>2.0950825471698113</v>
      </c>
      <c r="T227" s="58">
        <f t="shared" si="133"/>
        <v>7.2533498759305218E-2</v>
      </c>
      <c r="U227" s="58">
        <f t="shared" si="133"/>
        <v>0.36310798738833427</v>
      </c>
      <c r="V227" s="58">
        <f t="shared" si="133"/>
        <v>1.2499795396419437</v>
      </c>
      <c r="W227" s="58">
        <f t="shared" si="133"/>
        <v>0.43162207488299525</v>
      </c>
      <c r="X227" s="58">
        <f t="shared" si="133"/>
        <v>2.2402624538745388</v>
      </c>
      <c r="Y227" s="58">
        <f t="shared" si="133"/>
        <v>4.5460668036998975</v>
      </c>
      <c r="Z227" s="58">
        <f t="shared" si="133"/>
        <v>2.4804507042253517E-2</v>
      </c>
      <c r="AA227" s="58">
        <f t="shared" si="133"/>
        <v>0.27548616700201206</v>
      </c>
      <c r="AB227" s="58">
        <f t="shared" si="133"/>
        <v>1.9665425196850397</v>
      </c>
      <c r="AC227" s="58">
        <f t="shared" si="133"/>
        <v>2.1611989051094893</v>
      </c>
      <c r="AD227" s="58">
        <f t="shared" si="133"/>
        <v>2.6631515151515153</v>
      </c>
      <c r="AE227" s="58">
        <f t="shared" si="133"/>
        <v>4.429646341463414</v>
      </c>
      <c r="AF227" s="58">
        <f t="shared" si="133"/>
        <v>1.4225567703952899</v>
      </c>
      <c r="AG227" s="58">
        <f t="shared" si="133"/>
        <v>6.4234986945169714E-2</v>
      </c>
      <c r="AH227" s="58">
        <f t="shared" si="133"/>
        <v>0.33877456367162251</v>
      </c>
      <c r="AI227" s="58">
        <f t="shared" si="133"/>
        <v>0.26314306533883897</v>
      </c>
      <c r="AJ227" s="58">
        <f t="shared" si="133"/>
        <v>0.45218994739918184</v>
      </c>
      <c r="AK227" s="58">
        <f t="shared" si="133"/>
        <v>3.6233903225806445</v>
      </c>
      <c r="AL227" s="58">
        <f t="shared" si="133"/>
        <v>0.1006405091448344</v>
      </c>
      <c r="AM227" s="58">
        <f t="shared" si="133"/>
        <v>1.0839217462932456</v>
      </c>
      <c r="AN227" s="58">
        <f t="shared" si="133"/>
        <v>0.70080334190231353</v>
      </c>
      <c r="AO227" s="58">
        <f t="shared" si="133"/>
        <v>0.44718234804329726</v>
      </c>
      <c r="AP227" s="58">
        <f t="shared" si="133"/>
        <v>3.0460898437499995</v>
      </c>
      <c r="AQ227" s="58">
        <f t="shared" si="133"/>
        <v>0.29033346213292122</v>
      </c>
      <c r="AR227" s="58">
        <f t="shared" si="133"/>
        <v>1.5442268518518518</v>
      </c>
      <c r="AS227" s="58">
        <f t="shared" si="133"/>
        <v>0.20809478672985782</v>
      </c>
      <c r="AT227" s="58">
        <f t="shared" si="133"/>
        <v>1.7239503354453971</v>
      </c>
      <c r="AU227" s="58">
        <f t="shared" si="133"/>
        <v>1.7587455708661419</v>
      </c>
      <c r="AV227" s="58">
        <f t="shared" si="133"/>
        <v>0.79975177898702399</v>
      </c>
      <c r="AW227" s="58">
        <f t="shared" si="133"/>
        <v>8.3938734455010948</v>
      </c>
      <c r="AX227" s="58">
        <f t="shared" si="133"/>
        <v>5.3277080394922427</v>
      </c>
      <c r="AY227" s="58">
        <f t="shared" si="133"/>
        <v>3.9076688931297703</v>
      </c>
      <c r="AZ227" s="58">
        <f t="shared" si="133"/>
        <v>0.44553298502807231</v>
      </c>
      <c r="BA227" s="58">
        <f t="shared" si="133"/>
        <v>1.2278529140902512</v>
      </c>
      <c r="BB227" s="58">
        <f t="shared" si="133"/>
        <v>0.16314353197674417</v>
      </c>
      <c r="BC227" s="58">
        <f t="shared" si="133"/>
        <v>4.5989641719745231</v>
      </c>
      <c r="BD227" s="58">
        <f t="shared" si="133"/>
        <v>0.13895050505050505</v>
      </c>
      <c r="BE227" s="58">
        <f t="shared" si="133"/>
        <v>1.3479975450081834</v>
      </c>
      <c r="BF227" s="58">
        <f t="shared" si="133"/>
        <v>3.3112704015544039</v>
      </c>
      <c r="BG227" s="58">
        <f t="shared" si="133"/>
        <v>0.25519975950698937</v>
      </c>
      <c r="BH227" s="58">
        <f t="shared" si="133"/>
        <v>0.5378362369337979</v>
      </c>
      <c r="BI227" s="58">
        <f t="shared" si="133"/>
        <v>1.2611437594744821</v>
      </c>
      <c r="BJ227" s="58">
        <f t="shared" si="133"/>
        <v>4.0931915615906886</v>
      </c>
      <c r="BK227" s="58">
        <f t="shared" si="133"/>
        <v>2.6710629844961238</v>
      </c>
      <c r="BL227" s="58">
        <f t="shared" si="133"/>
        <v>1.0511029035012809</v>
      </c>
      <c r="BM227" s="58">
        <f t="shared" si="133"/>
        <v>0.95393349358974344</v>
      </c>
      <c r="BN227" s="58">
        <f t="shared" si="133"/>
        <v>6.7216432380029084E-2</v>
      </c>
      <c r="BO227" s="58">
        <f t="shared" si="133"/>
        <v>1.1040860250494398</v>
      </c>
      <c r="BP227" s="58">
        <f t="shared" si="133"/>
        <v>4.8179440191387561</v>
      </c>
      <c r="BQ227" s="58">
        <f t="shared" ref="BQ227:CF227" si="134">BQ225+BQ226</f>
        <v>0.44930590596330278</v>
      </c>
      <c r="BR227" s="58">
        <f t="shared" si="134"/>
        <v>0.14286670616113747</v>
      </c>
      <c r="BS227" s="58">
        <f t="shared" si="134"/>
        <v>1.4038828915662651</v>
      </c>
      <c r="BT227" s="58">
        <f t="shared" si="134"/>
        <v>0.82041264559068228</v>
      </c>
      <c r="BU227" s="58">
        <f t="shared" si="134"/>
        <v>1.259833133971292</v>
      </c>
      <c r="BV227" s="58">
        <f t="shared" si="134"/>
        <v>0.76889658738366107</v>
      </c>
      <c r="BW227" s="58">
        <f t="shared" si="134"/>
        <v>1.4090190077319587</v>
      </c>
      <c r="BX227" s="58">
        <f t="shared" si="134"/>
        <v>1.0434593908629441</v>
      </c>
      <c r="BY227" s="58">
        <f t="shared" si="134"/>
        <v>0.32609233926128589</v>
      </c>
      <c r="BZ227" s="58">
        <f t="shared" si="134"/>
        <v>1.7166684971098267</v>
      </c>
      <c r="CA227" s="58">
        <f t="shared" si="134"/>
        <v>8.8982771139705896</v>
      </c>
      <c r="CB227" s="58">
        <f t="shared" si="134"/>
        <v>0.8987939455981282</v>
      </c>
      <c r="CC227" s="58">
        <f t="shared" si="134"/>
        <v>1.8231896984924623</v>
      </c>
      <c r="CD227" s="58">
        <f t="shared" si="134"/>
        <v>1.3807945606694558</v>
      </c>
      <c r="CE227" s="58">
        <f t="shared" si="134"/>
        <v>6.5257472527472533</v>
      </c>
      <c r="CF227" s="58">
        <f t="shared" si="134"/>
        <v>5.8076218354430384</v>
      </c>
    </row>
    <row r="228" spans="1:84" x14ac:dyDescent="0.25">
      <c r="A228" t="s">
        <v>101</v>
      </c>
      <c r="B228" s="21" t="s">
        <v>74</v>
      </c>
      <c r="D228" s="58">
        <f>SUM(D176,D178,D180)</f>
        <v>3.2672351453855875</v>
      </c>
      <c r="E228" s="58">
        <f t="shared" ref="E228:BP228" si="135">SUM(E176,E178,E180)</f>
        <v>9.1499999999999998E-2</v>
      </c>
      <c r="F228" s="58">
        <f t="shared" si="135"/>
        <v>1.1115473775717182E-2</v>
      </c>
      <c r="G228" s="58">
        <f t="shared" si="135"/>
        <v>7.294520547945206E-2</v>
      </c>
      <c r="H228" s="58">
        <f t="shared" si="135"/>
        <v>0.46072129186602867</v>
      </c>
      <c r="I228" s="58">
        <f t="shared" si="135"/>
        <v>6.7723163841807918E-2</v>
      </c>
      <c r="J228" s="58">
        <f t="shared" si="135"/>
        <v>0.16124121779859485</v>
      </c>
      <c r="K228" s="58">
        <f t="shared" si="135"/>
        <v>0.12544316688567675</v>
      </c>
      <c r="L228" s="58">
        <f t="shared" si="135"/>
        <v>4.2022360248447209E-2</v>
      </c>
      <c r="M228" s="58">
        <f t="shared" si="135"/>
        <v>2.150826446280992E-3</v>
      </c>
      <c r="N228" s="58">
        <f t="shared" si="135"/>
        <v>0.17252635135135136</v>
      </c>
      <c r="O228" s="58">
        <f t="shared" si="135"/>
        <v>9.2221052631578954E-2</v>
      </c>
      <c r="P228" s="58">
        <f t="shared" si="135"/>
        <v>0.24773300165837475</v>
      </c>
      <c r="Q228" s="58">
        <f t="shared" si="135"/>
        <v>0.20034881061299176</v>
      </c>
      <c r="R228" s="58">
        <f t="shared" si="135"/>
        <v>4.2097523219814234E-2</v>
      </c>
      <c r="S228" s="58">
        <f t="shared" si="135"/>
        <v>9.8381603773584902E-2</v>
      </c>
      <c r="T228" s="58">
        <f t="shared" si="135"/>
        <v>7.5669975186104226E-3</v>
      </c>
      <c r="U228" s="58">
        <f t="shared" si="135"/>
        <v>0.14206489753021548</v>
      </c>
      <c r="V228" s="58">
        <f t="shared" si="135"/>
        <v>5.4305601023017909</v>
      </c>
      <c r="W228" s="58">
        <f t="shared" si="135"/>
        <v>6.8501560062402489E-2</v>
      </c>
      <c r="X228" s="58">
        <f t="shared" si="135"/>
        <v>0.21530950184501843</v>
      </c>
      <c r="Y228" s="58">
        <f t="shared" si="135"/>
        <v>0.45127646454265158</v>
      </c>
      <c r="Z228" s="58">
        <f t="shared" si="135"/>
        <v>3.627887323943662E-3</v>
      </c>
      <c r="AA228" s="58">
        <f t="shared" si="135"/>
        <v>4.7243963782696172E-2</v>
      </c>
      <c r="AB228" s="58">
        <f t="shared" si="135"/>
        <v>0.16441811023622049</v>
      </c>
      <c r="AC228" s="58">
        <f t="shared" si="135"/>
        <v>0.61224178832116793</v>
      </c>
      <c r="AD228" s="58">
        <f t="shared" si="135"/>
        <v>0.12178030303030302</v>
      </c>
      <c r="AE228" s="58">
        <f t="shared" si="135"/>
        <v>0.30614966740576499</v>
      </c>
      <c r="AF228" s="58">
        <f t="shared" si="135"/>
        <v>0.11465517241379308</v>
      </c>
      <c r="AG228" s="58">
        <f t="shared" si="135"/>
        <v>4.5626631853785899E-3</v>
      </c>
      <c r="AH228" s="58">
        <f t="shared" si="135"/>
        <v>3.0856658047834516E-2</v>
      </c>
      <c r="AI228" s="58">
        <f t="shared" si="135"/>
        <v>1.1742773864464416E-2</v>
      </c>
      <c r="AJ228" s="58">
        <f t="shared" si="135"/>
        <v>6.1383401519579196E-2</v>
      </c>
      <c r="AK228" s="58">
        <f t="shared" si="135"/>
        <v>0.21733669354838708</v>
      </c>
      <c r="AL228" s="58">
        <f t="shared" si="135"/>
        <v>6.3006673257538313E-3</v>
      </c>
      <c r="AM228" s="58">
        <f t="shared" si="135"/>
        <v>0.10125864909390445</v>
      </c>
      <c r="AN228" s="58">
        <f t="shared" si="135"/>
        <v>5.2894601542416451E-2</v>
      </c>
      <c r="AO228" s="58">
        <f t="shared" si="135"/>
        <v>2.8662364696086594E-2</v>
      </c>
      <c r="AP228" s="58">
        <f t="shared" si="135"/>
        <v>0.18591210937499997</v>
      </c>
      <c r="AQ228" s="58">
        <f t="shared" si="135"/>
        <v>2.5945131375579602E-2</v>
      </c>
      <c r="AR228" s="58">
        <f t="shared" si="135"/>
        <v>8.6009259259259258E-2</v>
      </c>
      <c r="AS228" s="58">
        <f t="shared" si="135"/>
        <v>3.4350710900473931E-2</v>
      </c>
      <c r="AT228" s="58">
        <f t="shared" si="135"/>
        <v>0.46115216175922474</v>
      </c>
      <c r="AU228" s="58">
        <f t="shared" si="135"/>
        <v>0.32057332677165351</v>
      </c>
      <c r="AV228" s="58">
        <f t="shared" si="135"/>
        <v>8.285412306404355E-2</v>
      </c>
      <c r="AW228" s="58">
        <f t="shared" si="135"/>
        <v>1.130700438917337</v>
      </c>
      <c r="AX228" s="58">
        <f t="shared" si="135"/>
        <v>0.96121062529384105</v>
      </c>
      <c r="AY228" s="58">
        <f t="shared" si="135"/>
        <v>0.59932729007633601</v>
      </c>
      <c r="AZ228" s="58">
        <f t="shared" si="135"/>
        <v>0.11745477230193385</v>
      </c>
      <c r="BA228" s="58">
        <f t="shared" si="135"/>
        <v>0.23809367188527819</v>
      </c>
      <c r="BB228" s="58">
        <f t="shared" si="135"/>
        <v>1.4735101744186047E-2</v>
      </c>
      <c r="BC228" s="58">
        <f t="shared" si="135"/>
        <v>1.400548566878981</v>
      </c>
      <c r="BD228" s="58">
        <f t="shared" si="135"/>
        <v>1.3605555555555556E-2</v>
      </c>
      <c r="BE228" s="58">
        <f t="shared" si="135"/>
        <v>0.26828314238952539</v>
      </c>
      <c r="BF228" s="58">
        <f t="shared" si="135"/>
        <v>0.34736366580310879</v>
      </c>
      <c r="BG228" s="58">
        <f t="shared" si="135"/>
        <v>4.3745979257477821E-2</v>
      </c>
      <c r="BH228" s="58">
        <f t="shared" si="135"/>
        <v>0.18822648083623694</v>
      </c>
      <c r="BI228" s="58">
        <f t="shared" si="135"/>
        <v>0.37749065184436581</v>
      </c>
      <c r="BJ228" s="58">
        <f t="shared" si="135"/>
        <v>0.76130746847720654</v>
      </c>
      <c r="BK228" s="58">
        <f t="shared" si="135"/>
        <v>0.31505135658914735</v>
      </c>
      <c r="BL228" s="58">
        <f t="shared" si="135"/>
        <v>0.4142651579846286</v>
      </c>
      <c r="BM228" s="58">
        <f t="shared" si="135"/>
        <v>0.39577483974358968</v>
      </c>
      <c r="BN228" s="58">
        <f t="shared" si="135"/>
        <v>2.2709003877847791</v>
      </c>
      <c r="BO228" s="58">
        <f t="shared" si="135"/>
        <v>0.11362920237310482</v>
      </c>
      <c r="BP228" s="58">
        <f t="shared" si="135"/>
        <v>9.2368421052631572E-2</v>
      </c>
      <c r="BQ228" s="58">
        <f t="shared" ref="BQ228:CF228" si="136">SUM(BQ176,BQ178,BQ180)</f>
        <v>4.2915997706422016E-2</v>
      </c>
      <c r="BR228" s="58">
        <f t="shared" si="136"/>
        <v>1.7790876777251184E-2</v>
      </c>
      <c r="BS228" s="58">
        <f t="shared" si="136"/>
        <v>8.7178554216867474E-2</v>
      </c>
      <c r="BT228" s="58">
        <f t="shared" si="136"/>
        <v>5.3277204658901831E-2</v>
      </c>
      <c r="BU228" s="58">
        <f t="shared" si="136"/>
        <v>0.35216895933014353</v>
      </c>
      <c r="BV228" s="58">
        <f t="shared" si="136"/>
        <v>0.2335517063081696</v>
      </c>
      <c r="BW228" s="58">
        <f t="shared" si="136"/>
        <v>0.10294426546391751</v>
      </c>
      <c r="BX228" s="58">
        <f t="shared" si="136"/>
        <v>0.21229949238578677</v>
      </c>
      <c r="BY228" s="58">
        <f t="shared" si="136"/>
        <v>2.358686730506156E-2</v>
      </c>
      <c r="BZ228" s="58">
        <f t="shared" si="136"/>
        <v>0.27453554913294798</v>
      </c>
      <c r="CA228" s="58">
        <f t="shared" si="136"/>
        <v>1.189181525735294</v>
      </c>
      <c r="CB228" s="58">
        <f t="shared" si="136"/>
        <v>0.13612576776835333</v>
      </c>
      <c r="CC228" s="58">
        <f t="shared" si="136"/>
        <v>0.62464572864321599</v>
      </c>
      <c r="CD228" s="58">
        <f t="shared" si="136"/>
        <v>0.2603635983263598</v>
      </c>
      <c r="CE228" s="58">
        <f t="shared" si="136"/>
        <v>0.75331181318681328</v>
      </c>
      <c r="CF228" s="58">
        <f t="shared" si="136"/>
        <v>0.66300158227848116</v>
      </c>
    </row>
    <row r="229" spans="1:84" x14ac:dyDescent="0.25">
      <c r="A229" t="s">
        <v>102</v>
      </c>
      <c r="B229" s="21" t="s">
        <v>76</v>
      </c>
      <c r="D229" s="58">
        <f>SUM(D181,D182,D177)</f>
        <v>0.49107364096080908</v>
      </c>
      <c r="E229" s="58">
        <f t="shared" ref="E229:BP229" si="137">SUM(E181,E182,E177)</f>
        <v>1.0157698056801195E-2</v>
      </c>
      <c r="F229" s="58">
        <f t="shared" si="137"/>
        <v>1.1201101130107213E-3</v>
      </c>
      <c r="G229" s="58">
        <f t="shared" si="137"/>
        <v>7.0425848719475881E-3</v>
      </c>
      <c r="H229" s="58">
        <f t="shared" si="137"/>
        <v>4.7447368421052627E-2</v>
      </c>
      <c r="I229" s="58">
        <f t="shared" si="137"/>
        <v>0.1101864406779661</v>
      </c>
      <c r="J229" s="58">
        <f t="shared" si="137"/>
        <v>0.30926229508196729</v>
      </c>
      <c r="K229" s="58">
        <f t="shared" si="137"/>
        <v>4.1205650459921153E-2</v>
      </c>
      <c r="L229" s="58">
        <f t="shared" si="137"/>
        <v>5.2658385093167694E-3</v>
      </c>
      <c r="M229" s="58">
        <f t="shared" si="137"/>
        <v>1.2405548996458086E-3</v>
      </c>
      <c r="N229" s="58">
        <f t="shared" si="137"/>
        <v>1.931756756756757E-2</v>
      </c>
      <c r="O229" s="58">
        <f t="shared" si="137"/>
        <v>0.17167894736842104</v>
      </c>
      <c r="P229" s="58">
        <f t="shared" si="137"/>
        <v>4.3583747927031506E-2</v>
      </c>
      <c r="Q229" s="58">
        <f t="shared" si="137"/>
        <v>0.3185242451967063</v>
      </c>
      <c r="R229" s="58">
        <f t="shared" si="137"/>
        <v>2.8816950464396276E-2</v>
      </c>
      <c r="S229" s="58">
        <f t="shared" si="137"/>
        <v>7.1078773584905663E-2</v>
      </c>
      <c r="T229" s="58">
        <f t="shared" si="137"/>
        <v>4.0508684863523577E-3</v>
      </c>
      <c r="U229" s="58">
        <f t="shared" si="137"/>
        <v>1.2695218076720968E-2</v>
      </c>
      <c r="V229" s="58">
        <f t="shared" si="137"/>
        <v>2.0338401534526858</v>
      </c>
      <c r="W229" s="58">
        <f t="shared" si="137"/>
        <v>1.7846723868954757E-2</v>
      </c>
      <c r="X229" s="58">
        <f t="shared" si="137"/>
        <v>0.24225276752767524</v>
      </c>
      <c r="Y229" s="58">
        <f t="shared" si="137"/>
        <v>1.7497923946557041</v>
      </c>
      <c r="Z229" s="58">
        <f t="shared" si="137"/>
        <v>7.0647887323943667E-4</v>
      </c>
      <c r="AA229" s="58">
        <f t="shared" si="137"/>
        <v>2.8377766599597586E-2</v>
      </c>
      <c r="AB229" s="58">
        <f t="shared" si="137"/>
        <v>0.15027401574803145</v>
      </c>
      <c r="AC229" s="58">
        <f t="shared" si="137"/>
        <v>0.69359854014598543</v>
      </c>
      <c r="AD229" s="58">
        <f t="shared" si="137"/>
        <v>0.18028787878787877</v>
      </c>
      <c r="AE229" s="58">
        <f t="shared" si="137"/>
        <v>0.26887250554323727</v>
      </c>
      <c r="AF229" s="58">
        <f t="shared" si="137"/>
        <v>6.2371740958788884E-2</v>
      </c>
      <c r="AG229" s="58">
        <f t="shared" si="137"/>
        <v>2.1618798955613575E-3</v>
      </c>
      <c r="AH229" s="58">
        <f t="shared" si="137"/>
        <v>4.3566418875242402E-2</v>
      </c>
      <c r="AI229" s="58">
        <f t="shared" si="137"/>
        <v>1.286130677677921E-2</v>
      </c>
      <c r="AJ229" s="58">
        <f t="shared" si="137"/>
        <v>4.4817650496785509E-2</v>
      </c>
      <c r="AK229" s="58">
        <f t="shared" si="137"/>
        <v>0.40168548387096775</v>
      </c>
      <c r="AL229" s="58">
        <f t="shared" si="137"/>
        <v>6.9420415224913483E-3</v>
      </c>
      <c r="AM229" s="58">
        <f t="shared" si="137"/>
        <v>3.9563426688632622E-2</v>
      </c>
      <c r="AN229" s="58">
        <f t="shared" si="137"/>
        <v>2.2850899742930589E-2</v>
      </c>
      <c r="AO229" s="58">
        <f t="shared" si="137"/>
        <v>1.518984179850125E-2</v>
      </c>
      <c r="AP229" s="58">
        <f t="shared" si="137"/>
        <v>6.8777343749999997E-2</v>
      </c>
      <c r="AQ229" s="58">
        <f t="shared" si="137"/>
        <v>1.0939335394126741E-2</v>
      </c>
      <c r="AR229" s="58">
        <f t="shared" si="137"/>
        <v>3.8523148148148154E-2</v>
      </c>
      <c r="AS229" s="58">
        <f t="shared" si="137"/>
        <v>4.4928909952606635E-2</v>
      </c>
      <c r="AT229" s="58">
        <f t="shared" si="137"/>
        <v>0.11947866194558332</v>
      </c>
      <c r="AU229" s="58">
        <f t="shared" si="137"/>
        <v>0.18337204724409448</v>
      </c>
      <c r="AV229" s="58">
        <f t="shared" si="137"/>
        <v>3.6305776475512766E-2</v>
      </c>
      <c r="AW229" s="58">
        <f t="shared" si="137"/>
        <v>0.5215929041697146</v>
      </c>
      <c r="AX229" s="58">
        <f t="shared" si="137"/>
        <v>0.12854960037611657</v>
      </c>
      <c r="AY229" s="58">
        <f t="shared" si="137"/>
        <v>0.16123568702290075</v>
      </c>
      <c r="AZ229" s="58">
        <f t="shared" si="137"/>
        <v>2.2311681222707422E-2</v>
      </c>
      <c r="BA229" s="58">
        <f t="shared" si="137"/>
        <v>1.13254834890146E-2</v>
      </c>
      <c r="BB229" s="58">
        <f t="shared" si="137"/>
        <v>1.9556686046511627E-3</v>
      </c>
      <c r="BC229" s="58">
        <f t="shared" si="137"/>
        <v>0.77679697452229302</v>
      </c>
      <c r="BD229" s="58">
        <f t="shared" si="137"/>
        <v>2.3545454545454546E-3</v>
      </c>
      <c r="BE229" s="58">
        <f t="shared" si="137"/>
        <v>0.26709410801963995</v>
      </c>
      <c r="BF229" s="58">
        <f t="shared" si="137"/>
        <v>0.12419203367875647</v>
      </c>
      <c r="BG229" s="58">
        <f t="shared" si="137"/>
        <v>1.6003306778896741E-2</v>
      </c>
      <c r="BH229" s="58">
        <f t="shared" si="137"/>
        <v>2.1189459930313587E-2</v>
      </c>
      <c r="BI229" s="58">
        <f t="shared" si="137"/>
        <v>0.19083501768569983</v>
      </c>
      <c r="BJ229" s="58">
        <f t="shared" si="137"/>
        <v>0.36656450048496608</v>
      </c>
      <c r="BK229" s="58">
        <f t="shared" si="137"/>
        <v>0.39638372093023261</v>
      </c>
      <c r="BL229" s="58">
        <f t="shared" si="137"/>
        <v>1.88800170794193E-2</v>
      </c>
      <c r="BM229" s="58">
        <f t="shared" si="137"/>
        <v>4.4037660256410253E-2</v>
      </c>
      <c r="BN229" s="58">
        <f t="shared" si="137"/>
        <v>0.11818371303926319</v>
      </c>
      <c r="BO229" s="58">
        <f t="shared" si="137"/>
        <v>1.1161502966381017E-2</v>
      </c>
      <c r="BP229" s="58">
        <f t="shared" si="137"/>
        <v>8.9997129186602867E-2</v>
      </c>
      <c r="BQ229" s="58">
        <f t="shared" ref="BQ229:CF229" si="138">SUM(BQ181,BQ182,BQ177)</f>
        <v>2.7424025229357794E-2</v>
      </c>
      <c r="BR229" s="58">
        <f t="shared" si="138"/>
        <v>2.7138625592417064E-3</v>
      </c>
      <c r="BS229" s="58">
        <f t="shared" si="138"/>
        <v>2.5759518072289156E-2</v>
      </c>
      <c r="BT229" s="58">
        <f t="shared" si="138"/>
        <v>7.4361064891846915E-3</v>
      </c>
      <c r="BU229" s="58">
        <f t="shared" si="138"/>
        <v>0.53410765550239236</v>
      </c>
      <c r="BV229" s="58">
        <f t="shared" si="138"/>
        <v>8.1631334022750791E-3</v>
      </c>
      <c r="BW229" s="58">
        <f t="shared" si="138"/>
        <v>2.3088595360824742E-2</v>
      </c>
      <c r="BX229" s="58">
        <f t="shared" si="138"/>
        <v>7.5008460236886633E-3</v>
      </c>
      <c r="BY229" s="58">
        <f t="shared" si="138"/>
        <v>6.716826265389878E-3</v>
      </c>
      <c r="BZ229" s="58">
        <f t="shared" si="138"/>
        <v>1.425606936416185E-2</v>
      </c>
      <c r="CA229" s="58">
        <f t="shared" si="138"/>
        <v>0.25817371323529414</v>
      </c>
      <c r="CB229" s="58">
        <f t="shared" si="138"/>
        <v>9.80220824802574E-2</v>
      </c>
      <c r="CC229" s="58">
        <f t="shared" si="138"/>
        <v>2.1478643216080402E-2</v>
      </c>
      <c r="CD229" s="58">
        <f t="shared" si="138"/>
        <v>1.5259832635983265E-2</v>
      </c>
      <c r="CE229" s="58">
        <f t="shared" si="138"/>
        <v>0.75360851648351657</v>
      </c>
      <c r="CF229" s="58">
        <f t="shared" si="138"/>
        <v>0.78814240506329114</v>
      </c>
    </row>
    <row r="230" spans="1:84" x14ac:dyDescent="0.25">
      <c r="B230" s="24" t="s">
        <v>77</v>
      </c>
      <c r="D230" s="60">
        <f t="shared" ref="D230:BO230" si="139">SUM(D178,D206:D207,D188:D189,D197:D199,D171)</f>
        <v>5.7708185840707955</v>
      </c>
      <c r="E230" s="60">
        <f t="shared" si="139"/>
        <v>0.70781689088191335</v>
      </c>
      <c r="F230" s="60">
        <f t="shared" si="139"/>
        <v>3.1895102868733705E-2</v>
      </c>
      <c r="G230" s="60">
        <f t="shared" si="139"/>
        <v>0.97077873734365694</v>
      </c>
      <c r="H230" s="60">
        <f t="shared" si="139"/>
        <v>1.1934856459330143</v>
      </c>
      <c r="I230" s="60">
        <f t="shared" si="139"/>
        <v>1.3146475988700566</v>
      </c>
      <c r="J230" s="60">
        <f t="shared" si="139"/>
        <v>3.3832412177985951</v>
      </c>
      <c r="K230" s="60">
        <f t="shared" si="139"/>
        <v>2.3920545335085417</v>
      </c>
      <c r="L230" s="60">
        <f t="shared" si="139"/>
        <v>0.32828012422360253</v>
      </c>
      <c r="M230" s="60">
        <f t="shared" si="139"/>
        <v>3.1175029515938608E-2</v>
      </c>
      <c r="N230" s="60">
        <f t="shared" si="139"/>
        <v>1.0021550675675677</v>
      </c>
      <c r="O230" s="60">
        <f t="shared" si="139"/>
        <v>1.7856157894736844</v>
      </c>
      <c r="P230" s="60">
        <f t="shared" si="139"/>
        <v>3.0778291873963513</v>
      </c>
      <c r="Q230" s="60">
        <f t="shared" si="139"/>
        <v>2.5626724611161942</v>
      </c>
      <c r="R230" s="60">
        <f t="shared" si="139"/>
        <v>0.17593304953560365</v>
      </c>
      <c r="S230" s="60">
        <f t="shared" si="139"/>
        <v>2.7070726415094342</v>
      </c>
      <c r="T230" s="60">
        <f t="shared" si="139"/>
        <v>7.3454094292803973E-2</v>
      </c>
      <c r="U230" s="60">
        <f t="shared" si="139"/>
        <v>0.32796321597477673</v>
      </c>
      <c r="V230" s="60">
        <f t="shared" si="139"/>
        <v>7.4988478260869567</v>
      </c>
      <c r="W230" s="60">
        <f t="shared" si="139"/>
        <v>0.55562597503900157</v>
      </c>
      <c r="X230" s="60">
        <f t="shared" si="139"/>
        <v>4.0871360701107013</v>
      </c>
      <c r="Y230" s="60">
        <f t="shared" si="139"/>
        <v>3.4399917780061666</v>
      </c>
      <c r="Z230" s="60">
        <f t="shared" si="139"/>
        <v>5.4012676056338027E-2</v>
      </c>
      <c r="AA230" s="60">
        <f t="shared" si="139"/>
        <v>0.84038103621730376</v>
      </c>
      <c r="AB230" s="60">
        <f t="shared" si="139"/>
        <v>2.5222039370078737</v>
      </c>
      <c r="AC230" s="60">
        <f t="shared" si="139"/>
        <v>7.4650885036496364</v>
      </c>
      <c r="AD230" s="60">
        <f t="shared" si="139"/>
        <v>5.1887575757575757</v>
      </c>
      <c r="AE230" s="60">
        <f t="shared" si="139"/>
        <v>5.0470376940133042</v>
      </c>
      <c r="AF230" s="60">
        <f t="shared" si="139"/>
        <v>2.1645906924586487</v>
      </c>
      <c r="AG230" s="60">
        <f t="shared" si="139"/>
        <v>0.12010704960835508</v>
      </c>
      <c r="AH230" s="60">
        <f t="shared" si="139"/>
        <v>0.44629993535875878</v>
      </c>
      <c r="AI230" s="60">
        <f t="shared" si="139"/>
        <v>0.64845579305319412</v>
      </c>
      <c r="AJ230" s="60">
        <f t="shared" si="139"/>
        <v>0.77388690824079487</v>
      </c>
      <c r="AK230" s="60">
        <f t="shared" si="139"/>
        <v>4.1007157258064515</v>
      </c>
      <c r="AL230" s="60">
        <f t="shared" si="139"/>
        <v>0.15776618882847254</v>
      </c>
      <c r="AM230" s="60">
        <f t="shared" si="139"/>
        <v>2.660977759472817</v>
      </c>
      <c r="AN230" s="60">
        <f t="shared" si="139"/>
        <v>1.7770398457583547</v>
      </c>
      <c r="AO230" s="60">
        <f t="shared" si="139"/>
        <v>1.2307643630308078</v>
      </c>
      <c r="AP230" s="60">
        <f t="shared" si="139"/>
        <v>7.5760078124999986</v>
      </c>
      <c r="AQ230" s="60">
        <f t="shared" si="139"/>
        <v>0.90281105100463699</v>
      </c>
      <c r="AR230" s="60">
        <f t="shared" si="139"/>
        <v>4.1123055555555563</v>
      </c>
      <c r="AS230" s="60">
        <f t="shared" si="139"/>
        <v>1.5032559241706158</v>
      </c>
      <c r="AT230" s="60">
        <f t="shared" si="139"/>
        <v>1.8577706857994785</v>
      </c>
      <c r="AU230" s="60">
        <f t="shared" si="139"/>
        <v>9.3330369094488184</v>
      </c>
      <c r="AV230" s="60">
        <f t="shared" si="139"/>
        <v>0.96113708664713271</v>
      </c>
      <c r="AW230" s="60">
        <f t="shared" si="139"/>
        <v>4.188767373811265</v>
      </c>
      <c r="AX230" s="60">
        <f t="shared" si="139"/>
        <v>3.9106229431123647</v>
      </c>
      <c r="AY230" s="60">
        <f t="shared" si="139"/>
        <v>5.0558444656488541</v>
      </c>
      <c r="AZ230" s="60">
        <f t="shared" si="139"/>
        <v>0.48696194635059259</v>
      </c>
      <c r="BA230" s="60">
        <f t="shared" si="139"/>
        <v>0.8203624523089067</v>
      </c>
      <c r="BB230" s="60">
        <f t="shared" si="139"/>
        <v>0.20582267441860463</v>
      </c>
      <c r="BC230" s="60">
        <f t="shared" si="139"/>
        <v>6.8298726114649675</v>
      </c>
      <c r="BD230" s="60">
        <f t="shared" si="139"/>
        <v>0.12925656565656565</v>
      </c>
      <c r="BE230" s="60">
        <f t="shared" si="139"/>
        <v>2.4256112929623574</v>
      </c>
      <c r="BF230" s="60">
        <f t="shared" si="139"/>
        <v>1.7224478626943007</v>
      </c>
      <c r="BG230" s="60">
        <f t="shared" si="139"/>
        <v>0.21315060874793329</v>
      </c>
      <c r="BH230" s="60">
        <f t="shared" si="139"/>
        <v>0.68319120209059236</v>
      </c>
      <c r="BI230" s="60">
        <f t="shared" si="139"/>
        <v>1.9338335017685697</v>
      </c>
      <c r="BJ230" s="60">
        <f t="shared" si="139"/>
        <v>3.5392463627546071</v>
      </c>
      <c r="BK230" s="60">
        <f t="shared" si="139"/>
        <v>3.197949612403101</v>
      </c>
      <c r="BL230" s="60">
        <f t="shared" si="139"/>
        <v>2.0574632792485055</v>
      </c>
      <c r="BM230" s="60">
        <f t="shared" si="139"/>
        <v>2.040938301282051</v>
      </c>
      <c r="BN230" s="60">
        <f t="shared" si="139"/>
        <v>2.7704381968007752</v>
      </c>
      <c r="BO230" s="60">
        <f t="shared" si="139"/>
        <v>0.69900988793671726</v>
      </c>
      <c r="BP230" s="60">
        <f t="shared" ref="BP230:CF230" si="140">SUM(BP178,BP206:BP207,BP188:BP189,BP197:BP199,BP171)</f>
        <v>1.7277229665071769</v>
      </c>
      <c r="BQ230" s="60">
        <f t="shared" si="140"/>
        <v>2.2904638761467888</v>
      </c>
      <c r="BR230" s="60">
        <f t="shared" si="140"/>
        <v>9.1928317535545007E-2</v>
      </c>
      <c r="BS230" s="60">
        <f t="shared" si="140"/>
        <v>1.0930330120481926</v>
      </c>
      <c r="BT230" s="60">
        <f t="shared" si="140"/>
        <v>0.67906422628951757</v>
      </c>
      <c r="BU230" s="60">
        <f t="shared" si="140"/>
        <v>4.5182664473684211</v>
      </c>
      <c r="BV230" s="60">
        <f t="shared" si="140"/>
        <v>0.71759100310237867</v>
      </c>
      <c r="BW230" s="60">
        <f t="shared" si="140"/>
        <v>1.8888605025773195</v>
      </c>
      <c r="BX230" s="60">
        <f t="shared" si="140"/>
        <v>0.66309560067681894</v>
      </c>
      <c r="BY230" s="60">
        <f t="shared" si="140"/>
        <v>0.41346785225718197</v>
      </c>
      <c r="BZ230" s="60">
        <f t="shared" si="140"/>
        <v>0.96701791907514445</v>
      </c>
      <c r="CA230" s="60">
        <f t="shared" si="140"/>
        <v>3.6053685661764705</v>
      </c>
      <c r="CB230" s="60">
        <f t="shared" si="140"/>
        <v>1.0738683825680024</v>
      </c>
      <c r="CC230" s="60">
        <f t="shared" si="140"/>
        <v>1.2179384422110553</v>
      </c>
      <c r="CD230" s="60">
        <f t="shared" si="140"/>
        <v>0.81883179916317994</v>
      </c>
      <c r="CE230" s="60">
        <f t="shared" si="140"/>
        <v>4.813567307692308</v>
      </c>
      <c r="CF230" s="60">
        <f t="shared" si="140"/>
        <v>4.3666044303797467</v>
      </c>
    </row>
    <row r="231" spans="1:84" x14ac:dyDescent="0.25">
      <c r="B231" s="24" t="s">
        <v>78</v>
      </c>
      <c r="D231" s="60">
        <f t="shared" ref="D231:BO231" si="141">D188</f>
        <v>1.8095243362831857</v>
      </c>
      <c r="E231" s="60">
        <f t="shared" si="141"/>
        <v>0.36728026905829597</v>
      </c>
      <c r="F231" s="60">
        <f t="shared" si="141"/>
        <v>2.1334250941756012E-2</v>
      </c>
      <c r="G231" s="60">
        <f t="shared" si="141"/>
        <v>0.59826146515783207</v>
      </c>
      <c r="H231" s="60">
        <f t="shared" si="141"/>
        <v>0.45246172248803829</v>
      </c>
      <c r="I231" s="60">
        <f t="shared" si="141"/>
        <v>0.99699505649717513</v>
      </c>
      <c r="J231" s="60">
        <f t="shared" si="141"/>
        <v>2.6969683840749417</v>
      </c>
      <c r="K231" s="60">
        <f t="shared" si="141"/>
        <v>1.6085844283837059</v>
      </c>
      <c r="L231" s="60">
        <f t="shared" si="141"/>
        <v>0.25776987577639754</v>
      </c>
      <c r="M231" s="60">
        <f t="shared" si="141"/>
        <v>2.1251475796930342E-4</v>
      </c>
      <c r="N231" s="60">
        <f t="shared" si="141"/>
        <v>0.61056081081081082</v>
      </c>
      <c r="O231" s="60">
        <f t="shared" si="141"/>
        <v>1.4462776315789474</v>
      </c>
      <c r="P231" s="60">
        <f t="shared" si="141"/>
        <v>2.0882744610281923</v>
      </c>
      <c r="Q231" s="60">
        <f t="shared" si="141"/>
        <v>2.1156381518755718</v>
      </c>
      <c r="R231" s="60">
        <f t="shared" si="141"/>
        <v>0.11858939628482969</v>
      </c>
      <c r="S231" s="60">
        <f t="shared" si="141"/>
        <v>2.0292933962264152</v>
      </c>
      <c r="T231" s="60">
        <f t="shared" si="141"/>
        <v>4.1264267990074439E-2</v>
      </c>
      <c r="U231" s="60">
        <f t="shared" si="141"/>
        <v>0.13858644245927484</v>
      </c>
      <c r="V231" s="60">
        <f t="shared" si="141"/>
        <v>1.6947890025575447</v>
      </c>
      <c r="W231" s="60">
        <f t="shared" si="141"/>
        <v>0.2914984399375975</v>
      </c>
      <c r="X231" s="60">
        <f t="shared" si="141"/>
        <v>2.4137158671586718</v>
      </c>
      <c r="Y231" s="60">
        <f t="shared" si="141"/>
        <v>1.9298293936279547</v>
      </c>
      <c r="Z231" s="60">
        <f t="shared" si="141"/>
        <v>3.4478873239436617E-2</v>
      </c>
      <c r="AA231" s="60">
        <f t="shared" si="141"/>
        <v>0.49694743460764584</v>
      </c>
      <c r="AB231" s="60">
        <f t="shared" si="141"/>
        <v>1.4011543307086614</v>
      </c>
      <c r="AC231" s="60">
        <f t="shared" si="141"/>
        <v>4.6119279197080303</v>
      </c>
      <c r="AD231" s="60">
        <f t="shared" si="141"/>
        <v>2.3609999999999998</v>
      </c>
      <c r="AE231" s="60">
        <f t="shared" si="141"/>
        <v>2.8574434589800446</v>
      </c>
      <c r="AF231" s="60">
        <f t="shared" si="141"/>
        <v>1.3472105410709279</v>
      </c>
      <c r="AG231" s="60">
        <f t="shared" si="141"/>
        <v>4.551566579634464E-2</v>
      </c>
      <c r="AH231" s="60">
        <f t="shared" si="141"/>
        <v>0.23803021978021977</v>
      </c>
      <c r="AI231" s="60">
        <f t="shared" si="141"/>
        <v>0.13257894097643916</v>
      </c>
      <c r="AJ231" s="60">
        <f t="shared" si="141"/>
        <v>0.45800321449444764</v>
      </c>
      <c r="AK231" s="60">
        <f t="shared" si="141"/>
        <v>2.3556689516129032</v>
      </c>
      <c r="AL231" s="60">
        <f t="shared" si="141"/>
        <v>8.7214656450815609E-2</v>
      </c>
      <c r="AM231" s="60">
        <f t="shared" si="141"/>
        <v>0.92727182866556845</v>
      </c>
      <c r="AN231" s="60">
        <f t="shared" si="141"/>
        <v>0.62037017994858601</v>
      </c>
      <c r="AO231" s="60">
        <f t="shared" si="141"/>
        <v>0.38770691090757703</v>
      </c>
      <c r="AP231" s="60">
        <f t="shared" si="141"/>
        <v>2.3858437499999998</v>
      </c>
      <c r="AQ231" s="60">
        <f t="shared" si="141"/>
        <v>0.2997380216383308</v>
      </c>
      <c r="AR231" s="60">
        <f t="shared" si="141"/>
        <v>1.2529907407407408</v>
      </c>
      <c r="AS231" s="60">
        <f t="shared" si="141"/>
        <v>0.62424881516587671</v>
      </c>
      <c r="AT231" s="60">
        <f t="shared" si="141"/>
        <v>0.91540253447633257</v>
      </c>
      <c r="AU231" s="60">
        <f t="shared" si="141"/>
        <v>7.2450782480314952</v>
      </c>
      <c r="AV231" s="60">
        <f t="shared" si="141"/>
        <v>0.71767308497279203</v>
      </c>
      <c r="AW231" s="60">
        <f t="shared" si="141"/>
        <v>1.7769714703730797</v>
      </c>
      <c r="AX231" s="60">
        <f t="shared" si="141"/>
        <v>1.8038058298072404</v>
      </c>
      <c r="AY231" s="60">
        <f t="shared" si="141"/>
        <v>3.6532557251908391</v>
      </c>
      <c r="AZ231" s="60">
        <f t="shared" si="141"/>
        <v>0.24600514660012476</v>
      </c>
      <c r="BA231" s="60">
        <f t="shared" si="141"/>
        <v>0.44864425733456126</v>
      </c>
      <c r="BB231" s="60">
        <f t="shared" si="141"/>
        <v>7.4314316860465107E-2</v>
      </c>
      <c r="BC231" s="60">
        <f t="shared" si="141"/>
        <v>4.3645557324840762</v>
      </c>
      <c r="BD231" s="60">
        <f t="shared" si="141"/>
        <v>3.8706565656565661E-2</v>
      </c>
      <c r="BE231" s="60">
        <f t="shared" si="141"/>
        <v>1.8802545008183309</v>
      </c>
      <c r="BF231" s="60">
        <f t="shared" si="141"/>
        <v>0.70641159326424874</v>
      </c>
      <c r="BG231" s="60">
        <f t="shared" si="141"/>
        <v>0.10865722230572676</v>
      </c>
      <c r="BH231" s="60">
        <f t="shared" si="141"/>
        <v>0.34156097560975612</v>
      </c>
      <c r="BI231" s="60">
        <f t="shared" si="141"/>
        <v>1.2573145528044465</v>
      </c>
      <c r="BJ231" s="60">
        <f t="shared" si="141"/>
        <v>1.9926881668283221</v>
      </c>
      <c r="BK231" s="60">
        <f t="shared" si="141"/>
        <v>2.3941182170542636</v>
      </c>
      <c r="BL231" s="60">
        <f t="shared" si="141"/>
        <v>1.2701682322801022</v>
      </c>
      <c r="BM231" s="60">
        <f t="shared" si="141"/>
        <v>1.3137403846153846</v>
      </c>
      <c r="BN231" s="60">
        <f t="shared" si="141"/>
        <v>0.50806519631604463</v>
      </c>
      <c r="BO231" s="60">
        <f t="shared" si="141"/>
        <v>0.37025576796308507</v>
      </c>
      <c r="BP231" s="60">
        <f t="shared" ref="BP231:CF231" si="142">BP188</f>
        <v>0.72682679425837315</v>
      </c>
      <c r="BQ231" s="60">
        <f t="shared" si="142"/>
        <v>1.6172365252293577</v>
      </c>
      <c r="BR231" s="60">
        <f t="shared" si="142"/>
        <v>4.5282582938388619E-2</v>
      </c>
      <c r="BS231" s="60">
        <f t="shared" si="142"/>
        <v>0.54304481927710846</v>
      </c>
      <c r="BT231" s="60">
        <f t="shared" si="142"/>
        <v>0.42475507487520803</v>
      </c>
      <c r="BU231" s="60">
        <f t="shared" si="142"/>
        <v>2.9639201555023922</v>
      </c>
      <c r="BV231" s="60">
        <f t="shared" si="142"/>
        <v>0.42804524301964852</v>
      </c>
      <c r="BW231" s="60">
        <f t="shared" si="142"/>
        <v>1.148073131443299</v>
      </c>
      <c r="BX231" s="60">
        <f t="shared" si="142"/>
        <v>0.30061167512690351</v>
      </c>
      <c r="BY231" s="60">
        <f t="shared" si="142"/>
        <v>0.14253077975376197</v>
      </c>
      <c r="BZ231" s="60">
        <f t="shared" si="142"/>
        <v>0.36870520231213871</v>
      </c>
      <c r="CA231" s="60">
        <f t="shared" si="142"/>
        <v>1.254665900735294</v>
      </c>
      <c r="CB231" s="60">
        <f t="shared" si="142"/>
        <v>0.82101023691137776</v>
      </c>
      <c r="CC231" s="60">
        <f t="shared" si="142"/>
        <v>0.5274711055276381</v>
      </c>
      <c r="CD231" s="60">
        <f t="shared" si="142"/>
        <v>0.31847071129707116</v>
      </c>
      <c r="CE231" s="60">
        <f t="shared" si="142"/>
        <v>3.3134725274725274</v>
      </c>
      <c r="CF231" s="60">
        <f t="shared" si="142"/>
        <v>3.0636281645569619</v>
      </c>
    </row>
    <row r="232" spans="1:84" x14ac:dyDescent="0.25">
      <c r="B232" s="24" t="s">
        <v>79</v>
      </c>
      <c r="D232" s="60">
        <f t="shared" ref="D232:BO232" si="143">D199</f>
        <v>0.84829740834386835</v>
      </c>
      <c r="E232" s="60">
        <f t="shared" si="143"/>
        <v>0.24134678624813158</v>
      </c>
      <c r="F232" s="60">
        <f t="shared" si="143"/>
        <v>1.561286583598957E-3</v>
      </c>
      <c r="G232" s="60">
        <f t="shared" si="143"/>
        <v>0.27533263847528289</v>
      </c>
      <c r="H232" s="60">
        <f t="shared" si="143"/>
        <v>0.28762799043062198</v>
      </c>
      <c r="I232" s="60">
        <f t="shared" si="143"/>
        <v>0.2407083333333333</v>
      </c>
      <c r="J232" s="60">
        <f t="shared" si="143"/>
        <v>0.50265105386416864</v>
      </c>
      <c r="K232" s="60">
        <f t="shared" si="143"/>
        <v>0.60425854139290414</v>
      </c>
      <c r="L232" s="60">
        <f t="shared" si="143"/>
        <v>2.3715838509316772E-2</v>
      </c>
      <c r="M232" s="60">
        <f t="shared" si="143"/>
        <v>2.8624852420306966E-2</v>
      </c>
      <c r="N232" s="60">
        <f t="shared" si="143"/>
        <v>0.23375067567567573</v>
      </c>
      <c r="O232" s="60">
        <f t="shared" si="143"/>
        <v>0.2359421052631579</v>
      </c>
      <c r="P232" s="60">
        <f t="shared" si="143"/>
        <v>0.68644941956882244</v>
      </c>
      <c r="Q232" s="60">
        <f t="shared" si="143"/>
        <v>0.25498696248856362</v>
      </c>
      <c r="R232" s="60">
        <f t="shared" si="143"/>
        <v>1.6454721362229096E-2</v>
      </c>
      <c r="S232" s="60">
        <f t="shared" si="143"/>
        <v>0.53761132075471696</v>
      </c>
      <c r="T232" s="60">
        <f t="shared" si="143"/>
        <v>2.2292803970223325E-2</v>
      </c>
      <c r="U232" s="60">
        <f t="shared" si="143"/>
        <v>4.8815817130846033E-2</v>
      </c>
      <c r="V232" s="60">
        <f t="shared" si="143"/>
        <v>0.28931074168797949</v>
      </c>
      <c r="W232" s="60">
        <f t="shared" si="143"/>
        <v>0.18598361934477378</v>
      </c>
      <c r="X232" s="60">
        <f t="shared" si="143"/>
        <v>1.2841051660516607</v>
      </c>
      <c r="Y232" s="60">
        <f t="shared" si="143"/>
        <v>0.99911408016443992</v>
      </c>
      <c r="Z232" s="60">
        <f t="shared" si="143"/>
        <v>1.3890422535211267E-2</v>
      </c>
      <c r="AA232" s="60">
        <f t="shared" si="143"/>
        <v>0.28598843058350099</v>
      </c>
      <c r="AB232" s="60">
        <f t="shared" si="143"/>
        <v>0.89095354330708654</v>
      </c>
      <c r="AC232" s="60">
        <f t="shared" si="143"/>
        <v>2.0864087591240876</v>
      </c>
      <c r="AD232" s="60">
        <f t="shared" si="143"/>
        <v>2.5084848484848483</v>
      </c>
      <c r="AE232" s="60">
        <f t="shared" si="143"/>
        <v>1.8140121951219512</v>
      </c>
      <c r="AF232" s="60">
        <f t="shared" si="143"/>
        <v>0.64356882534342574</v>
      </c>
      <c r="AG232" s="60">
        <f t="shared" si="143"/>
        <v>5.3406005221932111E-2</v>
      </c>
      <c r="AH232" s="60">
        <f t="shared" si="143"/>
        <v>0.17021218487394954</v>
      </c>
      <c r="AI232" s="60">
        <f t="shared" si="143"/>
        <v>0.49961440369200877</v>
      </c>
      <c r="AJ232" s="60">
        <f t="shared" si="143"/>
        <v>0.23426125073056692</v>
      </c>
      <c r="AK232" s="60">
        <f t="shared" si="143"/>
        <v>1.3595963709677419</v>
      </c>
      <c r="AL232" s="60">
        <f t="shared" si="143"/>
        <v>6.0289174493326741E-2</v>
      </c>
      <c r="AM232" s="60">
        <f t="shared" si="143"/>
        <v>1.6061515650741351</v>
      </c>
      <c r="AN232" s="60">
        <f t="shared" si="143"/>
        <v>1.0747853470437019</v>
      </c>
      <c r="AO232" s="60">
        <f t="shared" si="143"/>
        <v>0.79026644462947548</v>
      </c>
      <c r="AP232" s="60">
        <f t="shared" si="143"/>
        <v>4.8907148437499988</v>
      </c>
      <c r="AQ232" s="60">
        <f t="shared" si="143"/>
        <v>0.56393392581143753</v>
      </c>
      <c r="AR232" s="60">
        <f t="shared" si="143"/>
        <v>2.6885787037037043</v>
      </c>
      <c r="AS232" s="60">
        <f t="shared" si="143"/>
        <v>0.84914928909952592</v>
      </c>
      <c r="AT232" s="60">
        <f t="shared" si="143"/>
        <v>0.47177459932910926</v>
      </c>
      <c r="AU232" s="60">
        <f t="shared" si="143"/>
        <v>1.6127421259842523</v>
      </c>
      <c r="AV232" s="60">
        <f t="shared" si="143"/>
        <v>0.15543302637086645</v>
      </c>
      <c r="AW232" s="60">
        <f t="shared" si="143"/>
        <v>1.2047768836869055</v>
      </c>
      <c r="AX232" s="60">
        <f t="shared" si="143"/>
        <v>1.1001974612129759</v>
      </c>
      <c r="AY232" s="60">
        <f t="shared" si="143"/>
        <v>0.79293893129770976</v>
      </c>
      <c r="AZ232" s="60">
        <f t="shared" si="143"/>
        <v>0.11813084840923267</v>
      </c>
      <c r="BA232" s="60">
        <f t="shared" si="143"/>
        <v>0.1620280226286015</v>
      </c>
      <c r="BB232" s="60">
        <f t="shared" si="143"/>
        <v>0.11555559593023257</v>
      </c>
      <c r="BC232" s="60">
        <f t="shared" si="143"/>
        <v>1.0644410828025477</v>
      </c>
      <c r="BD232" s="60">
        <f t="shared" si="143"/>
        <v>7.478282828282827E-2</v>
      </c>
      <c r="BE232" s="60">
        <f t="shared" si="143"/>
        <v>0.27253846153846162</v>
      </c>
      <c r="BF232" s="60">
        <f t="shared" si="143"/>
        <v>0.64271113989637307</v>
      </c>
      <c r="BG232" s="60">
        <f t="shared" si="143"/>
        <v>5.5981812716067933E-2</v>
      </c>
      <c r="BH232" s="60">
        <f t="shared" si="143"/>
        <v>0.145125</v>
      </c>
      <c r="BI232" s="60">
        <f t="shared" si="143"/>
        <v>0.29540449722081857</v>
      </c>
      <c r="BJ232" s="60">
        <f t="shared" si="143"/>
        <v>0.76865179437439379</v>
      </c>
      <c r="BK232" s="60">
        <f t="shared" si="143"/>
        <v>0.48020736434108535</v>
      </c>
      <c r="BL232" s="60">
        <f t="shared" si="143"/>
        <v>0.340268146883006</v>
      </c>
      <c r="BM232" s="60">
        <f t="shared" si="143"/>
        <v>0.42631009615384613</v>
      </c>
      <c r="BN232" s="60">
        <f t="shared" si="143"/>
        <v>2.0431410567135239E-2</v>
      </c>
      <c r="BO232" s="60">
        <f t="shared" si="143"/>
        <v>0.21830586684245221</v>
      </c>
      <c r="BP232" s="60">
        <f t="shared" ref="BP232:CF232" si="144">BP199</f>
        <v>0.85187942583732046</v>
      </c>
      <c r="BQ232" s="60">
        <f t="shared" si="144"/>
        <v>0.57181221330275223</v>
      </c>
      <c r="BR232" s="60">
        <f t="shared" si="144"/>
        <v>2.7191943127962089E-2</v>
      </c>
      <c r="BS232" s="60">
        <f t="shared" si="144"/>
        <v>0.43879228915662644</v>
      </c>
      <c r="BT232" s="60">
        <f t="shared" si="144"/>
        <v>0.18667487520798667</v>
      </c>
      <c r="BU232" s="60">
        <f t="shared" si="144"/>
        <v>0.99981818181818183</v>
      </c>
      <c r="BV232" s="60">
        <f t="shared" si="144"/>
        <v>5.5265770423991736E-2</v>
      </c>
      <c r="BW232" s="60">
        <f t="shared" si="144"/>
        <v>0.61188208762886587</v>
      </c>
      <c r="BX232" s="60">
        <f t="shared" si="144"/>
        <v>0.16501015228426397</v>
      </c>
      <c r="BY232" s="60">
        <f t="shared" si="144"/>
        <v>0.24077496580027363</v>
      </c>
      <c r="BZ232" s="60">
        <f t="shared" si="144"/>
        <v>0.26227456647398845</v>
      </c>
      <c r="CA232" s="60">
        <f t="shared" si="144"/>
        <v>1.1524756433823529</v>
      </c>
      <c r="CB232" s="60">
        <f t="shared" si="144"/>
        <v>0.11592687920444575</v>
      </c>
      <c r="CC232" s="60">
        <f t="shared" si="144"/>
        <v>0.11245351758793969</v>
      </c>
      <c r="CD232" s="60">
        <f t="shared" si="144"/>
        <v>0.2538514644351465</v>
      </c>
      <c r="CE232" s="60">
        <f t="shared" si="144"/>
        <v>0.75949587912087901</v>
      </c>
      <c r="CF232" s="60">
        <f t="shared" si="144"/>
        <v>0.6576645569620253</v>
      </c>
    </row>
    <row r="233" spans="1:84" x14ac:dyDescent="0.25">
      <c r="B233" s="24" t="s">
        <v>80</v>
      </c>
      <c r="D233" s="60">
        <f t="shared" ref="D233:BO233" si="145">D207</f>
        <v>2.6662452591656128E-3</v>
      </c>
      <c r="E233" s="60">
        <f t="shared" si="145"/>
        <v>1.0986547085201795E-3</v>
      </c>
      <c r="F233" s="60">
        <f t="shared" si="145"/>
        <v>1.286583598956824E-4</v>
      </c>
      <c r="G233" s="60">
        <f t="shared" si="145"/>
        <v>2.2692078618225133E-4</v>
      </c>
      <c r="H233" s="60">
        <f t="shared" si="145"/>
        <v>7.3803827751196176E-4</v>
      </c>
      <c r="I233" s="60">
        <f t="shared" si="145"/>
        <v>3.091101694915254E-3</v>
      </c>
      <c r="J233" s="60">
        <f t="shared" si="145"/>
        <v>5.845433255269321E-3</v>
      </c>
      <c r="K233" s="60">
        <f t="shared" si="145"/>
        <v>3.7706964520367939E-3</v>
      </c>
      <c r="L233" s="60">
        <f t="shared" si="145"/>
        <v>1.9472049689440993E-4</v>
      </c>
      <c r="M233" s="60">
        <f t="shared" si="145"/>
        <v>4.9232585596221945E-4</v>
      </c>
      <c r="N233" s="60">
        <f t="shared" si="145"/>
        <v>1.8952702702702704E-4</v>
      </c>
      <c r="O233" s="60">
        <f t="shared" si="145"/>
        <v>1.25E-3</v>
      </c>
      <c r="P233" s="60">
        <f t="shared" si="145"/>
        <v>4.8009950248756219E-4</v>
      </c>
      <c r="Q233" s="60">
        <f t="shared" si="145"/>
        <v>7.2570905763952431E-3</v>
      </c>
      <c r="R233" s="60">
        <f t="shared" si="145"/>
        <v>3.4133126934984516E-4</v>
      </c>
      <c r="S233" s="60">
        <f t="shared" si="145"/>
        <v>3.0523584905660381E-3</v>
      </c>
      <c r="T233" s="60">
        <f t="shared" si="145"/>
        <v>2.5310173697270475E-4</v>
      </c>
      <c r="U233" s="60">
        <f t="shared" si="145"/>
        <v>2.9164477141355757E-4</v>
      </c>
      <c r="V233" s="60">
        <f t="shared" si="145"/>
        <v>1.4066496163682865E-3</v>
      </c>
      <c r="W233" s="60">
        <f t="shared" si="145"/>
        <v>2.1879875195007797E-4</v>
      </c>
      <c r="X233" s="60">
        <f t="shared" si="145"/>
        <v>4.3768450184501857E-3</v>
      </c>
      <c r="Y233" s="60">
        <f t="shared" si="145"/>
        <v>1.4417266187050359E-2</v>
      </c>
      <c r="Z233" s="60">
        <f t="shared" si="145"/>
        <v>6.1352112676056332E-4</v>
      </c>
      <c r="AA233" s="60">
        <f t="shared" si="145"/>
        <v>1.6916498993963781E-2</v>
      </c>
      <c r="AB233" s="60">
        <f t="shared" si="145"/>
        <v>3.4055118110236223E-3</v>
      </c>
      <c r="AC233" s="60">
        <f t="shared" si="145"/>
        <v>2.6276459854014604E-2</v>
      </c>
      <c r="AD233" s="60">
        <f t="shared" si="145"/>
        <v>2.2848484848484847E-2</v>
      </c>
      <c r="AE233" s="60">
        <f t="shared" si="145"/>
        <v>2.4043237250554319E-2</v>
      </c>
      <c r="AF233" s="60">
        <f t="shared" si="145"/>
        <v>6.1255957387160067E-4</v>
      </c>
      <c r="AG233" s="60">
        <f t="shared" si="145"/>
        <v>1.4288511749347258E-2</v>
      </c>
      <c r="AH233" s="60">
        <f t="shared" si="145"/>
        <v>3.752424046541693E-4</v>
      </c>
      <c r="AI233" s="60">
        <f t="shared" si="145"/>
        <v>7.9973281515666747E-4</v>
      </c>
      <c r="AJ233" s="60">
        <f t="shared" si="145"/>
        <v>4.7340736411455292E-4</v>
      </c>
      <c r="AK233" s="60">
        <f t="shared" si="145"/>
        <v>6.7741935483870983E-3</v>
      </c>
      <c r="AL233" s="60">
        <f t="shared" si="145"/>
        <v>1.2271379139891248E-4</v>
      </c>
      <c r="AM233" s="60">
        <f t="shared" si="145"/>
        <v>3.1438220757825375E-2</v>
      </c>
      <c r="AN233" s="60">
        <f t="shared" si="145"/>
        <v>2.8967866323907451E-2</v>
      </c>
      <c r="AO233" s="60">
        <f t="shared" si="145"/>
        <v>2.3963780183180686E-2</v>
      </c>
      <c r="AP233" s="60">
        <f t="shared" si="145"/>
        <v>0.142037109375</v>
      </c>
      <c r="AQ233" s="60">
        <f t="shared" si="145"/>
        <v>1.6482612055641426E-2</v>
      </c>
      <c r="AR233" s="60">
        <f t="shared" si="145"/>
        <v>8.6249999999999993E-2</v>
      </c>
      <c r="AS233" s="60">
        <f t="shared" si="145"/>
        <v>1.2369668246445496E-3</v>
      </c>
      <c r="AT233" s="60">
        <f t="shared" si="145"/>
        <v>1.3571561684681329E-3</v>
      </c>
      <c r="AU233" s="60">
        <f t="shared" si="145"/>
        <v>8.3120078740157486E-4</v>
      </c>
      <c r="AV233" s="60">
        <f t="shared" si="145"/>
        <v>2.2854750941816659E-4</v>
      </c>
      <c r="AW233" s="60">
        <f t="shared" si="145"/>
        <v>1.3423555230431602E-3</v>
      </c>
      <c r="AX233" s="60">
        <f t="shared" si="145"/>
        <v>1.3775270333803479E-3</v>
      </c>
      <c r="AY233" s="60">
        <f t="shared" si="145"/>
        <v>1.754770992366412E-3</v>
      </c>
      <c r="AZ233" s="60">
        <f t="shared" si="145"/>
        <v>3.6260137242669993E-4</v>
      </c>
      <c r="BA233" s="60">
        <f t="shared" si="145"/>
        <v>5.3282462833837655E-4</v>
      </c>
      <c r="BB233" s="60">
        <f t="shared" si="145"/>
        <v>4.4389534883720926E-3</v>
      </c>
      <c r="BC233" s="60">
        <f t="shared" si="145"/>
        <v>7.8582802547770697E-3</v>
      </c>
      <c r="BD233" s="60">
        <f t="shared" si="145"/>
        <v>3.4545454545454545E-3</v>
      </c>
      <c r="BE233" s="60">
        <f t="shared" si="145"/>
        <v>9.5744680851063836E-4</v>
      </c>
      <c r="BF233" s="60">
        <f t="shared" si="145"/>
        <v>1.2036917098445594E-3</v>
      </c>
      <c r="BG233" s="60">
        <f t="shared" si="145"/>
        <v>1.2310235983766725E-4</v>
      </c>
      <c r="BH233" s="60">
        <f t="shared" si="145"/>
        <v>2.6132404181184669E-4</v>
      </c>
      <c r="BI233" s="60">
        <f t="shared" si="145"/>
        <v>4.7978777160181908E-3</v>
      </c>
      <c r="BJ233" s="60">
        <f t="shared" si="145"/>
        <v>8.665373423860331E-3</v>
      </c>
      <c r="BK233" s="60">
        <f t="shared" si="145"/>
        <v>4.1075581395348844E-3</v>
      </c>
      <c r="BL233" s="60">
        <f t="shared" si="145"/>
        <v>5.8411614005123838E-4</v>
      </c>
      <c r="BM233" s="60">
        <f t="shared" si="145"/>
        <v>1.4089743589743587E-2</v>
      </c>
      <c r="BN233" s="60">
        <f t="shared" si="145"/>
        <v>3.4682501211827431E-4</v>
      </c>
      <c r="BO233" s="60">
        <f t="shared" si="145"/>
        <v>5.7943309162821366E-4</v>
      </c>
      <c r="BP233" s="60">
        <f t="shared" ref="BP233:CF233" si="146">BP207</f>
        <v>4.5429186602870805E-2</v>
      </c>
      <c r="BQ233" s="60">
        <f t="shared" si="146"/>
        <v>5.8142201834862379E-4</v>
      </c>
      <c r="BR233" s="60">
        <f t="shared" si="146"/>
        <v>1.2500000000000003E-4</v>
      </c>
      <c r="BS233" s="60">
        <f t="shared" si="146"/>
        <v>3.7872289156626509E-3</v>
      </c>
      <c r="BT233" s="60">
        <f t="shared" si="146"/>
        <v>2.9950083194675543E-4</v>
      </c>
      <c r="BU233" s="60">
        <f t="shared" si="146"/>
        <v>1.5399222488038279E-2</v>
      </c>
      <c r="BV233" s="60">
        <f t="shared" si="146"/>
        <v>2.2259565667011379E-4</v>
      </c>
      <c r="BW233" s="60">
        <f t="shared" si="146"/>
        <v>4.8547036082474222E-3</v>
      </c>
      <c r="BX233" s="60">
        <f t="shared" si="146"/>
        <v>5.042301184433164E-4</v>
      </c>
      <c r="BY233" s="60">
        <f t="shared" si="146"/>
        <v>9.2079343365253086E-3</v>
      </c>
      <c r="BZ233" s="60">
        <f t="shared" si="146"/>
        <v>1.5052023121387285E-3</v>
      </c>
      <c r="CA233" s="60">
        <f t="shared" si="146"/>
        <v>1.6957720588235295E-3</v>
      </c>
      <c r="CB233" s="60">
        <f t="shared" si="146"/>
        <v>2.1993272886809009E-3</v>
      </c>
      <c r="CC233" s="60">
        <f t="shared" si="146"/>
        <v>5.3140703517587926E-4</v>
      </c>
      <c r="CD233" s="60">
        <f t="shared" si="146"/>
        <v>4.5564853556485355E-4</v>
      </c>
      <c r="CE233" s="60">
        <f t="shared" si="146"/>
        <v>9.3269230769230766E-4</v>
      </c>
      <c r="CF233" s="60">
        <f t="shared" si="146"/>
        <v>1.1598101265822783E-3</v>
      </c>
    </row>
    <row r="234" spans="1:84" x14ac:dyDescent="0.25">
      <c r="A234" t="s">
        <v>103</v>
      </c>
      <c r="B234" s="24" t="s">
        <v>82</v>
      </c>
      <c r="D234" s="60">
        <f>D219/D230</f>
        <v>0.80986232992512697</v>
      </c>
      <c r="E234" s="60">
        <f t="shared" ref="E234:BP234" si="147">E219/E230</f>
        <v>1.2522377169743386</v>
      </c>
      <c r="F234" s="60">
        <f t="shared" si="147"/>
        <v>0.20059961842463883</v>
      </c>
      <c r="G234" s="60">
        <f t="shared" si="147"/>
        <v>0.95955918555159325</v>
      </c>
      <c r="H234" s="60">
        <f t="shared" si="147"/>
        <v>1.3629732378923061</v>
      </c>
      <c r="I234" s="60">
        <f t="shared" si="147"/>
        <v>1.679929155468507</v>
      </c>
      <c r="J234" s="60">
        <f t="shared" si="147"/>
        <v>1.4399744850634484</v>
      </c>
      <c r="K234" s="60">
        <f t="shared" si="147"/>
        <v>1.5345954782958362</v>
      </c>
      <c r="L234" s="60">
        <f t="shared" si="147"/>
        <v>0.58586251326790673</v>
      </c>
      <c r="M234" s="60">
        <f t="shared" si="147"/>
        <v>1.3362399522822166</v>
      </c>
      <c r="N234" s="60">
        <f t="shared" si="147"/>
        <v>1.5024428773261946</v>
      </c>
      <c r="O234" s="60">
        <f t="shared" si="147"/>
        <v>1.5176284460321812</v>
      </c>
      <c r="P234" s="60">
        <f t="shared" si="147"/>
        <v>1.8255239553625648</v>
      </c>
      <c r="Q234" s="60">
        <f t="shared" si="147"/>
        <v>1.0938776887262802</v>
      </c>
      <c r="R234" s="60">
        <f t="shared" si="147"/>
        <v>1.3522638035595269</v>
      </c>
      <c r="S234" s="60">
        <f t="shared" si="147"/>
        <v>1.3966177695951592</v>
      </c>
      <c r="T234" s="60">
        <f t="shared" si="147"/>
        <v>2.10803324099723</v>
      </c>
      <c r="U234" s="60">
        <f t="shared" si="147"/>
        <v>2.9476201463194225</v>
      </c>
      <c r="V234" s="60">
        <f t="shared" si="147"/>
        <v>1.212043486987515</v>
      </c>
      <c r="W234" s="60">
        <f t="shared" si="147"/>
        <v>1.6659331403000788</v>
      </c>
      <c r="X234" s="60">
        <f t="shared" si="147"/>
        <v>1.6958519276403969</v>
      </c>
      <c r="Y234" s="60">
        <f t="shared" si="147"/>
        <v>3.8417322157131286</v>
      </c>
      <c r="Z234" s="60">
        <f t="shared" si="147"/>
        <v>1.0161464444965971</v>
      </c>
      <c r="AA234" s="60">
        <f t="shared" si="147"/>
        <v>0.80013377806309116</v>
      </c>
      <c r="AB234" s="60">
        <f t="shared" si="147"/>
        <v>1.9561404083854925</v>
      </c>
      <c r="AC234" s="60">
        <f t="shared" si="147"/>
        <v>0.95429185758476476</v>
      </c>
      <c r="AD234" s="60">
        <f t="shared" si="147"/>
        <v>1.0611359641182279</v>
      </c>
      <c r="AE234" s="60">
        <f t="shared" si="147"/>
        <v>2.4736009004425763</v>
      </c>
      <c r="AF234" s="60">
        <f t="shared" si="147"/>
        <v>1.5494596297545877</v>
      </c>
      <c r="AG234" s="60">
        <f t="shared" si="147"/>
        <v>1.152203212973631</v>
      </c>
      <c r="AH234" s="60">
        <f t="shared" si="147"/>
        <v>1.7033396772427463</v>
      </c>
      <c r="AI234" s="60">
        <f t="shared" si="147"/>
        <v>0.57079607482884265</v>
      </c>
      <c r="AJ234" s="60">
        <f t="shared" si="147"/>
        <v>1.3648100758201389</v>
      </c>
      <c r="AK234" s="60">
        <f t="shared" si="147"/>
        <v>2.1202973517113213</v>
      </c>
      <c r="AL234" s="60">
        <f t="shared" si="147"/>
        <v>1.3171346123116547</v>
      </c>
      <c r="AM234" s="60">
        <f t="shared" si="147"/>
        <v>0.71254326440436522</v>
      </c>
      <c r="AN234" s="60">
        <f t="shared" si="147"/>
        <v>0.69949592669129279</v>
      </c>
      <c r="AO234" s="60">
        <f t="shared" si="147"/>
        <v>0.65646132863556272</v>
      </c>
      <c r="AP234" s="60">
        <f t="shared" si="147"/>
        <v>0.66456814223355176</v>
      </c>
      <c r="AQ234" s="60">
        <f t="shared" si="147"/>
        <v>0.58392963759509509</v>
      </c>
      <c r="AR234" s="60">
        <f t="shared" si="147"/>
        <v>0.63649187510835814</v>
      </c>
      <c r="AS234" s="60">
        <f t="shared" si="147"/>
        <v>0.31655931674375054</v>
      </c>
      <c r="AT234" s="60">
        <f t="shared" si="147"/>
        <v>1.9644711410779485</v>
      </c>
      <c r="AU234" s="60">
        <f t="shared" si="147"/>
        <v>0.50100995368718915</v>
      </c>
      <c r="AV234" s="60">
        <f t="shared" si="147"/>
        <v>1.5667431640656899</v>
      </c>
      <c r="AW234" s="60">
        <f t="shared" si="147"/>
        <v>3.3047295297190291</v>
      </c>
      <c r="AX234" s="60">
        <f t="shared" si="147"/>
        <v>2.5006470988152651</v>
      </c>
      <c r="AY234" s="60">
        <f t="shared" si="147"/>
        <v>1.3772451767237111</v>
      </c>
      <c r="AZ234" s="60">
        <f t="shared" si="147"/>
        <v>2.1225163335895467</v>
      </c>
      <c r="BA234" s="60">
        <f t="shared" si="147"/>
        <v>2.1652542067090845</v>
      </c>
      <c r="BB234" s="60">
        <f t="shared" si="147"/>
        <v>1.0254968009830092</v>
      </c>
      <c r="BC234" s="60">
        <f t="shared" si="147"/>
        <v>1.7622450549757998</v>
      </c>
      <c r="BD234" s="60">
        <f t="shared" si="147"/>
        <v>1.2999710856178299</v>
      </c>
      <c r="BE234" s="60">
        <f t="shared" si="147"/>
        <v>1.2015858455374433</v>
      </c>
      <c r="BF234" s="60">
        <f t="shared" si="147"/>
        <v>3.4327612434030295</v>
      </c>
      <c r="BG234" s="60">
        <f t="shared" si="147"/>
        <v>2.6101350336473468</v>
      </c>
      <c r="BH234" s="60">
        <f t="shared" si="147"/>
        <v>1.7676492582272043</v>
      </c>
      <c r="BI234" s="60">
        <f t="shared" si="147"/>
        <v>1.5847601152478417</v>
      </c>
      <c r="BJ234" s="60">
        <f t="shared" si="147"/>
        <v>2.3766542713642207</v>
      </c>
      <c r="BK234" s="60">
        <f t="shared" si="147"/>
        <v>1.5997359621171994</v>
      </c>
      <c r="BL234" s="60">
        <f t="shared" si="147"/>
        <v>1.1989051128973915</v>
      </c>
      <c r="BM234" s="60">
        <f t="shared" si="147"/>
        <v>0.74018556855644346</v>
      </c>
      <c r="BN234" s="60">
        <f t="shared" si="147"/>
        <v>0.22144800009238177</v>
      </c>
      <c r="BO234" s="60">
        <f t="shared" si="147"/>
        <v>2.2954598179174237</v>
      </c>
      <c r="BP234" s="60">
        <f t="shared" si="147"/>
        <v>6.5589055595203574</v>
      </c>
      <c r="BQ234" s="60">
        <f t="shared" ref="BQ234:CF234" si="148">BQ219/BQ230</f>
        <v>0.5170864491263012</v>
      </c>
      <c r="BR234" s="60">
        <f t="shared" si="148"/>
        <v>2.4942355405187704</v>
      </c>
      <c r="BS234" s="60">
        <f t="shared" si="148"/>
        <v>2.6631989201265327</v>
      </c>
      <c r="BT234" s="60">
        <f t="shared" si="148"/>
        <v>1.693913225011614</v>
      </c>
      <c r="BU234" s="60">
        <f t="shared" si="148"/>
        <v>0.86748825193428358</v>
      </c>
      <c r="BV234" s="60">
        <f t="shared" si="148"/>
        <v>2.0360273407017186</v>
      </c>
      <c r="BW234" s="60">
        <f t="shared" si="148"/>
        <v>1.23317732166495</v>
      </c>
      <c r="BX234" s="60">
        <f t="shared" si="148"/>
        <v>2.2074602662230038</v>
      </c>
      <c r="BY234" s="60">
        <f t="shared" si="148"/>
        <v>1.018355969494946</v>
      </c>
      <c r="BZ234" s="60">
        <f t="shared" si="148"/>
        <v>2.2079003383861115</v>
      </c>
      <c r="CA234" s="60">
        <f t="shared" si="148"/>
        <v>3.3293927484059851</v>
      </c>
      <c r="CB234" s="60">
        <f t="shared" si="148"/>
        <v>1.5105621431349543</v>
      </c>
      <c r="CC234" s="60">
        <f t="shared" si="148"/>
        <v>2.0562477371866743</v>
      </c>
      <c r="CD234" s="60">
        <f t="shared" si="148"/>
        <v>2.1363729734370018</v>
      </c>
      <c r="CE234" s="60">
        <f t="shared" si="148"/>
        <v>2.1718665505038559</v>
      </c>
      <c r="CF234" s="60">
        <f t="shared" si="148"/>
        <v>2.0998208497029021</v>
      </c>
    </row>
    <row r="235" spans="1:84" x14ac:dyDescent="0.25">
      <c r="A235" t="s">
        <v>104</v>
      </c>
      <c r="B235" s="27" t="s">
        <v>84</v>
      </c>
      <c r="D235" s="62">
        <f t="shared" ref="D235:BO235" si="149">SUM(D159,D162:D163,D174:D175,D166)</f>
        <v>0.41337989886219972</v>
      </c>
      <c r="E235" s="62">
        <f t="shared" si="149"/>
        <v>9.434379671150972E-2</v>
      </c>
      <c r="F235" s="62">
        <f t="shared" si="149"/>
        <v>5.3083743842364528E-2</v>
      </c>
      <c r="G235" s="62">
        <f t="shared" si="149"/>
        <v>0.24728290649195947</v>
      </c>
      <c r="H235" s="62">
        <f t="shared" si="149"/>
        <v>0.14577392344497608</v>
      </c>
      <c r="I235" s="62">
        <f t="shared" si="149"/>
        <v>0.20762853107344631</v>
      </c>
      <c r="J235" s="62">
        <f t="shared" si="149"/>
        <v>0.50585714285714289</v>
      </c>
      <c r="K235" s="62">
        <f t="shared" si="149"/>
        <v>0.40732982917214189</v>
      </c>
      <c r="L235" s="62">
        <f t="shared" si="149"/>
        <v>0.20360962732919258</v>
      </c>
      <c r="M235" s="62">
        <f t="shared" si="149"/>
        <v>1.1272136953955136E-2</v>
      </c>
      <c r="N235" s="62">
        <f t="shared" si="149"/>
        <v>0.45611858108108105</v>
      </c>
      <c r="O235" s="62">
        <f t="shared" si="149"/>
        <v>0.25390921052631577</v>
      </c>
      <c r="P235" s="62">
        <f t="shared" si="149"/>
        <v>0.59248507462686562</v>
      </c>
      <c r="Q235" s="62">
        <f t="shared" si="149"/>
        <v>0.40494030192131752</v>
      </c>
      <c r="R235" s="62">
        <f t="shared" si="149"/>
        <v>0.63302089783281723</v>
      </c>
      <c r="S235" s="62">
        <f t="shared" si="149"/>
        <v>1.0261839622641511</v>
      </c>
      <c r="T235" s="62">
        <f t="shared" si="149"/>
        <v>1.6569478908188585E-2</v>
      </c>
      <c r="U235" s="62">
        <f t="shared" si="149"/>
        <v>7.2737782448765123E-2</v>
      </c>
      <c r="V235" s="62">
        <f t="shared" si="149"/>
        <v>0.45181202046035812</v>
      </c>
      <c r="W235" s="62">
        <f t="shared" si="149"/>
        <v>0.31508892355694224</v>
      </c>
      <c r="X235" s="62">
        <f t="shared" si="149"/>
        <v>0.55647509225092251</v>
      </c>
      <c r="Y235" s="62">
        <f t="shared" si="149"/>
        <v>0.88155292908530314</v>
      </c>
      <c r="Z235" s="62">
        <f t="shared" si="149"/>
        <v>6.8298591549295785E-3</v>
      </c>
      <c r="AA235" s="62">
        <f t="shared" si="149"/>
        <v>0.14562902414486922</v>
      </c>
      <c r="AB235" s="62">
        <f t="shared" si="149"/>
        <v>0.38621181102362201</v>
      </c>
      <c r="AC235" s="62">
        <f t="shared" si="149"/>
        <v>0.70643065693430662</v>
      </c>
      <c r="AD235" s="62">
        <f t="shared" si="149"/>
        <v>0.94189393939393928</v>
      </c>
      <c r="AE235" s="62">
        <f t="shared" si="149"/>
        <v>1.5705166297117517</v>
      </c>
      <c r="AF235" s="62">
        <f t="shared" si="149"/>
        <v>0.50564059433697772</v>
      </c>
      <c r="AG235" s="62">
        <f t="shared" si="149"/>
        <v>6.9071801566579633E-2</v>
      </c>
      <c r="AH235" s="62">
        <f t="shared" si="149"/>
        <v>6.7832579185520353E-2</v>
      </c>
      <c r="AI235" s="62">
        <f t="shared" si="149"/>
        <v>3.666201117318435E-2</v>
      </c>
      <c r="AJ235" s="62">
        <f t="shared" si="149"/>
        <v>0.10581355932203391</v>
      </c>
      <c r="AK235" s="62">
        <f t="shared" si="149"/>
        <v>0.85353750000000006</v>
      </c>
      <c r="AL235" s="62">
        <f t="shared" si="149"/>
        <v>2.0915472071181412E-2</v>
      </c>
      <c r="AM235" s="62">
        <f t="shared" si="149"/>
        <v>0.36137397034596375</v>
      </c>
      <c r="AN235" s="62">
        <f t="shared" si="149"/>
        <v>0.2389961439588689</v>
      </c>
      <c r="AO235" s="62">
        <f t="shared" si="149"/>
        <v>0.148496253122398</v>
      </c>
      <c r="AP235" s="62">
        <f t="shared" si="149"/>
        <v>0.77823046875000002</v>
      </c>
      <c r="AQ235" s="62">
        <f t="shared" si="149"/>
        <v>0.14143469860896449</v>
      </c>
      <c r="AR235" s="62">
        <f t="shared" si="149"/>
        <v>0.38551851851851854</v>
      </c>
      <c r="AS235" s="62">
        <f t="shared" si="149"/>
        <v>0.53093601895734588</v>
      </c>
      <c r="AT235" s="62">
        <f t="shared" si="149"/>
        <v>0.31258479314200516</v>
      </c>
      <c r="AU235" s="62">
        <f t="shared" si="149"/>
        <v>1.6511678149606304</v>
      </c>
      <c r="AV235" s="62">
        <f t="shared" si="149"/>
        <v>0.22538488907492671</v>
      </c>
      <c r="AW235" s="62">
        <f t="shared" si="149"/>
        <v>0.72358266276517913</v>
      </c>
      <c r="AX235" s="62">
        <f t="shared" si="149"/>
        <v>0.77714151386929942</v>
      </c>
      <c r="AY235" s="62">
        <f t="shared" si="149"/>
        <v>0.95581202290076328</v>
      </c>
      <c r="AZ235" s="62">
        <f t="shared" si="149"/>
        <v>0.15009357454772301</v>
      </c>
      <c r="BA235" s="62">
        <f t="shared" si="149"/>
        <v>0.15924352058939611</v>
      </c>
      <c r="BB235" s="62">
        <f t="shared" si="149"/>
        <v>1.7573764534883719E-2</v>
      </c>
      <c r="BC235" s="62">
        <f t="shared" si="149"/>
        <v>1.4781568471337578</v>
      </c>
      <c r="BD235" s="62">
        <f t="shared" si="149"/>
        <v>3.5930303030303028E-2</v>
      </c>
      <c r="BE235" s="62">
        <f t="shared" si="149"/>
        <v>0.57043289689034371</v>
      </c>
      <c r="BF235" s="62">
        <f t="shared" si="149"/>
        <v>0.43771534974093268</v>
      </c>
      <c r="BG235" s="62">
        <f t="shared" si="149"/>
        <v>8.9313693070795133E-2</v>
      </c>
      <c r="BH235" s="62">
        <f t="shared" si="149"/>
        <v>0.28044381533101043</v>
      </c>
      <c r="BI235" s="62">
        <f t="shared" si="149"/>
        <v>0.47183451237998991</v>
      </c>
      <c r="BJ235" s="62">
        <f t="shared" si="149"/>
        <v>0.70248011639185259</v>
      </c>
      <c r="BK235" s="62">
        <f t="shared" si="149"/>
        <v>0.53896027131782953</v>
      </c>
      <c r="BL235" s="62">
        <f t="shared" si="149"/>
        <v>0.52078052946199827</v>
      </c>
      <c r="BM235" s="62">
        <f t="shared" si="149"/>
        <v>0.70452804487179477</v>
      </c>
      <c r="BN235" s="62">
        <f t="shared" si="149"/>
        <v>0.41856034900630146</v>
      </c>
      <c r="BO235" s="62">
        <f t="shared" si="149"/>
        <v>0.16011338167435729</v>
      </c>
      <c r="BP235" s="62">
        <f t="shared" ref="BP235:CF235" si="150">SUM(BP159,BP162:BP163,BP174:BP175,BP166)</f>
        <v>0.44821722488038274</v>
      </c>
      <c r="BQ235" s="62">
        <f t="shared" si="150"/>
        <v>0.20988302752293578</v>
      </c>
      <c r="BR235" s="62">
        <f t="shared" si="150"/>
        <v>1.721563981042654E-2</v>
      </c>
      <c r="BS235" s="62">
        <f t="shared" si="150"/>
        <v>0.23736650602409642</v>
      </c>
      <c r="BT235" s="62">
        <f t="shared" si="150"/>
        <v>0.11922828618968385</v>
      </c>
      <c r="BU235" s="62">
        <f t="shared" si="150"/>
        <v>0.53987440191387559</v>
      </c>
      <c r="BV235" s="62">
        <f t="shared" si="150"/>
        <v>0.10598190279214068</v>
      </c>
      <c r="BW235" s="62">
        <f t="shared" si="150"/>
        <v>0.18361565721649481</v>
      </c>
      <c r="BX235" s="62">
        <f t="shared" si="150"/>
        <v>7.9615059221658208E-2</v>
      </c>
      <c r="BY235" s="62">
        <f t="shared" si="150"/>
        <v>6.1065663474692208E-2</v>
      </c>
      <c r="BZ235" s="62">
        <f t="shared" si="150"/>
        <v>0.23754537572254333</v>
      </c>
      <c r="CA235" s="62">
        <f t="shared" si="150"/>
        <v>0.30853676470588243</v>
      </c>
      <c r="CB235" s="62">
        <f t="shared" si="150"/>
        <v>0.22602705469435508</v>
      </c>
      <c r="CC235" s="62">
        <f t="shared" si="150"/>
        <v>0.25426130653266332</v>
      </c>
      <c r="CD235" s="62">
        <f t="shared" si="150"/>
        <v>0.14474811715481173</v>
      </c>
      <c r="CE235" s="62">
        <f t="shared" si="150"/>
        <v>0.71328021978021983</v>
      </c>
      <c r="CF235" s="62">
        <f t="shared" si="150"/>
        <v>0.62450791139240502</v>
      </c>
    </row>
    <row r="236" spans="1:84" x14ac:dyDescent="0.25">
      <c r="B236" s="30" t="s">
        <v>85</v>
      </c>
      <c r="D236" s="33">
        <f t="shared" ref="D236:BO236" si="151">D168+D169+D170+D171+D172</f>
        <v>9.6197569532237654</v>
      </c>
      <c r="E236" s="33">
        <f t="shared" si="151"/>
        <v>0.3951360239162931</v>
      </c>
      <c r="F236" s="33">
        <f t="shared" si="151"/>
        <v>0.37678122283396115</v>
      </c>
      <c r="G236" s="33">
        <f t="shared" si="151"/>
        <v>0.99051012507444902</v>
      </c>
      <c r="H236" s="33">
        <f t="shared" si="151"/>
        <v>1.5862033492822962</v>
      </c>
      <c r="I236" s="33">
        <f t="shared" si="151"/>
        <v>0.64194491525423736</v>
      </c>
      <c r="J236" s="33">
        <f t="shared" si="151"/>
        <v>1.5975714285714286</v>
      </c>
      <c r="K236" s="33">
        <f t="shared" si="151"/>
        <v>1.277557490144547</v>
      </c>
      <c r="L236" s="33">
        <f t="shared" si="151"/>
        <v>0.89091801242236024</v>
      </c>
      <c r="M236" s="33">
        <f t="shared" si="151"/>
        <v>2.8856847697756784E-2</v>
      </c>
      <c r="N236" s="33">
        <f t="shared" si="151"/>
        <v>2.9562831081081082</v>
      </c>
      <c r="O236" s="33">
        <f t="shared" si="151"/>
        <v>0.9370947368421052</v>
      </c>
      <c r="P236" s="33">
        <f t="shared" si="151"/>
        <v>2.2370116086235488</v>
      </c>
      <c r="Q236" s="33">
        <f t="shared" si="151"/>
        <v>1.9179352698993595</v>
      </c>
      <c r="R236" s="33">
        <f t="shared" si="151"/>
        <v>3.5845483746130027</v>
      </c>
      <c r="S236" s="33">
        <f t="shared" si="151"/>
        <v>1.5440759433962263</v>
      </c>
      <c r="T236" s="33">
        <f t="shared" si="151"/>
        <v>7.5372208436724569E-2</v>
      </c>
      <c r="U236" s="33">
        <f t="shared" si="151"/>
        <v>0.87646741986337362</v>
      </c>
      <c r="V236" s="33">
        <f t="shared" si="151"/>
        <v>12.674572890025576</v>
      </c>
      <c r="W236" s="33">
        <f t="shared" si="151"/>
        <v>0.806395085803432</v>
      </c>
      <c r="X236" s="33">
        <f t="shared" si="151"/>
        <v>1.9028025830258304</v>
      </c>
      <c r="Y236" s="33">
        <f t="shared" si="151"/>
        <v>2.9214141829393632</v>
      </c>
      <c r="Z236" s="33">
        <f t="shared" si="151"/>
        <v>4.1123661971830983E-2</v>
      </c>
      <c r="AA236" s="33">
        <f t="shared" si="151"/>
        <v>0.36454828973843056</v>
      </c>
      <c r="AB236" s="33">
        <f t="shared" si="151"/>
        <v>1.1126236220472441</v>
      </c>
      <c r="AC236" s="33">
        <f t="shared" si="151"/>
        <v>5.4283978102189785</v>
      </c>
      <c r="AD236" s="33">
        <f t="shared" si="151"/>
        <v>1.747439393939394</v>
      </c>
      <c r="AE236" s="33">
        <f t="shared" si="151"/>
        <v>4.5960764966740584</v>
      </c>
      <c r="AF236" s="33">
        <f t="shared" si="151"/>
        <v>1.1870241098962711</v>
      </c>
      <c r="AG236" s="33">
        <f t="shared" si="151"/>
        <v>0.1172976501305483</v>
      </c>
      <c r="AH236" s="33">
        <f t="shared" si="151"/>
        <v>0.19869279250161598</v>
      </c>
      <c r="AI236" s="33">
        <f t="shared" si="151"/>
        <v>0.11328151566674764</v>
      </c>
      <c r="AJ236" s="33">
        <f t="shared" si="151"/>
        <v>0.39808386908240795</v>
      </c>
      <c r="AK236" s="33">
        <f t="shared" si="151"/>
        <v>2.6262822580645162</v>
      </c>
      <c r="AL236" s="33">
        <f t="shared" si="151"/>
        <v>5.3950692041522488E-2</v>
      </c>
      <c r="AM236" s="33">
        <f t="shared" si="151"/>
        <v>0.67583278418451409</v>
      </c>
      <c r="AN236" s="33">
        <f t="shared" si="151"/>
        <v>0.46466709511568122</v>
      </c>
      <c r="AO236" s="33">
        <f t="shared" si="151"/>
        <v>0.27035720233139049</v>
      </c>
      <c r="AP236" s="33">
        <f t="shared" si="151"/>
        <v>1.6195664062499997</v>
      </c>
      <c r="AQ236" s="33">
        <f t="shared" si="151"/>
        <v>0.22800927357032466</v>
      </c>
      <c r="AR236" s="33">
        <f t="shared" si="151"/>
        <v>0.81671296296296303</v>
      </c>
      <c r="AS236" s="33">
        <f t="shared" si="151"/>
        <v>0.45620616113744072</v>
      </c>
      <c r="AT236" s="33">
        <f t="shared" si="151"/>
        <v>1.701432165486396</v>
      </c>
      <c r="AU236" s="33">
        <f t="shared" si="151"/>
        <v>10.620606791338584</v>
      </c>
      <c r="AV236" s="33">
        <f t="shared" si="151"/>
        <v>0.83770322310590206</v>
      </c>
      <c r="AW236" s="33">
        <f t="shared" si="151"/>
        <v>11.721750182882223</v>
      </c>
      <c r="AX236" s="33">
        <f t="shared" si="151"/>
        <v>4.2808627174424068</v>
      </c>
      <c r="AY236" s="33">
        <f t="shared" si="151"/>
        <v>4.5678721374045805</v>
      </c>
      <c r="AZ236" s="33">
        <f t="shared" si="151"/>
        <v>0.75428922333125381</v>
      </c>
      <c r="BA236" s="33">
        <f t="shared" si="151"/>
        <v>1.314448756742534</v>
      </c>
      <c r="BB236" s="33">
        <f t="shared" si="151"/>
        <v>6.8214026162790709E-2</v>
      </c>
      <c r="BC236" s="33">
        <f t="shared" si="151"/>
        <v>6.8070238853503184</v>
      </c>
      <c r="BD236" s="33">
        <f t="shared" si="151"/>
        <v>9.2664646464646463E-2</v>
      </c>
      <c r="BE236" s="33">
        <f t="shared" si="151"/>
        <v>2.5959386252045835</v>
      </c>
      <c r="BF236" s="33">
        <f t="shared" si="151"/>
        <v>3.2487872409326424</v>
      </c>
      <c r="BG236" s="33">
        <f t="shared" si="151"/>
        <v>0.62489801593266192</v>
      </c>
      <c r="BH236" s="33">
        <f t="shared" si="151"/>
        <v>1.2439089721254355</v>
      </c>
      <c r="BI236" s="33">
        <f t="shared" si="151"/>
        <v>1.9613322385042951</v>
      </c>
      <c r="BJ236" s="33">
        <f t="shared" si="151"/>
        <v>2.7508457807953444</v>
      </c>
      <c r="BK236" s="33">
        <f t="shared" si="151"/>
        <v>2.4820746124031015</v>
      </c>
      <c r="BL236" s="33">
        <f t="shared" si="151"/>
        <v>2.5270260461144325</v>
      </c>
      <c r="BM236" s="33">
        <f t="shared" si="151"/>
        <v>2.5258814102564102</v>
      </c>
      <c r="BN236" s="33">
        <f t="shared" si="151"/>
        <v>9.4083417353368883</v>
      </c>
      <c r="BO236" s="33">
        <f t="shared" si="151"/>
        <v>1.0958187211601846</v>
      </c>
      <c r="BP236" s="33">
        <f t="shared" ref="BP236:CF236" si="152">BP168+BP169+BP170+BP171+BP172</f>
        <v>0.93456459330143549</v>
      </c>
      <c r="BQ236" s="33">
        <f t="shared" si="152"/>
        <v>0.98259633027522919</v>
      </c>
      <c r="BR236" s="33">
        <f t="shared" si="152"/>
        <v>8.2299763033175335E-2</v>
      </c>
      <c r="BS236" s="33">
        <f t="shared" si="152"/>
        <v>0.61178674698795177</v>
      </c>
      <c r="BT236" s="33">
        <f t="shared" si="152"/>
        <v>0.42225174708818636</v>
      </c>
      <c r="BU236" s="33">
        <f t="shared" si="152"/>
        <v>2.7667867822966508</v>
      </c>
      <c r="BV236" s="33">
        <f t="shared" si="152"/>
        <v>0.79313081695966936</v>
      </c>
      <c r="BW236" s="33">
        <f t="shared" si="152"/>
        <v>0.63769813144329901</v>
      </c>
      <c r="BX236" s="33">
        <f t="shared" si="152"/>
        <v>0.79078680203045693</v>
      </c>
      <c r="BY236" s="33">
        <f t="shared" si="152"/>
        <v>0.29050136798905613</v>
      </c>
      <c r="BZ236" s="33">
        <f t="shared" si="152"/>
        <v>2.9717315028901736</v>
      </c>
      <c r="CA236" s="33">
        <f t="shared" si="152"/>
        <v>9.2420114889705882</v>
      </c>
      <c r="CB236" s="33">
        <f t="shared" si="152"/>
        <v>1.0991327873647265</v>
      </c>
      <c r="CC236" s="33">
        <f t="shared" si="152"/>
        <v>4.1885753768844216</v>
      </c>
      <c r="CD236" s="33">
        <f t="shared" si="152"/>
        <v>2.6159259414225944</v>
      </c>
      <c r="CE236" s="33">
        <f t="shared" si="152"/>
        <v>5.3666098901098902</v>
      </c>
      <c r="CF236" s="33">
        <f t="shared" si="152"/>
        <v>4.9048829113924048</v>
      </c>
    </row>
    <row r="237" spans="1:84" x14ac:dyDescent="0.25">
      <c r="B237" s="30" t="s">
        <v>86</v>
      </c>
      <c r="D237" s="33">
        <f t="shared" ref="D237:BO237" si="153">D186+D187</f>
        <v>7.9023859039190896</v>
      </c>
      <c r="E237" s="33">
        <f t="shared" si="153"/>
        <v>1.0826958146487295</v>
      </c>
      <c r="F237" s="33">
        <f t="shared" si="153"/>
        <v>0.43698116487974492</v>
      </c>
      <c r="G237" s="33">
        <f t="shared" si="153"/>
        <v>2.1684130434782607</v>
      </c>
      <c r="H237" s="33">
        <f t="shared" si="153"/>
        <v>1.6627858851674642</v>
      </c>
      <c r="I237" s="33">
        <f t="shared" si="153"/>
        <v>1.6382365819209039</v>
      </c>
      <c r="J237" s="33">
        <f t="shared" si="153"/>
        <v>3.8934672131147545</v>
      </c>
      <c r="K237" s="33">
        <f t="shared" si="153"/>
        <v>3.530927069645204</v>
      </c>
      <c r="L237" s="33">
        <f t="shared" si="153"/>
        <v>2.2107391304347823</v>
      </c>
      <c r="M237" s="33">
        <f t="shared" si="153"/>
        <v>7.3584120425029501E-2</v>
      </c>
      <c r="N237" s="33">
        <f t="shared" si="153"/>
        <v>4.8499145270270274</v>
      </c>
      <c r="O237" s="33">
        <f t="shared" si="153"/>
        <v>2.2795197368421052</v>
      </c>
      <c r="P237" s="33">
        <f t="shared" si="153"/>
        <v>5.9495895522388054</v>
      </c>
      <c r="Q237" s="33">
        <f t="shared" si="153"/>
        <v>2.9414650045745656</v>
      </c>
      <c r="R237" s="33">
        <f t="shared" si="153"/>
        <v>5.3342890866873054</v>
      </c>
      <c r="S237" s="33">
        <f t="shared" si="153"/>
        <v>6.0804891509433965</v>
      </c>
      <c r="T237" s="33">
        <f t="shared" si="153"/>
        <v>0.1887692307692308</v>
      </c>
      <c r="U237" s="33">
        <f t="shared" si="153"/>
        <v>0.86271361008933267</v>
      </c>
      <c r="V237" s="33">
        <f t="shared" si="153"/>
        <v>10.817506393861894</v>
      </c>
      <c r="W237" s="33">
        <f t="shared" si="153"/>
        <v>1.0840495319812791</v>
      </c>
      <c r="X237" s="33">
        <f t="shared" si="153"/>
        <v>8.4662559963099646</v>
      </c>
      <c r="Y237" s="33">
        <f t="shared" si="153"/>
        <v>6.6246690647482014</v>
      </c>
      <c r="Z237" s="33">
        <f t="shared" si="153"/>
        <v>2.8150985915492959E-2</v>
      </c>
      <c r="AA237" s="33">
        <f t="shared" si="153"/>
        <v>1.5573704728370219</v>
      </c>
      <c r="AB237" s="33">
        <f t="shared" si="153"/>
        <v>3.7311700787401572</v>
      </c>
      <c r="AC237" s="33">
        <f t="shared" si="153"/>
        <v>12.002221715328469</v>
      </c>
      <c r="AD237" s="33">
        <f t="shared" si="153"/>
        <v>6.4561363636363636</v>
      </c>
      <c r="AE237" s="33">
        <f t="shared" si="153"/>
        <v>10.068123059866961</v>
      </c>
      <c r="AF237" s="33">
        <f t="shared" si="153"/>
        <v>4.8639627137650674</v>
      </c>
      <c r="AG237" s="33">
        <f t="shared" si="153"/>
        <v>0.21023890339425585</v>
      </c>
      <c r="AH237" s="33">
        <f t="shared" si="153"/>
        <v>0.6763710407239818</v>
      </c>
      <c r="AI237" s="33">
        <f t="shared" si="153"/>
        <v>0.48664015059509347</v>
      </c>
      <c r="AJ237" s="33">
        <f t="shared" si="153"/>
        <v>1.2676858562244302</v>
      </c>
      <c r="AK237" s="33">
        <f t="shared" si="153"/>
        <v>7.587526209677419</v>
      </c>
      <c r="AL237" s="33">
        <f t="shared" si="153"/>
        <v>0.23919809688581312</v>
      </c>
      <c r="AM237" s="33">
        <f t="shared" si="153"/>
        <v>2.2484110378912687</v>
      </c>
      <c r="AN237" s="33">
        <f t="shared" si="153"/>
        <v>1.5065989717223651</v>
      </c>
      <c r="AO237" s="33">
        <f t="shared" si="153"/>
        <v>0.95178184845961711</v>
      </c>
      <c r="AP237" s="33">
        <f t="shared" si="153"/>
        <v>5.7458378906249994</v>
      </c>
      <c r="AQ237" s="33">
        <f t="shared" si="153"/>
        <v>0.67215533230293667</v>
      </c>
      <c r="AR237" s="33">
        <f t="shared" si="153"/>
        <v>2.8042962962962967</v>
      </c>
      <c r="AS237" s="33">
        <f t="shared" si="153"/>
        <v>1.7813388625592415</v>
      </c>
      <c r="AT237" s="33">
        <f t="shared" si="153"/>
        <v>3.221598024599329</v>
      </c>
      <c r="AU237" s="33">
        <f t="shared" si="153"/>
        <v>17.524672736220474</v>
      </c>
      <c r="AV237" s="33">
        <f t="shared" si="153"/>
        <v>1.4464953955629969</v>
      </c>
      <c r="AW237" s="33">
        <f t="shared" si="153"/>
        <v>13.107931602048279</v>
      </c>
      <c r="AX237" s="33">
        <f t="shared" si="153"/>
        <v>11.108453220498355</v>
      </c>
      <c r="AY237" s="33">
        <f t="shared" si="153"/>
        <v>9.9230954198473285</v>
      </c>
      <c r="AZ237" s="33">
        <f t="shared" si="153"/>
        <v>2.0434318465377417</v>
      </c>
      <c r="BA237" s="33">
        <f t="shared" si="153"/>
        <v>2.3870740692014207</v>
      </c>
      <c r="BB237" s="33">
        <f t="shared" si="153"/>
        <v>0.20440661337209304</v>
      </c>
      <c r="BC237" s="33">
        <f t="shared" si="153"/>
        <v>18.915128980891719</v>
      </c>
      <c r="BD237" s="33">
        <f t="shared" si="153"/>
        <v>0.17285555555555554</v>
      </c>
      <c r="BE237" s="33">
        <f t="shared" si="153"/>
        <v>3.8407684124386257</v>
      </c>
      <c r="BF237" s="33">
        <f t="shared" si="153"/>
        <v>5.032924546632124</v>
      </c>
      <c r="BG237" s="33">
        <f t="shared" si="153"/>
        <v>1.0027192244100407</v>
      </c>
      <c r="BH237" s="33">
        <f t="shared" si="153"/>
        <v>3.811587543554007</v>
      </c>
      <c r="BI237" s="33">
        <f t="shared" si="153"/>
        <v>5.2234274886306213</v>
      </c>
      <c r="BJ237" s="33">
        <f t="shared" si="153"/>
        <v>7.2103574199806006</v>
      </c>
      <c r="BK237" s="33">
        <f t="shared" si="153"/>
        <v>4.4303711240310086</v>
      </c>
      <c r="BL237" s="33">
        <f t="shared" si="153"/>
        <v>7.2079662681468832</v>
      </c>
      <c r="BM237" s="33">
        <f t="shared" si="153"/>
        <v>4.1735713141025634</v>
      </c>
      <c r="BN237" s="33">
        <f t="shared" si="153"/>
        <v>7.1056941347552103</v>
      </c>
      <c r="BO237" s="33">
        <f t="shared" si="153"/>
        <v>2.0915052735662494</v>
      </c>
      <c r="BP237" s="33">
        <f t="shared" ref="BP237:CF237" si="154">BP186+BP187</f>
        <v>3.7136526315789475</v>
      </c>
      <c r="BQ237" s="33">
        <f t="shared" si="154"/>
        <v>3.8632732224770634</v>
      </c>
      <c r="BR237" s="33">
        <f t="shared" si="154"/>
        <v>0.17346090047393364</v>
      </c>
      <c r="BS237" s="33">
        <f t="shared" si="154"/>
        <v>2.5613038554216869</v>
      </c>
      <c r="BT237" s="33">
        <f t="shared" si="154"/>
        <v>1.1647577371048254</v>
      </c>
      <c r="BU237" s="33">
        <f t="shared" si="154"/>
        <v>7.4236866028708146</v>
      </c>
      <c r="BV237" s="33">
        <f t="shared" si="154"/>
        <v>1.1349407962771458</v>
      </c>
      <c r="BW237" s="33">
        <f t="shared" si="154"/>
        <v>2.5852403350515458</v>
      </c>
      <c r="BX237" s="33">
        <f t="shared" si="154"/>
        <v>1.3133900169204737</v>
      </c>
      <c r="BY237" s="33">
        <f t="shared" si="154"/>
        <v>0.58942134062927498</v>
      </c>
      <c r="BZ237" s="33">
        <f t="shared" si="154"/>
        <v>3.8441878612716769</v>
      </c>
      <c r="CA237" s="33">
        <f t="shared" si="154"/>
        <v>13.311478400735293</v>
      </c>
      <c r="CB237" s="33">
        <f t="shared" si="154"/>
        <v>1.8261980111143612</v>
      </c>
      <c r="CC237" s="33">
        <f t="shared" si="154"/>
        <v>3.6090565326633168</v>
      </c>
      <c r="CD237" s="33">
        <f t="shared" si="154"/>
        <v>2.7747012552301253</v>
      </c>
      <c r="CE237" s="33">
        <f t="shared" si="154"/>
        <v>9.2077390109890107</v>
      </c>
      <c r="CF237" s="33">
        <f t="shared" si="154"/>
        <v>7.6206946202531647</v>
      </c>
    </row>
    <row r="238" spans="1:84" x14ac:dyDescent="0.25">
      <c r="B238" s="30" t="s">
        <v>87</v>
      </c>
      <c r="D238" s="33">
        <f t="shared" ref="D238:BO238" si="155">SUM(D168:D172,D186:D187,D195:D196,D204:D205)</f>
        <v>17.522142857142857</v>
      </c>
      <c r="E238" s="33">
        <f t="shared" si="155"/>
        <v>1.4778318385650226</v>
      </c>
      <c r="F238" s="33">
        <f t="shared" si="155"/>
        <v>0.81376238771370601</v>
      </c>
      <c r="G238" s="33">
        <f t="shared" si="155"/>
        <v>3.1589231685527093</v>
      </c>
      <c r="H238" s="33">
        <f t="shared" si="155"/>
        <v>3.2489892344497604</v>
      </c>
      <c r="I238" s="33">
        <f t="shared" si="155"/>
        <v>2.2801814971751413</v>
      </c>
      <c r="J238" s="33">
        <f t="shared" si="155"/>
        <v>5.4910386416861829</v>
      </c>
      <c r="K238" s="33">
        <f t="shared" si="155"/>
        <v>4.8084845597897505</v>
      </c>
      <c r="L238" s="33">
        <f t="shared" si="155"/>
        <v>3.1016571428571424</v>
      </c>
      <c r="M238" s="33">
        <f t="shared" si="155"/>
        <v>0.10244096812278629</v>
      </c>
      <c r="N238" s="33">
        <f t="shared" si="155"/>
        <v>7.8061976351351356</v>
      </c>
      <c r="O238" s="33">
        <f t="shared" si="155"/>
        <v>3.2166144736842108</v>
      </c>
      <c r="P238" s="33">
        <f t="shared" si="155"/>
        <v>8.1866011608623541</v>
      </c>
      <c r="Q238" s="33">
        <f t="shared" si="155"/>
        <v>4.8594002744739244</v>
      </c>
      <c r="R238" s="33">
        <f t="shared" si="155"/>
        <v>8.9188374613003081</v>
      </c>
      <c r="S238" s="33">
        <f t="shared" si="155"/>
        <v>7.6245650943396228</v>
      </c>
      <c r="T238" s="33">
        <f t="shared" si="155"/>
        <v>0.26414143920595534</v>
      </c>
      <c r="U238" s="33">
        <f t="shared" si="155"/>
        <v>1.7391810299527064</v>
      </c>
      <c r="V238" s="33">
        <f t="shared" si="155"/>
        <v>23.49207928388747</v>
      </c>
      <c r="W238" s="33">
        <f t="shared" si="155"/>
        <v>1.890444617784711</v>
      </c>
      <c r="X238" s="33">
        <f t="shared" si="155"/>
        <v>10.369058579335794</v>
      </c>
      <c r="Y238" s="33">
        <f t="shared" si="155"/>
        <v>9.5460832476875641</v>
      </c>
      <c r="Z238" s="33">
        <f t="shared" si="155"/>
        <v>6.9274647887323931E-2</v>
      </c>
      <c r="AA238" s="33">
        <f t="shared" si="155"/>
        <v>1.9219187625754524</v>
      </c>
      <c r="AB238" s="33">
        <f t="shared" si="155"/>
        <v>4.8437937007874012</v>
      </c>
      <c r="AC238" s="33">
        <f t="shared" si="155"/>
        <v>17.430619525547446</v>
      </c>
      <c r="AD238" s="33">
        <f t="shared" si="155"/>
        <v>8.2035757575757575</v>
      </c>
      <c r="AE238" s="33">
        <f t="shared" si="155"/>
        <v>14.664199556541019</v>
      </c>
      <c r="AF238" s="33">
        <f t="shared" si="155"/>
        <v>6.0509868236613391</v>
      </c>
      <c r="AG238" s="33">
        <f t="shared" si="155"/>
        <v>0.32753655352480415</v>
      </c>
      <c r="AH238" s="33">
        <f t="shared" si="155"/>
        <v>0.87506383322559778</v>
      </c>
      <c r="AI238" s="33">
        <f t="shared" si="155"/>
        <v>0.59992166626184118</v>
      </c>
      <c r="AJ238" s="33">
        <f t="shared" si="155"/>
        <v>1.6657697253068382</v>
      </c>
      <c r="AK238" s="33">
        <f t="shared" si="155"/>
        <v>10.213808467741934</v>
      </c>
      <c r="AL238" s="33">
        <f t="shared" si="155"/>
        <v>0.29314878892733559</v>
      </c>
      <c r="AM238" s="33">
        <f t="shared" si="155"/>
        <v>2.9242438220757832</v>
      </c>
      <c r="AN238" s="33">
        <f t="shared" si="155"/>
        <v>1.9712660668380464</v>
      </c>
      <c r="AO238" s="33">
        <f t="shared" si="155"/>
        <v>1.2221390507910077</v>
      </c>
      <c r="AP238" s="33">
        <f t="shared" si="155"/>
        <v>7.3654042968749991</v>
      </c>
      <c r="AQ238" s="33">
        <f t="shared" si="155"/>
        <v>0.9001646058732613</v>
      </c>
      <c r="AR238" s="33">
        <f t="shared" si="155"/>
        <v>3.6210092592592598</v>
      </c>
      <c r="AS238" s="33">
        <f t="shared" si="155"/>
        <v>2.2375450236966818</v>
      </c>
      <c r="AT238" s="33">
        <f t="shared" si="155"/>
        <v>4.9230301900857247</v>
      </c>
      <c r="AU238" s="33">
        <f t="shared" si="155"/>
        <v>28.145279527559058</v>
      </c>
      <c r="AV238" s="33">
        <f t="shared" si="155"/>
        <v>2.2841986186688987</v>
      </c>
      <c r="AW238" s="33">
        <f t="shared" si="155"/>
        <v>24.8296817849305</v>
      </c>
      <c r="AX238" s="33">
        <f t="shared" si="155"/>
        <v>15.389315937940761</v>
      </c>
      <c r="AY238" s="33">
        <f t="shared" si="155"/>
        <v>14.490967557251908</v>
      </c>
      <c r="AZ238" s="33">
        <f t="shared" si="155"/>
        <v>2.7977210698689956</v>
      </c>
      <c r="BA238" s="33">
        <f t="shared" si="155"/>
        <v>3.7015228259439548</v>
      </c>
      <c r="BB238" s="33">
        <f t="shared" si="155"/>
        <v>0.27262063953488369</v>
      </c>
      <c r="BC238" s="33">
        <f t="shared" si="155"/>
        <v>25.722152866242038</v>
      </c>
      <c r="BD238" s="33">
        <f t="shared" si="155"/>
        <v>0.26552020202020199</v>
      </c>
      <c r="BE238" s="33">
        <f t="shared" si="155"/>
        <v>6.4367070376432096</v>
      </c>
      <c r="BF238" s="33">
        <f t="shared" si="155"/>
        <v>8.2817117875647668</v>
      </c>
      <c r="BG238" s="33">
        <f t="shared" si="155"/>
        <v>1.6276172403427027</v>
      </c>
      <c r="BH238" s="33">
        <f t="shared" si="155"/>
        <v>5.055496515679442</v>
      </c>
      <c r="BI238" s="33">
        <f t="shared" si="155"/>
        <v>7.1847597271349164</v>
      </c>
      <c r="BJ238" s="33">
        <f t="shared" si="155"/>
        <v>9.9612032007759446</v>
      </c>
      <c r="BK238" s="33">
        <f t="shared" si="155"/>
        <v>6.9124457364341101</v>
      </c>
      <c r="BL238" s="33">
        <f t="shared" si="155"/>
        <v>9.7349923142613157</v>
      </c>
      <c r="BM238" s="33">
        <f t="shared" si="155"/>
        <v>6.6994527243589737</v>
      </c>
      <c r="BN238" s="33">
        <f t="shared" si="155"/>
        <v>16.514035870092098</v>
      </c>
      <c r="BO238" s="33">
        <f t="shared" si="155"/>
        <v>3.1873239947264338</v>
      </c>
      <c r="BP238" s="33">
        <f t="shared" ref="BP238:CF238" si="156">SUM(BP168:BP172,BP186:BP187,BP195:BP196,BP204:BP205)</f>
        <v>4.6482172248803835</v>
      </c>
      <c r="BQ238" s="33">
        <f t="shared" si="156"/>
        <v>4.8458695527522924</v>
      </c>
      <c r="BR238" s="33">
        <f t="shared" si="156"/>
        <v>0.25576066350710902</v>
      </c>
      <c r="BS238" s="33">
        <f t="shared" si="156"/>
        <v>3.1730906024096388</v>
      </c>
      <c r="BT238" s="33">
        <f t="shared" si="156"/>
        <v>1.5870094841930116</v>
      </c>
      <c r="BU238" s="33">
        <f t="shared" si="156"/>
        <v>10.190473385167465</v>
      </c>
      <c r="BV238" s="33">
        <f t="shared" si="156"/>
        <v>1.9280716132368152</v>
      </c>
      <c r="BW238" s="33">
        <f t="shared" si="156"/>
        <v>3.2229384664948446</v>
      </c>
      <c r="BX238" s="33">
        <f t="shared" si="156"/>
        <v>2.1041768189509304</v>
      </c>
      <c r="BY238" s="33">
        <f t="shared" si="156"/>
        <v>0.87992270861833111</v>
      </c>
      <c r="BZ238" s="33">
        <f t="shared" si="156"/>
        <v>6.8159193641618501</v>
      </c>
      <c r="CA238" s="33">
        <f t="shared" si="156"/>
        <v>22.55348988970588</v>
      </c>
      <c r="CB238" s="33">
        <f t="shared" si="156"/>
        <v>2.9253307984790875</v>
      </c>
      <c r="CC238" s="33">
        <f t="shared" si="156"/>
        <v>7.7976319095477384</v>
      </c>
      <c r="CD238" s="33">
        <f t="shared" si="156"/>
        <v>5.3906271966527193</v>
      </c>
      <c r="CE238" s="33">
        <f t="shared" si="156"/>
        <v>14.574348901098901</v>
      </c>
      <c r="CF238" s="33">
        <f t="shared" si="156"/>
        <v>12.52557753164557</v>
      </c>
    </row>
    <row r="239" spans="1:84" x14ac:dyDescent="0.25">
      <c r="B239" s="35" t="s">
        <v>88</v>
      </c>
      <c r="D239" s="36">
        <f t="shared" ref="D239:BO239" si="157">SUM(D160,D164,D176,D185,D194,D167)</f>
        <v>12.252230404551199</v>
      </c>
      <c r="E239" s="36">
        <f t="shared" si="157"/>
        <v>0.94568086696562037</v>
      </c>
      <c r="F239" s="36">
        <f t="shared" si="157"/>
        <v>0.63367589104607358</v>
      </c>
      <c r="G239" s="36">
        <f t="shared" si="157"/>
        <v>2.0358877307921377</v>
      </c>
      <c r="H239" s="36">
        <f t="shared" si="157"/>
        <v>2.8742284688995214</v>
      </c>
      <c r="I239" s="36">
        <f t="shared" si="157"/>
        <v>2.6492881355932205</v>
      </c>
      <c r="J239" s="36">
        <f t="shared" si="157"/>
        <v>6.6521850117096024</v>
      </c>
      <c r="K239" s="36">
        <f t="shared" si="157"/>
        <v>3.6416452036793694</v>
      </c>
      <c r="L239" s="36">
        <f t="shared" si="157"/>
        <v>2.683420807453416</v>
      </c>
      <c r="M239" s="36">
        <f t="shared" si="157"/>
        <v>0.12490909090909091</v>
      </c>
      <c r="N239" s="36">
        <f t="shared" si="157"/>
        <v>6.7038506756756764</v>
      </c>
      <c r="O239" s="36">
        <f t="shared" si="157"/>
        <v>3.8744486842105261</v>
      </c>
      <c r="P239" s="36">
        <f t="shared" si="157"/>
        <v>6.2583026533996691</v>
      </c>
      <c r="Q239" s="36">
        <f t="shared" si="157"/>
        <v>4.969984446477584</v>
      </c>
      <c r="R239" s="36">
        <f t="shared" si="157"/>
        <v>13.170073142414857</v>
      </c>
      <c r="S239" s="36">
        <f t="shared" si="157"/>
        <v>9.790374056603774</v>
      </c>
      <c r="T239" s="36">
        <f t="shared" si="157"/>
        <v>0.23328039702233255</v>
      </c>
      <c r="U239" s="36">
        <f t="shared" si="157"/>
        <v>1.6019203888596953</v>
      </c>
      <c r="V239" s="36">
        <f t="shared" si="157"/>
        <v>21.401140664961638</v>
      </c>
      <c r="W239" s="36">
        <f t="shared" si="157"/>
        <v>3.3197913416536653</v>
      </c>
      <c r="X239" s="36">
        <f t="shared" si="157"/>
        <v>8.5172850553505537</v>
      </c>
      <c r="Y239" s="36">
        <f t="shared" si="157"/>
        <v>12.976902363823227</v>
      </c>
      <c r="Z239" s="36">
        <f t="shared" si="157"/>
        <v>6.6737746478873247E-2</v>
      </c>
      <c r="AA239" s="36">
        <f t="shared" si="157"/>
        <v>1.2075060362173038</v>
      </c>
      <c r="AB239" s="36">
        <f t="shared" si="157"/>
        <v>4.3551929133858271</v>
      </c>
      <c r="AC239" s="36">
        <f t="shared" si="157"/>
        <v>11.937103102189781</v>
      </c>
      <c r="AD239" s="36">
        <f t="shared" si="157"/>
        <v>8.2564772727272722</v>
      </c>
      <c r="AE239" s="36">
        <f t="shared" si="157"/>
        <v>18.904307095343679</v>
      </c>
      <c r="AF239" s="36">
        <f t="shared" si="157"/>
        <v>5.3197841323240818</v>
      </c>
      <c r="AG239" s="36">
        <f t="shared" si="157"/>
        <v>0.49287989556135764</v>
      </c>
      <c r="AH239" s="36">
        <f t="shared" si="157"/>
        <v>0.77216305753070458</v>
      </c>
      <c r="AI239" s="36">
        <f t="shared" si="157"/>
        <v>0.29730750546514451</v>
      </c>
      <c r="AJ239" s="36">
        <f t="shared" si="157"/>
        <v>1.7546282875511396</v>
      </c>
      <c r="AK239" s="36">
        <f t="shared" si="157"/>
        <v>8.9110245967741939</v>
      </c>
      <c r="AL239" s="36">
        <f t="shared" si="157"/>
        <v>0.27447960949085515</v>
      </c>
      <c r="AM239" s="36">
        <f t="shared" si="157"/>
        <v>3.437337726523888</v>
      </c>
      <c r="AN239" s="36">
        <f t="shared" si="157"/>
        <v>2.021799485861183</v>
      </c>
      <c r="AO239" s="36">
        <f t="shared" si="157"/>
        <v>1.2282639467110741</v>
      </c>
      <c r="AP239" s="36">
        <f t="shared" si="157"/>
        <v>6.8308183593749998</v>
      </c>
      <c r="AQ239" s="36">
        <f t="shared" si="157"/>
        <v>1.0951344667697065</v>
      </c>
      <c r="AR239" s="36">
        <f t="shared" si="157"/>
        <v>3.0222500000000005</v>
      </c>
      <c r="AS239" s="36">
        <f t="shared" si="157"/>
        <v>4.1572464454976306</v>
      </c>
      <c r="AT239" s="36">
        <f t="shared" si="157"/>
        <v>4.7780017704062612</v>
      </c>
      <c r="AU239" s="36">
        <f t="shared" si="157"/>
        <v>35.631674704724411</v>
      </c>
      <c r="AV239" s="36">
        <f t="shared" si="157"/>
        <v>2.2365791125994137</v>
      </c>
      <c r="AW239" s="36">
        <f t="shared" si="157"/>
        <v>20.032227505486464</v>
      </c>
      <c r="AX239" s="36">
        <f t="shared" si="157"/>
        <v>11.922985425481899</v>
      </c>
      <c r="AY239" s="36">
        <f t="shared" si="157"/>
        <v>9.4741803435114491</v>
      </c>
      <c r="AZ239" s="36">
        <f t="shared" si="157"/>
        <v>2.2549512632563937</v>
      </c>
      <c r="BA239" s="36">
        <f t="shared" si="157"/>
        <v>2.665895276937245</v>
      </c>
      <c r="BB239" s="36">
        <f t="shared" si="157"/>
        <v>0.20481213662790698</v>
      </c>
      <c r="BC239" s="36">
        <f t="shared" si="157"/>
        <v>25.427130573248412</v>
      </c>
      <c r="BD239" s="36">
        <f t="shared" si="157"/>
        <v>0.34891565656565654</v>
      </c>
      <c r="BE239" s="36">
        <f t="shared" si="157"/>
        <v>6.1600122749590831</v>
      </c>
      <c r="BF239" s="36">
        <f t="shared" si="157"/>
        <v>7.2598659326424873</v>
      </c>
      <c r="BG239" s="36">
        <f t="shared" si="157"/>
        <v>1.6033820832707051</v>
      </c>
      <c r="BH239" s="36">
        <f t="shared" si="157"/>
        <v>4.0894089721254359</v>
      </c>
      <c r="BI239" s="36">
        <f t="shared" si="157"/>
        <v>7.3153196058615464</v>
      </c>
      <c r="BJ239" s="36">
        <f t="shared" si="157"/>
        <v>10.849412706110574</v>
      </c>
      <c r="BK239" s="36">
        <f t="shared" si="157"/>
        <v>6.3117480620155053</v>
      </c>
      <c r="BL239" s="36">
        <f t="shared" si="157"/>
        <v>7.2161426131511526</v>
      </c>
      <c r="BM239" s="36">
        <f t="shared" si="157"/>
        <v>2.4144543269230767</v>
      </c>
      <c r="BN239" s="36">
        <f t="shared" si="157"/>
        <v>14.699713523994184</v>
      </c>
      <c r="BO239" s="36">
        <f t="shared" si="157"/>
        <v>2.3231292023731052</v>
      </c>
      <c r="BP239" s="36">
        <f t="shared" ref="BP239:CF239" si="158">SUM(BP160,BP164,BP176,BP185,BP194,BP167)</f>
        <v>6.4675464114832542</v>
      </c>
      <c r="BQ239" s="36">
        <f t="shared" si="158"/>
        <v>3.1827067087155965</v>
      </c>
      <c r="BR239" s="36">
        <f t="shared" si="158"/>
        <v>0.20647452606635069</v>
      </c>
      <c r="BS239" s="36">
        <f t="shared" si="158"/>
        <v>2.289254457831325</v>
      </c>
      <c r="BT239" s="36">
        <f t="shared" si="158"/>
        <v>1.0287469217970051</v>
      </c>
      <c r="BU239" s="36">
        <f t="shared" si="158"/>
        <v>5.7194049043062209</v>
      </c>
      <c r="BV239" s="36">
        <f t="shared" si="158"/>
        <v>1.2937903309203724</v>
      </c>
      <c r="BW239" s="36">
        <f t="shared" si="158"/>
        <v>1.899038659793814</v>
      </c>
      <c r="BX239" s="36">
        <f t="shared" si="158"/>
        <v>1.0644576988155667</v>
      </c>
      <c r="BY239" s="36">
        <f t="shared" si="158"/>
        <v>0.77313474692202466</v>
      </c>
      <c r="BZ239" s="36">
        <f t="shared" si="158"/>
        <v>4.8958560693641626</v>
      </c>
      <c r="CA239" s="36">
        <f t="shared" si="158"/>
        <v>13.356119944852944</v>
      </c>
      <c r="CB239" s="36">
        <f t="shared" si="158"/>
        <v>1.8408501023691139</v>
      </c>
      <c r="CC239" s="36">
        <f t="shared" si="158"/>
        <v>5.9768580402010043</v>
      </c>
      <c r="CD239" s="36">
        <f t="shared" si="158"/>
        <v>3.5362129707112975</v>
      </c>
      <c r="CE239" s="36">
        <f t="shared" si="158"/>
        <v>10.390912087912087</v>
      </c>
      <c r="CF239" s="36">
        <f t="shared" si="158"/>
        <v>8.6835126582278477</v>
      </c>
    </row>
    <row r="240" spans="1:84" x14ac:dyDescent="0.25">
      <c r="A240" t="s">
        <v>89</v>
      </c>
      <c r="B240" s="35" t="s">
        <v>90</v>
      </c>
      <c r="D240" s="36">
        <f t="shared" ref="D240:BO240" si="159">SUM(D203,D210:D216)</f>
        <v>2.7515802781289508E-2</v>
      </c>
      <c r="E240" s="36">
        <f t="shared" si="159"/>
        <v>1.5539611360239165E-2</v>
      </c>
      <c r="F240" s="36">
        <f t="shared" si="159"/>
        <v>3.0060851926977687E-3</v>
      </c>
      <c r="G240" s="36">
        <f t="shared" si="159"/>
        <v>2.543210244192972E-2</v>
      </c>
      <c r="H240" s="36">
        <f t="shared" si="159"/>
        <v>1.4888755980861241E-2</v>
      </c>
      <c r="I240" s="36">
        <f t="shared" si="159"/>
        <v>2.1935028248587569E-2</v>
      </c>
      <c r="J240" s="36">
        <f t="shared" si="159"/>
        <v>3.243208430913349E-2</v>
      </c>
      <c r="K240" s="36">
        <f t="shared" si="159"/>
        <v>4.2778580814717485E-2</v>
      </c>
      <c r="L240" s="36">
        <f t="shared" si="159"/>
        <v>1.5393167701863355E-2</v>
      </c>
      <c r="M240" s="36">
        <f t="shared" si="159"/>
        <v>1.115702479338843E-3</v>
      </c>
      <c r="N240" s="36">
        <f t="shared" si="159"/>
        <v>2.0736486486486488E-2</v>
      </c>
      <c r="O240" s="36">
        <f t="shared" si="159"/>
        <v>1.4534210526315788E-2</v>
      </c>
      <c r="P240" s="36">
        <f t="shared" si="159"/>
        <v>6.1099502487562192E-2</v>
      </c>
      <c r="Q240" s="36">
        <f t="shared" si="159"/>
        <v>1.6534309240622141E-2</v>
      </c>
      <c r="R240" s="36">
        <f t="shared" si="159"/>
        <v>2.7407507739938077E-2</v>
      </c>
      <c r="S240" s="36">
        <f t="shared" si="159"/>
        <v>7.1736792452830184E-2</v>
      </c>
      <c r="T240" s="36">
        <f t="shared" si="159"/>
        <v>8.8461538461538463E-4</v>
      </c>
      <c r="U240" s="36">
        <f t="shared" si="159"/>
        <v>3.2821860220704157E-3</v>
      </c>
      <c r="V240" s="36">
        <f t="shared" si="159"/>
        <v>3.6679028132992328E-2</v>
      </c>
      <c r="W240" s="36">
        <f t="shared" si="159"/>
        <v>1.1817472698907955E-2</v>
      </c>
      <c r="X240" s="36">
        <f t="shared" si="159"/>
        <v>5.3449261992619929E-2</v>
      </c>
      <c r="Y240" s="36">
        <f t="shared" si="159"/>
        <v>4.9866906474820144E-2</v>
      </c>
      <c r="Z240" s="36">
        <f t="shared" si="159"/>
        <v>1.0385915492957744E-3</v>
      </c>
      <c r="AA240" s="36">
        <f t="shared" si="159"/>
        <v>2.0697434607645875E-2</v>
      </c>
      <c r="AB240" s="36">
        <f t="shared" si="159"/>
        <v>3.4933858267716535E-2</v>
      </c>
      <c r="AC240" s="36">
        <f t="shared" si="159"/>
        <v>5.0047445255474457E-2</v>
      </c>
      <c r="AD240" s="36">
        <f t="shared" si="159"/>
        <v>9.0825757575757574E-2</v>
      </c>
      <c r="AE240" s="36">
        <f t="shared" si="159"/>
        <v>7.4750554323725057E-2</v>
      </c>
      <c r="AF240" s="36">
        <f t="shared" si="159"/>
        <v>5.3124474348191744E-2</v>
      </c>
      <c r="AG240" s="36">
        <f t="shared" si="159"/>
        <v>2.7989556135770235E-3</v>
      </c>
      <c r="AH240" s="36">
        <f t="shared" si="159"/>
        <v>5.6160310277957341E-3</v>
      </c>
      <c r="AI240" s="36">
        <f t="shared" si="159"/>
        <v>7.1229050279329621E-3</v>
      </c>
      <c r="AJ240" s="36">
        <f t="shared" si="159"/>
        <v>1.6507013442431325E-2</v>
      </c>
      <c r="AK240" s="36">
        <f t="shared" si="159"/>
        <v>3.2519758064516131E-2</v>
      </c>
      <c r="AL240" s="36">
        <f t="shared" si="159"/>
        <v>3.4233811171527433E-3</v>
      </c>
      <c r="AM240" s="36">
        <f t="shared" si="159"/>
        <v>6.4448105436573311E-2</v>
      </c>
      <c r="AN240" s="36">
        <f t="shared" si="159"/>
        <v>2.7331619537275066E-2</v>
      </c>
      <c r="AO240" s="36">
        <f t="shared" si="159"/>
        <v>1.6082847626977519E-2</v>
      </c>
      <c r="AP240" s="36">
        <f t="shared" si="159"/>
        <v>0.12008203124999997</v>
      </c>
      <c r="AQ240" s="36">
        <f t="shared" si="159"/>
        <v>1.7535162287480685E-2</v>
      </c>
      <c r="AR240" s="36">
        <f t="shared" si="159"/>
        <v>3.5365740740740746E-2</v>
      </c>
      <c r="AS240" s="36">
        <f t="shared" si="159"/>
        <v>0.10545497630331752</v>
      </c>
      <c r="AT240" s="36">
        <f t="shared" si="159"/>
        <v>1.9742359299291835E-2</v>
      </c>
      <c r="AU240" s="36">
        <f t="shared" si="159"/>
        <v>5.1166830708661418E-2</v>
      </c>
      <c r="AV240" s="36">
        <f t="shared" si="159"/>
        <v>1.6903097530347425E-2</v>
      </c>
      <c r="AW240" s="36">
        <f t="shared" si="159"/>
        <v>2.9469641550841256E-2</v>
      </c>
      <c r="AX240" s="36">
        <f t="shared" si="159"/>
        <v>5.5343206393982124E-2</v>
      </c>
      <c r="AY240" s="36">
        <f t="shared" si="159"/>
        <v>9.7050572519083944E-2</v>
      </c>
      <c r="AZ240" s="36">
        <f t="shared" si="159"/>
        <v>9.5750155957579526E-3</v>
      </c>
      <c r="BA240" s="36">
        <f t="shared" si="159"/>
        <v>5.9518484409946063E-3</v>
      </c>
      <c r="BB240" s="36">
        <f t="shared" si="159"/>
        <v>1.7943313953488371E-3</v>
      </c>
      <c r="BC240" s="36">
        <f t="shared" si="159"/>
        <v>0.11063216560509555</v>
      </c>
      <c r="BD240" s="36">
        <f t="shared" si="159"/>
        <v>4.2520202020202014E-3</v>
      </c>
      <c r="BE240" s="36">
        <f t="shared" si="159"/>
        <v>3.1659574468085108E-2</v>
      </c>
      <c r="BF240" s="36">
        <f t="shared" si="159"/>
        <v>1.7198510362694298E-2</v>
      </c>
      <c r="BG240" s="36">
        <f t="shared" si="159"/>
        <v>4.4609950398316551E-3</v>
      </c>
      <c r="BH240" s="36">
        <f t="shared" si="159"/>
        <v>1.750348432055749E-2</v>
      </c>
      <c r="BI240" s="36">
        <f t="shared" si="159"/>
        <v>3.0059120768064676E-2</v>
      </c>
      <c r="BJ240" s="36">
        <f t="shared" si="159"/>
        <v>5.3736663433559657E-2</v>
      </c>
      <c r="BK240" s="36">
        <f t="shared" si="159"/>
        <v>3.2056201550387596E-2</v>
      </c>
      <c r="BL240" s="36">
        <f t="shared" si="159"/>
        <v>5.5958582408198121E-2</v>
      </c>
      <c r="BM240" s="36">
        <f t="shared" si="159"/>
        <v>1.6221153846153843E-2</v>
      </c>
      <c r="BN240" s="36">
        <f t="shared" si="159"/>
        <v>2.9226369365002419E-2</v>
      </c>
      <c r="BO240" s="36">
        <f t="shared" si="159"/>
        <v>9.5181278839815437E-3</v>
      </c>
      <c r="BP240" s="36">
        <f t="shared" ref="BP240:CF240" si="160">SUM(BP203,BP210:BP216)</f>
        <v>3.0538277511961722E-2</v>
      </c>
      <c r="BQ240" s="36">
        <f t="shared" si="160"/>
        <v>7.1705848623853218E-3</v>
      </c>
      <c r="BR240" s="36">
        <f t="shared" si="160"/>
        <v>7.8317535545023695E-4</v>
      </c>
      <c r="BS240" s="36">
        <f t="shared" si="160"/>
        <v>1.7859036144578313E-2</v>
      </c>
      <c r="BT240" s="36">
        <f t="shared" si="160"/>
        <v>1.2548585690515807E-2</v>
      </c>
      <c r="BU240" s="36">
        <f t="shared" si="160"/>
        <v>2.2190490430622014E-2</v>
      </c>
      <c r="BV240" s="36">
        <f t="shared" si="160"/>
        <v>3.44364012409514E-3</v>
      </c>
      <c r="BW240" s="36">
        <f t="shared" si="160"/>
        <v>2.9247100515463916E-2</v>
      </c>
      <c r="BX240" s="36">
        <f t="shared" si="160"/>
        <v>7.2191201353637904E-3</v>
      </c>
      <c r="BY240" s="36">
        <f t="shared" si="160"/>
        <v>8.1853625170998645E-3</v>
      </c>
      <c r="BZ240" s="36">
        <f t="shared" si="160"/>
        <v>1.1478901734104046E-2</v>
      </c>
      <c r="CA240" s="36">
        <f t="shared" si="160"/>
        <v>3.2920036764705882E-2</v>
      </c>
      <c r="CB240" s="36">
        <f t="shared" si="160"/>
        <v>5.373062298917812E-3</v>
      </c>
      <c r="CC240" s="36">
        <f t="shared" si="160"/>
        <v>8.1507537688442211E-3</v>
      </c>
      <c r="CD240" s="36">
        <f t="shared" si="160"/>
        <v>1.5438075313807531E-2</v>
      </c>
      <c r="CE240" s="36">
        <f t="shared" si="160"/>
        <v>7.5693681318681316E-2</v>
      </c>
      <c r="CF240" s="36">
        <f t="shared" si="160"/>
        <v>4.7816455696202534E-2</v>
      </c>
    </row>
    <row r="241" spans="1:84" ht="15.75" thickBot="1" x14ac:dyDescent="0.3">
      <c r="B241" s="38" t="s">
        <v>91</v>
      </c>
      <c r="D241" s="39">
        <f>SUM(D210:D216)</f>
        <v>4.008849557522124E-3</v>
      </c>
      <c r="E241" s="39">
        <f t="shared" ref="E241:BP241" si="161">SUM(E210:E216)</f>
        <v>2.6808669656203294E-3</v>
      </c>
      <c r="F241" s="39">
        <f t="shared" si="161"/>
        <v>2.6774847870182557E-4</v>
      </c>
      <c r="G241" s="39">
        <f t="shared" si="161"/>
        <v>3.0294818344252534E-3</v>
      </c>
      <c r="H241" s="39">
        <f t="shared" si="161"/>
        <v>8.2535885167464118E-4</v>
      </c>
      <c r="I241" s="39">
        <f t="shared" si="161"/>
        <v>1.0764830508474574E-2</v>
      </c>
      <c r="J241" s="39">
        <f t="shared" si="161"/>
        <v>1.4597189695550352E-2</v>
      </c>
      <c r="K241" s="39">
        <f t="shared" si="161"/>
        <v>6.4908015768725368E-3</v>
      </c>
      <c r="L241" s="39">
        <f t="shared" si="161"/>
        <v>3.3931677018633546E-3</v>
      </c>
      <c r="M241" s="39">
        <f t="shared" si="161"/>
        <v>7.8364817001180635E-4</v>
      </c>
      <c r="N241" s="39">
        <f t="shared" si="161"/>
        <v>9.1398648648648648E-3</v>
      </c>
      <c r="O241" s="39">
        <f t="shared" si="161"/>
        <v>5.6526315789473675E-3</v>
      </c>
      <c r="P241" s="39">
        <f t="shared" si="161"/>
        <v>1.2038142620232171E-2</v>
      </c>
      <c r="Q241" s="39">
        <f t="shared" si="161"/>
        <v>6.5235590118938704E-3</v>
      </c>
      <c r="R241" s="39">
        <f t="shared" si="161"/>
        <v>7.1006191950464398E-3</v>
      </c>
      <c r="S241" s="39">
        <f t="shared" si="161"/>
        <v>1.4341981132075471E-2</v>
      </c>
      <c r="T241" s="39">
        <f t="shared" si="161"/>
        <v>1.2531017369727047E-4</v>
      </c>
      <c r="U241" s="39">
        <f t="shared" si="161"/>
        <v>7.0546505517603785E-4</v>
      </c>
      <c r="V241" s="39">
        <f t="shared" si="161"/>
        <v>2.7046035805626599E-3</v>
      </c>
      <c r="W241" s="39">
        <f t="shared" si="161"/>
        <v>4.3022620904836191E-3</v>
      </c>
      <c r="X241" s="39">
        <f t="shared" si="161"/>
        <v>8.6997232472324736E-3</v>
      </c>
      <c r="Y241" s="39">
        <f t="shared" si="161"/>
        <v>1.6987153134635152E-2</v>
      </c>
      <c r="Z241" s="39">
        <f t="shared" si="161"/>
        <v>4.1661971830985909E-4</v>
      </c>
      <c r="AA241" s="39">
        <f t="shared" si="161"/>
        <v>1.7023641851106639E-2</v>
      </c>
      <c r="AB241" s="39">
        <f t="shared" si="161"/>
        <v>3.1133858267716531E-3</v>
      </c>
      <c r="AC241" s="39">
        <f t="shared" si="161"/>
        <v>9.8257299270073008E-3</v>
      </c>
      <c r="AD241" s="39">
        <f t="shared" si="161"/>
        <v>1.2446969696969696E-2</v>
      </c>
      <c r="AE241" s="39">
        <f t="shared" si="161"/>
        <v>7.4368070953436793E-3</v>
      </c>
      <c r="AF241" s="39">
        <f t="shared" si="161"/>
        <v>6.0218671152228748E-3</v>
      </c>
      <c r="AG241" s="39">
        <f t="shared" si="161"/>
        <v>4.4386422976501309E-4</v>
      </c>
      <c r="AH241" s="39">
        <f t="shared" si="161"/>
        <v>2.7100840336134448E-4</v>
      </c>
      <c r="AI241" s="39">
        <f t="shared" si="161"/>
        <v>2.8218362885596309E-3</v>
      </c>
      <c r="AJ241" s="39">
        <f t="shared" si="161"/>
        <v>2.7177089421390999E-3</v>
      </c>
      <c r="AK241" s="39">
        <f t="shared" si="161"/>
        <v>1.0777016129032259E-2</v>
      </c>
      <c r="AL241" s="39">
        <f t="shared" si="161"/>
        <v>7.7150271873455264E-4</v>
      </c>
      <c r="AM241" s="39">
        <f t="shared" si="161"/>
        <v>5.2858319604612847E-2</v>
      </c>
      <c r="AN241" s="39">
        <f t="shared" si="161"/>
        <v>2.2308483290488432E-2</v>
      </c>
      <c r="AO241" s="39">
        <f t="shared" si="161"/>
        <v>1.3170274771024146E-2</v>
      </c>
      <c r="AP241" s="39">
        <f t="shared" si="161"/>
        <v>0.10308984374999998</v>
      </c>
      <c r="AQ241" s="39">
        <f t="shared" si="161"/>
        <v>1.5073029366306031E-2</v>
      </c>
      <c r="AR241" s="39">
        <f t="shared" si="161"/>
        <v>2.7564814814814816E-2</v>
      </c>
      <c r="AS241" s="39">
        <f t="shared" si="161"/>
        <v>9.4734597156398093E-2</v>
      </c>
      <c r="AT241" s="39">
        <f t="shared" si="161"/>
        <v>2.6332463660082E-3</v>
      </c>
      <c r="AU241" s="39">
        <f t="shared" si="161"/>
        <v>9.3262795275590553E-3</v>
      </c>
      <c r="AV241" s="39">
        <f t="shared" si="161"/>
        <v>8.0236500627877787E-3</v>
      </c>
      <c r="AW241" s="39">
        <f t="shared" si="161"/>
        <v>3.4784198975859543E-3</v>
      </c>
      <c r="AX241" s="39">
        <f t="shared" si="161"/>
        <v>2.3667136812411844E-2</v>
      </c>
      <c r="AY241" s="39">
        <f t="shared" si="161"/>
        <v>1.392652671755725E-2</v>
      </c>
      <c r="AZ241" s="39">
        <f t="shared" si="161"/>
        <v>3.7640361821584525E-3</v>
      </c>
      <c r="BA241" s="39">
        <f t="shared" si="161"/>
        <v>2.9601368241020915E-4</v>
      </c>
      <c r="BB241" s="39">
        <f t="shared" si="161"/>
        <v>1.068313953488372E-3</v>
      </c>
      <c r="BC241" s="39">
        <f t="shared" si="161"/>
        <v>4.6285031847133756E-2</v>
      </c>
      <c r="BD241" s="39">
        <f t="shared" si="161"/>
        <v>3.1530303030303029E-3</v>
      </c>
      <c r="BE241" s="39">
        <f t="shared" si="161"/>
        <v>1.3258592471358431E-2</v>
      </c>
      <c r="BF241" s="39">
        <f t="shared" si="161"/>
        <v>2.5608808290155439E-3</v>
      </c>
      <c r="BG241" s="39">
        <f t="shared" si="161"/>
        <v>1.4429580640312642E-4</v>
      </c>
      <c r="BH241" s="39">
        <f t="shared" si="161"/>
        <v>7.6202090592334499E-3</v>
      </c>
      <c r="BI241" s="39">
        <f t="shared" si="161"/>
        <v>1.3653107630116219E-2</v>
      </c>
      <c r="BJ241" s="39">
        <f t="shared" si="161"/>
        <v>2.2222114451988365E-2</v>
      </c>
      <c r="BK241" s="39">
        <f t="shared" si="161"/>
        <v>1.3985465116279069E-2</v>
      </c>
      <c r="BL241" s="39">
        <f t="shared" si="161"/>
        <v>4.9765157984628522E-3</v>
      </c>
      <c r="BM241" s="39">
        <f t="shared" si="161"/>
        <v>4.4703525641025628E-3</v>
      </c>
      <c r="BN241" s="39">
        <f t="shared" si="161"/>
        <v>2.8204071740184195E-3</v>
      </c>
      <c r="BO241" s="39">
        <f t="shared" si="161"/>
        <v>2.2752142386288725E-3</v>
      </c>
      <c r="BP241" s="39">
        <f t="shared" si="161"/>
        <v>4.2832535885167465E-3</v>
      </c>
      <c r="BQ241" s="39">
        <f t="shared" ref="BQ241:CF241" si="162">SUM(BQ210:BQ216)</f>
        <v>3.6141055045871566E-3</v>
      </c>
      <c r="BR241" s="39">
        <f t="shared" si="162"/>
        <v>1.9135071090047395E-4</v>
      </c>
      <c r="BS241" s="39">
        <f t="shared" si="162"/>
        <v>2.9660240963855422E-3</v>
      </c>
      <c r="BT241" s="39">
        <f t="shared" si="162"/>
        <v>1.0587354409317803E-3</v>
      </c>
      <c r="BU241" s="39">
        <f t="shared" si="162"/>
        <v>4.9620215311004792E-3</v>
      </c>
      <c r="BV241" s="39">
        <f t="shared" si="162"/>
        <v>2.7068252326783868E-4</v>
      </c>
      <c r="BW241" s="39">
        <f t="shared" si="162"/>
        <v>4.6961984536082468E-3</v>
      </c>
      <c r="BX241" s="39">
        <f t="shared" si="162"/>
        <v>8.6886632825719122E-4</v>
      </c>
      <c r="BY241" s="39">
        <f t="shared" si="162"/>
        <v>6.8331053351573193E-3</v>
      </c>
      <c r="BZ241" s="39">
        <f t="shared" si="162"/>
        <v>9.320809248554913E-4</v>
      </c>
      <c r="CA241" s="39">
        <f t="shared" si="162"/>
        <v>4.1277573529411764E-3</v>
      </c>
      <c r="CB241" s="39">
        <f t="shared" si="162"/>
        <v>1.5851126060251537E-3</v>
      </c>
      <c r="CC241" s="39">
        <f t="shared" si="162"/>
        <v>2.4346733668341707E-3</v>
      </c>
      <c r="CD241" s="39">
        <f t="shared" si="162"/>
        <v>7.7924686192468624E-3</v>
      </c>
      <c r="CE241" s="39">
        <f t="shared" si="162"/>
        <v>3.968818681318681E-2</v>
      </c>
      <c r="CF241" s="39">
        <f t="shared" si="162"/>
        <v>2.2837025316455695E-2</v>
      </c>
    </row>
    <row r="243" spans="1:84" x14ac:dyDescent="0.25">
      <c r="A243" t="s">
        <v>97</v>
      </c>
      <c r="B243" s="5" t="s">
        <v>830</v>
      </c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</row>
    <row r="244" spans="1:84" x14ac:dyDescent="0.25">
      <c r="B244" s="5" t="s">
        <v>2</v>
      </c>
      <c r="D244" s="54">
        <f>D159*(1/D$155)</f>
        <v>5.9535590831827592E-2</v>
      </c>
      <c r="E244" s="54">
        <f t="shared" ref="E244:BP248" si="163">E159*(1/E$155)</f>
        <v>2.0257402190743058E-3</v>
      </c>
      <c r="F244" s="54">
        <f t="shared" si="163"/>
        <v>9.8508960683551042E-4</v>
      </c>
      <c r="G244" s="54">
        <f t="shared" si="163"/>
        <v>3.8959643950525163E-3</v>
      </c>
      <c r="H244" s="54">
        <f t="shared" si="163"/>
        <v>3.6018441653883201E-3</v>
      </c>
      <c r="I244" s="54">
        <f t="shared" si="163"/>
        <v>3.6383407090070791E-3</v>
      </c>
      <c r="J244" s="54">
        <f t="shared" si="163"/>
        <v>1.1275291061447108E-2</v>
      </c>
      <c r="K244" s="54">
        <f t="shared" si="163"/>
        <v>5.8377795732039118E-3</v>
      </c>
      <c r="L244" s="54">
        <f t="shared" si="163"/>
        <v>2.2972403976801396E-3</v>
      </c>
      <c r="M244" s="54">
        <f t="shared" si="163"/>
        <v>1.800136029002566E-4</v>
      </c>
      <c r="N244" s="54">
        <f t="shared" si="163"/>
        <v>5.120656947401399E-3</v>
      </c>
      <c r="O244" s="54">
        <f t="shared" si="163"/>
        <v>5.3546714390825707E-3</v>
      </c>
      <c r="P244" s="54">
        <f t="shared" si="163"/>
        <v>5.6635773493842398E-3</v>
      </c>
      <c r="Q244" s="54">
        <f t="shared" si="163"/>
        <v>1.1944196676439797E-2</v>
      </c>
      <c r="R244" s="54">
        <f t="shared" si="163"/>
        <v>6.0220597844635269E-3</v>
      </c>
      <c r="S244" s="54">
        <f t="shared" si="163"/>
        <v>1.581003102137014E-2</v>
      </c>
      <c r="T244" s="54">
        <f t="shared" si="163"/>
        <v>2.5865798620195048E-4</v>
      </c>
      <c r="U244" s="54">
        <f t="shared" si="163"/>
        <v>3.3580685783383452E-3</v>
      </c>
      <c r="V244" s="54">
        <f t="shared" si="163"/>
        <v>6.3948566412589489E-2</v>
      </c>
      <c r="W244" s="54">
        <f t="shared" si="163"/>
        <v>2.5326197053391539E-2</v>
      </c>
      <c r="X244" s="54">
        <f t="shared" si="163"/>
        <v>8.4855666963516048E-3</v>
      </c>
      <c r="Y244" s="54">
        <f t="shared" si="163"/>
        <v>3.6327593626747215E-2</v>
      </c>
      <c r="Z244" s="54">
        <f t="shared" si="163"/>
        <v>2.1310353436738459E-4</v>
      </c>
      <c r="AA244" s="54">
        <f t="shared" si="163"/>
        <v>9.3361912506870759E-3</v>
      </c>
      <c r="AB244" s="54">
        <f t="shared" si="163"/>
        <v>6.0823156389985412E-3</v>
      </c>
      <c r="AC244" s="54">
        <f t="shared" si="163"/>
        <v>3.2553167803182473E-2</v>
      </c>
      <c r="AD244" s="54">
        <f t="shared" si="163"/>
        <v>1.8279264409235812E-2</v>
      </c>
      <c r="AE244" s="54">
        <f t="shared" si="163"/>
        <v>3.2299368449798381E-2</v>
      </c>
      <c r="AF244" s="54">
        <f t="shared" si="163"/>
        <v>9.9581560624585567E-3</v>
      </c>
      <c r="AG244" s="54">
        <f t="shared" si="163"/>
        <v>1.1173814074056554E-3</v>
      </c>
      <c r="AH244" s="54">
        <f t="shared" si="163"/>
        <v>1.8464801495116103E-3</v>
      </c>
      <c r="AI244" s="54">
        <f t="shared" si="163"/>
        <v>6.0242085985485496E-4</v>
      </c>
      <c r="AJ244" s="54">
        <f t="shared" si="163"/>
        <v>3.5760090571564907E-3</v>
      </c>
      <c r="AK244" s="54">
        <f t="shared" si="163"/>
        <v>4.0867231859012011E-2</v>
      </c>
      <c r="AL244" s="54">
        <f t="shared" si="163"/>
        <v>5.3143339596845756E-4</v>
      </c>
      <c r="AM244" s="54">
        <f t="shared" si="163"/>
        <v>8.5516608034607242E-3</v>
      </c>
      <c r="AN244" s="54">
        <f t="shared" si="163"/>
        <v>4.8793849126804022E-3</v>
      </c>
      <c r="AO244" s="54">
        <f t="shared" si="163"/>
        <v>2.875734454663703E-3</v>
      </c>
      <c r="AP244" s="54">
        <f t="shared" si="163"/>
        <v>1.9165949080486071E-2</v>
      </c>
      <c r="AQ244" s="54">
        <f t="shared" si="163"/>
        <v>3.4866735147273927E-3</v>
      </c>
      <c r="AR244" s="54">
        <f t="shared" si="163"/>
        <v>2.0905673862291224E-2</v>
      </c>
      <c r="AS244" s="54">
        <f t="shared" si="163"/>
        <v>3.7822066474211519E-2</v>
      </c>
      <c r="AT244" s="54">
        <f t="shared" si="163"/>
        <v>6.7855573622740209E-3</v>
      </c>
      <c r="AU244" s="54">
        <f t="shared" si="163"/>
        <v>4.5049137851001682E-2</v>
      </c>
      <c r="AV244" s="54">
        <f t="shared" si="163"/>
        <v>7.377265724043504E-3</v>
      </c>
      <c r="AW244" s="54">
        <f t="shared" si="163"/>
        <v>1.4540063604593464E-2</v>
      </c>
      <c r="AX244" s="54">
        <f t="shared" si="163"/>
        <v>2.0994928210616222E-2</v>
      </c>
      <c r="AY244" s="54">
        <f t="shared" si="163"/>
        <v>1.699033550685243E-2</v>
      </c>
      <c r="AZ244" s="54">
        <f t="shared" si="163"/>
        <v>3.5257084419311425E-3</v>
      </c>
      <c r="BA244" s="54">
        <f t="shared" si="163"/>
        <v>2.7931656257764075E-3</v>
      </c>
      <c r="BB244" s="54">
        <f t="shared" si="163"/>
        <v>2.4572922605122969E-4</v>
      </c>
      <c r="BC244" s="54">
        <f t="shared" si="163"/>
        <v>2.9854453846545743E-2</v>
      </c>
      <c r="BD244" s="54">
        <f t="shared" si="163"/>
        <v>5.9776104838578793E-4</v>
      </c>
      <c r="BE244" s="54">
        <f t="shared" si="163"/>
        <v>2.6337050417543282E-2</v>
      </c>
      <c r="BF244" s="54">
        <f t="shared" si="163"/>
        <v>5.7858492531649335E-3</v>
      </c>
      <c r="BG244" s="54">
        <f t="shared" si="163"/>
        <v>1.3234852034906855E-2</v>
      </c>
      <c r="BH244" s="54">
        <f t="shared" si="163"/>
        <v>1.0559719887673331E-2</v>
      </c>
      <c r="BI244" s="54">
        <f t="shared" si="163"/>
        <v>9.9443784756685517E-3</v>
      </c>
      <c r="BJ244" s="54">
        <f t="shared" si="163"/>
        <v>1.8840495310745848E-2</v>
      </c>
      <c r="BK244" s="54">
        <f t="shared" si="163"/>
        <v>1.3127022276144514E-2</v>
      </c>
      <c r="BL244" s="54">
        <f t="shared" si="163"/>
        <v>6.4504145557562646E-3</v>
      </c>
      <c r="BM244" s="54">
        <f t="shared" si="163"/>
        <v>2.5353941203371852E-2</v>
      </c>
      <c r="BN244" s="54">
        <f t="shared" si="163"/>
        <v>4.3755788585017767E-2</v>
      </c>
      <c r="BO244" s="54">
        <f t="shared" si="163"/>
        <v>1.8845786421109233E-3</v>
      </c>
      <c r="BP244" s="54">
        <f t="shared" si="163"/>
        <v>4.617412173234736E-3</v>
      </c>
      <c r="BQ244" s="54">
        <f t="shared" ref="BQ244:CF248" si="164">BQ159*(1/BQ$155)</f>
        <v>3.5690957233689069E-3</v>
      </c>
      <c r="BR244" s="54">
        <f t="shared" si="164"/>
        <v>3.9857028604498853E-4</v>
      </c>
      <c r="BS244" s="54">
        <f t="shared" si="164"/>
        <v>3.1891610684442444E-3</v>
      </c>
      <c r="BT244" s="54">
        <f t="shared" si="164"/>
        <v>1.5667860823276268E-3</v>
      </c>
      <c r="BU244" s="54">
        <f t="shared" si="164"/>
        <v>2.4480720517872225E-2</v>
      </c>
      <c r="BV244" s="54">
        <f t="shared" si="164"/>
        <v>2.095232409689415E-3</v>
      </c>
      <c r="BW244" s="54">
        <f t="shared" si="164"/>
        <v>3.242195718493583E-3</v>
      </c>
      <c r="BX244" s="54">
        <f t="shared" si="164"/>
        <v>1.4179658164241789E-3</v>
      </c>
      <c r="BY244" s="54">
        <f t="shared" si="164"/>
        <v>1.6166124245839209E-3</v>
      </c>
      <c r="BZ244" s="54">
        <f t="shared" si="164"/>
        <v>6.9518857815542038E-3</v>
      </c>
      <c r="CA244" s="54">
        <f t="shared" si="164"/>
        <v>2.518962466643462E-2</v>
      </c>
      <c r="CB244" s="54">
        <f t="shared" si="164"/>
        <v>1.3572970738983111E-2</v>
      </c>
      <c r="CC244" s="54">
        <f t="shared" si="164"/>
        <v>7.0202935980833671E-3</v>
      </c>
      <c r="CD244" s="54">
        <f t="shared" si="164"/>
        <v>3.5911967392672434E-3</v>
      </c>
      <c r="CE244" s="54">
        <f t="shared" si="164"/>
        <v>6.5983517497507527E-2</v>
      </c>
      <c r="CF244" s="54">
        <f t="shared" si="164"/>
        <v>1.4827809732167008E-2</v>
      </c>
    </row>
    <row r="245" spans="1:84" x14ac:dyDescent="0.25">
      <c r="B245" s="6" t="s">
        <v>3</v>
      </c>
      <c r="D245" s="54">
        <f t="shared" ref="D245:S260" si="165">D160*(1/D$155)</f>
        <v>0.74147549261364876</v>
      </c>
      <c r="E245" s="54">
        <f t="shared" si="165"/>
        <v>7.4713418751179345E-2</v>
      </c>
      <c r="F245" s="54">
        <f t="shared" si="165"/>
        <v>2.557044252580681E-2</v>
      </c>
      <c r="G245" s="54">
        <f t="shared" si="165"/>
        <v>7.8166872123067527E-2</v>
      </c>
      <c r="H245" s="54">
        <f t="shared" si="165"/>
        <v>0.30470953135183326</v>
      </c>
      <c r="I245" s="54">
        <f t="shared" si="165"/>
        <v>0.28697911030395101</v>
      </c>
      <c r="J245" s="54">
        <f t="shared" si="165"/>
        <v>0.81750037430867883</v>
      </c>
      <c r="K245" s="54">
        <f t="shared" si="165"/>
        <v>0.16400853681255398</v>
      </c>
      <c r="L245" s="54">
        <f t="shared" si="165"/>
        <v>9.9774943632335494E-2</v>
      </c>
      <c r="M245" s="54">
        <f t="shared" si="165"/>
        <v>4.6311098326680001E-3</v>
      </c>
      <c r="N245" s="54">
        <f t="shared" si="165"/>
        <v>0.33173210038249312</v>
      </c>
      <c r="O245" s="54">
        <f t="shared" si="165"/>
        <v>0.5068977948208826</v>
      </c>
      <c r="P245" s="54">
        <f t="shared" si="165"/>
        <v>0.2388871389711692</v>
      </c>
      <c r="Q245" s="54">
        <f t="shared" si="165"/>
        <v>0.56871436042259405</v>
      </c>
      <c r="R245" s="54">
        <f t="shared" si="165"/>
        <v>0.34422452147149502</v>
      </c>
      <c r="S245" s="54">
        <f t="shared" si="165"/>
        <v>0.52121133806586706</v>
      </c>
      <c r="T245" s="54">
        <f t="shared" si="163"/>
        <v>4.9923423857222869E-3</v>
      </c>
      <c r="U245" s="54">
        <f t="shared" si="163"/>
        <v>8.7266378181697385E-2</v>
      </c>
      <c r="V245" s="54">
        <f t="shared" si="163"/>
        <v>0.9854674156195764</v>
      </c>
      <c r="W245" s="54">
        <f t="shared" si="163"/>
        <v>0.10792787412439121</v>
      </c>
      <c r="X245" s="54">
        <f t="shared" si="163"/>
        <v>0.30186811215998854</v>
      </c>
      <c r="Y245" s="54">
        <f t="shared" si="163"/>
        <v>2.7474103215522367</v>
      </c>
      <c r="Z245" s="54">
        <f t="shared" si="163"/>
        <v>3.0154846529763897E-3</v>
      </c>
      <c r="AA245" s="54">
        <f t="shared" si="163"/>
        <v>6.0678239040447689E-2</v>
      </c>
      <c r="AB245" s="54">
        <f t="shared" si="163"/>
        <v>0.32179118189207739</v>
      </c>
      <c r="AC245" s="54">
        <f t="shared" si="163"/>
        <v>0.93602670797593635</v>
      </c>
      <c r="AD245" s="54">
        <f t="shared" si="163"/>
        <v>0.30794277437260087</v>
      </c>
      <c r="AE245" s="54">
        <f t="shared" si="163"/>
        <v>2.0540893665506008</v>
      </c>
      <c r="AF245" s="54">
        <f t="shared" si="163"/>
        <v>0.26374067348008196</v>
      </c>
      <c r="AG245" s="54">
        <f t="shared" si="163"/>
        <v>1.3853712571492881E-2</v>
      </c>
      <c r="AH245" s="54">
        <f t="shared" si="163"/>
        <v>9.0013282583432302E-2</v>
      </c>
      <c r="AI245" s="54">
        <f t="shared" si="163"/>
        <v>1.67286141519307E-2</v>
      </c>
      <c r="AJ245" s="54">
        <f t="shared" si="163"/>
        <v>0.19884103323798041</v>
      </c>
      <c r="AK245" s="54">
        <f t="shared" si="163"/>
        <v>1.4740638506642767</v>
      </c>
      <c r="AL245" s="54">
        <f t="shared" si="163"/>
        <v>2.0966623501238367E-2</v>
      </c>
      <c r="AM245" s="54">
        <f t="shared" si="163"/>
        <v>0.15436900158068634</v>
      </c>
      <c r="AN245" s="54">
        <f t="shared" si="163"/>
        <v>6.7677573810179276E-2</v>
      </c>
      <c r="AO245" s="54">
        <f t="shared" si="163"/>
        <v>3.0735930268138829E-2</v>
      </c>
      <c r="AP245" s="54">
        <f t="shared" si="163"/>
        <v>0.2099127756434189</v>
      </c>
      <c r="AQ245" s="54">
        <f t="shared" si="163"/>
        <v>2.9266271011407243E-2</v>
      </c>
      <c r="AR245" s="54">
        <f t="shared" si="163"/>
        <v>0.18510471558430128</v>
      </c>
      <c r="AS245" s="54">
        <f t="shared" si="163"/>
        <v>0.40183107838748133</v>
      </c>
      <c r="AT245" s="54">
        <f t="shared" si="163"/>
        <v>0.4728167971865625</v>
      </c>
      <c r="AU245" s="54">
        <f t="shared" si="163"/>
        <v>1.9423869351663925</v>
      </c>
      <c r="AV245" s="54">
        <f t="shared" si="163"/>
        <v>0.35567960316186059</v>
      </c>
      <c r="AW245" s="54">
        <f t="shared" si="163"/>
        <v>0.88508223818248299</v>
      </c>
      <c r="AX245" s="54">
        <f t="shared" si="163"/>
        <v>0.36894247832026961</v>
      </c>
      <c r="AY245" s="54">
        <f t="shared" si="163"/>
        <v>1.0534329699363811</v>
      </c>
      <c r="AZ245" s="54">
        <f t="shared" si="163"/>
        <v>6.3097156200399795E-2</v>
      </c>
      <c r="BA245" s="54">
        <f t="shared" si="163"/>
        <v>0.14370306796715987</v>
      </c>
      <c r="BB245" s="54">
        <f t="shared" si="163"/>
        <v>6.2646666060153615E-3</v>
      </c>
      <c r="BC245" s="54">
        <f t="shared" si="163"/>
        <v>6.3090048287119291</v>
      </c>
      <c r="BD245" s="54">
        <f t="shared" si="163"/>
        <v>2.0898244479086517E-2</v>
      </c>
      <c r="BE245" s="54">
        <f t="shared" si="163"/>
        <v>1.4971606712178382</v>
      </c>
      <c r="BF245" s="54">
        <f t="shared" si="163"/>
        <v>0.20228852426466296</v>
      </c>
      <c r="BG245" s="54">
        <f t="shared" si="163"/>
        <v>0.6140252959743947</v>
      </c>
      <c r="BH245" s="54">
        <f t="shared" si="163"/>
        <v>0.12780025388662655</v>
      </c>
      <c r="BI245" s="54">
        <f t="shared" si="163"/>
        <v>1.5222264020868734</v>
      </c>
      <c r="BJ245" s="54">
        <f t="shared" si="163"/>
        <v>2.8658611113040675</v>
      </c>
      <c r="BK245" s="54">
        <f t="shared" si="163"/>
        <v>0.99702056735801847</v>
      </c>
      <c r="BL245" s="54">
        <f t="shared" si="163"/>
        <v>0.28895510932690605</v>
      </c>
      <c r="BM245" s="54">
        <f t="shared" si="163"/>
        <v>0.18211260340176127</v>
      </c>
      <c r="BN245" s="54">
        <f t="shared" si="163"/>
        <v>0.38715175744315428</v>
      </c>
      <c r="BO245" s="54">
        <f t="shared" si="163"/>
        <v>0.15243781384383967</v>
      </c>
      <c r="BP245" s="54">
        <f t="shared" si="163"/>
        <v>0.64342729334378368</v>
      </c>
      <c r="BQ245" s="54">
        <f t="shared" si="164"/>
        <v>0.12300268527977376</v>
      </c>
      <c r="BR245" s="54">
        <f t="shared" si="164"/>
        <v>2.2797344383122697E-2</v>
      </c>
      <c r="BS245" s="54">
        <f t="shared" si="164"/>
        <v>0.14375366867708289</v>
      </c>
      <c r="BT245" s="54">
        <f t="shared" si="164"/>
        <v>6.7225329033617956E-2</v>
      </c>
      <c r="BU245" s="54">
        <f t="shared" si="164"/>
        <v>0.42229313256403045</v>
      </c>
      <c r="BV245" s="54">
        <f t="shared" si="164"/>
        <v>6.5901197391528082E-2</v>
      </c>
      <c r="BW245" s="54">
        <f t="shared" si="164"/>
        <v>9.3600423416789397E-2</v>
      </c>
      <c r="BX245" s="54">
        <f t="shared" si="164"/>
        <v>4.0402666257749659E-2</v>
      </c>
      <c r="BY245" s="54">
        <f t="shared" si="164"/>
        <v>3.0186221808604943E-2</v>
      </c>
      <c r="BZ245" s="54">
        <f t="shared" si="164"/>
        <v>0.47398183642976804</v>
      </c>
      <c r="CA245" s="54">
        <f t="shared" si="164"/>
        <v>2.2347702024596821</v>
      </c>
      <c r="CB245" s="54">
        <f t="shared" si="164"/>
        <v>0.28859579203646757</v>
      </c>
      <c r="CC245" s="54">
        <f t="shared" si="164"/>
        <v>0.45618938886989935</v>
      </c>
      <c r="CD245" s="54">
        <f t="shared" si="164"/>
        <v>0.17269671960933267</v>
      </c>
      <c r="CE245" s="54">
        <f t="shared" si="164"/>
        <v>8.1282965433981147</v>
      </c>
      <c r="CF245" s="54">
        <f t="shared" si="164"/>
        <v>1.5418815566006343</v>
      </c>
    </row>
    <row r="246" spans="1:84" x14ac:dyDescent="0.25">
      <c r="B246" s="5" t="s">
        <v>327</v>
      </c>
      <c r="D246" s="54">
        <f t="shared" si="165"/>
        <v>1.7579357731673184</v>
      </c>
      <c r="E246" s="54">
        <f t="shared" si="165"/>
        <v>8.624394007712451E-3</v>
      </c>
      <c r="F246" s="54">
        <f t="shared" si="165"/>
        <v>2.1367426389388563E-3</v>
      </c>
      <c r="G246" s="54">
        <f t="shared" si="165"/>
        <v>4.5040277572250672E-3</v>
      </c>
      <c r="H246" s="54">
        <f t="shared" si="165"/>
        <v>4.0311802841654538E-2</v>
      </c>
      <c r="I246" s="54">
        <f t="shared" si="165"/>
        <v>4.8146308591862454E-2</v>
      </c>
      <c r="J246" s="54">
        <f t="shared" si="165"/>
        <v>0.14531506870826252</v>
      </c>
      <c r="K246" s="54">
        <f t="shared" si="165"/>
        <v>1.1259527344936916E-2</v>
      </c>
      <c r="L246" s="54">
        <f t="shared" si="165"/>
        <v>4.3900975198227611E-3</v>
      </c>
      <c r="M246" s="54">
        <f t="shared" si="165"/>
        <v>2.3089890706355103E-4</v>
      </c>
      <c r="N246" s="54">
        <f t="shared" si="165"/>
        <v>3.7223124111629147E-3</v>
      </c>
      <c r="O246" s="54">
        <f t="shared" si="165"/>
        <v>7.0235386222735813E-2</v>
      </c>
      <c r="P246" s="54">
        <f t="shared" si="165"/>
        <v>1.3323884917658674E-2</v>
      </c>
      <c r="Q246" s="54">
        <f t="shared" si="165"/>
        <v>6.9131882211042189E-2</v>
      </c>
      <c r="R246" s="54">
        <f t="shared" si="165"/>
        <v>1.1687554305136858E-2</v>
      </c>
      <c r="S246" s="54">
        <f t="shared" si="165"/>
        <v>1.4365972107980143E-2</v>
      </c>
      <c r="T246" s="54">
        <f t="shared" si="163"/>
        <v>2.9919999030883932E-4</v>
      </c>
      <c r="U246" s="54">
        <f t="shared" si="163"/>
        <v>8.9377321345906775E-4</v>
      </c>
      <c r="V246" s="54">
        <f t="shared" si="163"/>
        <v>0.68002753913246916</v>
      </c>
      <c r="W246" s="54">
        <f t="shared" si="163"/>
        <v>2.241642629162318E-3</v>
      </c>
      <c r="X246" s="54">
        <f t="shared" si="163"/>
        <v>1.1857036344442805E-2</v>
      </c>
      <c r="Y246" s="54">
        <f t="shared" si="163"/>
        <v>0.18494951971629339</v>
      </c>
      <c r="Z246" s="54">
        <f t="shared" si="163"/>
        <v>1.2187293632121669E-4</v>
      </c>
      <c r="AA246" s="54">
        <f t="shared" si="163"/>
        <v>1.7276752911802146E-3</v>
      </c>
      <c r="AB246" s="54">
        <f t="shared" si="163"/>
        <v>8.6416178797993626E-3</v>
      </c>
      <c r="AC246" s="54">
        <f t="shared" si="163"/>
        <v>3.1572687558758077E-2</v>
      </c>
      <c r="AD246" s="54">
        <f t="shared" si="163"/>
        <v>7.5720978364268816E-3</v>
      </c>
      <c r="AE246" s="54">
        <f t="shared" si="163"/>
        <v>3.4099870157303917E-2</v>
      </c>
      <c r="AF246" s="54">
        <f t="shared" si="163"/>
        <v>6.8952341634697517E-3</v>
      </c>
      <c r="AG246" s="54">
        <f t="shared" si="163"/>
        <v>6.459009598905861E-4</v>
      </c>
      <c r="AH246" s="54">
        <f t="shared" si="163"/>
        <v>4.6240744895551947E-3</v>
      </c>
      <c r="AI246" s="54">
        <f t="shared" si="163"/>
        <v>2.8417914552119165E-3</v>
      </c>
      <c r="AJ246" s="54">
        <f t="shared" si="163"/>
        <v>9.2236861844032427E-3</v>
      </c>
      <c r="AK246" s="54">
        <f t="shared" si="163"/>
        <v>8.1795294892558018E-2</v>
      </c>
      <c r="AL246" s="54">
        <f t="shared" si="163"/>
        <v>9.6629729308507224E-4</v>
      </c>
      <c r="AM246" s="54">
        <f t="shared" si="163"/>
        <v>1.9523378033179616E-2</v>
      </c>
      <c r="AN246" s="54">
        <f t="shared" si="163"/>
        <v>2.1183284611778729E-3</v>
      </c>
      <c r="AO246" s="54">
        <f t="shared" si="163"/>
        <v>1.0571444456118828E-3</v>
      </c>
      <c r="AP246" s="54">
        <f t="shared" si="163"/>
        <v>5.5300866824033817E-2</v>
      </c>
      <c r="AQ246" s="54">
        <f t="shared" si="163"/>
        <v>7.6252793059981372E-4</v>
      </c>
      <c r="AR246" s="54">
        <f t="shared" si="163"/>
        <v>5.2609054373801999E-2</v>
      </c>
      <c r="AS246" s="54">
        <f t="shared" si="163"/>
        <v>0.13741714788019346</v>
      </c>
      <c r="AT246" s="54">
        <f t="shared" si="163"/>
        <v>4.2201596252505365E-2</v>
      </c>
      <c r="AU246" s="54">
        <f t="shared" si="163"/>
        <v>0.13405771051763532</v>
      </c>
      <c r="AV246" s="54">
        <f t="shared" si="163"/>
        <v>9.8225867364118855E-2</v>
      </c>
      <c r="AW246" s="54">
        <f t="shared" si="163"/>
        <v>8.1328064373772463E-2</v>
      </c>
      <c r="AX246" s="54">
        <f t="shared" si="163"/>
        <v>1.5159222881409279E-2</v>
      </c>
      <c r="AY246" s="54">
        <f t="shared" si="163"/>
        <v>0.21130422940866767</v>
      </c>
      <c r="AZ246" s="54">
        <f t="shared" si="163"/>
        <v>2.2726222568371438E-3</v>
      </c>
      <c r="BA246" s="54">
        <f t="shared" si="163"/>
        <v>2.0453750816603186E-3</v>
      </c>
      <c r="BB246" s="54">
        <f t="shared" si="163"/>
        <v>9.850598916414119E-4</v>
      </c>
      <c r="BC246" s="54">
        <f t="shared" si="163"/>
        <v>1.0260815311607954</v>
      </c>
      <c r="BD246" s="54">
        <f t="shared" si="163"/>
        <v>1.3067250853033088E-3</v>
      </c>
      <c r="BE246" s="54">
        <f t="shared" si="163"/>
        <v>0.38423920701669823</v>
      </c>
      <c r="BF246" s="54">
        <f t="shared" si="163"/>
        <v>1.3464616332330613E-2</v>
      </c>
      <c r="BG246" s="54">
        <f t="shared" si="163"/>
        <v>3.4600342466762753E-2</v>
      </c>
      <c r="BH246" s="54">
        <f t="shared" si="163"/>
        <v>4.0276209100366606E-3</v>
      </c>
      <c r="BI246" s="54">
        <f t="shared" si="163"/>
        <v>0.2309324465974921</v>
      </c>
      <c r="BJ246" s="54">
        <f t="shared" si="163"/>
        <v>0.37470894828880752</v>
      </c>
      <c r="BK246" s="54">
        <f t="shared" si="163"/>
        <v>0.22765435309116089</v>
      </c>
      <c r="BL246" s="54">
        <f t="shared" si="163"/>
        <v>1.1106019505063376E-2</v>
      </c>
      <c r="BM246" s="54">
        <f t="shared" si="163"/>
        <v>9.4506215995054012E-3</v>
      </c>
      <c r="BN246" s="54">
        <f t="shared" si="163"/>
        <v>0.40245764361036079</v>
      </c>
      <c r="BO246" s="54">
        <f t="shared" si="163"/>
        <v>4.4373788993588128E-3</v>
      </c>
      <c r="BP246" s="54">
        <f t="shared" si="163"/>
        <v>8.7006822892733808E-3</v>
      </c>
      <c r="BQ246" s="54">
        <f t="shared" si="164"/>
        <v>1.5732214453628691E-2</v>
      </c>
      <c r="BR246" s="54">
        <f t="shared" si="164"/>
        <v>1.1455854131256448E-3</v>
      </c>
      <c r="BS246" s="54">
        <f t="shared" si="164"/>
        <v>4.4248731475298184E-3</v>
      </c>
      <c r="BT246" s="54">
        <f t="shared" si="164"/>
        <v>2.7663233146138911E-3</v>
      </c>
      <c r="BU246" s="54">
        <f t="shared" si="164"/>
        <v>1.3740500985083033E-2</v>
      </c>
      <c r="BV246" s="54">
        <f t="shared" si="164"/>
        <v>2.1035085087401958E-3</v>
      </c>
      <c r="BW246" s="54">
        <f t="shared" si="164"/>
        <v>9.2359430885756346E-3</v>
      </c>
      <c r="BX246" s="54">
        <f t="shared" si="164"/>
        <v>6.4785360630766411E-3</v>
      </c>
      <c r="BY246" s="54">
        <f t="shared" si="164"/>
        <v>2.7276044899362446E-3</v>
      </c>
      <c r="BZ246" s="54">
        <f t="shared" si="164"/>
        <v>7.9592960956247471E-3</v>
      </c>
      <c r="CA246" s="54">
        <f t="shared" si="164"/>
        <v>0.34372643288084465</v>
      </c>
      <c r="CB246" s="54">
        <f t="shared" si="164"/>
        <v>2.3358270406885786E-2</v>
      </c>
      <c r="CC246" s="54">
        <f t="shared" si="164"/>
        <v>4.5746163511451868E-3</v>
      </c>
      <c r="CD246" s="54">
        <f t="shared" si="164"/>
        <v>2.2616711475267674E-2</v>
      </c>
      <c r="CE246" s="54">
        <f t="shared" si="164"/>
        <v>2.1087503839516102</v>
      </c>
      <c r="CF246" s="54">
        <f t="shared" si="164"/>
        <v>0.44615780457940479</v>
      </c>
    </row>
    <row r="247" spans="1:84" x14ac:dyDescent="0.25">
      <c r="B247" s="7" t="s">
        <v>4</v>
      </c>
      <c r="D247" s="54">
        <f t="shared" si="165"/>
        <v>5.1908082723823301E-2</v>
      </c>
      <c r="E247" s="54">
        <f t="shared" si="163"/>
        <v>1.0732623648343336E-2</v>
      </c>
      <c r="F247" s="54">
        <f t="shared" si="163"/>
        <v>6.0613317479123454E-3</v>
      </c>
      <c r="G247" s="54">
        <f t="shared" si="163"/>
        <v>1.5305325330440701E-2</v>
      </c>
      <c r="H247" s="54">
        <f t="shared" si="163"/>
        <v>1.7782906165070791E-2</v>
      </c>
      <c r="I247" s="54">
        <f t="shared" si="163"/>
        <v>2.5767817027665993E-2</v>
      </c>
      <c r="J247" s="54">
        <f t="shared" si="163"/>
        <v>7.6034606099641286E-2</v>
      </c>
      <c r="K247" s="54">
        <f t="shared" si="163"/>
        <v>3.0902362176564783E-2</v>
      </c>
      <c r="L247" s="54">
        <f t="shared" si="163"/>
        <v>2.4173846204623289E-2</v>
      </c>
      <c r="M247" s="54">
        <f t="shared" si="163"/>
        <v>9.2085985921316687E-4</v>
      </c>
      <c r="N247" s="54">
        <f t="shared" si="163"/>
        <v>5.9388169579480725E-2</v>
      </c>
      <c r="O247" s="54">
        <f t="shared" si="163"/>
        <v>3.0886024291298025E-2</v>
      </c>
      <c r="P247" s="54">
        <f t="shared" si="163"/>
        <v>5.7301540235396423E-2</v>
      </c>
      <c r="Q247" s="54">
        <f t="shared" si="163"/>
        <v>8.3470880002642994E-2</v>
      </c>
      <c r="R247" s="54">
        <f t="shared" si="163"/>
        <v>5.8312324821092595E-2</v>
      </c>
      <c r="S247" s="54">
        <f t="shared" si="163"/>
        <v>0.11047182364538058</v>
      </c>
      <c r="T247" s="54">
        <f t="shared" si="163"/>
        <v>2.2492703878501902E-3</v>
      </c>
      <c r="U247" s="54">
        <f t="shared" si="163"/>
        <v>1.3877326912120961E-2</v>
      </c>
      <c r="V247" s="54">
        <f t="shared" si="163"/>
        <v>4.9032437550417821E-2</v>
      </c>
      <c r="W247" s="54">
        <f t="shared" si="163"/>
        <v>5.2027820363018971E-2</v>
      </c>
      <c r="X247" s="54">
        <f t="shared" si="163"/>
        <v>4.9111542150743259E-2</v>
      </c>
      <c r="Y247" s="54">
        <f t="shared" si="163"/>
        <v>0.15112612070227288</v>
      </c>
      <c r="Z247" s="54">
        <f t="shared" si="163"/>
        <v>1.1887834417160965E-3</v>
      </c>
      <c r="AA247" s="54">
        <f t="shared" si="163"/>
        <v>2.4479031708247709E-2</v>
      </c>
      <c r="AB247" s="54">
        <f t="shared" si="163"/>
        <v>3.0753644480597527E-2</v>
      </c>
      <c r="AC247" s="54">
        <f t="shared" si="163"/>
        <v>0.19660082030556542</v>
      </c>
      <c r="AD247" s="54">
        <f t="shared" si="163"/>
        <v>0.1082116907231373</v>
      </c>
      <c r="AE247" s="54">
        <f t="shared" si="163"/>
        <v>0.11510969556652979</v>
      </c>
      <c r="AF247" s="54">
        <f t="shared" si="163"/>
        <v>3.5189442858085132E-2</v>
      </c>
      <c r="AG247" s="54">
        <f t="shared" si="163"/>
        <v>3.3230741368210463E-3</v>
      </c>
      <c r="AH247" s="54">
        <f t="shared" si="163"/>
        <v>7.0030417184302291E-3</v>
      </c>
      <c r="AI247" s="54">
        <f t="shared" si="163"/>
        <v>1.8938788259734213E-3</v>
      </c>
      <c r="AJ247" s="54">
        <f t="shared" si="163"/>
        <v>1.2902780989728257E-2</v>
      </c>
      <c r="AK247" s="54">
        <f t="shared" si="163"/>
        <v>0.16798741049329272</v>
      </c>
      <c r="AL247" s="54">
        <f t="shared" si="163"/>
        <v>1.589080214994462E-3</v>
      </c>
      <c r="AM247" s="54">
        <f t="shared" si="163"/>
        <v>2.9620854846187837E-2</v>
      </c>
      <c r="AN247" s="54">
        <f t="shared" si="163"/>
        <v>2.1171400581140979E-2</v>
      </c>
      <c r="AO247" s="54">
        <f t="shared" si="163"/>
        <v>1.0431552916960995E-2</v>
      </c>
      <c r="AP247" s="54">
        <f t="shared" si="163"/>
        <v>6.5161404200739459E-2</v>
      </c>
      <c r="AQ247" s="54">
        <f t="shared" si="163"/>
        <v>1.3644011216228729E-2</v>
      </c>
      <c r="AR247" s="54">
        <f t="shared" si="163"/>
        <v>7.9377513443350062E-2</v>
      </c>
      <c r="AS247" s="54">
        <f t="shared" si="163"/>
        <v>0.18111911544493367</v>
      </c>
      <c r="AT247" s="54">
        <f t="shared" si="163"/>
        <v>3.1616675878271418E-2</v>
      </c>
      <c r="AU247" s="54">
        <f t="shared" si="163"/>
        <v>0.29715057780243126</v>
      </c>
      <c r="AV247" s="54">
        <f t="shared" si="163"/>
        <v>4.0991113700459943E-2</v>
      </c>
      <c r="AW247" s="54">
        <f t="shared" si="163"/>
        <v>0.1907284016583119</v>
      </c>
      <c r="AX247" s="54">
        <f t="shared" si="163"/>
        <v>8.3802014008339379E-2</v>
      </c>
      <c r="AY247" s="54">
        <f t="shared" si="163"/>
        <v>0.14558396035123725</v>
      </c>
      <c r="AZ247" s="54">
        <f t="shared" si="163"/>
        <v>1.3153362729986677E-2</v>
      </c>
      <c r="BA247" s="54">
        <f t="shared" si="163"/>
        <v>2.6031242936428861E-2</v>
      </c>
      <c r="BB247" s="54">
        <f t="shared" si="163"/>
        <v>1.1779287609258074E-3</v>
      </c>
      <c r="BC247" s="54">
        <f t="shared" si="163"/>
        <v>0.19084161904640787</v>
      </c>
      <c r="BD247" s="54">
        <f t="shared" si="163"/>
        <v>2.4173154497334958E-3</v>
      </c>
      <c r="BE247" s="54">
        <f t="shared" si="163"/>
        <v>0.13890629168926466</v>
      </c>
      <c r="BF247" s="54">
        <f t="shared" si="163"/>
        <v>7.6802396460741648E-2</v>
      </c>
      <c r="BG247" s="54">
        <f t="shared" si="163"/>
        <v>0.17236806040618563</v>
      </c>
      <c r="BH247" s="54">
        <f t="shared" si="163"/>
        <v>3.8967301412719139E-2</v>
      </c>
      <c r="BI247" s="54">
        <f t="shared" si="163"/>
        <v>6.282090696566435E-2</v>
      </c>
      <c r="BJ247" s="54">
        <f t="shared" si="163"/>
        <v>0.10798704763696429</v>
      </c>
      <c r="BK247" s="54">
        <f t="shared" si="163"/>
        <v>7.7836377797332892E-2</v>
      </c>
      <c r="BL247" s="54">
        <f t="shared" si="163"/>
        <v>3.5899887053545965E-2</v>
      </c>
      <c r="BM247" s="54">
        <f t="shared" si="163"/>
        <v>0.2197631472557969</v>
      </c>
      <c r="BN247" s="54">
        <f t="shared" si="163"/>
        <v>3.3488180167283894E-2</v>
      </c>
      <c r="BO247" s="54">
        <f t="shared" si="163"/>
        <v>2.1700739060853839E-2</v>
      </c>
      <c r="BP247" s="54">
        <f t="shared" si="163"/>
        <v>2.8718999816138464E-2</v>
      </c>
      <c r="BQ247" s="54">
        <f t="shared" si="164"/>
        <v>2.0018453419102598E-2</v>
      </c>
      <c r="BR247" s="54">
        <f t="shared" si="164"/>
        <v>1.8969804334595418E-3</v>
      </c>
      <c r="BS247" s="54">
        <f t="shared" si="164"/>
        <v>2.301225146791001E-2</v>
      </c>
      <c r="BT247" s="54">
        <f t="shared" si="164"/>
        <v>9.6919533727194921E-3</v>
      </c>
      <c r="BU247" s="54">
        <f t="shared" si="164"/>
        <v>0.16871165212496483</v>
      </c>
      <c r="BV247" s="54">
        <f t="shared" si="164"/>
        <v>2.0324030243955675E-2</v>
      </c>
      <c r="BW247" s="54">
        <f t="shared" si="164"/>
        <v>2.0588970124132123E-2</v>
      </c>
      <c r="BX247" s="54">
        <f t="shared" si="164"/>
        <v>8.9933194974031877E-3</v>
      </c>
      <c r="BY247" s="54">
        <f t="shared" si="164"/>
        <v>7.0567214299273222E-3</v>
      </c>
      <c r="BZ247" s="54">
        <f t="shared" si="164"/>
        <v>5.9762636019257756E-2</v>
      </c>
      <c r="CA247" s="54">
        <f t="shared" si="164"/>
        <v>0.21131548033414554</v>
      </c>
      <c r="CB247" s="54">
        <f t="shared" si="164"/>
        <v>7.3040730626109024E-2</v>
      </c>
      <c r="CC247" s="54">
        <f t="shared" si="164"/>
        <v>5.0682514231732943E-2</v>
      </c>
      <c r="CD247" s="54">
        <f t="shared" si="164"/>
        <v>2.4238599005811091E-2</v>
      </c>
      <c r="CE247" s="54">
        <f t="shared" si="164"/>
        <v>0.53580846988282782</v>
      </c>
      <c r="CF247" s="54">
        <f t="shared" si="164"/>
        <v>0.11907996212115411</v>
      </c>
    </row>
    <row r="248" spans="1:84" x14ac:dyDescent="0.25">
      <c r="B248" s="5" t="s">
        <v>5</v>
      </c>
      <c r="D248" s="54">
        <f t="shared" si="165"/>
        <v>1.2227039853463946E-2</v>
      </c>
      <c r="E248" s="54">
        <f t="shared" si="163"/>
        <v>2.1327264991537484E-3</v>
      </c>
      <c r="F248" s="54">
        <f t="shared" si="163"/>
        <v>7.9191545682074315E-4</v>
      </c>
      <c r="G248" s="54">
        <f t="shared" si="163"/>
        <v>4.6792546185823172E-3</v>
      </c>
      <c r="H248" s="54">
        <f t="shared" si="163"/>
        <v>3.1260539844377038E-3</v>
      </c>
      <c r="I248" s="54">
        <f t="shared" si="163"/>
        <v>6.1258627216478996E-3</v>
      </c>
      <c r="J248" s="54">
        <f t="shared" si="163"/>
        <v>2.003045196478213E-2</v>
      </c>
      <c r="K248" s="54">
        <f t="shared" si="163"/>
        <v>9.3880509559484075E-3</v>
      </c>
      <c r="L248" s="54">
        <f t="shared" si="163"/>
        <v>3.203845940858385E-3</v>
      </c>
      <c r="M248" s="54">
        <f t="shared" si="163"/>
        <v>2.8178421122684546E-4</v>
      </c>
      <c r="N248" s="54">
        <f t="shared" si="163"/>
        <v>7.3271785620643293E-3</v>
      </c>
      <c r="O248" s="54">
        <f t="shared" si="163"/>
        <v>8.0693728877193945E-3</v>
      </c>
      <c r="P248" s="54">
        <f t="shared" si="163"/>
        <v>8.1408224339679647E-3</v>
      </c>
      <c r="Q248" s="54">
        <f t="shared" si="163"/>
        <v>1.3478208497622025E-2</v>
      </c>
      <c r="R248" s="54">
        <f t="shared" si="163"/>
        <v>5.340445424046567E-3</v>
      </c>
      <c r="S248" s="54">
        <f t="shared" si="163"/>
        <v>3.0125087982252035E-2</v>
      </c>
      <c r="T248" s="54">
        <f t="shared" si="163"/>
        <v>8.0273168131639831E-5</v>
      </c>
      <c r="U248" s="54">
        <f t="shared" si="163"/>
        <v>1.615761014481749E-3</v>
      </c>
      <c r="V248" s="54">
        <f t="shared" si="163"/>
        <v>1.1509497243102509E-2</v>
      </c>
      <c r="W248" s="54">
        <f t="shared" si="163"/>
        <v>8.7998182691479306E-3</v>
      </c>
      <c r="X248" s="54">
        <f t="shared" si="163"/>
        <v>7.0235054250110803E-3</v>
      </c>
      <c r="Y248" s="54">
        <f t="shared" si="163"/>
        <v>3.291656826280677E-2</v>
      </c>
      <c r="Z248" s="54">
        <f t="shared" si="163"/>
        <v>3.9138622978585004E-4</v>
      </c>
      <c r="AA248" s="54">
        <f t="shared" si="163"/>
        <v>6.3882480060966917E-3</v>
      </c>
      <c r="AB248" s="54">
        <f t="shared" si="163"/>
        <v>5.2425025063089006E-3</v>
      </c>
      <c r="AC248" s="54">
        <f t="shared" si="163"/>
        <v>4.9573907147694878E-2</v>
      </c>
      <c r="AD248" s="54">
        <f t="shared" si="163"/>
        <v>2.6233529715593559E-2</v>
      </c>
      <c r="AE248" s="54">
        <f t="shared" si="163"/>
        <v>2.4248116480117099E-2</v>
      </c>
      <c r="AF248" s="54">
        <f t="shared" si="163"/>
        <v>8.0102808770952556E-3</v>
      </c>
      <c r="AG248" s="54">
        <f t="shared" si="163"/>
        <v>1.0328964717237642E-3</v>
      </c>
      <c r="AH248" s="54">
        <f t="shared" ref="AH248:CF263" si="166">AH163*(1/AH$155)</f>
        <v>1.5774478604925059E-3</v>
      </c>
      <c r="AI248" s="54">
        <f t="shared" si="166"/>
        <v>5.4305466849597587E-4</v>
      </c>
      <c r="AJ248" s="54">
        <f t="shared" si="166"/>
        <v>2.097972709278092E-3</v>
      </c>
      <c r="AK248" s="54">
        <f t="shared" si="166"/>
        <v>2.7214169872328099E-2</v>
      </c>
      <c r="AL248" s="54">
        <f t="shared" si="166"/>
        <v>2.8027239167811358E-4</v>
      </c>
      <c r="AM248" s="54">
        <f t="shared" si="166"/>
        <v>1.3125527710887906E-2</v>
      </c>
      <c r="AN248" s="54">
        <f t="shared" si="166"/>
        <v>8.6079995252725892E-3</v>
      </c>
      <c r="AO248" s="54">
        <f t="shared" si="166"/>
        <v>4.3642809521695003E-3</v>
      </c>
      <c r="AP248" s="54">
        <f t="shared" si="166"/>
        <v>3.0644818927414403E-2</v>
      </c>
      <c r="AQ248" s="54">
        <f t="shared" si="166"/>
        <v>5.239573054208752E-3</v>
      </c>
      <c r="AR248" s="54">
        <f t="shared" si="166"/>
        <v>3.2368486396367635E-2</v>
      </c>
      <c r="AS248" s="54">
        <f t="shared" si="166"/>
        <v>6.9809636499520059E-2</v>
      </c>
      <c r="AT248" s="54">
        <f t="shared" si="166"/>
        <v>4.7376966612473733E-3</v>
      </c>
      <c r="AU248" s="54">
        <f t="shared" si="166"/>
        <v>5.2412389233237634E-2</v>
      </c>
      <c r="AV248" s="54">
        <f t="shared" si="166"/>
        <v>1.0505018675546016E-2</v>
      </c>
      <c r="AW248" s="54">
        <f t="shared" si="166"/>
        <v>1.2741011584643218E-2</v>
      </c>
      <c r="AX248" s="54">
        <f t="shared" si="166"/>
        <v>1.3355768756348245E-2</v>
      </c>
      <c r="AY248" s="54">
        <f t="shared" si="166"/>
        <v>2.3716235126084478E-2</v>
      </c>
      <c r="AZ248" s="54">
        <f t="shared" si="166"/>
        <v>2.4522761901839539E-3</v>
      </c>
      <c r="BA248" s="54">
        <f t="shared" si="166"/>
        <v>2.6764890869781528E-3</v>
      </c>
      <c r="BB248" s="54">
        <f t="shared" si="166"/>
        <v>3.8288042198679972E-4</v>
      </c>
      <c r="BC248" s="54">
        <f t="shared" si="166"/>
        <v>2.951205605209925E-2</v>
      </c>
      <c r="BD248" s="54">
        <f t="shared" si="166"/>
        <v>7.960550505896226E-4</v>
      </c>
      <c r="BE248" s="54">
        <f t="shared" si="166"/>
        <v>3.4481022167290702E-2</v>
      </c>
      <c r="BF248" s="54">
        <f t="shared" si="166"/>
        <v>3.4578548405657158E-3</v>
      </c>
      <c r="BG248" s="54">
        <f t="shared" si="166"/>
        <v>9.490042823081437E-3</v>
      </c>
      <c r="BH248" s="54">
        <f t="shared" si="166"/>
        <v>5.9681767637399805E-3</v>
      </c>
      <c r="BI248" s="54">
        <f t="shared" si="166"/>
        <v>1.0940846478759533E-2</v>
      </c>
      <c r="BJ248" s="54">
        <f t="shared" si="166"/>
        <v>2.0114208656800664E-2</v>
      </c>
      <c r="BK248" s="54">
        <f t="shared" si="166"/>
        <v>1.7413674408335401E-2</v>
      </c>
      <c r="BL248" s="54">
        <f t="shared" si="166"/>
        <v>5.660624430427379E-3</v>
      </c>
      <c r="BM248" s="54">
        <f t="shared" si="166"/>
        <v>2.16510451314171E-2</v>
      </c>
      <c r="BN248" s="54">
        <f t="shared" si="166"/>
        <v>5.9842019784964772E-3</v>
      </c>
      <c r="BO248" s="54">
        <f t="shared" si="166"/>
        <v>3.1416100282671304E-3</v>
      </c>
      <c r="BP248" s="54">
        <f t="shared" si="166"/>
        <v>4.352056804349312E-3</v>
      </c>
      <c r="BQ248" s="54">
        <f t="shared" si="164"/>
        <v>3.5857162105249886E-3</v>
      </c>
      <c r="BR248" s="54">
        <f t="shared" si="164"/>
        <v>4.0003025046273573E-4</v>
      </c>
      <c r="BS248" s="54">
        <f t="shared" si="164"/>
        <v>4.9574038201170602E-3</v>
      </c>
      <c r="BT248" s="54">
        <f t="shared" si="164"/>
        <v>2.0651342311628243E-3</v>
      </c>
      <c r="BU248" s="54">
        <f t="shared" si="164"/>
        <v>4.2341683084717141E-2</v>
      </c>
      <c r="BV248" s="54">
        <f t="shared" si="164"/>
        <v>1.667633958732391E-3</v>
      </c>
      <c r="BW248" s="54">
        <f t="shared" si="164"/>
        <v>3.7747541026719963E-3</v>
      </c>
      <c r="BX248" s="54">
        <f t="shared" si="164"/>
        <v>1.1424452308071043E-3</v>
      </c>
      <c r="BY248" s="54">
        <f t="shared" si="164"/>
        <v>2.5756895946739003E-3</v>
      </c>
      <c r="BZ248" s="54">
        <f t="shared" si="164"/>
        <v>7.3339093557101684E-3</v>
      </c>
      <c r="CA248" s="54">
        <f t="shared" si="164"/>
        <v>2.3422090729783043E-2</v>
      </c>
      <c r="CB248" s="54">
        <f t="shared" si="164"/>
        <v>1.5626936130816546E-2</v>
      </c>
      <c r="CC248" s="54">
        <f t="shared" si="164"/>
        <v>6.1883045490708482E-3</v>
      </c>
      <c r="CD248" s="54">
        <f t="shared" si="164"/>
        <v>2.9165829996106243E-3</v>
      </c>
      <c r="CE248" s="54">
        <f t="shared" si="164"/>
        <v>9.6726946094519858E-2</v>
      </c>
      <c r="CF248" s="54">
        <f t="shared" si="164"/>
        <v>2.1423030549394768E-2</v>
      </c>
    </row>
    <row r="249" spans="1:84" x14ac:dyDescent="0.25">
      <c r="B249" s="5" t="s">
        <v>6</v>
      </c>
      <c r="D249" s="54">
        <f t="shared" si="165"/>
        <v>5.5865900891580944E-2</v>
      </c>
      <c r="E249" s="54">
        <f t="shared" si="165"/>
        <v>1.0675131021197841E-2</v>
      </c>
      <c r="F249" s="54">
        <f t="shared" si="165"/>
        <v>1.1299209402266844E-2</v>
      </c>
      <c r="G249" s="54">
        <f t="shared" si="165"/>
        <v>3.3519765269583626E-2</v>
      </c>
      <c r="H249" s="54">
        <f t="shared" si="165"/>
        <v>1.9108368936203032E-2</v>
      </c>
      <c r="I249" s="54">
        <f t="shared" si="165"/>
        <v>5.0456714127043473E-2</v>
      </c>
      <c r="J249" s="54">
        <f t="shared" si="165"/>
        <v>0.13534242619330011</v>
      </c>
      <c r="K249" s="54">
        <f t="shared" si="165"/>
        <v>9.3335801255314654E-2</v>
      </c>
      <c r="L249" s="54">
        <f t="shared" si="165"/>
        <v>6.4931738057422597E-2</v>
      </c>
      <c r="M249" s="54">
        <f t="shared" si="165"/>
        <v>2.514718902521518E-3</v>
      </c>
      <c r="N249" s="54">
        <f t="shared" si="165"/>
        <v>0.19338113983357277</v>
      </c>
      <c r="O249" s="54">
        <f t="shared" si="165"/>
        <v>6.3101781159322107E-2</v>
      </c>
      <c r="P249" s="54">
        <f t="shared" si="165"/>
        <v>0.16487131948698111</v>
      </c>
      <c r="Q249" s="54">
        <f t="shared" si="165"/>
        <v>0.12035687067568603</v>
      </c>
      <c r="R249" s="54">
        <f t="shared" si="165"/>
        <v>0.30144472334947792</v>
      </c>
      <c r="S249" s="54">
        <f t="shared" si="165"/>
        <v>0.22493609710115486</v>
      </c>
      <c r="T249" s="54">
        <f t="shared" ref="T249:CA253" si="167">T164*(1/T$155)</f>
        <v>3.7704063819406588E-3</v>
      </c>
      <c r="U249" s="54">
        <f t="shared" si="167"/>
        <v>1.6688249781809598E-2</v>
      </c>
      <c r="V249" s="54">
        <f t="shared" si="167"/>
        <v>8.052567049963226E-2</v>
      </c>
      <c r="W249" s="54">
        <f t="shared" si="167"/>
        <v>8.1384049921459686E-2</v>
      </c>
      <c r="X249" s="54">
        <f t="shared" si="167"/>
        <v>9.9847250447261393E-2</v>
      </c>
      <c r="Y249" s="54">
        <f t="shared" si="167"/>
        <v>0.15734207536684255</v>
      </c>
      <c r="Z249" s="54">
        <f t="shared" si="167"/>
        <v>8.3430730121610052E-4</v>
      </c>
      <c r="AA249" s="54">
        <f t="shared" si="167"/>
        <v>2.3747493521892128E-2</v>
      </c>
      <c r="AB249" s="54">
        <f t="shared" si="167"/>
        <v>5.4799557640956835E-2</v>
      </c>
      <c r="AC249" s="54">
        <f t="shared" si="167"/>
        <v>0.22303707625624689</v>
      </c>
      <c r="AD249" s="54">
        <f t="shared" si="167"/>
        <v>0.1674411711476774</v>
      </c>
      <c r="AE249" s="54">
        <f t="shared" si="167"/>
        <v>0.378717427145287</v>
      </c>
      <c r="AF249" s="54">
        <f t="shared" si="167"/>
        <v>6.9711158982482063E-2</v>
      </c>
      <c r="AG249" s="54">
        <f t="shared" si="167"/>
        <v>1.0266282345602692E-2</v>
      </c>
      <c r="AH249" s="54">
        <f t="shared" si="167"/>
        <v>9.2609444172466644E-3</v>
      </c>
      <c r="AI249" s="54">
        <f t="shared" si="167"/>
        <v>3.1950689546098371E-3</v>
      </c>
      <c r="AJ249" s="54">
        <f t="shared" si="167"/>
        <v>2.2481935271264349E-2</v>
      </c>
      <c r="AK249" s="54">
        <f t="shared" si="167"/>
        <v>0.27755142922137227</v>
      </c>
      <c r="AL249" s="54">
        <f t="shared" si="167"/>
        <v>2.1245289747405427E-3</v>
      </c>
      <c r="AM249" s="54">
        <f t="shared" si="167"/>
        <v>6.3028760224763253E-2</v>
      </c>
      <c r="AN249" s="54">
        <f t="shared" si="167"/>
        <v>3.75129330439255E-2</v>
      </c>
      <c r="AO249" s="54">
        <f t="shared" si="167"/>
        <v>1.9350266793688186E-2</v>
      </c>
      <c r="AP249" s="54">
        <f t="shared" si="167"/>
        <v>0.13132485728565751</v>
      </c>
      <c r="AQ249" s="54">
        <f t="shared" si="167"/>
        <v>2.1738282619127944E-2</v>
      </c>
      <c r="AR249" s="54">
        <f t="shared" si="167"/>
        <v>0.13490153805325317</v>
      </c>
      <c r="AS249" s="54">
        <f t="shared" si="167"/>
        <v>0.31983029561145976</v>
      </c>
      <c r="AT249" s="54">
        <f t="shared" si="167"/>
        <v>5.602869356468175E-2</v>
      </c>
      <c r="AU249" s="54">
        <f t="shared" si="167"/>
        <v>0.53118563335518154</v>
      </c>
      <c r="AV249" s="54">
        <f t="shared" si="167"/>
        <v>5.553648718791613E-2</v>
      </c>
      <c r="AW249" s="54">
        <f t="shared" si="167"/>
        <v>0.50616432897429919</v>
      </c>
      <c r="AX249" s="54">
        <f t="shared" si="167"/>
        <v>0.26385441247944891</v>
      </c>
      <c r="AY249" s="54">
        <f t="shared" si="167"/>
        <v>0.24661989365090084</v>
      </c>
      <c r="AZ249" s="54">
        <f t="shared" si="167"/>
        <v>5.2246956895919218E-2</v>
      </c>
      <c r="BA249" s="54">
        <f t="shared" si="167"/>
        <v>5.1772562352207514E-2</v>
      </c>
      <c r="BB249" s="54">
        <f t="shared" si="167"/>
        <v>2.7830263508592753E-3</v>
      </c>
      <c r="BC249" s="54">
        <f t="shared" si="167"/>
        <v>0.33258113680131379</v>
      </c>
      <c r="BD249" s="54">
        <f t="shared" si="167"/>
        <v>1.6876223120411281E-2</v>
      </c>
      <c r="BE249" s="54">
        <f t="shared" si="167"/>
        <v>0.20038250187769355</v>
      </c>
      <c r="BF249" s="54">
        <f t="shared" si="167"/>
        <v>0.17327092398432908</v>
      </c>
      <c r="BG249" s="54">
        <f t="shared" si="167"/>
        <v>0.46521656159833552</v>
      </c>
      <c r="BH249" s="54">
        <f t="shared" si="167"/>
        <v>0.11514379380659716</v>
      </c>
      <c r="BI249" s="54">
        <f t="shared" si="167"/>
        <v>0.10822138773807267</v>
      </c>
      <c r="BJ249" s="54">
        <f t="shared" si="167"/>
        <v>0.18848281142087542</v>
      </c>
      <c r="BK249" s="54">
        <f t="shared" si="167"/>
        <v>0.11454461014060134</v>
      </c>
      <c r="BL249" s="54">
        <f t="shared" si="167"/>
        <v>0.10654407350357774</v>
      </c>
      <c r="BM249" s="54">
        <f t="shared" si="167"/>
        <v>8.1373161965881555E-2</v>
      </c>
      <c r="BN249" s="54">
        <f t="shared" si="167"/>
        <v>5.4997766888572788E-2</v>
      </c>
      <c r="BO249" s="54">
        <f t="shared" si="167"/>
        <v>8.1167620622426939E-2</v>
      </c>
      <c r="BP249" s="54">
        <f t="shared" si="166"/>
        <v>8.5402109174862059E-2</v>
      </c>
      <c r="BQ249" s="54">
        <f t="shared" si="166"/>
        <v>4.7751275173020497E-2</v>
      </c>
      <c r="BR249" s="54">
        <f t="shared" si="166"/>
        <v>3.5151076631293678E-3</v>
      </c>
      <c r="BS249" s="54">
        <f t="shared" si="166"/>
        <v>5.3785597931311581E-2</v>
      </c>
      <c r="BT249" s="54">
        <f t="shared" si="166"/>
        <v>3.2278184683809844E-2</v>
      </c>
      <c r="BU249" s="54">
        <f t="shared" si="166"/>
        <v>0.1372150295524909</v>
      </c>
      <c r="BV249" s="54">
        <f t="shared" si="166"/>
        <v>2.9628434601796327E-2</v>
      </c>
      <c r="BW249" s="54">
        <f t="shared" si="166"/>
        <v>2.3963483589312013E-2</v>
      </c>
      <c r="BX249" s="54">
        <f t="shared" si="166"/>
        <v>1.7164756993124867E-2</v>
      </c>
      <c r="BY249" s="54">
        <f t="shared" si="166"/>
        <v>1.2541215208886526E-2</v>
      </c>
      <c r="BZ249" s="54">
        <f t="shared" si="166"/>
        <v>0.12175421452180081</v>
      </c>
      <c r="CA249" s="54">
        <f t="shared" si="166"/>
        <v>0.67844750696136435</v>
      </c>
      <c r="CB249" s="54">
        <f t="shared" si="166"/>
        <v>5.5157494478840483E-2</v>
      </c>
      <c r="CC249" s="54">
        <f t="shared" si="166"/>
        <v>0.13651502179608385</v>
      </c>
      <c r="CD249" s="54">
        <f t="shared" si="166"/>
        <v>6.3340688997876676E-2</v>
      </c>
      <c r="CE249" s="54">
        <f t="shared" si="166"/>
        <v>0.59050158705198941</v>
      </c>
      <c r="CF249" s="54">
        <f t="shared" si="166"/>
        <v>0.1207886126506698</v>
      </c>
    </row>
    <row r="250" spans="1:84" x14ac:dyDescent="0.25">
      <c r="B250" s="5" t="s">
        <v>7</v>
      </c>
      <c r="D250" s="54">
        <f t="shared" si="165"/>
        <v>0</v>
      </c>
      <c r="E250" s="54">
        <f t="shared" si="165"/>
        <v>0</v>
      </c>
      <c r="F250" s="54">
        <f t="shared" si="165"/>
        <v>0</v>
      </c>
      <c r="G250" s="54">
        <f t="shared" si="165"/>
        <v>0</v>
      </c>
      <c r="H250" s="54">
        <f t="shared" si="165"/>
        <v>0</v>
      </c>
      <c r="I250" s="54">
        <f t="shared" si="165"/>
        <v>0</v>
      </c>
      <c r="J250" s="54">
        <f t="shared" si="165"/>
        <v>0</v>
      </c>
      <c r="K250" s="54">
        <f t="shared" si="165"/>
        <v>0</v>
      </c>
      <c r="L250" s="54">
        <f t="shared" si="165"/>
        <v>0</v>
      </c>
      <c r="M250" s="54">
        <f t="shared" si="165"/>
        <v>0</v>
      </c>
      <c r="N250" s="54">
        <f t="shared" si="165"/>
        <v>0</v>
      </c>
      <c r="O250" s="54">
        <f t="shared" si="165"/>
        <v>0</v>
      </c>
      <c r="P250" s="54">
        <f t="shared" si="165"/>
        <v>0</v>
      </c>
      <c r="Q250" s="54">
        <f t="shared" si="165"/>
        <v>0</v>
      </c>
      <c r="R250" s="54">
        <f t="shared" si="165"/>
        <v>0</v>
      </c>
      <c r="S250" s="54">
        <f t="shared" si="165"/>
        <v>0</v>
      </c>
      <c r="T250" s="54">
        <f t="shared" si="167"/>
        <v>0</v>
      </c>
      <c r="U250" s="54">
        <f t="shared" si="167"/>
        <v>0</v>
      </c>
      <c r="V250" s="54">
        <f t="shared" si="167"/>
        <v>0</v>
      </c>
      <c r="W250" s="54">
        <f t="shared" si="167"/>
        <v>0</v>
      </c>
      <c r="X250" s="54">
        <f t="shared" si="167"/>
        <v>0</v>
      </c>
      <c r="Y250" s="54">
        <f t="shared" si="167"/>
        <v>0</v>
      </c>
      <c r="Z250" s="54">
        <f t="shared" si="167"/>
        <v>0</v>
      </c>
      <c r="AA250" s="54">
        <f t="shared" si="167"/>
        <v>0</v>
      </c>
      <c r="AB250" s="54">
        <f t="shared" si="167"/>
        <v>0</v>
      </c>
      <c r="AC250" s="54">
        <f t="shared" si="167"/>
        <v>0</v>
      </c>
      <c r="AD250" s="54">
        <f t="shared" si="167"/>
        <v>0</v>
      </c>
      <c r="AE250" s="54">
        <f t="shared" si="167"/>
        <v>0</v>
      </c>
      <c r="AF250" s="54">
        <f t="shared" si="167"/>
        <v>0</v>
      </c>
      <c r="AG250" s="54">
        <f t="shared" si="167"/>
        <v>0</v>
      </c>
      <c r="AH250" s="54">
        <f t="shared" si="167"/>
        <v>0</v>
      </c>
      <c r="AI250" s="54">
        <f t="shared" si="167"/>
        <v>0</v>
      </c>
      <c r="AJ250" s="54">
        <f t="shared" si="167"/>
        <v>0</v>
      </c>
      <c r="AK250" s="54">
        <f t="shared" si="167"/>
        <v>0</v>
      </c>
      <c r="AL250" s="54">
        <f t="shared" si="167"/>
        <v>0</v>
      </c>
      <c r="AM250" s="54">
        <f t="shared" si="167"/>
        <v>0</v>
      </c>
      <c r="AN250" s="54">
        <f t="shared" si="167"/>
        <v>0</v>
      </c>
      <c r="AO250" s="54">
        <f t="shared" si="167"/>
        <v>0</v>
      </c>
      <c r="AP250" s="54">
        <f t="shared" si="167"/>
        <v>0</v>
      </c>
      <c r="AQ250" s="54">
        <f t="shared" si="167"/>
        <v>0</v>
      </c>
      <c r="AR250" s="54">
        <f t="shared" si="167"/>
        <v>0</v>
      </c>
      <c r="AS250" s="54">
        <f t="shared" si="167"/>
        <v>0</v>
      </c>
      <c r="AT250" s="54">
        <f t="shared" si="167"/>
        <v>0</v>
      </c>
      <c r="AU250" s="54">
        <f t="shared" si="167"/>
        <v>0</v>
      </c>
      <c r="AV250" s="54">
        <f t="shared" si="167"/>
        <v>0</v>
      </c>
      <c r="AW250" s="54">
        <f t="shared" si="167"/>
        <v>0</v>
      </c>
      <c r="AX250" s="54">
        <f t="shared" si="167"/>
        <v>0</v>
      </c>
      <c r="AY250" s="54">
        <f t="shared" si="167"/>
        <v>0</v>
      </c>
      <c r="AZ250" s="54">
        <f t="shared" si="167"/>
        <v>0</v>
      </c>
      <c r="BA250" s="54">
        <f t="shared" si="167"/>
        <v>0</v>
      </c>
      <c r="BB250" s="54">
        <f t="shared" si="167"/>
        <v>0</v>
      </c>
      <c r="BC250" s="54">
        <f t="shared" si="167"/>
        <v>0</v>
      </c>
      <c r="BD250" s="54">
        <f t="shared" si="167"/>
        <v>0</v>
      </c>
      <c r="BE250" s="54">
        <f t="shared" si="167"/>
        <v>0</v>
      </c>
      <c r="BF250" s="54">
        <f t="shared" si="167"/>
        <v>0</v>
      </c>
      <c r="BG250" s="54">
        <f t="shared" si="167"/>
        <v>0</v>
      </c>
      <c r="BH250" s="54">
        <f t="shared" si="167"/>
        <v>0</v>
      </c>
      <c r="BI250" s="54">
        <f t="shared" si="167"/>
        <v>0</v>
      </c>
      <c r="BJ250" s="54">
        <f t="shared" si="167"/>
        <v>0</v>
      </c>
      <c r="BK250" s="54">
        <f t="shared" si="167"/>
        <v>0</v>
      </c>
      <c r="BL250" s="54">
        <f t="shared" si="167"/>
        <v>0</v>
      </c>
      <c r="BM250" s="54">
        <f t="shared" si="167"/>
        <v>0</v>
      </c>
      <c r="BN250" s="54">
        <f t="shared" si="167"/>
        <v>0</v>
      </c>
      <c r="BO250" s="54">
        <f t="shared" si="167"/>
        <v>0</v>
      </c>
      <c r="BP250" s="54">
        <f t="shared" si="167"/>
        <v>0</v>
      </c>
      <c r="BQ250" s="54">
        <f t="shared" si="166"/>
        <v>0</v>
      </c>
      <c r="BR250" s="54">
        <f t="shared" si="166"/>
        <v>0</v>
      </c>
      <c r="BS250" s="54">
        <f t="shared" si="166"/>
        <v>0</v>
      </c>
      <c r="BT250" s="54">
        <f t="shared" si="166"/>
        <v>0</v>
      </c>
      <c r="BU250" s="54">
        <f t="shared" si="166"/>
        <v>0</v>
      </c>
      <c r="BV250" s="54">
        <f t="shared" si="166"/>
        <v>0</v>
      </c>
      <c r="BW250" s="54">
        <f t="shared" si="166"/>
        <v>0</v>
      </c>
      <c r="BX250" s="54">
        <f t="shared" si="166"/>
        <v>0</v>
      </c>
      <c r="BY250" s="54">
        <f t="shared" si="166"/>
        <v>0</v>
      </c>
      <c r="BZ250" s="54">
        <f t="shared" si="166"/>
        <v>0</v>
      </c>
      <c r="CA250" s="54">
        <f t="shared" si="166"/>
        <v>0</v>
      </c>
      <c r="CB250" s="54">
        <f t="shared" si="166"/>
        <v>0</v>
      </c>
      <c r="CC250" s="54">
        <f t="shared" si="166"/>
        <v>0</v>
      </c>
      <c r="CD250" s="54">
        <f t="shared" si="166"/>
        <v>0</v>
      </c>
      <c r="CE250" s="54">
        <f t="shared" si="166"/>
        <v>0</v>
      </c>
      <c r="CF250" s="54">
        <f t="shared" si="166"/>
        <v>0</v>
      </c>
    </row>
    <row r="251" spans="1:84" x14ac:dyDescent="0.25">
      <c r="B251" s="7" t="s">
        <v>8</v>
      </c>
      <c r="D251" s="54">
        <f t="shared" si="165"/>
        <v>2.3711258252229136E-2</v>
      </c>
      <c r="E251" s="54">
        <f t="shared" si="165"/>
        <v>4.4059349828977938E-3</v>
      </c>
      <c r="F251" s="54">
        <f t="shared" si="165"/>
        <v>1.9613089720887105E-3</v>
      </c>
      <c r="G251" s="54">
        <f t="shared" si="165"/>
        <v>6.7340293062392378E-3</v>
      </c>
      <c r="H251" s="54">
        <f t="shared" si="165"/>
        <v>7.5775707400076529E-3</v>
      </c>
      <c r="I251" s="54">
        <f t="shared" si="165"/>
        <v>1.164540839298169E-2</v>
      </c>
      <c r="J251" s="54">
        <f t="shared" si="165"/>
        <v>3.2940948175490259E-2</v>
      </c>
      <c r="K251" s="54">
        <f t="shared" si="165"/>
        <v>1.5289168704055743E-2</v>
      </c>
      <c r="L251" s="54">
        <f t="shared" si="165"/>
        <v>7.1831054574891771E-3</v>
      </c>
      <c r="M251" s="54">
        <f t="shared" si="165"/>
        <v>8.026746366403539E-4</v>
      </c>
      <c r="N251" s="54">
        <f t="shared" si="165"/>
        <v>1.9769141758516986E-2</v>
      </c>
      <c r="O251" s="54">
        <f t="shared" si="165"/>
        <v>1.5072197899298711E-2</v>
      </c>
      <c r="P251" s="54">
        <f t="shared" si="165"/>
        <v>1.8033272604918396E-2</v>
      </c>
      <c r="Q251" s="54">
        <f t="shared" si="165"/>
        <v>1.3938641343202583E-2</v>
      </c>
      <c r="R251" s="54">
        <f t="shared" si="165"/>
        <v>1.8004382947187775E-2</v>
      </c>
      <c r="S251" s="54">
        <f t="shared" si="165"/>
        <v>6.3267337353757211E-2</v>
      </c>
      <c r="T251" s="54">
        <f t="shared" si="167"/>
        <v>6.8840322973497191E-4</v>
      </c>
      <c r="U251" s="54">
        <f t="shared" si="167"/>
        <v>4.1350766182196548E-3</v>
      </c>
      <c r="V251" s="54">
        <f t="shared" si="167"/>
        <v>2.6922490315662524E-2</v>
      </c>
      <c r="W251" s="54">
        <f t="shared" si="167"/>
        <v>3.2891601033989276E-2</v>
      </c>
      <c r="X251" s="54">
        <f t="shared" si="167"/>
        <v>1.9702756396993468E-2</v>
      </c>
      <c r="Y251" s="54">
        <f t="shared" si="167"/>
        <v>6.4926305774399798E-2</v>
      </c>
      <c r="Z251" s="54">
        <f t="shared" si="167"/>
        <v>5.8916859501571025E-4</v>
      </c>
      <c r="AA251" s="54">
        <f t="shared" si="167"/>
        <v>1.6047146173034245E-2</v>
      </c>
      <c r="AB251" s="54">
        <f t="shared" si="167"/>
        <v>1.5146802863994419E-2</v>
      </c>
      <c r="AC251" s="54">
        <f t="shared" si="167"/>
        <v>5.0876370374102628E-2</v>
      </c>
      <c r="AD251" s="54">
        <f t="shared" si="167"/>
        <v>5.7487055858245144E-2</v>
      </c>
      <c r="AE251" s="54">
        <f t="shared" si="167"/>
        <v>8.8244985953408892E-2</v>
      </c>
      <c r="AF251" s="54">
        <f t="shared" si="167"/>
        <v>1.4577751491629138E-2</v>
      </c>
      <c r="AG251" s="54">
        <f t="shared" si="167"/>
        <v>5.5569285114637351E-3</v>
      </c>
      <c r="AH251" s="54">
        <f t="shared" si="167"/>
        <v>2.8737241701443129E-3</v>
      </c>
      <c r="AI251" s="54">
        <f t="shared" si="167"/>
        <v>2.7337644512637925E-3</v>
      </c>
      <c r="AJ251" s="54">
        <f t="shared" si="167"/>
        <v>5.491982100702562E-3</v>
      </c>
      <c r="AK251" s="54">
        <f t="shared" si="167"/>
        <v>7.459033740647561E-2</v>
      </c>
      <c r="AL251" s="54">
        <f t="shared" si="167"/>
        <v>6.5892119590800057E-4</v>
      </c>
      <c r="AM251" s="54">
        <f t="shared" si="167"/>
        <v>3.2823753827409659E-2</v>
      </c>
      <c r="AN251" s="54">
        <f t="shared" si="167"/>
        <v>1.8680705826647132E-2</v>
      </c>
      <c r="AO251" s="54">
        <f t="shared" si="167"/>
        <v>1.2415164681785829E-2</v>
      </c>
      <c r="AP251" s="54">
        <f t="shared" si="167"/>
        <v>6.8144028578998705E-2</v>
      </c>
      <c r="AQ251" s="54">
        <f t="shared" si="167"/>
        <v>1.273014186428849E-2</v>
      </c>
      <c r="AR251" s="54">
        <f t="shared" si="167"/>
        <v>7.6331164267030335E-2</v>
      </c>
      <c r="AS251" s="54">
        <f t="shared" si="167"/>
        <v>0.21471855024795475</v>
      </c>
      <c r="AT251" s="54">
        <f t="shared" si="167"/>
        <v>1.0584112858184646E-2</v>
      </c>
      <c r="AU251" s="54">
        <f t="shared" si="167"/>
        <v>9.1723135388195265E-2</v>
      </c>
      <c r="AV251" s="54">
        <f t="shared" si="167"/>
        <v>1.249129806719196E-2</v>
      </c>
      <c r="AW251" s="54">
        <f t="shared" si="167"/>
        <v>3.0203531681948018E-2</v>
      </c>
      <c r="AX251" s="54">
        <f t="shared" si="167"/>
        <v>2.6789044450985275E-2</v>
      </c>
      <c r="AY251" s="54">
        <f t="shared" si="167"/>
        <v>4.4092306471553926E-2</v>
      </c>
      <c r="AZ251" s="54">
        <f t="shared" si="167"/>
        <v>4.7752015483582041E-3</v>
      </c>
      <c r="BA251" s="54">
        <f t="shared" si="167"/>
        <v>6.8238096933524893E-3</v>
      </c>
      <c r="BB251" s="54">
        <f t="shared" si="167"/>
        <v>1.0079184242973405E-3</v>
      </c>
      <c r="BC251" s="54">
        <f t="shared" si="167"/>
        <v>6.9973316300234553E-2</v>
      </c>
      <c r="BD251" s="54">
        <f t="shared" si="167"/>
        <v>1.6687645884195658E-3</v>
      </c>
      <c r="BE251" s="54">
        <f t="shared" si="167"/>
        <v>3.7377597374691415E-2</v>
      </c>
      <c r="BF251" s="54">
        <f t="shared" si="167"/>
        <v>1.8935871745955114E-2</v>
      </c>
      <c r="BG251" s="54">
        <f t="shared" si="167"/>
        <v>3.4780859585680057E-2</v>
      </c>
      <c r="BH251" s="54">
        <f t="shared" si="167"/>
        <v>1.0867942078111965E-2</v>
      </c>
      <c r="BI251" s="54">
        <f t="shared" si="167"/>
        <v>2.4924670515345283E-2</v>
      </c>
      <c r="BJ251" s="54">
        <f t="shared" si="167"/>
        <v>4.0011873879410541E-2</v>
      </c>
      <c r="BK251" s="54">
        <f t="shared" si="167"/>
        <v>2.2172451150441488E-2</v>
      </c>
      <c r="BL251" s="54">
        <f t="shared" si="167"/>
        <v>1.3178872184873928E-2</v>
      </c>
      <c r="BM251" s="54">
        <f t="shared" si="167"/>
        <v>5.8939894108018066E-2</v>
      </c>
      <c r="BN251" s="54">
        <f t="shared" si="167"/>
        <v>1.5634072625480964E-2</v>
      </c>
      <c r="BO251" s="54">
        <f t="shared" si="167"/>
        <v>7.0540960067502403E-3</v>
      </c>
      <c r="BP251" s="54">
        <f t="shared" si="167"/>
        <v>1.6729969744340968E-2</v>
      </c>
      <c r="BQ251" s="54">
        <f t="shared" si="166"/>
        <v>8.7854663959850039E-3</v>
      </c>
      <c r="BR251" s="54">
        <f t="shared" si="166"/>
        <v>9.0420462939143906E-4</v>
      </c>
      <c r="BS251" s="54">
        <f t="shared" si="166"/>
        <v>9.920830607313337E-3</v>
      </c>
      <c r="BT251" s="54">
        <f t="shared" si="166"/>
        <v>3.9735471507382301E-3</v>
      </c>
      <c r="BU251" s="54">
        <f t="shared" si="166"/>
        <v>3.6381930762735729E-2</v>
      </c>
      <c r="BV251" s="54">
        <f t="shared" si="166"/>
        <v>2.9662918347841249E-3</v>
      </c>
      <c r="BW251" s="54">
        <f t="shared" si="166"/>
        <v>5.1455988323164305E-3</v>
      </c>
      <c r="BX251" s="54">
        <f t="shared" si="166"/>
        <v>2.8605003474893704E-3</v>
      </c>
      <c r="BY251" s="54">
        <f t="shared" si="166"/>
        <v>3.9941720504367518E-3</v>
      </c>
      <c r="BZ251" s="54">
        <f t="shared" si="166"/>
        <v>1.4619712039119215E-2</v>
      </c>
      <c r="CA251" s="54">
        <f t="shared" si="166"/>
        <v>5.0129981726418381E-2</v>
      </c>
      <c r="CB251" s="54">
        <f t="shared" si="166"/>
        <v>1.652068416594149E-2</v>
      </c>
      <c r="CC251" s="54">
        <f t="shared" si="166"/>
        <v>8.0896156844069873E-3</v>
      </c>
      <c r="CD251" s="54">
        <f t="shared" si="166"/>
        <v>5.7830317317369888E-3</v>
      </c>
      <c r="CE251" s="54">
        <f t="shared" si="166"/>
        <v>0.18432407278708543</v>
      </c>
      <c r="CF251" s="54">
        <f t="shared" si="166"/>
        <v>3.5536952046627143E-2</v>
      </c>
    </row>
    <row r="252" spans="1:84" x14ac:dyDescent="0.25">
      <c r="B252" s="7" t="s">
        <v>9</v>
      </c>
      <c r="D252" s="54">
        <f t="shared" si="165"/>
        <v>6.663981015470708</v>
      </c>
      <c r="E252" s="54">
        <f t="shared" si="165"/>
        <v>0.51048753507850153</v>
      </c>
      <c r="F252" s="54">
        <f t="shared" si="165"/>
        <v>0.31510301243161404</v>
      </c>
      <c r="G252" s="54">
        <f t="shared" si="165"/>
        <v>0.83655308695439878</v>
      </c>
      <c r="H252" s="54">
        <f t="shared" si="165"/>
        <v>1.2301763576193054</v>
      </c>
      <c r="I252" s="54">
        <f t="shared" si="165"/>
        <v>1.2768572368065365</v>
      </c>
      <c r="J252" s="54">
        <f t="shared" si="165"/>
        <v>3.5985447095950693</v>
      </c>
      <c r="K252" s="54">
        <f t="shared" si="165"/>
        <v>2.100952596816501</v>
      </c>
      <c r="L252" s="54">
        <f t="shared" si="165"/>
        <v>1.7860467537790536</v>
      </c>
      <c r="M252" s="54">
        <f t="shared" si="165"/>
        <v>6.8836326302965004E-2</v>
      </c>
      <c r="N252" s="54">
        <f t="shared" si="165"/>
        <v>4.2834170578361181</v>
      </c>
      <c r="O252" s="54">
        <f t="shared" si="165"/>
        <v>1.7966742226669283</v>
      </c>
      <c r="P252" s="54">
        <f t="shared" si="165"/>
        <v>3.754014123147011</v>
      </c>
      <c r="Q252" s="54">
        <f t="shared" si="165"/>
        <v>2.5918484877298726</v>
      </c>
      <c r="R252" s="54">
        <f t="shared" si="165"/>
        <v>6.318976685130524</v>
      </c>
      <c r="S252" s="54">
        <f t="shared" si="165"/>
        <v>5.1783715615377153</v>
      </c>
      <c r="T252" s="54">
        <f t="shared" si="167"/>
        <v>0.14123942306749707</v>
      </c>
      <c r="U252" s="54">
        <f t="shared" si="167"/>
        <v>1.1281117467898183</v>
      </c>
      <c r="V252" s="54">
        <f t="shared" si="167"/>
        <v>15.886352647057345</v>
      </c>
      <c r="W252" s="54">
        <f t="shared" si="167"/>
        <v>2.9535079737455407</v>
      </c>
      <c r="X252" s="54">
        <f t="shared" si="167"/>
        <v>4.2903478798661974</v>
      </c>
      <c r="Y252" s="54">
        <f t="shared" si="167"/>
        <v>6.7174205032720975</v>
      </c>
      <c r="Z252" s="54">
        <f t="shared" si="167"/>
        <v>4.8797227286236179E-2</v>
      </c>
      <c r="AA252" s="54">
        <f t="shared" si="167"/>
        <v>0.7318214628447709</v>
      </c>
      <c r="AB252" s="54">
        <f t="shared" si="167"/>
        <v>2.5128733414464994</v>
      </c>
      <c r="AC252" s="54">
        <f t="shared" si="167"/>
        <v>8.6503274911089125</v>
      </c>
      <c r="AD252" s="54">
        <f t="shared" si="167"/>
        <v>6.3085938841027271</v>
      </c>
      <c r="AE252" s="54">
        <f t="shared" si="167"/>
        <v>11.844187336541031</v>
      </c>
      <c r="AF252" s="54">
        <f t="shared" si="167"/>
        <v>2.6407266623610091</v>
      </c>
      <c r="AG252" s="54">
        <f t="shared" si="167"/>
        <v>0.31220272431032042</v>
      </c>
      <c r="AH252" s="54">
        <f t="shared" si="167"/>
        <v>0.40807080068943657</v>
      </c>
      <c r="AI252" s="54">
        <f t="shared" si="167"/>
        <v>0.12922365391199944</v>
      </c>
      <c r="AJ252" s="54">
        <f t="shared" si="167"/>
        <v>1.1554696668799687</v>
      </c>
      <c r="AK252" s="54">
        <f t="shared" si="167"/>
        <v>8.5571977143322773</v>
      </c>
      <c r="AL252" s="54">
        <f t="shared" si="167"/>
        <v>0.1197423639806964</v>
      </c>
      <c r="AM252" s="54">
        <f t="shared" si="167"/>
        <v>2.4983426686645713</v>
      </c>
      <c r="AN252" s="54">
        <f t="shared" si="167"/>
        <v>1.4312769979179776</v>
      </c>
      <c r="AO252" s="54">
        <f t="shared" si="167"/>
        <v>0.76209392302860934</v>
      </c>
      <c r="AP252" s="54">
        <f t="shared" si="167"/>
        <v>5.0621298534919852</v>
      </c>
      <c r="AQ252" s="54">
        <f t="shared" si="167"/>
        <v>0.72303197736131919</v>
      </c>
      <c r="AR252" s="54">
        <f t="shared" si="167"/>
        <v>4.9555068796582056</v>
      </c>
      <c r="AS252" s="54">
        <f t="shared" si="167"/>
        <v>12.378372316245144</v>
      </c>
      <c r="AT252" s="54">
        <f t="shared" si="167"/>
        <v>2.1875133341087643</v>
      </c>
      <c r="AU252" s="54">
        <f t="shared" si="167"/>
        <v>20.791787920366517</v>
      </c>
      <c r="AV252" s="54">
        <f t="shared" si="167"/>
        <v>1.2693315807787466</v>
      </c>
      <c r="AW252" s="54">
        <f t="shared" si="167"/>
        <v>16.050227349782606</v>
      </c>
      <c r="AX252" s="54">
        <f t="shared" si="167"/>
        <v>8.8448063451338594</v>
      </c>
      <c r="AY252" s="54">
        <f t="shared" si="167"/>
        <v>7.2397111696578014</v>
      </c>
      <c r="AZ252" s="54">
        <f t="shared" si="167"/>
        <v>1.5971944307568104</v>
      </c>
      <c r="BA252" s="54">
        <f t="shared" si="167"/>
        <v>2.1639502659535639</v>
      </c>
      <c r="BB252" s="54">
        <f t="shared" si="167"/>
        <v>0.12257745270912475</v>
      </c>
      <c r="BC252" s="54">
        <f t="shared" si="167"/>
        <v>13.163054269598907</v>
      </c>
      <c r="BD252" s="54">
        <f t="shared" si="167"/>
        <v>0.20748066462535408</v>
      </c>
      <c r="BE252" s="54">
        <f t="shared" si="167"/>
        <v>4.0147194360935377</v>
      </c>
      <c r="BF252" s="54">
        <f t="shared" si="167"/>
        <v>4.5747399460226585</v>
      </c>
      <c r="BG252" s="54">
        <f t="shared" si="167"/>
        <v>11.862385905812801</v>
      </c>
      <c r="BH252" s="54">
        <f t="shared" si="167"/>
        <v>4.0384515337329701</v>
      </c>
      <c r="BI252" s="54">
        <f t="shared" si="167"/>
        <v>3.7576379808172407</v>
      </c>
      <c r="BJ252" s="54">
        <f t="shared" si="167"/>
        <v>5.9034679297166681</v>
      </c>
      <c r="BK252" s="54">
        <f t="shared" si="167"/>
        <v>2.3817522576367907</v>
      </c>
      <c r="BL252" s="54">
        <f t="shared" si="167"/>
        <v>4.6574690387491176</v>
      </c>
      <c r="BM252" s="54">
        <f t="shared" si="167"/>
        <v>1.2297057966704672</v>
      </c>
      <c r="BN252" s="54">
        <f t="shared" si="167"/>
        <v>8.0726001600870632</v>
      </c>
      <c r="BO252" s="54">
        <f t="shared" si="167"/>
        <v>2.0003533633375818</v>
      </c>
      <c r="BP252" s="54">
        <f t="shared" si="167"/>
        <v>4.3366570427688238</v>
      </c>
      <c r="BQ252" s="54">
        <f t="shared" si="166"/>
        <v>2.090575967100595</v>
      </c>
      <c r="BR252" s="54">
        <f t="shared" si="166"/>
        <v>0.14098827716704221</v>
      </c>
      <c r="BS252" s="54">
        <f t="shared" si="166"/>
        <v>1.3483485902618155</v>
      </c>
      <c r="BT252" s="54">
        <f t="shared" si="166"/>
        <v>0.73835509410879896</v>
      </c>
      <c r="BU252" s="54">
        <f t="shared" si="166"/>
        <v>3.83698634956375</v>
      </c>
      <c r="BV252" s="54">
        <f t="shared" si="166"/>
        <v>1.0416649999522747</v>
      </c>
      <c r="BW252" s="54">
        <f t="shared" si="166"/>
        <v>1.4114391568483062</v>
      </c>
      <c r="BX252" s="54">
        <f t="shared" si="166"/>
        <v>0.65784371365621708</v>
      </c>
      <c r="BY252" s="54">
        <f t="shared" si="166"/>
        <v>0.46972177130113946</v>
      </c>
      <c r="BZ252" s="54">
        <f t="shared" si="166"/>
        <v>4.6749347258485656</v>
      </c>
      <c r="CA252" s="54">
        <f t="shared" si="166"/>
        <v>40.503706382701019</v>
      </c>
      <c r="CB252" s="54">
        <f t="shared" si="166"/>
        <v>1.367268157301293</v>
      </c>
      <c r="CC252" s="54">
        <f t="shared" si="166"/>
        <v>3.5825139652846878</v>
      </c>
      <c r="CD252" s="54">
        <f t="shared" si="166"/>
        <v>2.2125422040378493</v>
      </c>
      <c r="CE252" s="54">
        <f t="shared" si="166"/>
        <v>20.317658435711326</v>
      </c>
      <c r="CF252" s="54">
        <f t="shared" si="166"/>
        <v>4.095588506905842</v>
      </c>
    </row>
    <row r="253" spans="1:84" x14ac:dyDescent="0.25">
      <c r="B253" s="5" t="s">
        <v>10</v>
      </c>
      <c r="D253" s="54">
        <f t="shared" si="165"/>
        <v>0.24484821177043664</v>
      </c>
      <c r="E253" s="54">
        <f t="shared" si="165"/>
        <v>1.1200063703830622E-2</v>
      </c>
      <c r="F253" s="54">
        <f t="shared" si="165"/>
        <v>4.1268798961700765E-3</v>
      </c>
      <c r="G253" s="54">
        <f t="shared" si="165"/>
        <v>1.4536855289214745E-2</v>
      </c>
      <c r="H253" s="54">
        <f t="shared" si="165"/>
        <v>2.4009206321627598E-2</v>
      </c>
      <c r="I253" s="54">
        <f t="shared" si="165"/>
        <v>1.7461755686197369E-2</v>
      </c>
      <c r="J253" s="54">
        <f t="shared" si="165"/>
        <v>5.7677481626389651E-2</v>
      </c>
      <c r="K253" s="54">
        <f t="shared" si="165"/>
        <v>2.770678457327946E-2</v>
      </c>
      <c r="L253" s="54">
        <f t="shared" si="165"/>
        <v>2.1136406917158627E-2</v>
      </c>
      <c r="M253" s="54">
        <f t="shared" si="165"/>
        <v>5.71775729576803E-4</v>
      </c>
      <c r="N253" s="54">
        <f t="shared" si="165"/>
        <v>4.0913138801220147E-2</v>
      </c>
      <c r="O253" s="54">
        <f t="shared" si="165"/>
        <v>3.0033110909769397E-2</v>
      </c>
      <c r="P253" s="54">
        <f t="shared" si="165"/>
        <v>6.2005227864937361E-2</v>
      </c>
      <c r="Q253" s="54">
        <f t="shared" si="165"/>
        <v>8.6813604117619764E-2</v>
      </c>
      <c r="R253" s="54">
        <f t="shared" si="165"/>
        <v>7.90320418568317E-2</v>
      </c>
      <c r="S253" s="54">
        <f t="shared" si="165"/>
        <v>0.105693700444419</v>
      </c>
      <c r="T253" s="54">
        <f t="shared" si="167"/>
        <v>2.5954991029230206E-3</v>
      </c>
      <c r="U253" s="54">
        <f t="shared" si="167"/>
        <v>2.2276472041884387E-2</v>
      </c>
      <c r="V253" s="54">
        <f t="shared" si="167"/>
        <v>0.35831459456385462</v>
      </c>
      <c r="W253" s="54">
        <f t="shared" si="167"/>
        <v>0.12155007785986989</v>
      </c>
      <c r="X253" s="54">
        <f t="shared" si="167"/>
        <v>7.2117964714694338E-2</v>
      </c>
      <c r="Y253" s="54">
        <f t="shared" si="167"/>
        <v>0.11459842284088283</v>
      </c>
      <c r="Z253" s="54">
        <f t="shared" si="167"/>
        <v>1.0954635933329933E-3</v>
      </c>
      <c r="AA253" s="54">
        <f t="shared" si="167"/>
        <v>1.3687027584572145E-2</v>
      </c>
      <c r="AB253" s="54">
        <f t="shared" si="167"/>
        <v>4.7133502033961161E-2</v>
      </c>
      <c r="AC253" s="54">
        <f t="shared" si="167"/>
        <v>0.37529219764413707</v>
      </c>
      <c r="AD253" s="54">
        <f t="shared" si="167"/>
        <v>8.830659521300914E-2</v>
      </c>
      <c r="AE253" s="54">
        <f t="shared" si="167"/>
        <v>0.23376173797686292</v>
      </c>
      <c r="AF253" s="54">
        <f t="shared" si="167"/>
        <v>3.8224712249223275E-2</v>
      </c>
      <c r="AG253" s="54">
        <f t="shared" si="167"/>
        <v>2.2020589687409011E-3</v>
      </c>
      <c r="AH253" s="54">
        <f t="shared" si="167"/>
        <v>9.3915235038681318E-3</v>
      </c>
      <c r="AI253" s="54">
        <f t="shared" si="167"/>
        <v>2.5731837697192837E-3</v>
      </c>
      <c r="AJ253" s="54">
        <f t="shared" si="167"/>
        <v>2.2966082819559294E-2</v>
      </c>
      <c r="AK253" s="54">
        <f t="shared" si="167"/>
        <v>0.21068523630223418</v>
      </c>
      <c r="AL253" s="54">
        <f t="shared" si="167"/>
        <v>2.4443526996282472E-3</v>
      </c>
      <c r="AM253" s="54">
        <f t="shared" si="167"/>
        <v>2.1253976676259147E-2</v>
      </c>
      <c r="AN253" s="54">
        <f t="shared" si="167"/>
        <v>1.1901856683700642E-2</v>
      </c>
      <c r="AO253" s="54">
        <f t="shared" si="167"/>
        <v>6.5288302766236244E-3</v>
      </c>
      <c r="AP253" s="54">
        <f t="shared" si="167"/>
        <v>4.9631998723399129E-2</v>
      </c>
      <c r="AQ253" s="54">
        <f t="shared" si="167"/>
        <v>8.4127536247309859E-3</v>
      </c>
      <c r="AR253" s="54">
        <f t="shared" si="167"/>
        <v>5.7650721204692328E-2</v>
      </c>
      <c r="AS253" s="54">
        <f t="shared" si="167"/>
        <v>0.13017510754089365</v>
      </c>
      <c r="AT253" s="54">
        <f t="shared" si="167"/>
        <v>5.2444937337885099E-2</v>
      </c>
      <c r="AU253" s="54">
        <f t="shared" si="167"/>
        <v>1.0587289052300393</v>
      </c>
      <c r="AV253" s="54">
        <f t="shared" si="167"/>
        <v>3.6001133664995993E-2</v>
      </c>
      <c r="AW253" s="54">
        <f t="shared" si="167"/>
        <v>0.13005814067508326</v>
      </c>
      <c r="AX253" s="54">
        <f t="shared" si="167"/>
        <v>0.16830537128753581</v>
      </c>
      <c r="AY253" s="54">
        <f t="shared" si="167"/>
        <v>0.1824463938562432</v>
      </c>
      <c r="AZ253" s="54">
        <f t="shared" si="167"/>
        <v>2.9150647224853356E-2</v>
      </c>
      <c r="BA253" s="54">
        <f t="shared" si="167"/>
        <v>2.4853870590373743E-2</v>
      </c>
      <c r="BB253" s="54">
        <f t="shared" si="167"/>
        <v>2.1415587782022865E-3</v>
      </c>
      <c r="BC253" s="54">
        <f t="shared" si="167"/>
        <v>0.19866409173491612</v>
      </c>
      <c r="BD253" s="54">
        <f t="shared" si="167"/>
        <v>1.8274717662269905E-3</v>
      </c>
      <c r="BE253" s="54">
        <f t="shared" si="167"/>
        <v>9.9448055785313572E-2</v>
      </c>
      <c r="BF253" s="54">
        <f t="shared" si="167"/>
        <v>6.6210624297150508E-2</v>
      </c>
      <c r="BG253" s="54">
        <f t="shared" si="167"/>
        <v>0.17243805684005153</v>
      </c>
      <c r="BH253" s="54">
        <f t="shared" si="167"/>
        <v>6.5919466047487468E-2</v>
      </c>
      <c r="BI253" s="54">
        <f t="shared" si="167"/>
        <v>6.7942538207357794E-2</v>
      </c>
      <c r="BJ253" s="54">
        <f t="shared" si="167"/>
        <v>9.5419012700868527E-2</v>
      </c>
      <c r="BK253" s="54">
        <f t="shared" si="167"/>
        <v>5.4055004301120486E-2</v>
      </c>
      <c r="BL253" s="54">
        <f t="shared" si="167"/>
        <v>7.5912225145646536E-2</v>
      </c>
      <c r="BM253" s="54">
        <f t="shared" si="167"/>
        <v>7.5936995392160728E-2</v>
      </c>
      <c r="BN253" s="54">
        <f t="shared" si="167"/>
        <v>0.2531158226138352</v>
      </c>
      <c r="BO253" s="54">
        <f t="shared" si="167"/>
        <v>2.4123768743567885E-2</v>
      </c>
      <c r="BP253" s="54">
        <f t="shared" si="167"/>
        <v>0.10823525240356778</v>
      </c>
      <c r="BQ253" s="54">
        <f t="shared" si="167"/>
        <v>3.9580151228212145E-2</v>
      </c>
      <c r="BR253" s="54">
        <f t="shared" si="167"/>
        <v>2.1699937795782707E-3</v>
      </c>
      <c r="BS253" s="54">
        <f t="shared" si="167"/>
        <v>2.0203541153302831E-2</v>
      </c>
      <c r="BT253" s="54">
        <f t="shared" si="167"/>
        <v>1.0270583828307917E-2</v>
      </c>
      <c r="BU253" s="54">
        <f t="shared" si="167"/>
        <v>0.22086546580354632</v>
      </c>
      <c r="BV253" s="54">
        <f t="shared" si="167"/>
        <v>2.5904190028944833E-2</v>
      </c>
      <c r="BW253" s="54">
        <f t="shared" si="167"/>
        <v>2.7430044182621505E-2</v>
      </c>
      <c r="BX253" s="54">
        <f t="shared" si="167"/>
        <v>1.8774592771507431E-2</v>
      </c>
      <c r="BY253" s="54">
        <f t="shared" si="167"/>
        <v>5.7389054710250591E-3</v>
      </c>
      <c r="BZ253" s="54">
        <f t="shared" si="167"/>
        <v>6.302068398255331E-2</v>
      </c>
      <c r="CA253" s="54">
        <f t="shared" si="167"/>
        <v>0.4313689233089687</v>
      </c>
      <c r="CB253" s="54">
        <f t="shared" si="166"/>
        <v>4.5412744490309222E-2</v>
      </c>
      <c r="CC253" s="54">
        <f t="shared" si="166"/>
        <v>3.4805904542464343E-2</v>
      </c>
      <c r="CD253" s="54">
        <f t="shared" si="166"/>
        <v>1.8462603662492943E-2</v>
      </c>
      <c r="CE253" s="54">
        <f t="shared" si="166"/>
        <v>0.40340073877827809</v>
      </c>
      <c r="CF253" s="54">
        <f t="shared" si="166"/>
        <v>7.0415339536734844E-2</v>
      </c>
    </row>
    <row r="254" spans="1:84" x14ac:dyDescent="0.25">
      <c r="B254" s="5" t="s">
        <v>11</v>
      </c>
      <c r="D254" s="54">
        <f t="shared" si="165"/>
        <v>0.21341476635775541</v>
      </c>
      <c r="E254" s="54">
        <f t="shared" si="165"/>
        <v>7.46754236236745E-3</v>
      </c>
      <c r="F254" s="54">
        <f t="shared" si="165"/>
        <v>7.7779698896889857E-3</v>
      </c>
      <c r="G254" s="54">
        <f t="shared" si="165"/>
        <v>1.8608046545624514E-2</v>
      </c>
      <c r="H254" s="54">
        <f t="shared" si="165"/>
        <v>1.2113128320307403E-2</v>
      </c>
      <c r="I254" s="54">
        <f t="shared" si="165"/>
        <v>1.7667807033737233E-3</v>
      </c>
      <c r="J254" s="54">
        <f t="shared" si="165"/>
        <v>4.493569705806561E-3</v>
      </c>
      <c r="K254" s="54">
        <f t="shared" si="165"/>
        <v>6.0551295207672351E-3</v>
      </c>
      <c r="L254" s="54">
        <f t="shared" si="165"/>
        <v>6.4408351155877197E-3</v>
      </c>
      <c r="M254" s="54">
        <f t="shared" si="165"/>
        <v>1.0215361599233408E-3</v>
      </c>
      <c r="N254" s="54">
        <f t="shared" si="165"/>
        <v>1.349677742142625E-2</v>
      </c>
      <c r="O254" s="54">
        <f t="shared" si="165"/>
        <v>4.9631435820380009E-3</v>
      </c>
      <c r="P254" s="54">
        <f t="shared" si="165"/>
        <v>4.838778997476127E-3</v>
      </c>
      <c r="Q254" s="54">
        <f t="shared" si="165"/>
        <v>3.5293736848485569E-3</v>
      </c>
      <c r="R254" s="54">
        <f t="shared" si="165"/>
        <v>3.0651017476592195E-3</v>
      </c>
      <c r="S254" s="54">
        <f t="shared" si="165"/>
        <v>2.5206509203088409E-2</v>
      </c>
      <c r="T254" s="54">
        <f t="shared" ref="T254:CE258" si="168">T169*(1/T$155)</f>
        <v>7.759739586058515E-4</v>
      </c>
      <c r="U254" s="54">
        <f t="shared" si="168"/>
        <v>2.2735585368360285E-3</v>
      </c>
      <c r="V254" s="54">
        <f t="shared" si="168"/>
        <v>6.5108596406863714E-2</v>
      </c>
      <c r="W254" s="54">
        <f t="shared" si="168"/>
        <v>5.3533067160933756E-2</v>
      </c>
      <c r="X254" s="54">
        <f t="shared" si="168"/>
        <v>1.4230158184118656E-2</v>
      </c>
      <c r="Y254" s="54">
        <f t="shared" si="168"/>
        <v>3.1654639245492756E-2</v>
      </c>
      <c r="Z254" s="54">
        <f t="shared" si="168"/>
        <v>8.6355680593319233E-5</v>
      </c>
      <c r="AA254" s="54">
        <f t="shared" si="168"/>
        <v>4.0623716306129364E-3</v>
      </c>
      <c r="AB254" s="54">
        <f t="shared" si="168"/>
        <v>1.2047197498057159E-2</v>
      </c>
      <c r="AC254" s="54">
        <f t="shared" si="168"/>
        <v>8.1824976903648317E-2</v>
      </c>
      <c r="AD254" s="54">
        <f t="shared" si="168"/>
        <v>3.049566861753444E-2</v>
      </c>
      <c r="AE254" s="54">
        <f t="shared" si="168"/>
        <v>3.4959316439781778E-2</v>
      </c>
      <c r="AF254" s="54">
        <f t="shared" si="168"/>
        <v>1.6747660048852222E-2</v>
      </c>
      <c r="AG254" s="54">
        <f t="shared" si="168"/>
        <v>1.6460935855439412E-3</v>
      </c>
      <c r="AH254" s="54">
        <f t="shared" si="168"/>
        <v>4.1493309258836776E-3</v>
      </c>
      <c r="AI254" s="54">
        <f t="shared" si="168"/>
        <v>5.5765291227274937E-4</v>
      </c>
      <c r="AJ254" s="54">
        <f t="shared" si="168"/>
        <v>3.0655568696737151E-3</v>
      </c>
      <c r="AK254" s="54">
        <f t="shared" si="168"/>
        <v>6.2473616246393984E-2</v>
      </c>
      <c r="AL254" s="54">
        <f t="shared" si="168"/>
        <v>6.0310763939903532E-4</v>
      </c>
      <c r="AM254" s="54">
        <f t="shared" si="168"/>
        <v>9.4398095904372429E-3</v>
      </c>
      <c r="AN254" s="54">
        <f t="shared" si="168"/>
        <v>1.2017725982418646E-2</v>
      </c>
      <c r="AO254" s="54">
        <f t="shared" si="168"/>
        <v>4.7755788307712712E-3</v>
      </c>
      <c r="AP254" s="54">
        <f t="shared" si="168"/>
        <v>4.7101002011248547E-2</v>
      </c>
      <c r="AQ254" s="54">
        <f t="shared" si="168"/>
        <v>9.0937900207628802E-3</v>
      </c>
      <c r="AR254" s="54">
        <f t="shared" si="168"/>
        <v>7.1667211889268584E-2</v>
      </c>
      <c r="AS254" s="54">
        <f t="shared" si="168"/>
        <v>0.14139005402244259</v>
      </c>
      <c r="AT254" s="54">
        <f t="shared" si="168"/>
        <v>6.1193566216009203E-3</v>
      </c>
      <c r="AU254" s="54">
        <f t="shared" si="168"/>
        <v>0.29908761220160268</v>
      </c>
      <c r="AV254" s="54">
        <f t="shared" si="168"/>
        <v>8.1711043286446811E-3</v>
      </c>
      <c r="AW254" s="54">
        <f t="shared" si="168"/>
        <v>0.12376868049115376</v>
      </c>
      <c r="AX254" s="54">
        <f t="shared" si="168"/>
        <v>4.1218567864602575E-2</v>
      </c>
      <c r="AY254" s="54">
        <f t="shared" si="168"/>
        <v>0.1062633164234191</v>
      </c>
      <c r="AZ254" s="54">
        <f t="shared" si="168"/>
        <v>5.0913924710485883E-3</v>
      </c>
      <c r="BA254" s="54">
        <f t="shared" si="168"/>
        <v>1.4948739576940064E-2</v>
      </c>
      <c r="BB254" s="54">
        <f t="shared" si="168"/>
        <v>1.8501124868392001E-4</v>
      </c>
      <c r="BC254" s="54">
        <f t="shared" si="168"/>
        <v>7.136360185021233E-2</v>
      </c>
      <c r="BD254" s="54">
        <f t="shared" si="168"/>
        <v>8.6551193339423247E-4</v>
      </c>
      <c r="BE254" s="54">
        <f t="shared" si="168"/>
        <v>5.6415863280788098E-2</v>
      </c>
      <c r="BF254" s="54">
        <f t="shared" si="168"/>
        <v>3.8239215870437243E-2</v>
      </c>
      <c r="BG254" s="54">
        <f t="shared" si="168"/>
        <v>6.0681382127478992E-2</v>
      </c>
      <c r="BH254" s="54">
        <f t="shared" si="168"/>
        <v>1.6098044179545981E-2</v>
      </c>
      <c r="BI254" s="54">
        <f t="shared" si="168"/>
        <v>1.0865843510784944E-2</v>
      </c>
      <c r="BJ254" s="54">
        <f t="shared" si="168"/>
        <v>1.9386720040811382E-2</v>
      </c>
      <c r="BK254" s="54">
        <f t="shared" si="168"/>
        <v>2.1071008368093239E-2</v>
      </c>
      <c r="BL254" s="54">
        <f t="shared" si="168"/>
        <v>1.6185617047968105E-2</v>
      </c>
      <c r="BM254" s="54">
        <f t="shared" si="168"/>
        <v>3.2429757115392595E-2</v>
      </c>
      <c r="BN254" s="54">
        <f t="shared" si="168"/>
        <v>9.0499644819887117E-3</v>
      </c>
      <c r="BO254" s="54">
        <f t="shared" si="168"/>
        <v>1.0915254817693842E-2</v>
      </c>
      <c r="BP254" s="54">
        <f t="shared" si="168"/>
        <v>1.0743461120434452E-2</v>
      </c>
      <c r="BQ254" s="54">
        <f t="shared" si="166"/>
        <v>1.2592789101924412E-2</v>
      </c>
      <c r="BR254" s="54">
        <f t="shared" si="166"/>
        <v>4.3506939648866872E-4</v>
      </c>
      <c r="BS254" s="54">
        <f t="shared" si="166"/>
        <v>4.8986798910947166E-3</v>
      </c>
      <c r="BT254" s="54">
        <f t="shared" si="166"/>
        <v>4.3104766189738528E-3</v>
      </c>
      <c r="BU254" s="54">
        <f t="shared" si="166"/>
        <v>5.0184351252462713E-2</v>
      </c>
      <c r="BV254" s="54">
        <f t="shared" si="166"/>
        <v>3.4594094032264992E-3</v>
      </c>
      <c r="BW254" s="54">
        <f t="shared" si="166"/>
        <v>5.6707605722701449E-3</v>
      </c>
      <c r="BX254" s="54">
        <f t="shared" si="166"/>
        <v>7.8040767148989144E-3</v>
      </c>
      <c r="BY254" s="54">
        <f t="shared" si="166"/>
        <v>8.7259549778701873E-4</v>
      </c>
      <c r="BZ254" s="54">
        <f t="shared" si="166"/>
        <v>-5.5190615614482555E-3</v>
      </c>
      <c r="CA254" s="54">
        <f t="shared" si="166"/>
        <v>8.1533168000928209E-3</v>
      </c>
      <c r="CB254" s="54">
        <f t="shared" si="166"/>
        <v>4.5643215627144676E-3</v>
      </c>
      <c r="CC254" s="54">
        <f t="shared" si="166"/>
        <v>5.2142685892513129E-3</v>
      </c>
      <c r="CD254" s="54">
        <f t="shared" si="166"/>
        <v>8.3108542712065098E-3</v>
      </c>
      <c r="CE254" s="54">
        <f t="shared" si="166"/>
        <v>2.5708573044717162E-2</v>
      </c>
      <c r="CF254" s="54">
        <f t="shared" si="166"/>
        <v>5.6121616084653068E-3</v>
      </c>
    </row>
    <row r="255" spans="1:84" x14ac:dyDescent="0.25">
      <c r="B255" s="5" t="s">
        <v>12</v>
      </c>
      <c r="D255" s="54">
        <f t="shared" si="165"/>
        <v>5.3041776711096817</v>
      </c>
      <c r="E255" s="54">
        <f t="shared" si="165"/>
        <v>0.23341556678771519</v>
      </c>
      <c r="F255" s="54">
        <f t="shared" si="165"/>
        <v>0.18413512744679331</v>
      </c>
      <c r="G255" s="54">
        <f t="shared" si="165"/>
        <v>0.40810248832560841</v>
      </c>
      <c r="H255" s="54">
        <f t="shared" si="165"/>
        <v>0.80125382557804592</v>
      </c>
      <c r="I255" s="54">
        <f t="shared" si="165"/>
        <v>0.35142846455744087</v>
      </c>
      <c r="J255" s="54">
        <f t="shared" si="165"/>
        <v>0.95801040566365647</v>
      </c>
      <c r="K255" s="54">
        <f t="shared" si="165"/>
        <v>0.75854931684311311</v>
      </c>
      <c r="L255" s="54">
        <f t="shared" si="165"/>
        <v>0.56658565447598686</v>
      </c>
      <c r="M255" s="54">
        <f t="shared" si="165"/>
        <v>1.4319562314597615E-2</v>
      </c>
      <c r="N255" s="54">
        <f t="shared" si="165"/>
        <v>1.901108487165913</v>
      </c>
      <c r="O255" s="54">
        <f t="shared" si="165"/>
        <v>0.50176244396562153</v>
      </c>
      <c r="P255" s="54">
        <f t="shared" si="165"/>
        <v>1.3070038547210328</v>
      </c>
      <c r="Q255" s="54">
        <f t="shared" si="165"/>
        <v>1.1099728901359627</v>
      </c>
      <c r="R255" s="54">
        <f t="shared" si="165"/>
        <v>1.7223535917690349</v>
      </c>
      <c r="S255" s="54">
        <f t="shared" si="165"/>
        <v>0.70533016629413747</v>
      </c>
      <c r="T255" s="54">
        <f t="shared" si="168"/>
        <v>4.0409026333418203E-2</v>
      </c>
      <c r="U255" s="54">
        <f t="shared" si="168"/>
        <v>0.62392645197692032</v>
      </c>
      <c r="V255" s="54">
        <f t="shared" si="168"/>
        <v>9.5294556152680236</v>
      </c>
      <c r="W255" s="54">
        <f t="shared" si="168"/>
        <v>0.4917658075926617</v>
      </c>
      <c r="X255" s="54">
        <f t="shared" si="168"/>
        <v>0.90047621112526388</v>
      </c>
      <c r="Y255" s="54">
        <f t="shared" si="168"/>
        <v>1.9184050808801654</v>
      </c>
      <c r="Z255" s="54">
        <f t="shared" si="168"/>
        <v>3.2425165229233416E-2</v>
      </c>
      <c r="AA255" s="54">
        <f t="shared" si="168"/>
        <v>0.20581800932043984</v>
      </c>
      <c r="AB255" s="54">
        <f t="shared" si="168"/>
        <v>0.64117928079189801</v>
      </c>
      <c r="AC255" s="54">
        <f t="shared" si="168"/>
        <v>3.921801668089052</v>
      </c>
      <c r="AD255" s="54">
        <f t="shared" si="168"/>
        <v>1.2315767750480657</v>
      </c>
      <c r="AE255" s="54">
        <f t="shared" si="168"/>
        <v>2.8802212668681957</v>
      </c>
      <c r="AF255" s="54">
        <f t="shared" si="168"/>
        <v>0.56437141905106514</v>
      </c>
      <c r="AG255" s="54">
        <f t="shared" si="168"/>
        <v>6.9658283689803438E-2</v>
      </c>
      <c r="AH255" s="54">
        <f t="shared" si="168"/>
        <v>0.11072417560370056</v>
      </c>
      <c r="AI255" s="54">
        <f t="shared" si="168"/>
        <v>5.3842215913747986E-2</v>
      </c>
      <c r="AJ255" s="54">
        <f t="shared" si="168"/>
        <v>0.27920739344635837</v>
      </c>
      <c r="AK255" s="54">
        <f t="shared" si="168"/>
        <v>2.5938992839463419</v>
      </c>
      <c r="AL255" s="54">
        <f t="shared" si="168"/>
        <v>2.3870735353404494E-2</v>
      </c>
      <c r="AM255" s="54">
        <f t="shared" si="168"/>
        <v>0.45318238910235492</v>
      </c>
      <c r="AN255" s="54">
        <f t="shared" si="168"/>
        <v>0.28924740236382479</v>
      </c>
      <c r="AO255" s="54">
        <f t="shared" si="168"/>
        <v>0.14766682817856885</v>
      </c>
      <c r="AP255" s="54">
        <f t="shared" si="168"/>
        <v>1.0612026995291026</v>
      </c>
      <c r="AQ255" s="54">
        <f t="shared" si="168"/>
        <v>0.12416732074710446</v>
      </c>
      <c r="AR255" s="54">
        <f t="shared" si="168"/>
        <v>1.1349087638949653</v>
      </c>
      <c r="AS255" s="54">
        <f t="shared" si="168"/>
        <v>0.98144403106040712</v>
      </c>
      <c r="AT255" s="54">
        <f t="shared" si="168"/>
        <v>0.8579720746091859</v>
      </c>
      <c r="AU255" s="54">
        <f t="shared" si="168"/>
        <v>5.3427674470569144</v>
      </c>
      <c r="AV255" s="54">
        <f t="shared" si="168"/>
        <v>0.54268316794436056</v>
      </c>
      <c r="AW255" s="54">
        <f t="shared" si="168"/>
        <v>9.634705135373931</v>
      </c>
      <c r="AX255" s="54">
        <f t="shared" si="168"/>
        <v>2.8953926662178828</v>
      </c>
      <c r="AY255" s="54">
        <f t="shared" si="168"/>
        <v>3.7635576872555863</v>
      </c>
      <c r="AZ255" s="54">
        <f t="shared" si="168"/>
        <v>0.48336339901792535</v>
      </c>
      <c r="BA255" s="54">
        <f t="shared" si="168"/>
        <v>1.0403339834102228</v>
      </c>
      <c r="BB255" s="54">
        <f t="shared" si="168"/>
        <v>4.0584610401455279E-2</v>
      </c>
      <c r="BC255" s="54">
        <f t="shared" si="168"/>
        <v>4.7935032765211361</v>
      </c>
      <c r="BD255" s="54">
        <f t="shared" si="168"/>
        <v>5.9063541999443414E-2</v>
      </c>
      <c r="BE255" s="54">
        <f t="shared" si="168"/>
        <v>2.0989601564418492</v>
      </c>
      <c r="BF255" s="54">
        <f t="shared" si="168"/>
        <v>1.9749036579793611</v>
      </c>
      <c r="BG255" s="54">
        <f t="shared" si="168"/>
        <v>4.476758236738255</v>
      </c>
      <c r="BH255" s="54">
        <f t="shared" si="168"/>
        <v>1.1009765750582401</v>
      </c>
      <c r="BI255" s="54">
        <f t="shared" si="168"/>
        <v>1.2912533523788989</v>
      </c>
      <c r="BJ255" s="54">
        <f t="shared" si="168"/>
        <v>2.0254974054386148</v>
      </c>
      <c r="BK255" s="54">
        <f t="shared" si="168"/>
        <v>1.2249550404654308</v>
      </c>
      <c r="BL255" s="54">
        <f t="shared" si="168"/>
        <v>1.5859937159678974</v>
      </c>
      <c r="BM255" s="54">
        <f t="shared" si="168"/>
        <v>1.24396281625229</v>
      </c>
      <c r="BN255" s="54">
        <f t="shared" si="168"/>
        <v>5.0886371760551299</v>
      </c>
      <c r="BO255" s="54">
        <f t="shared" si="168"/>
        <v>0.96744157002406639</v>
      </c>
      <c r="BP255" s="54">
        <f t="shared" si="168"/>
        <v>0.54191399569426613</v>
      </c>
      <c r="BQ255" s="54">
        <f t="shared" si="166"/>
        <v>0.62903803969060967</v>
      </c>
      <c r="BR255" s="54">
        <f t="shared" si="166"/>
        <v>6.1122870313404708E-2</v>
      </c>
      <c r="BS255" s="54">
        <f t="shared" si="166"/>
        <v>0.35906570730839366</v>
      </c>
      <c r="BT255" s="54">
        <f t="shared" si="166"/>
        <v>0.3232528648399538</v>
      </c>
      <c r="BU255" s="54">
        <f t="shared" si="166"/>
        <v>1.7868209963411203</v>
      </c>
      <c r="BV255" s="54">
        <f t="shared" si="166"/>
        <v>0.62705036905608524</v>
      </c>
      <c r="BW255" s="54">
        <f t="shared" si="166"/>
        <v>0.47301046707342737</v>
      </c>
      <c r="BX255" s="54">
        <f t="shared" si="166"/>
        <v>0.47526833043428357</v>
      </c>
      <c r="BY255" s="54">
        <f t="shared" si="166"/>
        <v>0.17713780120073627</v>
      </c>
      <c r="BZ255" s="54">
        <f t="shared" si="166"/>
        <v>3.0664994566775836</v>
      </c>
      <c r="CA255" s="54">
        <f t="shared" si="166"/>
        <v>29.21170252494489</v>
      </c>
      <c r="CB255" s="54">
        <f t="shared" si="166"/>
        <v>0.89273387936841964</v>
      </c>
      <c r="CC255" s="54">
        <f t="shared" si="166"/>
        <v>2.8009136316138479</v>
      </c>
      <c r="CD255" s="54">
        <f t="shared" si="166"/>
        <v>1.7367644874180141</v>
      </c>
      <c r="CE255" s="54">
        <f t="shared" si="166"/>
        <v>14.185473470640199</v>
      </c>
      <c r="CF255" s="54">
        <f t="shared" si="166"/>
        <v>3.0942735481832644</v>
      </c>
    </row>
    <row r="256" spans="1:84" x14ac:dyDescent="0.25">
      <c r="B256" s="5" t="s">
        <v>13</v>
      </c>
      <c r="D256" s="54">
        <f t="shared" si="165"/>
        <v>0</v>
      </c>
      <c r="E256" s="54">
        <f t="shared" si="165"/>
        <v>0</v>
      </c>
      <c r="F256" s="54">
        <f t="shared" si="165"/>
        <v>0</v>
      </c>
      <c r="G256" s="54">
        <f t="shared" si="165"/>
        <v>0</v>
      </c>
      <c r="H256" s="54">
        <f t="shared" si="165"/>
        <v>0</v>
      </c>
      <c r="I256" s="54">
        <f t="shared" si="165"/>
        <v>0</v>
      </c>
      <c r="J256" s="54">
        <f t="shared" si="165"/>
        <v>0</v>
      </c>
      <c r="K256" s="54">
        <f t="shared" si="165"/>
        <v>0</v>
      </c>
      <c r="L256" s="54">
        <f t="shared" si="165"/>
        <v>0</v>
      </c>
      <c r="M256" s="54">
        <f t="shared" si="165"/>
        <v>0</v>
      </c>
      <c r="N256" s="54">
        <f t="shared" si="165"/>
        <v>0</v>
      </c>
      <c r="O256" s="54">
        <f t="shared" si="165"/>
        <v>0</v>
      </c>
      <c r="P256" s="54">
        <f t="shared" si="165"/>
        <v>0</v>
      </c>
      <c r="Q256" s="54">
        <f t="shared" si="165"/>
        <v>0</v>
      </c>
      <c r="R256" s="54">
        <f t="shared" si="165"/>
        <v>0</v>
      </c>
      <c r="S256" s="54">
        <f t="shared" si="165"/>
        <v>0</v>
      </c>
      <c r="T256" s="54">
        <f t="shared" si="168"/>
        <v>0</v>
      </c>
      <c r="U256" s="54">
        <f t="shared" si="168"/>
        <v>0</v>
      </c>
      <c r="V256" s="54">
        <f t="shared" si="168"/>
        <v>0</v>
      </c>
      <c r="W256" s="54">
        <f t="shared" si="168"/>
        <v>0</v>
      </c>
      <c r="X256" s="54">
        <f t="shared" si="168"/>
        <v>0</v>
      </c>
      <c r="Y256" s="54">
        <f t="shared" si="168"/>
        <v>0</v>
      </c>
      <c r="Z256" s="54">
        <f t="shared" si="168"/>
        <v>0</v>
      </c>
      <c r="AA256" s="54">
        <f t="shared" si="168"/>
        <v>0</v>
      </c>
      <c r="AB256" s="54">
        <f t="shared" si="168"/>
        <v>0</v>
      </c>
      <c r="AC256" s="54">
        <f t="shared" si="168"/>
        <v>0</v>
      </c>
      <c r="AD256" s="54">
        <f t="shared" si="168"/>
        <v>0</v>
      </c>
      <c r="AE256" s="54">
        <f t="shared" si="168"/>
        <v>0</v>
      </c>
      <c r="AF256" s="54">
        <f t="shared" si="168"/>
        <v>0</v>
      </c>
      <c r="AG256" s="54">
        <f t="shared" si="168"/>
        <v>0</v>
      </c>
      <c r="AH256" s="54">
        <f t="shared" si="168"/>
        <v>0</v>
      </c>
      <c r="AI256" s="54">
        <f t="shared" si="168"/>
        <v>0</v>
      </c>
      <c r="AJ256" s="54">
        <f t="shared" si="168"/>
        <v>0</v>
      </c>
      <c r="AK256" s="54">
        <f t="shared" si="168"/>
        <v>0</v>
      </c>
      <c r="AL256" s="54">
        <f t="shared" si="168"/>
        <v>0</v>
      </c>
      <c r="AM256" s="54">
        <f t="shared" si="168"/>
        <v>0</v>
      </c>
      <c r="AN256" s="54">
        <f t="shared" si="168"/>
        <v>0</v>
      </c>
      <c r="AO256" s="54">
        <f t="shared" si="168"/>
        <v>0</v>
      </c>
      <c r="AP256" s="54">
        <f t="shared" si="168"/>
        <v>0</v>
      </c>
      <c r="AQ256" s="54">
        <f t="shared" si="168"/>
        <v>0</v>
      </c>
      <c r="AR256" s="54">
        <f t="shared" si="168"/>
        <v>0</v>
      </c>
      <c r="AS256" s="54">
        <f t="shared" si="168"/>
        <v>0</v>
      </c>
      <c r="AT256" s="54">
        <f t="shared" si="168"/>
        <v>0</v>
      </c>
      <c r="AU256" s="54">
        <f t="shared" si="168"/>
        <v>0</v>
      </c>
      <c r="AV256" s="54">
        <f t="shared" si="168"/>
        <v>0</v>
      </c>
      <c r="AW256" s="54">
        <f t="shared" si="168"/>
        <v>0</v>
      </c>
      <c r="AX256" s="54">
        <f t="shared" si="168"/>
        <v>0</v>
      </c>
      <c r="AY256" s="54">
        <f t="shared" si="168"/>
        <v>0</v>
      </c>
      <c r="AZ256" s="54">
        <f t="shared" si="168"/>
        <v>0</v>
      </c>
      <c r="BA256" s="54">
        <f t="shared" si="168"/>
        <v>0</v>
      </c>
      <c r="BB256" s="54">
        <f t="shared" si="168"/>
        <v>0</v>
      </c>
      <c r="BC256" s="54">
        <f t="shared" si="168"/>
        <v>0</v>
      </c>
      <c r="BD256" s="54">
        <f t="shared" si="168"/>
        <v>0</v>
      </c>
      <c r="BE256" s="54">
        <f t="shared" si="168"/>
        <v>0</v>
      </c>
      <c r="BF256" s="54">
        <f t="shared" si="168"/>
        <v>0</v>
      </c>
      <c r="BG256" s="54">
        <f t="shared" si="168"/>
        <v>0</v>
      </c>
      <c r="BH256" s="54">
        <f t="shared" si="168"/>
        <v>0</v>
      </c>
      <c r="BI256" s="54">
        <f t="shared" si="168"/>
        <v>0</v>
      </c>
      <c r="BJ256" s="54">
        <f t="shared" si="168"/>
        <v>0</v>
      </c>
      <c r="BK256" s="54">
        <f t="shared" si="168"/>
        <v>0</v>
      </c>
      <c r="BL256" s="54">
        <f t="shared" si="168"/>
        <v>0</v>
      </c>
      <c r="BM256" s="54">
        <f t="shared" si="168"/>
        <v>0</v>
      </c>
      <c r="BN256" s="54">
        <f t="shared" si="168"/>
        <v>0</v>
      </c>
      <c r="BO256" s="54">
        <f t="shared" si="168"/>
        <v>0</v>
      </c>
      <c r="BP256" s="54">
        <f t="shared" si="168"/>
        <v>0</v>
      </c>
      <c r="BQ256" s="54">
        <f t="shared" si="166"/>
        <v>0</v>
      </c>
      <c r="BR256" s="54">
        <f t="shared" si="166"/>
        <v>0</v>
      </c>
      <c r="BS256" s="54">
        <f t="shared" si="166"/>
        <v>0</v>
      </c>
      <c r="BT256" s="54">
        <f t="shared" si="166"/>
        <v>0</v>
      </c>
      <c r="BU256" s="54">
        <f t="shared" si="166"/>
        <v>0</v>
      </c>
      <c r="BV256" s="54">
        <f t="shared" si="166"/>
        <v>0</v>
      </c>
      <c r="BW256" s="54">
        <f t="shared" si="166"/>
        <v>0</v>
      </c>
      <c r="BX256" s="54">
        <f t="shared" si="166"/>
        <v>0</v>
      </c>
      <c r="BY256" s="54">
        <f t="shared" si="166"/>
        <v>0</v>
      </c>
      <c r="BZ256" s="54">
        <f t="shared" si="166"/>
        <v>0</v>
      </c>
      <c r="CA256" s="54">
        <f t="shared" si="166"/>
        <v>0</v>
      </c>
      <c r="CB256" s="54">
        <f t="shared" si="166"/>
        <v>0</v>
      </c>
      <c r="CC256" s="54">
        <f t="shared" si="166"/>
        <v>0</v>
      </c>
      <c r="CD256" s="54">
        <f t="shared" si="166"/>
        <v>0</v>
      </c>
      <c r="CE256" s="54">
        <f t="shared" si="166"/>
        <v>0</v>
      </c>
      <c r="CF256" s="54">
        <f t="shared" si="166"/>
        <v>0</v>
      </c>
    </row>
    <row r="257" spans="2:84" x14ac:dyDescent="0.25">
      <c r="B257" s="5" t="s">
        <v>14</v>
      </c>
      <c r="D257" s="54">
        <f t="shared" si="165"/>
        <v>0.16706118804420514</v>
      </c>
      <c r="E257" s="54">
        <f t="shared" si="165"/>
        <v>1.2228931761790868E-2</v>
      </c>
      <c r="F257" s="54">
        <f t="shared" si="165"/>
        <v>1.754755541020624E-2</v>
      </c>
      <c r="G257" s="54">
        <f t="shared" si="165"/>
        <v>4.2026114024277056E-2</v>
      </c>
      <c r="H257" s="54">
        <f t="shared" si="165"/>
        <v>4.0133133371756544E-2</v>
      </c>
      <c r="I257" s="54">
        <f t="shared" si="165"/>
        <v>2.7852442894798018E-2</v>
      </c>
      <c r="J257" s="54">
        <f t="shared" si="165"/>
        <v>8.6442005539208791E-2</v>
      </c>
      <c r="K257" s="54">
        <f t="shared" si="165"/>
        <v>7.1951499972657929E-2</v>
      </c>
      <c r="L257" s="54">
        <f t="shared" si="165"/>
        <v>6.6113846732153078E-2</v>
      </c>
      <c r="M257" s="54">
        <f t="shared" si="165"/>
        <v>1.9183212515753792E-3</v>
      </c>
      <c r="N257" s="54">
        <f t="shared" si="165"/>
        <v>0.18557536776094286</v>
      </c>
      <c r="O257" s="54">
        <f t="shared" si="165"/>
        <v>4.1753765368889917E-2</v>
      </c>
      <c r="P257" s="54">
        <f t="shared" si="165"/>
        <v>0.16393422999801294</v>
      </c>
      <c r="Q257" s="54">
        <f t="shared" si="165"/>
        <v>8.1499365258468889E-2</v>
      </c>
      <c r="R257" s="54">
        <f t="shared" si="165"/>
        <v>0.10350774446157741</v>
      </c>
      <c r="S257" s="54">
        <f t="shared" si="165"/>
        <v>0.12163014148617102</v>
      </c>
      <c r="T257" s="54">
        <f t="shared" si="168"/>
        <v>5.478035594922815E-3</v>
      </c>
      <c r="U257" s="54">
        <f t="shared" si="168"/>
        <v>3.1295511862788374E-2</v>
      </c>
      <c r="V257" s="54">
        <f t="shared" si="168"/>
        <v>0.15939546704965413</v>
      </c>
      <c r="W257" s="54">
        <f t="shared" si="168"/>
        <v>0.1044630086326855</v>
      </c>
      <c r="X257" s="54">
        <f t="shared" si="168"/>
        <v>8.4854108262800321E-2</v>
      </c>
      <c r="Y257" s="54">
        <f t="shared" si="168"/>
        <v>0.12726282321720833</v>
      </c>
      <c r="Z257" s="54">
        <f t="shared" si="168"/>
        <v>2.827452122652227E-4</v>
      </c>
      <c r="AA257" s="54">
        <f t="shared" si="168"/>
        <v>2.7100117465317514E-2</v>
      </c>
      <c r="AB257" s="54">
        <f t="shared" si="168"/>
        <v>6.0822079015857525E-2</v>
      </c>
      <c r="AC257" s="54">
        <f t="shared" si="168"/>
        <v>0.1713079481032572</v>
      </c>
      <c r="AD257" s="54">
        <f t="shared" si="168"/>
        <v>0.14371440093824059</v>
      </c>
      <c r="AE257" s="54">
        <f t="shared" si="168"/>
        <v>0.37526434030114747</v>
      </c>
      <c r="AF257" s="54">
        <f t="shared" si="168"/>
        <v>6.9385022051655032E-2</v>
      </c>
      <c r="AG257" s="54">
        <f t="shared" si="168"/>
        <v>8.1169129066418939E-3</v>
      </c>
      <c r="AH257" s="54">
        <f t="shared" si="168"/>
        <v>1.0197636106453425E-2</v>
      </c>
      <c r="AI257" s="54">
        <f t="shared" si="168"/>
        <v>3.5454268052524025E-3</v>
      </c>
      <c r="AJ257" s="54">
        <f t="shared" si="168"/>
        <v>1.7583584892773653E-2</v>
      </c>
      <c r="AK257" s="54">
        <f t="shared" si="168"/>
        <v>0.20429371894073403</v>
      </c>
      <c r="AL257" s="54">
        <f t="shared" si="168"/>
        <v>2.2981934581227555E-3</v>
      </c>
      <c r="AM257" s="54">
        <f t="shared" si="168"/>
        <v>5.9517890187654743E-2</v>
      </c>
      <c r="AN257" s="54">
        <f t="shared" si="168"/>
        <v>4.4850331626845957E-2</v>
      </c>
      <c r="AO257" s="54">
        <f t="shared" si="168"/>
        <v>2.2356678374750822E-2</v>
      </c>
      <c r="AP257" s="54">
        <f t="shared" si="168"/>
        <v>0.14240384846988546</v>
      </c>
      <c r="AQ257" s="54">
        <f t="shared" si="168"/>
        <v>2.188796094792617E-2</v>
      </c>
      <c r="AR257" s="54">
        <f t="shared" si="168"/>
        <v>0.18430823075922578</v>
      </c>
      <c r="AS257" s="54">
        <f t="shared" si="168"/>
        <v>0.20386684089941146</v>
      </c>
      <c r="AT257" s="54">
        <f t="shared" si="168"/>
        <v>6.6467453533992263E-2</v>
      </c>
      <c r="AU257" s="54">
        <f t="shared" si="168"/>
        <v>0.27360368516625649</v>
      </c>
      <c r="AV257" s="54">
        <f t="shared" si="168"/>
        <v>5.4649849764000571E-2</v>
      </c>
      <c r="AW257" s="54">
        <f t="shared" si="168"/>
        <v>0.39776542653404973</v>
      </c>
      <c r="AX257" s="54">
        <f t="shared" si="168"/>
        <v>0.33767504516669572</v>
      </c>
      <c r="AY257" s="54">
        <f t="shared" si="168"/>
        <v>0.22536723036621703</v>
      </c>
      <c r="AZ257" s="54">
        <f t="shared" si="168"/>
        <v>6.1659026463958586E-2</v>
      </c>
      <c r="BA257" s="54">
        <f t="shared" si="168"/>
        <v>9.7368339453489217E-2</v>
      </c>
      <c r="BB257" s="54">
        <f t="shared" si="168"/>
        <v>1.7879658511808952E-3</v>
      </c>
      <c r="BC257" s="54">
        <f t="shared" si="168"/>
        <v>0.29795568951127194</v>
      </c>
      <c r="BD257" s="54">
        <f t="shared" si="168"/>
        <v>4.2728578732597593E-3</v>
      </c>
      <c r="BE257" s="54">
        <f t="shared" si="168"/>
        <v>0.1870103773751782</v>
      </c>
      <c r="BF257" s="54">
        <f t="shared" si="168"/>
        <v>0.15900509738406249</v>
      </c>
      <c r="BG257" s="54">
        <f t="shared" si="168"/>
        <v>0.39549827145648586</v>
      </c>
      <c r="BH257" s="54">
        <f t="shared" si="168"/>
        <v>0.13283132461844999</v>
      </c>
      <c r="BI257" s="54">
        <f t="shared" si="168"/>
        <v>8.9197702612848512E-2</v>
      </c>
      <c r="BJ257" s="54">
        <f t="shared" si="168"/>
        <v>0.15986014895098269</v>
      </c>
      <c r="BK257" s="54">
        <f t="shared" si="168"/>
        <v>9.3176620163045329E-2</v>
      </c>
      <c r="BL257" s="54">
        <f t="shared" si="168"/>
        <v>0.14421290569163225</v>
      </c>
      <c r="BM257" s="54">
        <f t="shared" si="168"/>
        <v>0.26035892082608614</v>
      </c>
      <c r="BN257" s="54">
        <f t="shared" si="168"/>
        <v>0.14286257967734609</v>
      </c>
      <c r="BO257" s="54">
        <f t="shared" si="168"/>
        <v>7.0778227162732188E-2</v>
      </c>
      <c r="BP257" s="54">
        <f t="shared" si="168"/>
        <v>8.3795107910706781E-2</v>
      </c>
      <c r="BQ257" s="54">
        <f t="shared" si="168"/>
        <v>2.2039997116160805E-2</v>
      </c>
      <c r="BR257" s="54">
        <f t="shared" si="168"/>
        <v>3.8791254579543387E-3</v>
      </c>
      <c r="BS257" s="54">
        <f t="shared" si="168"/>
        <v>4.0604334478449945E-2</v>
      </c>
      <c r="BT257" s="54">
        <f t="shared" si="168"/>
        <v>2.3398449116646947E-2</v>
      </c>
      <c r="BU257" s="54">
        <f t="shared" si="168"/>
        <v>0.11215803546298903</v>
      </c>
      <c r="BV257" s="54">
        <f t="shared" si="168"/>
        <v>4.8854502371681721E-2</v>
      </c>
      <c r="BW257" s="54">
        <f t="shared" si="168"/>
        <v>3.6149044024826424E-2</v>
      </c>
      <c r="BX257" s="54">
        <f t="shared" si="168"/>
        <v>4.4929744415054408E-2</v>
      </c>
      <c r="BY257" s="54">
        <f t="shared" si="168"/>
        <v>1.058874274477682E-2</v>
      </c>
      <c r="BZ257" s="54">
        <f t="shared" si="168"/>
        <v>0.10895312334928084</v>
      </c>
      <c r="CA257" s="54">
        <f t="shared" si="168"/>
        <v>0.73014107640097459</v>
      </c>
      <c r="CB257" s="54">
        <f t="shared" si="168"/>
        <v>9.3908505929561001E-2</v>
      </c>
      <c r="CC257" s="54">
        <f t="shared" si="168"/>
        <v>0.10067773316210769</v>
      </c>
      <c r="CD257" s="54">
        <f t="shared" si="168"/>
        <v>6.9459708276613435E-2</v>
      </c>
      <c r="CE257" s="54">
        <f t="shared" si="168"/>
        <v>0.62216150755821131</v>
      </c>
      <c r="CF257" s="54">
        <f t="shared" si="166"/>
        <v>0.12772003120595918</v>
      </c>
    </row>
    <row r="258" spans="2:84" x14ac:dyDescent="0.25">
      <c r="B258" s="7" t="s">
        <v>15</v>
      </c>
      <c r="D258" s="54">
        <f t="shared" si="165"/>
        <v>4.3022862758610725E-2</v>
      </c>
      <c r="E258" s="54">
        <f t="shared" si="165"/>
        <v>1.0668131918762739E-2</v>
      </c>
      <c r="F258" s="54">
        <f t="shared" si="165"/>
        <v>6.2246920303865687E-3</v>
      </c>
      <c r="G258" s="54">
        <f t="shared" si="165"/>
        <v>2.365780572180301E-2</v>
      </c>
      <c r="H258" s="54">
        <f t="shared" si="165"/>
        <v>1.665000937816195E-2</v>
      </c>
      <c r="I258" s="54">
        <f t="shared" si="165"/>
        <v>2.3574904601294935E-2</v>
      </c>
      <c r="J258" s="54">
        <f t="shared" si="165"/>
        <v>6.9695752805258915E-2</v>
      </c>
      <c r="K258" s="54">
        <f t="shared" si="165"/>
        <v>5.5957610733097796E-2</v>
      </c>
      <c r="L258" s="54">
        <f t="shared" si="165"/>
        <v>2.279978296705687E-2</v>
      </c>
      <c r="M258" s="54">
        <f t="shared" si="165"/>
        <v>2.577094436657169E-3</v>
      </c>
      <c r="N258" s="54">
        <f t="shared" si="165"/>
        <v>5.4765925199064071E-2</v>
      </c>
      <c r="O258" s="54">
        <f t="shared" si="165"/>
        <v>3.0284923431934997E-2</v>
      </c>
      <c r="P258" s="54">
        <f t="shared" si="165"/>
        <v>5.8268270024502272E-2</v>
      </c>
      <c r="Q258" s="54">
        <f t="shared" si="165"/>
        <v>2.5748468673272754E-2</v>
      </c>
      <c r="R258" s="54">
        <f t="shared" si="165"/>
        <v>8.3433181906595613E-2</v>
      </c>
      <c r="S258" s="54">
        <f t="shared" si="165"/>
        <v>0.18311457084412575</v>
      </c>
      <c r="T258" s="54">
        <f t="shared" si="168"/>
        <v>2.0595338086299509E-3</v>
      </c>
      <c r="U258" s="54">
        <f t="shared" si="168"/>
        <v>8.6559062444370328E-3</v>
      </c>
      <c r="V258" s="54">
        <f t="shared" si="168"/>
        <v>6.0169541699492103E-2</v>
      </c>
      <c r="W258" s="54">
        <f t="shared" si="168"/>
        <v>4.5117114803819101E-2</v>
      </c>
      <c r="X258" s="54">
        <f t="shared" si="168"/>
        <v>5.219543151678508E-2</v>
      </c>
      <c r="Y258" s="54">
        <f t="shared" si="168"/>
        <v>0.10808173348841064</v>
      </c>
      <c r="Z258" s="54">
        <f t="shared" si="168"/>
        <v>1.5620628352485085E-3</v>
      </c>
      <c r="AA258" s="54">
        <f t="shared" si="168"/>
        <v>5.5069779611721534E-2</v>
      </c>
      <c r="AB258" s="54">
        <f t="shared" si="168"/>
        <v>4.1014016987550424E-2</v>
      </c>
      <c r="AC258" s="54">
        <f t="shared" si="168"/>
        <v>0.10013823700719129</v>
      </c>
      <c r="AD258" s="54">
        <f t="shared" si="168"/>
        <v>0.26677232625598046</v>
      </c>
      <c r="AE258" s="54">
        <f t="shared" si="168"/>
        <v>0.23731938653489443</v>
      </c>
      <c r="AF258" s="54">
        <f t="shared" si="168"/>
        <v>3.929584027390947E-2</v>
      </c>
      <c r="AG258" s="54">
        <f t="shared" si="168"/>
        <v>1.9447887129870139E-2</v>
      </c>
      <c r="AH258" s="54">
        <f t="shared" si="168"/>
        <v>7.2740425363933738E-3</v>
      </c>
      <c r="AI258" s="54">
        <f t="shared" si="168"/>
        <v>6.4368522893053495E-3</v>
      </c>
      <c r="AJ258" s="54">
        <f t="shared" si="168"/>
        <v>1.1761017461737539E-2</v>
      </c>
      <c r="AK258" s="54">
        <f t="shared" si="168"/>
        <v>0.1395976428061336</v>
      </c>
      <c r="AL258" s="54">
        <f t="shared" si="168"/>
        <v>1.6306392300928642E-3</v>
      </c>
      <c r="AM258" s="54">
        <f t="shared" si="168"/>
        <v>0.11442217526712271</v>
      </c>
      <c r="AN258" s="54">
        <f t="shared" si="168"/>
        <v>7.5122919004725897E-2</v>
      </c>
      <c r="AO258" s="54">
        <f t="shared" si="168"/>
        <v>4.2442422841376601E-2</v>
      </c>
      <c r="AP258" s="54">
        <f t="shared" si="168"/>
        <v>0.26432920495465656</v>
      </c>
      <c r="AQ258" s="54">
        <f t="shared" si="168"/>
        <v>4.2674123086643222E-2</v>
      </c>
      <c r="AR258" s="54">
        <f t="shared" si="168"/>
        <v>0.26748752228515277</v>
      </c>
      <c r="AS258" s="54">
        <f t="shared" si="168"/>
        <v>0.70506597748474631</v>
      </c>
      <c r="AT258" s="54">
        <f t="shared" si="168"/>
        <v>2.204438062986059E-2</v>
      </c>
      <c r="AU258" s="54">
        <f t="shared" si="168"/>
        <v>0.16857240603560528</v>
      </c>
      <c r="AV258" s="54">
        <f t="shared" si="168"/>
        <v>3.2199267010494782E-2</v>
      </c>
      <c r="AW258" s="54">
        <f t="shared" si="168"/>
        <v>0.15895852316862844</v>
      </c>
      <c r="AX258" s="54">
        <f t="shared" si="168"/>
        <v>5.5925982008182093E-2</v>
      </c>
      <c r="AY258" s="54">
        <f t="shared" si="168"/>
        <v>0.14329999603255023</v>
      </c>
      <c r="AZ258" s="54">
        <f t="shared" si="168"/>
        <v>9.1892986906893185E-3</v>
      </c>
      <c r="BA258" s="54">
        <f t="shared" si="168"/>
        <v>2.1309378767790394E-2</v>
      </c>
      <c r="BB258" s="54">
        <f t="shared" si="168"/>
        <v>4.0323880263348592E-3</v>
      </c>
      <c r="BC258" s="54">
        <f t="shared" si="168"/>
        <v>0.20653171578093368</v>
      </c>
      <c r="BD258" s="54">
        <f t="shared" si="168"/>
        <v>7.75253973770418E-3</v>
      </c>
      <c r="BE258" s="54">
        <f t="shared" si="168"/>
        <v>9.5260607172967082E-2</v>
      </c>
      <c r="BF258" s="54">
        <f t="shared" si="168"/>
        <v>6.9647729331278441E-2</v>
      </c>
      <c r="BG258" s="54">
        <f t="shared" si="168"/>
        <v>0.15043154643489748</v>
      </c>
      <c r="BH258" s="54">
        <f t="shared" si="168"/>
        <v>2.3082110225673382E-2</v>
      </c>
      <c r="BI258" s="54">
        <f t="shared" si="168"/>
        <v>7.4722129793752673E-2</v>
      </c>
      <c r="BJ258" s="54">
        <f t="shared" si="168"/>
        <v>0.10312090304840724</v>
      </c>
      <c r="BK258" s="54">
        <f t="shared" si="168"/>
        <v>5.4134416965921889E-2</v>
      </c>
      <c r="BL258" s="54">
        <f t="shared" ref="BL258:BP258" si="169">BL173*(1/BL$155)</f>
        <v>5.2159402592772908E-2</v>
      </c>
      <c r="BM258" s="54">
        <f t="shared" si="169"/>
        <v>9.5167703232003104E-2</v>
      </c>
      <c r="BN258" s="54">
        <f t="shared" si="169"/>
        <v>6.1193825325903589E-2</v>
      </c>
      <c r="BO258" s="54">
        <f t="shared" si="169"/>
        <v>1.9289330623620437E-2</v>
      </c>
      <c r="BP258" s="54">
        <f t="shared" si="169"/>
        <v>4.6679669460999773E-2</v>
      </c>
      <c r="BQ258" s="54">
        <f t="shared" si="166"/>
        <v>2.1559849709429566E-2</v>
      </c>
      <c r="BR258" s="54">
        <f t="shared" si="166"/>
        <v>2.0809359500956913E-3</v>
      </c>
      <c r="BS258" s="54">
        <f t="shared" si="166"/>
        <v>3.3823979289023871E-2</v>
      </c>
      <c r="BT258" s="54">
        <f t="shared" si="166"/>
        <v>1.7775698409095066E-2</v>
      </c>
      <c r="BU258" s="54">
        <f t="shared" si="166"/>
        <v>8.1980016887137658E-2</v>
      </c>
      <c r="BV258" s="54">
        <f t="shared" si="166"/>
        <v>1.004787392256915E-2</v>
      </c>
      <c r="BW258" s="54">
        <f t="shared" si="166"/>
        <v>2.5132153376814643E-2</v>
      </c>
      <c r="BX258" s="54">
        <f t="shared" si="166"/>
        <v>1.2889215676192388E-2</v>
      </c>
      <c r="BY258" s="54">
        <f t="shared" si="166"/>
        <v>1.8138272434335304E-2</v>
      </c>
      <c r="BZ258" s="54">
        <f t="shared" si="166"/>
        <v>3.7246826846164302E-2</v>
      </c>
      <c r="CA258" s="54">
        <f t="shared" si="166"/>
        <v>0.20878654716324402</v>
      </c>
      <c r="CB258" s="54">
        <f t="shared" si="166"/>
        <v>2.9803600565747476E-2</v>
      </c>
      <c r="CC258" s="54">
        <f t="shared" si="166"/>
        <v>2.4065040615976106E-2</v>
      </c>
      <c r="CD258" s="54">
        <f t="shared" si="166"/>
        <v>2.9582736009922714E-2</v>
      </c>
      <c r="CE258" s="54">
        <f t="shared" si="166"/>
        <v>0.50355965457536933</v>
      </c>
      <c r="CF258" s="54">
        <f t="shared" si="166"/>
        <v>9.3445948510848309E-2</v>
      </c>
    </row>
    <row r="259" spans="2:84" x14ac:dyDescent="0.25">
      <c r="B259" s="7" t="s">
        <v>16</v>
      </c>
      <c r="D259" s="54">
        <f t="shared" si="165"/>
        <v>0</v>
      </c>
      <c r="E259" s="54">
        <f t="shared" si="165"/>
        <v>0</v>
      </c>
      <c r="F259" s="54">
        <f t="shared" si="165"/>
        <v>0</v>
      </c>
      <c r="G259" s="54">
        <f t="shared" si="165"/>
        <v>0</v>
      </c>
      <c r="H259" s="54">
        <f t="shared" si="165"/>
        <v>0</v>
      </c>
      <c r="I259" s="54">
        <f t="shared" si="165"/>
        <v>0</v>
      </c>
      <c r="J259" s="54">
        <f t="shared" si="165"/>
        <v>0</v>
      </c>
      <c r="K259" s="54">
        <f t="shared" si="165"/>
        <v>0</v>
      </c>
      <c r="L259" s="54">
        <f t="shared" si="165"/>
        <v>0</v>
      </c>
      <c r="M259" s="54">
        <f t="shared" si="165"/>
        <v>0</v>
      </c>
      <c r="N259" s="54">
        <f t="shared" si="165"/>
        <v>0</v>
      </c>
      <c r="O259" s="54">
        <f t="shared" si="165"/>
        <v>0</v>
      </c>
      <c r="P259" s="54">
        <f t="shared" si="165"/>
        <v>0</v>
      </c>
      <c r="Q259" s="54">
        <f t="shared" si="165"/>
        <v>0</v>
      </c>
      <c r="R259" s="54">
        <f t="shared" si="165"/>
        <v>0</v>
      </c>
      <c r="S259" s="54">
        <f t="shared" si="165"/>
        <v>0</v>
      </c>
      <c r="T259" s="54">
        <f t="shared" ref="T259:CE263" si="170">T174*(1/T$155)</f>
        <v>0</v>
      </c>
      <c r="U259" s="54">
        <f t="shared" si="170"/>
        <v>0</v>
      </c>
      <c r="V259" s="54">
        <f t="shared" si="170"/>
        <v>0</v>
      </c>
      <c r="W259" s="54">
        <f t="shared" si="170"/>
        <v>0</v>
      </c>
      <c r="X259" s="54">
        <f t="shared" si="170"/>
        <v>0</v>
      </c>
      <c r="Y259" s="54">
        <f t="shared" si="170"/>
        <v>0</v>
      </c>
      <c r="Z259" s="54">
        <f t="shared" si="170"/>
        <v>0</v>
      </c>
      <c r="AA259" s="54">
        <f t="shared" si="170"/>
        <v>0</v>
      </c>
      <c r="AB259" s="54">
        <f t="shared" si="170"/>
        <v>0</v>
      </c>
      <c r="AC259" s="54">
        <f t="shared" si="170"/>
        <v>0</v>
      </c>
      <c r="AD259" s="54">
        <f t="shared" si="170"/>
        <v>0</v>
      </c>
      <c r="AE259" s="54">
        <f t="shared" si="170"/>
        <v>0</v>
      </c>
      <c r="AF259" s="54">
        <f t="shared" si="170"/>
        <v>0</v>
      </c>
      <c r="AG259" s="54">
        <f t="shared" si="170"/>
        <v>0</v>
      </c>
      <c r="AH259" s="54">
        <f t="shared" si="170"/>
        <v>0</v>
      </c>
      <c r="AI259" s="54">
        <f t="shared" si="170"/>
        <v>0</v>
      </c>
      <c r="AJ259" s="54">
        <f t="shared" si="170"/>
        <v>0</v>
      </c>
      <c r="AK259" s="54">
        <f t="shared" si="170"/>
        <v>0</v>
      </c>
      <c r="AL259" s="54">
        <f t="shared" si="170"/>
        <v>0</v>
      </c>
      <c r="AM259" s="54">
        <f t="shared" si="170"/>
        <v>0</v>
      </c>
      <c r="AN259" s="54">
        <f t="shared" si="170"/>
        <v>0</v>
      </c>
      <c r="AO259" s="54">
        <f t="shared" si="170"/>
        <v>0</v>
      </c>
      <c r="AP259" s="54">
        <f t="shared" si="170"/>
        <v>0</v>
      </c>
      <c r="AQ259" s="54">
        <f t="shared" si="170"/>
        <v>0</v>
      </c>
      <c r="AR259" s="54">
        <f t="shared" si="170"/>
        <v>0</v>
      </c>
      <c r="AS259" s="54">
        <f t="shared" si="170"/>
        <v>0</v>
      </c>
      <c r="AT259" s="54">
        <f t="shared" si="170"/>
        <v>0</v>
      </c>
      <c r="AU259" s="54">
        <f t="shared" si="170"/>
        <v>0</v>
      </c>
      <c r="AV259" s="54">
        <f t="shared" si="170"/>
        <v>0</v>
      </c>
      <c r="AW259" s="54">
        <f t="shared" si="170"/>
        <v>0</v>
      </c>
      <c r="AX259" s="54">
        <f t="shared" si="170"/>
        <v>0</v>
      </c>
      <c r="AY259" s="54">
        <f t="shared" si="170"/>
        <v>0</v>
      </c>
      <c r="AZ259" s="54">
        <f t="shared" si="170"/>
        <v>0</v>
      </c>
      <c r="BA259" s="54">
        <f t="shared" si="170"/>
        <v>0</v>
      </c>
      <c r="BB259" s="54">
        <f t="shared" si="170"/>
        <v>0</v>
      </c>
      <c r="BC259" s="54">
        <f t="shared" si="170"/>
        <v>0</v>
      </c>
      <c r="BD259" s="54">
        <f t="shared" si="170"/>
        <v>0</v>
      </c>
      <c r="BE259" s="54">
        <f t="shared" si="170"/>
        <v>0</v>
      </c>
      <c r="BF259" s="54">
        <f t="shared" si="170"/>
        <v>0</v>
      </c>
      <c r="BG259" s="54">
        <f t="shared" si="170"/>
        <v>0</v>
      </c>
      <c r="BH259" s="54">
        <f t="shared" si="170"/>
        <v>0</v>
      </c>
      <c r="BI259" s="54">
        <f t="shared" si="170"/>
        <v>0</v>
      </c>
      <c r="BJ259" s="54">
        <f t="shared" si="170"/>
        <v>0</v>
      </c>
      <c r="BK259" s="54">
        <f t="shared" si="170"/>
        <v>0</v>
      </c>
      <c r="BL259" s="54">
        <f t="shared" si="170"/>
        <v>0</v>
      </c>
      <c r="BM259" s="54">
        <f t="shared" si="170"/>
        <v>0</v>
      </c>
      <c r="BN259" s="54">
        <f t="shared" si="170"/>
        <v>0</v>
      </c>
      <c r="BO259" s="54">
        <f t="shared" si="170"/>
        <v>0</v>
      </c>
      <c r="BP259" s="54">
        <f t="shared" si="170"/>
        <v>0</v>
      </c>
      <c r="BQ259" s="54">
        <f t="shared" si="166"/>
        <v>0</v>
      </c>
      <c r="BR259" s="54">
        <f t="shared" si="166"/>
        <v>0</v>
      </c>
      <c r="BS259" s="54">
        <f t="shared" si="166"/>
        <v>0</v>
      </c>
      <c r="BT259" s="54">
        <f t="shared" si="166"/>
        <v>0</v>
      </c>
      <c r="BU259" s="54">
        <f t="shared" si="166"/>
        <v>0</v>
      </c>
      <c r="BV259" s="54">
        <f t="shared" si="166"/>
        <v>0</v>
      </c>
      <c r="BW259" s="54">
        <f t="shared" si="166"/>
        <v>0</v>
      </c>
      <c r="BX259" s="54">
        <f t="shared" si="166"/>
        <v>0</v>
      </c>
      <c r="BY259" s="54">
        <f t="shared" si="166"/>
        <v>0</v>
      </c>
      <c r="BZ259" s="54">
        <f t="shared" si="166"/>
        <v>0</v>
      </c>
      <c r="CA259" s="54">
        <f t="shared" si="166"/>
        <v>0</v>
      </c>
      <c r="CB259" s="54">
        <f t="shared" si="166"/>
        <v>0</v>
      </c>
      <c r="CC259" s="54">
        <f t="shared" si="166"/>
        <v>0</v>
      </c>
      <c r="CD259" s="54">
        <f t="shared" si="166"/>
        <v>0</v>
      </c>
      <c r="CE259" s="54">
        <f t="shared" si="166"/>
        <v>0</v>
      </c>
      <c r="CF259" s="54">
        <f t="shared" si="166"/>
        <v>0</v>
      </c>
    </row>
    <row r="260" spans="2:84" x14ac:dyDescent="0.25">
      <c r="B260" s="7" t="s">
        <v>17</v>
      </c>
      <c r="D260" s="54">
        <f t="shared" si="165"/>
        <v>0.10742039826521325</v>
      </c>
      <c r="E260" s="54">
        <f t="shared" si="165"/>
        <v>4.381088169253175E-2</v>
      </c>
      <c r="F260" s="54">
        <f t="shared" si="165"/>
        <v>2.0292155993132895E-2</v>
      </c>
      <c r="G260" s="54">
        <f t="shared" si="165"/>
        <v>9.0035658709874969E-2</v>
      </c>
      <c r="H260" s="54">
        <f t="shared" si="165"/>
        <v>4.8555744530504021E-2</v>
      </c>
      <c r="I260" s="54">
        <f t="shared" si="165"/>
        <v>8.1715141955963189E-2</v>
      </c>
      <c r="J260" s="54">
        <f t="shared" si="165"/>
        <v>0.21012142833904451</v>
      </c>
      <c r="K260" s="54">
        <f t="shared" si="165"/>
        <v>0.21413970217216738</v>
      </c>
      <c r="L260" s="54">
        <f t="shared" si="165"/>
        <v>0.11404103436166202</v>
      </c>
      <c r="M260" s="54">
        <f t="shared" si="165"/>
        <v>4.7799356685004311E-3</v>
      </c>
      <c r="N260" s="54">
        <f t="shared" si="165"/>
        <v>0.23873961958569068</v>
      </c>
      <c r="O260" s="54">
        <f t="shared" si="165"/>
        <v>9.7367779336849286E-2</v>
      </c>
      <c r="P260" s="54">
        <f t="shared" si="165"/>
        <v>0.31815100159704213</v>
      </c>
      <c r="Q260" s="54">
        <f t="shared" si="165"/>
        <v>0.1478021536205206</v>
      </c>
      <c r="R260" s="54">
        <f t="shared" si="165"/>
        <v>0.24926074813151763</v>
      </c>
      <c r="S260" s="54">
        <f t="shared" si="165"/>
        <v>0.41691429277719477</v>
      </c>
      <c r="T260" s="54">
        <f t="shared" si="170"/>
        <v>7.5521645250312451E-3</v>
      </c>
      <c r="U260" s="54">
        <f t="shared" si="170"/>
        <v>3.3427851786553921E-2</v>
      </c>
      <c r="V260" s="54">
        <f t="shared" si="170"/>
        <v>0.20906046273239387</v>
      </c>
      <c r="W260" s="54">
        <f t="shared" si="170"/>
        <v>0.18233518907321092</v>
      </c>
      <c r="X260" s="54">
        <f t="shared" si="170"/>
        <v>0.22908925834183111</v>
      </c>
      <c r="Y260" s="54">
        <f t="shared" si="170"/>
        <v>0.37612771748779839</v>
      </c>
      <c r="Z260" s="54">
        <f t="shared" si="170"/>
        <v>3.2459986068182336E-3</v>
      </c>
      <c r="AA260" s="54">
        <f t="shared" si="170"/>
        <v>4.3885546503021275E-2</v>
      </c>
      <c r="AB260" s="54">
        <f t="shared" si="170"/>
        <v>0.2069948138172262</v>
      </c>
      <c r="AC260" s="54">
        <f t="shared" si="170"/>
        <v>0.26254461758716024</v>
      </c>
      <c r="AD260" s="54">
        <f t="shared" si="170"/>
        <v>0.59512543448878752</v>
      </c>
      <c r="AE260" s="54">
        <f t="shared" si="170"/>
        <v>0.94434784387242732</v>
      </c>
      <c r="AF260" s="54">
        <f t="shared" si="170"/>
        <v>0.22564446406145885</v>
      </c>
      <c r="AG260" s="54">
        <f t="shared" si="170"/>
        <v>3.7034380354232802E-2</v>
      </c>
      <c r="AH260" s="54">
        <f t="shared" si="170"/>
        <v>3.2604088723856749E-2</v>
      </c>
      <c r="AI260" s="54">
        <f t="shared" si="170"/>
        <v>1.3812858261583127E-2</v>
      </c>
      <c r="AJ260" s="54">
        <f t="shared" si="170"/>
        <v>6.1739831918616525E-2</v>
      </c>
      <c r="AK260" s="54">
        <f t="shared" si="170"/>
        <v>0.68752525201082404</v>
      </c>
      <c r="AL260" s="54">
        <f t="shared" si="170"/>
        <v>8.2668309453710637E-3</v>
      </c>
      <c r="AM260" s="54">
        <f t="shared" si="170"/>
        <v>0.20643597912592057</v>
      </c>
      <c r="AN260" s="54">
        <f t="shared" si="170"/>
        <v>0.1308025735502161</v>
      </c>
      <c r="AO260" s="54">
        <f t="shared" si="170"/>
        <v>6.9509341483699222E-2</v>
      </c>
      <c r="AP260" s="54">
        <f t="shared" si="170"/>
        <v>0.44172008418339698</v>
      </c>
      <c r="AQ260" s="54">
        <f t="shared" si="170"/>
        <v>6.6357392433876922E-2</v>
      </c>
      <c r="AR260" s="54">
        <f t="shared" si="170"/>
        <v>0.47477885639887707</v>
      </c>
      <c r="AS260" s="54">
        <f t="shared" si="170"/>
        <v>1.1920534612412357</v>
      </c>
      <c r="AT260" s="54">
        <f t="shared" si="170"/>
        <v>0.12687207656983462</v>
      </c>
      <c r="AU260" s="54">
        <f t="shared" si="170"/>
        <v>0.59792994427157853</v>
      </c>
      <c r="AV260" s="54">
        <f t="shared" si="170"/>
        <v>0.10123293376822287</v>
      </c>
      <c r="AW260" s="54">
        <f t="shared" si="170"/>
        <v>0.38675927242805619</v>
      </c>
      <c r="AX260" s="54">
        <f t="shared" si="170"/>
        <v>0.48002126336687495</v>
      </c>
      <c r="AY260" s="54">
        <f t="shared" si="170"/>
        <v>0.66469795376098151</v>
      </c>
      <c r="AZ260" s="54">
        <f t="shared" si="170"/>
        <v>9.1359414724853177E-2</v>
      </c>
      <c r="BA260" s="54">
        <f t="shared" si="170"/>
        <v>0.10432827177543967</v>
      </c>
      <c r="BB260" s="54">
        <f t="shared" si="170"/>
        <v>8.7012433213082222E-3</v>
      </c>
      <c r="BC260" s="54">
        <f t="shared" si="170"/>
        <v>0.84407452773373204</v>
      </c>
      <c r="BD260" s="54">
        <f t="shared" si="170"/>
        <v>2.0122702601138669E-2</v>
      </c>
      <c r="BE260" s="54">
        <f t="shared" si="170"/>
        <v>0.29946800466734252</v>
      </c>
      <c r="BF260" s="54">
        <f t="shared" si="170"/>
        <v>0.19659638381476546</v>
      </c>
      <c r="BG260" s="54">
        <f t="shared" si="170"/>
        <v>0.4998132200422632</v>
      </c>
      <c r="BH260" s="54">
        <f t="shared" si="170"/>
        <v>0.23029449842463909</v>
      </c>
      <c r="BI260" s="54">
        <f t="shared" si="170"/>
        <v>0.24242087113567509</v>
      </c>
      <c r="BJ260" s="54">
        <f t="shared" si="170"/>
        <v>0.40043625472850874</v>
      </c>
      <c r="BK260" s="54">
        <f t="shared" si="170"/>
        <v>0.17198389937592964</v>
      </c>
      <c r="BL260" s="54">
        <f t="shared" si="170"/>
        <v>0.31435863942827402</v>
      </c>
      <c r="BM260" s="54">
        <f t="shared" si="170"/>
        <v>0.12410892092840435</v>
      </c>
      <c r="BN260" s="54">
        <f t="shared" si="170"/>
        <v>0.14554114159876036</v>
      </c>
      <c r="BO260" s="54">
        <f t="shared" si="170"/>
        <v>0.12303606277781312</v>
      </c>
      <c r="BP260" s="54">
        <f t="shared" si="170"/>
        <v>0.30273387515773348</v>
      </c>
      <c r="BQ260" s="54">
        <f t="shared" si="166"/>
        <v>0.11425600002048629</v>
      </c>
      <c r="BR260" s="54">
        <f t="shared" si="166"/>
        <v>1.0542403060552609E-2</v>
      </c>
      <c r="BS260" s="54">
        <f t="shared" si="166"/>
        <v>0.12372730313869361</v>
      </c>
      <c r="BT260" s="54">
        <f t="shared" si="166"/>
        <v>8.4701249893028102E-2</v>
      </c>
      <c r="BU260" s="54">
        <f t="shared" si="166"/>
        <v>0.15151491697157332</v>
      </c>
      <c r="BV260" s="54">
        <f t="shared" si="166"/>
        <v>6.7188130793924564E-2</v>
      </c>
      <c r="BW260" s="54">
        <f t="shared" si="166"/>
        <v>0.12338424416158214</v>
      </c>
      <c r="BX260" s="54">
        <f t="shared" si="166"/>
        <v>4.0634314138650644E-2</v>
      </c>
      <c r="BY260" s="54">
        <f t="shared" si="166"/>
        <v>2.5608184076376772E-2</v>
      </c>
      <c r="BZ260" s="54">
        <f t="shared" si="166"/>
        <v>0.16975807060172957</v>
      </c>
      <c r="CA260" s="54">
        <f t="shared" si="166"/>
        <v>0.7041991167768884</v>
      </c>
      <c r="CB260" s="54">
        <f t="shared" si="166"/>
        <v>9.4410411654841833E-2</v>
      </c>
      <c r="CC260" s="54">
        <f t="shared" si="166"/>
        <v>0.10658547300536096</v>
      </c>
      <c r="CD260" s="54">
        <f t="shared" si="166"/>
        <v>6.4896610386993445E-2</v>
      </c>
      <c r="CE260" s="54">
        <f t="shared" si="166"/>
        <v>1.142284315914059</v>
      </c>
      <c r="CF260" s="54">
        <f t="shared" si="166"/>
        <v>0.22904853997408131</v>
      </c>
    </row>
    <row r="261" spans="2:84" x14ac:dyDescent="0.25">
      <c r="B261" s="5" t="s">
        <v>18</v>
      </c>
      <c r="D261" s="54">
        <f t="shared" ref="D261:BO264" si="171">D176*(1/D$155)</f>
        <v>3.2338740796889268E-2</v>
      </c>
      <c r="E261" s="54">
        <f t="shared" si="171"/>
        <v>2.2257145743629836E-3</v>
      </c>
      <c r="F261" s="54">
        <f t="shared" si="171"/>
        <v>1.0134251007790033E-3</v>
      </c>
      <c r="G261" s="54">
        <f t="shared" si="171"/>
        <v>1.3726104139651345E-3</v>
      </c>
      <c r="H261" s="54">
        <f t="shared" si="171"/>
        <v>4.4925445597687489E-3</v>
      </c>
      <c r="I261" s="54">
        <f t="shared" si="171"/>
        <v>2.5550367094943072E-3</v>
      </c>
      <c r="J261" s="54">
        <f t="shared" si="171"/>
        <v>7.3730232176501135E-3</v>
      </c>
      <c r="K261" s="54">
        <f t="shared" si="171"/>
        <v>6.8605244184865499E-3</v>
      </c>
      <c r="L261" s="54">
        <f t="shared" si="171"/>
        <v>2.2157632810807237E-3</v>
      </c>
      <c r="M261" s="54">
        <f t="shared" si="171"/>
        <v>2.0080544761214039E-4</v>
      </c>
      <c r="N261" s="54">
        <f t="shared" si="171"/>
        <v>1.3121683427716087E-2</v>
      </c>
      <c r="O261" s="54">
        <f t="shared" si="171"/>
        <v>3.1070416041399929E-3</v>
      </c>
      <c r="P261" s="54">
        <f t="shared" si="171"/>
        <v>8.9730308609104973E-3</v>
      </c>
      <c r="Q261" s="54">
        <f t="shared" si="171"/>
        <v>1.3733647835259842E-2</v>
      </c>
      <c r="R261" s="54">
        <f t="shared" si="171"/>
        <v>2.141863438989285E-3</v>
      </c>
      <c r="S261" s="54">
        <f t="shared" si="171"/>
        <v>5.9368817211286106E-3</v>
      </c>
      <c r="T261" s="54">
        <f t="shared" si="171"/>
        <v>3.4785039523710582E-4</v>
      </c>
      <c r="U261" s="54">
        <f t="shared" si="171"/>
        <v>2.1861374906495395E-3</v>
      </c>
      <c r="V261" s="54">
        <f t="shared" si="171"/>
        <v>1.3386766539025619E-2</v>
      </c>
      <c r="W261" s="54">
        <f t="shared" si="171"/>
        <v>3.4033126486683013E-3</v>
      </c>
      <c r="X261" s="54">
        <f t="shared" si="171"/>
        <v>3.8538875196049483E-3</v>
      </c>
      <c r="Y261" s="54">
        <f t="shared" si="171"/>
        <v>1.4951140676261165E-2</v>
      </c>
      <c r="Z261" s="54">
        <f t="shared" si="171"/>
        <v>2.6603120956974157E-4</v>
      </c>
      <c r="AA261" s="54">
        <f t="shared" si="171"/>
        <v>3.8543242456990433E-3</v>
      </c>
      <c r="AB261" s="54">
        <f t="shared" si="171"/>
        <v>2.8857466015512513E-3</v>
      </c>
      <c r="AC261" s="54">
        <f t="shared" si="171"/>
        <v>6.1462038910044953E-2</v>
      </c>
      <c r="AD261" s="54">
        <f t="shared" si="171"/>
        <v>5.7130798047292652E-3</v>
      </c>
      <c r="AE261" s="54">
        <f t="shared" si="171"/>
        <v>1.1024885101340576E-2</v>
      </c>
      <c r="AF261" s="54">
        <f t="shared" si="171"/>
        <v>2.5676166848400571E-3</v>
      </c>
      <c r="AG261" s="54">
        <f t="shared" si="171"/>
        <v>4.8964925088751886E-4</v>
      </c>
      <c r="AH261" s="54">
        <f t="shared" si="171"/>
        <v>7.3524556059977237E-4</v>
      </c>
      <c r="AI261" s="54">
        <f t="shared" si="171"/>
        <v>4.9050099089959105E-4</v>
      </c>
      <c r="AJ261" s="54">
        <f t="shared" si="171"/>
        <v>1.3699740463500112E-3</v>
      </c>
      <c r="AK261" s="54">
        <f t="shared" si="171"/>
        <v>1.1211326934459644E-2</v>
      </c>
      <c r="AL261" s="54">
        <f t="shared" si="171"/>
        <v>6.0832761230994577E-5</v>
      </c>
      <c r="AM261" s="54">
        <f t="shared" si="171"/>
        <v>1.0729314205085478E-2</v>
      </c>
      <c r="AN261" s="54">
        <f t="shared" si="171"/>
        <v>5.9350829676666625E-3</v>
      </c>
      <c r="AO261" s="54">
        <f t="shared" si="171"/>
        <v>3.7971757305536166E-3</v>
      </c>
      <c r="AP261" s="54">
        <f t="shared" si="171"/>
        <v>2.7083546601953435E-2</v>
      </c>
      <c r="AQ261" s="54">
        <f t="shared" si="171"/>
        <v>4.1751938271991978E-3</v>
      </c>
      <c r="AR261" s="54">
        <f t="shared" si="171"/>
        <v>2.9486360895321206E-2</v>
      </c>
      <c r="AS261" s="54">
        <f t="shared" si="171"/>
        <v>3.2350807158314177E-2</v>
      </c>
      <c r="AT261" s="54">
        <f t="shared" si="171"/>
        <v>4.2846801575896652E-3</v>
      </c>
      <c r="AU261" s="54">
        <f t="shared" si="171"/>
        <v>2.3154250528234516E-2</v>
      </c>
      <c r="AV261" s="54">
        <f t="shared" si="171"/>
        <v>4.6865807868247443E-3</v>
      </c>
      <c r="AW261" s="54">
        <f t="shared" si="171"/>
        <v>4.6366112317914994E-2</v>
      </c>
      <c r="AX261" s="54">
        <f t="shared" si="171"/>
        <v>8.0021187750349779E-3</v>
      </c>
      <c r="AY261" s="54">
        <f t="shared" si="171"/>
        <v>2.0611973763361997E-2</v>
      </c>
      <c r="AZ261" s="54">
        <f t="shared" si="171"/>
        <v>1.3671664327692225E-3</v>
      </c>
      <c r="BA261" s="54">
        <f t="shared" si="171"/>
        <v>8.4590490628734874E-3</v>
      </c>
      <c r="BB261" s="54">
        <f t="shared" si="171"/>
        <v>7.0075689173330316E-4</v>
      </c>
      <c r="BC261" s="54">
        <f t="shared" si="171"/>
        <v>1.9563706947522162E-2</v>
      </c>
      <c r="BD261" s="54">
        <f t="shared" si="171"/>
        <v>2.7027004656094322E-4</v>
      </c>
      <c r="BE261" s="54">
        <f t="shared" si="171"/>
        <v>1.2829449636393216E-2</v>
      </c>
      <c r="BF261" s="54">
        <f t="shared" si="171"/>
        <v>1.1325378223455656E-2</v>
      </c>
      <c r="BG261" s="54">
        <f t="shared" si="171"/>
        <v>1.653389448369157E-2</v>
      </c>
      <c r="BH261" s="54">
        <f t="shared" si="171"/>
        <v>2.4270769794181111E-3</v>
      </c>
      <c r="BI261" s="54">
        <f t="shared" si="171"/>
        <v>5.6686453690268966E-3</v>
      </c>
      <c r="BJ261" s="54">
        <f t="shared" si="171"/>
        <v>8.692150771310074E-3</v>
      </c>
      <c r="BK261" s="54">
        <f t="shared" si="171"/>
        <v>9.1079799458871243E-3</v>
      </c>
      <c r="BL261" s="54">
        <f t="shared" si="171"/>
        <v>3.1526943833303928E-3</v>
      </c>
      <c r="BM261" s="54">
        <f t="shared" si="171"/>
        <v>1.8278125291351106E-2</v>
      </c>
      <c r="BN261" s="54">
        <f t="shared" si="171"/>
        <v>7.1700037611102177E-3</v>
      </c>
      <c r="BO261" s="54">
        <f t="shared" si="171"/>
        <v>1.2677810382258016E-2</v>
      </c>
      <c r="BP261" s="54">
        <f t="shared" si="170"/>
        <v>4.0924203011726253E-3</v>
      </c>
      <c r="BQ261" s="54">
        <f t="shared" si="170"/>
        <v>6.3859605095255342E-3</v>
      </c>
      <c r="BR261" s="54">
        <f t="shared" si="170"/>
        <v>3.3238523244044833E-4</v>
      </c>
      <c r="BS261" s="54">
        <f t="shared" si="170"/>
        <v>1.8465413237026089E-3</v>
      </c>
      <c r="BT261" s="54">
        <f t="shared" si="170"/>
        <v>2.831232413690969E-3</v>
      </c>
      <c r="BU261" s="54">
        <f t="shared" si="170"/>
        <v>3.4712918660287084E-2</v>
      </c>
      <c r="BV261" s="54">
        <f t="shared" si="170"/>
        <v>1.8710880603974263E-3</v>
      </c>
      <c r="BW261" s="54">
        <f t="shared" si="170"/>
        <v>2.4836287607826633E-3</v>
      </c>
      <c r="BX261" s="54">
        <f t="shared" si="170"/>
        <v>3.0652396361644787E-3</v>
      </c>
      <c r="BY261" s="54">
        <f t="shared" si="170"/>
        <v>1.1187708401097329E-3</v>
      </c>
      <c r="BZ261" s="54">
        <f t="shared" si="170"/>
        <v>8.8337056098039511E-3</v>
      </c>
      <c r="CA261" s="54">
        <f t="shared" si="170"/>
        <v>9.6715831302935387E-2</v>
      </c>
      <c r="CB261" s="54">
        <f t="shared" si="170"/>
        <v>1.0716287204491163E-2</v>
      </c>
      <c r="CC261" s="54">
        <f t="shared" si="170"/>
        <v>6.0030259697573486E-3</v>
      </c>
      <c r="CD261" s="54">
        <f t="shared" si="170"/>
        <v>7.5896244582750513E-3</v>
      </c>
      <c r="CE261" s="54">
        <f t="shared" si="170"/>
        <v>5.4681417272448296E-2</v>
      </c>
      <c r="CF261" s="54">
        <f t="shared" si="166"/>
        <v>1.2784025381482298E-2</v>
      </c>
    </row>
    <row r="262" spans="2:84" x14ac:dyDescent="0.25">
      <c r="B262" s="5" t="s">
        <v>19</v>
      </c>
      <c r="D262" s="54">
        <f t="shared" si="171"/>
        <v>9.3099314924585161E-2</v>
      </c>
      <c r="E262" s="54">
        <f t="shared" si="171"/>
        <v>2.9126264847795917E-3</v>
      </c>
      <c r="F262" s="54">
        <f t="shared" si="171"/>
        <v>3.7649247604918962E-4</v>
      </c>
      <c r="G262" s="54">
        <f t="shared" si="171"/>
        <v>2.1323627008947087E-3</v>
      </c>
      <c r="H262" s="54">
        <f t="shared" si="171"/>
        <v>8.9486934867804967E-3</v>
      </c>
      <c r="I262" s="54">
        <f t="shared" si="171"/>
        <v>1.4368355030364866E-2</v>
      </c>
      <c r="J262" s="54">
        <f t="shared" si="171"/>
        <v>4.7524771877728883E-2</v>
      </c>
      <c r="K262" s="54">
        <f t="shared" si="171"/>
        <v>8.814007076034228E-3</v>
      </c>
      <c r="L262" s="54">
        <f t="shared" si="171"/>
        <v>2.677006619118094E-3</v>
      </c>
      <c r="M262" s="54">
        <f t="shared" si="171"/>
        <v>3.5564997533485345E-4</v>
      </c>
      <c r="N262" s="54">
        <f t="shared" si="171"/>
        <v>7.0019992289653008E-3</v>
      </c>
      <c r="O262" s="54">
        <f t="shared" si="171"/>
        <v>2.2949056052330215E-2</v>
      </c>
      <c r="P262" s="54">
        <f t="shared" si="171"/>
        <v>1.1821349702987092E-2</v>
      </c>
      <c r="Q262" s="54">
        <f t="shared" si="171"/>
        <v>0.11452533276293468</v>
      </c>
      <c r="R262" s="54">
        <f t="shared" si="171"/>
        <v>5.0827544101808625E-3</v>
      </c>
      <c r="S262" s="54">
        <f t="shared" si="171"/>
        <v>2.4915063878319117E-2</v>
      </c>
      <c r="T262" s="54">
        <f t="shared" si="171"/>
        <v>1.8973657922023959E-4</v>
      </c>
      <c r="U262" s="54">
        <f t="shared" si="171"/>
        <v>2.2515504412925769E-3</v>
      </c>
      <c r="V262" s="54">
        <f t="shared" si="171"/>
        <v>0.17961794243796494</v>
      </c>
      <c r="W262" s="54">
        <f t="shared" si="171"/>
        <v>5.8900475073795696E-3</v>
      </c>
      <c r="X262" s="54">
        <f t="shared" si="171"/>
        <v>3.2420974886868723E-2</v>
      </c>
      <c r="Y262" s="54">
        <f t="shared" si="171"/>
        <v>8.8856690228304128E-2</v>
      </c>
      <c r="Z262" s="54">
        <f t="shared" si="171"/>
        <v>3.1965530155107693E-4</v>
      </c>
      <c r="AA262" s="54">
        <f t="shared" si="171"/>
        <v>4.7876839600633683E-3</v>
      </c>
      <c r="AB262" s="54">
        <f t="shared" si="171"/>
        <v>1.5276626446405069E-2</v>
      </c>
      <c r="AC262" s="54">
        <f t="shared" si="171"/>
        <v>0.17580347296809851</v>
      </c>
      <c r="AD262" s="54">
        <f t="shared" si="171"/>
        <v>3.3773240478297481E-2</v>
      </c>
      <c r="AE262" s="54">
        <f t="shared" si="171"/>
        <v>3.7448395287551471E-2</v>
      </c>
      <c r="AF262" s="54">
        <f t="shared" si="171"/>
        <v>7.5434414798516095E-3</v>
      </c>
      <c r="AG262" s="54">
        <f t="shared" si="171"/>
        <v>5.8321858825563467E-4</v>
      </c>
      <c r="AH262" s="54">
        <f t="shared" si="171"/>
        <v>3.7625149883793799E-3</v>
      </c>
      <c r="AI262" s="54">
        <f t="shared" si="171"/>
        <v>1.5483870565897806E-3</v>
      </c>
      <c r="AJ262" s="54">
        <f t="shared" si="171"/>
        <v>9.3452562736226763E-3</v>
      </c>
      <c r="AK262" s="54">
        <f t="shared" si="171"/>
        <v>0.11325632955444419</v>
      </c>
      <c r="AL262" s="54">
        <f t="shared" si="171"/>
        <v>9.7613493434024962E-4</v>
      </c>
      <c r="AM262" s="54">
        <f t="shared" si="171"/>
        <v>1.7431161763187947E-2</v>
      </c>
      <c r="AN262" s="54">
        <f t="shared" si="171"/>
        <v>1.0201449966616767E-2</v>
      </c>
      <c r="AO262" s="54">
        <f t="shared" si="171"/>
        <v>5.4750365265604315E-3</v>
      </c>
      <c r="AP262" s="54">
        <f t="shared" si="171"/>
        <v>3.7061695350041543E-2</v>
      </c>
      <c r="AQ262" s="54">
        <f t="shared" si="171"/>
        <v>5.3368639679275947E-3</v>
      </c>
      <c r="AR262" s="54">
        <f t="shared" si="171"/>
        <v>3.9389048514301264E-2</v>
      </c>
      <c r="AS262" s="54">
        <f t="shared" si="171"/>
        <v>0.10209233669539568</v>
      </c>
      <c r="AT262" s="54">
        <f t="shared" si="171"/>
        <v>1.7477069855015664E-2</v>
      </c>
      <c r="AU262" s="54">
        <f t="shared" si="171"/>
        <v>9.6123635457183929E-2</v>
      </c>
      <c r="AV262" s="54">
        <f t="shared" si="171"/>
        <v>1.3032704650342125E-2</v>
      </c>
      <c r="AW262" s="54">
        <f t="shared" si="171"/>
        <v>5.627614463120028E-2</v>
      </c>
      <c r="AX262" s="54">
        <f t="shared" si="171"/>
        <v>3.1454584053344434E-2</v>
      </c>
      <c r="AY262" s="54">
        <f t="shared" si="171"/>
        <v>4.0467987505750119E-2</v>
      </c>
      <c r="AZ262" s="54">
        <f t="shared" si="171"/>
        <v>4.7626257730239274E-3</v>
      </c>
      <c r="BA262" s="54">
        <f t="shared" si="171"/>
        <v>4.484975438351105E-3</v>
      </c>
      <c r="BB262" s="54">
        <f t="shared" si="171"/>
        <v>8.7219588665276573E-4</v>
      </c>
      <c r="BC262" s="54">
        <f t="shared" si="171"/>
        <v>0.11163296882893256</v>
      </c>
      <c r="BD262" s="54">
        <f t="shared" si="171"/>
        <v>1.1750089241298E-3</v>
      </c>
      <c r="BE262" s="54">
        <f t="shared" si="171"/>
        <v>4.7717670391171287E-2</v>
      </c>
      <c r="BF262" s="54">
        <f t="shared" si="171"/>
        <v>1.4607194383597684E-2</v>
      </c>
      <c r="BG262" s="54">
        <f t="shared" si="171"/>
        <v>3.6263678776786532E-2</v>
      </c>
      <c r="BH262" s="54">
        <f t="shared" si="171"/>
        <v>8.0759742544077584E-3</v>
      </c>
      <c r="BI262" s="54">
        <f t="shared" si="171"/>
        <v>3.16264394733154E-2</v>
      </c>
      <c r="BJ262" s="54">
        <f t="shared" si="171"/>
        <v>5.0117639653696443E-2</v>
      </c>
      <c r="BK262" s="54">
        <f t="shared" si="171"/>
        <v>3.5678587312658466E-2</v>
      </c>
      <c r="BL262" s="54">
        <f t="shared" si="171"/>
        <v>8.4678433671226804E-3</v>
      </c>
      <c r="BM262" s="54">
        <f t="shared" si="171"/>
        <v>1.3848258327126712E-2</v>
      </c>
      <c r="BN262" s="54">
        <f t="shared" si="171"/>
        <v>3.0309908722727343E-2</v>
      </c>
      <c r="BO262" s="54">
        <f t="shared" si="171"/>
        <v>4.545843857178147E-3</v>
      </c>
      <c r="BP262" s="54">
        <f t="shared" si="170"/>
        <v>7.8199769701277917E-3</v>
      </c>
      <c r="BQ262" s="54">
        <f t="shared" si="166"/>
        <v>8.1588124728408911E-3</v>
      </c>
      <c r="BR262" s="54">
        <f t="shared" si="166"/>
        <v>1.7324911090600234E-4</v>
      </c>
      <c r="BS262" s="54">
        <f t="shared" si="166"/>
        <v>6.4330307545246912E-3</v>
      </c>
      <c r="BT262" s="54">
        <f t="shared" si="166"/>
        <v>2.6407754519253319E-3</v>
      </c>
      <c r="BU262" s="54">
        <f t="shared" si="166"/>
        <v>0.15040669856459332</v>
      </c>
      <c r="BV262" s="54">
        <f t="shared" si="166"/>
        <v>3.3573375149335322E-3</v>
      </c>
      <c r="BW262" s="54">
        <f t="shared" si="166"/>
        <v>5.602547075531243E-3</v>
      </c>
      <c r="BX262" s="54">
        <f t="shared" si="166"/>
        <v>2.4182634839511365E-3</v>
      </c>
      <c r="BY262" s="54">
        <f t="shared" si="166"/>
        <v>2.8946193597276775E-3</v>
      </c>
      <c r="BZ262" s="54">
        <f t="shared" si="166"/>
        <v>9.5770008602604935E-3</v>
      </c>
      <c r="CA262" s="54">
        <f t="shared" si="166"/>
        <v>0.14690473082724217</v>
      </c>
      <c r="CB262" s="54">
        <f t="shared" si="166"/>
        <v>3.5144572620095987E-2</v>
      </c>
      <c r="CC262" s="54">
        <f t="shared" si="166"/>
        <v>6.9479467242561906E-3</v>
      </c>
      <c r="CD262" s="54">
        <f t="shared" si="166"/>
        <v>3.7301654105394016E-3</v>
      </c>
      <c r="CE262" s="54">
        <f t="shared" si="166"/>
        <v>0.22268023417889266</v>
      </c>
      <c r="CF262" s="54">
        <f t="shared" si="166"/>
        <v>4.881037919870547E-2</v>
      </c>
    </row>
    <row r="263" spans="2:84" x14ac:dyDescent="0.25">
      <c r="B263" s="5" t="s">
        <v>20</v>
      </c>
      <c r="D263" s="54">
        <f t="shared" si="171"/>
        <v>1.8154468687048291</v>
      </c>
      <c r="E263" s="54">
        <f t="shared" si="171"/>
        <v>5.2643249029744425E-2</v>
      </c>
      <c r="F263" s="54">
        <f t="shared" si="171"/>
        <v>4.8825751998630507E-3</v>
      </c>
      <c r="G263" s="54">
        <f t="shared" si="171"/>
        <v>3.0593651040003458E-2</v>
      </c>
      <c r="H263" s="54">
        <f t="shared" si="171"/>
        <v>0.2258143873550931</v>
      </c>
      <c r="I263" s="54">
        <f t="shared" si="171"/>
        <v>3.3310173161869849E-2</v>
      </c>
      <c r="J263" s="54">
        <f t="shared" si="171"/>
        <v>8.8337578175033696E-2</v>
      </c>
      <c r="K263" s="54">
        <f t="shared" si="171"/>
        <v>6.4562935190766002E-2</v>
      </c>
      <c r="L263" s="54">
        <f t="shared" si="171"/>
        <v>2.5831007898170732E-2</v>
      </c>
      <c r="M263" s="54">
        <f t="shared" si="171"/>
        <v>9.7010370195183904E-4</v>
      </c>
      <c r="N263" s="54">
        <f t="shared" si="171"/>
        <v>8.7965780857610212E-2</v>
      </c>
      <c r="O263" s="54">
        <f t="shared" si="171"/>
        <v>4.592329335687699E-2</v>
      </c>
      <c r="P263" s="54">
        <f t="shared" si="171"/>
        <v>0.12899230617609231</v>
      </c>
      <c r="Q263" s="54">
        <f t="shared" si="171"/>
        <v>8.972432849102592E-2</v>
      </c>
      <c r="R263" s="54">
        <f t="shared" si="171"/>
        <v>1.8863352993406791E-2</v>
      </c>
      <c r="S263" s="54">
        <f t="shared" si="171"/>
        <v>4.8762665362302539E-2</v>
      </c>
      <c r="T263" s="54">
        <f t="shared" si="171"/>
        <v>3.9487912000109688E-3</v>
      </c>
      <c r="U263" s="54">
        <f t="shared" si="171"/>
        <v>9.5203964641035643E-2</v>
      </c>
      <c r="V263" s="54">
        <f t="shared" si="171"/>
        <v>4.2204962159403285</v>
      </c>
      <c r="W263" s="54">
        <f t="shared" si="171"/>
        <v>4.8757685683831598E-2</v>
      </c>
      <c r="X263" s="54">
        <f t="shared" si="171"/>
        <v>0.10379466000980921</v>
      </c>
      <c r="Y263" s="54">
        <f t="shared" si="171"/>
        <v>0.23223542270145758</v>
      </c>
      <c r="Z263" s="54">
        <f t="shared" si="171"/>
        <v>2.0028946563418241E-3</v>
      </c>
      <c r="AA263" s="54">
        <f t="shared" si="171"/>
        <v>2.0448308183569307E-2</v>
      </c>
      <c r="AB263" s="54">
        <f t="shared" si="171"/>
        <v>9.5829735240425595E-2</v>
      </c>
      <c r="AC263" s="54">
        <f t="shared" si="171"/>
        <v>0.28841644731289229</v>
      </c>
      <c r="AD263" s="54">
        <f t="shared" si="171"/>
        <v>7.8098189575533716E-2</v>
      </c>
      <c r="AE263" s="54">
        <f t="shared" si="171"/>
        <v>0.19466840840979158</v>
      </c>
      <c r="AF263" s="54">
        <f t="shared" si="171"/>
        <v>5.5156180144376996E-2</v>
      </c>
      <c r="AG263" s="54">
        <f t="shared" si="171"/>
        <v>2.3901060836457552E-3</v>
      </c>
      <c r="AH263" s="54">
        <f t="shared" si="171"/>
        <v>1.7042211244888254E-2</v>
      </c>
      <c r="AI263" s="54">
        <f t="shared" si="171"/>
        <v>5.0870013480796891E-3</v>
      </c>
      <c r="AJ263" s="54">
        <f t="shared" si="171"/>
        <v>4.3635841731640375E-2</v>
      </c>
      <c r="AK263" s="54">
        <f t="shared" si="171"/>
        <v>0.21009248602014727</v>
      </c>
      <c r="AL263" s="54">
        <f t="shared" si="171"/>
        <v>2.9868283459851693E-3</v>
      </c>
      <c r="AM263" s="54">
        <f t="shared" si="171"/>
        <v>5.2895519031071411E-2</v>
      </c>
      <c r="AN263" s="54">
        <f t="shared" si="171"/>
        <v>2.5965616607584216E-2</v>
      </c>
      <c r="AO263" s="54">
        <f t="shared" si="171"/>
        <v>1.1928476153338518E-2</v>
      </c>
      <c r="AP263" s="54">
        <f t="shared" si="171"/>
        <v>9.2094408247323359E-2</v>
      </c>
      <c r="AQ263" s="54">
        <f t="shared" si="171"/>
        <v>1.046251518299548E-2</v>
      </c>
      <c r="AR263" s="54">
        <f t="shared" si="171"/>
        <v>8.6800423565703264E-2</v>
      </c>
      <c r="AS263" s="54">
        <f t="shared" si="171"/>
        <v>6.8038855476117599E-2</v>
      </c>
      <c r="AT263" s="54">
        <f t="shared" si="171"/>
        <v>0.23984276435095725</v>
      </c>
      <c r="AU263" s="54">
        <f t="shared" si="171"/>
        <v>0.17072175801907033</v>
      </c>
      <c r="AV263" s="54">
        <f t="shared" si="171"/>
        <v>5.0898950336687586E-2</v>
      </c>
      <c r="AW263" s="54">
        <f t="shared" si="171"/>
        <v>0.83424016147238145</v>
      </c>
      <c r="AX263" s="54">
        <f t="shared" si="171"/>
        <v>0.67759590113063728</v>
      </c>
      <c r="AY263" s="54">
        <f t="shared" si="171"/>
        <v>0.46588582966344233</v>
      </c>
      <c r="AZ263" s="54">
        <f t="shared" si="171"/>
        <v>7.6839783831764E-2</v>
      </c>
      <c r="BA263" s="54">
        <f t="shared" si="171"/>
        <v>0.16121869139766154</v>
      </c>
      <c r="BB263" s="54">
        <f t="shared" si="171"/>
        <v>7.3475895905899657E-3</v>
      </c>
      <c r="BC263" s="54">
        <f t="shared" si="171"/>
        <v>0.97583371417249198</v>
      </c>
      <c r="BD263" s="54">
        <f t="shared" si="171"/>
        <v>7.1709732992987427E-3</v>
      </c>
      <c r="BE263" s="54">
        <f t="shared" si="171"/>
        <v>0.20880743295529142</v>
      </c>
      <c r="BF263" s="54">
        <f t="shared" si="171"/>
        <v>0.19630253978166276</v>
      </c>
      <c r="BG263" s="54">
        <f t="shared" si="171"/>
        <v>0.31311246879632659</v>
      </c>
      <c r="BH263" s="54">
        <f t="shared" si="171"/>
        <v>0.17767834440841548</v>
      </c>
      <c r="BI263" s="54">
        <f t="shared" si="171"/>
        <v>0.24798406120386549</v>
      </c>
      <c r="BJ263" s="54">
        <f t="shared" si="171"/>
        <v>0.56944110589753727</v>
      </c>
      <c r="BK263" s="54">
        <f t="shared" si="171"/>
        <v>0.14314948713995662</v>
      </c>
      <c r="BL263" s="54">
        <f t="shared" si="171"/>
        <v>0.28186270162833854</v>
      </c>
      <c r="BM263" s="54">
        <f t="shared" si="171"/>
        <v>0.14384610391486666</v>
      </c>
      <c r="BN263" s="54">
        <f t="shared" si="171"/>
        <v>1.2916340610094634</v>
      </c>
      <c r="BO263" s="54">
        <f t="shared" si="171"/>
        <v>7.8957647106858014E-2</v>
      </c>
      <c r="BP263" s="54">
        <f t="shared" si="170"/>
        <v>6.1047747667632102E-2</v>
      </c>
      <c r="BQ263" s="54">
        <f t="shared" si="166"/>
        <v>2.1593706257340098E-2</v>
      </c>
      <c r="BR263" s="54">
        <f t="shared" si="166"/>
        <v>1.2826274064715162E-2</v>
      </c>
      <c r="BS263" s="54">
        <f t="shared" si="166"/>
        <v>5.3729885485828834E-2</v>
      </c>
      <c r="BT263" s="54">
        <f t="shared" si="166"/>
        <v>3.7015267815796858E-2</v>
      </c>
      <c r="BU263" s="54">
        <f t="shared" si="166"/>
        <v>0.16602026456515623</v>
      </c>
      <c r="BV263" s="54">
        <f t="shared" si="166"/>
        <v>0.18824470063446233</v>
      </c>
      <c r="BW263" s="54">
        <f t="shared" si="166"/>
        <v>7.7276029612876079E-2</v>
      </c>
      <c r="BX263" s="54">
        <f t="shared" si="166"/>
        <v>0.12099039015785713</v>
      </c>
      <c r="BY263" s="54">
        <f t="shared" si="166"/>
        <v>1.1075602529593491E-2</v>
      </c>
      <c r="BZ263" s="54">
        <f t="shared" si="166"/>
        <v>0.26682978916071781</v>
      </c>
      <c r="CA263" s="54">
        <f t="shared" si="166"/>
        <v>2.7894087553660518</v>
      </c>
      <c r="CB263" s="54">
        <f t="shared" si="166"/>
        <v>9.6839254694741556E-2</v>
      </c>
      <c r="CC263" s="54">
        <f t="shared" si="166"/>
        <v>0.32602324639162472</v>
      </c>
      <c r="CD263" s="54">
        <f t="shared" si="166"/>
        <v>0.13817971622069597</v>
      </c>
      <c r="CE263" s="54">
        <f t="shared" si="166"/>
        <v>1.7550274066180542</v>
      </c>
      <c r="CF263" s="54">
        <f t="shared" si="166"/>
        <v>0.3548662877760716</v>
      </c>
    </row>
    <row r="264" spans="2:84" x14ac:dyDescent="0.25">
      <c r="B264" s="5" t="s">
        <v>21</v>
      </c>
      <c r="D264" s="54">
        <f t="shared" si="171"/>
        <v>6.9421369672291372E-2</v>
      </c>
      <c r="E264" s="54">
        <f t="shared" si="171"/>
        <v>2.0297397061800796E-4</v>
      </c>
      <c r="F264" s="54">
        <f t="shared" si="171"/>
        <v>2.9074680742018568E-5</v>
      </c>
      <c r="G264" s="54">
        <f t="shared" si="171"/>
        <v>2.2273862227252582E-4</v>
      </c>
      <c r="H264" s="54">
        <f t="shared" si="171"/>
        <v>1.8998520299154632E-3</v>
      </c>
      <c r="I264" s="54">
        <f t="shared" si="171"/>
        <v>3.9132219747677055E-3</v>
      </c>
      <c r="J264" s="54">
        <f t="shared" si="171"/>
        <v>1.1803326057562648E-2</v>
      </c>
      <c r="K264" s="54">
        <f t="shared" si="171"/>
        <v>1.9714840335728601E-3</v>
      </c>
      <c r="L264" s="54">
        <f t="shared" si="171"/>
        <v>2.4857425403211603E-4</v>
      </c>
      <c r="M264" s="54">
        <f t="shared" si="171"/>
        <v>2.1776721566657187E-4</v>
      </c>
      <c r="N264" s="54">
        <f t="shared" si="171"/>
        <v>4.2500865432130303E-4</v>
      </c>
      <c r="O264" s="54">
        <f t="shared" si="171"/>
        <v>5.5016974600889347E-3</v>
      </c>
      <c r="P264" s="54">
        <f t="shared" si="171"/>
        <v>1.6832270443570508E-3</v>
      </c>
      <c r="Q264" s="54">
        <f t="shared" si="171"/>
        <v>3.1868465012189588E-2</v>
      </c>
      <c r="R264" s="54">
        <f t="shared" si="171"/>
        <v>2.2926466701241339E-4</v>
      </c>
      <c r="S264" s="54">
        <f t="shared" si="171"/>
        <v>1.89263891627285E-3</v>
      </c>
      <c r="T264" s="54">
        <f t="shared" si="171"/>
        <v>9.243576936370647E-5</v>
      </c>
      <c r="U264" s="54">
        <f t="shared" si="171"/>
        <v>3.6863560035281669E-4</v>
      </c>
      <c r="V264" s="54">
        <f t="shared" si="171"/>
        <v>3.153812417150826E-2</v>
      </c>
      <c r="W264" s="54">
        <f t="shared" si="171"/>
        <v>2.1599452193126679E-4</v>
      </c>
      <c r="X264" s="54">
        <f t="shared" si="171"/>
        <v>7.5113787490298269E-3</v>
      </c>
      <c r="Y264" s="54">
        <f t="shared" si="171"/>
        <v>2.0362051714753332E-2</v>
      </c>
      <c r="Z264" s="54">
        <f t="shared" si="171"/>
        <v>1.3928335579567618E-4</v>
      </c>
      <c r="AA264" s="54">
        <f t="shared" si="171"/>
        <v>1.0039194259560706E-3</v>
      </c>
      <c r="AB264" s="54">
        <f t="shared" si="171"/>
        <v>4.3655199662070831E-3</v>
      </c>
      <c r="AC264" s="54">
        <f t="shared" si="171"/>
        <v>4.2499459206255211E-2</v>
      </c>
      <c r="AD264" s="54">
        <f t="shared" si="171"/>
        <v>9.4635029418474563E-3</v>
      </c>
      <c r="AE264" s="54">
        <f t="shared" si="171"/>
        <v>1.3860802804947033E-2</v>
      </c>
      <c r="AF264" s="54">
        <f t="shared" si="171"/>
        <v>1.3948250283499202E-3</v>
      </c>
      <c r="AG264" s="54">
        <f t="shared" si="171"/>
        <v>9.9928418548473233E-5</v>
      </c>
      <c r="AH264" s="54">
        <f t="shared" si="171"/>
        <v>1.8684620560534152E-3</v>
      </c>
      <c r="AI264" s="54">
        <f t="shared" si="171"/>
        <v>5.634922097834588E-4</v>
      </c>
      <c r="AJ264" s="54">
        <f t="shared" si="171"/>
        <v>2.3638628459334652E-3</v>
      </c>
      <c r="AK264" s="54">
        <f t="shared" si="171"/>
        <v>2.9460679294652632E-2</v>
      </c>
      <c r="AL264" s="54">
        <f t="shared" si="171"/>
        <v>6.8060416030716708E-5</v>
      </c>
      <c r="AM264" s="54">
        <f t="shared" si="171"/>
        <v>1.589528030383034E-3</v>
      </c>
      <c r="AN264" s="54">
        <f t="shared" si="171"/>
        <v>1.061640070305133E-3</v>
      </c>
      <c r="AO264" s="54">
        <f t="shared" si="171"/>
        <v>4.7747411568840978E-4</v>
      </c>
      <c r="AP264" s="54">
        <f t="shared" si="171"/>
        <v>8.1528202642322922E-3</v>
      </c>
      <c r="AQ264" s="54">
        <f t="shared" si="171"/>
        <v>1.6547770794914169E-4</v>
      </c>
      <c r="AR264" s="54">
        <f t="shared" si="171"/>
        <v>4.0399024117232056E-3</v>
      </c>
      <c r="AS264" s="54">
        <f t="shared" si="171"/>
        <v>7.5144681890540301E-3</v>
      </c>
      <c r="AT264" s="54">
        <f t="shared" si="171"/>
        <v>3.2914354169497687E-3</v>
      </c>
      <c r="AU264" s="54">
        <f t="shared" si="171"/>
        <v>2.826053690482922E-3</v>
      </c>
      <c r="AV264" s="54">
        <f t="shared" si="171"/>
        <v>2.2579443290170306E-3</v>
      </c>
      <c r="AW264" s="54">
        <f t="shared" si="171"/>
        <v>5.3490101538752784E-3</v>
      </c>
      <c r="AX264" s="54">
        <f t="shared" si="171"/>
        <v>1.7335088392882293E-3</v>
      </c>
      <c r="AY264" s="54">
        <f t="shared" si="171"/>
        <v>4.2006714640640194E-3</v>
      </c>
      <c r="AZ264" s="54">
        <f t="shared" si="171"/>
        <v>1.8414528168048E-4</v>
      </c>
      <c r="BA264" s="54">
        <f t="shared" si="171"/>
        <v>8.255749033149255E-4</v>
      </c>
      <c r="BB264" s="54">
        <f t="shared" si="171"/>
        <v>1.2143595473461933E-4</v>
      </c>
      <c r="BC264" s="54">
        <f t="shared" si="171"/>
        <v>2.9498886906159E-2</v>
      </c>
      <c r="BD264" s="54">
        <f t="shared" si="171"/>
        <v>7.1976044357108715E-5</v>
      </c>
      <c r="BE264" s="54">
        <f t="shared" si="171"/>
        <v>7.2749222123688903E-3</v>
      </c>
      <c r="BF264" s="54">
        <f t="shared" si="171"/>
        <v>3.0234476025620093E-3</v>
      </c>
      <c r="BG264" s="54">
        <f t="shared" si="171"/>
        <v>4.6676569320047287E-3</v>
      </c>
      <c r="BH264" s="54">
        <f t="shared" si="171"/>
        <v>5.5424707787395371E-4</v>
      </c>
      <c r="BI264" s="54">
        <f t="shared" si="171"/>
        <v>8.8734714366930159E-3</v>
      </c>
      <c r="BJ264" s="54">
        <f t="shared" si="171"/>
        <v>1.3907441234096117E-2</v>
      </c>
      <c r="BK264" s="54">
        <f t="shared" si="171"/>
        <v>5.4609805110007008E-3</v>
      </c>
      <c r="BL264" s="54">
        <f t="shared" si="171"/>
        <v>1.6922754498275064E-3</v>
      </c>
      <c r="BM264" s="54">
        <f t="shared" si="171"/>
        <v>2.3742940964274653E-3</v>
      </c>
      <c r="BN264" s="54">
        <f t="shared" si="171"/>
        <v>4.8637827503125669E-3</v>
      </c>
      <c r="BO264" s="54">
        <f t="shared" ref="BO264:CF268" si="172">BO179*(1/BO$155)</f>
        <v>5.4232478909666871E-4</v>
      </c>
      <c r="BP264" s="54">
        <f t="shared" si="172"/>
        <v>9.1101530740189934E-3</v>
      </c>
      <c r="BQ264" s="54">
        <f t="shared" si="172"/>
        <v>1.5851020158114757E-3</v>
      </c>
      <c r="BR264" s="54">
        <f t="shared" si="172"/>
        <v>3.4163167375284725E-4</v>
      </c>
      <c r="BS264" s="54">
        <f t="shared" si="172"/>
        <v>5.0693306250058033E-4</v>
      </c>
      <c r="BT264" s="54">
        <f t="shared" si="172"/>
        <v>5.2482422872190059E-4</v>
      </c>
      <c r="BU264" s="54">
        <f t="shared" si="172"/>
        <v>1.6941317196735157E-2</v>
      </c>
      <c r="BV264" s="54">
        <f t="shared" si="172"/>
        <v>2.3311012326366755E-4</v>
      </c>
      <c r="BW264" s="54">
        <f t="shared" si="172"/>
        <v>1.1283991689459291E-3</v>
      </c>
      <c r="BX264" s="54">
        <f t="shared" si="172"/>
        <v>1.6262149214765745E-4</v>
      </c>
      <c r="BY264" s="54">
        <f t="shared" si="172"/>
        <v>2.246693179934065E-4</v>
      </c>
      <c r="BZ264" s="54">
        <f t="shared" si="172"/>
        <v>4.2824371028841372E-4</v>
      </c>
      <c r="CA264" s="54">
        <f t="shared" si="172"/>
        <v>6.4084435549367682E-3</v>
      </c>
      <c r="CB264" s="54">
        <f t="shared" si="172"/>
        <v>7.3564566280029491E-3</v>
      </c>
      <c r="CC264" s="54">
        <f t="shared" si="172"/>
        <v>3.5908753228854209E-4</v>
      </c>
      <c r="CD264" s="54">
        <f t="shared" si="172"/>
        <v>3.4048204010231259E-2</v>
      </c>
      <c r="CE264" s="54">
        <f t="shared" si="172"/>
        <v>4.5278600280516723E-2</v>
      </c>
      <c r="CF264" s="54">
        <f t="shared" si="172"/>
        <v>1.2952124250513107E-2</v>
      </c>
    </row>
    <row r="265" spans="2:84" x14ac:dyDescent="0.25">
      <c r="B265" s="5" t="s">
        <v>22</v>
      </c>
      <c r="D265" s="54">
        <f t="shared" ref="D265:BO268" si="173">D180*(1/D$155)</f>
        <v>0.16609861767765213</v>
      </c>
      <c r="E265" s="54">
        <f t="shared" si="173"/>
        <v>6.3366873832099773E-3</v>
      </c>
      <c r="F265" s="54">
        <f t="shared" si="173"/>
        <v>4.0507436559219091E-4</v>
      </c>
      <c r="G265" s="54">
        <f t="shared" si="173"/>
        <v>3.6239704610054398E-3</v>
      </c>
      <c r="H265" s="54">
        <f t="shared" si="173"/>
        <v>2.4570360804862818E-2</v>
      </c>
      <c r="I265" s="54">
        <f t="shared" si="173"/>
        <v>6.1762795407268025E-3</v>
      </c>
      <c r="J265" s="54">
        <f t="shared" si="173"/>
        <v>1.5979750320233761E-2</v>
      </c>
      <c r="K265" s="54">
        <f t="shared" si="173"/>
        <v>1.3438360561614668E-2</v>
      </c>
      <c r="L265" s="54">
        <f t="shared" si="173"/>
        <v>3.0968209148167797E-3</v>
      </c>
      <c r="M265" s="54">
        <f t="shared" si="173"/>
        <v>1.5812745057195796E-4</v>
      </c>
      <c r="N265" s="54">
        <f t="shared" si="173"/>
        <v>2.3865080085136797E-2</v>
      </c>
      <c r="O265" s="54">
        <f t="shared" si="173"/>
        <v>7.9020394052480656E-3</v>
      </c>
      <c r="P265" s="54">
        <f t="shared" si="173"/>
        <v>3.2333007404032971E-2</v>
      </c>
      <c r="Q265" s="54">
        <f t="shared" si="173"/>
        <v>3.0441306630270584E-2</v>
      </c>
      <c r="R265" s="54">
        <f t="shared" si="173"/>
        <v>1.4021604567416872E-3</v>
      </c>
      <c r="S265" s="54">
        <f t="shared" si="173"/>
        <v>6.3310351874581597E-3</v>
      </c>
      <c r="T265" s="54">
        <f t="shared" si="173"/>
        <v>6.4867206571022078E-4</v>
      </c>
      <c r="U265" s="54">
        <f t="shared" si="173"/>
        <v>1.2792816870618643E-2</v>
      </c>
      <c r="V265" s="54">
        <f t="shared" si="173"/>
        <v>9.8832106900038991E-2</v>
      </c>
      <c r="W265" s="54">
        <f t="shared" si="173"/>
        <v>1.3360324366919496E-2</v>
      </c>
      <c r="X265" s="54">
        <f t="shared" si="173"/>
        <v>1.3616030102127006E-2</v>
      </c>
      <c r="Y265" s="54">
        <f t="shared" si="173"/>
        <v>9.1403681700463119E-2</v>
      </c>
      <c r="Z265" s="54">
        <f t="shared" si="173"/>
        <v>7.2079136624262426E-4</v>
      </c>
      <c r="AA265" s="54">
        <f t="shared" si="173"/>
        <v>8.1828512590073101E-3</v>
      </c>
      <c r="AB265" s="54">
        <f t="shared" si="173"/>
        <v>1.376830266736017E-2</v>
      </c>
      <c r="AC265" s="54">
        <f t="shared" si="173"/>
        <v>0.16331879316311892</v>
      </c>
      <c r="AD265" s="54">
        <f t="shared" si="173"/>
        <v>2.0313172639037383E-2</v>
      </c>
      <c r="AE265" s="54">
        <f t="shared" si="173"/>
        <v>2.9057955319147469E-2</v>
      </c>
      <c r="AF265" s="54">
        <f t="shared" si="173"/>
        <v>8.8008172780026182E-3</v>
      </c>
      <c r="AG265" s="54">
        <f t="shared" si="173"/>
        <v>2.9524305480230727E-4</v>
      </c>
      <c r="AH265" s="54">
        <f t="shared" si="173"/>
        <v>3.1043701447545946E-3</v>
      </c>
      <c r="AI265" s="54">
        <f t="shared" si="173"/>
        <v>6.9584962002620563E-4</v>
      </c>
      <c r="AJ265" s="54">
        <f t="shared" si="173"/>
        <v>4.77251467210567E-3</v>
      </c>
      <c r="AK265" s="54">
        <f t="shared" si="173"/>
        <v>3.2864395711600249E-2</v>
      </c>
      <c r="AL265" s="54">
        <f t="shared" si="173"/>
        <v>3.643942628193239E-4</v>
      </c>
      <c r="AM265" s="54">
        <f t="shared" si="173"/>
        <v>1.7790792480062108E-2</v>
      </c>
      <c r="AN265" s="54">
        <f t="shared" si="173"/>
        <v>8.8536028251192996E-3</v>
      </c>
      <c r="AO265" s="54">
        <f t="shared" si="173"/>
        <v>3.4981261528329818E-3</v>
      </c>
      <c r="AP265" s="54">
        <f t="shared" si="173"/>
        <v>3.008969325448917E-2</v>
      </c>
      <c r="AQ265" s="54">
        <f t="shared" si="173"/>
        <v>3.9739596295927044E-3</v>
      </c>
      <c r="AR265" s="54">
        <f t="shared" si="173"/>
        <v>3.6260587500344867E-2</v>
      </c>
      <c r="AS265" s="54">
        <f t="shared" si="173"/>
        <v>9.307951533269342E-3</v>
      </c>
      <c r="AT265" s="54">
        <f t="shared" si="173"/>
        <v>2.2303593281686115E-2</v>
      </c>
      <c r="AU265" s="54">
        <f t="shared" si="173"/>
        <v>1.663348307636895E-2</v>
      </c>
      <c r="AV265" s="54">
        <f t="shared" si="173"/>
        <v>7.8633776739234513E-3</v>
      </c>
      <c r="AW265" s="54">
        <f t="shared" si="173"/>
        <v>0.11162788786767142</v>
      </c>
      <c r="AX265" s="54">
        <f t="shared" si="173"/>
        <v>8.7390018127171495E-2</v>
      </c>
      <c r="AY265" s="54">
        <f t="shared" si="173"/>
        <v>7.4748897960409136E-2</v>
      </c>
      <c r="AZ265" s="54">
        <f t="shared" si="173"/>
        <v>1.199369659023302E-2</v>
      </c>
      <c r="BA265" s="54">
        <f t="shared" si="173"/>
        <v>4.3610508115365952E-2</v>
      </c>
      <c r="BB265" s="54">
        <f t="shared" si="173"/>
        <v>1.6072405773699615E-3</v>
      </c>
      <c r="BC265" s="54">
        <f t="shared" si="173"/>
        <v>0.10773113901749291</v>
      </c>
      <c r="BD265" s="54">
        <f t="shared" si="173"/>
        <v>2.2535699488210738E-3</v>
      </c>
      <c r="BE265" s="54">
        <f t="shared" si="173"/>
        <v>3.0720015932010371E-2</v>
      </c>
      <c r="BF265" s="54">
        <f t="shared" si="173"/>
        <v>3.1699680099564802E-2</v>
      </c>
      <c r="BG265" s="54">
        <f t="shared" si="173"/>
        <v>2.7755428039245161E-2</v>
      </c>
      <c r="BH265" s="54">
        <f t="shared" si="173"/>
        <v>1.9003349310945109E-2</v>
      </c>
      <c r="BI265" s="54">
        <f t="shared" si="173"/>
        <v>2.7205775819534872E-2</v>
      </c>
      <c r="BJ265" s="54">
        <f t="shared" si="173"/>
        <v>5.844604611701186E-2</v>
      </c>
      <c r="BK265" s="54">
        <f t="shared" si="173"/>
        <v>2.4589642125629453E-2</v>
      </c>
      <c r="BL265" s="54">
        <f t="shared" si="173"/>
        <v>1.3722026095626422E-2</v>
      </c>
      <c r="BM265" s="54">
        <f t="shared" si="173"/>
        <v>9.0564406899390659E-2</v>
      </c>
      <c r="BN265" s="54">
        <f t="shared" si="173"/>
        <v>2.7207209321602675E-2</v>
      </c>
      <c r="BO265" s="54">
        <f t="shared" si="173"/>
        <v>1.9654431419137301E-2</v>
      </c>
      <c r="BP265" s="54">
        <f t="shared" si="172"/>
        <v>8.4616337026481494E-3</v>
      </c>
      <c r="BQ265" s="54">
        <f t="shared" si="172"/>
        <v>2.7356090711713387E-3</v>
      </c>
      <c r="BR265" s="54">
        <f t="shared" si="172"/>
        <v>1.4560711792998848E-3</v>
      </c>
      <c r="BS265" s="54">
        <f t="shared" si="172"/>
        <v>4.9528865948076494E-3</v>
      </c>
      <c r="BT265" s="54">
        <f t="shared" si="172"/>
        <v>5.7316442619246132E-3</v>
      </c>
      <c r="BU265" s="54">
        <f t="shared" si="172"/>
        <v>7.5477765268786953E-2</v>
      </c>
      <c r="BV265" s="54">
        <f t="shared" si="172"/>
        <v>1.7563261535599287E-2</v>
      </c>
      <c r="BW265" s="54">
        <f t="shared" si="172"/>
        <v>7.7779823269514001E-3</v>
      </c>
      <c r="BX265" s="54">
        <f t="shared" si="172"/>
        <v>2.2735420553276455E-2</v>
      </c>
      <c r="BY265" s="54">
        <f t="shared" si="172"/>
        <v>3.5846424382084447E-3</v>
      </c>
      <c r="BZ265" s="54">
        <f t="shared" si="172"/>
        <v>2.300442204077937E-2</v>
      </c>
      <c r="CA265" s="54">
        <f t="shared" si="172"/>
        <v>1.0230848996403294</v>
      </c>
      <c r="CB265" s="54">
        <f t="shared" si="172"/>
        <v>2.0828053168557535E-2</v>
      </c>
      <c r="CC265" s="54">
        <f t="shared" si="172"/>
        <v>0.10665870215813725</v>
      </c>
      <c r="CD265" s="54">
        <f t="shared" si="172"/>
        <v>3.6669258696250463E-2</v>
      </c>
      <c r="CE265" s="54">
        <f t="shared" si="172"/>
        <v>0.32907519492417919</v>
      </c>
      <c r="CF265" s="54">
        <f t="shared" si="172"/>
        <v>7.8148951429044669E-2</v>
      </c>
    </row>
    <row r="266" spans="2:84" x14ac:dyDescent="0.25">
      <c r="B266" s="5" t="s">
        <v>23</v>
      </c>
      <c r="D266" s="54">
        <f t="shared" si="173"/>
        <v>7.4591897925414805E-2</v>
      </c>
      <c r="E266" s="54">
        <f t="shared" si="173"/>
        <v>2.267709188973606E-3</v>
      </c>
      <c r="F266" s="54">
        <f t="shared" si="173"/>
        <v>2.3826454472484706E-4</v>
      </c>
      <c r="G266" s="54">
        <f t="shared" si="173"/>
        <v>9.1013354854214078E-4</v>
      </c>
      <c r="H266" s="54">
        <f t="shared" si="173"/>
        <v>1.0700977769335755E-2</v>
      </c>
      <c r="I266" s="54">
        <f t="shared" si="173"/>
        <v>3.4161998200742096E-2</v>
      </c>
      <c r="J266" s="54">
        <f t="shared" si="173"/>
        <v>9.8799322230176845E-2</v>
      </c>
      <c r="K266" s="54">
        <f t="shared" si="173"/>
        <v>1.3346353528597062E-2</v>
      </c>
      <c r="L266" s="54">
        <f t="shared" si="173"/>
        <v>9.6529668649138407E-4</v>
      </c>
      <c r="M266" s="54">
        <f t="shared" si="173"/>
        <v>2.6318098174779153E-4</v>
      </c>
      <c r="N266" s="54">
        <f t="shared" si="173"/>
        <v>5.7688134962195527E-3</v>
      </c>
      <c r="O266" s="54">
        <f t="shared" si="173"/>
        <v>4.9689109010940521E-2</v>
      </c>
      <c r="P266" s="54">
        <f t="shared" si="173"/>
        <v>1.3678428507767069E-2</v>
      </c>
      <c r="Q266" s="54">
        <f t="shared" si="173"/>
        <v>5.4350336913479978E-2</v>
      </c>
      <c r="R266" s="54">
        <f t="shared" si="173"/>
        <v>9.3603016475391522E-3</v>
      </c>
      <c r="S266" s="54">
        <f t="shared" si="173"/>
        <v>1.4637226943382882E-2</v>
      </c>
      <c r="T266" s="54">
        <f t="shared" si="173"/>
        <v>2.149537057747244E-3</v>
      </c>
      <c r="U266" s="54">
        <f t="shared" si="173"/>
        <v>6.4685460818128572E-3</v>
      </c>
      <c r="V266" s="54">
        <f t="shared" si="173"/>
        <v>1.1335890643431705</v>
      </c>
      <c r="W266" s="54">
        <f t="shared" si="173"/>
        <v>1.0545680726208947E-2</v>
      </c>
      <c r="X266" s="54">
        <f t="shared" si="173"/>
        <v>8.8694746826321669E-2</v>
      </c>
      <c r="Y266" s="54">
        <f t="shared" si="173"/>
        <v>1.1147818478670659</v>
      </c>
      <c r="Z266" s="54">
        <f t="shared" si="173"/>
        <v>9.331984838310306E-5</v>
      </c>
      <c r="AA266" s="54">
        <f t="shared" si="173"/>
        <v>1.0340110676643147E-2</v>
      </c>
      <c r="AB266" s="54">
        <f t="shared" si="173"/>
        <v>6.3782164432233113E-2</v>
      </c>
      <c r="AC266" s="54">
        <f t="shared" si="173"/>
        <v>0.22385847702263675</v>
      </c>
      <c r="AD266" s="54">
        <f t="shared" si="173"/>
        <v>9.3928991211314136E-2</v>
      </c>
      <c r="AE266" s="54">
        <f t="shared" si="173"/>
        <v>8.089251226681049E-2</v>
      </c>
      <c r="AF266" s="54">
        <f t="shared" si="173"/>
        <v>2.5999863852064289E-2</v>
      </c>
      <c r="AG266" s="54">
        <f t="shared" si="173"/>
        <v>5.4869786184798036E-4</v>
      </c>
      <c r="AH266" s="54">
        <f t="shared" si="173"/>
        <v>1.4966069385238385E-2</v>
      </c>
      <c r="AI266" s="54">
        <f t="shared" si="173"/>
        <v>2.5615051746978651E-3</v>
      </c>
      <c r="AJ266" s="54">
        <f t="shared" si="173"/>
        <v>2.2397333864146732E-2</v>
      </c>
      <c r="AK266" s="54">
        <f t="shared" si="173"/>
        <v>0.31245579129757706</v>
      </c>
      <c r="AL266" s="54">
        <f t="shared" si="173"/>
        <v>2.2668736206572929E-3</v>
      </c>
      <c r="AM266" s="54">
        <f t="shared" si="173"/>
        <v>1.1996962809315951E-2</v>
      </c>
      <c r="AN266" s="54">
        <f t="shared" si="173"/>
        <v>5.4418956962002853E-3</v>
      </c>
      <c r="AO266" s="54">
        <f t="shared" si="173"/>
        <v>2.9125921056992999E-3</v>
      </c>
      <c r="AP266" s="54">
        <f t="shared" si="173"/>
        <v>1.6065713330844361E-2</v>
      </c>
      <c r="AQ266" s="54">
        <f t="shared" si="173"/>
        <v>2.3624229561985508E-3</v>
      </c>
      <c r="AR266" s="54">
        <f t="shared" si="173"/>
        <v>2.6398955800183147E-2</v>
      </c>
      <c r="AS266" s="54">
        <f t="shared" si="173"/>
        <v>2.4336887911377402E-2</v>
      </c>
      <c r="AT266" s="54">
        <f t="shared" si="173"/>
        <v>3.8092147077613964E-2</v>
      </c>
      <c r="AU266" s="54">
        <f t="shared" si="173"/>
        <v>2.0807123260769972E-2</v>
      </c>
      <c r="AV266" s="54">
        <f t="shared" si="173"/>
        <v>4.76014669021904E-5</v>
      </c>
      <c r="AW266" s="54">
        <f t="shared" si="173"/>
        <v>0.31273815171782826</v>
      </c>
      <c r="AX266" s="54">
        <f t="shared" si="173"/>
        <v>6.173711196671209E-2</v>
      </c>
      <c r="AY266" s="54">
        <f t="shared" si="173"/>
        <v>8.361668430573381E-2</v>
      </c>
      <c r="AZ266" s="54">
        <f t="shared" si="173"/>
        <v>1.0982244945490481E-2</v>
      </c>
      <c r="BA266" s="54">
        <f t="shared" si="173"/>
        <v>3.5038318166385053E-3</v>
      </c>
      <c r="BB266" s="54">
        <f t="shared" si="173"/>
        <v>2.4787221348772294E-4</v>
      </c>
      <c r="BC266" s="54">
        <f t="shared" si="173"/>
        <v>0.395032989463103</v>
      </c>
      <c r="BD266" s="54">
        <f t="shared" si="173"/>
        <v>3.8975028019374371E-4</v>
      </c>
      <c r="BE266" s="54">
        <f t="shared" si="173"/>
        <v>0.15902990732760555</v>
      </c>
      <c r="BF266" s="54">
        <f t="shared" si="173"/>
        <v>5.5943486202021282E-2</v>
      </c>
      <c r="BG266" s="54">
        <f t="shared" si="173"/>
        <v>7.7802878253360588E-2</v>
      </c>
      <c r="BH266" s="54">
        <f t="shared" si="173"/>
        <v>1.4133991566930296E-2</v>
      </c>
      <c r="BI266" s="54">
        <f t="shared" si="173"/>
        <v>8.8177549461976076E-2</v>
      </c>
      <c r="BJ266" s="54">
        <f t="shared" si="173"/>
        <v>0.19725768665019097</v>
      </c>
      <c r="BK266" s="54">
        <f t="shared" si="173"/>
        <v>0.13880354747034548</v>
      </c>
      <c r="BL266" s="54">
        <f t="shared" si="173"/>
        <v>5.0408008349938326E-3</v>
      </c>
      <c r="BM266" s="54">
        <f t="shared" si="173"/>
        <v>8.7789025414124772E-3</v>
      </c>
      <c r="BN266" s="54">
        <f t="shared" si="173"/>
        <v>2.1060400081115122E-2</v>
      </c>
      <c r="BO266" s="54">
        <f t="shared" si="173"/>
        <v>3.471847087342066E-3</v>
      </c>
      <c r="BP266" s="54">
        <f t="shared" si="172"/>
        <v>2.1096895599533001E-2</v>
      </c>
      <c r="BQ266" s="54">
        <f t="shared" si="172"/>
        <v>7.377034002906689E-3</v>
      </c>
      <c r="BR266" s="54">
        <f t="shared" si="172"/>
        <v>1.1304991141422569E-3</v>
      </c>
      <c r="BS266" s="54">
        <f t="shared" si="172"/>
        <v>8.1174538810117672E-3</v>
      </c>
      <c r="BT266" s="54">
        <f t="shared" si="172"/>
        <v>2.1531031417541271E-3</v>
      </c>
      <c r="BU266" s="54">
        <f t="shared" si="172"/>
        <v>0.21907331832254434</v>
      </c>
      <c r="BV266" s="54">
        <f t="shared" si="172"/>
        <v>3.8297648357489529E-3</v>
      </c>
      <c r="BW266" s="54">
        <f t="shared" si="172"/>
        <v>8.3877945508100144E-3</v>
      </c>
      <c r="BX266" s="54">
        <f t="shared" si="172"/>
        <v>2.5440319041372746E-3</v>
      </c>
      <c r="BY266" s="54">
        <f t="shared" si="172"/>
        <v>8.4422584867176165E-4</v>
      </c>
      <c r="BZ266" s="54">
        <f t="shared" si="172"/>
        <v>5.5615086252433629E-3</v>
      </c>
      <c r="CA266" s="54">
        <f t="shared" si="172"/>
        <v>0.5694994343891403</v>
      </c>
      <c r="CB266" s="54">
        <f t="shared" si="172"/>
        <v>4.1001932428072235E-2</v>
      </c>
      <c r="CC266" s="54">
        <f t="shared" si="172"/>
        <v>5.0413419152253811E-3</v>
      </c>
      <c r="CD266" s="54">
        <f t="shared" si="172"/>
        <v>5.0371745593395792E-3</v>
      </c>
      <c r="CE266" s="54">
        <f t="shared" si="172"/>
        <v>1.3418338542907342</v>
      </c>
      <c r="CF266" s="54">
        <f t="shared" si="172"/>
        <v>0.33376881579581241</v>
      </c>
    </row>
    <row r="267" spans="2:84" x14ac:dyDescent="0.25">
      <c r="B267" s="7" t="s">
        <v>24</v>
      </c>
      <c r="D267" s="54">
        <f t="shared" si="173"/>
        <v>0.13500064001870579</v>
      </c>
      <c r="E267" s="54">
        <f t="shared" si="173"/>
        <v>1.6142929830678515E-3</v>
      </c>
      <c r="F267" s="54">
        <f t="shared" si="173"/>
        <v>2.0204439159707821E-5</v>
      </c>
      <c r="G267" s="54">
        <f t="shared" si="173"/>
        <v>3.936066064815867E-4</v>
      </c>
      <c r="H267" s="54">
        <f t="shared" si="173"/>
        <v>6.5988590882330202E-3</v>
      </c>
      <c r="I267" s="54">
        <f t="shared" si="173"/>
        <v>1.987167963816892E-2</v>
      </c>
      <c r="J267" s="54">
        <f t="shared" si="173"/>
        <v>6.7899136036601609E-2</v>
      </c>
      <c r="K267" s="54">
        <f t="shared" si="173"/>
        <v>5.7151035291804391E-3</v>
      </c>
      <c r="L267" s="54">
        <f t="shared" si="173"/>
        <v>2.6031248269474378E-4</v>
      </c>
      <c r="M267" s="54">
        <f t="shared" si="173"/>
        <v>1.4773152821601608E-4</v>
      </c>
      <c r="N267" s="54">
        <f t="shared" si="173"/>
        <v>1.2199730284663309E-3</v>
      </c>
      <c r="O267" s="54">
        <f t="shared" si="173"/>
        <v>3.334728862085206E-2</v>
      </c>
      <c r="P267" s="54">
        <f t="shared" si="173"/>
        <v>4.4608651707207176E-3</v>
      </c>
      <c r="Q267" s="54">
        <f t="shared" si="173"/>
        <v>4.4003897243018925E-2</v>
      </c>
      <c r="R267" s="54">
        <f t="shared" si="173"/>
        <v>8.9542992587867125E-4</v>
      </c>
      <c r="S267" s="54">
        <f t="shared" si="173"/>
        <v>4.541104412745571E-3</v>
      </c>
      <c r="T267" s="54">
        <f t="shared" si="173"/>
        <v>3.0811923121235485E-4</v>
      </c>
      <c r="U267" s="54">
        <f t="shared" si="173"/>
        <v>1.1260808886399477E-3</v>
      </c>
      <c r="V267" s="54">
        <f t="shared" si="173"/>
        <v>0.30947090419808121</v>
      </c>
      <c r="W267" s="54">
        <f t="shared" si="173"/>
        <v>6.3455385458563863E-4</v>
      </c>
      <c r="X267" s="54">
        <f t="shared" si="173"/>
        <v>1.5323586736192614E-2</v>
      </c>
      <c r="Y267" s="54">
        <f t="shared" si="173"/>
        <v>0.10922105528681056</v>
      </c>
      <c r="Z267" s="54">
        <f t="shared" si="173"/>
        <v>1.6922927729174657E-4</v>
      </c>
      <c r="AA267" s="54">
        <f t="shared" si="173"/>
        <v>4.3850785468634154E-3</v>
      </c>
      <c r="AB267" s="54">
        <f t="shared" si="173"/>
        <v>2.3748557901061874E-2</v>
      </c>
      <c r="AC267" s="54">
        <f t="shared" si="173"/>
        <v>0.18173071313525069</v>
      </c>
      <c r="AD267" s="54">
        <f t="shared" si="173"/>
        <v>2.6447284402165063E-2</v>
      </c>
      <c r="AE267" s="54">
        <f t="shared" si="173"/>
        <v>8.7826739097841028E-2</v>
      </c>
      <c r="AF267" s="54">
        <f t="shared" si="173"/>
        <v>2.6456943540654758E-3</v>
      </c>
      <c r="AG267" s="54">
        <f t="shared" si="173"/>
        <v>3.7246046913521843E-4</v>
      </c>
      <c r="AH267" s="54">
        <f t="shared" si="173"/>
        <v>1.0754401709460033E-2</v>
      </c>
      <c r="AI267" s="54">
        <f t="shared" si="173"/>
        <v>2.76101450631377E-3</v>
      </c>
      <c r="AJ267" s="54">
        <f t="shared" si="173"/>
        <v>4.6018899854819006E-3</v>
      </c>
      <c r="AK267" s="54">
        <f t="shared" si="173"/>
        <v>4.4046014398031678E-2</v>
      </c>
      <c r="AL267" s="54">
        <f t="shared" si="173"/>
        <v>5.1637578180236971E-4</v>
      </c>
      <c r="AM267" s="54">
        <f t="shared" si="173"/>
        <v>2.3823051355365728E-3</v>
      </c>
      <c r="AN267" s="54">
        <f t="shared" si="173"/>
        <v>1.9628457270007213E-3</v>
      </c>
      <c r="AO267" s="54">
        <f t="shared" si="173"/>
        <v>1.8001611835340222E-3</v>
      </c>
      <c r="AP267" s="54">
        <f t="shared" si="173"/>
        <v>2.0934824106078305E-3</v>
      </c>
      <c r="AQ267" s="54">
        <f t="shared" si="173"/>
        <v>1.4801523625601617E-4</v>
      </c>
      <c r="AR267" s="54">
        <f t="shared" si="173"/>
        <v>2.537255782972501E-3</v>
      </c>
      <c r="AS267" s="54">
        <f t="shared" si="173"/>
        <v>1.7049442930451891E-2</v>
      </c>
      <c r="AT267" s="54">
        <f t="shared" si="173"/>
        <v>1.3459677509744543E-2</v>
      </c>
      <c r="AU267" s="54">
        <f t="shared" si="173"/>
        <v>3.4833656637753476E-3</v>
      </c>
      <c r="AV267" s="54">
        <f t="shared" si="173"/>
        <v>1.4722316313920883E-2</v>
      </c>
      <c r="AW267" s="54">
        <f t="shared" si="173"/>
        <v>8.8704017169215235E-2</v>
      </c>
      <c r="AX267" s="54">
        <f t="shared" si="173"/>
        <v>1.0185545939023969E-2</v>
      </c>
      <c r="AY267" s="54">
        <f t="shared" si="173"/>
        <v>2.6906279186222435E-2</v>
      </c>
      <c r="AZ267" s="54">
        <f t="shared" si="173"/>
        <v>1.3896231744375737E-3</v>
      </c>
      <c r="BA267" s="54">
        <f t="shared" si="173"/>
        <v>2.1567481414222892E-3</v>
      </c>
      <c r="BB267" s="54">
        <f t="shared" si="173"/>
        <v>1.6143838688249392E-4</v>
      </c>
      <c r="BC267" s="54">
        <f t="shared" si="173"/>
        <v>0.10517068078539585</v>
      </c>
      <c r="BD267" s="54">
        <f t="shared" si="173"/>
        <v>1.1300238964066069E-4</v>
      </c>
      <c r="BE267" s="54">
        <f t="shared" si="173"/>
        <v>4.4490871754598392E-2</v>
      </c>
      <c r="BF267" s="54">
        <f t="shared" si="173"/>
        <v>1.5015497026405481E-2</v>
      </c>
      <c r="BG267" s="54">
        <f t="shared" si="173"/>
        <v>1.6679413385675933E-2</v>
      </c>
      <c r="BH267" s="54">
        <f t="shared" si="173"/>
        <v>2.0456001876644671E-4</v>
      </c>
      <c r="BI267" s="54">
        <f t="shared" si="173"/>
        <v>2.2180013033147317E-2</v>
      </c>
      <c r="BJ267" s="54">
        <f t="shared" si="173"/>
        <v>5.9133389040145569E-2</v>
      </c>
      <c r="BK267" s="54">
        <f t="shared" si="173"/>
        <v>4.8019097853852083E-2</v>
      </c>
      <c r="BL267" s="54">
        <f t="shared" si="173"/>
        <v>1.0622908118458693E-4</v>
      </c>
      <c r="BM267" s="54">
        <f t="shared" si="173"/>
        <v>5.4893720436687572E-3</v>
      </c>
      <c r="BN267" s="54">
        <f t="shared" si="173"/>
        <v>1.7638854586634594E-2</v>
      </c>
      <c r="BO267" s="54">
        <f t="shared" si="173"/>
        <v>2.9140273042712068E-3</v>
      </c>
      <c r="BP267" s="54">
        <f t="shared" si="172"/>
        <v>4.2795415871625192E-2</v>
      </c>
      <c r="BQ267" s="54">
        <f t="shared" si="172"/>
        <v>4.0917177083879134E-3</v>
      </c>
      <c r="BR267" s="54">
        <f t="shared" si="172"/>
        <v>9.2561744085173164E-4</v>
      </c>
      <c r="BS267" s="54">
        <f t="shared" si="172"/>
        <v>3.334716106191936E-3</v>
      </c>
      <c r="BT267" s="54">
        <f t="shared" si="172"/>
        <v>1.5676401494207461E-3</v>
      </c>
      <c r="BU267" s="54">
        <f t="shared" si="172"/>
        <v>4.9427948212777947E-2</v>
      </c>
      <c r="BV267" s="54">
        <f t="shared" si="172"/>
        <v>7.1726191773436186E-5</v>
      </c>
      <c r="BW267" s="54">
        <f t="shared" si="172"/>
        <v>5.6428176940879447E-3</v>
      </c>
      <c r="BX267" s="54">
        <f t="shared" si="172"/>
        <v>2.2404327875018997E-4</v>
      </c>
      <c r="BY267" s="54">
        <f t="shared" si="172"/>
        <v>7.5454115146869106E-4</v>
      </c>
      <c r="BZ267" s="54">
        <f t="shared" si="172"/>
        <v>3.7070435714393521E-4</v>
      </c>
      <c r="CA267" s="54">
        <f t="shared" si="172"/>
        <v>0.13229311695092238</v>
      </c>
      <c r="CB267" s="54">
        <f t="shared" si="172"/>
        <v>1.6300557335068123E-2</v>
      </c>
      <c r="CC267" s="54">
        <f t="shared" si="172"/>
        <v>3.0950345534845355E-3</v>
      </c>
      <c r="CD267" s="54">
        <f t="shared" si="172"/>
        <v>1.9253317811060485E-3</v>
      </c>
      <c r="CE267" s="54">
        <f t="shared" si="172"/>
        <v>0.57511232290841341</v>
      </c>
      <c r="CF267" s="54">
        <f t="shared" si="172"/>
        <v>0.14736419271092666</v>
      </c>
    </row>
    <row r="268" spans="2:84" x14ac:dyDescent="0.25">
      <c r="B268" s="7" t="s">
        <v>25</v>
      </c>
      <c r="D268" s="54">
        <f t="shared" si="173"/>
        <v>5.8180862167790054E-3</v>
      </c>
      <c r="E268" s="54">
        <f t="shared" si="173"/>
        <v>1.7047813788359785E-4</v>
      </c>
      <c r="F268" s="54">
        <f t="shared" si="173"/>
        <v>1.3182164573711808E-4</v>
      </c>
      <c r="G268" s="54">
        <f t="shared" si="173"/>
        <v>1.0243361298247272E-4</v>
      </c>
      <c r="H268" s="54">
        <f t="shared" si="173"/>
        <v>1.1593663380048385E-3</v>
      </c>
      <c r="I268" s="54">
        <f t="shared" si="173"/>
        <v>1.4349065116978155E-3</v>
      </c>
      <c r="J268" s="54">
        <f t="shared" si="173"/>
        <v>6.5651540070033026E-3</v>
      </c>
      <c r="K268" s="54">
        <f t="shared" si="173"/>
        <v>1.6687942292975548E-3</v>
      </c>
      <c r="L268" s="54">
        <f t="shared" si="173"/>
        <v>4.405288168680279E-4</v>
      </c>
      <c r="M268" s="54">
        <f t="shared" si="173"/>
        <v>7.1677148875178175E-5</v>
      </c>
      <c r="N268" s="54">
        <f t="shared" si="173"/>
        <v>3.1152620534362872E-3</v>
      </c>
      <c r="O268" s="54">
        <f t="shared" si="173"/>
        <v>3.5676148301654505E-3</v>
      </c>
      <c r="P268" s="54">
        <f t="shared" si="173"/>
        <v>2.7622479705229491E-3</v>
      </c>
      <c r="Q268" s="54">
        <f t="shared" si="173"/>
        <v>4.2475388603257979E-3</v>
      </c>
      <c r="R268" s="54">
        <f t="shared" si="173"/>
        <v>5.2156166835168989E-4</v>
      </c>
      <c r="S268" s="54">
        <f t="shared" si="173"/>
        <v>6.5838552282218793E-4</v>
      </c>
      <c r="T268" s="54">
        <f t="shared" si="173"/>
        <v>1.6784389700251964E-4</v>
      </c>
      <c r="U268" s="54">
        <f t="shared" si="173"/>
        <v>2.2313763537110796E-4</v>
      </c>
      <c r="V268" s="54">
        <f t="shared" si="173"/>
        <v>1.8021785240861864E-2</v>
      </c>
      <c r="W268" s="54">
        <f t="shared" si="173"/>
        <v>5.9874129136387418E-4</v>
      </c>
      <c r="X268" s="54">
        <f t="shared" si="173"/>
        <v>6.0165847626592929E-4</v>
      </c>
      <c r="Y268" s="54">
        <f t="shared" si="173"/>
        <v>6.4542290711385826E-3</v>
      </c>
      <c r="Z268" s="54">
        <f t="shared" si="173"/>
        <v>1.6505077661787626E-4</v>
      </c>
      <c r="AA268" s="54">
        <f t="shared" si="173"/>
        <v>8.5501768164113927E-4</v>
      </c>
      <c r="AB268" s="54">
        <f t="shared" si="173"/>
        <v>7.3800127760410947E-4</v>
      </c>
      <c r="AC268" s="54">
        <f t="shared" si="173"/>
        <v>6.4901367817358909E-3</v>
      </c>
      <c r="AD268" s="54">
        <f t="shared" si="173"/>
        <v>1.0104767001561962E-3</v>
      </c>
      <c r="AE268" s="54">
        <f t="shared" si="173"/>
        <v>8.0385005411578742E-3</v>
      </c>
      <c r="AF268" s="54">
        <f t="shared" si="173"/>
        <v>6.9537924153888165E-4</v>
      </c>
      <c r="AG268" s="54">
        <f t="shared" si="173"/>
        <v>7.1766773321176237E-5</v>
      </c>
      <c r="AH268" s="54">
        <f t="shared" si="173"/>
        <v>3.6647447174919476E-4</v>
      </c>
      <c r="AI268" s="54">
        <f t="shared" si="173"/>
        <v>1.6544676280343354E-4</v>
      </c>
      <c r="AJ268" s="54">
        <f t="shared" si="173"/>
        <v>3.2631971316795806E-4</v>
      </c>
      <c r="AK268" s="54">
        <f t="shared" si="173"/>
        <v>1.1430602098477466E-3</v>
      </c>
      <c r="AL268" s="54">
        <f t="shared" si="173"/>
        <v>6.3041211308687435E-5</v>
      </c>
      <c r="AM268" s="54">
        <f t="shared" si="173"/>
        <v>4.0731655778565248E-4</v>
      </c>
      <c r="AN268" s="54">
        <f t="shared" si="173"/>
        <v>1.9806717729573374E-4</v>
      </c>
      <c r="AO268" s="54">
        <f t="shared" si="173"/>
        <v>7.0615908688654281E-4</v>
      </c>
      <c r="AP268" s="54">
        <f t="shared" si="173"/>
        <v>1.6089235605120855E-3</v>
      </c>
      <c r="AQ268" s="54">
        <f t="shared" si="173"/>
        <v>2.1952821557072062E-4</v>
      </c>
      <c r="AR268" s="54">
        <f t="shared" si="173"/>
        <v>6.4539904382407325E-3</v>
      </c>
      <c r="AS268" s="54">
        <f t="shared" si="173"/>
        <v>1.0670090782040466E-3</v>
      </c>
      <c r="AT268" s="54">
        <f t="shared" si="173"/>
        <v>2.6712630910868096E-3</v>
      </c>
      <c r="AU268" s="54">
        <f t="shared" si="173"/>
        <v>1.2128278445262897E-3</v>
      </c>
      <c r="AV268" s="54">
        <f t="shared" si="173"/>
        <v>4.3860664755735424E-3</v>
      </c>
      <c r="AW268" s="54">
        <f t="shared" si="173"/>
        <v>7.4531467313567898E-2</v>
      </c>
      <c r="AX268" s="54">
        <f t="shared" si="173"/>
        <v>2.1787011311665043E-2</v>
      </c>
      <c r="AY268" s="54">
        <f t="shared" si="173"/>
        <v>1.4883298001584834E-2</v>
      </c>
      <c r="AZ268" s="54">
        <f t="shared" si="173"/>
        <v>2.1181198741588871E-3</v>
      </c>
      <c r="BA268" s="54">
        <f t="shared" si="173"/>
        <v>1.2977613201787724E-2</v>
      </c>
      <c r="BB268" s="54">
        <f t="shared" si="173"/>
        <v>1.3786552508106783E-4</v>
      </c>
      <c r="BC268" s="54">
        <f t="shared" si="173"/>
        <v>3.6090985102535347E-2</v>
      </c>
      <c r="BD268" s="54">
        <f t="shared" si="173"/>
        <v>7.5142990308821518E-4</v>
      </c>
      <c r="BE268" s="54">
        <f t="shared" si="173"/>
        <v>1.3817810669160295E-2</v>
      </c>
      <c r="BF268" s="54">
        <f t="shared" si="173"/>
        <v>1.6502789603977493E-2</v>
      </c>
      <c r="BG268" s="54">
        <f t="shared" si="173"/>
        <v>1.5662623083202921E-2</v>
      </c>
      <c r="BH268" s="54">
        <f t="shared" si="173"/>
        <v>5.4056367121322509E-3</v>
      </c>
      <c r="BI268" s="54">
        <f t="shared" si="173"/>
        <v>6.9087320350127842E-3</v>
      </c>
      <c r="BJ268" s="54">
        <f t="shared" si="173"/>
        <v>1.6098422835093936E-2</v>
      </c>
      <c r="BK268" s="54">
        <f t="shared" si="173"/>
        <v>1.0402515166622351E-2</v>
      </c>
      <c r="BL268" s="54">
        <f t="shared" si="173"/>
        <v>1.6442414305092583E-3</v>
      </c>
      <c r="BM268" s="54">
        <f t="shared" si="173"/>
        <v>1.0321861169903156E-2</v>
      </c>
      <c r="BN268" s="54">
        <f t="shared" si="173"/>
        <v>8.9332099205068714E-3</v>
      </c>
      <c r="BO268" s="54">
        <f t="shared" ref="BO268:CF272" si="174">BO183*(1/BO$155)</f>
        <v>9.7812149462077715E-5</v>
      </c>
      <c r="BP268" s="54">
        <f t="shared" si="174"/>
        <v>5.0760652030754916E-3</v>
      </c>
      <c r="BQ268" s="54">
        <f t="shared" si="172"/>
        <v>3.8350235178662113E-4</v>
      </c>
      <c r="BR268" s="54">
        <f t="shared" si="172"/>
        <v>3.6693772366046555E-4</v>
      </c>
      <c r="BS268" s="54">
        <f t="shared" si="172"/>
        <v>6.9916609511218644E-4</v>
      </c>
      <c r="BT268" s="54">
        <f t="shared" si="172"/>
        <v>1.3955456301571775E-3</v>
      </c>
      <c r="BU268" s="54">
        <f t="shared" si="172"/>
        <v>1.5509428651843515E-2</v>
      </c>
      <c r="BV268" s="54">
        <f t="shared" si="172"/>
        <v>4.9097957618758859E-3</v>
      </c>
      <c r="BW268" s="54">
        <f t="shared" si="172"/>
        <v>3.772288554597097E-4</v>
      </c>
      <c r="BX268" s="54">
        <f t="shared" si="172"/>
        <v>8.9149335983104306E-3</v>
      </c>
      <c r="BY268" s="54">
        <f t="shared" si="172"/>
        <v>1.0396103675784512E-3</v>
      </c>
      <c r="BZ268" s="54">
        <f t="shared" si="172"/>
        <v>6.374605713940747E-3</v>
      </c>
      <c r="CA268" s="54">
        <f t="shared" si="172"/>
        <v>0.29028799019607843</v>
      </c>
      <c r="CB268" s="54">
        <f t="shared" si="172"/>
        <v>7.2716333191137758E-3</v>
      </c>
      <c r="CC268" s="54">
        <f t="shared" si="172"/>
        <v>1.2569828187997199E-2</v>
      </c>
      <c r="CD268" s="54">
        <f t="shared" si="172"/>
        <v>9.3944580877084061E-3</v>
      </c>
      <c r="CE268" s="54">
        <f t="shared" si="172"/>
        <v>0.13887387402144014</v>
      </c>
      <c r="CF268" s="54">
        <f t="shared" si="172"/>
        <v>3.5278420241725325E-2</v>
      </c>
    </row>
    <row r="269" spans="2:84" x14ac:dyDescent="0.25">
      <c r="B269" s="7" t="s">
        <v>26</v>
      </c>
      <c r="D269" s="54">
        <f t="shared" ref="D269:BO272" si="175">D184*(1/D$155)</f>
        <v>0.90199973496878583</v>
      </c>
      <c r="E269" s="54">
        <f t="shared" si="175"/>
        <v>0.40538651323354286</v>
      </c>
      <c r="F269" s="54">
        <f t="shared" si="175"/>
        <v>0.11487997710610359</v>
      </c>
      <c r="G269" s="54">
        <f t="shared" si="175"/>
        <v>0.49712340043538472</v>
      </c>
      <c r="H269" s="54">
        <f t="shared" si="175"/>
        <v>0.36432690128535611</v>
      </c>
      <c r="I269" s="54">
        <f t="shared" si="175"/>
        <v>0.44994687470171868</v>
      </c>
      <c r="J269" s="54">
        <f t="shared" si="175"/>
        <v>0.97599360673720115</v>
      </c>
      <c r="K269" s="54">
        <f t="shared" si="175"/>
        <v>1.1458089189670997</v>
      </c>
      <c r="L269" s="54">
        <f t="shared" si="175"/>
        <v>0.65551447482405434</v>
      </c>
      <c r="M269" s="54">
        <f t="shared" si="175"/>
        <v>2.8334907111831883E-2</v>
      </c>
      <c r="N269" s="54">
        <f t="shared" si="175"/>
        <v>0.72546114540052553</v>
      </c>
      <c r="O269" s="54">
        <f t="shared" si="175"/>
        <v>0.44182456530254144</v>
      </c>
      <c r="P269" s="54">
        <f t="shared" si="175"/>
        <v>1.8740267863952387</v>
      </c>
      <c r="Q269" s="54">
        <f t="shared" si="175"/>
        <v>0.59639306997938135</v>
      </c>
      <c r="R269" s="54">
        <f t="shared" si="175"/>
        <v>1.0183806736238379</v>
      </c>
      <c r="S269" s="54">
        <f t="shared" si="175"/>
        <v>1.9085235643201397</v>
      </c>
      <c r="T269" s="54">
        <f t="shared" si="175"/>
        <v>4.0067662658838196E-2</v>
      </c>
      <c r="U269" s="54">
        <f t="shared" si="175"/>
        <v>0.29273579218332474</v>
      </c>
      <c r="V269" s="54">
        <f t="shared" si="175"/>
        <v>1.4783924212516395</v>
      </c>
      <c r="W269" s="54">
        <f t="shared" si="175"/>
        <v>0.83799943053547898</v>
      </c>
      <c r="X269" s="54">
        <f t="shared" si="175"/>
        <v>1.457191890304629</v>
      </c>
      <c r="Y269" s="54">
        <f t="shared" si="175"/>
        <v>1.5428441326118758</v>
      </c>
      <c r="Z269" s="54">
        <f t="shared" si="175"/>
        <v>3.2204401110297272E-2</v>
      </c>
      <c r="AA269" s="54">
        <f t="shared" si="175"/>
        <v>0.31443897828043416</v>
      </c>
      <c r="AB269" s="54">
        <f t="shared" si="175"/>
        <v>1.1683761496625651</v>
      </c>
      <c r="AC269" s="54">
        <f t="shared" si="175"/>
        <v>2.1025718165068401</v>
      </c>
      <c r="AD269" s="54">
        <f t="shared" si="175"/>
        <v>3.4233460795900679</v>
      </c>
      <c r="AE269" s="54">
        <f t="shared" si="175"/>
        <v>3.3020002681370388</v>
      </c>
      <c r="AF269" s="54">
        <f t="shared" si="175"/>
        <v>1.4227719540782939</v>
      </c>
      <c r="AG269" s="54">
        <f t="shared" si="175"/>
        <v>8.5281637709772942E-2</v>
      </c>
      <c r="AH269" s="54">
        <f t="shared" si="175"/>
        <v>0.18584258393203734</v>
      </c>
      <c r="AI269" s="54">
        <f t="shared" si="175"/>
        <v>0.14015287241954391</v>
      </c>
      <c r="AJ269" s="54">
        <f t="shared" si="175"/>
        <v>0.3834640535268411</v>
      </c>
      <c r="AK269" s="54">
        <f t="shared" si="175"/>
        <v>3.0327608412470441</v>
      </c>
      <c r="AL269" s="54">
        <f t="shared" si="175"/>
        <v>5.0143059782205547E-2</v>
      </c>
      <c r="AM269" s="54">
        <f t="shared" si="175"/>
        <v>1.2827391859689186</v>
      </c>
      <c r="AN269" s="54">
        <f t="shared" si="175"/>
        <v>0.82640261618219546</v>
      </c>
      <c r="AO269" s="54">
        <f t="shared" si="175"/>
        <v>0.43077798484797053</v>
      </c>
      <c r="AP269" s="54">
        <f t="shared" si="175"/>
        <v>2.7914917863981792</v>
      </c>
      <c r="AQ269" s="54">
        <f t="shared" si="175"/>
        <v>0.38460927594854694</v>
      </c>
      <c r="AR269" s="54">
        <f t="shared" si="175"/>
        <v>2.5835340146645178</v>
      </c>
      <c r="AS269" s="54">
        <f t="shared" si="175"/>
        <v>7.3366636124477731</v>
      </c>
      <c r="AT269" s="54">
        <f t="shared" si="175"/>
        <v>0.61980571357657688</v>
      </c>
      <c r="AU269" s="54">
        <f t="shared" si="175"/>
        <v>3.3936522742877933</v>
      </c>
      <c r="AV269" s="54">
        <f t="shared" si="175"/>
        <v>0.49132070433399916</v>
      </c>
      <c r="AW269" s="54">
        <f t="shared" si="175"/>
        <v>2.2367368219921002</v>
      </c>
      <c r="AX269" s="54">
        <f t="shared" si="175"/>
        <v>2.2460036193849766</v>
      </c>
      <c r="AY269" s="54">
        <f t="shared" si="175"/>
        <v>3.7759237992298855</v>
      </c>
      <c r="AZ269" s="54">
        <f t="shared" si="175"/>
        <v>0.4071209645145395</v>
      </c>
      <c r="BA269" s="54">
        <f t="shared" si="175"/>
        <v>0.51682933556494293</v>
      </c>
      <c r="BB269" s="54">
        <f t="shared" si="175"/>
        <v>6.8649173869771304E-2</v>
      </c>
      <c r="BC269" s="54">
        <f t="shared" si="175"/>
        <v>4.3659123956806098</v>
      </c>
      <c r="BD269" s="54">
        <f t="shared" si="175"/>
        <v>9.34803271296821E-2</v>
      </c>
      <c r="BE269" s="54">
        <f t="shared" si="175"/>
        <v>1.2317087587615629</v>
      </c>
      <c r="BF269" s="54">
        <f t="shared" si="175"/>
        <v>0.80203289735892702</v>
      </c>
      <c r="BG269" s="54">
        <f t="shared" si="175"/>
        <v>2.6043149485857779</v>
      </c>
      <c r="BH269" s="54">
        <f t="shared" si="175"/>
        <v>1.0161988867401488</v>
      </c>
      <c r="BI269" s="54">
        <f t="shared" si="175"/>
        <v>1.063882700862065</v>
      </c>
      <c r="BJ269" s="54">
        <f t="shared" si="175"/>
        <v>1.805478327475448</v>
      </c>
      <c r="BK269" s="54">
        <f t="shared" si="175"/>
        <v>0.72125410568916259</v>
      </c>
      <c r="BL269" s="54">
        <f t="shared" si="175"/>
        <v>1.8922050467348843</v>
      </c>
      <c r="BM269" s="54">
        <f t="shared" si="175"/>
        <v>0.50595485851478661</v>
      </c>
      <c r="BN269" s="54">
        <f t="shared" si="175"/>
        <v>0.83501079211236418</v>
      </c>
      <c r="BO269" s="54">
        <f t="shared" si="175"/>
        <v>0.49621265546660093</v>
      </c>
      <c r="BP269" s="54">
        <f t="shared" si="174"/>
        <v>1.3084295794603509</v>
      </c>
      <c r="BQ269" s="54">
        <f t="shared" si="174"/>
        <v>0.50367462966107401</v>
      </c>
      <c r="BR269" s="54">
        <f t="shared" si="174"/>
        <v>5.4268337372081567E-2</v>
      </c>
      <c r="BS269" s="54">
        <f t="shared" si="174"/>
        <v>0.58166603801947758</v>
      </c>
      <c r="BT269" s="54">
        <f t="shared" si="174"/>
        <v>0.41986322627943951</v>
      </c>
      <c r="BU269" s="54">
        <f t="shared" si="174"/>
        <v>0.99489586265128072</v>
      </c>
      <c r="BV269" s="54">
        <f t="shared" si="174"/>
        <v>0.53686985574924895</v>
      </c>
      <c r="BW269" s="54">
        <f t="shared" si="174"/>
        <v>0.95885657742478436</v>
      </c>
      <c r="BX269" s="54">
        <f t="shared" si="174"/>
        <v>0.29066310340748541</v>
      </c>
      <c r="BY269" s="54">
        <f t="shared" si="174"/>
        <v>0.18840467007436484</v>
      </c>
      <c r="BZ269" s="54">
        <f t="shared" si="174"/>
        <v>0.86506644380386066</v>
      </c>
      <c r="CA269" s="54">
        <f t="shared" si="174"/>
        <v>7.625685259310826</v>
      </c>
      <c r="CB269" s="54">
        <f t="shared" si="174"/>
        <v>0.37799583565550943</v>
      </c>
      <c r="CC269" s="54">
        <f t="shared" si="174"/>
        <v>0.83173142355937835</v>
      </c>
      <c r="CD269" s="54">
        <f t="shared" si="174"/>
        <v>0.38864963702350558</v>
      </c>
      <c r="CE269" s="54">
        <f t="shared" si="174"/>
        <v>7.542396915720027</v>
      </c>
      <c r="CF269" s="54">
        <f t="shared" si="174"/>
        <v>1.563842929097685</v>
      </c>
    </row>
    <row r="270" spans="2:84" x14ac:dyDescent="0.25">
      <c r="B270" s="7" t="s">
        <v>27</v>
      </c>
      <c r="D270" s="54">
        <f t="shared" si="175"/>
        <v>0</v>
      </c>
      <c r="E270" s="54">
        <f t="shared" si="175"/>
        <v>0</v>
      </c>
      <c r="F270" s="54">
        <f t="shared" si="175"/>
        <v>0</v>
      </c>
      <c r="G270" s="54">
        <f t="shared" si="175"/>
        <v>0</v>
      </c>
      <c r="H270" s="54">
        <f t="shared" si="175"/>
        <v>0</v>
      </c>
      <c r="I270" s="54">
        <f t="shared" si="175"/>
        <v>0</v>
      </c>
      <c r="J270" s="54">
        <f t="shared" si="175"/>
        <v>0</v>
      </c>
      <c r="K270" s="54">
        <f t="shared" si="175"/>
        <v>0</v>
      </c>
      <c r="L270" s="54">
        <f t="shared" si="175"/>
        <v>0</v>
      </c>
      <c r="M270" s="54">
        <f t="shared" si="175"/>
        <v>0</v>
      </c>
      <c r="N270" s="54">
        <f t="shared" si="175"/>
        <v>0</v>
      </c>
      <c r="O270" s="54">
        <f t="shared" si="175"/>
        <v>0</v>
      </c>
      <c r="P270" s="54">
        <f t="shared" si="175"/>
        <v>0</v>
      </c>
      <c r="Q270" s="54">
        <f t="shared" si="175"/>
        <v>0</v>
      </c>
      <c r="R270" s="54">
        <f t="shared" si="175"/>
        <v>0</v>
      </c>
      <c r="S270" s="54">
        <f t="shared" si="175"/>
        <v>0</v>
      </c>
      <c r="T270" s="54">
        <f t="shared" si="175"/>
        <v>0</v>
      </c>
      <c r="U270" s="54">
        <f t="shared" si="175"/>
        <v>0</v>
      </c>
      <c r="V270" s="54">
        <f t="shared" si="175"/>
        <v>0</v>
      </c>
      <c r="W270" s="54">
        <f t="shared" si="175"/>
        <v>0</v>
      </c>
      <c r="X270" s="54">
        <f t="shared" si="175"/>
        <v>0</v>
      </c>
      <c r="Y270" s="54">
        <f t="shared" si="175"/>
        <v>0</v>
      </c>
      <c r="Z270" s="54">
        <f t="shared" si="175"/>
        <v>0</v>
      </c>
      <c r="AA270" s="54">
        <f t="shared" si="175"/>
        <v>0</v>
      </c>
      <c r="AB270" s="54">
        <f t="shared" si="175"/>
        <v>0</v>
      </c>
      <c r="AC270" s="54">
        <f t="shared" si="175"/>
        <v>0</v>
      </c>
      <c r="AD270" s="54">
        <f t="shared" si="175"/>
        <v>0</v>
      </c>
      <c r="AE270" s="54">
        <f t="shared" si="175"/>
        <v>0</v>
      </c>
      <c r="AF270" s="54">
        <f t="shared" si="175"/>
        <v>0</v>
      </c>
      <c r="AG270" s="54">
        <f t="shared" si="175"/>
        <v>0</v>
      </c>
      <c r="AH270" s="54">
        <f t="shared" si="175"/>
        <v>0</v>
      </c>
      <c r="AI270" s="54">
        <f t="shared" si="175"/>
        <v>0</v>
      </c>
      <c r="AJ270" s="54">
        <f t="shared" si="175"/>
        <v>0</v>
      </c>
      <c r="AK270" s="54">
        <f t="shared" si="175"/>
        <v>0</v>
      </c>
      <c r="AL270" s="54">
        <f t="shared" si="175"/>
        <v>0</v>
      </c>
      <c r="AM270" s="54">
        <f t="shared" si="175"/>
        <v>0</v>
      </c>
      <c r="AN270" s="54">
        <f t="shared" si="175"/>
        <v>0</v>
      </c>
      <c r="AO270" s="54">
        <f t="shared" si="175"/>
        <v>0</v>
      </c>
      <c r="AP270" s="54">
        <f t="shared" si="175"/>
        <v>0</v>
      </c>
      <c r="AQ270" s="54">
        <f t="shared" si="175"/>
        <v>0</v>
      </c>
      <c r="AR270" s="54">
        <f t="shared" si="175"/>
        <v>0</v>
      </c>
      <c r="AS270" s="54">
        <f t="shared" si="175"/>
        <v>0</v>
      </c>
      <c r="AT270" s="54">
        <f t="shared" si="175"/>
        <v>0</v>
      </c>
      <c r="AU270" s="54">
        <f t="shared" si="175"/>
        <v>0</v>
      </c>
      <c r="AV270" s="54">
        <f t="shared" si="175"/>
        <v>0</v>
      </c>
      <c r="AW270" s="54">
        <f t="shared" si="175"/>
        <v>0</v>
      </c>
      <c r="AX270" s="54">
        <f t="shared" si="175"/>
        <v>0</v>
      </c>
      <c r="AY270" s="54">
        <f t="shared" si="175"/>
        <v>0</v>
      </c>
      <c r="AZ270" s="54">
        <f t="shared" si="175"/>
        <v>0</v>
      </c>
      <c r="BA270" s="54">
        <f t="shared" si="175"/>
        <v>0</v>
      </c>
      <c r="BB270" s="54">
        <f t="shared" si="175"/>
        <v>0</v>
      </c>
      <c r="BC270" s="54">
        <f t="shared" si="175"/>
        <v>0</v>
      </c>
      <c r="BD270" s="54">
        <f t="shared" si="175"/>
        <v>0</v>
      </c>
      <c r="BE270" s="54">
        <f t="shared" si="175"/>
        <v>0</v>
      </c>
      <c r="BF270" s="54">
        <f t="shared" si="175"/>
        <v>0</v>
      </c>
      <c r="BG270" s="54">
        <f t="shared" si="175"/>
        <v>0</v>
      </c>
      <c r="BH270" s="54">
        <f t="shared" si="175"/>
        <v>0</v>
      </c>
      <c r="BI270" s="54">
        <f t="shared" si="175"/>
        <v>0</v>
      </c>
      <c r="BJ270" s="54">
        <f t="shared" si="175"/>
        <v>0</v>
      </c>
      <c r="BK270" s="54">
        <f t="shared" si="175"/>
        <v>0</v>
      </c>
      <c r="BL270" s="54">
        <f t="shared" si="175"/>
        <v>0</v>
      </c>
      <c r="BM270" s="54">
        <f t="shared" si="175"/>
        <v>0</v>
      </c>
      <c r="BN270" s="54">
        <f t="shared" si="175"/>
        <v>0</v>
      </c>
      <c r="BO270" s="54">
        <f t="shared" si="175"/>
        <v>0</v>
      </c>
      <c r="BP270" s="54">
        <f t="shared" si="174"/>
        <v>0</v>
      </c>
      <c r="BQ270" s="54">
        <f t="shared" si="174"/>
        <v>0</v>
      </c>
      <c r="BR270" s="54">
        <f t="shared" si="174"/>
        <v>0</v>
      </c>
      <c r="BS270" s="54">
        <f t="shared" si="174"/>
        <v>0</v>
      </c>
      <c r="BT270" s="54">
        <f t="shared" si="174"/>
        <v>0</v>
      </c>
      <c r="BU270" s="54">
        <f t="shared" si="174"/>
        <v>0</v>
      </c>
      <c r="BV270" s="54">
        <f t="shared" si="174"/>
        <v>0</v>
      </c>
      <c r="BW270" s="54">
        <f t="shared" si="174"/>
        <v>0</v>
      </c>
      <c r="BX270" s="54">
        <f t="shared" si="174"/>
        <v>0</v>
      </c>
      <c r="BY270" s="54">
        <f t="shared" si="174"/>
        <v>0</v>
      </c>
      <c r="BZ270" s="54">
        <f t="shared" si="174"/>
        <v>0</v>
      </c>
      <c r="CA270" s="54">
        <f t="shared" si="174"/>
        <v>0</v>
      </c>
      <c r="CB270" s="54">
        <f t="shared" si="174"/>
        <v>0</v>
      </c>
      <c r="CC270" s="54">
        <f t="shared" si="174"/>
        <v>0</v>
      </c>
      <c r="CD270" s="54">
        <f t="shared" si="174"/>
        <v>0</v>
      </c>
      <c r="CE270" s="54">
        <f t="shared" si="174"/>
        <v>0</v>
      </c>
      <c r="CF270" s="54">
        <f t="shared" si="174"/>
        <v>0</v>
      </c>
    </row>
    <row r="271" spans="2:84" x14ac:dyDescent="0.25">
      <c r="B271" s="5" t="s">
        <v>28</v>
      </c>
      <c r="D271" s="54">
        <f t="shared" si="175"/>
        <v>4.3589978594001346</v>
      </c>
      <c r="E271" s="54">
        <f t="shared" si="175"/>
        <v>0.60684717791790377</v>
      </c>
      <c r="F271" s="54">
        <f t="shared" si="175"/>
        <v>8.2197325600480126E-2</v>
      </c>
      <c r="G271" s="54">
        <f t="shared" si="175"/>
        <v>0.54103472882625403</v>
      </c>
      <c r="H271" s="54">
        <f t="shared" si="175"/>
        <v>0.69677122827557925</v>
      </c>
      <c r="I271" s="54">
        <f t="shared" si="175"/>
        <v>0.86932318234960293</v>
      </c>
      <c r="J271" s="54">
        <f t="shared" si="175"/>
        <v>2.3110948109708938</v>
      </c>
      <c r="K271" s="54">
        <f t="shared" si="175"/>
        <v>1.2962904217731741</v>
      </c>
      <c r="L271" s="54">
        <f t="shared" si="175"/>
        <v>0.66627221615133303</v>
      </c>
      <c r="M271" s="54">
        <f t="shared" si="175"/>
        <v>1.5750916676868346E-2</v>
      </c>
      <c r="N271" s="54">
        <f t="shared" si="175"/>
        <v>1.407873098141325</v>
      </c>
      <c r="O271" s="54">
        <f t="shared" si="175"/>
        <v>1.2102678424199478</v>
      </c>
      <c r="P271" s="54">
        <f t="shared" si="175"/>
        <v>1.8886343243111678</v>
      </c>
      <c r="Q271" s="54">
        <f t="shared" si="175"/>
        <v>1.7263443430684033</v>
      </c>
      <c r="R271" s="54">
        <f t="shared" si="175"/>
        <v>1.7967577007653381</v>
      </c>
      <c r="S271" s="54">
        <f t="shared" si="175"/>
        <v>2.4668792578889067</v>
      </c>
      <c r="T271" s="54">
        <f t="shared" si="175"/>
        <v>7.337616239297591E-2</v>
      </c>
      <c r="U271" s="54">
        <f t="shared" si="175"/>
        <v>0.26811301262211351</v>
      </c>
      <c r="V271" s="54">
        <f t="shared" si="175"/>
        <v>7.7627564606197321</v>
      </c>
      <c r="W271" s="54">
        <f t="shared" si="175"/>
        <v>3.6028557743695705E-2</v>
      </c>
      <c r="X271" s="54">
        <f t="shared" si="175"/>
        <v>3.2424442995961189</v>
      </c>
      <c r="Y271" s="54">
        <f t="shared" si="175"/>
        <v>4.1559498125624792</v>
      </c>
      <c r="Z271" s="54">
        <f t="shared" si="175"/>
        <v>1.7758627863948714E-4</v>
      </c>
      <c r="AA271" s="54">
        <f t="shared" si="175"/>
        <v>0.75291259075379724</v>
      </c>
      <c r="AB271" s="54">
        <f t="shared" si="175"/>
        <v>1.9297806867597478</v>
      </c>
      <c r="AC271" s="54">
        <f t="shared" si="175"/>
        <v>8.8574665620290833</v>
      </c>
      <c r="AD271" s="54">
        <f t="shared" si="175"/>
        <v>3.5624939031333716</v>
      </c>
      <c r="AE271" s="54">
        <f t="shared" si="175"/>
        <v>6.6513440400957951</v>
      </c>
      <c r="AF271" s="54">
        <f t="shared" si="175"/>
        <v>1.7810614317541393</v>
      </c>
      <c r="AG271" s="54">
        <f t="shared" si="175"/>
        <v>9.2481026046106113E-2</v>
      </c>
      <c r="AH271" s="54">
        <f t="shared" si="175"/>
        <v>0.36665131126600131</v>
      </c>
      <c r="AI271" s="54">
        <f t="shared" si="175"/>
        <v>0.16849390288777205</v>
      </c>
      <c r="AJ271" s="54">
        <f t="shared" si="175"/>
        <v>0.87472451844541377</v>
      </c>
      <c r="AK271" s="54">
        <f t="shared" si="175"/>
        <v>7.7156323669381726</v>
      </c>
      <c r="AL271" s="54">
        <f t="shared" si="175"/>
        <v>0.10475843173992803</v>
      </c>
      <c r="AM271" s="54">
        <f t="shared" si="175"/>
        <v>0.78065298010179163</v>
      </c>
      <c r="AN271" s="54">
        <f t="shared" si="175"/>
        <v>0.39694444934660711</v>
      </c>
      <c r="AO271" s="54">
        <f t="shared" si="175"/>
        <v>0.22310355008790178</v>
      </c>
      <c r="AP271" s="54">
        <f t="shared" si="175"/>
        <v>1.8217389848012235</v>
      </c>
      <c r="AQ271" s="54">
        <f t="shared" si="175"/>
        <v>0.18219511418336048</v>
      </c>
      <c r="AR271" s="54">
        <f t="shared" si="175"/>
        <v>1.8505873295522477</v>
      </c>
      <c r="AS271" s="54">
        <f t="shared" si="175"/>
        <v>2.2463492397900851</v>
      </c>
      <c r="AT271" s="54">
        <f t="shared" si="175"/>
        <v>1.3732997466951355</v>
      </c>
      <c r="AU271" s="54">
        <f t="shared" si="175"/>
        <v>9.734116531213866</v>
      </c>
      <c r="AV271" s="54">
        <f t="shared" si="175"/>
        <v>0.94978341428724078</v>
      </c>
      <c r="AW271" s="54">
        <f t="shared" si="175"/>
        <v>6.9272923317020547</v>
      </c>
      <c r="AX271" s="54">
        <f t="shared" si="175"/>
        <v>3.5982218017943426</v>
      </c>
      <c r="AY271" s="54">
        <f t="shared" si="175"/>
        <v>7.2168795685988147</v>
      </c>
      <c r="AZ271" s="54">
        <f t="shared" si="175"/>
        <v>0.60011510068201668</v>
      </c>
      <c r="BA271" s="54">
        <f t="shared" si="175"/>
        <v>0.8513798644791396</v>
      </c>
      <c r="BB271" s="54">
        <f t="shared" si="175"/>
        <v>4.9720880172371633E-2</v>
      </c>
      <c r="BC271" s="54">
        <f t="shared" si="175"/>
        <v>11.651740505817111</v>
      </c>
      <c r="BD271" s="54">
        <f t="shared" si="175"/>
        <v>3.670526346057295E-2</v>
      </c>
      <c r="BE271" s="54">
        <f t="shared" si="175"/>
        <v>3.0878184487316429</v>
      </c>
      <c r="BF271" s="54">
        <f t="shared" si="175"/>
        <v>2.0135337734291419</v>
      </c>
      <c r="BG271" s="54">
        <f t="shared" si="175"/>
        <v>4.8223251046999298</v>
      </c>
      <c r="BH271" s="54">
        <f t="shared" si="175"/>
        <v>1.5365359950166968</v>
      </c>
      <c r="BI271" s="54">
        <f t="shared" si="175"/>
        <v>3.1140600699108867</v>
      </c>
      <c r="BJ271" s="54">
        <f t="shared" si="175"/>
        <v>4.9502510316256938</v>
      </c>
      <c r="BK271" s="54">
        <f t="shared" si="175"/>
        <v>2.1426390921526761</v>
      </c>
      <c r="BL271" s="54">
        <f t="shared" si="175"/>
        <v>2.9544930873873305</v>
      </c>
      <c r="BM271" s="54">
        <f t="shared" si="175"/>
        <v>2.1485115687927494</v>
      </c>
      <c r="BN271" s="54">
        <f t="shared" si="175"/>
        <v>3.684343454456525</v>
      </c>
      <c r="BO271" s="54">
        <f t="shared" si="175"/>
        <v>0.75233909523723019</v>
      </c>
      <c r="BP271" s="54">
        <f t="shared" si="174"/>
        <v>2.5735307447650224</v>
      </c>
      <c r="BQ271" s="54">
        <f t="shared" si="174"/>
        <v>2.529602441886897</v>
      </c>
      <c r="BR271" s="54">
        <f t="shared" si="174"/>
        <v>9.8013251221041237E-2</v>
      </c>
      <c r="BS271" s="54">
        <f t="shared" si="174"/>
        <v>1.2211455332044918</v>
      </c>
      <c r="BT271" s="54">
        <f t="shared" si="174"/>
        <v>0.55057008124398632</v>
      </c>
      <c r="BU271" s="54">
        <f t="shared" si="174"/>
        <v>4.7713544891640884</v>
      </c>
      <c r="BV271" s="54">
        <f t="shared" si="174"/>
        <v>0.49006092919295186</v>
      </c>
      <c r="BW271" s="54">
        <f t="shared" si="174"/>
        <v>1.5975239322533135</v>
      </c>
      <c r="BX271" s="54">
        <f t="shared" si="174"/>
        <v>0.38944103565228194</v>
      </c>
      <c r="BY271" s="54">
        <f t="shared" si="174"/>
        <v>0.10349156482248617</v>
      </c>
      <c r="BZ271" s="54">
        <f t="shared" si="174"/>
        <v>1.4137664317300294</v>
      </c>
      <c r="CA271" s="54">
        <f t="shared" si="174"/>
        <v>24.907544378698226</v>
      </c>
      <c r="CB271" s="54">
        <f t="shared" si="174"/>
        <v>1.4228191491789317</v>
      </c>
      <c r="CC271" s="54">
        <f t="shared" si="174"/>
        <v>0.79409428586921404</v>
      </c>
      <c r="CD271" s="54">
        <f t="shared" si="174"/>
        <v>0.77008785546624903</v>
      </c>
      <c r="CE271" s="54">
        <f t="shared" si="174"/>
        <v>21.040228456863179</v>
      </c>
      <c r="CF271" s="54">
        <f t="shared" si="174"/>
        <v>4.0448641412173494</v>
      </c>
    </row>
    <row r="272" spans="2:84" x14ac:dyDescent="0.25">
      <c r="B272" s="5" t="s">
        <v>29</v>
      </c>
      <c r="D272" s="54">
        <f t="shared" si="175"/>
        <v>0.5119372342871843</v>
      </c>
      <c r="E272" s="54">
        <f t="shared" si="175"/>
        <v>0.1173834467467892</v>
      </c>
      <c r="F272" s="54">
        <f t="shared" si="175"/>
        <v>0.16551599757432398</v>
      </c>
      <c r="G272" s="54">
        <f t="shared" si="175"/>
        <v>0.51694190716506161</v>
      </c>
      <c r="H272" s="54">
        <f t="shared" si="175"/>
        <v>0.22310456706164</v>
      </c>
      <c r="I272" s="54">
        <f t="shared" si="175"/>
        <v>0.14766867104649409</v>
      </c>
      <c r="J272" s="54">
        <f t="shared" si="175"/>
        <v>0.38587515956532198</v>
      </c>
      <c r="K272" s="54">
        <f t="shared" si="175"/>
        <v>1.0923681672893746</v>
      </c>
      <c r="L272" s="54">
        <f t="shared" si="175"/>
        <v>0.97214974057824166</v>
      </c>
      <c r="M272" s="54">
        <f t="shared" si="175"/>
        <v>2.9718111938980354E-2</v>
      </c>
      <c r="N272" s="54">
        <f t="shared" si="175"/>
        <v>2.1046868985466909</v>
      </c>
      <c r="O272" s="54">
        <f t="shared" si="175"/>
        <v>0.19698643770247554</v>
      </c>
      <c r="P272" s="54">
        <f t="shared" si="175"/>
        <v>2.2012739400999171</v>
      </c>
      <c r="Q272" s="54">
        <f t="shared" si="175"/>
        <v>0.23952734715663412</v>
      </c>
      <c r="R272" s="54">
        <f t="shared" si="175"/>
        <v>1.0425405965928871</v>
      </c>
      <c r="S272" s="54">
        <f t="shared" si="175"/>
        <v>1.3051246446693336</v>
      </c>
      <c r="T272" s="54">
        <f t="shared" si="175"/>
        <v>4.9991534424122436E-2</v>
      </c>
      <c r="U272" s="54">
        <f t="shared" si="175"/>
        <v>0.40099178015360198</v>
      </c>
      <c r="V272" s="54">
        <f t="shared" si="175"/>
        <v>0.86787689933103618</v>
      </c>
      <c r="W272" s="54">
        <f t="shared" si="175"/>
        <v>1.0008581809290533</v>
      </c>
      <c r="X272" s="54">
        <f t="shared" si="175"/>
        <v>1.5258401872261425</v>
      </c>
      <c r="Y272" s="54">
        <f t="shared" si="175"/>
        <v>0.81450288868391119</v>
      </c>
      <c r="Z272" s="54">
        <f t="shared" si="175"/>
        <v>2.3021449462688338E-2</v>
      </c>
      <c r="AA272" s="54">
        <f t="shared" si="175"/>
        <v>0.31795295568198473</v>
      </c>
      <c r="AB272" s="54">
        <f t="shared" si="175"/>
        <v>0.6228342928292645</v>
      </c>
      <c r="AC272" s="54">
        <f t="shared" si="175"/>
        <v>1.2031135035440921</v>
      </c>
      <c r="AD272" s="54">
        <f t="shared" si="175"/>
        <v>1.9576237163545267</v>
      </c>
      <c r="AE272" s="54">
        <f t="shared" si="175"/>
        <v>1.0687507805468184</v>
      </c>
      <c r="AF272" s="54">
        <f t="shared" si="175"/>
        <v>1.0410811349792919</v>
      </c>
      <c r="AG272" s="54">
        <f t="shared" si="175"/>
        <v>5.3816904029364572E-2</v>
      </c>
      <c r="AH272" s="54">
        <f t="shared" si="175"/>
        <v>9.1073663507956357E-2</v>
      </c>
      <c r="AI272" s="54">
        <f t="shared" si="175"/>
        <v>9.1484274100284438E-2</v>
      </c>
      <c r="AJ272" s="54">
        <f t="shared" si="175"/>
        <v>0.15329419501615385</v>
      </c>
      <c r="AK272" s="54">
        <f t="shared" si="175"/>
        <v>1.1577332550167327</v>
      </c>
      <c r="AL272" s="54">
        <f t="shared" si="175"/>
        <v>2.4776601421636329E-2</v>
      </c>
      <c r="AM272" s="54">
        <f t="shared" si="175"/>
        <v>1.0271510263234789</v>
      </c>
      <c r="AN272" s="54">
        <f t="shared" si="175"/>
        <v>0.76386191461518094</v>
      </c>
      <c r="AO272" s="54">
        <f t="shared" si="175"/>
        <v>0.415254212370887</v>
      </c>
      <c r="AP272" s="54">
        <f t="shared" si="175"/>
        <v>2.7915576487661529</v>
      </c>
      <c r="AQ272" s="54">
        <f t="shared" si="175"/>
        <v>0.29997366492959426</v>
      </c>
      <c r="AR272" s="54">
        <f t="shared" si="175"/>
        <v>3.1231565892450579</v>
      </c>
      <c r="AS272" s="54">
        <f t="shared" si="175"/>
        <v>3.4422847978903182</v>
      </c>
      <c r="AT272" s="54">
        <f t="shared" si="175"/>
        <v>0.48798114107638091</v>
      </c>
      <c r="AU272" s="54">
        <f t="shared" si="175"/>
        <v>1.7737340617358264</v>
      </c>
      <c r="AV272" s="54">
        <f t="shared" si="175"/>
        <v>0.15792916578611962</v>
      </c>
      <c r="AW272" s="54">
        <f t="shared" si="175"/>
        <v>4.5754338339319958</v>
      </c>
      <c r="AX272" s="54">
        <f t="shared" si="175"/>
        <v>5.3349934941432169</v>
      </c>
      <c r="AY272" s="54">
        <f t="shared" si="175"/>
        <v>2.0757134171644744</v>
      </c>
      <c r="AZ272" s="54">
        <f t="shared" si="175"/>
        <v>0.96916021056303336</v>
      </c>
      <c r="BA272" s="54">
        <f t="shared" si="175"/>
        <v>1.2870005612141517</v>
      </c>
      <c r="BB272" s="54">
        <f t="shared" si="175"/>
        <v>8.4222263570767966E-2</v>
      </c>
      <c r="BC272" s="54">
        <f t="shared" si="175"/>
        <v>3.2465782608103453</v>
      </c>
      <c r="BD272" s="54">
        <f t="shared" si="175"/>
        <v>8.6465181966416491E-2</v>
      </c>
      <c r="BE272" s="54">
        <f t="shared" si="175"/>
        <v>0.52494825691370484</v>
      </c>
      <c r="BF272" s="54">
        <f t="shared" si="175"/>
        <v>1.4540647746305959</v>
      </c>
      <c r="BG272" s="54">
        <f t="shared" si="175"/>
        <v>3.3698254215258938</v>
      </c>
      <c r="BH272" s="54">
        <f t="shared" si="175"/>
        <v>2.4954179937958609</v>
      </c>
      <c r="BI272" s="54">
        <f t="shared" si="175"/>
        <v>0.7722452205007182</v>
      </c>
      <c r="BJ272" s="54">
        <f t="shared" si="175"/>
        <v>1.0788035741686017</v>
      </c>
      <c r="BK272" s="54">
        <f t="shared" si="175"/>
        <v>0.34425172622464234</v>
      </c>
      <c r="BL272" s="54">
        <f t="shared" si="175"/>
        <v>2.2433595924232179</v>
      </c>
      <c r="BM272" s="54">
        <f t="shared" si="175"/>
        <v>0.51617030874479375</v>
      </c>
      <c r="BN272" s="54">
        <f t="shared" si="175"/>
        <v>0.46477316185057355</v>
      </c>
      <c r="BO272" s="54">
        <f t="shared" ref="BO272:CF276" si="176">BO187*(1/BO$155)</f>
        <v>1.2961078240848687</v>
      </c>
      <c r="BP272" s="54">
        <f t="shared" si="176"/>
        <v>0.38561396455504221</v>
      </c>
      <c r="BQ272" s="54">
        <f t="shared" si="174"/>
        <v>0.23536887435325379</v>
      </c>
      <c r="BR272" s="54">
        <f t="shared" si="174"/>
        <v>4.4480249260698344E-2</v>
      </c>
      <c r="BS272" s="54">
        <f t="shared" si="174"/>
        <v>0.55720425914117</v>
      </c>
      <c r="BT272" s="54">
        <f t="shared" si="174"/>
        <v>0.44586914223138013</v>
      </c>
      <c r="BU272" s="54">
        <f t="shared" si="174"/>
        <v>1.0511448072051788</v>
      </c>
      <c r="BV272" s="54">
        <f t="shared" si="174"/>
        <v>0.51915210703136838</v>
      </c>
      <c r="BW272" s="54">
        <f t="shared" si="174"/>
        <v>0.60080968598779716</v>
      </c>
      <c r="BX272" s="54">
        <f t="shared" si="174"/>
        <v>0.5186812492049534</v>
      </c>
      <c r="BY272" s="54">
        <f t="shared" si="174"/>
        <v>0.29081635793052835</v>
      </c>
      <c r="BZ272" s="54">
        <f t="shared" si="174"/>
        <v>2.7683352450233181</v>
      </c>
      <c r="CA272" s="54">
        <f t="shared" si="174"/>
        <v>18.851424722995706</v>
      </c>
      <c r="CB272" s="54">
        <f t="shared" si="174"/>
        <v>0.29951358632110031</v>
      </c>
      <c r="CC272" s="54">
        <f t="shared" si="174"/>
        <v>1.7405246196499866</v>
      </c>
      <c r="CD272" s="54">
        <f t="shared" si="174"/>
        <v>1.174164774098069</v>
      </c>
      <c r="CE272" s="54">
        <f t="shared" si="174"/>
        <v>5.1021533581901535</v>
      </c>
      <c r="CF272" s="54">
        <f t="shared" si="174"/>
        <v>1.0792564463575656</v>
      </c>
    </row>
    <row r="273" spans="2:84" x14ac:dyDescent="0.25">
      <c r="B273" s="5" t="s">
        <v>30</v>
      </c>
      <c r="D273" s="54">
        <f t="shared" ref="D273:BO276" si="177">D188*(1/D$155)</f>
        <v>1.1153689151161035</v>
      </c>
      <c r="E273" s="54">
        <f t="shared" si="177"/>
        <v>0.2456789941257933</v>
      </c>
      <c r="F273" s="54">
        <f t="shared" si="177"/>
        <v>1.2093835210682182E-2</v>
      </c>
      <c r="G273" s="54">
        <f t="shared" si="177"/>
        <v>0.29189395177942468</v>
      </c>
      <c r="H273" s="54">
        <f t="shared" si="177"/>
        <v>0.25030798646177754</v>
      </c>
      <c r="I273" s="54">
        <f t="shared" si="177"/>
        <v>0.61891906304822253</v>
      </c>
      <c r="J273" s="54">
        <f t="shared" si="177"/>
        <v>1.8681659161878039</v>
      </c>
      <c r="K273" s="54">
        <f t="shared" si="177"/>
        <v>1.0882011820983599</v>
      </c>
      <c r="L273" s="54">
        <f t="shared" si="177"/>
        <v>0.19103829051618793</v>
      </c>
      <c r="M273" s="54">
        <f t="shared" si="177"/>
        <v>1.3131691396979205E-4</v>
      </c>
      <c r="N273" s="54">
        <f t="shared" si="177"/>
        <v>0.44219985066708006</v>
      </c>
      <c r="O273" s="54">
        <f t="shared" si="177"/>
        <v>0.89285490903638176</v>
      </c>
      <c r="P273" s="54">
        <f t="shared" si="177"/>
        <v>1.4355361662392192</v>
      </c>
      <c r="Q273" s="54">
        <f t="shared" si="177"/>
        <v>1.4139461605234178</v>
      </c>
      <c r="R273" s="54">
        <f t="shared" si="177"/>
        <v>6.3121939115857048E-2</v>
      </c>
      <c r="S273" s="54">
        <f t="shared" si="177"/>
        <v>1.2588629664463915</v>
      </c>
      <c r="T273" s="54">
        <f t="shared" si="177"/>
        <v>2.6967730291820289E-2</v>
      </c>
      <c r="U273" s="54">
        <f t="shared" si="177"/>
        <v>0.10748509329026903</v>
      </c>
      <c r="V273" s="54">
        <f t="shared" si="177"/>
        <v>1.3521695269670091</v>
      </c>
      <c r="W273" s="54">
        <f t="shared" si="177"/>
        <v>0.27881647267784571</v>
      </c>
      <c r="X273" s="54">
        <f t="shared" si="177"/>
        <v>1.3594301814149943</v>
      </c>
      <c r="Y273" s="54">
        <f t="shared" si="177"/>
        <v>1.4479403618129776</v>
      </c>
      <c r="Z273" s="54">
        <f t="shared" si="177"/>
        <v>2.8413804582317941E-2</v>
      </c>
      <c r="AA273" s="54">
        <f t="shared" si="177"/>
        <v>0.34170667506078201</v>
      </c>
      <c r="AB273" s="54">
        <f t="shared" si="177"/>
        <v>0.9585753149292513</v>
      </c>
      <c r="AC273" s="54">
        <f t="shared" si="177"/>
        <v>3.8658401080541251</v>
      </c>
      <c r="AD273" s="54">
        <f t="shared" si="177"/>
        <v>2.018699259981275</v>
      </c>
      <c r="AE273" s="54">
        <f t="shared" si="177"/>
        <v>2.1910473597491422</v>
      </c>
      <c r="AF273" s="54">
        <f t="shared" si="177"/>
        <v>0.78167133221405749</v>
      </c>
      <c r="AG273" s="54">
        <f t="shared" si="177"/>
        <v>3.1672766479022903E-2</v>
      </c>
      <c r="AH273" s="54">
        <f t="shared" si="177"/>
        <v>0.16108373922650354</v>
      </c>
      <c r="AI273" s="54">
        <f t="shared" si="177"/>
        <v>7.0827759156149889E-2</v>
      </c>
      <c r="AJ273" s="54">
        <f t="shared" si="177"/>
        <v>0.37141368503403732</v>
      </c>
      <c r="AK273" s="54">
        <f t="shared" si="177"/>
        <v>2.7548783772619294</v>
      </c>
      <c r="AL273" s="54">
        <f t="shared" si="177"/>
        <v>4.7230114129728641E-2</v>
      </c>
      <c r="AM273" s="54">
        <f t="shared" si="177"/>
        <v>0.74556017501101024</v>
      </c>
      <c r="AN273" s="54">
        <f t="shared" si="177"/>
        <v>0.47798363493715645</v>
      </c>
      <c r="AO273" s="54">
        <f t="shared" si="177"/>
        <v>0.26003407875168233</v>
      </c>
      <c r="AP273" s="54">
        <f t="shared" si="177"/>
        <v>1.9155787457998625</v>
      </c>
      <c r="AQ273" s="54">
        <f t="shared" si="177"/>
        <v>0.21501624550372542</v>
      </c>
      <c r="AR273" s="54">
        <f t="shared" si="177"/>
        <v>2.222324040900892</v>
      </c>
      <c r="AS273" s="54">
        <f t="shared" si="177"/>
        <v>1.9935134928973517</v>
      </c>
      <c r="AT273" s="54">
        <f t="shared" si="177"/>
        <v>0.52887456132901911</v>
      </c>
      <c r="AU273" s="54">
        <f t="shared" si="177"/>
        <v>4.7575940086033022</v>
      </c>
      <c r="AV273" s="54">
        <f t="shared" si="177"/>
        <v>0.54958730393677024</v>
      </c>
      <c r="AW273" s="54">
        <f t="shared" si="177"/>
        <v>1.5593624416419463</v>
      </c>
      <c r="AX273" s="54">
        <f t="shared" si="177"/>
        <v>1.450587719989739</v>
      </c>
      <c r="AY273" s="54">
        <f t="shared" si="177"/>
        <v>3.4211319241380709</v>
      </c>
      <c r="AZ273" s="54">
        <f t="shared" si="177"/>
        <v>0.18892227976817169</v>
      </c>
      <c r="BA273" s="54">
        <f t="shared" si="177"/>
        <v>0.40190294484866196</v>
      </c>
      <c r="BB273" s="54">
        <f t="shared" si="177"/>
        <v>4.8696532177727833E-2</v>
      </c>
      <c r="BC273" s="54">
        <f t="shared" si="177"/>
        <v>3.4377001945346235</v>
      </c>
      <c r="BD273" s="54">
        <f t="shared" si="177"/>
        <v>2.7580860317422278E-2</v>
      </c>
      <c r="BE273" s="54">
        <f t="shared" si="177"/>
        <v>1.768635889812278</v>
      </c>
      <c r="BF273" s="54">
        <f t="shared" si="177"/>
        <v>0.48670545175862778</v>
      </c>
      <c r="BG273" s="54">
        <f t="shared" si="177"/>
        <v>0.88772240445855211</v>
      </c>
      <c r="BH273" s="54">
        <f t="shared" si="177"/>
        <v>0.36130827963310341</v>
      </c>
      <c r="BI273" s="54">
        <f t="shared" si="177"/>
        <v>0.93546013779477588</v>
      </c>
      <c r="BJ273" s="54">
        <f t="shared" si="177"/>
        <v>1.6662177851039748</v>
      </c>
      <c r="BK273" s="54">
        <f t="shared" si="177"/>
        <v>1.3438852966080439</v>
      </c>
      <c r="BL273" s="54">
        <f t="shared" si="177"/>
        <v>0.91595147706826352</v>
      </c>
      <c r="BM273" s="54">
        <f t="shared" si="177"/>
        <v>0.83877809463681496</v>
      </c>
      <c r="BN273" s="54">
        <f t="shared" si="177"/>
        <v>0.29666654773268675</v>
      </c>
      <c r="BO273" s="54">
        <f t="shared" si="177"/>
        <v>0.36263321772647455</v>
      </c>
      <c r="BP273" s="54">
        <f t="shared" si="176"/>
        <v>0.57915639296270705</v>
      </c>
      <c r="BQ273" s="54">
        <f t="shared" si="176"/>
        <v>1.1574673460366711</v>
      </c>
      <c r="BR273" s="54">
        <f t="shared" si="176"/>
        <v>3.7198433399781169E-2</v>
      </c>
      <c r="BS273" s="54">
        <f t="shared" si="176"/>
        <v>0.37704376212592666</v>
      </c>
      <c r="BT273" s="54">
        <f t="shared" si="176"/>
        <v>0.36337394763987957</v>
      </c>
      <c r="BU273" s="54">
        <f t="shared" si="176"/>
        <v>2.324643259217563</v>
      </c>
      <c r="BV273" s="54">
        <f t="shared" si="176"/>
        <v>0.38062676111939442</v>
      </c>
      <c r="BW273" s="54">
        <f t="shared" si="176"/>
        <v>0.97625266279192102</v>
      </c>
      <c r="BX273" s="54">
        <f t="shared" si="176"/>
        <v>0.20785308077115858</v>
      </c>
      <c r="BY273" s="54">
        <f t="shared" si="176"/>
        <v>9.5349475526407421E-2</v>
      </c>
      <c r="BZ273" s="54">
        <f t="shared" si="176"/>
        <v>0.40111532018291857</v>
      </c>
      <c r="CA273" s="54">
        <f t="shared" si="176"/>
        <v>4.1244769912402832</v>
      </c>
      <c r="CB273" s="54">
        <f t="shared" si="176"/>
        <v>0.77431516112003418</v>
      </c>
      <c r="CC273" s="54">
        <f t="shared" si="176"/>
        <v>0.37043981552676492</v>
      </c>
      <c r="CD273" s="54">
        <f t="shared" si="176"/>
        <v>0.22315466096085931</v>
      </c>
      <c r="CE273" s="54">
        <f t="shared" si="176"/>
        <v>9.4075281503414878</v>
      </c>
      <c r="CF273" s="54">
        <f t="shared" si="176"/>
        <v>2.059969718371836</v>
      </c>
    </row>
    <row r="274" spans="2:84" x14ac:dyDescent="0.25">
      <c r="B274" s="5" t="s">
        <v>31</v>
      </c>
      <c r="D274" s="54">
        <f t="shared" si="177"/>
        <v>0.10172329083767316</v>
      </c>
      <c r="E274" s="54">
        <f t="shared" si="177"/>
        <v>1.2971336555800085E-2</v>
      </c>
      <c r="F274" s="54">
        <f t="shared" si="177"/>
        <v>1.4611259050861876E-4</v>
      </c>
      <c r="G274" s="54">
        <f t="shared" si="177"/>
        <v>1.6712370873876541E-2</v>
      </c>
      <c r="H274" s="54">
        <f t="shared" si="177"/>
        <v>2.460212426617802E-2</v>
      </c>
      <c r="I274" s="54">
        <f t="shared" si="177"/>
        <v>1.2536690072872206E-2</v>
      </c>
      <c r="J274" s="54">
        <f t="shared" si="177"/>
        <v>3.4806509605698754E-2</v>
      </c>
      <c r="K274" s="54">
        <f t="shared" si="177"/>
        <v>5.4122137096159637E-2</v>
      </c>
      <c r="L274" s="54">
        <f t="shared" si="177"/>
        <v>8.7049322793969104E-3</v>
      </c>
      <c r="M274" s="54">
        <f t="shared" si="177"/>
        <v>1.701648343525222E-4</v>
      </c>
      <c r="N274" s="54">
        <f t="shared" si="177"/>
        <v>2.6215473368620061E-2</v>
      </c>
      <c r="O274" s="54">
        <f t="shared" si="177"/>
        <v>1.7136248282597983E-2</v>
      </c>
      <c r="P274" s="54">
        <f t="shared" si="177"/>
        <v>7.9040420363296601E-2</v>
      </c>
      <c r="Q274" s="54">
        <f t="shared" si="177"/>
        <v>3.3776693170018968E-2</v>
      </c>
      <c r="R274" s="54">
        <f t="shared" si="177"/>
        <v>2.7190418729235014E-3</v>
      </c>
      <c r="S274" s="54">
        <f t="shared" si="177"/>
        <v>3.6296354949505338E-2</v>
      </c>
      <c r="T274" s="54">
        <f t="shared" si="177"/>
        <v>2.3538687584459634E-3</v>
      </c>
      <c r="U274" s="54">
        <f t="shared" si="177"/>
        <v>1.3586330982157542E-2</v>
      </c>
      <c r="V274" s="54">
        <f t="shared" si="177"/>
        <v>0.17826508423883775</v>
      </c>
      <c r="W274" s="54">
        <f t="shared" si="177"/>
        <v>2.5777211521465636E-2</v>
      </c>
      <c r="X274" s="54">
        <f t="shared" si="177"/>
        <v>0.11300658123968396</v>
      </c>
      <c r="Y274" s="54">
        <f t="shared" si="177"/>
        <v>0.14038410898477038</v>
      </c>
      <c r="Z274" s="54">
        <f t="shared" si="177"/>
        <v>2.1421780121375E-3</v>
      </c>
      <c r="AA274" s="54">
        <f t="shared" si="177"/>
        <v>7.4196649667171918E-3</v>
      </c>
      <c r="AB274" s="54">
        <f t="shared" si="177"/>
        <v>5.9256654408034487E-2</v>
      </c>
      <c r="AC274" s="54">
        <f t="shared" si="177"/>
        <v>0.33226961169280672</v>
      </c>
      <c r="AD274" s="54">
        <f t="shared" si="177"/>
        <v>0.17535009455082304</v>
      </c>
      <c r="AE274" s="54">
        <f t="shared" si="177"/>
        <v>7.4886589432284198E-2</v>
      </c>
      <c r="AF274" s="54">
        <f t="shared" si="177"/>
        <v>4.5336286621171791E-2</v>
      </c>
      <c r="AG274" s="54">
        <f t="shared" si="177"/>
        <v>2.4091833271868276E-3</v>
      </c>
      <c r="AH274" s="54">
        <f t="shared" si="177"/>
        <v>8.4587688725494565E-3</v>
      </c>
      <c r="AI274" s="54">
        <f t="shared" si="177"/>
        <v>3.1736581970705684E-3</v>
      </c>
      <c r="AJ274" s="54">
        <f t="shared" si="177"/>
        <v>2.2171256154370236E-2</v>
      </c>
      <c r="AK274" s="54">
        <f t="shared" si="177"/>
        <v>0.23275704990872495</v>
      </c>
      <c r="AL274" s="54">
        <f t="shared" si="177"/>
        <v>2.5041816199148359E-3</v>
      </c>
      <c r="AM274" s="54">
        <f t="shared" si="177"/>
        <v>2.438534689611372E-2</v>
      </c>
      <c r="AN274" s="54">
        <f t="shared" si="177"/>
        <v>1.4805521502856099E-2</v>
      </c>
      <c r="AO274" s="54">
        <f t="shared" si="177"/>
        <v>7.4058748364933882E-3</v>
      </c>
      <c r="AP274" s="54">
        <f t="shared" si="177"/>
        <v>3.4290771440270734E-2</v>
      </c>
      <c r="AQ274" s="54">
        <f t="shared" si="177"/>
        <v>5.7900566856777577E-3</v>
      </c>
      <c r="AR274" s="54">
        <f t="shared" si="177"/>
        <v>6.3045468937420274E-2</v>
      </c>
      <c r="AS274" s="54">
        <f t="shared" si="177"/>
        <v>2.336068811642476E-2</v>
      </c>
      <c r="AT274" s="54">
        <f t="shared" si="177"/>
        <v>3.1258946268431204E-2</v>
      </c>
      <c r="AU274" s="54">
        <f t="shared" si="177"/>
        <v>0.14079079555379445</v>
      </c>
      <c r="AV274" s="54">
        <f t="shared" si="177"/>
        <v>1.6339323719901353E-2</v>
      </c>
      <c r="AW274" s="54">
        <f t="shared" si="177"/>
        <v>0.22378859042813812</v>
      </c>
      <c r="AX274" s="54">
        <f t="shared" si="177"/>
        <v>0.13080146522140801</v>
      </c>
      <c r="AY274" s="54">
        <f t="shared" si="177"/>
        <v>0.10338423464141223</v>
      </c>
      <c r="AZ274" s="54">
        <f t="shared" si="177"/>
        <v>1.720725373595744E-2</v>
      </c>
      <c r="BA274" s="54">
        <f t="shared" si="177"/>
        <v>2.6147919475227117E-2</v>
      </c>
      <c r="BB274" s="54">
        <f t="shared" si="177"/>
        <v>1.9715484415738194E-4</v>
      </c>
      <c r="BC274" s="54">
        <f t="shared" si="177"/>
        <v>0.1213630863722141</v>
      </c>
      <c r="BD274" s="54">
        <f t="shared" si="177"/>
        <v>1.6025466276110255E-3</v>
      </c>
      <c r="BE274" s="54">
        <f t="shared" si="177"/>
        <v>4.6914819489943832E-2</v>
      </c>
      <c r="BF274" s="54">
        <f t="shared" si="177"/>
        <v>6.0082737912059696E-2</v>
      </c>
      <c r="BG274" s="54">
        <f t="shared" si="177"/>
        <v>8.221817962116458E-2</v>
      </c>
      <c r="BH274" s="54">
        <f t="shared" si="177"/>
        <v>2.9911374095436982E-2</v>
      </c>
      <c r="BI274" s="54">
        <f t="shared" si="177"/>
        <v>3.2000890381098317E-2</v>
      </c>
      <c r="BJ274" s="54">
        <f t="shared" si="177"/>
        <v>7.3771968498672388E-2</v>
      </c>
      <c r="BK274" s="54">
        <f t="shared" si="177"/>
        <v>3.6204016314015701E-2</v>
      </c>
      <c r="BL274" s="54">
        <f t="shared" si="177"/>
        <v>4.0078846734233536E-2</v>
      </c>
      <c r="BM274" s="54">
        <f t="shared" si="177"/>
        <v>3.9264613639475969E-2</v>
      </c>
      <c r="BN274" s="54">
        <f t="shared" si="177"/>
        <v>1.7265239989892708E-2</v>
      </c>
      <c r="BO274" s="54">
        <f t="shared" si="177"/>
        <v>2.8649275421154904E-2</v>
      </c>
      <c r="BP274" s="54">
        <f t="shared" si="176"/>
        <v>2.149378487971939E-2</v>
      </c>
      <c r="BQ274" s="54">
        <f t="shared" si="176"/>
        <v>5.0573680121562492E-2</v>
      </c>
      <c r="BR274" s="54">
        <f t="shared" si="176"/>
        <v>3.0518122878975856E-3</v>
      </c>
      <c r="BS274" s="54">
        <f t="shared" si="176"/>
        <v>2.0845489061162473E-2</v>
      </c>
      <c r="BT274" s="54">
        <f t="shared" si="176"/>
        <v>2.0588995413830524E-2</v>
      </c>
      <c r="BU274" s="54">
        <f t="shared" si="176"/>
        <v>0.2568259217562624</v>
      </c>
      <c r="BV274" s="54">
        <f t="shared" si="176"/>
        <v>1.9884017644422488E-2</v>
      </c>
      <c r="BW274" s="54">
        <f t="shared" si="176"/>
        <v>2.8209157374289921E-2</v>
      </c>
      <c r="BX274" s="54">
        <f t="shared" si="176"/>
        <v>1.5201014730032469E-2</v>
      </c>
      <c r="BY274" s="54">
        <f t="shared" si="176"/>
        <v>2.9422071582435923E-3</v>
      </c>
      <c r="BZ274" s="54">
        <f t="shared" si="176"/>
        <v>9.7109449282361648E-2</v>
      </c>
      <c r="CA274" s="54">
        <f t="shared" si="176"/>
        <v>1.1439615602158024</v>
      </c>
      <c r="CB274" s="54">
        <f t="shared" si="176"/>
        <v>3.0229785971385762E-2</v>
      </c>
      <c r="CC274" s="54">
        <f t="shared" si="176"/>
        <v>7.9539211820335742E-2</v>
      </c>
      <c r="CD274" s="54">
        <f t="shared" si="176"/>
        <v>3.4232029657673545E-2</v>
      </c>
      <c r="CE274" s="54">
        <f t="shared" si="176"/>
        <v>0.34501435421328097</v>
      </c>
      <c r="CF274" s="54">
        <f t="shared" si="176"/>
        <v>7.825853486898246E-2</v>
      </c>
    </row>
    <row r="275" spans="2:84" x14ac:dyDescent="0.25">
      <c r="B275" s="5" t="s">
        <v>32</v>
      </c>
      <c r="D275" s="54">
        <f t="shared" si="177"/>
        <v>1.4003207188613427</v>
      </c>
      <c r="E275" s="54">
        <f t="shared" si="177"/>
        <v>0.14238224090142679</v>
      </c>
      <c r="F275" s="54">
        <f t="shared" si="177"/>
        <v>2.5181630269782186E-3</v>
      </c>
      <c r="G275" s="54">
        <f t="shared" si="177"/>
        <v>0.10676895219406281</v>
      </c>
      <c r="H275" s="54">
        <f t="shared" si="177"/>
        <v>0.30726913694281666</v>
      </c>
      <c r="I275" s="54">
        <f t="shared" si="177"/>
        <v>0.66898691005767486</v>
      </c>
      <c r="J275" s="54">
        <f t="shared" si="177"/>
        <v>1.6566947947096868</v>
      </c>
      <c r="K275" s="54">
        <f t="shared" si="177"/>
        <v>0.81823187897816241</v>
      </c>
      <c r="L275" s="54">
        <f t="shared" si="177"/>
        <v>9.0523838478106897E-2</v>
      </c>
      <c r="M275" s="54">
        <f t="shared" si="177"/>
        <v>8.0984235152787177E-3</v>
      </c>
      <c r="N275" s="54">
        <f t="shared" si="177"/>
        <v>0.43952060785486458</v>
      </c>
      <c r="O275" s="54">
        <f t="shared" si="177"/>
        <v>0.86678662690303265</v>
      </c>
      <c r="P275" s="54">
        <f t="shared" si="177"/>
        <v>1.3168569744937237</v>
      </c>
      <c r="Q275" s="54">
        <f t="shared" si="177"/>
        <v>1.0481400608833469</v>
      </c>
      <c r="R275" s="54">
        <f t="shared" si="177"/>
        <v>9.6718173312075009E-2</v>
      </c>
      <c r="S275" s="54">
        <f t="shared" si="177"/>
        <v>1.0019802480831765</v>
      </c>
      <c r="T275" s="54">
        <f t="shared" si="177"/>
        <v>4.8579861841120571E-2</v>
      </c>
      <c r="U275" s="54">
        <f t="shared" si="177"/>
        <v>0.4274351182850466</v>
      </c>
      <c r="V275" s="54">
        <f t="shared" si="177"/>
        <v>5.476885218868226</v>
      </c>
      <c r="W275" s="54">
        <f t="shared" si="177"/>
        <v>0.42374096289552093</v>
      </c>
      <c r="X275" s="54">
        <f t="shared" si="177"/>
        <v>2.4690606480784538</v>
      </c>
      <c r="Y275" s="54">
        <f t="shared" si="177"/>
        <v>5.9083111755485307</v>
      </c>
      <c r="Z275" s="54">
        <f t="shared" si="177"/>
        <v>2.2671848239641194E-2</v>
      </c>
      <c r="AA275" s="54">
        <f t="shared" si="177"/>
        <v>0.2466144931556872</v>
      </c>
      <c r="AB275" s="54">
        <f t="shared" si="177"/>
        <v>1.8809169218763966</v>
      </c>
      <c r="AC275" s="54">
        <f t="shared" si="177"/>
        <v>3.6919172910306748</v>
      </c>
      <c r="AD275" s="54">
        <f t="shared" si="177"/>
        <v>2.1784387849976339</v>
      </c>
      <c r="AE275" s="54">
        <f t="shared" si="177"/>
        <v>5.4748793925260246</v>
      </c>
      <c r="AF275" s="54">
        <f t="shared" si="177"/>
        <v>1.0625923461599491</v>
      </c>
      <c r="AG275" s="54">
        <f t="shared" si="177"/>
        <v>4.5296643687854292E-2</v>
      </c>
      <c r="AH275" s="54">
        <f t="shared" si="177"/>
        <v>0.2559314008083462</v>
      </c>
      <c r="AI275" s="54">
        <f t="shared" si="177"/>
        <v>4.9625269894763985E-2</v>
      </c>
      <c r="AJ275" s="54">
        <f t="shared" si="177"/>
        <v>0.45288626196069287</v>
      </c>
      <c r="AK275" s="54">
        <f t="shared" si="177"/>
        <v>5.413213436503006</v>
      </c>
      <c r="AL275" s="54">
        <f t="shared" si="177"/>
        <v>5.2605280850644212E-2</v>
      </c>
      <c r="AM275" s="54">
        <f t="shared" si="177"/>
        <v>0.60964758077310877</v>
      </c>
      <c r="AN275" s="54">
        <f t="shared" si="177"/>
        <v>0.39431015588857388</v>
      </c>
      <c r="AO275" s="54">
        <f t="shared" si="177"/>
        <v>0.22511564276489043</v>
      </c>
      <c r="AP275" s="54">
        <f t="shared" si="177"/>
        <v>1.4901313709609429</v>
      </c>
      <c r="AQ275" s="54">
        <f t="shared" si="177"/>
        <v>0.16354685750764467</v>
      </c>
      <c r="AR275" s="54">
        <f t="shared" si="177"/>
        <v>1.7804309754754934</v>
      </c>
      <c r="AS275" s="54">
        <f t="shared" si="177"/>
        <v>0.79051751302432127</v>
      </c>
      <c r="AT275" s="54">
        <f t="shared" si="177"/>
        <v>1.010824365033173</v>
      </c>
      <c r="AU275" s="54">
        <f t="shared" si="177"/>
        <v>1.8346178256337091</v>
      </c>
      <c r="AV275" s="54">
        <f t="shared" si="177"/>
        <v>0.48730583313568293</v>
      </c>
      <c r="AW275" s="54">
        <f t="shared" si="177"/>
        <v>3.4897308152767734</v>
      </c>
      <c r="AX275" s="54">
        <f t="shared" si="177"/>
        <v>3.0742465427652097</v>
      </c>
      <c r="AY275" s="54">
        <f t="shared" si="177"/>
        <v>2.590122765762839</v>
      </c>
      <c r="AZ275" s="54">
        <f t="shared" si="177"/>
        <v>0.38761773351040985</v>
      </c>
      <c r="BA275" s="54">
        <f t="shared" si="177"/>
        <v>0.40607501502387233</v>
      </c>
      <c r="BB275" s="54">
        <f t="shared" si="177"/>
        <v>2.804241926480559E-2</v>
      </c>
      <c r="BC275" s="54">
        <f t="shared" si="177"/>
        <v>5.4502655163204476</v>
      </c>
      <c r="BD275" s="54">
        <f t="shared" si="177"/>
        <v>1.6421694400296141E-2</v>
      </c>
      <c r="BE275" s="54">
        <f t="shared" si="177"/>
        <v>1.3185505928695973</v>
      </c>
      <c r="BF275" s="54">
        <f t="shared" si="177"/>
        <v>1.5286616674715807</v>
      </c>
      <c r="BG275" s="54">
        <f t="shared" si="177"/>
        <v>2.2038082480850454</v>
      </c>
      <c r="BH275" s="54">
        <f t="shared" si="177"/>
        <v>0.62815958843851116</v>
      </c>
      <c r="BI275" s="54">
        <f t="shared" si="177"/>
        <v>1.2475305695743435</v>
      </c>
      <c r="BJ275" s="54">
        <f t="shared" si="177"/>
        <v>3.3397287044100494</v>
      </c>
      <c r="BK275" s="54">
        <f t="shared" si="177"/>
        <v>1.2286754694191404</v>
      </c>
      <c r="BL275" s="54">
        <f t="shared" si="177"/>
        <v>0.96881938144598068</v>
      </c>
      <c r="BM275" s="54">
        <f t="shared" si="177"/>
        <v>0.29135213025288398</v>
      </c>
      <c r="BN275" s="54">
        <f t="shared" si="177"/>
        <v>0.27778584917392707</v>
      </c>
      <c r="BO275" s="54">
        <f t="shared" si="177"/>
        <v>0.43677676389297626</v>
      </c>
      <c r="BP275" s="54">
        <f t="shared" si="176"/>
        <v>3.8988183965615892</v>
      </c>
      <c r="BQ275" s="54">
        <f t="shared" si="176"/>
        <v>0.45587410860018363</v>
      </c>
      <c r="BR275" s="54">
        <f t="shared" si="176"/>
        <v>6.24052057269927E-2</v>
      </c>
      <c r="BS275" s="54">
        <f t="shared" si="176"/>
        <v>0.96599859413910083</v>
      </c>
      <c r="BT275" s="54">
        <f t="shared" si="176"/>
        <v>0.25472892679124776</v>
      </c>
      <c r="BU275" s="54">
        <f t="shared" si="176"/>
        <v>1.8484484942302282</v>
      </c>
      <c r="BV275" s="54">
        <f t="shared" si="176"/>
        <v>0.5532048062507281</v>
      </c>
      <c r="BW275" s="54">
        <f t="shared" si="176"/>
        <v>0.70581573479907422</v>
      </c>
      <c r="BX275" s="54">
        <f t="shared" si="176"/>
        <v>0.24626275629600508</v>
      </c>
      <c r="BY275" s="54">
        <f t="shared" si="176"/>
        <v>5.2775783704121226E-2</v>
      </c>
      <c r="BZ275" s="54">
        <f t="shared" si="176"/>
        <v>0.26538375918743112</v>
      </c>
      <c r="CA275" s="54">
        <f t="shared" si="176"/>
        <v>6.9543713380322547</v>
      </c>
      <c r="CB275" s="54">
        <f t="shared" si="176"/>
        <v>0.59123294498588186</v>
      </c>
      <c r="CC275" s="54">
        <f t="shared" si="176"/>
        <v>0.29278691609963042</v>
      </c>
      <c r="CD275" s="54">
        <f t="shared" si="176"/>
        <v>0.15699501885268344</v>
      </c>
      <c r="CE275" s="54">
        <f t="shared" si="176"/>
        <v>9.4402683613109062</v>
      </c>
      <c r="CF275" s="54">
        <f t="shared" si="176"/>
        <v>1.861507725143114</v>
      </c>
    </row>
    <row r="276" spans="2:84" x14ac:dyDescent="0.25">
      <c r="B276" s="5" t="s">
        <v>33</v>
      </c>
      <c r="D276" s="54">
        <f t="shared" si="177"/>
        <v>0</v>
      </c>
      <c r="E276" s="54">
        <f t="shared" si="177"/>
        <v>0</v>
      </c>
      <c r="F276" s="54">
        <f t="shared" si="177"/>
        <v>0</v>
      </c>
      <c r="G276" s="54">
        <f t="shared" si="177"/>
        <v>0</v>
      </c>
      <c r="H276" s="54">
        <f t="shared" si="177"/>
        <v>0</v>
      </c>
      <c r="I276" s="54">
        <f t="shared" si="177"/>
        <v>0</v>
      </c>
      <c r="J276" s="54">
        <f t="shared" si="177"/>
        <v>0</v>
      </c>
      <c r="K276" s="54">
        <f t="shared" si="177"/>
        <v>0</v>
      </c>
      <c r="L276" s="54">
        <f t="shared" si="177"/>
        <v>0</v>
      </c>
      <c r="M276" s="54">
        <f t="shared" si="177"/>
        <v>0</v>
      </c>
      <c r="N276" s="54">
        <f t="shared" si="177"/>
        <v>0</v>
      </c>
      <c r="O276" s="54">
        <f t="shared" si="177"/>
        <v>0</v>
      </c>
      <c r="P276" s="54">
        <f t="shared" si="177"/>
        <v>0</v>
      </c>
      <c r="Q276" s="54">
        <f t="shared" si="177"/>
        <v>0</v>
      </c>
      <c r="R276" s="54">
        <f t="shared" si="177"/>
        <v>0</v>
      </c>
      <c r="S276" s="54">
        <f t="shared" si="177"/>
        <v>0</v>
      </c>
      <c r="T276" s="54">
        <f t="shared" si="177"/>
        <v>0</v>
      </c>
      <c r="U276" s="54">
        <f t="shared" si="177"/>
        <v>0</v>
      </c>
      <c r="V276" s="54">
        <f t="shared" si="177"/>
        <v>0</v>
      </c>
      <c r="W276" s="54">
        <f t="shared" si="177"/>
        <v>0</v>
      </c>
      <c r="X276" s="54">
        <f t="shared" si="177"/>
        <v>0</v>
      </c>
      <c r="Y276" s="54">
        <f t="shared" si="177"/>
        <v>0</v>
      </c>
      <c r="Z276" s="54">
        <f t="shared" si="177"/>
        <v>0</v>
      </c>
      <c r="AA276" s="54">
        <f t="shared" si="177"/>
        <v>0</v>
      </c>
      <c r="AB276" s="54">
        <f t="shared" si="177"/>
        <v>0</v>
      </c>
      <c r="AC276" s="54">
        <f t="shared" si="177"/>
        <v>0</v>
      </c>
      <c r="AD276" s="54">
        <f t="shared" si="177"/>
        <v>0</v>
      </c>
      <c r="AE276" s="54">
        <f t="shared" si="177"/>
        <v>0</v>
      </c>
      <c r="AF276" s="54">
        <f t="shared" si="177"/>
        <v>0</v>
      </c>
      <c r="AG276" s="54">
        <f t="shared" si="177"/>
        <v>0</v>
      </c>
      <c r="AH276" s="54">
        <f t="shared" si="177"/>
        <v>0</v>
      </c>
      <c r="AI276" s="54">
        <f t="shared" si="177"/>
        <v>0</v>
      </c>
      <c r="AJ276" s="54">
        <f t="shared" si="177"/>
        <v>0</v>
      </c>
      <c r="AK276" s="54">
        <f t="shared" si="177"/>
        <v>0</v>
      </c>
      <c r="AL276" s="54">
        <f t="shared" si="177"/>
        <v>0</v>
      </c>
      <c r="AM276" s="54">
        <f t="shared" si="177"/>
        <v>0</v>
      </c>
      <c r="AN276" s="54">
        <f t="shared" si="177"/>
        <v>0</v>
      </c>
      <c r="AO276" s="54">
        <f t="shared" si="177"/>
        <v>0</v>
      </c>
      <c r="AP276" s="54">
        <f t="shared" si="177"/>
        <v>0</v>
      </c>
      <c r="AQ276" s="54">
        <f t="shared" si="177"/>
        <v>0</v>
      </c>
      <c r="AR276" s="54">
        <f t="shared" si="177"/>
        <v>0</v>
      </c>
      <c r="AS276" s="54">
        <f t="shared" si="177"/>
        <v>0</v>
      </c>
      <c r="AT276" s="54">
        <f t="shared" si="177"/>
        <v>0</v>
      </c>
      <c r="AU276" s="54">
        <f t="shared" si="177"/>
        <v>0</v>
      </c>
      <c r="AV276" s="54">
        <f t="shared" si="177"/>
        <v>0</v>
      </c>
      <c r="AW276" s="54">
        <f t="shared" si="177"/>
        <v>0</v>
      </c>
      <c r="AX276" s="54">
        <f t="shared" si="177"/>
        <v>0</v>
      </c>
      <c r="AY276" s="54">
        <f t="shared" si="177"/>
        <v>0</v>
      </c>
      <c r="AZ276" s="54">
        <f t="shared" si="177"/>
        <v>0</v>
      </c>
      <c r="BA276" s="54">
        <f t="shared" si="177"/>
        <v>0</v>
      </c>
      <c r="BB276" s="54">
        <f t="shared" si="177"/>
        <v>0</v>
      </c>
      <c r="BC276" s="54">
        <f t="shared" si="177"/>
        <v>0</v>
      </c>
      <c r="BD276" s="54">
        <f t="shared" si="177"/>
        <v>0</v>
      </c>
      <c r="BE276" s="54">
        <f t="shared" si="177"/>
        <v>0</v>
      </c>
      <c r="BF276" s="54">
        <f t="shared" si="177"/>
        <v>0</v>
      </c>
      <c r="BG276" s="54">
        <f t="shared" si="177"/>
        <v>0</v>
      </c>
      <c r="BH276" s="54">
        <f t="shared" si="177"/>
        <v>0</v>
      </c>
      <c r="BI276" s="54">
        <f t="shared" si="177"/>
        <v>0</v>
      </c>
      <c r="BJ276" s="54">
        <f t="shared" si="177"/>
        <v>0</v>
      </c>
      <c r="BK276" s="54">
        <f t="shared" si="177"/>
        <v>0</v>
      </c>
      <c r="BL276" s="54">
        <f t="shared" si="177"/>
        <v>0</v>
      </c>
      <c r="BM276" s="54">
        <f t="shared" si="177"/>
        <v>0</v>
      </c>
      <c r="BN276" s="54">
        <f t="shared" si="177"/>
        <v>0</v>
      </c>
      <c r="BO276" s="54">
        <f t="shared" ref="BO276:CF280" si="178">BO191*(1/BO$155)</f>
        <v>0</v>
      </c>
      <c r="BP276" s="54">
        <f t="shared" si="178"/>
        <v>0</v>
      </c>
      <c r="BQ276" s="54">
        <f t="shared" si="176"/>
        <v>0</v>
      </c>
      <c r="BR276" s="54">
        <f t="shared" si="176"/>
        <v>0</v>
      </c>
      <c r="BS276" s="54">
        <f t="shared" si="176"/>
        <v>0</v>
      </c>
      <c r="BT276" s="54">
        <f t="shared" si="176"/>
        <v>0</v>
      </c>
      <c r="BU276" s="54">
        <f t="shared" si="176"/>
        <v>0</v>
      </c>
      <c r="BV276" s="54">
        <f t="shared" si="176"/>
        <v>0</v>
      </c>
      <c r="BW276" s="54">
        <f t="shared" si="176"/>
        <v>0</v>
      </c>
      <c r="BX276" s="54">
        <f t="shared" si="176"/>
        <v>0</v>
      </c>
      <c r="BY276" s="54">
        <f t="shared" si="176"/>
        <v>0</v>
      </c>
      <c r="BZ276" s="54">
        <f t="shared" si="176"/>
        <v>0</v>
      </c>
      <c r="CA276" s="54">
        <f t="shared" si="176"/>
        <v>0</v>
      </c>
      <c r="CB276" s="54">
        <f t="shared" si="176"/>
        <v>0</v>
      </c>
      <c r="CC276" s="54">
        <f t="shared" si="176"/>
        <v>0</v>
      </c>
      <c r="CD276" s="54">
        <f t="shared" si="176"/>
        <v>0</v>
      </c>
      <c r="CE276" s="54">
        <f t="shared" si="176"/>
        <v>0</v>
      </c>
      <c r="CF276" s="54">
        <f t="shared" si="176"/>
        <v>0</v>
      </c>
    </row>
    <row r="277" spans="2:84" x14ac:dyDescent="0.25">
      <c r="B277" s="7" t="s">
        <v>34</v>
      </c>
      <c r="D277" s="54">
        <f t="shared" ref="D277:BO280" si="179">D192*(1/D$155)</f>
        <v>9.362706297619254E-2</v>
      </c>
      <c r="E277" s="54">
        <f t="shared" si="179"/>
        <v>1.4310164864457783E-2</v>
      </c>
      <c r="F277" s="54">
        <f t="shared" si="179"/>
        <v>2.4368524791403703E-4</v>
      </c>
      <c r="G277" s="54">
        <f t="shared" si="179"/>
        <v>1.7947676657673679E-2</v>
      </c>
      <c r="H277" s="54">
        <f t="shared" si="179"/>
        <v>3.7380961796549844E-2</v>
      </c>
      <c r="I277" s="54">
        <f t="shared" si="179"/>
        <v>2.5300036628038265E-2</v>
      </c>
      <c r="J277" s="54">
        <f t="shared" si="179"/>
        <v>6.0414990246804301E-2</v>
      </c>
      <c r="K277" s="54">
        <f t="shared" si="179"/>
        <v>5.4528168133172114E-2</v>
      </c>
      <c r="L277" s="54">
        <f t="shared" si="179"/>
        <v>5.5024673066164818E-3</v>
      </c>
      <c r="M277" s="54">
        <f t="shared" si="179"/>
        <v>3.3923536108862944E-4</v>
      </c>
      <c r="N277" s="54">
        <f t="shared" si="179"/>
        <v>5.1924459739862407E-2</v>
      </c>
      <c r="O277" s="54">
        <f t="shared" si="179"/>
        <v>3.1865656232368041E-2</v>
      </c>
      <c r="P277" s="54">
        <f t="shared" si="179"/>
        <v>0.10446780784102219</v>
      </c>
      <c r="Q277" s="54">
        <f t="shared" si="179"/>
        <v>6.2031860980685465E-2</v>
      </c>
      <c r="R277" s="54">
        <f t="shared" si="179"/>
        <v>7.1900118616965774E-3</v>
      </c>
      <c r="S277" s="54">
        <f t="shared" si="179"/>
        <v>3.8513797390370474E-2</v>
      </c>
      <c r="T277" s="54">
        <f t="shared" si="179"/>
        <v>4.7369277598488871E-3</v>
      </c>
      <c r="U277" s="54">
        <f t="shared" si="179"/>
        <v>3.9359033535514169E-2</v>
      </c>
      <c r="V277" s="54">
        <f t="shared" si="179"/>
        <v>0.44984575631083612</v>
      </c>
      <c r="W277" s="54">
        <f t="shared" si="179"/>
        <v>4.7546773389895693E-2</v>
      </c>
      <c r="X277" s="54">
        <f t="shared" si="179"/>
        <v>0.15698688063429392</v>
      </c>
      <c r="Y277" s="54">
        <f t="shared" si="179"/>
        <v>0.48066193833083587</v>
      </c>
      <c r="Z277" s="54">
        <f t="shared" si="179"/>
        <v>1.7828269541846553E-3</v>
      </c>
      <c r="AA277" s="54">
        <f t="shared" si="179"/>
        <v>2.107971383803367E-2</v>
      </c>
      <c r="AB277" s="54">
        <f t="shared" si="179"/>
        <v>0.12458377333966075</v>
      </c>
      <c r="AC277" s="54">
        <f t="shared" si="179"/>
        <v>0.27970684589050143</v>
      </c>
      <c r="AD277" s="54">
        <f t="shared" si="179"/>
        <v>0.2247727690520524</v>
      </c>
      <c r="AE277" s="54">
        <f t="shared" si="179"/>
        <v>0.60549393257702577</v>
      </c>
      <c r="AF277" s="54">
        <f t="shared" si="179"/>
        <v>5.4686900819970054E-2</v>
      </c>
      <c r="AG277" s="54">
        <f t="shared" si="179"/>
        <v>5.8594390876150213E-3</v>
      </c>
      <c r="AH277" s="54">
        <f t="shared" si="179"/>
        <v>1.8141962748293178E-2</v>
      </c>
      <c r="AI277" s="54">
        <f t="shared" si="179"/>
        <v>4.6072057359497313E-3</v>
      </c>
      <c r="AJ277" s="54">
        <f t="shared" si="179"/>
        <v>3.2009191210619049E-2</v>
      </c>
      <c r="AK277" s="54">
        <f t="shared" si="179"/>
        <v>0.4723724610765363</v>
      </c>
      <c r="AL277" s="54">
        <f t="shared" si="179"/>
        <v>4.8459417750248042E-3</v>
      </c>
      <c r="AM277" s="54">
        <f t="shared" si="179"/>
        <v>4.0552833875147153E-2</v>
      </c>
      <c r="AN277" s="54">
        <f t="shared" si="179"/>
        <v>2.1306086261702085E-2</v>
      </c>
      <c r="AO277" s="54">
        <f t="shared" si="179"/>
        <v>1.4343489970057263E-2</v>
      </c>
      <c r="AP277" s="54">
        <f t="shared" si="179"/>
        <v>0.10286760986595689</v>
      </c>
      <c r="AQ277" s="54">
        <f t="shared" si="179"/>
        <v>5.9854700593865422E-3</v>
      </c>
      <c r="AR277" s="54">
        <f t="shared" si="179"/>
        <v>0.11406155366107126</v>
      </c>
      <c r="AS277" s="54">
        <f t="shared" si="179"/>
        <v>4.6494353024721005E-2</v>
      </c>
      <c r="AT277" s="54">
        <f t="shared" si="179"/>
        <v>8.5553902875264279E-2</v>
      </c>
      <c r="AU277" s="54">
        <f t="shared" si="179"/>
        <v>7.6310236049842786E-2</v>
      </c>
      <c r="AV277" s="54">
        <f t="shared" si="179"/>
        <v>3.4312964470111243E-2</v>
      </c>
      <c r="AW277" s="54">
        <f t="shared" si="179"/>
        <v>1.1286315132864888</v>
      </c>
      <c r="AX277" s="54">
        <f t="shared" si="179"/>
        <v>0.47349933807184291</v>
      </c>
      <c r="AY277" s="54">
        <f t="shared" si="179"/>
        <v>0.22941510140050975</v>
      </c>
      <c r="AZ277" s="54">
        <f t="shared" si="179"/>
        <v>6.0475107043203108E-2</v>
      </c>
      <c r="BA277" s="54">
        <f t="shared" si="179"/>
        <v>7.0092546769878986E-2</v>
      </c>
      <c r="BB277" s="54">
        <f t="shared" si="179"/>
        <v>3.0637577050398952E-3</v>
      </c>
      <c r="BC277" s="54">
        <f t="shared" si="179"/>
        <v>0.26611081332118558</v>
      </c>
      <c r="BD277" s="54">
        <f t="shared" si="179"/>
        <v>3.4346968367212284E-3</v>
      </c>
      <c r="BE277" s="54">
        <f t="shared" si="179"/>
        <v>9.6725444435705216E-2</v>
      </c>
      <c r="BF277" s="54">
        <f t="shared" si="179"/>
        <v>0.2321963581760369</v>
      </c>
      <c r="BG277" s="54">
        <f t="shared" si="179"/>
        <v>0.22424278594648445</v>
      </c>
      <c r="BH277" s="54">
        <f t="shared" si="179"/>
        <v>7.476115820998043E-2</v>
      </c>
      <c r="BI277" s="54">
        <f t="shared" si="179"/>
        <v>6.5224385533391438E-2</v>
      </c>
      <c r="BJ277" s="54">
        <f t="shared" si="179"/>
        <v>0.19591584727989636</v>
      </c>
      <c r="BK277" s="54">
        <f t="shared" si="179"/>
        <v>8.5244056440691329E-2</v>
      </c>
      <c r="BL277" s="54">
        <f t="shared" si="179"/>
        <v>5.0256516442857703E-2</v>
      </c>
      <c r="BM277" s="54">
        <f t="shared" si="179"/>
        <v>4.8295730572084049E-2</v>
      </c>
      <c r="BN277" s="54">
        <f t="shared" si="179"/>
        <v>1.4629558834695395E-2</v>
      </c>
      <c r="BO277" s="54">
        <f t="shared" si="179"/>
        <v>5.0371320098723256E-2</v>
      </c>
      <c r="BP277" s="54">
        <f t="shared" si="178"/>
        <v>1.2438738795669793</v>
      </c>
      <c r="BQ277" s="54">
        <f t="shared" si="178"/>
        <v>6.5739566864687654E-2</v>
      </c>
      <c r="BR277" s="54">
        <f t="shared" si="178"/>
        <v>7.2973888147064743E-3</v>
      </c>
      <c r="BS277" s="54">
        <f t="shared" si="178"/>
        <v>7.6355663232822543E-2</v>
      </c>
      <c r="BT277" s="54">
        <f t="shared" si="178"/>
        <v>2.4502757868050392E-2</v>
      </c>
      <c r="BU277" s="54">
        <f t="shared" si="178"/>
        <v>0.17266113143822129</v>
      </c>
      <c r="BV277" s="54">
        <f t="shared" si="178"/>
        <v>5.7277502180614177E-2</v>
      </c>
      <c r="BW277" s="54">
        <f t="shared" si="178"/>
        <v>7.0716028034925313E-2</v>
      </c>
      <c r="BX277" s="54">
        <f t="shared" si="178"/>
        <v>3.520638311117541E-2</v>
      </c>
      <c r="BY277" s="54">
        <f t="shared" si="178"/>
        <v>8.9593182205924618E-3</v>
      </c>
      <c r="BZ277" s="54">
        <f t="shared" si="178"/>
        <v>0.18306098039511615</v>
      </c>
      <c r="CA277" s="54">
        <f t="shared" si="178"/>
        <v>2.831498723749855</v>
      </c>
      <c r="CB277" s="54">
        <f t="shared" si="178"/>
        <v>6.7405152737960092E-2</v>
      </c>
      <c r="CC277" s="54">
        <f t="shared" si="178"/>
        <v>0.16994633573583187</v>
      </c>
      <c r="CD277" s="54">
        <f t="shared" si="178"/>
        <v>8.992064625005794E-2</v>
      </c>
      <c r="CE277" s="54">
        <f t="shared" si="178"/>
        <v>0.99995117243104958</v>
      </c>
      <c r="CF277" s="54">
        <f t="shared" si="178"/>
        <v>0.21608364872085695</v>
      </c>
    </row>
    <row r="278" spans="2:84" x14ac:dyDescent="0.25">
      <c r="B278" s="7" t="s">
        <v>35</v>
      </c>
      <c r="D278" s="54">
        <f t="shared" si="179"/>
        <v>0</v>
      </c>
      <c r="E278" s="54">
        <f t="shared" si="179"/>
        <v>0</v>
      </c>
      <c r="F278" s="54">
        <f t="shared" si="179"/>
        <v>0</v>
      </c>
      <c r="G278" s="54">
        <f t="shared" si="179"/>
        <v>0</v>
      </c>
      <c r="H278" s="54">
        <f t="shared" si="179"/>
        <v>0</v>
      </c>
      <c r="I278" s="54">
        <f t="shared" si="179"/>
        <v>0</v>
      </c>
      <c r="J278" s="54">
        <f t="shared" si="179"/>
        <v>0</v>
      </c>
      <c r="K278" s="54">
        <f t="shared" si="179"/>
        <v>0</v>
      </c>
      <c r="L278" s="54">
        <f t="shared" si="179"/>
        <v>0</v>
      </c>
      <c r="M278" s="54">
        <f t="shared" si="179"/>
        <v>0</v>
      </c>
      <c r="N278" s="54">
        <f t="shared" si="179"/>
        <v>0</v>
      </c>
      <c r="O278" s="54">
        <f t="shared" si="179"/>
        <v>0</v>
      </c>
      <c r="P278" s="54">
        <f t="shared" si="179"/>
        <v>0</v>
      </c>
      <c r="Q278" s="54">
        <f t="shared" si="179"/>
        <v>0</v>
      </c>
      <c r="R278" s="54">
        <f t="shared" si="179"/>
        <v>0</v>
      </c>
      <c r="S278" s="54">
        <f t="shared" si="179"/>
        <v>0</v>
      </c>
      <c r="T278" s="54">
        <f t="shared" si="179"/>
        <v>0</v>
      </c>
      <c r="U278" s="54">
        <f t="shared" si="179"/>
        <v>0</v>
      </c>
      <c r="V278" s="54">
        <f t="shared" si="179"/>
        <v>0</v>
      </c>
      <c r="W278" s="54">
        <f t="shared" si="179"/>
        <v>0</v>
      </c>
      <c r="X278" s="54">
        <f t="shared" si="179"/>
        <v>0</v>
      </c>
      <c r="Y278" s="54">
        <f t="shared" si="179"/>
        <v>0</v>
      </c>
      <c r="Z278" s="54">
        <f t="shared" si="179"/>
        <v>0</v>
      </c>
      <c r="AA278" s="54">
        <f t="shared" si="179"/>
        <v>0</v>
      </c>
      <c r="AB278" s="54">
        <f t="shared" si="179"/>
        <v>0</v>
      </c>
      <c r="AC278" s="54">
        <f t="shared" si="179"/>
        <v>0</v>
      </c>
      <c r="AD278" s="54">
        <f t="shared" si="179"/>
        <v>0</v>
      </c>
      <c r="AE278" s="54">
        <f t="shared" si="179"/>
        <v>0</v>
      </c>
      <c r="AF278" s="54">
        <f t="shared" si="179"/>
        <v>0</v>
      </c>
      <c r="AG278" s="54">
        <f t="shared" si="179"/>
        <v>0</v>
      </c>
      <c r="AH278" s="54">
        <f t="shared" si="179"/>
        <v>0</v>
      </c>
      <c r="AI278" s="54">
        <f t="shared" si="179"/>
        <v>0</v>
      </c>
      <c r="AJ278" s="54">
        <f t="shared" si="179"/>
        <v>0</v>
      </c>
      <c r="AK278" s="54">
        <f t="shared" si="179"/>
        <v>0</v>
      </c>
      <c r="AL278" s="54">
        <f t="shared" si="179"/>
        <v>0</v>
      </c>
      <c r="AM278" s="54">
        <f t="shared" si="179"/>
        <v>0</v>
      </c>
      <c r="AN278" s="54">
        <f t="shared" si="179"/>
        <v>0</v>
      </c>
      <c r="AO278" s="54">
        <f t="shared" si="179"/>
        <v>0</v>
      </c>
      <c r="AP278" s="54">
        <f t="shared" si="179"/>
        <v>0</v>
      </c>
      <c r="AQ278" s="54">
        <f t="shared" si="179"/>
        <v>0</v>
      </c>
      <c r="AR278" s="54">
        <f t="shared" si="179"/>
        <v>0</v>
      </c>
      <c r="AS278" s="54">
        <f t="shared" si="179"/>
        <v>0</v>
      </c>
      <c r="AT278" s="54">
        <f t="shared" si="179"/>
        <v>0</v>
      </c>
      <c r="AU278" s="54">
        <f t="shared" si="179"/>
        <v>0</v>
      </c>
      <c r="AV278" s="54">
        <f t="shared" si="179"/>
        <v>0</v>
      </c>
      <c r="AW278" s="54">
        <f t="shared" si="179"/>
        <v>0</v>
      </c>
      <c r="AX278" s="54">
        <f t="shared" si="179"/>
        <v>0</v>
      </c>
      <c r="AY278" s="54">
        <f t="shared" si="179"/>
        <v>0</v>
      </c>
      <c r="AZ278" s="54">
        <f t="shared" si="179"/>
        <v>0</v>
      </c>
      <c r="BA278" s="54">
        <f t="shared" si="179"/>
        <v>0</v>
      </c>
      <c r="BB278" s="54">
        <f t="shared" si="179"/>
        <v>0</v>
      </c>
      <c r="BC278" s="54">
        <f t="shared" si="179"/>
        <v>0</v>
      </c>
      <c r="BD278" s="54">
        <f t="shared" si="179"/>
        <v>0</v>
      </c>
      <c r="BE278" s="54">
        <f t="shared" si="179"/>
        <v>0</v>
      </c>
      <c r="BF278" s="54">
        <f t="shared" si="179"/>
        <v>0</v>
      </c>
      <c r="BG278" s="54">
        <f t="shared" si="179"/>
        <v>0</v>
      </c>
      <c r="BH278" s="54">
        <f t="shared" si="179"/>
        <v>0</v>
      </c>
      <c r="BI278" s="54">
        <f t="shared" si="179"/>
        <v>0</v>
      </c>
      <c r="BJ278" s="54">
        <f t="shared" si="179"/>
        <v>0</v>
      </c>
      <c r="BK278" s="54">
        <f t="shared" si="179"/>
        <v>0</v>
      </c>
      <c r="BL278" s="54">
        <f t="shared" si="179"/>
        <v>0</v>
      </c>
      <c r="BM278" s="54">
        <f t="shared" si="179"/>
        <v>0</v>
      </c>
      <c r="BN278" s="54">
        <f t="shared" si="179"/>
        <v>0</v>
      </c>
      <c r="BO278" s="54">
        <f t="shared" si="179"/>
        <v>0</v>
      </c>
      <c r="BP278" s="54">
        <f t="shared" si="178"/>
        <v>0</v>
      </c>
      <c r="BQ278" s="54">
        <f t="shared" si="178"/>
        <v>0</v>
      </c>
      <c r="BR278" s="54">
        <f t="shared" si="178"/>
        <v>0</v>
      </c>
      <c r="BS278" s="54">
        <f t="shared" si="178"/>
        <v>0</v>
      </c>
      <c r="BT278" s="54">
        <f t="shared" si="178"/>
        <v>0</v>
      </c>
      <c r="BU278" s="54">
        <f t="shared" si="178"/>
        <v>0</v>
      </c>
      <c r="BV278" s="54">
        <f t="shared" si="178"/>
        <v>0</v>
      </c>
      <c r="BW278" s="54">
        <f t="shared" si="178"/>
        <v>0</v>
      </c>
      <c r="BX278" s="54">
        <f t="shared" si="178"/>
        <v>0</v>
      </c>
      <c r="BY278" s="54">
        <f t="shared" si="178"/>
        <v>0</v>
      </c>
      <c r="BZ278" s="54">
        <f t="shared" si="178"/>
        <v>0</v>
      </c>
      <c r="CA278" s="54">
        <f t="shared" si="178"/>
        <v>0</v>
      </c>
      <c r="CB278" s="54">
        <f t="shared" si="178"/>
        <v>0</v>
      </c>
      <c r="CC278" s="54">
        <f t="shared" si="178"/>
        <v>0</v>
      </c>
      <c r="CD278" s="54">
        <f t="shared" si="178"/>
        <v>0</v>
      </c>
      <c r="CE278" s="54">
        <f t="shared" si="178"/>
        <v>0</v>
      </c>
      <c r="CF278" s="54">
        <f t="shared" si="178"/>
        <v>0</v>
      </c>
    </row>
    <row r="279" spans="2:84" x14ac:dyDescent="0.25">
      <c r="B279" s="7" t="s">
        <v>36</v>
      </c>
      <c r="D279" s="54">
        <f t="shared" si="179"/>
        <v>5.8465483763728919E-2</v>
      </c>
      <c r="E279" s="54">
        <f t="shared" si="179"/>
        <v>3.4477578595320933E-2</v>
      </c>
      <c r="F279" s="54">
        <f t="shared" si="179"/>
        <v>6.2283879643791982E-3</v>
      </c>
      <c r="G279" s="54">
        <f t="shared" si="179"/>
        <v>4.3704717614045152E-2</v>
      </c>
      <c r="H279" s="54">
        <f t="shared" si="179"/>
        <v>3.1575527502419452E-2</v>
      </c>
      <c r="I279" s="54">
        <f t="shared" si="179"/>
        <v>2.778887386204636E-2</v>
      </c>
      <c r="J279" s="54">
        <f t="shared" si="179"/>
        <v>4.9148621435675582E-2</v>
      </c>
      <c r="K279" s="54">
        <f t="shared" si="179"/>
        <v>9.8401521812327364E-2</v>
      </c>
      <c r="L279" s="54">
        <f t="shared" si="179"/>
        <v>3.5766382735026615E-2</v>
      </c>
      <c r="M279" s="54">
        <f t="shared" si="179"/>
        <v>1.000744315211457E-3</v>
      </c>
      <c r="N279" s="54">
        <f t="shared" si="179"/>
        <v>3.3624864312867438E-2</v>
      </c>
      <c r="O279" s="54">
        <f t="shared" si="179"/>
        <v>2.2097767267718792E-2</v>
      </c>
      <c r="P279" s="54">
        <f t="shared" si="179"/>
        <v>0.13538036086153404</v>
      </c>
      <c r="Q279" s="54">
        <f t="shared" si="179"/>
        <v>2.694036604943198E-2</v>
      </c>
      <c r="R279" s="54">
        <f t="shared" si="179"/>
        <v>4.3287146616942149E-2</v>
      </c>
      <c r="S279" s="54">
        <f t="shared" si="179"/>
        <v>0.14295832103615486</v>
      </c>
      <c r="T279" s="54">
        <f t="shared" si="179"/>
        <v>2.10737337347608E-3</v>
      </c>
      <c r="U279" s="54">
        <f t="shared" si="179"/>
        <v>8.167448790569869E-3</v>
      </c>
      <c r="V279" s="54">
        <f t="shared" si="179"/>
        <v>0.10894181421161621</v>
      </c>
      <c r="W279" s="54">
        <f t="shared" si="179"/>
        <v>2.9136877608707409E-2</v>
      </c>
      <c r="X279" s="54">
        <f t="shared" si="179"/>
        <v>0.10110745997591684</v>
      </c>
      <c r="Y279" s="54">
        <f t="shared" si="179"/>
        <v>9.9374307601756307E-2</v>
      </c>
      <c r="Z279" s="54">
        <f t="shared" si="179"/>
        <v>2.0850718362612729E-3</v>
      </c>
      <c r="AA279" s="54">
        <f t="shared" si="179"/>
        <v>1.0193284217963266E-2</v>
      </c>
      <c r="AB279" s="54">
        <f t="shared" si="179"/>
        <v>8.7179498367603137E-2</v>
      </c>
      <c r="AC279" s="54">
        <f t="shared" si="179"/>
        <v>0.1351426054214348</v>
      </c>
      <c r="AD279" s="54">
        <f t="shared" si="179"/>
        <v>0.26975193703849232</v>
      </c>
      <c r="AE279" s="54">
        <f t="shared" si="179"/>
        <v>0.20753715007561727</v>
      </c>
      <c r="AF279" s="54">
        <f t="shared" si="179"/>
        <v>0.10987073347219772</v>
      </c>
      <c r="AG279" s="54">
        <f t="shared" si="179"/>
        <v>6.165583424440799E-3</v>
      </c>
      <c r="AH279" s="54">
        <f t="shared" si="179"/>
        <v>1.4470656267654421E-2</v>
      </c>
      <c r="AI279" s="54">
        <f t="shared" si="179"/>
        <v>9.193000714360194E-3</v>
      </c>
      <c r="AJ279" s="54">
        <f t="shared" si="179"/>
        <v>4.4737792832752199E-2</v>
      </c>
      <c r="AK279" s="54">
        <f t="shared" si="179"/>
        <v>0.10112970564501983</v>
      </c>
      <c r="AL279" s="54">
        <f t="shared" si="179"/>
        <v>5.746989406723497E-3</v>
      </c>
      <c r="AM279" s="54">
        <f t="shared" si="179"/>
        <v>3.7274432312482148E-2</v>
      </c>
      <c r="AN279" s="54">
        <f t="shared" si="179"/>
        <v>1.5356148255738238E-2</v>
      </c>
      <c r="AO279" s="54">
        <f t="shared" si="179"/>
        <v>7.8163350412079856E-3</v>
      </c>
      <c r="AP279" s="54">
        <f t="shared" si="179"/>
        <v>5.3969506099984341E-2</v>
      </c>
      <c r="AQ279" s="54">
        <f t="shared" si="179"/>
        <v>7.3799731560232782E-3</v>
      </c>
      <c r="AR279" s="54">
        <f t="shared" si="179"/>
        <v>5.5310533832047801E-2</v>
      </c>
      <c r="AS279" s="54">
        <f t="shared" si="179"/>
        <v>0.14361488146210211</v>
      </c>
      <c r="AT279" s="54">
        <f t="shared" si="179"/>
        <v>3.9850917032990943E-2</v>
      </c>
      <c r="AU279" s="54">
        <f t="shared" si="179"/>
        <v>0.10958204963601205</v>
      </c>
      <c r="AV279" s="54">
        <f t="shared" si="179"/>
        <v>2.7517013629752056E-2</v>
      </c>
      <c r="AW279" s="54">
        <f t="shared" si="179"/>
        <v>9.1228467505862651E-2</v>
      </c>
      <c r="AX279" s="54">
        <f t="shared" si="179"/>
        <v>0.10264187125190151</v>
      </c>
      <c r="AY279" s="54">
        <f t="shared" si="179"/>
        <v>0.31182546652383841</v>
      </c>
      <c r="AZ279" s="54">
        <f t="shared" si="179"/>
        <v>1.7808196143002518E-2</v>
      </c>
      <c r="BA279" s="54">
        <f t="shared" si="179"/>
        <v>2.0268129050333237E-2</v>
      </c>
      <c r="BB279" s="54">
        <f t="shared" si="179"/>
        <v>1.882971627532097E-3</v>
      </c>
      <c r="BC279" s="54">
        <f t="shared" si="179"/>
        <v>0.20323002276305691</v>
      </c>
      <c r="BD279" s="54">
        <f t="shared" si="179"/>
        <v>3.0989285897953162E-3</v>
      </c>
      <c r="BE279" s="54">
        <f t="shared" si="179"/>
        <v>6.9239924656099253E-2</v>
      </c>
      <c r="BF279" s="54">
        <f t="shared" si="179"/>
        <v>4.0298132147940174E-2</v>
      </c>
      <c r="BG279" s="54">
        <f t="shared" si="179"/>
        <v>0.14136516623784642</v>
      </c>
      <c r="BH279" s="54">
        <f t="shared" si="179"/>
        <v>4.2014969259881393E-2</v>
      </c>
      <c r="BI279" s="54">
        <f t="shared" si="179"/>
        <v>4.8948741482905449E-2</v>
      </c>
      <c r="BJ279" s="54">
        <f t="shared" si="179"/>
        <v>0.10540434139658765</v>
      </c>
      <c r="BK279" s="54">
        <f t="shared" si="179"/>
        <v>4.053472615750052E-2</v>
      </c>
      <c r="BL279" s="54">
        <f t="shared" si="179"/>
        <v>0.14762793971893154</v>
      </c>
      <c r="BM279" s="54">
        <f t="shared" si="179"/>
        <v>3.0076438252309996E-2</v>
      </c>
      <c r="BN279" s="54">
        <f t="shared" si="179"/>
        <v>6.1453657295455912E-2</v>
      </c>
      <c r="BO279" s="54">
        <f t="shared" si="179"/>
        <v>2.8665738852252483E-2</v>
      </c>
      <c r="BP279" s="54">
        <f t="shared" si="178"/>
        <v>8.3947229738559198E-2</v>
      </c>
      <c r="BQ279" s="54">
        <f t="shared" si="178"/>
        <v>1.0169275845128381E-2</v>
      </c>
      <c r="BR279" s="54">
        <f t="shared" si="178"/>
        <v>1.9801984052711333E-3</v>
      </c>
      <c r="BS279" s="54">
        <f t="shared" si="178"/>
        <v>4.1727617838723516E-2</v>
      </c>
      <c r="BT279" s="54">
        <f t="shared" si="178"/>
        <v>3.939341763658797E-2</v>
      </c>
      <c r="BU279" s="54">
        <f t="shared" si="178"/>
        <v>5.4600337742752622E-2</v>
      </c>
      <c r="BV279" s="54">
        <f t="shared" si="178"/>
        <v>1.1399636767530063E-2</v>
      </c>
      <c r="BW279" s="54">
        <f t="shared" si="178"/>
        <v>8.3342099726488525E-2</v>
      </c>
      <c r="BX279" s="54">
        <f t="shared" si="178"/>
        <v>1.7525683110589271E-2</v>
      </c>
      <c r="BY279" s="54">
        <f t="shared" si="178"/>
        <v>3.639551436496039E-3</v>
      </c>
      <c r="BZ279" s="54">
        <f t="shared" si="178"/>
        <v>4.6709692268220165E-2</v>
      </c>
      <c r="CA279" s="54">
        <f t="shared" si="178"/>
        <v>0.39207981639401329</v>
      </c>
      <c r="CB279" s="54">
        <f t="shared" si="178"/>
        <v>1.4413755927582131E-2</v>
      </c>
      <c r="CC279" s="54">
        <f t="shared" si="178"/>
        <v>1.6290398516402071E-2</v>
      </c>
      <c r="CD279" s="54">
        <f t="shared" si="178"/>
        <v>2.1679992267009132E-2</v>
      </c>
      <c r="CE279" s="54">
        <f t="shared" si="178"/>
        <v>0.41047917628983166</v>
      </c>
      <c r="CF279" s="54">
        <f t="shared" si="178"/>
        <v>6.7711926712638093E-2</v>
      </c>
    </row>
    <row r="280" spans="2:84" x14ac:dyDescent="0.25">
      <c r="B280" s="5" t="s">
        <v>37</v>
      </c>
      <c r="D280" s="54">
        <f t="shared" si="179"/>
        <v>0</v>
      </c>
      <c r="E280" s="54">
        <f t="shared" si="179"/>
        <v>0</v>
      </c>
      <c r="F280" s="54">
        <f t="shared" si="179"/>
        <v>0</v>
      </c>
      <c r="G280" s="54">
        <f t="shared" si="179"/>
        <v>0</v>
      </c>
      <c r="H280" s="54">
        <f t="shared" si="179"/>
        <v>0</v>
      </c>
      <c r="I280" s="54">
        <f t="shared" si="179"/>
        <v>0</v>
      </c>
      <c r="J280" s="54">
        <f t="shared" si="179"/>
        <v>0</v>
      </c>
      <c r="K280" s="54">
        <f t="shared" si="179"/>
        <v>0</v>
      </c>
      <c r="L280" s="54">
        <f t="shared" si="179"/>
        <v>0</v>
      </c>
      <c r="M280" s="54">
        <f t="shared" si="179"/>
        <v>0</v>
      </c>
      <c r="N280" s="54">
        <f t="shared" si="179"/>
        <v>0</v>
      </c>
      <c r="O280" s="54">
        <f t="shared" si="179"/>
        <v>0</v>
      </c>
      <c r="P280" s="54">
        <f t="shared" si="179"/>
        <v>0</v>
      </c>
      <c r="Q280" s="54">
        <f t="shared" si="179"/>
        <v>0</v>
      </c>
      <c r="R280" s="54">
        <f t="shared" si="179"/>
        <v>0</v>
      </c>
      <c r="S280" s="54">
        <f t="shared" si="179"/>
        <v>0</v>
      </c>
      <c r="T280" s="54">
        <f t="shared" si="179"/>
        <v>0</v>
      </c>
      <c r="U280" s="54">
        <f t="shared" si="179"/>
        <v>0</v>
      </c>
      <c r="V280" s="54">
        <f t="shared" si="179"/>
        <v>0</v>
      </c>
      <c r="W280" s="54">
        <f t="shared" si="179"/>
        <v>0</v>
      </c>
      <c r="X280" s="54">
        <f t="shared" si="179"/>
        <v>0</v>
      </c>
      <c r="Y280" s="54">
        <f t="shared" si="179"/>
        <v>0</v>
      </c>
      <c r="Z280" s="54">
        <f t="shared" si="179"/>
        <v>0</v>
      </c>
      <c r="AA280" s="54">
        <f t="shared" si="179"/>
        <v>0</v>
      </c>
      <c r="AB280" s="54">
        <f t="shared" si="179"/>
        <v>0</v>
      </c>
      <c r="AC280" s="54">
        <f t="shared" si="179"/>
        <v>0</v>
      </c>
      <c r="AD280" s="54">
        <f t="shared" si="179"/>
        <v>0</v>
      </c>
      <c r="AE280" s="54">
        <f t="shared" si="179"/>
        <v>0</v>
      </c>
      <c r="AF280" s="54">
        <f t="shared" si="179"/>
        <v>0</v>
      </c>
      <c r="AG280" s="54">
        <f t="shared" si="179"/>
        <v>0</v>
      </c>
      <c r="AH280" s="54">
        <f t="shared" si="179"/>
        <v>0</v>
      </c>
      <c r="AI280" s="54">
        <f t="shared" si="179"/>
        <v>0</v>
      </c>
      <c r="AJ280" s="54">
        <f t="shared" si="179"/>
        <v>0</v>
      </c>
      <c r="AK280" s="54">
        <f t="shared" si="179"/>
        <v>0</v>
      </c>
      <c r="AL280" s="54">
        <f t="shared" si="179"/>
        <v>0</v>
      </c>
      <c r="AM280" s="54">
        <f t="shared" si="179"/>
        <v>0</v>
      </c>
      <c r="AN280" s="54">
        <f t="shared" si="179"/>
        <v>0</v>
      </c>
      <c r="AO280" s="54">
        <f t="shared" si="179"/>
        <v>0</v>
      </c>
      <c r="AP280" s="54">
        <f t="shared" si="179"/>
        <v>0</v>
      </c>
      <c r="AQ280" s="54">
        <f t="shared" si="179"/>
        <v>0</v>
      </c>
      <c r="AR280" s="54">
        <f t="shared" si="179"/>
        <v>0</v>
      </c>
      <c r="AS280" s="54">
        <f t="shared" si="179"/>
        <v>0</v>
      </c>
      <c r="AT280" s="54">
        <f t="shared" si="179"/>
        <v>0</v>
      </c>
      <c r="AU280" s="54">
        <f t="shared" si="179"/>
        <v>0</v>
      </c>
      <c r="AV280" s="54">
        <f t="shared" si="179"/>
        <v>0</v>
      </c>
      <c r="AW280" s="54">
        <f t="shared" si="179"/>
        <v>0</v>
      </c>
      <c r="AX280" s="54">
        <f t="shared" si="179"/>
        <v>0</v>
      </c>
      <c r="AY280" s="54">
        <f t="shared" si="179"/>
        <v>0</v>
      </c>
      <c r="AZ280" s="54">
        <f t="shared" si="179"/>
        <v>0</v>
      </c>
      <c r="BA280" s="54">
        <f t="shared" si="179"/>
        <v>0</v>
      </c>
      <c r="BB280" s="54">
        <f t="shared" si="179"/>
        <v>0</v>
      </c>
      <c r="BC280" s="54">
        <f t="shared" si="179"/>
        <v>0</v>
      </c>
      <c r="BD280" s="54">
        <f t="shared" si="179"/>
        <v>0</v>
      </c>
      <c r="BE280" s="54">
        <f t="shared" si="179"/>
        <v>0</v>
      </c>
      <c r="BF280" s="54">
        <f t="shared" si="179"/>
        <v>0</v>
      </c>
      <c r="BG280" s="54">
        <f t="shared" si="179"/>
        <v>0</v>
      </c>
      <c r="BH280" s="54">
        <f t="shared" si="179"/>
        <v>0</v>
      </c>
      <c r="BI280" s="54">
        <f t="shared" si="179"/>
        <v>0</v>
      </c>
      <c r="BJ280" s="54">
        <f t="shared" si="179"/>
        <v>0</v>
      </c>
      <c r="BK280" s="54">
        <f t="shared" si="179"/>
        <v>0</v>
      </c>
      <c r="BL280" s="54">
        <f t="shared" si="179"/>
        <v>0</v>
      </c>
      <c r="BM280" s="54">
        <f t="shared" si="179"/>
        <v>0</v>
      </c>
      <c r="BN280" s="54">
        <f t="shared" si="179"/>
        <v>0</v>
      </c>
      <c r="BO280" s="54">
        <f t="shared" ref="BO280:CF284" si="180">BO195*(1/BO$155)</f>
        <v>0</v>
      </c>
      <c r="BP280" s="54">
        <f t="shared" si="180"/>
        <v>0</v>
      </c>
      <c r="BQ280" s="54">
        <f t="shared" si="178"/>
        <v>0</v>
      </c>
      <c r="BR280" s="54">
        <f t="shared" si="178"/>
        <v>0</v>
      </c>
      <c r="BS280" s="54">
        <f t="shared" si="178"/>
        <v>0</v>
      </c>
      <c r="BT280" s="54">
        <f t="shared" si="178"/>
        <v>0</v>
      </c>
      <c r="BU280" s="54">
        <f t="shared" si="178"/>
        <v>0</v>
      </c>
      <c r="BV280" s="54">
        <f t="shared" si="178"/>
        <v>0</v>
      </c>
      <c r="BW280" s="54">
        <f t="shared" si="178"/>
        <v>0</v>
      </c>
      <c r="BX280" s="54">
        <f t="shared" si="178"/>
        <v>0</v>
      </c>
      <c r="BY280" s="54">
        <f t="shared" si="178"/>
        <v>0</v>
      </c>
      <c r="BZ280" s="54">
        <f t="shared" si="178"/>
        <v>0</v>
      </c>
      <c r="CA280" s="54">
        <f t="shared" si="178"/>
        <v>0</v>
      </c>
      <c r="CB280" s="54">
        <f t="shared" si="178"/>
        <v>0</v>
      </c>
      <c r="CC280" s="54">
        <f t="shared" si="178"/>
        <v>0</v>
      </c>
      <c r="CD280" s="54">
        <f t="shared" si="178"/>
        <v>0</v>
      </c>
      <c r="CE280" s="54">
        <f t="shared" si="178"/>
        <v>0</v>
      </c>
      <c r="CF280" s="54">
        <f t="shared" si="178"/>
        <v>0</v>
      </c>
    </row>
    <row r="281" spans="2:84" x14ac:dyDescent="0.25">
      <c r="B281" s="5" t="s">
        <v>38</v>
      </c>
      <c r="D281" s="54">
        <f t="shared" ref="D281:BO284" si="181">D196*(1/D$155)</f>
        <v>0</v>
      </c>
      <c r="E281" s="54">
        <f t="shared" si="181"/>
        <v>0</v>
      </c>
      <c r="F281" s="54">
        <f t="shared" si="181"/>
        <v>0</v>
      </c>
      <c r="G281" s="54">
        <f t="shared" si="181"/>
        <v>0</v>
      </c>
      <c r="H281" s="54">
        <f t="shared" si="181"/>
        <v>0</v>
      </c>
      <c r="I281" s="54">
        <f t="shared" si="181"/>
        <v>0</v>
      </c>
      <c r="J281" s="54">
        <f t="shared" si="181"/>
        <v>0</v>
      </c>
      <c r="K281" s="54">
        <f t="shared" si="181"/>
        <v>0</v>
      </c>
      <c r="L281" s="54">
        <f t="shared" si="181"/>
        <v>0</v>
      </c>
      <c r="M281" s="54">
        <f t="shared" si="181"/>
        <v>0</v>
      </c>
      <c r="N281" s="54">
        <f t="shared" si="181"/>
        <v>0</v>
      </c>
      <c r="O281" s="54">
        <f t="shared" si="181"/>
        <v>0</v>
      </c>
      <c r="P281" s="54">
        <f t="shared" si="181"/>
        <v>0</v>
      </c>
      <c r="Q281" s="54">
        <f t="shared" si="181"/>
        <v>0</v>
      </c>
      <c r="R281" s="54">
        <f t="shared" si="181"/>
        <v>0</v>
      </c>
      <c r="S281" s="54">
        <f t="shared" si="181"/>
        <v>0</v>
      </c>
      <c r="T281" s="54">
        <f t="shared" si="181"/>
        <v>0</v>
      </c>
      <c r="U281" s="54">
        <f t="shared" si="181"/>
        <v>0</v>
      </c>
      <c r="V281" s="54">
        <f t="shared" si="181"/>
        <v>0</v>
      </c>
      <c r="W281" s="54">
        <f t="shared" si="181"/>
        <v>0</v>
      </c>
      <c r="X281" s="54">
        <f t="shared" si="181"/>
        <v>0</v>
      </c>
      <c r="Y281" s="54">
        <f t="shared" si="181"/>
        <v>0</v>
      </c>
      <c r="Z281" s="54">
        <f t="shared" si="181"/>
        <v>0</v>
      </c>
      <c r="AA281" s="54">
        <f t="shared" si="181"/>
        <v>0</v>
      </c>
      <c r="AB281" s="54">
        <f t="shared" si="181"/>
        <v>0</v>
      </c>
      <c r="AC281" s="54">
        <f t="shared" si="181"/>
        <v>0</v>
      </c>
      <c r="AD281" s="54">
        <f t="shared" si="181"/>
        <v>0</v>
      </c>
      <c r="AE281" s="54">
        <f t="shared" si="181"/>
        <v>0</v>
      </c>
      <c r="AF281" s="54">
        <f t="shared" si="181"/>
        <v>0</v>
      </c>
      <c r="AG281" s="54">
        <f t="shared" si="181"/>
        <v>0</v>
      </c>
      <c r="AH281" s="54">
        <f t="shared" si="181"/>
        <v>0</v>
      </c>
      <c r="AI281" s="54">
        <f t="shared" si="181"/>
        <v>0</v>
      </c>
      <c r="AJ281" s="54">
        <f t="shared" si="181"/>
        <v>0</v>
      </c>
      <c r="AK281" s="54">
        <f t="shared" si="181"/>
        <v>0</v>
      </c>
      <c r="AL281" s="54">
        <f t="shared" si="181"/>
        <v>0</v>
      </c>
      <c r="AM281" s="54">
        <f t="shared" si="181"/>
        <v>0</v>
      </c>
      <c r="AN281" s="54">
        <f t="shared" si="181"/>
        <v>0</v>
      </c>
      <c r="AO281" s="54">
        <f t="shared" si="181"/>
        <v>0</v>
      </c>
      <c r="AP281" s="54">
        <f t="shared" si="181"/>
        <v>0</v>
      </c>
      <c r="AQ281" s="54">
        <f t="shared" si="181"/>
        <v>0</v>
      </c>
      <c r="AR281" s="54">
        <f t="shared" si="181"/>
        <v>0</v>
      </c>
      <c r="AS281" s="54">
        <f t="shared" si="181"/>
        <v>0</v>
      </c>
      <c r="AT281" s="54">
        <f t="shared" si="181"/>
        <v>0</v>
      </c>
      <c r="AU281" s="54">
        <f t="shared" si="181"/>
        <v>0</v>
      </c>
      <c r="AV281" s="54">
        <f t="shared" si="181"/>
        <v>0</v>
      </c>
      <c r="AW281" s="54">
        <f t="shared" si="181"/>
        <v>0</v>
      </c>
      <c r="AX281" s="54">
        <f t="shared" si="181"/>
        <v>0</v>
      </c>
      <c r="AY281" s="54">
        <f t="shared" si="181"/>
        <v>0</v>
      </c>
      <c r="AZ281" s="54">
        <f t="shared" si="181"/>
        <v>0</v>
      </c>
      <c r="BA281" s="54">
        <f t="shared" si="181"/>
        <v>0</v>
      </c>
      <c r="BB281" s="54">
        <f t="shared" si="181"/>
        <v>0</v>
      </c>
      <c r="BC281" s="54">
        <f t="shared" si="181"/>
        <v>0</v>
      </c>
      <c r="BD281" s="54">
        <f t="shared" si="181"/>
        <v>0</v>
      </c>
      <c r="BE281" s="54">
        <f t="shared" si="181"/>
        <v>0</v>
      </c>
      <c r="BF281" s="54">
        <f t="shared" si="181"/>
        <v>0</v>
      </c>
      <c r="BG281" s="54">
        <f t="shared" si="181"/>
        <v>0</v>
      </c>
      <c r="BH281" s="54">
        <f t="shared" si="181"/>
        <v>0</v>
      </c>
      <c r="BI281" s="54">
        <f t="shared" si="181"/>
        <v>0</v>
      </c>
      <c r="BJ281" s="54">
        <f t="shared" si="181"/>
        <v>0</v>
      </c>
      <c r="BK281" s="54">
        <f t="shared" si="181"/>
        <v>0</v>
      </c>
      <c r="BL281" s="54">
        <f t="shared" si="181"/>
        <v>0</v>
      </c>
      <c r="BM281" s="54">
        <f t="shared" si="181"/>
        <v>0</v>
      </c>
      <c r="BN281" s="54">
        <f t="shared" si="181"/>
        <v>0</v>
      </c>
      <c r="BO281" s="54">
        <f t="shared" si="181"/>
        <v>0</v>
      </c>
      <c r="BP281" s="54">
        <f t="shared" si="180"/>
        <v>0</v>
      </c>
      <c r="BQ281" s="54">
        <f t="shared" si="180"/>
        <v>0</v>
      </c>
      <c r="BR281" s="54">
        <f t="shared" si="180"/>
        <v>0</v>
      </c>
      <c r="BS281" s="54">
        <f t="shared" si="180"/>
        <v>0</v>
      </c>
      <c r="BT281" s="54">
        <f t="shared" si="180"/>
        <v>0</v>
      </c>
      <c r="BU281" s="54">
        <f t="shared" si="180"/>
        <v>0</v>
      </c>
      <c r="BV281" s="54">
        <f t="shared" si="180"/>
        <v>0</v>
      </c>
      <c r="BW281" s="54">
        <f t="shared" si="180"/>
        <v>0</v>
      </c>
      <c r="BX281" s="54">
        <f t="shared" si="180"/>
        <v>0</v>
      </c>
      <c r="BY281" s="54">
        <f t="shared" si="180"/>
        <v>0</v>
      </c>
      <c r="BZ281" s="54">
        <f t="shared" si="180"/>
        <v>0</v>
      </c>
      <c r="CA281" s="54">
        <f t="shared" si="180"/>
        <v>0</v>
      </c>
      <c r="CB281" s="54">
        <f t="shared" si="180"/>
        <v>0</v>
      </c>
      <c r="CC281" s="54">
        <f t="shared" si="180"/>
        <v>0</v>
      </c>
      <c r="CD281" s="54">
        <f t="shared" si="180"/>
        <v>0</v>
      </c>
      <c r="CE281" s="54">
        <f t="shared" si="180"/>
        <v>0</v>
      </c>
      <c r="CF281" s="54">
        <f t="shared" si="180"/>
        <v>0</v>
      </c>
    </row>
    <row r="282" spans="2:84" x14ac:dyDescent="0.25">
      <c r="B282" s="5" t="s">
        <v>39</v>
      </c>
      <c r="D282" s="54">
        <f t="shared" si="181"/>
        <v>0</v>
      </c>
      <c r="E282" s="54">
        <f t="shared" si="181"/>
        <v>0</v>
      </c>
      <c r="F282" s="54">
        <f t="shared" si="181"/>
        <v>0</v>
      </c>
      <c r="G282" s="54">
        <f t="shared" si="181"/>
        <v>0</v>
      </c>
      <c r="H282" s="54">
        <f t="shared" si="181"/>
        <v>0</v>
      </c>
      <c r="I282" s="54">
        <f t="shared" si="181"/>
        <v>0</v>
      </c>
      <c r="J282" s="54">
        <f t="shared" si="181"/>
        <v>0</v>
      </c>
      <c r="K282" s="54">
        <f t="shared" si="181"/>
        <v>0</v>
      </c>
      <c r="L282" s="54">
        <f t="shared" si="181"/>
        <v>0</v>
      </c>
      <c r="M282" s="54">
        <f t="shared" si="181"/>
        <v>0</v>
      </c>
      <c r="N282" s="54">
        <f t="shared" si="181"/>
        <v>0</v>
      </c>
      <c r="O282" s="54">
        <f t="shared" si="181"/>
        <v>0</v>
      </c>
      <c r="P282" s="54">
        <f t="shared" si="181"/>
        <v>0</v>
      </c>
      <c r="Q282" s="54">
        <f t="shared" si="181"/>
        <v>0</v>
      </c>
      <c r="R282" s="54">
        <f t="shared" si="181"/>
        <v>0</v>
      </c>
      <c r="S282" s="54">
        <f t="shared" si="181"/>
        <v>0</v>
      </c>
      <c r="T282" s="54">
        <f t="shared" si="181"/>
        <v>0</v>
      </c>
      <c r="U282" s="54">
        <f t="shared" si="181"/>
        <v>0</v>
      </c>
      <c r="V282" s="54">
        <f t="shared" si="181"/>
        <v>0</v>
      </c>
      <c r="W282" s="54">
        <f t="shared" si="181"/>
        <v>0</v>
      </c>
      <c r="X282" s="54">
        <f t="shared" si="181"/>
        <v>0</v>
      </c>
      <c r="Y282" s="54">
        <f t="shared" si="181"/>
        <v>0</v>
      </c>
      <c r="Z282" s="54">
        <f t="shared" si="181"/>
        <v>0</v>
      </c>
      <c r="AA282" s="54">
        <f t="shared" si="181"/>
        <v>0</v>
      </c>
      <c r="AB282" s="54">
        <f t="shared" si="181"/>
        <v>0</v>
      </c>
      <c r="AC282" s="54">
        <f t="shared" si="181"/>
        <v>0</v>
      </c>
      <c r="AD282" s="54">
        <f t="shared" si="181"/>
        <v>0</v>
      </c>
      <c r="AE282" s="54">
        <f t="shared" si="181"/>
        <v>0</v>
      </c>
      <c r="AF282" s="54">
        <f t="shared" si="181"/>
        <v>0</v>
      </c>
      <c r="AG282" s="54">
        <f t="shared" si="181"/>
        <v>0</v>
      </c>
      <c r="AH282" s="54">
        <f t="shared" si="181"/>
        <v>0</v>
      </c>
      <c r="AI282" s="54">
        <f t="shared" si="181"/>
        <v>0</v>
      </c>
      <c r="AJ282" s="54">
        <f t="shared" si="181"/>
        <v>0</v>
      </c>
      <c r="AK282" s="54">
        <f t="shared" si="181"/>
        <v>0</v>
      </c>
      <c r="AL282" s="54">
        <f t="shared" si="181"/>
        <v>0</v>
      </c>
      <c r="AM282" s="54">
        <f t="shared" si="181"/>
        <v>0</v>
      </c>
      <c r="AN282" s="54">
        <f t="shared" si="181"/>
        <v>0</v>
      </c>
      <c r="AO282" s="54">
        <f t="shared" si="181"/>
        <v>0</v>
      </c>
      <c r="AP282" s="54">
        <f t="shared" si="181"/>
        <v>0</v>
      </c>
      <c r="AQ282" s="54">
        <f t="shared" si="181"/>
        <v>0</v>
      </c>
      <c r="AR282" s="54">
        <f t="shared" si="181"/>
        <v>0</v>
      </c>
      <c r="AS282" s="54">
        <f t="shared" si="181"/>
        <v>0</v>
      </c>
      <c r="AT282" s="54">
        <f t="shared" si="181"/>
        <v>0</v>
      </c>
      <c r="AU282" s="54">
        <f t="shared" si="181"/>
        <v>0</v>
      </c>
      <c r="AV282" s="54">
        <f t="shared" si="181"/>
        <v>0</v>
      </c>
      <c r="AW282" s="54">
        <f t="shared" si="181"/>
        <v>0</v>
      </c>
      <c r="AX282" s="54">
        <f t="shared" si="181"/>
        <v>0</v>
      </c>
      <c r="AY282" s="54">
        <f t="shared" si="181"/>
        <v>0</v>
      </c>
      <c r="AZ282" s="54">
        <f t="shared" si="181"/>
        <v>0</v>
      </c>
      <c r="BA282" s="54">
        <f t="shared" si="181"/>
        <v>0</v>
      </c>
      <c r="BB282" s="54">
        <f t="shared" si="181"/>
        <v>0</v>
      </c>
      <c r="BC282" s="54">
        <f t="shared" si="181"/>
        <v>0</v>
      </c>
      <c r="BD282" s="54">
        <f t="shared" si="181"/>
        <v>0</v>
      </c>
      <c r="BE282" s="54">
        <f t="shared" si="181"/>
        <v>0</v>
      </c>
      <c r="BF282" s="54">
        <f t="shared" si="181"/>
        <v>0</v>
      </c>
      <c r="BG282" s="54">
        <f t="shared" si="181"/>
        <v>0</v>
      </c>
      <c r="BH282" s="54">
        <f t="shared" si="181"/>
        <v>0</v>
      </c>
      <c r="BI282" s="54">
        <f t="shared" si="181"/>
        <v>0</v>
      </c>
      <c r="BJ282" s="54">
        <f t="shared" si="181"/>
        <v>0</v>
      </c>
      <c r="BK282" s="54">
        <f t="shared" si="181"/>
        <v>0</v>
      </c>
      <c r="BL282" s="54">
        <f t="shared" si="181"/>
        <v>0</v>
      </c>
      <c r="BM282" s="54">
        <f t="shared" si="181"/>
        <v>0</v>
      </c>
      <c r="BN282" s="54">
        <f t="shared" si="181"/>
        <v>0</v>
      </c>
      <c r="BO282" s="54">
        <f t="shared" si="181"/>
        <v>0</v>
      </c>
      <c r="BP282" s="54">
        <f t="shared" si="180"/>
        <v>0</v>
      </c>
      <c r="BQ282" s="54">
        <f t="shared" si="180"/>
        <v>0</v>
      </c>
      <c r="BR282" s="54">
        <f t="shared" si="180"/>
        <v>0</v>
      </c>
      <c r="BS282" s="54">
        <f t="shared" si="180"/>
        <v>0</v>
      </c>
      <c r="BT282" s="54">
        <f t="shared" si="180"/>
        <v>0</v>
      </c>
      <c r="BU282" s="54">
        <f t="shared" si="180"/>
        <v>0</v>
      </c>
      <c r="BV282" s="54">
        <f t="shared" si="180"/>
        <v>0</v>
      </c>
      <c r="BW282" s="54">
        <f t="shared" si="180"/>
        <v>0</v>
      </c>
      <c r="BX282" s="54">
        <f t="shared" si="180"/>
        <v>0</v>
      </c>
      <c r="BY282" s="54">
        <f t="shared" si="180"/>
        <v>0</v>
      </c>
      <c r="BZ282" s="54">
        <f t="shared" si="180"/>
        <v>0</v>
      </c>
      <c r="CA282" s="54">
        <f t="shared" si="180"/>
        <v>0</v>
      </c>
      <c r="CB282" s="54">
        <f t="shared" si="180"/>
        <v>0</v>
      </c>
      <c r="CC282" s="54">
        <f t="shared" si="180"/>
        <v>0</v>
      </c>
      <c r="CD282" s="54">
        <f t="shared" si="180"/>
        <v>0</v>
      </c>
      <c r="CE282" s="54">
        <f t="shared" si="180"/>
        <v>0</v>
      </c>
      <c r="CF282" s="54">
        <f t="shared" si="180"/>
        <v>0</v>
      </c>
    </row>
    <row r="283" spans="2:84" x14ac:dyDescent="0.25">
      <c r="B283" s="5" t="s">
        <v>40</v>
      </c>
      <c r="D283" s="54">
        <f t="shared" si="181"/>
        <v>0</v>
      </c>
      <c r="E283" s="54">
        <f t="shared" si="181"/>
        <v>0</v>
      </c>
      <c r="F283" s="54">
        <f t="shared" si="181"/>
        <v>0</v>
      </c>
      <c r="G283" s="54">
        <f t="shared" si="181"/>
        <v>0</v>
      </c>
      <c r="H283" s="54">
        <f t="shared" si="181"/>
        <v>0</v>
      </c>
      <c r="I283" s="54">
        <f t="shared" si="181"/>
        <v>0</v>
      </c>
      <c r="J283" s="54">
        <f t="shared" si="181"/>
        <v>0</v>
      </c>
      <c r="K283" s="54">
        <f t="shared" si="181"/>
        <v>0</v>
      </c>
      <c r="L283" s="54">
        <f t="shared" si="181"/>
        <v>0</v>
      </c>
      <c r="M283" s="54">
        <f t="shared" si="181"/>
        <v>0</v>
      </c>
      <c r="N283" s="54">
        <f t="shared" si="181"/>
        <v>0</v>
      </c>
      <c r="O283" s="54">
        <f t="shared" si="181"/>
        <v>0</v>
      </c>
      <c r="P283" s="54">
        <f t="shared" si="181"/>
        <v>0</v>
      </c>
      <c r="Q283" s="54">
        <f t="shared" si="181"/>
        <v>0</v>
      </c>
      <c r="R283" s="54">
        <f t="shared" si="181"/>
        <v>0</v>
      </c>
      <c r="S283" s="54">
        <f t="shared" si="181"/>
        <v>0</v>
      </c>
      <c r="T283" s="54">
        <f t="shared" si="181"/>
        <v>0</v>
      </c>
      <c r="U283" s="54">
        <f t="shared" si="181"/>
        <v>0</v>
      </c>
      <c r="V283" s="54">
        <f t="shared" si="181"/>
        <v>0</v>
      </c>
      <c r="W283" s="54">
        <f t="shared" si="181"/>
        <v>0</v>
      </c>
      <c r="X283" s="54">
        <f t="shared" si="181"/>
        <v>0</v>
      </c>
      <c r="Y283" s="54">
        <f t="shared" si="181"/>
        <v>0</v>
      </c>
      <c r="Z283" s="54">
        <f t="shared" si="181"/>
        <v>0</v>
      </c>
      <c r="AA283" s="54">
        <f t="shared" si="181"/>
        <v>0</v>
      </c>
      <c r="AB283" s="54">
        <f t="shared" si="181"/>
        <v>0</v>
      </c>
      <c r="AC283" s="54">
        <f t="shared" si="181"/>
        <v>0</v>
      </c>
      <c r="AD283" s="54">
        <f t="shared" si="181"/>
        <v>0</v>
      </c>
      <c r="AE283" s="54">
        <f t="shared" si="181"/>
        <v>0</v>
      </c>
      <c r="AF283" s="54">
        <f t="shared" si="181"/>
        <v>0</v>
      </c>
      <c r="AG283" s="54">
        <f t="shared" si="181"/>
        <v>0</v>
      </c>
      <c r="AH283" s="54">
        <f t="shared" si="181"/>
        <v>0</v>
      </c>
      <c r="AI283" s="54">
        <f t="shared" si="181"/>
        <v>0</v>
      </c>
      <c r="AJ283" s="54">
        <f t="shared" si="181"/>
        <v>0</v>
      </c>
      <c r="AK283" s="54">
        <f t="shared" si="181"/>
        <v>0</v>
      </c>
      <c r="AL283" s="54">
        <f t="shared" si="181"/>
        <v>0</v>
      </c>
      <c r="AM283" s="54">
        <f t="shared" si="181"/>
        <v>0</v>
      </c>
      <c r="AN283" s="54">
        <f t="shared" si="181"/>
        <v>0</v>
      </c>
      <c r="AO283" s="54">
        <f t="shared" si="181"/>
        <v>0</v>
      </c>
      <c r="AP283" s="54">
        <f t="shared" si="181"/>
        <v>0</v>
      </c>
      <c r="AQ283" s="54">
        <f t="shared" si="181"/>
        <v>0</v>
      </c>
      <c r="AR283" s="54">
        <f t="shared" si="181"/>
        <v>0</v>
      </c>
      <c r="AS283" s="54">
        <f t="shared" si="181"/>
        <v>0</v>
      </c>
      <c r="AT283" s="54">
        <f t="shared" si="181"/>
        <v>0</v>
      </c>
      <c r="AU283" s="54">
        <f t="shared" si="181"/>
        <v>0</v>
      </c>
      <c r="AV283" s="54">
        <f t="shared" si="181"/>
        <v>0</v>
      </c>
      <c r="AW283" s="54">
        <f t="shared" si="181"/>
        <v>0</v>
      </c>
      <c r="AX283" s="54">
        <f t="shared" si="181"/>
        <v>0</v>
      </c>
      <c r="AY283" s="54">
        <f t="shared" si="181"/>
        <v>0</v>
      </c>
      <c r="AZ283" s="54">
        <f t="shared" si="181"/>
        <v>0</v>
      </c>
      <c r="BA283" s="54">
        <f t="shared" si="181"/>
        <v>0</v>
      </c>
      <c r="BB283" s="54">
        <f t="shared" si="181"/>
        <v>0</v>
      </c>
      <c r="BC283" s="54">
        <f t="shared" si="181"/>
        <v>0</v>
      </c>
      <c r="BD283" s="54">
        <f t="shared" si="181"/>
        <v>0</v>
      </c>
      <c r="BE283" s="54">
        <f t="shared" si="181"/>
        <v>0</v>
      </c>
      <c r="BF283" s="54">
        <f t="shared" si="181"/>
        <v>0</v>
      </c>
      <c r="BG283" s="54">
        <f t="shared" si="181"/>
        <v>0</v>
      </c>
      <c r="BH283" s="54">
        <f t="shared" si="181"/>
        <v>0</v>
      </c>
      <c r="BI283" s="54">
        <f t="shared" si="181"/>
        <v>0</v>
      </c>
      <c r="BJ283" s="54">
        <f t="shared" si="181"/>
        <v>0</v>
      </c>
      <c r="BK283" s="54">
        <f t="shared" si="181"/>
        <v>0</v>
      </c>
      <c r="BL283" s="54">
        <f t="shared" si="181"/>
        <v>0</v>
      </c>
      <c r="BM283" s="54">
        <f t="shared" si="181"/>
        <v>0</v>
      </c>
      <c r="BN283" s="54">
        <f t="shared" si="181"/>
        <v>0</v>
      </c>
      <c r="BO283" s="54">
        <f t="shared" si="181"/>
        <v>0</v>
      </c>
      <c r="BP283" s="54">
        <f t="shared" si="180"/>
        <v>0</v>
      </c>
      <c r="BQ283" s="54">
        <f t="shared" si="180"/>
        <v>0</v>
      </c>
      <c r="BR283" s="54">
        <f t="shared" si="180"/>
        <v>0</v>
      </c>
      <c r="BS283" s="54">
        <f t="shared" si="180"/>
        <v>0</v>
      </c>
      <c r="BT283" s="54">
        <f t="shared" si="180"/>
        <v>0</v>
      </c>
      <c r="BU283" s="54">
        <f t="shared" si="180"/>
        <v>0</v>
      </c>
      <c r="BV283" s="54">
        <f t="shared" si="180"/>
        <v>0</v>
      </c>
      <c r="BW283" s="54">
        <f t="shared" si="180"/>
        <v>0</v>
      </c>
      <c r="BX283" s="54">
        <f t="shared" si="180"/>
        <v>0</v>
      </c>
      <c r="BY283" s="54">
        <f t="shared" si="180"/>
        <v>0</v>
      </c>
      <c r="BZ283" s="54">
        <f t="shared" si="180"/>
        <v>0</v>
      </c>
      <c r="CA283" s="54">
        <f t="shared" si="180"/>
        <v>0</v>
      </c>
      <c r="CB283" s="54">
        <f t="shared" si="180"/>
        <v>0</v>
      </c>
      <c r="CC283" s="54">
        <f t="shared" si="180"/>
        <v>0</v>
      </c>
      <c r="CD283" s="54">
        <f t="shared" si="180"/>
        <v>0</v>
      </c>
      <c r="CE283" s="54">
        <f t="shared" si="180"/>
        <v>0</v>
      </c>
      <c r="CF283" s="54">
        <f t="shared" si="180"/>
        <v>0</v>
      </c>
    </row>
    <row r="284" spans="2:84" x14ac:dyDescent="0.25">
      <c r="B284" s="5" t="s">
        <v>41</v>
      </c>
      <c r="D284" s="54">
        <f t="shared" si="181"/>
        <v>0.52288026254664888</v>
      </c>
      <c r="E284" s="54">
        <f t="shared" si="181"/>
        <v>0.16144029689632602</v>
      </c>
      <c r="F284" s="54">
        <f t="shared" si="181"/>
        <v>8.8505299343500613E-4</v>
      </c>
      <c r="G284" s="54">
        <f t="shared" si="181"/>
        <v>0.13433579894236292</v>
      </c>
      <c r="H284" s="54">
        <f t="shared" si="181"/>
        <v>0.15911972119727708</v>
      </c>
      <c r="I284" s="54">
        <f t="shared" si="181"/>
        <v>0.14942799882878657</v>
      </c>
      <c r="J284" s="54">
        <f t="shared" si="181"/>
        <v>0.34818189642479191</v>
      </c>
      <c r="K284" s="54">
        <f t="shared" si="181"/>
        <v>0.40877858036801679</v>
      </c>
      <c r="L284" s="54">
        <f t="shared" si="181"/>
        <v>1.7576271212187543E-2</v>
      </c>
      <c r="M284" s="54">
        <f t="shared" si="181"/>
        <v>1.7687841157922782E-2</v>
      </c>
      <c r="N284" s="54">
        <f t="shared" si="181"/>
        <v>0.16929437993219243</v>
      </c>
      <c r="O284" s="54">
        <f t="shared" si="181"/>
        <v>0.14565811040208287</v>
      </c>
      <c r="P284" s="54">
        <f t="shared" si="181"/>
        <v>0.47188383829574648</v>
      </c>
      <c r="Q284" s="54">
        <f t="shared" si="181"/>
        <v>0.17041564327746997</v>
      </c>
      <c r="R284" s="54">
        <f t="shared" si="181"/>
        <v>8.758404651123812E-3</v>
      </c>
      <c r="S284" s="54">
        <f t="shared" si="181"/>
        <v>0.33350474766189742</v>
      </c>
      <c r="T284" s="54">
        <f t="shared" si="181"/>
        <v>1.4569174595851558E-2</v>
      </c>
      <c r="U284" s="54">
        <f t="shared" si="181"/>
        <v>3.7860649030597493E-2</v>
      </c>
      <c r="V284" s="54">
        <f t="shared" si="181"/>
        <v>0.23082352324942415</v>
      </c>
      <c r="W284" s="54">
        <f t="shared" si="181"/>
        <v>0.17789219294851077</v>
      </c>
      <c r="X284" s="54">
        <f t="shared" si="181"/>
        <v>0.72322154508452985</v>
      </c>
      <c r="Y284" s="54">
        <f t="shared" si="181"/>
        <v>0.74962978981583261</v>
      </c>
      <c r="Z284" s="54">
        <f t="shared" si="181"/>
        <v>1.1447002596067648E-2</v>
      </c>
      <c r="AA284" s="54">
        <f t="shared" si="181"/>
        <v>0.1966488785633744</v>
      </c>
      <c r="AB284" s="54">
        <f t="shared" si="181"/>
        <v>0.60953033841102444</v>
      </c>
      <c r="AC284" s="54">
        <f t="shared" si="181"/>
        <v>1.7488830708629022</v>
      </c>
      <c r="AD284" s="54">
        <f t="shared" si="181"/>
        <v>2.1448015702289727</v>
      </c>
      <c r="AE284" s="54">
        <f t="shared" si="181"/>
        <v>1.3909589770477604</v>
      </c>
      <c r="AF284" s="54">
        <f t="shared" si="181"/>
        <v>0.37340807968867179</v>
      </c>
      <c r="AG284" s="54">
        <f t="shared" si="181"/>
        <v>3.71633788581772E-2</v>
      </c>
      <c r="AH284" s="54">
        <f t="shared" si="181"/>
        <v>0.11518879924878833</v>
      </c>
      <c r="AI284" s="54">
        <f t="shared" si="181"/>
        <v>0.2669094231332686</v>
      </c>
      <c r="AJ284" s="54">
        <f t="shared" si="181"/>
        <v>0.18997210421451577</v>
      </c>
      <c r="AK284" s="54">
        <f t="shared" si="181"/>
        <v>1.5900038252906032</v>
      </c>
      <c r="AL284" s="54">
        <f t="shared" si="181"/>
        <v>3.2648922875855899E-2</v>
      </c>
      <c r="AM284" s="54">
        <f t="shared" si="181"/>
        <v>1.291404100644544</v>
      </c>
      <c r="AN284" s="54">
        <f t="shared" si="181"/>
        <v>0.82810203256339276</v>
      </c>
      <c r="AO284" s="54">
        <f t="shared" si="181"/>
        <v>0.53002977536962181</v>
      </c>
      <c r="AP284" s="54">
        <f t="shared" si="181"/>
        <v>3.9267237875302579</v>
      </c>
      <c r="AQ284" s="54">
        <f t="shared" si="181"/>
        <v>0.40453645078921652</v>
      </c>
      <c r="AR284" s="54">
        <f t="shared" si="181"/>
        <v>4.7685053806244984</v>
      </c>
      <c r="AS284" s="54">
        <f t="shared" si="181"/>
        <v>2.7117241141327391</v>
      </c>
      <c r="AT284" s="54">
        <f t="shared" si="181"/>
        <v>0.2725681597649186</v>
      </c>
      <c r="AU284" s="54">
        <f t="shared" si="181"/>
        <v>1.0590323545628428</v>
      </c>
      <c r="AV284" s="54">
        <f t="shared" si="181"/>
        <v>0.11902915086907005</v>
      </c>
      <c r="AW284" s="54">
        <f t="shared" si="181"/>
        <v>1.0572391590425219</v>
      </c>
      <c r="AX284" s="54">
        <f t="shared" si="181"/>
        <v>0.88475871428466102</v>
      </c>
      <c r="AY284" s="54">
        <f t="shared" si="181"/>
        <v>0.74255647450270146</v>
      </c>
      <c r="AZ284" s="54">
        <f t="shared" si="181"/>
        <v>9.0719846722138522E-2</v>
      </c>
      <c r="BA284" s="54">
        <f t="shared" si="181"/>
        <v>0.14514738209137465</v>
      </c>
      <c r="BB284" s="54">
        <f t="shared" si="181"/>
        <v>7.5721032410199132E-2</v>
      </c>
      <c r="BC284" s="54">
        <f t="shared" si="181"/>
        <v>0.8383967445269217</v>
      </c>
      <c r="BD284" s="54">
        <f t="shared" si="181"/>
        <v>5.328746443978543E-2</v>
      </c>
      <c r="BE284" s="54">
        <f t="shared" si="181"/>
        <v>0.2563596067560851</v>
      </c>
      <c r="BF284" s="54">
        <f t="shared" si="181"/>
        <v>0.44281693374835801</v>
      </c>
      <c r="BG284" s="54">
        <f t="shared" si="181"/>
        <v>0.45736775094826748</v>
      </c>
      <c r="BH284" s="54">
        <f t="shared" si="181"/>
        <v>0.15351538327277345</v>
      </c>
      <c r="BI284" s="54">
        <f t="shared" si="181"/>
        <v>0.21978520097377988</v>
      </c>
      <c r="BJ284" s="54">
        <f t="shared" si="181"/>
        <v>0.64272037725661835</v>
      </c>
      <c r="BK284" s="54">
        <f t="shared" si="181"/>
        <v>0.26955378045404993</v>
      </c>
      <c r="BL284" s="54">
        <f t="shared" si="181"/>
        <v>0.24537624530042548</v>
      </c>
      <c r="BM284" s="54">
        <f t="shared" si="181"/>
        <v>0.27218434811307618</v>
      </c>
      <c r="BN284" s="54">
        <f t="shared" si="181"/>
        <v>1.1930193373235259E-2</v>
      </c>
      <c r="BO284" s="54">
        <f t="shared" ref="BO284:CF288" si="182">BO199*(1/BO$155)</f>
        <v>0.21381154810136158</v>
      </c>
      <c r="BP284" s="54">
        <f t="shared" si="182"/>
        <v>0.67880190907175086</v>
      </c>
      <c r="BQ284" s="54">
        <f t="shared" si="180"/>
        <v>0.40924994868578479</v>
      </c>
      <c r="BR284" s="54">
        <f t="shared" si="180"/>
        <v>2.2337455591532326E-2</v>
      </c>
      <c r="BS284" s="54">
        <f t="shared" si="180"/>
        <v>0.30465974376792293</v>
      </c>
      <c r="BT284" s="54">
        <f t="shared" si="180"/>
        <v>0.15969858947403301</v>
      </c>
      <c r="BU284" s="54">
        <f t="shared" si="180"/>
        <v>0.78417112299465253</v>
      </c>
      <c r="BV284" s="54">
        <f t="shared" si="180"/>
        <v>4.9143476163538161E-2</v>
      </c>
      <c r="BW284" s="54">
        <f t="shared" si="180"/>
        <v>0.52030789764359342</v>
      </c>
      <c r="BX284" s="54">
        <f t="shared" si="180"/>
        <v>0.11409360097648709</v>
      </c>
      <c r="BY284" s="54">
        <f t="shared" si="180"/>
        <v>0.16107234345175764</v>
      </c>
      <c r="BZ284" s="54">
        <f t="shared" si="180"/>
        <v>0.2853291628307098</v>
      </c>
      <c r="CA284" s="54">
        <f t="shared" si="180"/>
        <v>3.7885458362339017</v>
      </c>
      <c r="CB284" s="54">
        <f t="shared" si="180"/>
        <v>0.10933352120799747</v>
      </c>
      <c r="CC284" s="54">
        <f t="shared" si="180"/>
        <v>7.8975435571853256E-2</v>
      </c>
      <c r="CD284" s="54">
        <f t="shared" si="180"/>
        <v>0.17787550148560152</v>
      </c>
      <c r="CE284" s="54">
        <f t="shared" si="180"/>
        <v>2.1563416638157915</v>
      </c>
      <c r="CF284" s="54">
        <f t="shared" si="180"/>
        <v>0.44221067290785854</v>
      </c>
    </row>
    <row r="285" spans="2:84" x14ac:dyDescent="0.25">
      <c r="B285" s="5" t="s">
        <v>42</v>
      </c>
      <c r="D285" s="54">
        <f t="shared" ref="D285:BO288" si="183">D200*(1/D$155)</f>
        <v>0</v>
      </c>
      <c r="E285" s="54">
        <f t="shared" si="183"/>
        <v>0</v>
      </c>
      <c r="F285" s="54">
        <f t="shared" si="183"/>
        <v>0</v>
      </c>
      <c r="G285" s="54">
        <f t="shared" si="183"/>
        <v>0</v>
      </c>
      <c r="H285" s="54">
        <f t="shared" si="183"/>
        <v>0</v>
      </c>
      <c r="I285" s="54">
        <f t="shared" si="183"/>
        <v>0</v>
      </c>
      <c r="J285" s="54">
        <f t="shared" si="183"/>
        <v>0</v>
      </c>
      <c r="K285" s="54">
        <f t="shared" si="183"/>
        <v>0</v>
      </c>
      <c r="L285" s="54">
        <f t="shared" si="183"/>
        <v>0</v>
      </c>
      <c r="M285" s="54">
        <f t="shared" si="183"/>
        <v>0</v>
      </c>
      <c r="N285" s="54">
        <f t="shared" si="183"/>
        <v>0</v>
      </c>
      <c r="O285" s="54">
        <f t="shared" si="183"/>
        <v>0</v>
      </c>
      <c r="P285" s="54">
        <f t="shared" si="183"/>
        <v>0</v>
      </c>
      <c r="Q285" s="54">
        <f t="shared" si="183"/>
        <v>0</v>
      </c>
      <c r="R285" s="54">
        <f t="shared" si="183"/>
        <v>0</v>
      </c>
      <c r="S285" s="54">
        <f t="shared" si="183"/>
        <v>0</v>
      </c>
      <c r="T285" s="54">
        <f t="shared" si="183"/>
        <v>0</v>
      </c>
      <c r="U285" s="54">
        <f t="shared" si="183"/>
        <v>0</v>
      </c>
      <c r="V285" s="54">
        <f t="shared" si="183"/>
        <v>0</v>
      </c>
      <c r="W285" s="54">
        <f t="shared" si="183"/>
        <v>0</v>
      </c>
      <c r="X285" s="54">
        <f t="shared" si="183"/>
        <v>0</v>
      </c>
      <c r="Y285" s="54">
        <f t="shared" si="183"/>
        <v>0</v>
      </c>
      <c r="Z285" s="54">
        <f t="shared" si="183"/>
        <v>0</v>
      </c>
      <c r="AA285" s="54">
        <f t="shared" si="183"/>
        <v>0</v>
      </c>
      <c r="AB285" s="54">
        <f t="shared" si="183"/>
        <v>0</v>
      </c>
      <c r="AC285" s="54">
        <f t="shared" si="183"/>
        <v>0</v>
      </c>
      <c r="AD285" s="54">
        <f t="shared" si="183"/>
        <v>0</v>
      </c>
      <c r="AE285" s="54">
        <f t="shared" si="183"/>
        <v>0</v>
      </c>
      <c r="AF285" s="54">
        <f t="shared" si="183"/>
        <v>0</v>
      </c>
      <c r="AG285" s="54">
        <f t="shared" si="183"/>
        <v>0</v>
      </c>
      <c r="AH285" s="54">
        <f t="shared" si="183"/>
        <v>0</v>
      </c>
      <c r="AI285" s="54">
        <f t="shared" si="183"/>
        <v>0</v>
      </c>
      <c r="AJ285" s="54">
        <f t="shared" si="183"/>
        <v>0</v>
      </c>
      <c r="AK285" s="54">
        <f t="shared" si="183"/>
        <v>0</v>
      </c>
      <c r="AL285" s="54">
        <f t="shared" si="183"/>
        <v>0</v>
      </c>
      <c r="AM285" s="54">
        <f t="shared" si="183"/>
        <v>0</v>
      </c>
      <c r="AN285" s="54">
        <f t="shared" si="183"/>
        <v>0</v>
      </c>
      <c r="AO285" s="54">
        <f t="shared" si="183"/>
        <v>0</v>
      </c>
      <c r="AP285" s="54">
        <f t="shared" si="183"/>
        <v>0</v>
      </c>
      <c r="AQ285" s="54">
        <f t="shared" si="183"/>
        <v>0</v>
      </c>
      <c r="AR285" s="54">
        <f t="shared" si="183"/>
        <v>0</v>
      </c>
      <c r="AS285" s="54">
        <f t="shared" si="183"/>
        <v>0</v>
      </c>
      <c r="AT285" s="54">
        <f t="shared" si="183"/>
        <v>0</v>
      </c>
      <c r="AU285" s="54">
        <f t="shared" si="183"/>
        <v>0</v>
      </c>
      <c r="AV285" s="54">
        <f t="shared" si="183"/>
        <v>0</v>
      </c>
      <c r="AW285" s="54">
        <f t="shared" si="183"/>
        <v>0</v>
      </c>
      <c r="AX285" s="54">
        <f t="shared" si="183"/>
        <v>0</v>
      </c>
      <c r="AY285" s="54">
        <f t="shared" si="183"/>
        <v>0</v>
      </c>
      <c r="AZ285" s="54">
        <f t="shared" si="183"/>
        <v>0</v>
      </c>
      <c r="BA285" s="54">
        <f t="shared" si="183"/>
        <v>0</v>
      </c>
      <c r="BB285" s="54">
        <f t="shared" si="183"/>
        <v>0</v>
      </c>
      <c r="BC285" s="54">
        <f t="shared" si="183"/>
        <v>0</v>
      </c>
      <c r="BD285" s="54">
        <f t="shared" si="183"/>
        <v>0</v>
      </c>
      <c r="BE285" s="54">
        <f t="shared" si="183"/>
        <v>0</v>
      </c>
      <c r="BF285" s="54">
        <f t="shared" si="183"/>
        <v>0</v>
      </c>
      <c r="BG285" s="54">
        <f t="shared" si="183"/>
        <v>0</v>
      </c>
      <c r="BH285" s="54">
        <f t="shared" si="183"/>
        <v>0</v>
      </c>
      <c r="BI285" s="54">
        <f t="shared" si="183"/>
        <v>0</v>
      </c>
      <c r="BJ285" s="54">
        <f t="shared" si="183"/>
        <v>0</v>
      </c>
      <c r="BK285" s="54">
        <f t="shared" si="183"/>
        <v>0</v>
      </c>
      <c r="BL285" s="54">
        <f t="shared" si="183"/>
        <v>0</v>
      </c>
      <c r="BM285" s="54">
        <f t="shared" si="183"/>
        <v>0</v>
      </c>
      <c r="BN285" s="54">
        <f t="shared" si="183"/>
        <v>0</v>
      </c>
      <c r="BO285" s="54">
        <f t="shared" si="183"/>
        <v>0</v>
      </c>
      <c r="BP285" s="54">
        <f t="shared" si="182"/>
        <v>0</v>
      </c>
      <c r="BQ285" s="54">
        <f t="shared" si="182"/>
        <v>0</v>
      </c>
      <c r="BR285" s="54">
        <f t="shared" si="182"/>
        <v>0</v>
      </c>
      <c r="BS285" s="54">
        <f t="shared" si="182"/>
        <v>0</v>
      </c>
      <c r="BT285" s="54">
        <f t="shared" si="182"/>
        <v>0</v>
      </c>
      <c r="BU285" s="54">
        <f t="shared" si="182"/>
        <v>0</v>
      </c>
      <c r="BV285" s="54">
        <f t="shared" si="182"/>
        <v>0</v>
      </c>
      <c r="BW285" s="54">
        <f t="shared" si="182"/>
        <v>0</v>
      </c>
      <c r="BX285" s="54">
        <f t="shared" si="182"/>
        <v>0</v>
      </c>
      <c r="BY285" s="54">
        <f t="shared" si="182"/>
        <v>0</v>
      </c>
      <c r="BZ285" s="54">
        <f t="shared" si="182"/>
        <v>0</v>
      </c>
      <c r="CA285" s="54">
        <f t="shared" si="182"/>
        <v>0</v>
      </c>
      <c r="CB285" s="54">
        <f t="shared" si="182"/>
        <v>0</v>
      </c>
      <c r="CC285" s="54">
        <f t="shared" si="182"/>
        <v>0</v>
      </c>
      <c r="CD285" s="54">
        <f t="shared" si="182"/>
        <v>0</v>
      </c>
      <c r="CE285" s="54">
        <f t="shared" si="182"/>
        <v>0</v>
      </c>
      <c r="CF285" s="54">
        <f t="shared" si="182"/>
        <v>0</v>
      </c>
    </row>
    <row r="286" spans="2:84" x14ac:dyDescent="0.25">
      <c r="B286" s="5" t="s">
        <v>43</v>
      </c>
      <c r="D286" s="54">
        <f t="shared" si="183"/>
        <v>0</v>
      </c>
      <c r="E286" s="54">
        <f t="shared" si="183"/>
        <v>0</v>
      </c>
      <c r="F286" s="54">
        <f t="shared" si="183"/>
        <v>0</v>
      </c>
      <c r="G286" s="54">
        <f t="shared" si="183"/>
        <v>0</v>
      </c>
      <c r="H286" s="54">
        <f t="shared" si="183"/>
        <v>0</v>
      </c>
      <c r="I286" s="54">
        <f t="shared" si="183"/>
        <v>0</v>
      </c>
      <c r="J286" s="54">
        <f t="shared" si="183"/>
        <v>0</v>
      </c>
      <c r="K286" s="54">
        <f t="shared" si="183"/>
        <v>0</v>
      </c>
      <c r="L286" s="54">
        <f t="shared" si="183"/>
        <v>0</v>
      </c>
      <c r="M286" s="54">
        <f t="shared" si="183"/>
        <v>0</v>
      </c>
      <c r="N286" s="54">
        <f t="shared" si="183"/>
        <v>0</v>
      </c>
      <c r="O286" s="54">
        <f t="shared" si="183"/>
        <v>0</v>
      </c>
      <c r="P286" s="54">
        <f t="shared" si="183"/>
        <v>0</v>
      </c>
      <c r="Q286" s="54">
        <f t="shared" si="183"/>
        <v>0</v>
      </c>
      <c r="R286" s="54">
        <f t="shared" si="183"/>
        <v>0</v>
      </c>
      <c r="S286" s="54">
        <f t="shared" si="183"/>
        <v>0</v>
      </c>
      <c r="T286" s="54">
        <f t="shared" si="183"/>
        <v>0</v>
      </c>
      <c r="U286" s="54">
        <f t="shared" si="183"/>
        <v>0</v>
      </c>
      <c r="V286" s="54">
        <f t="shared" si="183"/>
        <v>0</v>
      </c>
      <c r="W286" s="54">
        <f t="shared" si="183"/>
        <v>0</v>
      </c>
      <c r="X286" s="54">
        <f t="shared" si="183"/>
        <v>0</v>
      </c>
      <c r="Y286" s="54">
        <f t="shared" si="183"/>
        <v>0</v>
      </c>
      <c r="Z286" s="54">
        <f t="shared" si="183"/>
        <v>0</v>
      </c>
      <c r="AA286" s="54">
        <f t="shared" si="183"/>
        <v>0</v>
      </c>
      <c r="AB286" s="54">
        <f t="shared" si="183"/>
        <v>0</v>
      </c>
      <c r="AC286" s="54">
        <f t="shared" si="183"/>
        <v>0</v>
      </c>
      <c r="AD286" s="54">
        <f t="shared" si="183"/>
        <v>0</v>
      </c>
      <c r="AE286" s="54">
        <f t="shared" si="183"/>
        <v>0</v>
      </c>
      <c r="AF286" s="54">
        <f t="shared" si="183"/>
        <v>0</v>
      </c>
      <c r="AG286" s="54">
        <f t="shared" si="183"/>
        <v>0</v>
      </c>
      <c r="AH286" s="54">
        <f t="shared" si="183"/>
        <v>0</v>
      </c>
      <c r="AI286" s="54">
        <f t="shared" si="183"/>
        <v>0</v>
      </c>
      <c r="AJ286" s="54">
        <f t="shared" si="183"/>
        <v>0</v>
      </c>
      <c r="AK286" s="54">
        <f t="shared" si="183"/>
        <v>0</v>
      </c>
      <c r="AL286" s="54">
        <f t="shared" si="183"/>
        <v>0</v>
      </c>
      <c r="AM286" s="54">
        <f t="shared" si="183"/>
        <v>0</v>
      </c>
      <c r="AN286" s="54">
        <f t="shared" si="183"/>
        <v>0</v>
      </c>
      <c r="AO286" s="54">
        <f t="shared" si="183"/>
        <v>0</v>
      </c>
      <c r="AP286" s="54">
        <f t="shared" si="183"/>
        <v>0</v>
      </c>
      <c r="AQ286" s="54">
        <f t="shared" si="183"/>
        <v>0</v>
      </c>
      <c r="AR286" s="54">
        <f t="shared" si="183"/>
        <v>0</v>
      </c>
      <c r="AS286" s="54">
        <f t="shared" si="183"/>
        <v>0</v>
      </c>
      <c r="AT286" s="54">
        <f t="shared" si="183"/>
        <v>0</v>
      </c>
      <c r="AU286" s="54">
        <f t="shared" si="183"/>
        <v>0</v>
      </c>
      <c r="AV286" s="54">
        <f t="shared" si="183"/>
        <v>0</v>
      </c>
      <c r="AW286" s="54">
        <f t="shared" si="183"/>
        <v>0</v>
      </c>
      <c r="AX286" s="54">
        <f t="shared" si="183"/>
        <v>0</v>
      </c>
      <c r="AY286" s="54">
        <f t="shared" si="183"/>
        <v>0</v>
      </c>
      <c r="AZ286" s="54">
        <f t="shared" si="183"/>
        <v>0</v>
      </c>
      <c r="BA286" s="54">
        <f t="shared" si="183"/>
        <v>0</v>
      </c>
      <c r="BB286" s="54">
        <f t="shared" si="183"/>
        <v>0</v>
      </c>
      <c r="BC286" s="54">
        <f t="shared" si="183"/>
        <v>0</v>
      </c>
      <c r="BD286" s="54">
        <f t="shared" si="183"/>
        <v>0</v>
      </c>
      <c r="BE286" s="54">
        <f t="shared" si="183"/>
        <v>0</v>
      </c>
      <c r="BF286" s="54">
        <f t="shared" si="183"/>
        <v>0</v>
      </c>
      <c r="BG286" s="54">
        <f t="shared" si="183"/>
        <v>0</v>
      </c>
      <c r="BH286" s="54">
        <f t="shared" si="183"/>
        <v>0</v>
      </c>
      <c r="BI286" s="54">
        <f t="shared" si="183"/>
        <v>0</v>
      </c>
      <c r="BJ286" s="54">
        <f t="shared" si="183"/>
        <v>0</v>
      </c>
      <c r="BK286" s="54">
        <f t="shared" si="183"/>
        <v>0</v>
      </c>
      <c r="BL286" s="54">
        <f t="shared" si="183"/>
        <v>0</v>
      </c>
      <c r="BM286" s="54">
        <f t="shared" si="183"/>
        <v>0</v>
      </c>
      <c r="BN286" s="54">
        <f t="shared" si="183"/>
        <v>0</v>
      </c>
      <c r="BO286" s="54">
        <f t="shared" si="183"/>
        <v>0</v>
      </c>
      <c r="BP286" s="54">
        <f t="shared" si="182"/>
        <v>0</v>
      </c>
      <c r="BQ286" s="54">
        <f t="shared" si="182"/>
        <v>0</v>
      </c>
      <c r="BR286" s="54">
        <f t="shared" si="182"/>
        <v>0</v>
      </c>
      <c r="BS286" s="54">
        <f t="shared" si="182"/>
        <v>0</v>
      </c>
      <c r="BT286" s="54">
        <f t="shared" si="182"/>
        <v>0</v>
      </c>
      <c r="BU286" s="54">
        <f t="shared" si="182"/>
        <v>0</v>
      </c>
      <c r="BV286" s="54">
        <f t="shared" si="182"/>
        <v>0</v>
      </c>
      <c r="BW286" s="54">
        <f t="shared" si="182"/>
        <v>0</v>
      </c>
      <c r="BX286" s="54">
        <f t="shared" si="182"/>
        <v>0</v>
      </c>
      <c r="BY286" s="54">
        <f t="shared" si="182"/>
        <v>0</v>
      </c>
      <c r="BZ286" s="54">
        <f t="shared" si="182"/>
        <v>0</v>
      </c>
      <c r="CA286" s="54">
        <f t="shared" si="182"/>
        <v>0</v>
      </c>
      <c r="CB286" s="54">
        <f t="shared" si="182"/>
        <v>0</v>
      </c>
      <c r="CC286" s="54">
        <f t="shared" si="182"/>
        <v>0</v>
      </c>
      <c r="CD286" s="54">
        <f t="shared" si="182"/>
        <v>0</v>
      </c>
      <c r="CE286" s="54">
        <f t="shared" si="182"/>
        <v>0</v>
      </c>
      <c r="CF286" s="54">
        <f t="shared" si="182"/>
        <v>0</v>
      </c>
    </row>
    <row r="287" spans="2:84" x14ac:dyDescent="0.25">
      <c r="B287" s="5" t="s">
        <v>44</v>
      </c>
      <c r="D287" s="54">
        <f t="shared" si="183"/>
        <v>1.2370753304062232</v>
      </c>
      <c r="E287" s="54">
        <f t="shared" si="183"/>
        <v>0.42760866346499726</v>
      </c>
      <c r="F287" s="54">
        <f t="shared" si="183"/>
        <v>6.2091691076175258E-4</v>
      </c>
      <c r="G287" s="54">
        <f t="shared" si="183"/>
        <v>0.3247795004239466</v>
      </c>
      <c r="H287" s="54">
        <f t="shared" si="183"/>
        <v>0.5413115842561016</v>
      </c>
      <c r="I287" s="54">
        <f t="shared" si="183"/>
        <v>0.64370440971453358</v>
      </c>
      <c r="J287" s="54">
        <f t="shared" si="183"/>
        <v>1.5504908158289126</v>
      </c>
      <c r="K287" s="54">
        <f t="shared" si="183"/>
        <v>1.5873706719474971</v>
      </c>
      <c r="L287" s="54">
        <f t="shared" si="183"/>
        <v>4.5648590300881191E-2</v>
      </c>
      <c r="M287" s="54">
        <f t="shared" si="183"/>
        <v>1.4499028763689666E-2</v>
      </c>
      <c r="N287" s="54">
        <f t="shared" si="183"/>
        <v>0.59074808276320512</v>
      </c>
      <c r="O287" s="54">
        <f t="shared" si="183"/>
        <v>0.72639789660187926</v>
      </c>
      <c r="P287" s="54">
        <f t="shared" si="183"/>
        <v>2.4257365130079305</v>
      </c>
      <c r="Q287" s="54">
        <f t="shared" si="183"/>
        <v>0.69949930129315685</v>
      </c>
      <c r="R287" s="54">
        <f t="shared" si="183"/>
        <v>2.0895218829355081E-2</v>
      </c>
      <c r="S287" s="54">
        <f t="shared" si="183"/>
        <v>1.2918296463451442</v>
      </c>
      <c r="T287" s="54">
        <f t="shared" si="183"/>
        <v>4.6987371919801978E-2</v>
      </c>
      <c r="U287" s="54">
        <f t="shared" si="183"/>
        <v>0.28117298331919022</v>
      </c>
      <c r="V287" s="54">
        <f t="shared" si="183"/>
        <v>0.9819210090583651</v>
      </c>
      <c r="W287" s="54">
        <f t="shared" si="183"/>
        <v>0.4078021339766344</v>
      </c>
      <c r="X287" s="54">
        <f t="shared" si="183"/>
        <v>1.2526170974692032</v>
      </c>
      <c r="Y287" s="54">
        <f t="shared" si="183"/>
        <v>3.2489409338797541</v>
      </c>
      <c r="Z287" s="54">
        <f t="shared" si="183"/>
        <v>1.9885484706948686E-2</v>
      </c>
      <c r="AA287" s="54">
        <f t="shared" si="183"/>
        <v>0.15887193532712665</v>
      </c>
      <c r="AB287" s="54">
        <f t="shared" si="183"/>
        <v>1.3332930395409504</v>
      </c>
      <c r="AC287" s="54">
        <f t="shared" si="183"/>
        <v>1.7475163640011344</v>
      </c>
      <c r="AD287" s="54">
        <f t="shared" si="183"/>
        <v>2.2150297008898288</v>
      </c>
      <c r="AE287" s="54">
        <f t="shared" si="183"/>
        <v>3.3610980387716363</v>
      </c>
      <c r="AF287" s="54">
        <f t="shared" si="183"/>
        <v>0.8139271693128084</v>
      </c>
      <c r="AG287" s="54">
        <f t="shared" si="183"/>
        <v>2.6294800680777799E-2</v>
      </c>
      <c r="AH287" s="54">
        <f t="shared" si="183"/>
        <v>0.22599434071550936</v>
      </c>
      <c r="AI287" s="54">
        <f t="shared" si="183"/>
        <v>0.13764294770619062</v>
      </c>
      <c r="AJ287" s="54">
        <f t="shared" si="183"/>
        <v>0.36407326882824403</v>
      </c>
      <c r="AK287" s="54">
        <f t="shared" si="183"/>
        <v>4.2083077276528895</v>
      </c>
      <c r="AL287" s="54">
        <f t="shared" si="183"/>
        <v>5.4405970736719433E-2</v>
      </c>
      <c r="AM287" s="54">
        <f t="shared" si="183"/>
        <v>0.75494633803042199</v>
      </c>
      <c r="AN287" s="54">
        <f t="shared" si="183"/>
        <v>0.45378477755105018</v>
      </c>
      <c r="AO287" s="54">
        <f t="shared" si="183"/>
        <v>0.25204350754194244</v>
      </c>
      <c r="AP287" s="54">
        <f t="shared" si="183"/>
        <v>2.0686381845169985</v>
      </c>
      <c r="AQ287" s="54">
        <f t="shared" si="183"/>
        <v>0.16710920173304225</v>
      </c>
      <c r="AR287" s="54">
        <f t="shared" si="183"/>
        <v>2.1510920217510976</v>
      </c>
      <c r="AS287" s="54">
        <f t="shared" si="183"/>
        <v>0.56260891438409966</v>
      </c>
      <c r="AT287" s="54">
        <f t="shared" si="183"/>
        <v>0.98822845094163991</v>
      </c>
      <c r="AU287" s="54">
        <f t="shared" si="183"/>
        <v>1.1485169451924357</v>
      </c>
      <c r="AV287" s="54">
        <f t="shared" si="183"/>
        <v>0.59911638983705029</v>
      </c>
      <c r="AW287" s="54">
        <f t="shared" si="183"/>
        <v>7.3406313539556356</v>
      </c>
      <c r="AX287" s="54">
        <f t="shared" si="183"/>
        <v>4.2644487583672053</v>
      </c>
      <c r="AY287" s="54">
        <f t="shared" si="183"/>
        <v>3.635690534629938</v>
      </c>
      <c r="AZ287" s="54">
        <f t="shared" si="183"/>
        <v>0.34019538299451918</v>
      </c>
      <c r="BA287" s="54">
        <f t="shared" si="183"/>
        <v>1.0897641758547381</v>
      </c>
      <c r="BB287" s="54">
        <f t="shared" si="183"/>
        <v>8.9497584310268927E-2</v>
      </c>
      <c r="BC287" s="54">
        <f t="shared" si="183"/>
        <v>3.5831722245103097</v>
      </c>
      <c r="BD287" s="54">
        <f t="shared" si="183"/>
        <v>8.510375508740177E-2</v>
      </c>
      <c r="BE287" s="54">
        <f t="shared" si="183"/>
        <v>1.2546011708445011</v>
      </c>
      <c r="BF287" s="54">
        <f t="shared" si="183"/>
        <v>2.2735301867916315</v>
      </c>
      <c r="BG287" s="54">
        <f t="shared" si="183"/>
        <v>2.0747145619107412</v>
      </c>
      <c r="BH287" s="54">
        <f t="shared" si="183"/>
        <v>0.5686533554118095</v>
      </c>
      <c r="BI287" s="54">
        <f t="shared" si="183"/>
        <v>0.91772898501991107</v>
      </c>
      <c r="BJ287" s="54">
        <f t="shared" si="183"/>
        <v>3.3782405892200371</v>
      </c>
      <c r="BK287" s="54">
        <f t="shared" si="183"/>
        <v>1.4857658128782629</v>
      </c>
      <c r="BL287" s="54">
        <f t="shared" si="183"/>
        <v>0.75687666105333729</v>
      </c>
      <c r="BM287" s="54">
        <f t="shared" si="183"/>
        <v>0.56986230178813757</v>
      </c>
      <c r="BN287" s="54">
        <f t="shared" si="183"/>
        <v>3.8960360323427291E-2</v>
      </c>
      <c r="BO287" s="54">
        <f t="shared" si="183"/>
        <v>1.0759210544002509</v>
      </c>
      <c r="BP287" s="54">
        <f t="shared" si="182"/>
        <v>3.7318115050424669</v>
      </c>
      <c r="BQ287" s="54">
        <f t="shared" si="182"/>
        <v>0.3213798953859755</v>
      </c>
      <c r="BR287" s="54">
        <f t="shared" si="182"/>
        <v>0.11710763918595113</v>
      </c>
      <c r="BS287" s="54">
        <f t="shared" si="182"/>
        <v>0.9677342124857613</v>
      </c>
      <c r="BT287" s="54">
        <f t="shared" si="182"/>
        <v>0.69196302367764373</v>
      </c>
      <c r="BU287" s="54">
        <f t="shared" si="182"/>
        <v>0.94087461300309627</v>
      </c>
      <c r="BV287" s="54">
        <f t="shared" si="182"/>
        <v>0.68347267433478542</v>
      </c>
      <c r="BW287" s="54">
        <f t="shared" si="182"/>
        <v>1.1878361363875447</v>
      </c>
      <c r="BX287" s="54">
        <f t="shared" si="182"/>
        <v>0.72011955557722274</v>
      </c>
      <c r="BY287" s="54">
        <f t="shared" si="182"/>
        <v>0.17524252560984277</v>
      </c>
      <c r="BZ287" s="54">
        <f t="shared" si="182"/>
        <v>1.8332585007319762</v>
      </c>
      <c r="CA287" s="54">
        <f t="shared" si="182"/>
        <v>29.185320947905797</v>
      </c>
      <c r="CB287" s="54">
        <f t="shared" si="182"/>
        <v>0.83117863853814322</v>
      </c>
      <c r="CC287" s="54">
        <f t="shared" si="182"/>
        <v>1.2773255245293929</v>
      </c>
      <c r="CD287" s="54">
        <f t="shared" si="182"/>
        <v>0.96554465296488334</v>
      </c>
      <c r="CE287" s="54">
        <f t="shared" si="182"/>
        <v>18.442515989468845</v>
      </c>
      <c r="CF287" s="54">
        <f t="shared" si="182"/>
        <v>3.8883226013908549</v>
      </c>
    </row>
    <row r="288" spans="2:84" x14ac:dyDescent="0.25">
      <c r="B288" s="7" t="s">
        <v>45</v>
      </c>
      <c r="D288" s="54">
        <f t="shared" si="183"/>
        <v>1.4489401656090922E-2</v>
      </c>
      <c r="E288" s="54">
        <f t="shared" si="183"/>
        <v>8.6013969568542546E-3</v>
      </c>
      <c r="F288" s="54">
        <f t="shared" si="183"/>
        <v>1.5522922769043814E-3</v>
      </c>
      <c r="G288" s="54">
        <f t="shared" si="183"/>
        <v>1.0930320336802069E-2</v>
      </c>
      <c r="H288" s="54">
        <f t="shared" si="183"/>
        <v>7.7800628058920579E-3</v>
      </c>
      <c r="I288" s="54">
        <f t="shared" si="183"/>
        <v>6.9342854554000459E-3</v>
      </c>
      <c r="J288" s="54">
        <f t="shared" si="183"/>
        <v>1.2354072236306806E-2</v>
      </c>
      <c r="K288" s="54">
        <f t="shared" si="183"/>
        <v>2.4548543157305619E-2</v>
      </c>
      <c r="L288" s="54">
        <f t="shared" si="183"/>
        <v>8.8934344220379311E-3</v>
      </c>
      <c r="M288" s="54">
        <f t="shared" si="183"/>
        <v>2.0518267807780011E-4</v>
      </c>
      <c r="N288" s="54">
        <f t="shared" si="183"/>
        <v>8.3988756869505174E-3</v>
      </c>
      <c r="O288" s="54">
        <f t="shared" si="183"/>
        <v>5.4830145955411637E-3</v>
      </c>
      <c r="P288" s="54">
        <f t="shared" si="183"/>
        <v>3.3726101510503897E-2</v>
      </c>
      <c r="Q288" s="54">
        <f t="shared" si="183"/>
        <v>6.690492812923025E-3</v>
      </c>
      <c r="R288" s="54">
        <f t="shared" si="183"/>
        <v>1.0808809408932946E-2</v>
      </c>
      <c r="S288" s="54">
        <f t="shared" si="183"/>
        <v>3.5604611226860164E-2</v>
      </c>
      <c r="T288" s="54">
        <f t="shared" si="183"/>
        <v>4.9623413026831894E-4</v>
      </c>
      <c r="U288" s="54">
        <f t="shared" si="183"/>
        <v>1.998457342542882E-3</v>
      </c>
      <c r="V288" s="54">
        <f t="shared" si="183"/>
        <v>2.7106136225046307E-2</v>
      </c>
      <c r="W288" s="54">
        <f t="shared" si="183"/>
        <v>7.1882529241685308E-3</v>
      </c>
      <c r="X288" s="54">
        <f t="shared" si="183"/>
        <v>2.5203411222751146E-2</v>
      </c>
      <c r="Y288" s="54">
        <f t="shared" si="183"/>
        <v>2.4669497783018576E-2</v>
      </c>
      <c r="Z288" s="54">
        <f t="shared" si="183"/>
        <v>5.1256274932808834E-4</v>
      </c>
      <c r="AA288" s="54">
        <f t="shared" si="183"/>
        <v>2.5261414392662059E-3</v>
      </c>
      <c r="AB288" s="54">
        <f t="shared" si="183"/>
        <v>2.1769421628129396E-2</v>
      </c>
      <c r="AC288" s="54">
        <f t="shared" si="183"/>
        <v>3.3714906875944292E-2</v>
      </c>
      <c r="AD288" s="54">
        <f t="shared" si="183"/>
        <v>6.7015332947538517E-2</v>
      </c>
      <c r="AE288" s="54">
        <f t="shared" si="183"/>
        <v>5.1615232377060359E-2</v>
      </c>
      <c r="AF288" s="54">
        <f t="shared" si="183"/>
        <v>2.7329624156059693E-2</v>
      </c>
      <c r="AG288" s="54">
        <f t="shared" si="183"/>
        <v>1.6388260641949613E-3</v>
      </c>
      <c r="AH288" s="54">
        <f t="shared" si="183"/>
        <v>3.6171719346775955E-3</v>
      </c>
      <c r="AI288" s="54">
        <f t="shared" si="183"/>
        <v>2.2977635704641564E-3</v>
      </c>
      <c r="AJ288" s="54">
        <f t="shared" si="183"/>
        <v>1.1182315399605255E-2</v>
      </c>
      <c r="AK288" s="54">
        <f t="shared" si="183"/>
        <v>2.5427430955202231E-2</v>
      </c>
      <c r="AL288" s="54">
        <f t="shared" si="183"/>
        <v>1.4360948550670104E-3</v>
      </c>
      <c r="AM288" s="54">
        <f t="shared" si="183"/>
        <v>9.3186080781205369E-3</v>
      </c>
      <c r="AN288" s="54">
        <f t="shared" si="183"/>
        <v>3.8702326443586376E-3</v>
      </c>
      <c r="AO288" s="54">
        <f t="shared" si="183"/>
        <v>1.9534555048866171E-3</v>
      </c>
      <c r="AP288" s="54">
        <f t="shared" si="183"/>
        <v>1.3642919080365634E-2</v>
      </c>
      <c r="AQ288" s="54">
        <f t="shared" si="183"/>
        <v>1.7662042798189798E-3</v>
      </c>
      <c r="AR288" s="54">
        <f t="shared" si="183"/>
        <v>1.3835844641775615E-2</v>
      </c>
      <c r="AS288" s="54">
        <f t="shared" si="183"/>
        <v>3.4235099785780897E-2</v>
      </c>
      <c r="AT288" s="54">
        <f t="shared" si="183"/>
        <v>9.8848039594902157E-3</v>
      </c>
      <c r="AU288" s="54">
        <f t="shared" si="183"/>
        <v>2.7475252688948886E-2</v>
      </c>
      <c r="AV288" s="54">
        <f t="shared" si="183"/>
        <v>6.799797423543196E-3</v>
      </c>
      <c r="AW288" s="54">
        <f t="shared" si="183"/>
        <v>2.280832052411505E-2</v>
      </c>
      <c r="AX288" s="54">
        <f t="shared" si="183"/>
        <v>2.547331691320489E-2</v>
      </c>
      <c r="AY288" s="54">
        <f t="shared" si="183"/>
        <v>7.784243648595468E-2</v>
      </c>
      <c r="AZ288" s="54">
        <f t="shared" si="183"/>
        <v>4.4626037043347553E-3</v>
      </c>
      <c r="BA288" s="54">
        <f t="shared" si="183"/>
        <v>5.0665903059969528E-3</v>
      </c>
      <c r="BB288" s="54">
        <f t="shared" si="183"/>
        <v>4.757432109015087E-4</v>
      </c>
      <c r="BC288" s="54">
        <f t="shared" si="183"/>
        <v>5.0682398804331855E-2</v>
      </c>
      <c r="BD288" s="54">
        <f t="shared" si="183"/>
        <v>7.8309936260534277E-4</v>
      </c>
      <c r="BE288" s="54">
        <f t="shared" si="183"/>
        <v>1.7308634098754296E-2</v>
      </c>
      <c r="BF288" s="54">
        <f t="shared" si="183"/>
        <v>1.0085075277352621E-2</v>
      </c>
      <c r="BG288" s="54">
        <f t="shared" si="183"/>
        <v>3.5267150599906281E-2</v>
      </c>
      <c r="BH288" s="54">
        <f t="shared" si="183"/>
        <v>1.0454675553712182E-2</v>
      </c>
      <c r="BI288" s="54">
        <f t="shared" si="183"/>
        <v>1.2206310088796973E-2</v>
      </c>
      <c r="BJ288" s="54">
        <f t="shared" si="183"/>
        <v>2.6351389483183697E-2</v>
      </c>
      <c r="BK288" s="54">
        <f t="shared" si="183"/>
        <v>1.0143608122475304E-2</v>
      </c>
      <c r="BL288" s="54">
        <f t="shared" si="183"/>
        <v>3.6764499401274429E-2</v>
      </c>
      <c r="BM288" s="54">
        <f t="shared" si="183"/>
        <v>7.5024828537187636E-3</v>
      </c>
      <c r="BN288" s="54">
        <f t="shared" si="183"/>
        <v>1.541881967031263E-2</v>
      </c>
      <c r="BO288" s="54">
        <f t="shared" ref="BO288:CF292" si="184">BO203*(1/BO$155)</f>
        <v>7.0938019288091028E-3</v>
      </c>
      <c r="BP288" s="54">
        <f t="shared" si="184"/>
        <v>2.092075453570388E-2</v>
      </c>
      <c r="BQ288" s="54">
        <f t="shared" si="182"/>
        <v>2.5453968292739617E-3</v>
      </c>
      <c r="BR288" s="54">
        <f t="shared" si="182"/>
        <v>4.8616815110982109E-4</v>
      </c>
      <c r="BS288" s="54">
        <f t="shared" si="182"/>
        <v>1.0340430647165302E-2</v>
      </c>
      <c r="BT288" s="54">
        <f t="shared" si="182"/>
        <v>9.8294581747117235E-3</v>
      </c>
      <c r="BU288" s="54">
        <f t="shared" si="182"/>
        <v>1.3512524627075714E-2</v>
      </c>
      <c r="BV288" s="54">
        <f t="shared" si="182"/>
        <v>2.8214601013954559E-3</v>
      </c>
      <c r="BW288" s="54">
        <f t="shared" si="182"/>
        <v>2.0876617399537136E-2</v>
      </c>
      <c r="BX288" s="54">
        <f t="shared" si="182"/>
        <v>4.3907802879867511E-3</v>
      </c>
      <c r="BY288" s="54">
        <f t="shared" si="182"/>
        <v>9.0462574678811523E-4</v>
      </c>
      <c r="BZ288" s="54">
        <f t="shared" si="182"/>
        <v>1.1473912977859612E-2</v>
      </c>
      <c r="CA288" s="54">
        <f t="shared" si="182"/>
        <v>9.4649176238542757E-2</v>
      </c>
      <c r="CB288" s="54">
        <f t="shared" si="182"/>
        <v>3.572509507068871E-3</v>
      </c>
      <c r="CC288" s="54">
        <f t="shared" si="182"/>
        <v>4.014369218459133E-3</v>
      </c>
      <c r="CD288" s="54">
        <f t="shared" si="182"/>
        <v>5.3573302323969571E-3</v>
      </c>
      <c r="CE288" s="54">
        <f t="shared" si="182"/>
        <v>0.10222589754977643</v>
      </c>
      <c r="CF288" s="54">
        <f t="shared" si="182"/>
        <v>1.679605598347712E-2</v>
      </c>
    </row>
    <row r="289" spans="1:84" x14ac:dyDescent="0.25">
      <c r="B289" s="5" t="s">
        <v>46</v>
      </c>
      <c r="D289" s="54">
        <f t="shared" ref="D289:BO292" si="185">D204*(1/D$155)</f>
        <v>0</v>
      </c>
      <c r="E289" s="54">
        <f t="shared" si="185"/>
        <v>0</v>
      </c>
      <c r="F289" s="54">
        <f t="shared" si="185"/>
        <v>0</v>
      </c>
      <c r="G289" s="54">
        <f t="shared" si="185"/>
        <v>0</v>
      </c>
      <c r="H289" s="54">
        <f t="shared" si="185"/>
        <v>0</v>
      </c>
      <c r="I289" s="54">
        <f t="shared" si="185"/>
        <v>0</v>
      </c>
      <c r="J289" s="54">
        <f t="shared" si="185"/>
        <v>0</v>
      </c>
      <c r="K289" s="54">
        <f t="shared" si="185"/>
        <v>0</v>
      </c>
      <c r="L289" s="54">
        <f t="shared" si="185"/>
        <v>0</v>
      </c>
      <c r="M289" s="54">
        <f t="shared" si="185"/>
        <v>0</v>
      </c>
      <c r="N289" s="54">
        <f t="shared" si="185"/>
        <v>0</v>
      </c>
      <c r="O289" s="54">
        <f t="shared" si="185"/>
        <v>0</v>
      </c>
      <c r="P289" s="54">
        <f t="shared" si="185"/>
        <v>0</v>
      </c>
      <c r="Q289" s="54">
        <f t="shared" si="185"/>
        <v>0</v>
      </c>
      <c r="R289" s="54">
        <f t="shared" si="185"/>
        <v>0</v>
      </c>
      <c r="S289" s="54">
        <f t="shared" si="185"/>
        <v>0</v>
      </c>
      <c r="T289" s="54">
        <f t="shared" si="185"/>
        <v>0</v>
      </c>
      <c r="U289" s="54">
        <f t="shared" si="185"/>
        <v>0</v>
      </c>
      <c r="V289" s="54">
        <f t="shared" si="185"/>
        <v>0</v>
      </c>
      <c r="W289" s="54">
        <f t="shared" si="185"/>
        <v>0</v>
      </c>
      <c r="X289" s="54">
        <f t="shared" si="185"/>
        <v>0</v>
      </c>
      <c r="Y289" s="54">
        <f t="shared" si="185"/>
        <v>0</v>
      </c>
      <c r="Z289" s="54">
        <f t="shared" si="185"/>
        <v>0</v>
      </c>
      <c r="AA289" s="54">
        <f t="shared" si="185"/>
        <v>0</v>
      </c>
      <c r="AB289" s="54">
        <f t="shared" si="185"/>
        <v>0</v>
      </c>
      <c r="AC289" s="54">
        <f t="shared" si="185"/>
        <v>0</v>
      </c>
      <c r="AD289" s="54">
        <f t="shared" si="185"/>
        <v>0</v>
      </c>
      <c r="AE289" s="54">
        <f t="shared" si="185"/>
        <v>0</v>
      </c>
      <c r="AF289" s="54">
        <f t="shared" si="185"/>
        <v>0</v>
      </c>
      <c r="AG289" s="54">
        <f t="shared" si="185"/>
        <v>0</v>
      </c>
      <c r="AH289" s="54">
        <f t="shared" si="185"/>
        <v>0</v>
      </c>
      <c r="AI289" s="54">
        <f t="shared" si="185"/>
        <v>0</v>
      </c>
      <c r="AJ289" s="54">
        <f t="shared" si="185"/>
        <v>0</v>
      </c>
      <c r="AK289" s="54">
        <f t="shared" si="185"/>
        <v>0</v>
      </c>
      <c r="AL289" s="54">
        <f t="shared" si="185"/>
        <v>0</v>
      </c>
      <c r="AM289" s="54">
        <f t="shared" si="185"/>
        <v>0</v>
      </c>
      <c r="AN289" s="54">
        <f t="shared" si="185"/>
        <v>0</v>
      </c>
      <c r="AO289" s="54">
        <f t="shared" si="185"/>
        <v>0</v>
      </c>
      <c r="AP289" s="54">
        <f t="shared" si="185"/>
        <v>0</v>
      </c>
      <c r="AQ289" s="54">
        <f t="shared" si="185"/>
        <v>0</v>
      </c>
      <c r="AR289" s="54">
        <f t="shared" si="185"/>
        <v>0</v>
      </c>
      <c r="AS289" s="54">
        <f t="shared" si="185"/>
        <v>0</v>
      </c>
      <c r="AT289" s="54">
        <f t="shared" si="185"/>
        <v>0</v>
      </c>
      <c r="AU289" s="54">
        <f t="shared" si="185"/>
        <v>0</v>
      </c>
      <c r="AV289" s="54">
        <f t="shared" si="185"/>
        <v>0</v>
      </c>
      <c r="AW289" s="54">
        <f t="shared" si="185"/>
        <v>0</v>
      </c>
      <c r="AX289" s="54">
        <f t="shared" si="185"/>
        <v>0</v>
      </c>
      <c r="AY289" s="54">
        <f t="shared" si="185"/>
        <v>0</v>
      </c>
      <c r="AZ289" s="54">
        <f t="shared" si="185"/>
        <v>0</v>
      </c>
      <c r="BA289" s="54">
        <f t="shared" si="185"/>
        <v>0</v>
      </c>
      <c r="BB289" s="54">
        <f t="shared" si="185"/>
        <v>0</v>
      </c>
      <c r="BC289" s="54">
        <f t="shared" si="185"/>
        <v>0</v>
      </c>
      <c r="BD289" s="54">
        <f t="shared" si="185"/>
        <v>0</v>
      </c>
      <c r="BE289" s="54">
        <f t="shared" si="185"/>
        <v>0</v>
      </c>
      <c r="BF289" s="54">
        <f t="shared" si="185"/>
        <v>0</v>
      </c>
      <c r="BG289" s="54">
        <f t="shared" si="185"/>
        <v>0</v>
      </c>
      <c r="BH289" s="54">
        <f t="shared" si="185"/>
        <v>0</v>
      </c>
      <c r="BI289" s="54">
        <f t="shared" si="185"/>
        <v>0</v>
      </c>
      <c r="BJ289" s="54">
        <f t="shared" si="185"/>
        <v>0</v>
      </c>
      <c r="BK289" s="54">
        <f t="shared" si="185"/>
        <v>0</v>
      </c>
      <c r="BL289" s="54">
        <f t="shared" si="185"/>
        <v>0</v>
      </c>
      <c r="BM289" s="54">
        <f t="shared" si="185"/>
        <v>0</v>
      </c>
      <c r="BN289" s="54">
        <f t="shared" si="185"/>
        <v>0</v>
      </c>
      <c r="BO289" s="54">
        <f t="shared" si="185"/>
        <v>0</v>
      </c>
      <c r="BP289" s="54">
        <f t="shared" si="184"/>
        <v>0</v>
      </c>
      <c r="BQ289" s="54">
        <f t="shared" si="184"/>
        <v>0</v>
      </c>
      <c r="BR289" s="54">
        <f t="shared" si="184"/>
        <v>0</v>
      </c>
      <c r="BS289" s="54">
        <f t="shared" si="184"/>
        <v>0</v>
      </c>
      <c r="BT289" s="54">
        <f t="shared" si="184"/>
        <v>0</v>
      </c>
      <c r="BU289" s="54">
        <f t="shared" si="184"/>
        <v>0</v>
      </c>
      <c r="BV289" s="54">
        <f t="shared" si="184"/>
        <v>0</v>
      </c>
      <c r="BW289" s="54">
        <f t="shared" si="184"/>
        <v>0</v>
      </c>
      <c r="BX289" s="54">
        <f t="shared" si="184"/>
        <v>0</v>
      </c>
      <c r="BY289" s="54">
        <f t="shared" si="184"/>
        <v>0</v>
      </c>
      <c r="BZ289" s="54">
        <f t="shared" si="184"/>
        <v>0</v>
      </c>
      <c r="CA289" s="54">
        <f t="shared" si="184"/>
        <v>0</v>
      </c>
      <c r="CB289" s="54">
        <f t="shared" si="184"/>
        <v>0</v>
      </c>
      <c r="CC289" s="54">
        <f t="shared" si="184"/>
        <v>0</v>
      </c>
      <c r="CD289" s="54">
        <f t="shared" si="184"/>
        <v>0</v>
      </c>
      <c r="CE289" s="54">
        <f t="shared" si="184"/>
        <v>0</v>
      </c>
      <c r="CF289" s="54">
        <f t="shared" si="184"/>
        <v>0</v>
      </c>
    </row>
    <row r="290" spans="1:84" x14ac:dyDescent="0.25">
      <c r="B290" s="5" t="s">
        <v>47</v>
      </c>
      <c r="D290" s="54">
        <f t="shared" si="185"/>
        <v>0</v>
      </c>
      <c r="E290" s="54">
        <f t="shared" si="185"/>
        <v>0</v>
      </c>
      <c r="F290" s="54">
        <f t="shared" si="185"/>
        <v>0</v>
      </c>
      <c r="G290" s="54">
        <f t="shared" si="185"/>
        <v>0</v>
      </c>
      <c r="H290" s="54">
        <f t="shared" si="185"/>
        <v>0</v>
      </c>
      <c r="I290" s="54">
        <f t="shared" si="185"/>
        <v>0</v>
      </c>
      <c r="J290" s="54">
        <f t="shared" si="185"/>
        <v>0</v>
      </c>
      <c r="K290" s="54">
        <f t="shared" si="185"/>
        <v>0</v>
      </c>
      <c r="L290" s="54">
        <f t="shared" si="185"/>
        <v>0</v>
      </c>
      <c r="M290" s="54">
        <f t="shared" si="185"/>
        <v>0</v>
      </c>
      <c r="N290" s="54">
        <f t="shared" si="185"/>
        <v>0</v>
      </c>
      <c r="O290" s="54">
        <f t="shared" si="185"/>
        <v>0</v>
      </c>
      <c r="P290" s="54">
        <f t="shared" si="185"/>
        <v>0</v>
      </c>
      <c r="Q290" s="54">
        <f t="shared" si="185"/>
        <v>0</v>
      </c>
      <c r="R290" s="54">
        <f t="shared" si="185"/>
        <v>0</v>
      </c>
      <c r="S290" s="54">
        <f t="shared" si="185"/>
        <v>0</v>
      </c>
      <c r="T290" s="54">
        <f t="shared" si="185"/>
        <v>0</v>
      </c>
      <c r="U290" s="54">
        <f t="shared" si="185"/>
        <v>0</v>
      </c>
      <c r="V290" s="54">
        <f t="shared" si="185"/>
        <v>0</v>
      </c>
      <c r="W290" s="54">
        <f t="shared" si="185"/>
        <v>0</v>
      </c>
      <c r="X290" s="54">
        <f t="shared" si="185"/>
        <v>0</v>
      </c>
      <c r="Y290" s="54">
        <f t="shared" si="185"/>
        <v>0</v>
      </c>
      <c r="Z290" s="54">
        <f t="shared" si="185"/>
        <v>0</v>
      </c>
      <c r="AA290" s="54">
        <f t="shared" si="185"/>
        <v>0</v>
      </c>
      <c r="AB290" s="54">
        <f t="shared" si="185"/>
        <v>0</v>
      </c>
      <c r="AC290" s="54">
        <f t="shared" si="185"/>
        <v>0</v>
      </c>
      <c r="AD290" s="54">
        <f t="shared" si="185"/>
        <v>0</v>
      </c>
      <c r="AE290" s="54">
        <f t="shared" si="185"/>
        <v>0</v>
      </c>
      <c r="AF290" s="54">
        <f t="shared" si="185"/>
        <v>0</v>
      </c>
      <c r="AG290" s="54">
        <f t="shared" si="185"/>
        <v>0</v>
      </c>
      <c r="AH290" s="54">
        <f t="shared" si="185"/>
        <v>0</v>
      </c>
      <c r="AI290" s="54">
        <f t="shared" si="185"/>
        <v>0</v>
      </c>
      <c r="AJ290" s="54">
        <f t="shared" si="185"/>
        <v>0</v>
      </c>
      <c r="AK290" s="54">
        <f t="shared" si="185"/>
        <v>0</v>
      </c>
      <c r="AL290" s="54">
        <f t="shared" si="185"/>
        <v>0</v>
      </c>
      <c r="AM290" s="54">
        <f t="shared" si="185"/>
        <v>0</v>
      </c>
      <c r="AN290" s="54">
        <f t="shared" si="185"/>
        <v>0</v>
      </c>
      <c r="AO290" s="54">
        <f t="shared" si="185"/>
        <v>0</v>
      </c>
      <c r="AP290" s="54">
        <f t="shared" si="185"/>
        <v>0</v>
      </c>
      <c r="AQ290" s="54">
        <f t="shared" si="185"/>
        <v>0</v>
      </c>
      <c r="AR290" s="54">
        <f t="shared" si="185"/>
        <v>0</v>
      </c>
      <c r="AS290" s="54">
        <f t="shared" si="185"/>
        <v>0</v>
      </c>
      <c r="AT290" s="54">
        <f t="shared" si="185"/>
        <v>0</v>
      </c>
      <c r="AU290" s="54">
        <f t="shared" si="185"/>
        <v>0</v>
      </c>
      <c r="AV290" s="54">
        <f t="shared" si="185"/>
        <v>0</v>
      </c>
      <c r="AW290" s="54">
        <f t="shared" si="185"/>
        <v>0</v>
      </c>
      <c r="AX290" s="54">
        <f t="shared" si="185"/>
        <v>0</v>
      </c>
      <c r="AY290" s="54">
        <f t="shared" si="185"/>
        <v>0</v>
      </c>
      <c r="AZ290" s="54">
        <f t="shared" si="185"/>
        <v>0</v>
      </c>
      <c r="BA290" s="54">
        <f t="shared" si="185"/>
        <v>0</v>
      </c>
      <c r="BB290" s="54">
        <f t="shared" si="185"/>
        <v>0</v>
      </c>
      <c r="BC290" s="54">
        <f t="shared" si="185"/>
        <v>0</v>
      </c>
      <c r="BD290" s="54">
        <f t="shared" si="185"/>
        <v>0</v>
      </c>
      <c r="BE290" s="54">
        <f t="shared" si="185"/>
        <v>0</v>
      </c>
      <c r="BF290" s="54">
        <f t="shared" si="185"/>
        <v>0</v>
      </c>
      <c r="BG290" s="54">
        <f t="shared" si="185"/>
        <v>0</v>
      </c>
      <c r="BH290" s="54">
        <f t="shared" si="185"/>
        <v>0</v>
      </c>
      <c r="BI290" s="54">
        <f t="shared" si="185"/>
        <v>0</v>
      </c>
      <c r="BJ290" s="54">
        <f t="shared" si="185"/>
        <v>0</v>
      </c>
      <c r="BK290" s="54">
        <f t="shared" si="185"/>
        <v>0</v>
      </c>
      <c r="BL290" s="54">
        <f t="shared" si="185"/>
        <v>0</v>
      </c>
      <c r="BM290" s="54">
        <f t="shared" si="185"/>
        <v>0</v>
      </c>
      <c r="BN290" s="54">
        <f t="shared" si="185"/>
        <v>0</v>
      </c>
      <c r="BO290" s="54">
        <f t="shared" si="185"/>
        <v>0</v>
      </c>
      <c r="BP290" s="54">
        <f t="shared" si="184"/>
        <v>0</v>
      </c>
      <c r="BQ290" s="54">
        <f t="shared" si="184"/>
        <v>0</v>
      </c>
      <c r="BR290" s="54">
        <f t="shared" si="184"/>
        <v>0</v>
      </c>
      <c r="BS290" s="54">
        <f t="shared" si="184"/>
        <v>0</v>
      </c>
      <c r="BT290" s="54">
        <f t="shared" si="184"/>
        <v>0</v>
      </c>
      <c r="BU290" s="54">
        <f t="shared" si="184"/>
        <v>0</v>
      </c>
      <c r="BV290" s="54">
        <f t="shared" si="184"/>
        <v>0</v>
      </c>
      <c r="BW290" s="54">
        <f t="shared" si="184"/>
        <v>0</v>
      </c>
      <c r="BX290" s="54">
        <f t="shared" si="184"/>
        <v>0</v>
      </c>
      <c r="BY290" s="54">
        <f t="shared" si="184"/>
        <v>0</v>
      </c>
      <c r="BZ290" s="54">
        <f t="shared" si="184"/>
        <v>0</v>
      </c>
      <c r="CA290" s="54">
        <f t="shared" si="184"/>
        <v>0</v>
      </c>
      <c r="CB290" s="54">
        <f t="shared" si="184"/>
        <v>0</v>
      </c>
      <c r="CC290" s="54">
        <f t="shared" si="184"/>
        <v>0</v>
      </c>
      <c r="CD290" s="54">
        <f t="shared" si="184"/>
        <v>0</v>
      </c>
      <c r="CE290" s="54">
        <f t="shared" si="184"/>
        <v>0</v>
      </c>
      <c r="CF290" s="54">
        <f t="shared" si="184"/>
        <v>0</v>
      </c>
    </row>
    <row r="291" spans="1:84" x14ac:dyDescent="0.25">
      <c r="B291" s="5" t="s">
        <v>48</v>
      </c>
      <c r="D291" s="54">
        <f t="shared" si="185"/>
        <v>0</v>
      </c>
      <c r="E291" s="54">
        <f t="shared" si="185"/>
        <v>0</v>
      </c>
      <c r="F291" s="54">
        <f t="shared" si="185"/>
        <v>0</v>
      </c>
      <c r="G291" s="54">
        <f t="shared" si="185"/>
        <v>0</v>
      </c>
      <c r="H291" s="54">
        <f t="shared" si="185"/>
        <v>0</v>
      </c>
      <c r="I291" s="54">
        <f t="shared" si="185"/>
        <v>0</v>
      </c>
      <c r="J291" s="54">
        <f t="shared" si="185"/>
        <v>0</v>
      </c>
      <c r="K291" s="54">
        <f t="shared" si="185"/>
        <v>0</v>
      </c>
      <c r="L291" s="54">
        <f t="shared" si="185"/>
        <v>0</v>
      </c>
      <c r="M291" s="54">
        <f t="shared" si="185"/>
        <v>0</v>
      </c>
      <c r="N291" s="54">
        <f t="shared" si="185"/>
        <v>0</v>
      </c>
      <c r="O291" s="54">
        <f t="shared" si="185"/>
        <v>0</v>
      </c>
      <c r="P291" s="54">
        <f t="shared" si="185"/>
        <v>0</v>
      </c>
      <c r="Q291" s="54">
        <f t="shared" si="185"/>
        <v>0</v>
      </c>
      <c r="R291" s="54">
        <f t="shared" si="185"/>
        <v>0</v>
      </c>
      <c r="S291" s="54">
        <f t="shared" si="185"/>
        <v>0</v>
      </c>
      <c r="T291" s="54">
        <f t="shared" si="185"/>
        <v>0</v>
      </c>
      <c r="U291" s="54">
        <f t="shared" si="185"/>
        <v>0</v>
      </c>
      <c r="V291" s="54">
        <f t="shared" si="185"/>
        <v>0</v>
      </c>
      <c r="W291" s="54">
        <f t="shared" si="185"/>
        <v>0</v>
      </c>
      <c r="X291" s="54">
        <f t="shared" si="185"/>
        <v>0</v>
      </c>
      <c r="Y291" s="54">
        <f t="shared" si="185"/>
        <v>0</v>
      </c>
      <c r="Z291" s="54">
        <f t="shared" si="185"/>
        <v>0</v>
      </c>
      <c r="AA291" s="54">
        <f t="shared" si="185"/>
        <v>0</v>
      </c>
      <c r="AB291" s="54">
        <f t="shared" si="185"/>
        <v>0</v>
      </c>
      <c r="AC291" s="54">
        <f t="shared" si="185"/>
        <v>0</v>
      </c>
      <c r="AD291" s="54">
        <f t="shared" si="185"/>
        <v>0</v>
      </c>
      <c r="AE291" s="54">
        <f t="shared" si="185"/>
        <v>0</v>
      </c>
      <c r="AF291" s="54">
        <f t="shared" si="185"/>
        <v>0</v>
      </c>
      <c r="AG291" s="54">
        <f t="shared" si="185"/>
        <v>0</v>
      </c>
      <c r="AH291" s="54">
        <f t="shared" si="185"/>
        <v>0</v>
      </c>
      <c r="AI291" s="54">
        <f t="shared" si="185"/>
        <v>0</v>
      </c>
      <c r="AJ291" s="54">
        <f t="shared" si="185"/>
        <v>0</v>
      </c>
      <c r="AK291" s="54">
        <f t="shared" si="185"/>
        <v>0</v>
      </c>
      <c r="AL291" s="54">
        <f t="shared" si="185"/>
        <v>0</v>
      </c>
      <c r="AM291" s="54">
        <f t="shared" si="185"/>
        <v>0</v>
      </c>
      <c r="AN291" s="54">
        <f t="shared" si="185"/>
        <v>0</v>
      </c>
      <c r="AO291" s="54">
        <f t="shared" si="185"/>
        <v>0</v>
      </c>
      <c r="AP291" s="54">
        <f t="shared" si="185"/>
        <v>0</v>
      </c>
      <c r="AQ291" s="54">
        <f t="shared" si="185"/>
        <v>0</v>
      </c>
      <c r="AR291" s="54">
        <f t="shared" si="185"/>
        <v>0</v>
      </c>
      <c r="AS291" s="54">
        <f t="shared" si="185"/>
        <v>0</v>
      </c>
      <c r="AT291" s="54">
        <f t="shared" si="185"/>
        <v>0</v>
      </c>
      <c r="AU291" s="54">
        <f t="shared" si="185"/>
        <v>0</v>
      </c>
      <c r="AV291" s="54">
        <f t="shared" si="185"/>
        <v>0</v>
      </c>
      <c r="AW291" s="54">
        <f t="shared" si="185"/>
        <v>0</v>
      </c>
      <c r="AX291" s="54">
        <f t="shared" si="185"/>
        <v>0</v>
      </c>
      <c r="AY291" s="54">
        <f t="shared" si="185"/>
        <v>0</v>
      </c>
      <c r="AZ291" s="54">
        <f t="shared" si="185"/>
        <v>0</v>
      </c>
      <c r="BA291" s="54">
        <f t="shared" si="185"/>
        <v>0</v>
      </c>
      <c r="BB291" s="54">
        <f t="shared" si="185"/>
        <v>0</v>
      </c>
      <c r="BC291" s="54">
        <f t="shared" si="185"/>
        <v>0</v>
      </c>
      <c r="BD291" s="54">
        <f t="shared" si="185"/>
        <v>0</v>
      </c>
      <c r="BE291" s="54">
        <f t="shared" si="185"/>
        <v>0</v>
      </c>
      <c r="BF291" s="54">
        <f t="shared" si="185"/>
        <v>0</v>
      </c>
      <c r="BG291" s="54">
        <f t="shared" si="185"/>
        <v>0</v>
      </c>
      <c r="BH291" s="54">
        <f t="shared" si="185"/>
        <v>0</v>
      </c>
      <c r="BI291" s="54">
        <f t="shared" si="185"/>
        <v>0</v>
      </c>
      <c r="BJ291" s="54">
        <f t="shared" si="185"/>
        <v>0</v>
      </c>
      <c r="BK291" s="54">
        <f t="shared" si="185"/>
        <v>0</v>
      </c>
      <c r="BL291" s="54">
        <f t="shared" si="185"/>
        <v>0</v>
      </c>
      <c r="BM291" s="54">
        <f t="shared" si="185"/>
        <v>0</v>
      </c>
      <c r="BN291" s="54">
        <f t="shared" si="185"/>
        <v>0</v>
      </c>
      <c r="BO291" s="54">
        <f t="shared" si="185"/>
        <v>0</v>
      </c>
      <c r="BP291" s="54">
        <f t="shared" si="184"/>
        <v>0</v>
      </c>
      <c r="BQ291" s="54">
        <f t="shared" si="184"/>
        <v>0</v>
      </c>
      <c r="BR291" s="54">
        <f t="shared" si="184"/>
        <v>0</v>
      </c>
      <c r="BS291" s="54">
        <f t="shared" si="184"/>
        <v>0</v>
      </c>
      <c r="BT291" s="54">
        <f t="shared" si="184"/>
        <v>0</v>
      </c>
      <c r="BU291" s="54">
        <f t="shared" si="184"/>
        <v>0</v>
      </c>
      <c r="BV291" s="54">
        <f t="shared" si="184"/>
        <v>0</v>
      </c>
      <c r="BW291" s="54">
        <f t="shared" si="184"/>
        <v>0</v>
      </c>
      <c r="BX291" s="54">
        <f t="shared" si="184"/>
        <v>0</v>
      </c>
      <c r="BY291" s="54">
        <f t="shared" si="184"/>
        <v>0</v>
      </c>
      <c r="BZ291" s="54">
        <f t="shared" si="184"/>
        <v>0</v>
      </c>
      <c r="CA291" s="54">
        <f t="shared" si="184"/>
        <v>0</v>
      </c>
      <c r="CB291" s="54">
        <f t="shared" si="184"/>
        <v>0</v>
      </c>
      <c r="CC291" s="54">
        <f t="shared" si="184"/>
        <v>0</v>
      </c>
      <c r="CD291" s="54">
        <f t="shared" si="184"/>
        <v>0</v>
      </c>
      <c r="CE291" s="54">
        <f t="shared" si="184"/>
        <v>0</v>
      </c>
      <c r="CF291" s="54">
        <f t="shared" si="184"/>
        <v>0</v>
      </c>
    </row>
    <row r="292" spans="1:84" x14ac:dyDescent="0.25">
      <c r="B292" s="5" t="s">
        <v>49</v>
      </c>
      <c r="D292" s="54">
        <f t="shared" si="185"/>
        <v>1.6434413301439038E-3</v>
      </c>
      <c r="E292" s="54">
        <f t="shared" si="185"/>
        <v>7.3490575568589092E-4</v>
      </c>
      <c r="F292" s="54">
        <f t="shared" si="185"/>
        <v>7.2933097454555061E-5</v>
      </c>
      <c r="G292" s="54">
        <f t="shared" si="185"/>
        <v>1.1071547956403434E-4</v>
      </c>
      <c r="H292" s="54">
        <f t="shared" si="185"/>
        <v>4.0829282565581362E-4</v>
      </c>
      <c r="I292" s="54">
        <f t="shared" si="185"/>
        <v>1.9189079748552821E-3</v>
      </c>
      <c r="J292" s="54">
        <f t="shared" si="185"/>
        <v>4.0490794172177522E-3</v>
      </c>
      <c r="K292" s="54">
        <f t="shared" si="185"/>
        <v>2.5508616545315398E-3</v>
      </c>
      <c r="L292" s="54">
        <f t="shared" si="185"/>
        <v>1.4431116414642293E-4</v>
      </c>
      <c r="M292" s="54">
        <f t="shared" si="185"/>
        <v>3.0421751736335151E-4</v>
      </c>
      <c r="N292" s="54">
        <f t="shared" si="185"/>
        <v>1.3726531668062811E-4</v>
      </c>
      <c r="O292" s="54">
        <f t="shared" si="185"/>
        <v>7.7168353566875643E-4</v>
      </c>
      <c r="P292" s="54">
        <f t="shared" si="185"/>
        <v>3.3003334191762022E-4</v>
      </c>
      <c r="Q292" s="54">
        <f t="shared" si="185"/>
        <v>4.8501372259561262E-3</v>
      </c>
      <c r="R292" s="54">
        <f t="shared" si="185"/>
        <v>1.8168143423625215E-4</v>
      </c>
      <c r="S292" s="54">
        <f t="shared" si="185"/>
        <v>1.893516763636613E-3</v>
      </c>
      <c r="T292" s="54">
        <f t="shared" si="185"/>
        <v>1.6541137675610631E-4</v>
      </c>
      <c r="U292" s="54">
        <f t="shared" si="185"/>
        <v>2.2619431530769847E-4</v>
      </c>
      <c r="V292" s="54">
        <f t="shared" si="185"/>
        <v>1.1222805573453381E-3</v>
      </c>
      <c r="W292" s="54">
        <f t="shared" si="185"/>
        <v>2.0927966632718593E-4</v>
      </c>
      <c r="X292" s="54">
        <f t="shared" si="185"/>
        <v>2.465085181903024E-3</v>
      </c>
      <c r="Y292" s="54">
        <f t="shared" si="185"/>
        <v>1.0817195389478139E-2</v>
      </c>
      <c r="Z292" s="54">
        <f t="shared" si="185"/>
        <v>5.055985815383045E-4</v>
      </c>
      <c r="AA292" s="54">
        <f t="shared" si="185"/>
        <v>1.1631975984462585E-2</v>
      </c>
      <c r="AB292" s="54">
        <f t="shared" si="185"/>
        <v>2.329821551560419E-3</v>
      </c>
      <c r="AC292" s="54">
        <f t="shared" si="185"/>
        <v>2.2025624461137396E-2</v>
      </c>
      <c r="AD292" s="54">
        <f t="shared" si="185"/>
        <v>1.9535882869686463E-2</v>
      </c>
      <c r="AE292" s="54">
        <f t="shared" si="185"/>
        <v>1.843601535914666E-2</v>
      </c>
      <c r="AF292" s="54">
        <f t="shared" si="185"/>
        <v>3.5541605678653945E-4</v>
      </c>
      <c r="AG292" s="54">
        <f t="shared" si="185"/>
        <v>9.9428776455730873E-3</v>
      </c>
      <c r="AH292" s="54">
        <f t="shared" si="185"/>
        <v>2.5394023378144746E-4</v>
      </c>
      <c r="AI292" s="54">
        <f t="shared" si="185"/>
        <v>4.2724193453357246E-4</v>
      </c>
      <c r="AJ292" s="54">
        <f t="shared" si="185"/>
        <v>3.8390554490348006E-4</v>
      </c>
      <c r="AK292" s="54">
        <f t="shared" si="185"/>
        <v>7.9221994741923048E-3</v>
      </c>
      <c r="AL292" s="54">
        <f t="shared" si="185"/>
        <v>6.645427051966732E-5</v>
      </c>
      <c r="AM292" s="54">
        <f t="shared" si="185"/>
        <v>2.52774695031662E-2</v>
      </c>
      <c r="AN292" s="54">
        <f t="shared" si="185"/>
        <v>2.2319199873569756E-2</v>
      </c>
      <c r="AO292" s="54">
        <f t="shared" si="185"/>
        <v>1.6072448873181613E-2</v>
      </c>
      <c r="AP292" s="54">
        <f t="shared" si="185"/>
        <v>0.11404069014729083</v>
      </c>
      <c r="AQ292" s="54">
        <f t="shared" si="185"/>
        <v>1.1823756428788169E-2</v>
      </c>
      <c r="AR292" s="54">
        <f t="shared" si="185"/>
        <v>0.15297435351707991</v>
      </c>
      <c r="AS292" s="54">
        <f t="shared" si="185"/>
        <v>3.9502038214362569E-3</v>
      </c>
      <c r="AT292" s="54">
        <f t="shared" si="185"/>
        <v>7.8409808387100736E-4</v>
      </c>
      <c r="AU292" s="54">
        <f t="shared" si="185"/>
        <v>5.4582100437114401E-4</v>
      </c>
      <c r="AV292" s="54">
        <f t="shared" si="185"/>
        <v>1.750195348727E-4</v>
      </c>
      <c r="AW292" s="54">
        <f t="shared" si="185"/>
        <v>1.1779698328666232E-3</v>
      </c>
      <c r="AX292" s="54">
        <f t="shared" si="185"/>
        <v>1.1077820935909513E-3</v>
      </c>
      <c r="AY292" s="54">
        <f t="shared" si="185"/>
        <v>1.6432747973651842E-3</v>
      </c>
      <c r="AZ292" s="54">
        <f t="shared" si="185"/>
        <v>2.7846359668755517E-4</v>
      </c>
      <c r="BA292" s="54">
        <f t="shared" si="185"/>
        <v>4.7731311326558868E-4</v>
      </c>
      <c r="BB292" s="54">
        <f t="shared" si="185"/>
        <v>2.9087482804668811E-3</v>
      </c>
      <c r="BC292" s="54">
        <f t="shared" si="185"/>
        <v>6.1894985919172894E-3</v>
      </c>
      <c r="BD292" s="54">
        <f t="shared" si="185"/>
        <v>2.4615807170131183E-3</v>
      </c>
      <c r="BE292" s="54">
        <f t="shared" si="185"/>
        <v>9.0060935228775791E-4</v>
      </c>
      <c r="BF292" s="54">
        <f t="shared" si="185"/>
        <v>8.2932290891616766E-4</v>
      </c>
      <c r="BG292" s="54">
        <f t="shared" si="185"/>
        <v>1.0057382339678698E-3</v>
      </c>
      <c r="BH292" s="54">
        <f t="shared" si="185"/>
        <v>2.7643245779249555E-4</v>
      </c>
      <c r="BI292" s="54">
        <f t="shared" si="185"/>
        <v>3.5696901299184492E-3</v>
      </c>
      <c r="BJ292" s="54">
        <f t="shared" si="185"/>
        <v>7.2456892923614836E-3</v>
      </c>
      <c r="BK292" s="54">
        <f t="shared" si="185"/>
        <v>2.305686891049001E-3</v>
      </c>
      <c r="BL292" s="54">
        <f t="shared" si="185"/>
        <v>4.2122140017540556E-4</v>
      </c>
      <c r="BM292" s="54">
        <f t="shared" si="185"/>
        <v>8.9958171496618295E-3</v>
      </c>
      <c r="BN292" s="54">
        <f t="shared" si="185"/>
        <v>2.0251609391577289E-4</v>
      </c>
      <c r="BO292" s="54">
        <f t="shared" ref="BO292:CF296" si="186">BO207*(1/BO$155)</f>
        <v>5.6750415430472821E-4</v>
      </c>
      <c r="BP292" s="54">
        <f t="shared" si="186"/>
        <v>3.6199276163167239E-2</v>
      </c>
      <c r="BQ292" s="54">
        <f t="shared" si="184"/>
        <v>4.1612775250041069E-4</v>
      </c>
      <c r="BR292" s="54">
        <f t="shared" si="184"/>
        <v>1.026841640482205E-4</v>
      </c>
      <c r="BS292" s="54">
        <f t="shared" si="184"/>
        <v>2.629527044000535E-3</v>
      </c>
      <c r="BT292" s="54">
        <f t="shared" si="184"/>
        <v>2.5622012793583433E-4</v>
      </c>
      <c r="BU292" s="54">
        <f t="shared" si="184"/>
        <v>1.2077821559245711E-2</v>
      </c>
      <c r="BV292" s="54">
        <f t="shared" si="184"/>
        <v>1.9793670229784793E-4</v>
      </c>
      <c r="BW292" s="54">
        <f t="shared" si="184"/>
        <v>4.1281493267410051E-3</v>
      </c>
      <c r="BX292" s="54">
        <f t="shared" si="184"/>
        <v>3.4864176014389874E-4</v>
      </c>
      <c r="BY292" s="54">
        <f t="shared" si="184"/>
        <v>6.1598744578966157E-3</v>
      </c>
      <c r="BZ292" s="54">
        <f t="shared" si="184"/>
        <v>1.6375133944067977E-3</v>
      </c>
      <c r="CA292" s="54">
        <f t="shared" si="184"/>
        <v>5.5745301079011492E-3</v>
      </c>
      <c r="CB292" s="54">
        <f t="shared" si="184"/>
        <v>2.0742402315191396E-3</v>
      </c>
      <c r="CC292" s="54">
        <f t="shared" si="184"/>
        <v>3.7320399547433243E-4</v>
      </c>
      <c r="CD292" s="54">
        <f t="shared" si="184"/>
        <v>3.1927612450502306E-4</v>
      </c>
      <c r="CE292" s="54">
        <f t="shared" si="184"/>
        <v>2.6480766227795736E-3</v>
      </c>
      <c r="CF292" s="54">
        <f t="shared" si="184"/>
        <v>7.7985108227584241E-4</v>
      </c>
    </row>
    <row r="293" spans="1:84" x14ac:dyDescent="0.25">
      <c r="B293" s="5" t="s">
        <v>50</v>
      </c>
      <c r="D293" s="54">
        <f t="shared" ref="D293:BO296" si="187">D208*(1/D$155)</f>
        <v>0</v>
      </c>
      <c r="E293" s="54">
        <f t="shared" si="187"/>
        <v>0</v>
      </c>
      <c r="F293" s="54">
        <f t="shared" si="187"/>
        <v>0</v>
      </c>
      <c r="G293" s="54">
        <f t="shared" si="187"/>
        <v>0</v>
      </c>
      <c r="H293" s="54">
        <f t="shared" si="187"/>
        <v>0</v>
      </c>
      <c r="I293" s="54">
        <f t="shared" si="187"/>
        <v>0</v>
      </c>
      <c r="J293" s="54">
        <f t="shared" si="187"/>
        <v>0</v>
      </c>
      <c r="K293" s="54">
        <f t="shared" si="187"/>
        <v>0</v>
      </c>
      <c r="L293" s="54">
        <f t="shared" si="187"/>
        <v>0</v>
      </c>
      <c r="M293" s="54">
        <f t="shared" si="187"/>
        <v>0</v>
      </c>
      <c r="N293" s="54">
        <f t="shared" si="187"/>
        <v>0</v>
      </c>
      <c r="O293" s="54">
        <f t="shared" si="187"/>
        <v>0</v>
      </c>
      <c r="P293" s="54">
        <f t="shared" si="187"/>
        <v>0</v>
      </c>
      <c r="Q293" s="54">
        <f t="shared" si="187"/>
        <v>0</v>
      </c>
      <c r="R293" s="54">
        <f t="shared" si="187"/>
        <v>0</v>
      </c>
      <c r="S293" s="54">
        <f t="shared" si="187"/>
        <v>0</v>
      </c>
      <c r="T293" s="54">
        <f t="shared" si="187"/>
        <v>0</v>
      </c>
      <c r="U293" s="54">
        <f t="shared" si="187"/>
        <v>0</v>
      </c>
      <c r="V293" s="54">
        <f t="shared" si="187"/>
        <v>0</v>
      </c>
      <c r="W293" s="54">
        <f t="shared" si="187"/>
        <v>0</v>
      </c>
      <c r="X293" s="54">
        <f t="shared" si="187"/>
        <v>0</v>
      </c>
      <c r="Y293" s="54">
        <f t="shared" si="187"/>
        <v>0</v>
      </c>
      <c r="Z293" s="54">
        <f t="shared" si="187"/>
        <v>0</v>
      </c>
      <c r="AA293" s="54">
        <f t="shared" si="187"/>
        <v>0</v>
      </c>
      <c r="AB293" s="54">
        <f t="shared" si="187"/>
        <v>0</v>
      </c>
      <c r="AC293" s="54">
        <f t="shared" si="187"/>
        <v>0</v>
      </c>
      <c r="AD293" s="54">
        <f t="shared" si="187"/>
        <v>0</v>
      </c>
      <c r="AE293" s="54">
        <f t="shared" si="187"/>
        <v>0</v>
      </c>
      <c r="AF293" s="54">
        <f t="shared" si="187"/>
        <v>0</v>
      </c>
      <c r="AG293" s="54">
        <f t="shared" si="187"/>
        <v>0</v>
      </c>
      <c r="AH293" s="54">
        <f t="shared" si="187"/>
        <v>0</v>
      </c>
      <c r="AI293" s="54">
        <f t="shared" si="187"/>
        <v>0</v>
      </c>
      <c r="AJ293" s="54">
        <f t="shared" si="187"/>
        <v>0</v>
      </c>
      <c r="AK293" s="54">
        <f t="shared" si="187"/>
        <v>0</v>
      </c>
      <c r="AL293" s="54">
        <f t="shared" si="187"/>
        <v>0</v>
      </c>
      <c r="AM293" s="54">
        <f t="shared" si="187"/>
        <v>0</v>
      </c>
      <c r="AN293" s="54">
        <f t="shared" si="187"/>
        <v>0</v>
      </c>
      <c r="AO293" s="54">
        <f t="shared" si="187"/>
        <v>0</v>
      </c>
      <c r="AP293" s="54">
        <f t="shared" si="187"/>
        <v>0</v>
      </c>
      <c r="AQ293" s="54">
        <f t="shared" si="187"/>
        <v>0</v>
      </c>
      <c r="AR293" s="54">
        <f t="shared" si="187"/>
        <v>0</v>
      </c>
      <c r="AS293" s="54">
        <f t="shared" si="187"/>
        <v>0</v>
      </c>
      <c r="AT293" s="54">
        <f t="shared" si="187"/>
        <v>0</v>
      </c>
      <c r="AU293" s="54">
        <f t="shared" si="187"/>
        <v>0</v>
      </c>
      <c r="AV293" s="54">
        <f t="shared" si="187"/>
        <v>0</v>
      </c>
      <c r="AW293" s="54">
        <f t="shared" si="187"/>
        <v>0</v>
      </c>
      <c r="AX293" s="54">
        <f t="shared" si="187"/>
        <v>0</v>
      </c>
      <c r="AY293" s="54">
        <f t="shared" si="187"/>
        <v>0</v>
      </c>
      <c r="AZ293" s="54">
        <f t="shared" si="187"/>
        <v>0</v>
      </c>
      <c r="BA293" s="54">
        <f t="shared" si="187"/>
        <v>0</v>
      </c>
      <c r="BB293" s="54">
        <f t="shared" si="187"/>
        <v>0</v>
      </c>
      <c r="BC293" s="54">
        <f t="shared" si="187"/>
        <v>0</v>
      </c>
      <c r="BD293" s="54">
        <f t="shared" si="187"/>
        <v>0</v>
      </c>
      <c r="BE293" s="54">
        <f t="shared" si="187"/>
        <v>0</v>
      </c>
      <c r="BF293" s="54">
        <f t="shared" si="187"/>
        <v>0</v>
      </c>
      <c r="BG293" s="54">
        <f t="shared" si="187"/>
        <v>0</v>
      </c>
      <c r="BH293" s="54">
        <f t="shared" si="187"/>
        <v>0</v>
      </c>
      <c r="BI293" s="54">
        <f t="shared" si="187"/>
        <v>0</v>
      </c>
      <c r="BJ293" s="54">
        <f t="shared" si="187"/>
        <v>0</v>
      </c>
      <c r="BK293" s="54">
        <f t="shared" si="187"/>
        <v>0</v>
      </c>
      <c r="BL293" s="54">
        <f t="shared" si="187"/>
        <v>0</v>
      </c>
      <c r="BM293" s="54">
        <f t="shared" si="187"/>
        <v>0</v>
      </c>
      <c r="BN293" s="54">
        <f t="shared" si="187"/>
        <v>0</v>
      </c>
      <c r="BO293" s="54">
        <f t="shared" si="187"/>
        <v>0</v>
      </c>
      <c r="BP293" s="54">
        <f t="shared" si="186"/>
        <v>0</v>
      </c>
      <c r="BQ293" s="54">
        <f t="shared" si="186"/>
        <v>0</v>
      </c>
      <c r="BR293" s="54">
        <f t="shared" si="186"/>
        <v>0</v>
      </c>
      <c r="BS293" s="54">
        <f t="shared" si="186"/>
        <v>0</v>
      </c>
      <c r="BT293" s="54">
        <f t="shared" si="186"/>
        <v>0</v>
      </c>
      <c r="BU293" s="54">
        <f t="shared" si="186"/>
        <v>0</v>
      </c>
      <c r="BV293" s="54">
        <f t="shared" si="186"/>
        <v>0</v>
      </c>
      <c r="BW293" s="54">
        <f t="shared" si="186"/>
        <v>0</v>
      </c>
      <c r="BX293" s="54">
        <f t="shared" si="186"/>
        <v>0</v>
      </c>
      <c r="BY293" s="54">
        <f t="shared" si="186"/>
        <v>0</v>
      </c>
      <c r="BZ293" s="54">
        <f t="shared" si="186"/>
        <v>0</v>
      </c>
      <c r="CA293" s="54">
        <f t="shared" si="186"/>
        <v>0</v>
      </c>
      <c r="CB293" s="54">
        <f t="shared" si="186"/>
        <v>0</v>
      </c>
      <c r="CC293" s="54">
        <f t="shared" si="186"/>
        <v>0</v>
      </c>
      <c r="CD293" s="54">
        <f t="shared" si="186"/>
        <v>0</v>
      </c>
      <c r="CE293" s="54">
        <f t="shared" si="186"/>
        <v>0</v>
      </c>
      <c r="CF293" s="54">
        <f t="shared" si="186"/>
        <v>0</v>
      </c>
    </row>
    <row r="294" spans="1:84" x14ac:dyDescent="0.25">
      <c r="B294" s="5" t="s">
        <v>51</v>
      </c>
      <c r="D294" s="54">
        <f t="shared" si="187"/>
        <v>8.8893110353800778E-3</v>
      </c>
      <c r="E294" s="54">
        <f t="shared" si="187"/>
        <v>6.8096267334677007E-3</v>
      </c>
      <c r="F294" s="54">
        <f t="shared" si="187"/>
        <v>9.2151954216228364E-5</v>
      </c>
      <c r="G294" s="54">
        <f t="shared" si="187"/>
        <v>4.499668880076876E-3</v>
      </c>
      <c r="H294" s="54">
        <f t="shared" si="187"/>
        <v>6.1865958299128047E-3</v>
      </c>
      <c r="I294" s="54">
        <f t="shared" si="187"/>
        <v>1.1713799904080028E-2</v>
      </c>
      <c r="J294" s="54">
        <f t="shared" si="187"/>
        <v>3.2574324798771016E-2</v>
      </c>
      <c r="K294" s="54">
        <f t="shared" si="187"/>
        <v>1.5791873797499752E-2</v>
      </c>
      <c r="L294" s="54">
        <f t="shared" si="187"/>
        <v>1.6157326512087546E-4</v>
      </c>
      <c r="M294" s="54">
        <f t="shared" si="187"/>
        <v>2.5847545899720737E-3</v>
      </c>
      <c r="N294" s="54">
        <f t="shared" si="187"/>
        <v>3.9638112838256238E-3</v>
      </c>
      <c r="O294" s="54">
        <f t="shared" si="187"/>
        <v>1.0983899757171501E-2</v>
      </c>
      <c r="P294" s="54">
        <f t="shared" si="187"/>
        <v>8.1277123012147602E-3</v>
      </c>
      <c r="Q294" s="54">
        <f t="shared" si="187"/>
        <v>1.5575837816033835E-2</v>
      </c>
      <c r="R294" s="54">
        <f t="shared" si="187"/>
        <v>4.115640653106936E-4</v>
      </c>
      <c r="S294" s="54">
        <f t="shared" si="187"/>
        <v>7.8453218899491931E-3</v>
      </c>
      <c r="T294" s="54">
        <f t="shared" si="187"/>
        <v>4.1596096213667913E-4</v>
      </c>
      <c r="U294" s="54">
        <f t="shared" si="187"/>
        <v>4.4688660672953387E-4</v>
      </c>
      <c r="V294" s="54">
        <f t="shared" si="187"/>
        <v>1.5361980319953415E-2</v>
      </c>
      <c r="W294" s="54">
        <f t="shared" si="187"/>
        <v>5.0417374160640245E-3</v>
      </c>
      <c r="X294" s="54">
        <f t="shared" si="187"/>
        <v>9.1222959387211172E-3</v>
      </c>
      <c r="Y294" s="54">
        <f t="shared" si="187"/>
        <v>0.16194794277925723</v>
      </c>
      <c r="Z294" s="54">
        <f t="shared" si="187"/>
        <v>5.5574058962474799E-4</v>
      </c>
      <c r="AA294" s="54">
        <f t="shared" si="187"/>
        <v>3.0555468047677947E-2</v>
      </c>
      <c r="AB294" s="54">
        <f t="shared" si="187"/>
        <v>1.20827508442775E-2</v>
      </c>
      <c r="AC294" s="54">
        <f t="shared" si="187"/>
        <v>6.4057787700666169E-2</v>
      </c>
      <c r="AD294" s="54">
        <f t="shared" si="187"/>
        <v>6.2014768764714262E-2</v>
      </c>
      <c r="AE294" s="54">
        <f t="shared" si="187"/>
        <v>3.5492326152060327E-2</v>
      </c>
      <c r="AF294" s="54">
        <f t="shared" si="187"/>
        <v>1.1461151195047861E-2</v>
      </c>
      <c r="AG294" s="54">
        <f t="shared" si="187"/>
        <v>1.8404089376122902E-2</v>
      </c>
      <c r="AH294" s="54">
        <f t="shared" si="187"/>
        <v>3.2667737826380782E-3</v>
      </c>
      <c r="AI294" s="54">
        <f t="shared" si="187"/>
        <v>2.9361934316350525E-3</v>
      </c>
      <c r="AJ294" s="54">
        <f t="shared" si="187"/>
        <v>2.6261983016175098E-3</v>
      </c>
      <c r="AK294" s="54">
        <f t="shared" si="187"/>
        <v>2.9129644530909597E-2</v>
      </c>
      <c r="AL294" s="54">
        <f t="shared" si="187"/>
        <v>9.4762585151912329E-5</v>
      </c>
      <c r="AM294" s="54">
        <f t="shared" si="187"/>
        <v>0.11656605119810183</v>
      </c>
      <c r="AN294" s="54">
        <f t="shared" si="187"/>
        <v>8.6171106154281932E-2</v>
      </c>
      <c r="AO294" s="54">
        <f t="shared" si="187"/>
        <v>4.7880601716901436E-2</v>
      </c>
      <c r="AP294" s="54">
        <f t="shared" si="187"/>
        <v>0.37704794328760849</v>
      </c>
      <c r="AQ294" s="54">
        <f t="shared" si="187"/>
        <v>4.1160708873239013E-2</v>
      </c>
      <c r="AR294" s="54">
        <f t="shared" si="187"/>
        <v>0.58777295617067182</v>
      </c>
      <c r="AS294" s="54">
        <f t="shared" si="187"/>
        <v>0.10193342044970573</v>
      </c>
      <c r="AT294" s="54">
        <f t="shared" si="187"/>
        <v>7.7852622313083226E-3</v>
      </c>
      <c r="AU294" s="54">
        <f t="shared" si="187"/>
        <v>6.3908562359051178E-3</v>
      </c>
      <c r="AV294" s="54">
        <f t="shared" si="187"/>
        <v>1.3326006618123299E-2</v>
      </c>
      <c r="AW294" s="54">
        <f t="shared" si="187"/>
        <v>2.5323141679567365E-2</v>
      </c>
      <c r="AX294" s="54">
        <f t="shared" si="187"/>
        <v>1.9996790078506969E-2</v>
      </c>
      <c r="AY294" s="54">
        <f t="shared" si="187"/>
        <v>2.368942803314214E-2</v>
      </c>
      <c r="AZ294" s="54">
        <f t="shared" si="187"/>
        <v>1.9564313341467582E-3</v>
      </c>
      <c r="BA294" s="54">
        <f t="shared" si="187"/>
        <v>1.0166769312557035E-2</v>
      </c>
      <c r="BB294" s="54">
        <f t="shared" si="187"/>
        <v>1.7406772617489432E-2</v>
      </c>
      <c r="BC294" s="54">
        <f t="shared" si="187"/>
        <v>3.91575148000506E-2</v>
      </c>
      <c r="BD294" s="54">
        <f t="shared" si="187"/>
        <v>1.3907211290680547E-2</v>
      </c>
      <c r="BE294" s="54">
        <f t="shared" si="187"/>
        <v>1.3374433757264782E-2</v>
      </c>
      <c r="BF294" s="54">
        <f t="shared" si="187"/>
        <v>7.8782329604062101E-3</v>
      </c>
      <c r="BG294" s="54">
        <f t="shared" si="187"/>
        <v>1.025079353851867E-2</v>
      </c>
      <c r="BH294" s="54">
        <f t="shared" si="187"/>
        <v>2.77814620081458E-4</v>
      </c>
      <c r="BI294" s="54">
        <f t="shared" si="187"/>
        <v>2.0580137693719417E-2</v>
      </c>
      <c r="BJ294" s="54">
        <f t="shared" si="187"/>
        <v>4.4346392171667762E-2</v>
      </c>
      <c r="BK294" s="54">
        <f t="shared" si="187"/>
        <v>1.3576302146870268E-2</v>
      </c>
      <c r="BL294" s="54">
        <f t="shared" si="187"/>
        <v>1.1010875197567619E-3</v>
      </c>
      <c r="BM294" s="54">
        <f t="shared" si="187"/>
        <v>3.9191456118297538E-2</v>
      </c>
      <c r="BN294" s="54">
        <f t="shared" si="187"/>
        <v>2.8827762634970613E-4</v>
      </c>
      <c r="BO294" s="54">
        <f t="shared" si="187"/>
        <v>5.4348691364473293E-3</v>
      </c>
      <c r="BP294" s="54">
        <f t="shared" si="186"/>
        <v>0.10726418900622411</v>
      </c>
      <c r="BQ294" s="54">
        <f t="shared" si="186"/>
        <v>1.9144338909412383E-4</v>
      </c>
      <c r="BR294" s="54">
        <f t="shared" si="186"/>
        <v>2.5354715388209892E-4</v>
      </c>
      <c r="BS294" s="54">
        <f t="shared" si="186"/>
        <v>7.0016992295872217E-3</v>
      </c>
      <c r="BT294" s="54">
        <f t="shared" si="186"/>
        <v>9.8922321060560016E-3</v>
      </c>
      <c r="BU294" s="54">
        <f t="shared" si="186"/>
        <v>4.7229805797917267E-2</v>
      </c>
      <c r="BV294" s="54">
        <f t="shared" si="186"/>
        <v>2.4621394676073763E-4</v>
      </c>
      <c r="BW294" s="54">
        <f t="shared" si="186"/>
        <v>1.0309278350515462E-2</v>
      </c>
      <c r="BX294" s="54">
        <f t="shared" si="186"/>
        <v>1.3635636625762212E-3</v>
      </c>
      <c r="BY294" s="54">
        <f t="shared" si="186"/>
        <v>4.2904976111954686E-2</v>
      </c>
      <c r="BZ294" s="54">
        <f t="shared" si="186"/>
        <v>3.4309490031542891E-2</v>
      </c>
      <c r="CA294" s="54">
        <f t="shared" si="186"/>
        <v>6.6083108539273711E-2</v>
      </c>
      <c r="CB294" s="54">
        <f t="shared" si="186"/>
        <v>1.6496271603870946E-2</v>
      </c>
      <c r="CC294" s="54">
        <f t="shared" si="186"/>
        <v>3.0897408797898639E-3</v>
      </c>
      <c r="CD294" s="54">
        <f t="shared" si="186"/>
        <v>1.9877797283232839E-3</v>
      </c>
      <c r="CE294" s="54">
        <f t="shared" si="186"/>
        <v>8.5222047659763267E-2</v>
      </c>
      <c r="CF294" s="54">
        <f t="shared" si="186"/>
        <v>1.669604779557271E-2</v>
      </c>
    </row>
    <row r="295" spans="1:84" x14ac:dyDescent="0.25">
      <c r="B295" s="6" t="s">
        <v>52</v>
      </c>
      <c r="D295" s="54">
        <f t="shared" si="187"/>
        <v>0</v>
      </c>
      <c r="E295" s="54">
        <f t="shared" si="187"/>
        <v>0</v>
      </c>
      <c r="F295" s="54">
        <f t="shared" si="187"/>
        <v>0</v>
      </c>
      <c r="G295" s="54">
        <f t="shared" si="187"/>
        <v>0</v>
      </c>
      <c r="H295" s="54">
        <f t="shared" si="187"/>
        <v>0</v>
      </c>
      <c r="I295" s="54">
        <f t="shared" si="187"/>
        <v>0</v>
      </c>
      <c r="J295" s="54">
        <f t="shared" si="187"/>
        <v>0</v>
      </c>
      <c r="K295" s="54">
        <f t="shared" si="187"/>
        <v>0</v>
      </c>
      <c r="L295" s="54">
        <f t="shared" si="187"/>
        <v>0</v>
      </c>
      <c r="M295" s="54">
        <f t="shared" si="187"/>
        <v>0</v>
      </c>
      <c r="N295" s="54">
        <f t="shared" si="187"/>
        <v>0</v>
      </c>
      <c r="O295" s="54">
        <f t="shared" si="187"/>
        <v>0</v>
      </c>
      <c r="P295" s="54">
        <f t="shared" si="187"/>
        <v>0</v>
      </c>
      <c r="Q295" s="54">
        <f t="shared" si="187"/>
        <v>0</v>
      </c>
      <c r="R295" s="54">
        <f t="shared" si="187"/>
        <v>0</v>
      </c>
      <c r="S295" s="54">
        <f t="shared" si="187"/>
        <v>0</v>
      </c>
      <c r="T295" s="54">
        <f t="shared" si="187"/>
        <v>0</v>
      </c>
      <c r="U295" s="54">
        <f t="shared" si="187"/>
        <v>0</v>
      </c>
      <c r="V295" s="54">
        <f t="shared" si="187"/>
        <v>0</v>
      </c>
      <c r="W295" s="54">
        <f t="shared" si="187"/>
        <v>0</v>
      </c>
      <c r="X295" s="54">
        <f t="shared" si="187"/>
        <v>0</v>
      </c>
      <c r="Y295" s="54">
        <f t="shared" si="187"/>
        <v>0</v>
      </c>
      <c r="Z295" s="54">
        <f t="shared" si="187"/>
        <v>0</v>
      </c>
      <c r="AA295" s="54">
        <f t="shared" si="187"/>
        <v>0</v>
      </c>
      <c r="AB295" s="54">
        <f t="shared" si="187"/>
        <v>0</v>
      </c>
      <c r="AC295" s="54">
        <f t="shared" si="187"/>
        <v>0</v>
      </c>
      <c r="AD295" s="54">
        <f t="shared" si="187"/>
        <v>0</v>
      </c>
      <c r="AE295" s="54">
        <f t="shared" si="187"/>
        <v>0</v>
      </c>
      <c r="AF295" s="54">
        <f t="shared" si="187"/>
        <v>0</v>
      </c>
      <c r="AG295" s="54">
        <f t="shared" si="187"/>
        <v>0</v>
      </c>
      <c r="AH295" s="54">
        <f t="shared" si="187"/>
        <v>0</v>
      </c>
      <c r="AI295" s="54">
        <f t="shared" si="187"/>
        <v>0</v>
      </c>
      <c r="AJ295" s="54">
        <f t="shared" si="187"/>
        <v>0</v>
      </c>
      <c r="AK295" s="54">
        <f t="shared" si="187"/>
        <v>0</v>
      </c>
      <c r="AL295" s="54">
        <f t="shared" si="187"/>
        <v>0</v>
      </c>
      <c r="AM295" s="54">
        <f t="shared" si="187"/>
        <v>0</v>
      </c>
      <c r="AN295" s="54">
        <f t="shared" si="187"/>
        <v>0</v>
      </c>
      <c r="AO295" s="54">
        <f t="shared" si="187"/>
        <v>0</v>
      </c>
      <c r="AP295" s="54">
        <f t="shared" si="187"/>
        <v>0</v>
      </c>
      <c r="AQ295" s="54">
        <f t="shared" si="187"/>
        <v>0</v>
      </c>
      <c r="AR295" s="54">
        <f t="shared" si="187"/>
        <v>0</v>
      </c>
      <c r="AS295" s="54">
        <f t="shared" si="187"/>
        <v>0</v>
      </c>
      <c r="AT295" s="54">
        <f t="shared" si="187"/>
        <v>0</v>
      </c>
      <c r="AU295" s="54">
        <f t="shared" si="187"/>
        <v>0</v>
      </c>
      <c r="AV295" s="54">
        <f t="shared" si="187"/>
        <v>0</v>
      </c>
      <c r="AW295" s="54">
        <f t="shared" si="187"/>
        <v>0</v>
      </c>
      <c r="AX295" s="54">
        <f t="shared" si="187"/>
        <v>0</v>
      </c>
      <c r="AY295" s="54">
        <f t="shared" si="187"/>
        <v>0</v>
      </c>
      <c r="AZ295" s="54">
        <f t="shared" si="187"/>
        <v>0</v>
      </c>
      <c r="BA295" s="54">
        <f t="shared" si="187"/>
        <v>0</v>
      </c>
      <c r="BB295" s="54">
        <f t="shared" si="187"/>
        <v>0</v>
      </c>
      <c r="BC295" s="54">
        <f t="shared" si="187"/>
        <v>0</v>
      </c>
      <c r="BD295" s="54">
        <f t="shared" si="187"/>
        <v>0</v>
      </c>
      <c r="BE295" s="54">
        <f t="shared" si="187"/>
        <v>0</v>
      </c>
      <c r="BF295" s="54">
        <f t="shared" si="187"/>
        <v>0</v>
      </c>
      <c r="BG295" s="54">
        <f t="shared" si="187"/>
        <v>0</v>
      </c>
      <c r="BH295" s="54">
        <f t="shared" si="187"/>
        <v>0</v>
      </c>
      <c r="BI295" s="54">
        <f t="shared" si="187"/>
        <v>0</v>
      </c>
      <c r="BJ295" s="54">
        <f t="shared" si="187"/>
        <v>0</v>
      </c>
      <c r="BK295" s="54">
        <f t="shared" si="187"/>
        <v>0</v>
      </c>
      <c r="BL295" s="54">
        <f t="shared" si="187"/>
        <v>0</v>
      </c>
      <c r="BM295" s="54">
        <f t="shared" si="187"/>
        <v>0</v>
      </c>
      <c r="BN295" s="54">
        <f t="shared" si="187"/>
        <v>0</v>
      </c>
      <c r="BO295" s="54">
        <f t="shared" si="187"/>
        <v>0</v>
      </c>
      <c r="BP295" s="54">
        <f t="shared" si="186"/>
        <v>0</v>
      </c>
      <c r="BQ295" s="54">
        <f t="shared" si="186"/>
        <v>0</v>
      </c>
      <c r="BR295" s="54">
        <f t="shared" si="186"/>
        <v>0</v>
      </c>
      <c r="BS295" s="54">
        <f t="shared" si="186"/>
        <v>0</v>
      </c>
      <c r="BT295" s="54">
        <f t="shared" si="186"/>
        <v>0</v>
      </c>
      <c r="BU295" s="54">
        <f t="shared" si="186"/>
        <v>0</v>
      </c>
      <c r="BV295" s="54">
        <f t="shared" si="186"/>
        <v>0</v>
      </c>
      <c r="BW295" s="54">
        <f t="shared" si="186"/>
        <v>0</v>
      </c>
      <c r="BX295" s="54">
        <f t="shared" si="186"/>
        <v>0</v>
      </c>
      <c r="BY295" s="54">
        <f t="shared" si="186"/>
        <v>0</v>
      </c>
      <c r="BZ295" s="54">
        <f t="shared" si="186"/>
        <v>0</v>
      </c>
      <c r="CA295" s="54">
        <f t="shared" si="186"/>
        <v>0</v>
      </c>
      <c r="CB295" s="54">
        <f t="shared" si="186"/>
        <v>0</v>
      </c>
      <c r="CC295" s="54">
        <f t="shared" si="186"/>
        <v>0</v>
      </c>
      <c r="CD295" s="54">
        <f t="shared" si="186"/>
        <v>0</v>
      </c>
      <c r="CE295" s="54">
        <f t="shared" si="186"/>
        <v>0</v>
      </c>
      <c r="CF295" s="54">
        <f t="shared" si="186"/>
        <v>0</v>
      </c>
    </row>
    <row r="296" spans="1:84" x14ac:dyDescent="0.25">
      <c r="B296" s="7" t="s">
        <v>53</v>
      </c>
      <c r="D296" s="54">
        <f t="shared" si="187"/>
        <v>2.4710063811694263E-3</v>
      </c>
      <c r="E296" s="54">
        <f t="shared" si="187"/>
        <v>1.7932700310512183E-3</v>
      </c>
      <c r="F296" s="54">
        <f t="shared" si="187"/>
        <v>1.517796892973173E-4</v>
      </c>
      <c r="G296" s="54">
        <f t="shared" si="187"/>
        <v>1.4780952409513407E-3</v>
      </c>
      <c r="H296" s="54">
        <f t="shared" si="187"/>
        <v>4.5659975640601521E-4</v>
      </c>
      <c r="I296" s="54">
        <f t="shared" si="187"/>
        <v>6.6826397671279555E-3</v>
      </c>
      <c r="J296" s="54">
        <f t="shared" si="187"/>
        <v>1.0111342951730069E-2</v>
      </c>
      <c r="K296" s="54">
        <f t="shared" si="187"/>
        <v>4.3910023148836181E-3</v>
      </c>
      <c r="L296" s="54">
        <f t="shared" si="187"/>
        <v>2.5147428699582412E-3</v>
      </c>
      <c r="M296" s="54">
        <f t="shared" si="187"/>
        <v>4.8423112026360821E-4</v>
      </c>
      <c r="N296" s="54">
        <f t="shared" si="187"/>
        <v>6.6195648439887917E-3</v>
      </c>
      <c r="O296" s="54">
        <f t="shared" si="187"/>
        <v>3.4896341781399756E-3</v>
      </c>
      <c r="P296" s="54">
        <f t="shared" si="187"/>
        <v>8.2753437961312782E-3</v>
      </c>
      <c r="Q296" s="54">
        <f t="shared" si="187"/>
        <v>4.3598954810102957E-3</v>
      </c>
      <c r="R296" s="54">
        <f t="shared" si="187"/>
        <v>3.7794682033636673E-3</v>
      </c>
      <c r="S296" s="54">
        <f t="shared" si="187"/>
        <v>8.8969830317371656E-3</v>
      </c>
      <c r="T296" s="54">
        <f t="shared" si="187"/>
        <v>8.1894848295915363E-5</v>
      </c>
      <c r="U296" s="54">
        <f t="shared" si="187"/>
        <v>5.4714570864970301E-4</v>
      </c>
      <c r="V296" s="54">
        <f t="shared" si="187"/>
        <v>2.1578394352594452E-3</v>
      </c>
      <c r="W296" s="54">
        <f t="shared" si="187"/>
        <v>4.1150873427008702E-3</v>
      </c>
      <c r="X296" s="54">
        <f t="shared" si="187"/>
        <v>4.8997756998496083E-3</v>
      </c>
      <c r="Y296" s="54">
        <f t="shared" si="187"/>
        <v>1.2745367407683878E-2</v>
      </c>
      <c r="Z296" s="54">
        <f t="shared" si="187"/>
        <v>3.4333347203634179E-4</v>
      </c>
      <c r="AA296" s="54">
        <f t="shared" si="187"/>
        <v>1.1705648624506907E-2</v>
      </c>
      <c r="AB296" s="54">
        <f t="shared" si="187"/>
        <v>2.1299686508369697E-3</v>
      </c>
      <c r="AC296" s="54">
        <f t="shared" si="187"/>
        <v>8.2361870142014862E-3</v>
      </c>
      <c r="AD296" s="54">
        <f t="shared" si="187"/>
        <v>1.0642392425363016E-2</v>
      </c>
      <c r="AE296" s="54">
        <f t="shared" si="187"/>
        <v>5.7024388356691014E-3</v>
      </c>
      <c r="AF296" s="54">
        <f t="shared" si="187"/>
        <v>3.4939756978374678E-3</v>
      </c>
      <c r="AG296" s="54">
        <f t="shared" si="187"/>
        <v>3.088696573316446E-4</v>
      </c>
      <c r="AH296" s="54">
        <f t="shared" si="187"/>
        <v>1.834012799532676E-4</v>
      </c>
      <c r="AI296" s="54">
        <f t="shared" si="187"/>
        <v>1.507511974014815E-3</v>
      </c>
      <c r="AJ296" s="54">
        <f t="shared" si="187"/>
        <v>2.2039022022236816E-3</v>
      </c>
      <c r="AK296" s="54">
        <f t="shared" si="187"/>
        <v>1.2603370556353436E-2</v>
      </c>
      <c r="AL296" s="54">
        <f t="shared" si="187"/>
        <v>4.177986010617152E-4</v>
      </c>
      <c r="AM296" s="54">
        <f t="shared" si="187"/>
        <v>4.2500005712366368E-2</v>
      </c>
      <c r="AN296" s="54">
        <f t="shared" si="187"/>
        <v>1.7188269645723776E-2</v>
      </c>
      <c r="AO296" s="54">
        <f t="shared" si="187"/>
        <v>8.8332711402355803E-3</v>
      </c>
      <c r="AP296" s="54">
        <f t="shared" si="187"/>
        <v>8.2770178724121721E-2</v>
      </c>
      <c r="AQ296" s="54">
        <f t="shared" si="187"/>
        <v>1.0812596163129093E-2</v>
      </c>
      <c r="AR296" s="54">
        <f t="shared" si="187"/>
        <v>4.8889388128861726E-2</v>
      </c>
      <c r="AS296" s="54">
        <f t="shared" si="187"/>
        <v>0.30253112715206643</v>
      </c>
      <c r="AT296" s="54">
        <f t="shared" si="187"/>
        <v>1.5213602368825724E-3</v>
      </c>
      <c r="AU296" s="54">
        <f t="shared" si="187"/>
        <v>6.124247397180314E-3</v>
      </c>
      <c r="AV296" s="54">
        <f t="shared" si="187"/>
        <v>6.1444358135665763E-3</v>
      </c>
      <c r="AW296" s="54">
        <f t="shared" si="187"/>
        <v>3.0524504388451186E-3</v>
      </c>
      <c r="AX296" s="54">
        <f t="shared" si="187"/>
        <v>1.903267938271962E-2</v>
      </c>
      <c r="AY296" s="54">
        <f t="shared" si="187"/>
        <v>1.3041650716446364E-2</v>
      </c>
      <c r="AZ296" s="54">
        <f t="shared" si="187"/>
        <v>2.890631787550169E-3</v>
      </c>
      <c r="BA296" s="54">
        <f t="shared" si="187"/>
        <v>2.6517395181421588E-4</v>
      </c>
      <c r="BB296" s="54">
        <f t="shared" si="187"/>
        <v>7.0004256258780545E-4</v>
      </c>
      <c r="BC296" s="54">
        <f t="shared" si="187"/>
        <v>3.6455958575736545E-2</v>
      </c>
      <c r="BD296" s="54">
        <f t="shared" si="187"/>
        <v>2.2467322246071484E-3</v>
      </c>
      <c r="BE296" s="54">
        <f t="shared" si="187"/>
        <v>1.2471515150227569E-2</v>
      </c>
      <c r="BF296" s="54">
        <f t="shared" si="187"/>
        <v>1.7644028958055029E-3</v>
      </c>
      <c r="BG296" s="54">
        <f t="shared" si="187"/>
        <v>1.1788873072150852E-3</v>
      </c>
      <c r="BH296" s="54">
        <f t="shared" si="187"/>
        <v>8.0607704692291712E-3</v>
      </c>
      <c r="BI296" s="54">
        <f t="shared" si="187"/>
        <v>1.0158108737791631E-2</v>
      </c>
      <c r="BJ296" s="54">
        <f t="shared" si="187"/>
        <v>1.8581373111405189E-2</v>
      </c>
      <c r="BK296" s="54">
        <f t="shared" si="187"/>
        <v>7.8504314457443318E-3</v>
      </c>
      <c r="BL296" s="54">
        <f t="shared" si="187"/>
        <v>3.5886954817575664E-3</v>
      </c>
      <c r="BM296" s="54">
        <f t="shared" si="187"/>
        <v>2.8541665080734384E-3</v>
      </c>
      <c r="BN296" s="54">
        <f t="shared" si="187"/>
        <v>1.6468761599565684E-3</v>
      </c>
      <c r="BO296" s="54">
        <f t="shared" ref="BO296:CF300" si="188">BO211*(1/BO$155)</f>
        <v>2.2283738209132754E-3</v>
      </c>
      <c r="BP296" s="54">
        <f t="shared" si="188"/>
        <v>3.4130190549745984E-3</v>
      </c>
      <c r="BQ296" s="54">
        <f t="shared" si="186"/>
        <v>2.5866402603649794E-3</v>
      </c>
      <c r="BR296" s="54">
        <f t="shared" si="186"/>
        <v>1.5718950231078302E-4</v>
      </c>
      <c r="BS296" s="54">
        <f t="shared" si="186"/>
        <v>2.0593528271681989E-3</v>
      </c>
      <c r="BT296" s="54">
        <f t="shared" si="186"/>
        <v>9.0573815225317416E-4</v>
      </c>
      <c r="BU296" s="54">
        <f t="shared" si="186"/>
        <v>3.8917815930199842E-3</v>
      </c>
      <c r="BV296" s="54">
        <f t="shared" si="186"/>
        <v>2.4069654739355023E-4</v>
      </c>
      <c r="BW296" s="54">
        <f t="shared" si="186"/>
        <v>3.9933660319798024E-3</v>
      </c>
      <c r="BX296" s="54">
        <f t="shared" si="186"/>
        <v>6.0076356991238923E-4</v>
      </c>
      <c r="BY296" s="54">
        <f t="shared" si="186"/>
        <v>4.5711741074422217E-3</v>
      </c>
      <c r="BZ296" s="54">
        <f t="shared" si="186"/>
        <v>1.0140131906608914E-3</v>
      </c>
      <c r="CA296" s="54">
        <f t="shared" si="186"/>
        <v>1.3569222067525236E-2</v>
      </c>
      <c r="CB296" s="54">
        <f t="shared" si="186"/>
        <v>1.4949590976418615E-3</v>
      </c>
      <c r="CC296" s="54">
        <f t="shared" si="186"/>
        <v>1.7098566033788569E-3</v>
      </c>
      <c r="CD296" s="54">
        <f t="shared" si="186"/>
        <v>5.460237413022543E-3</v>
      </c>
      <c r="CE296" s="54">
        <f t="shared" si="186"/>
        <v>0.11268170524590607</v>
      </c>
      <c r="CF296" s="54">
        <f t="shared" si="186"/>
        <v>1.5355512510896637E-2</v>
      </c>
    </row>
    <row r="297" spans="1:84" x14ac:dyDescent="0.25">
      <c r="B297" s="5" t="s">
        <v>54</v>
      </c>
      <c r="D297" s="54">
        <f t="shared" ref="D297:BO300" si="189">D212*(1/D$155)</f>
        <v>0</v>
      </c>
      <c r="E297" s="54">
        <f t="shared" si="189"/>
        <v>0</v>
      </c>
      <c r="F297" s="54">
        <f t="shared" si="189"/>
        <v>0</v>
      </c>
      <c r="G297" s="54">
        <f t="shared" si="189"/>
        <v>0</v>
      </c>
      <c r="H297" s="54">
        <f t="shared" si="189"/>
        <v>0</v>
      </c>
      <c r="I297" s="54">
        <f t="shared" si="189"/>
        <v>0</v>
      </c>
      <c r="J297" s="54">
        <f t="shared" si="189"/>
        <v>0</v>
      </c>
      <c r="K297" s="54">
        <f t="shared" si="189"/>
        <v>0</v>
      </c>
      <c r="L297" s="54">
        <f t="shared" si="189"/>
        <v>0</v>
      </c>
      <c r="M297" s="54">
        <f t="shared" si="189"/>
        <v>0</v>
      </c>
      <c r="N297" s="54">
        <f t="shared" si="189"/>
        <v>0</v>
      </c>
      <c r="O297" s="54">
        <f t="shared" si="189"/>
        <v>0</v>
      </c>
      <c r="P297" s="54">
        <f t="shared" si="189"/>
        <v>0</v>
      </c>
      <c r="Q297" s="54">
        <f t="shared" si="189"/>
        <v>0</v>
      </c>
      <c r="R297" s="54">
        <f t="shared" si="189"/>
        <v>0</v>
      </c>
      <c r="S297" s="54">
        <f t="shared" si="189"/>
        <v>0</v>
      </c>
      <c r="T297" s="54">
        <f t="shared" si="189"/>
        <v>0</v>
      </c>
      <c r="U297" s="54">
        <f t="shared" si="189"/>
        <v>0</v>
      </c>
      <c r="V297" s="54">
        <f t="shared" si="189"/>
        <v>0</v>
      </c>
      <c r="W297" s="54">
        <f t="shared" si="189"/>
        <v>0</v>
      </c>
      <c r="X297" s="54">
        <f t="shared" si="189"/>
        <v>0</v>
      </c>
      <c r="Y297" s="54">
        <f t="shared" si="189"/>
        <v>0</v>
      </c>
      <c r="Z297" s="54">
        <f t="shared" si="189"/>
        <v>0</v>
      </c>
      <c r="AA297" s="54">
        <f t="shared" si="189"/>
        <v>0</v>
      </c>
      <c r="AB297" s="54">
        <f t="shared" si="189"/>
        <v>0</v>
      </c>
      <c r="AC297" s="54">
        <f t="shared" si="189"/>
        <v>0</v>
      </c>
      <c r="AD297" s="54">
        <f t="shared" si="189"/>
        <v>0</v>
      </c>
      <c r="AE297" s="54">
        <f t="shared" si="189"/>
        <v>0</v>
      </c>
      <c r="AF297" s="54">
        <f t="shared" si="189"/>
        <v>0</v>
      </c>
      <c r="AG297" s="54">
        <f t="shared" si="189"/>
        <v>0</v>
      </c>
      <c r="AH297" s="54">
        <f t="shared" si="189"/>
        <v>0</v>
      </c>
      <c r="AI297" s="54">
        <f t="shared" si="189"/>
        <v>0</v>
      </c>
      <c r="AJ297" s="54">
        <f t="shared" si="189"/>
        <v>0</v>
      </c>
      <c r="AK297" s="54">
        <f t="shared" si="189"/>
        <v>0</v>
      </c>
      <c r="AL297" s="54">
        <f t="shared" si="189"/>
        <v>0</v>
      </c>
      <c r="AM297" s="54">
        <f t="shared" si="189"/>
        <v>0</v>
      </c>
      <c r="AN297" s="54">
        <f t="shared" si="189"/>
        <v>0</v>
      </c>
      <c r="AO297" s="54">
        <f t="shared" si="189"/>
        <v>0</v>
      </c>
      <c r="AP297" s="54">
        <f t="shared" si="189"/>
        <v>0</v>
      </c>
      <c r="AQ297" s="54">
        <f t="shared" si="189"/>
        <v>0</v>
      </c>
      <c r="AR297" s="54">
        <f t="shared" si="189"/>
        <v>0</v>
      </c>
      <c r="AS297" s="54">
        <f t="shared" si="189"/>
        <v>0</v>
      </c>
      <c r="AT297" s="54">
        <f t="shared" si="189"/>
        <v>0</v>
      </c>
      <c r="AU297" s="54">
        <f t="shared" si="189"/>
        <v>0</v>
      </c>
      <c r="AV297" s="54">
        <f t="shared" si="189"/>
        <v>0</v>
      </c>
      <c r="AW297" s="54">
        <f t="shared" si="189"/>
        <v>0</v>
      </c>
      <c r="AX297" s="54">
        <f t="shared" si="189"/>
        <v>0</v>
      </c>
      <c r="AY297" s="54">
        <f t="shared" si="189"/>
        <v>0</v>
      </c>
      <c r="AZ297" s="54">
        <f t="shared" si="189"/>
        <v>0</v>
      </c>
      <c r="BA297" s="54">
        <f t="shared" si="189"/>
        <v>0</v>
      </c>
      <c r="BB297" s="54">
        <f t="shared" si="189"/>
        <v>0</v>
      </c>
      <c r="BC297" s="54">
        <f t="shared" si="189"/>
        <v>0</v>
      </c>
      <c r="BD297" s="54">
        <f t="shared" si="189"/>
        <v>0</v>
      </c>
      <c r="BE297" s="54">
        <f t="shared" si="189"/>
        <v>0</v>
      </c>
      <c r="BF297" s="54">
        <f t="shared" si="189"/>
        <v>0</v>
      </c>
      <c r="BG297" s="54">
        <f t="shared" si="189"/>
        <v>0</v>
      </c>
      <c r="BH297" s="54">
        <f t="shared" si="189"/>
        <v>0</v>
      </c>
      <c r="BI297" s="54">
        <f t="shared" si="189"/>
        <v>0</v>
      </c>
      <c r="BJ297" s="54">
        <f t="shared" si="189"/>
        <v>0</v>
      </c>
      <c r="BK297" s="54">
        <f t="shared" si="189"/>
        <v>0</v>
      </c>
      <c r="BL297" s="54">
        <f t="shared" si="189"/>
        <v>0</v>
      </c>
      <c r="BM297" s="54">
        <f t="shared" si="189"/>
        <v>0</v>
      </c>
      <c r="BN297" s="54">
        <f t="shared" si="189"/>
        <v>0</v>
      </c>
      <c r="BO297" s="54">
        <f t="shared" si="189"/>
        <v>0</v>
      </c>
      <c r="BP297" s="54">
        <f t="shared" si="188"/>
        <v>0</v>
      </c>
      <c r="BQ297" s="54">
        <f t="shared" si="188"/>
        <v>0</v>
      </c>
      <c r="BR297" s="54">
        <f t="shared" si="188"/>
        <v>0</v>
      </c>
      <c r="BS297" s="54">
        <f t="shared" si="188"/>
        <v>0</v>
      </c>
      <c r="BT297" s="54">
        <f t="shared" si="188"/>
        <v>0</v>
      </c>
      <c r="BU297" s="54">
        <f t="shared" si="188"/>
        <v>0</v>
      </c>
      <c r="BV297" s="54">
        <f t="shared" si="188"/>
        <v>0</v>
      </c>
      <c r="BW297" s="54">
        <f t="shared" si="188"/>
        <v>0</v>
      </c>
      <c r="BX297" s="54">
        <f t="shared" si="188"/>
        <v>0</v>
      </c>
      <c r="BY297" s="54">
        <f t="shared" si="188"/>
        <v>0</v>
      </c>
      <c r="BZ297" s="54">
        <f t="shared" si="188"/>
        <v>0</v>
      </c>
      <c r="CA297" s="54">
        <f t="shared" si="188"/>
        <v>0</v>
      </c>
      <c r="CB297" s="54">
        <f t="shared" si="188"/>
        <v>0</v>
      </c>
      <c r="CC297" s="54">
        <f t="shared" si="188"/>
        <v>0</v>
      </c>
      <c r="CD297" s="54">
        <f t="shared" si="188"/>
        <v>0</v>
      </c>
      <c r="CE297" s="54">
        <f t="shared" si="188"/>
        <v>0</v>
      </c>
      <c r="CF297" s="54">
        <f t="shared" si="188"/>
        <v>0</v>
      </c>
    </row>
    <row r="298" spans="1:84" x14ac:dyDescent="0.25">
      <c r="B298" s="8" t="s">
        <v>55</v>
      </c>
      <c r="D298" s="54">
        <f t="shared" si="189"/>
        <v>0</v>
      </c>
      <c r="E298" s="54">
        <f t="shared" si="189"/>
        <v>0</v>
      </c>
      <c r="F298" s="54">
        <f t="shared" si="189"/>
        <v>0</v>
      </c>
      <c r="G298" s="54">
        <f t="shared" si="189"/>
        <v>0</v>
      </c>
      <c r="H298" s="54">
        <f t="shared" si="189"/>
        <v>0</v>
      </c>
      <c r="I298" s="54">
        <f t="shared" si="189"/>
        <v>0</v>
      </c>
      <c r="J298" s="54">
        <f t="shared" si="189"/>
        <v>0</v>
      </c>
      <c r="K298" s="54">
        <f t="shared" si="189"/>
        <v>0</v>
      </c>
      <c r="L298" s="54">
        <f t="shared" si="189"/>
        <v>0</v>
      </c>
      <c r="M298" s="54">
        <f t="shared" si="189"/>
        <v>0</v>
      </c>
      <c r="N298" s="54">
        <f t="shared" si="189"/>
        <v>0</v>
      </c>
      <c r="O298" s="54">
        <f t="shared" si="189"/>
        <v>0</v>
      </c>
      <c r="P298" s="54">
        <f t="shared" si="189"/>
        <v>0</v>
      </c>
      <c r="Q298" s="54">
        <f t="shared" si="189"/>
        <v>0</v>
      </c>
      <c r="R298" s="54">
        <f t="shared" si="189"/>
        <v>0</v>
      </c>
      <c r="S298" s="54">
        <f t="shared" si="189"/>
        <v>0</v>
      </c>
      <c r="T298" s="54">
        <f t="shared" si="189"/>
        <v>0</v>
      </c>
      <c r="U298" s="54">
        <f t="shared" si="189"/>
        <v>0</v>
      </c>
      <c r="V298" s="54">
        <f t="shared" si="189"/>
        <v>0</v>
      </c>
      <c r="W298" s="54">
        <f t="shared" si="189"/>
        <v>0</v>
      </c>
      <c r="X298" s="54">
        <f t="shared" si="189"/>
        <v>0</v>
      </c>
      <c r="Y298" s="54">
        <f t="shared" si="189"/>
        <v>0</v>
      </c>
      <c r="Z298" s="54">
        <f t="shared" si="189"/>
        <v>0</v>
      </c>
      <c r="AA298" s="54">
        <f t="shared" si="189"/>
        <v>0</v>
      </c>
      <c r="AB298" s="54">
        <f t="shared" si="189"/>
        <v>0</v>
      </c>
      <c r="AC298" s="54">
        <f t="shared" si="189"/>
        <v>0</v>
      </c>
      <c r="AD298" s="54">
        <f t="shared" si="189"/>
        <v>0</v>
      </c>
      <c r="AE298" s="54">
        <f t="shared" si="189"/>
        <v>0</v>
      </c>
      <c r="AF298" s="54">
        <f t="shared" si="189"/>
        <v>0</v>
      </c>
      <c r="AG298" s="54">
        <f t="shared" si="189"/>
        <v>0</v>
      </c>
      <c r="AH298" s="54">
        <f t="shared" si="189"/>
        <v>0</v>
      </c>
      <c r="AI298" s="54">
        <f t="shared" si="189"/>
        <v>0</v>
      </c>
      <c r="AJ298" s="54">
        <f t="shared" si="189"/>
        <v>0</v>
      </c>
      <c r="AK298" s="54">
        <f t="shared" si="189"/>
        <v>0</v>
      </c>
      <c r="AL298" s="54">
        <f t="shared" si="189"/>
        <v>0</v>
      </c>
      <c r="AM298" s="54">
        <f t="shared" si="189"/>
        <v>0</v>
      </c>
      <c r="AN298" s="54">
        <f t="shared" si="189"/>
        <v>0</v>
      </c>
      <c r="AO298" s="54">
        <f t="shared" si="189"/>
        <v>0</v>
      </c>
      <c r="AP298" s="54">
        <f t="shared" si="189"/>
        <v>0</v>
      </c>
      <c r="AQ298" s="54">
        <f t="shared" si="189"/>
        <v>0</v>
      </c>
      <c r="AR298" s="54">
        <f t="shared" si="189"/>
        <v>0</v>
      </c>
      <c r="AS298" s="54">
        <f t="shared" si="189"/>
        <v>0</v>
      </c>
      <c r="AT298" s="54">
        <f t="shared" si="189"/>
        <v>0</v>
      </c>
      <c r="AU298" s="54">
        <f t="shared" si="189"/>
        <v>0</v>
      </c>
      <c r="AV298" s="54">
        <f t="shared" si="189"/>
        <v>0</v>
      </c>
      <c r="AW298" s="54">
        <f t="shared" si="189"/>
        <v>0</v>
      </c>
      <c r="AX298" s="54">
        <f t="shared" si="189"/>
        <v>0</v>
      </c>
      <c r="AY298" s="54">
        <f t="shared" si="189"/>
        <v>0</v>
      </c>
      <c r="AZ298" s="54">
        <f t="shared" si="189"/>
        <v>0</v>
      </c>
      <c r="BA298" s="54">
        <f t="shared" si="189"/>
        <v>0</v>
      </c>
      <c r="BB298" s="54">
        <f t="shared" si="189"/>
        <v>0</v>
      </c>
      <c r="BC298" s="54">
        <f t="shared" si="189"/>
        <v>0</v>
      </c>
      <c r="BD298" s="54">
        <f t="shared" si="189"/>
        <v>0</v>
      </c>
      <c r="BE298" s="54">
        <f t="shared" si="189"/>
        <v>0</v>
      </c>
      <c r="BF298" s="54">
        <f t="shared" si="189"/>
        <v>0</v>
      </c>
      <c r="BG298" s="54">
        <f t="shared" si="189"/>
        <v>0</v>
      </c>
      <c r="BH298" s="54">
        <f t="shared" si="189"/>
        <v>0</v>
      </c>
      <c r="BI298" s="54">
        <f t="shared" si="189"/>
        <v>0</v>
      </c>
      <c r="BJ298" s="54">
        <f t="shared" si="189"/>
        <v>0</v>
      </c>
      <c r="BK298" s="54">
        <f t="shared" si="189"/>
        <v>0</v>
      </c>
      <c r="BL298" s="54">
        <f t="shared" si="189"/>
        <v>0</v>
      </c>
      <c r="BM298" s="54">
        <f t="shared" si="189"/>
        <v>0</v>
      </c>
      <c r="BN298" s="54">
        <f t="shared" si="189"/>
        <v>0</v>
      </c>
      <c r="BO298" s="54">
        <f t="shared" si="189"/>
        <v>0</v>
      </c>
      <c r="BP298" s="54">
        <f t="shared" si="188"/>
        <v>0</v>
      </c>
      <c r="BQ298" s="54">
        <f t="shared" si="188"/>
        <v>0</v>
      </c>
      <c r="BR298" s="54">
        <f t="shared" si="188"/>
        <v>0</v>
      </c>
      <c r="BS298" s="54">
        <f t="shared" si="188"/>
        <v>0</v>
      </c>
      <c r="BT298" s="54">
        <f t="shared" si="188"/>
        <v>0</v>
      </c>
      <c r="BU298" s="54">
        <f t="shared" si="188"/>
        <v>0</v>
      </c>
      <c r="BV298" s="54">
        <f t="shared" si="188"/>
        <v>0</v>
      </c>
      <c r="BW298" s="54">
        <f t="shared" si="188"/>
        <v>0</v>
      </c>
      <c r="BX298" s="54">
        <f t="shared" si="188"/>
        <v>0</v>
      </c>
      <c r="BY298" s="54">
        <f t="shared" si="188"/>
        <v>0</v>
      </c>
      <c r="BZ298" s="54">
        <f t="shared" si="188"/>
        <v>0</v>
      </c>
      <c r="CA298" s="54">
        <f t="shared" si="188"/>
        <v>0</v>
      </c>
      <c r="CB298" s="54">
        <f t="shared" si="188"/>
        <v>0</v>
      </c>
      <c r="CC298" s="54">
        <f t="shared" si="188"/>
        <v>0</v>
      </c>
      <c r="CD298" s="54">
        <f t="shared" si="188"/>
        <v>0</v>
      </c>
      <c r="CE298" s="54">
        <f t="shared" si="188"/>
        <v>0</v>
      </c>
      <c r="CF298" s="54">
        <f t="shared" si="188"/>
        <v>0</v>
      </c>
    </row>
    <row r="299" spans="1:84" x14ac:dyDescent="0.25">
      <c r="B299" s="8" t="s">
        <v>56</v>
      </c>
      <c r="D299" s="54">
        <f t="shared" si="189"/>
        <v>0</v>
      </c>
      <c r="E299" s="54">
        <f t="shared" si="189"/>
        <v>0</v>
      </c>
      <c r="F299" s="54">
        <f t="shared" si="189"/>
        <v>0</v>
      </c>
      <c r="G299" s="54">
        <f t="shared" si="189"/>
        <v>0</v>
      </c>
      <c r="H299" s="54">
        <f t="shared" si="189"/>
        <v>0</v>
      </c>
      <c r="I299" s="54">
        <f t="shared" si="189"/>
        <v>0</v>
      </c>
      <c r="J299" s="54">
        <f t="shared" si="189"/>
        <v>0</v>
      </c>
      <c r="K299" s="54">
        <f t="shared" si="189"/>
        <v>0</v>
      </c>
      <c r="L299" s="54">
        <f t="shared" si="189"/>
        <v>0</v>
      </c>
      <c r="M299" s="54">
        <f t="shared" si="189"/>
        <v>0</v>
      </c>
      <c r="N299" s="54">
        <f t="shared" si="189"/>
        <v>0</v>
      </c>
      <c r="O299" s="54">
        <f t="shared" si="189"/>
        <v>0</v>
      </c>
      <c r="P299" s="54">
        <f t="shared" si="189"/>
        <v>0</v>
      </c>
      <c r="Q299" s="54">
        <f t="shared" si="189"/>
        <v>0</v>
      </c>
      <c r="R299" s="54">
        <f t="shared" si="189"/>
        <v>0</v>
      </c>
      <c r="S299" s="54">
        <f t="shared" si="189"/>
        <v>0</v>
      </c>
      <c r="T299" s="54">
        <f t="shared" si="189"/>
        <v>0</v>
      </c>
      <c r="U299" s="54">
        <f t="shared" si="189"/>
        <v>0</v>
      </c>
      <c r="V299" s="54">
        <f t="shared" si="189"/>
        <v>0</v>
      </c>
      <c r="W299" s="54">
        <f t="shared" si="189"/>
        <v>0</v>
      </c>
      <c r="X299" s="54">
        <f t="shared" si="189"/>
        <v>0</v>
      </c>
      <c r="Y299" s="54">
        <f t="shared" si="189"/>
        <v>0</v>
      </c>
      <c r="Z299" s="54">
        <f t="shared" si="189"/>
        <v>0</v>
      </c>
      <c r="AA299" s="54">
        <f t="shared" si="189"/>
        <v>0</v>
      </c>
      <c r="AB299" s="54">
        <f t="shared" si="189"/>
        <v>0</v>
      </c>
      <c r="AC299" s="54">
        <f t="shared" si="189"/>
        <v>0</v>
      </c>
      <c r="AD299" s="54">
        <f t="shared" si="189"/>
        <v>0</v>
      </c>
      <c r="AE299" s="54">
        <f t="shared" si="189"/>
        <v>0</v>
      </c>
      <c r="AF299" s="54">
        <f t="shared" si="189"/>
        <v>0</v>
      </c>
      <c r="AG299" s="54">
        <f t="shared" si="189"/>
        <v>0</v>
      </c>
      <c r="AH299" s="54">
        <f t="shared" si="189"/>
        <v>0</v>
      </c>
      <c r="AI299" s="54">
        <f t="shared" si="189"/>
        <v>0</v>
      </c>
      <c r="AJ299" s="54">
        <f t="shared" si="189"/>
        <v>0</v>
      </c>
      <c r="AK299" s="54">
        <f t="shared" si="189"/>
        <v>0</v>
      </c>
      <c r="AL299" s="54">
        <f t="shared" si="189"/>
        <v>0</v>
      </c>
      <c r="AM299" s="54">
        <f t="shared" si="189"/>
        <v>0</v>
      </c>
      <c r="AN299" s="54">
        <f t="shared" si="189"/>
        <v>0</v>
      </c>
      <c r="AO299" s="54">
        <f t="shared" si="189"/>
        <v>0</v>
      </c>
      <c r="AP299" s="54">
        <f t="shared" si="189"/>
        <v>0</v>
      </c>
      <c r="AQ299" s="54">
        <f t="shared" si="189"/>
        <v>0</v>
      </c>
      <c r="AR299" s="54">
        <f t="shared" si="189"/>
        <v>0</v>
      </c>
      <c r="AS299" s="54">
        <f t="shared" si="189"/>
        <v>0</v>
      </c>
      <c r="AT299" s="54">
        <f t="shared" si="189"/>
        <v>0</v>
      </c>
      <c r="AU299" s="54">
        <f t="shared" si="189"/>
        <v>0</v>
      </c>
      <c r="AV299" s="54">
        <f t="shared" si="189"/>
        <v>0</v>
      </c>
      <c r="AW299" s="54">
        <f t="shared" si="189"/>
        <v>0</v>
      </c>
      <c r="AX299" s="54">
        <f t="shared" si="189"/>
        <v>0</v>
      </c>
      <c r="AY299" s="54">
        <f t="shared" si="189"/>
        <v>0</v>
      </c>
      <c r="AZ299" s="54">
        <f t="shared" si="189"/>
        <v>0</v>
      </c>
      <c r="BA299" s="54">
        <f t="shared" si="189"/>
        <v>0</v>
      </c>
      <c r="BB299" s="54">
        <f t="shared" si="189"/>
        <v>0</v>
      </c>
      <c r="BC299" s="54">
        <f t="shared" si="189"/>
        <v>0</v>
      </c>
      <c r="BD299" s="54">
        <f t="shared" si="189"/>
        <v>0</v>
      </c>
      <c r="BE299" s="54">
        <f t="shared" si="189"/>
        <v>0</v>
      </c>
      <c r="BF299" s="54">
        <f t="shared" si="189"/>
        <v>0</v>
      </c>
      <c r="BG299" s="54">
        <f t="shared" si="189"/>
        <v>0</v>
      </c>
      <c r="BH299" s="54">
        <f t="shared" si="189"/>
        <v>0</v>
      </c>
      <c r="BI299" s="54">
        <f t="shared" si="189"/>
        <v>0</v>
      </c>
      <c r="BJ299" s="54">
        <f t="shared" si="189"/>
        <v>0</v>
      </c>
      <c r="BK299" s="54">
        <f t="shared" si="189"/>
        <v>0</v>
      </c>
      <c r="BL299" s="54">
        <f t="shared" si="189"/>
        <v>0</v>
      </c>
      <c r="BM299" s="54">
        <f t="shared" si="189"/>
        <v>0</v>
      </c>
      <c r="BN299" s="54">
        <f t="shared" si="189"/>
        <v>0</v>
      </c>
      <c r="BO299" s="54">
        <f t="shared" si="189"/>
        <v>0</v>
      </c>
      <c r="BP299" s="54">
        <f t="shared" si="188"/>
        <v>0</v>
      </c>
      <c r="BQ299" s="54">
        <f t="shared" si="188"/>
        <v>0</v>
      </c>
      <c r="BR299" s="54">
        <f t="shared" si="188"/>
        <v>0</v>
      </c>
      <c r="BS299" s="54">
        <f t="shared" si="188"/>
        <v>0</v>
      </c>
      <c r="BT299" s="54">
        <f t="shared" si="188"/>
        <v>0</v>
      </c>
      <c r="BU299" s="54">
        <f t="shared" si="188"/>
        <v>0</v>
      </c>
      <c r="BV299" s="54">
        <f t="shared" si="188"/>
        <v>0</v>
      </c>
      <c r="BW299" s="54">
        <f t="shared" si="188"/>
        <v>0</v>
      </c>
      <c r="BX299" s="54">
        <f t="shared" si="188"/>
        <v>0</v>
      </c>
      <c r="BY299" s="54">
        <f t="shared" si="188"/>
        <v>0</v>
      </c>
      <c r="BZ299" s="54">
        <f t="shared" si="188"/>
        <v>0</v>
      </c>
      <c r="CA299" s="54">
        <f t="shared" si="188"/>
        <v>0</v>
      </c>
      <c r="CB299" s="54">
        <f t="shared" si="188"/>
        <v>0</v>
      </c>
      <c r="CC299" s="54">
        <f t="shared" si="188"/>
        <v>0</v>
      </c>
      <c r="CD299" s="54">
        <f t="shared" si="188"/>
        <v>0</v>
      </c>
      <c r="CE299" s="54">
        <f t="shared" si="188"/>
        <v>0</v>
      </c>
      <c r="CF299" s="54">
        <f t="shared" si="188"/>
        <v>0</v>
      </c>
    </row>
    <row r="300" spans="1:84" x14ac:dyDescent="0.25">
      <c r="B300" s="8" t="s">
        <v>57</v>
      </c>
      <c r="D300" s="54">
        <f t="shared" si="189"/>
        <v>0</v>
      </c>
      <c r="E300" s="54">
        <f t="shared" si="189"/>
        <v>0</v>
      </c>
      <c r="F300" s="54">
        <f t="shared" si="189"/>
        <v>0</v>
      </c>
      <c r="G300" s="54">
        <f t="shared" si="189"/>
        <v>0</v>
      </c>
      <c r="H300" s="54">
        <f t="shared" si="189"/>
        <v>0</v>
      </c>
      <c r="I300" s="54">
        <f t="shared" si="189"/>
        <v>0</v>
      </c>
      <c r="J300" s="54">
        <f t="shared" si="189"/>
        <v>0</v>
      </c>
      <c r="K300" s="54">
        <f t="shared" si="189"/>
        <v>0</v>
      </c>
      <c r="L300" s="54">
        <f t="shared" si="189"/>
        <v>0</v>
      </c>
      <c r="M300" s="54">
        <f t="shared" si="189"/>
        <v>0</v>
      </c>
      <c r="N300" s="54">
        <f t="shared" si="189"/>
        <v>0</v>
      </c>
      <c r="O300" s="54">
        <f t="shared" si="189"/>
        <v>0</v>
      </c>
      <c r="P300" s="54">
        <f t="shared" si="189"/>
        <v>0</v>
      </c>
      <c r="Q300" s="54">
        <f t="shared" si="189"/>
        <v>0</v>
      </c>
      <c r="R300" s="54">
        <f t="shared" si="189"/>
        <v>0</v>
      </c>
      <c r="S300" s="54">
        <f t="shared" si="189"/>
        <v>0</v>
      </c>
      <c r="T300" s="54">
        <f t="shared" si="189"/>
        <v>0</v>
      </c>
      <c r="U300" s="54">
        <f t="shared" si="189"/>
        <v>0</v>
      </c>
      <c r="V300" s="54">
        <f t="shared" si="189"/>
        <v>0</v>
      </c>
      <c r="W300" s="54">
        <f t="shared" si="189"/>
        <v>0</v>
      </c>
      <c r="X300" s="54">
        <f t="shared" si="189"/>
        <v>0</v>
      </c>
      <c r="Y300" s="54">
        <f t="shared" si="189"/>
        <v>0</v>
      </c>
      <c r="Z300" s="54">
        <f t="shared" si="189"/>
        <v>0</v>
      </c>
      <c r="AA300" s="54">
        <f t="shared" si="189"/>
        <v>0</v>
      </c>
      <c r="AB300" s="54">
        <f t="shared" si="189"/>
        <v>0</v>
      </c>
      <c r="AC300" s="54">
        <f t="shared" si="189"/>
        <v>0</v>
      </c>
      <c r="AD300" s="54">
        <f t="shared" si="189"/>
        <v>0</v>
      </c>
      <c r="AE300" s="54">
        <f t="shared" si="189"/>
        <v>0</v>
      </c>
      <c r="AF300" s="54">
        <f t="shared" si="189"/>
        <v>0</v>
      </c>
      <c r="AG300" s="54">
        <f t="shared" si="189"/>
        <v>0</v>
      </c>
      <c r="AH300" s="54">
        <f t="shared" si="189"/>
        <v>0</v>
      </c>
      <c r="AI300" s="54">
        <f t="shared" si="189"/>
        <v>0</v>
      </c>
      <c r="AJ300" s="54">
        <f t="shared" si="189"/>
        <v>0</v>
      </c>
      <c r="AK300" s="54">
        <f t="shared" si="189"/>
        <v>0</v>
      </c>
      <c r="AL300" s="54">
        <f t="shared" si="189"/>
        <v>0</v>
      </c>
      <c r="AM300" s="54">
        <f t="shared" si="189"/>
        <v>0</v>
      </c>
      <c r="AN300" s="54">
        <f t="shared" si="189"/>
        <v>0</v>
      </c>
      <c r="AO300" s="54">
        <f t="shared" si="189"/>
        <v>0</v>
      </c>
      <c r="AP300" s="54">
        <f t="shared" si="189"/>
        <v>0</v>
      </c>
      <c r="AQ300" s="54">
        <f t="shared" si="189"/>
        <v>0</v>
      </c>
      <c r="AR300" s="54">
        <f t="shared" si="189"/>
        <v>0</v>
      </c>
      <c r="AS300" s="54">
        <f t="shared" si="189"/>
        <v>0</v>
      </c>
      <c r="AT300" s="54">
        <f t="shared" si="189"/>
        <v>0</v>
      </c>
      <c r="AU300" s="54">
        <f t="shared" si="189"/>
        <v>0</v>
      </c>
      <c r="AV300" s="54">
        <f t="shared" si="189"/>
        <v>0</v>
      </c>
      <c r="AW300" s="54">
        <f t="shared" si="189"/>
        <v>0</v>
      </c>
      <c r="AX300" s="54">
        <f t="shared" si="189"/>
        <v>0</v>
      </c>
      <c r="AY300" s="54">
        <f t="shared" si="189"/>
        <v>0</v>
      </c>
      <c r="AZ300" s="54">
        <f t="shared" si="189"/>
        <v>0</v>
      </c>
      <c r="BA300" s="54">
        <f t="shared" si="189"/>
        <v>0</v>
      </c>
      <c r="BB300" s="54">
        <f t="shared" si="189"/>
        <v>0</v>
      </c>
      <c r="BC300" s="54">
        <f t="shared" si="189"/>
        <v>0</v>
      </c>
      <c r="BD300" s="54">
        <f t="shared" si="189"/>
        <v>0</v>
      </c>
      <c r="BE300" s="54">
        <f t="shared" si="189"/>
        <v>0</v>
      </c>
      <c r="BF300" s="54">
        <f t="shared" si="189"/>
        <v>0</v>
      </c>
      <c r="BG300" s="54">
        <f t="shared" si="189"/>
        <v>0</v>
      </c>
      <c r="BH300" s="54">
        <f t="shared" si="189"/>
        <v>0</v>
      </c>
      <c r="BI300" s="54">
        <f t="shared" si="189"/>
        <v>0</v>
      </c>
      <c r="BJ300" s="54">
        <f t="shared" si="189"/>
        <v>0</v>
      </c>
      <c r="BK300" s="54">
        <f t="shared" si="189"/>
        <v>0</v>
      </c>
      <c r="BL300" s="54">
        <f t="shared" si="189"/>
        <v>0</v>
      </c>
      <c r="BM300" s="54">
        <f t="shared" si="189"/>
        <v>0</v>
      </c>
      <c r="BN300" s="54">
        <f t="shared" si="189"/>
        <v>0</v>
      </c>
      <c r="BO300" s="54">
        <f t="shared" ref="BO300:CF301" si="190">BO215*(1/BO$155)</f>
        <v>0</v>
      </c>
      <c r="BP300" s="54">
        <f t="shared" si="190"/>
        <v>0</v>
      </c>
      <c r="BQ300" s="54">
        <f t="shared" si="188"/>
        <v>0</v>
      </c>
      <c r="BR300" s="54">
        <f t="shared" si="188"/>
        <v>0</v>
      </c>
      <c r="BS300" s="54">
        <f t="shared" si="188"/>
        <v>0</v>
      </c>
      <c r="BT300" s="54">
        <f t="shared" si="188"/>
        <v>0</v>
      </c>
      <c r="BU300" s="54">
        <f t="shared" si="188"/>
        <v>0</v>
      </c>
      <c r="BV300" s="54">
        <f t="shared" si="188"/>
        <v>0</v>
      </c>
      <c r="BW300" s="54">
        <f t="shared" si="188"/>
        <v>0</v>
      </c>
      <c r="BX300" s="54">
        <f t="shared" si="188"/>
        <v>0</v>
      </c>
      <c r="BY300" s="54">
        <f t="shared" si="188"/>
        <v>0</v>
      </c>
      <c r="BZ300" s="54">
        <f t="shared" si="188"/>
        <v>0</v>
      </c>
      <c r="CA300" s="54">
        <f t="shared" si="188"/>
        <v>0</v>
      </c>
      <c r="CB300" s="54">
        <f t="shared" si="188"/>
        <v>0</v>
      </c>
      <c r="CC300" s="54">
        <f t="shared" si="188"/>
        <v>0</v>
      </c>
      <c r="CD300" s="54">
        <f t="shared" si="188"/>
        <v>0</v>
      </c>
      <c r="CE300" s="54">
        <f t="shared" si="188"/>
        <v>0</v>
      </c>
      <c r="CF300" s="54">
        <f t="shared" si="188"/>
        <v>0</v>
      </c>
    </row>
    <row r="301" spans="1:84" ht="15.75" thickBot="1" x14ac:dyDescent="0.3">
      <c r="B301" s="7" t="s">
        <v>58</v>
      </c>
      <c r="D301" s="54">
        <f t="shared" ref="D301:BO301" si="191">D216*(1/D$155)</f>
        <v>0</v>
      </c>
      <c r="E301" s="54">
        <f t="shared" si="191"/>
        <v>0</v>
      </c>
      <c r="F301" s="54">
        <f t="shared" si="191"/>
        <v>0</v>
      </c>
      <c r="G301" s="54">
        <f t="shared" si="191"/>
        <v>0</v>
      </c>
      <c r="H301" s="54">
        <f t="shared" si="191"/>
        <v>0</v>
      </c>
      <c r="I301" s="54">
        <f t="shared" si="191"/>
        <v>0</v>
      </c>
      <c r="J301" s="54">
        <f t="shared" si="191"/>
        <v>0</v>
      </c>
      <c r="K301" s="54">
        <f t="shared" si="191"/>
        <v>0</v>
      </c>
      <c r="L301" s="54">
        <f t="shared" si="191"/>
        <v>0</v>
      </c>
      <c r="M301" s="54">
        <f t="shared" si="191"/>
        <v>0</v>
      </c>
      <c r="N301" s="54">
        <f t="shared" si="191"/>
        <v>0</v>
      </c>
      <c r="O301" s="54">
        <f t="shared" si="191"/>
        <v>0</v>
      </c>
      <c r="P301" s="54">
        <f t="shared" si="191"/>
        <v>0</v>
      </c>
      <c r="Q301" s="54">
        <f t="shared" si="191"/>
        <v>0</v>
      </c>
      <c r="R301" s="54">
        <f t="shared" si="191"/>
        <v>0</v>
      </c>
      <c r="S301" s="54">
        <f t="shared" si="191"/>
        <v>0</v>
      </c>
      <c r="T301" s="54">
        <f t="shared" si="191"/>
        <v>0</v>
      </c>
      <c r="U301" s="54">
        <f t="shared" si="191"/>
        <v>0</v>
      </c>
      <c r="V301" s="54">
        <f t="shared" si="191"/>
        <v>0</v>
      </c>
      <c r="W301" s="54">
        <f t="shared" si="191"/>
        <v>0</v>
      </c>
      <c r="X301" s="54">
        <f t="shared" si="191"/>
        <v>0</v>
      </c>
      <c r="Y301" s="54">
        <f t="shared" si="191"/>
        <v>0</v>
      </c>
      <c r="Z301" s="54">
        <f t="shared" si="191"/>
        <v>0</v>
      </c>
      <c r="AA301" s="54">
        <f t="shared" si="191"/>
        <v>0</v>
      </c>
      <c r="AB301" s="54">
        <f t="shared" si="191"/>
        <v>0</v>
      </c>
      <c r="AC301" s="54">
        <f t="shared" si="191"/>
        <v>0</v>
      </c>
      <c r="AD301" s="54">
        <f t="shared" si="191"/>
        <v>0</v>
      </c>
      <c r="AE301" s="54">
        <f t="shared" si="191"/>
        <v>0</v>
      </c>
      <c r="AF301" s="54">
        <f t="shared" si="191"/>
        <v>0</v>
      </c>
      <c r="AG301" s="54">
        <f t="shared" si="191"/>
        <v>0</v>
      </c>
      <c r="AH301" s="54">
        <f t="shared" si="191"/>
        <v>0</v>
      </c>
      <c r="AI301" s="54">
        <f t="shared" si="191"/>
        <v>0</v>
      </c>
      <c r="AJ301" s="54">
        <f t="shared" si="191"/>
        <v>0</v>
      </c>
      <c r="AK301" s="54">
        <f t="shared" si="191"/>
        <v>0</v>
      </c>
      <c r="AL301" s="54">
        <f t="shared" si="191"/>
        <v>0</v>
      </c>
      <c r="AM301" s="54">
        <f t="shared" si="191"/>
        <v>0</v>
      </c>
      <c r="AN301" s="54">
        <f t="shared" si="191"/>
        <v>0</v>
      </c>
      <c r="AO301" s="54">
        <f t="shared" si="191"/>
        <v>0</v>
      </c>
      <c r="AP301" s="54">
        <f t="shared" si="191"/>
        <v>0</v>
      </c>
      <c r="AQ301" s="54">
        <f t="shared" si="191"/>
        <v>0</v>
      </c>
      <c r="AR301" s="54">
        <f t="shared" si="191"/>
        <v>0</v>
      </c>
      <c r="AS301" s="54">
        <f t="shared" si="191"/>
        <v>0</v>
      </c>
      <c r="AT301" s="54">
        <f t="shared" si="191"/>
        <v>0</v>
      </c>
      <c r="AU301" s="54">
        <f t="shared" si="191"/>
        <v>0</v>
      </c>
      <c r="AV301" s="54">
        <f t="shared" si="191"/>
        <v>0</v>
      </c>
      <c r="AW301" s="54">
        <f t="shared" si="191"/>
        <v>0</v>
      </c>
      <c r="AX301" s="54">
        <f t="shared" si="191"/>
        <v>0</v>
      </c>
      <c r="AY301" s="54">
        <f t="shared" si="191"/>
        <v>0</v>
      </c>
      <c r="AZ301" s="54">
        <f t="shared" si="191"/>
        <v>0</v>
      </c>
      <c r="BA301" s="54">
        <f t="shared" si="191"/>
        <v>0</v>
      </c>
      <c r="BB301" s="54">
        <f t="shared" si="191"/>
        <v>0</v>
      </c>
      <c r="BC301" s="54">
        <f t="shared" si="191"/>
        <v>0</v>
      </c>
      <c r="BD301" s="54">
        <f t="shared" si="191"/>
        <v>0</v>
      </c>
      <c r="BE301" s="54">
        <f t="shared" si="191"/>
        <v>0</v>
      </c>
      <c r="BF301" s="54">
        <f t="shared" si="191"/>
        <v>0</v>
      </c>
      <c r="BG301" s="54">
        <f t="shared" si="191"/>
        <v>0</v>
      </c>
      <c r="BH301" s="54">
        <f t="shared" si="191"/>
        <v>0</v>
      </c>
      <c r="BI301" s="54">
        <f t="shared" si="191"/>
        <v>0</v>
      </c>
      <c r="BJ301" s="54">
        <f t="shared" si="191"/>
        <v>0</v>
      </c>
      <c r="BK301" s="54">
        <f t="shared" si="191"/>
        <v>0</v>
      </c>
      <c r="BL301" s="54">
        <f t="shared" si="191"/>
        <v>0</v>
      </c>
      <c r="BM301" s="54">
        <f t="shared" si="191"/>
        <v>0</v>
      </c>
      <c r="BN301" s="54">
        <f t="shared" si="191"/>
        <v>0</v>
      </c>
      <c r="BO301" s="54">
        <f t="shared" si="191"/>
        <v>0</v>
      </c>
      <c r="BP301" s="54">
        <f t="shared" si="190"/>
        <v>0</v>
      </c>
      <c r="BQ301" s="54">
        <f t="shared" si="190"/>
        <v>0</v>
      </c>
      <c r="BR301" s="54">
        <f t="shared" si="190"/>
        <v>0</v>
      </c>
      <c r="BS301" s="54">
        <f t="shared" si="190"/>
        <v>0</v>
      </c>
      <c r="BT301" s="54">
        <f t="shared" si="190"/>
        <v>0</v>
      </c>
      <c r="BU301" s="54">
        <f t="shared" si="190"/>
        <v>0</v>
      </c>
      <c r="BV301" s="54">
        <f t="shared" si="190"/>
        <v>0</v>
      </c>
      <c r="BW301" s="54">
        <f t="shared" si="190"/>
        <v>0</v>
      </c>
      <c r="BX301" s="54">
        <f t="shared" si="190"/>
        <v>0</v>
      </c>
      <c r="BY301" s="54">
        <f t="shared" si="190"/>
        <v>0</v>
      </c>
      <c r="BZ301" s="54">
        <f t="shared" si="190"/>
        <v>0</v>
      </c>
      <c r="CA301" s="54">
        <f t="shared" si="190"/>
        <v>0</v>
      </c>
      <c r="CB301" s="54">
        <f t="shared" si="190"/>
        <v>0</v>
      </c>
      <c r="CC301" s="54">
        <f t="shared" si="190"/>
        <v>0</v>
      </c>
      <c r="CD301" s="54">
        <f t="shared" si="190"/>
        <v>0</v>
      </c>
      <c r="CE301" s="54">
        <f t="shared" si="190"/>
        <v>0</v>
      </c>
      <c r="CF301" s="54">
        <f t="shared" si="190"/>
        <v>0</v>
      </c>
    </row>
    <row r="302" spans="1:84" ht="15.75" thickBot="1" x14ac:dyDescent="0.3">
      <c r="B302" s="16" t="s">
        <v>99</v>
      </c>
      <c r="D302" s="55">
        <f t="shared" ref="D302:BO302" si="192">SUM(D244:D301)</f>
        <v>28.168289841614452</v>
      </c>
      <c r="E302" s="55">
        <f t="shared" si="192"/>
        <v>3.1973879669671152</v>
      </c>
      <c r="F302" s="55">
        <f t="shared" si="192"/>
        <v>0.99830897714474831</v>
      </c>
      <c r="G302" s="55">
        <f t="shared" si="192"/>
        <v>4.1279386062266266</v>
      </c>
      <c r="H302" s="55">
        <f t="shared" si="192"/>
        <v>5.5038958149998605</v>
      </c>
      <c r="I302" s="55">
        <f t="shared" si="192"/>
        <v>5.970060283259051</v>
      </c>
      <c r="J302" s="55">
        <f t="shared" si="192"/>
        <v>15.86766252282484</v>
      </c>
      <c r="K302" s="55">
        <f t="shared" si="192"/>
        <v>11.373095359409277</v>
      </c>
      <c r="L302" s="55">
        <f t="shared" si="192"/>
        <v>5.525265708615458</v>
      </c>
      <c r="M302" s="55">
        <f t="shared" si="192"/>
        <v>0.22528073176087676</v>
      </c>
      <c r="N302" s="55">
        <f t="shared" si="192"/>
        <v>13.491609051935619</v>
      </c>
      <c r="O302" s="55">
        <f t="shared" si="192"/>
        <v>7.9470480505405616</v>
      </c>
      <c r="P302" s="55">
        <f t="shared" si="192"/>
        <v>18.362437828045444</v>
      </c>
      <c r="Q302" s="55">
        <f t="shared" si="192"/>
        <v>11.359635446516171</v>
      </c>
      <c r="R302" s="55">
        <f t="shared" si="192"/>
        <v>13.458712226668625</v>
      </c>
      <c r="S302" s="55">
        <f t="shared" si="192"/>
        <v>17.662837613512245</v>
      </c>
      <c r="T302" s="55">
        <f t="shared" si="192"/>
        <v>0.53119836545018195</v>
      </c>
      <c r="U302" s="55">
        <f t="shared" si="192"/>
        <v>3.9785489293547536</v>
      </c>
      <c r="V302" s="55">
        <f t="shared" si="192"/>
        <v>53.103869401966392</v>
      </c>
      <c r="W302" s="55">
        <f t="shared" si="192"/>
        <v>7.62843073444024</v>
      </c>
      <c r="X302" s="55">
        <f t="shared" si="192"/>
        <v>18.849621044005897</v>
      </c>
      <c r="Y302" s="55">
        <f t="shared" si="192"/>
        <v>33.245534997872063</v>
      </c>
      <c r="Z302" s="55">
        <f t="shared" si="192"/>
        <v>0.24347427009863176</v>
      </c>
      <c r="AA302" s="55">
        <f t="shared" si="192"/>
        <v>3.701964037873299</v>
      </c>
      <c r="AB302" s="55">
        <f t="shared" si="192"/>
        <v>12.997555141825934</v>
      </c>
      <c r="AC302" s="55">
        <f t="shared" si="192"/>
        <v>40.319519697450431</v>
      </c>
      <c r="AD302" s="55">
        <f t="shared" si="192"/>
        <v>27.956016799304685</v>
      </c>
      <c r="AE302" s="55">
        <f t="shared" si="192"/>
        <v>44.178930799349061</v>
      </c>
      <c r="AF302" s="55">
        <f t="shared" si="192"/>
        <v>11.636329832281849</v>
      </c>
      <c r="AG302" s="55">
        <f t="shared" si="192"/>
        <v>0.90769161392353925</v>
      </c>
      <c r="AH302" s="55">
        <f t="shared" si="192"/>
        <v>2.2023688568642181</v>
      </c>
      <c r="AI302" s="55">
        <f t="shared" si="192"/>
        <v>1.2016826597564163</v>
      </c>
      <c r="AJ302" s="55">
        <f t="shared" si="192"/>
        <v>4.8003641756436402</v>
      </c>
      <c r="AK302" s="55">
        <f t="shared" si="192"/>
        <v>42.10814396447234</v>
      </c>
      <c r="AL302" s="55">
        <f t="shared" si="192"/>
        <v>0.57495652625868432</v>
      </c>
      <c r="AM302" s="55">
        <f t="shared" si="192"/>
        <v>10.586836860082096</v>
      </c>
      <c r="AN302" s="55">
        <f t="shared" si="192"/>
        <v>6.537894479750908</v>
      </c>
      <c r="AO302" s="55">
        <f t="shared" si="192"/>
        <v>3.6078631074003722</v>
      </c>
      <c r="AP302" s="55">
        <f t="shared" si="192"/>
        <v>25.446913802343641</v>
      </c>
      <c r="AQ302" s="55">
        <f t="shared" si="192"/>
        <v>3.0110423523978342</v>
      </c>
      <c r="AR302" s="55">
        <f t="shared" si="192"/>
        <v>27.474793308082308</v>
      </c>
      <c r="AS302" s="55">
        <f t="shared" si="192"/>
        <v>37.096454896391144</v>
      </c>
      <c r="AT302" s="55">
        <f t="shared" si="192"/>
        <v>9.7438488030205779</v>
      </c>
      <c r="AU302" s="55">
        <f t="shared" si="192"/>
        <v>56.029889196978836</v>
      </c>
      <c r="AV302" s="55">
        <f t="shared" si="192"/>
        <v>6.1816577565695985</v>
      </c>
      <c r="AW302" s="55">
        <f t="shared" si="192"/>
        <v>58.81530033239612</v>
      </c>
      <c r="AX302" s="55">
        <f t="shared" si="192"/>
        <v>36.14194280403845</v>
      </c>
      <c r="AY302" s="55">
        <f t="shared" si="192"/>
        <v>39.017265376280434</v>
      </c>
      <c r="AZ302" s="55">
        <f t="shared" si="192"/>
        <v>5.6170985056170242</v>
      </c>
      <c r="BA302" s="55">
        <f t="shared" si="192"/>
        <v>8.7707592754047514</v>
      </c>
      <c r="BB302" s="55">
        <f t="shared" si="192"/>
        <v>0.67523891166868677</v>
      </c>
      <c r="BC302" s="55">
        <f t="shared" si="192"/>
        <v>62.640506321302922</v>
      </c>
      <c r="BD302" s="55">
        <f t="shared" si="192"/>
        <v>0.78472170264515195</v>
      </c>
      <c r="BE302" s="55">
        <f t="shared" si="192"/>
        <v>19.394413029086255</v>
      </c>
      <c r="BF302" s="55">
        <f t="shared" si="192"/>
        <v>17.272248651972088</v>
      </c>
      <c r="BG302" s="55">
        <f t="shared" si="192"/>
        <v>36.385807817791189</v>
      </c>
      <c r="BH302" s="55">
        <f t="shared" si="192"/>
        <v>13.07401821833642</v>
      </c>
      <c r="BI302" s="55">
        <f t="shared" si="192"/>
        <v>16.406057293831104</v>
      </c>
      <c r="BJ302" s="55">
        <f t="shared" si="192"/>
        <v>30.62934614381582</v>
      </c>
      <c r="BK302" s="55">
        <f t="shared" si="192"/>
        <v>13.617993251968647</v>
      </c>
      <c r="BL302" s="55">
        <f t="shared" si="192"/>
        <v>17.886695655566818</v>
      </c>
      <c r="BM302" s="55">
        <f t="shared" si="192"/>
        <v>9.2728109653035702</v>
      </c>
      <c r="BN302" s="55">
        <f t="shared" si="192"/>
        <v>21.845662815985182</v>
      </c>
      <c r="BO302" s="55">
        <f t="shared" si="192"/>
        <v>8.3674362010086547</v>
      </c>
      <c r="BP302" s="55">
        <f t="shared" ref="BP302:CF302" si="193">SUM(BP244:BP301)</f>
        <v>21.055481861616602</v>
      </c>
      <c r="BQ302" s="55">
        <f t="shared" si="193"/>
        <v>8.9492385206850429</v>
      </c>
      <c r="BR302" s="55">
        <f t="shared" si="193"/>
        <v>0.71896872396092637</v>
      </c>
      <c r="BS302" s="55">
        <f t="shared" si="193"/>
        <v>7.3897484583086444</v>
      </c>
      <c r="BT302" s="55">
        <f t="shared" si="193"/>
        <v>4.3669274645942222</v>
      </c>
      <c r="BU302" s="55">
        <f t="shared" si="193"/>
        <v>21.089576414297785</v>
      </c>
      <c r="BV302" s="55">
        <f t="shared" si="193"/>
        <v>5.4735346628684169</v>
      </c>
      <c r="BW302" s="55">
        <f t="shared" si="193"/>
        <v>9.1394209906900876</v>
      </c>
      <c r="BX302" s="55">
        <f t="shared" si="193"/>
        <v>4.0594103342354853</v>
      </c>
      <c r="BY302" s="55">
        <f t="shared" si="193"/>
        <v>1.9272756399455</v>
      </c>
      <c r="BZ302" s="55">
        <f t="shared" si="193"/>
        <v>17.335807211095855</v>
      </c>
      <c r="CA302" s="55">
        <f t="shared" si="193"/>
        <v>180.4044480218123</v>
      </c>
      <c r="CB302" s="55">
        <f t="shared" si="193"/>
        <v>7.7915087589397025</v>
      </c>
      <c r="CC302" s="55">
        <f t="shared" si="193"/>
        <v>13.451575122902787</v>
      </c>
      <c r="CD302" s="55">
        <f t="shared" si="193"/>
        <v>8.6872060603709791</v>
      </c>
      <c r="CE302" s="55">
        <f t="shared" si="193"/>
        <v>128.56285644710326</v>
      </c>
      <c r="CF302" s="55">
        <f t="shared" si="193"/>
        <v>26.391428813150487</v>
      </c>
    </row>
    <row r="303" spans="1:84" ht="15.75" thickBot="1" x14ac:dyDescent="0.3"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</row>
    <row r="304" spans="1:84" x14ac:dyDescent="0.25">
      <c r="A304" t="s">
        <v>100</v>
      </c>
      <c r="B304" s="18" t="s">
        <v>63</v>
      </c>
      <c r="D304" s="56">
        <f t="shared" ref="D304:BO304" si="194">SUM(D267:D268,D293:D294,D275:D278,D285:D287)</f>
        <v>2.8807311495146233</v>
      </c>
      <c r="E304" s="56">
        <f t="shared" si="194"/>
        <v>0.59289546708530105</v>
      </c>
      <c r="F304" s="56">
        <f t="shared" si="194"/>
        <v>3.6269432247670623E-3</v>
      </c>
      <c r="G304" s="56">
        <f t="shared" si="194"/>
        <v>0.454491838375224</v>
      </c>
      <c r="H304" s="56">
        <f t="shared" si="194"/>
        <v>0.89990650425161878</v>
      </c>
      <c r="I304" s="56">
        <f t="shared" si="194"/>
        <v>1.3710117424541934</v>
      </c>
      <c r="J304" s="56">
        <f t="shared" si="194"/>
        <v>3.3746392156277798</v>
      </c>
      <c r="K304" s="56">
        <f t="shared" si="194"/>
        <v>2.4833064906148095</v>
      </c>
      <c r="L304" s="56">
        <f t="shared" si="194"/>
        <v>0.14253731065028821</v>
      </c>
      <c r="M304" s="56">
        <f t="shared" si="194"/>
        <v>2.5740850907120281E-2</v>
      </c>
      <c r="N304" s="56">
        <f t="shared" si="194"/>
        <v>1.0904921967236603</v>
      </c>
      <c r="O304" s="56">
        <f t="shared" si="194"/>
        <v>1.6729489829454689</v>
      </c>
      <c r="P304" s="56">
        <f t="shared" si="194"/>
        <v>3.8624121207851347</v>
      </c>
      <c r="Q304" s="56">
        <f t="shared" si="194"/>
        <v>1.8734984970765676</v>
      </c>
      <c r="R304" s="56">
        <f t="shared" si="194"/>
        <v>0.12663195966266771</v>
      </c>
      <c r="S304" s="56">
        <f t="shared" si="194"/>
        <v>2.3453685036442078</v>
      </c>
      <c r="T304" s="56">
        <f t="shared" si="194"/>
        <v>0.10119608561112299</v>
      </c>
      <c r="U304" s="56">
        <f t="shared" si="194"/>
        <v>0.74976324027049157</v>
      </c>
      <c r="V304" s="56">
        <f t="shared" si="194"/>
        <v>7.2515066539963238</v>
      </c>
      <c r="W304" s="56">
        <f t="shared" si="194"/>
        <v>0.88536490282406466</v>
      </c>
      <c r="X304" s="56">
        <f t="shared" si="194"/>
        <v>3.9037121673331305</v>
      </c>
      <c r="Y304" s="56">
        <f t="shared" si="194"/>
        <v>9.9155372748963266</v>
      </c>
      <c r="Z304" s="56">
        <f t="shared" si="194"/>
        <v>4.5230180544308905E-2</v>
      </c>
      <c r="AA304" s="56">
        <f t="shared" si="194"/>
        <v>0.46236170659703002</v>
      </c>
      <c r="AB304" s="56">
        <f t="shared" si="194"/>
        <v>3.375363044779951</v>
      </c>
      <c r="AC304" s="56">
        <f t="shared" si="194"/>
        <v>5.9714191385399635</v>
      </c>
      <c r="AD304" s="56">
        <f t="shared" si="194"/>
        <v>4.7077137848065504</v>
      </c>
      <c r="AE304" s="56">
        <f t="shared" si="194"/>
        <v>9.5728289296657447</v>
      </c>
      <c r="AF304" s="56">
        <f t="shared" si="194"/>
        <v>1.9460086410833797</v>
      </c>
      <c r="AG304" s="56">
        <f t="shared" si="194"/>
        <v>9.629920007482641E-2</v>
      </c>
      <c r="AH304" s="56">
        <f t="shared" si="194"/>
        <v>0.51445535423599598</v>
      </c>
      <c r="AI304" s="56">
        <f t="shared" si="194"/>
        <v>0.19773807803765658</v>
      </c>
      <c r="AJ304" s="56">
        <f t="shared" si="194"/>
        <v>0.85652312999982327</v>
      </c>
      <c r="AK304" s="56">
        <f t="shared" si="194"/>
        <v>10.16821234437122</v>
      </c>
      <c r="AL304" s="56">
        <f t="shared" si="194"/>
        <v>0.11253137294065142</v>
      </c>
      <c r="AM304" s="56">
        <f t="shared" si="194"/>
        <v>1.5245024255701018</v>
      </c>
      <c r="AN304" s="56">
        <f t="shared" si="194"/>
        <v>0.95773303875990456</v>
      </c>
      <c r="AO304" s="56">
        <f t="shared" si="194"/>
        <v>0.54188956226421214</v>
      </c>
      <c r="AP304" s="56">
        <f t="shared" si="194"/>
        <v>4.0423875146026269</v>
      </c>
      <c r="AQ304" s="56">
        <f t="shared" si="194"/>
        <v>0.3781697816251392</v>
      </c>
      <c r="AR304" s="56">
        <f t="shared" si="194"/>
        <v>4.6423487532795473</v>
      </c>
      <c r="AS304" s="56">
        <f t="shared" si="194"/>
        <v>1.5196706528915036</v>
      </c>
      <c r="AT304" s="56">
        <f t="shared" si="194"/>
        <v>2.1085229216822166</v>
      </c>
      <c r="AU304" s="56">
        <f t="shared" si="194"/>
        <v>3.0705320566201948</v>
      </c>
      <c r="AV304" s="56">
        <f t="shared" si="194"/>
        <v>1.1531695768504622</v>
      </c>
      <c r="AW304" s="56">
        <f t="shared" si="194"/>
        <v>12.147552308681249</v>
      </c>
      <c r="AX304" s="56">
        <f t="shared" si="194"/>
        <v>7.8641639865334536</v>
      </c>
      <c r="AY304" s="56">
        <f t="shared" si="194"/>
        <v>6.5207074070142355</v>
      </c>
      <c r="AZ304" s="56">
        <f t="shared" si="194"/>
        <v>0.79375239793087538</v>
      </c>
      <c r="BA304" s="56">
        <f t="shared" si="194"/>
        <v>1.5912328683042565</v>
      </c>
      <c r="BB304" s="56">
        <f t="shared" si="194"/>
        <v>0.1383098378095674</v>
      </c>
      <c r="BC304" s="56">
        <f t="shared" si="194"/>
        <v>9.4799677348399243</v>
      </c>
      <c r="BD304" s="56">
        <f t="shared" si="194"/>
        <v>0.11973178990782857</v>
      </c>
      <c r="BE304" s="56">
        <f t="shared" si="194"/>
        <v>2.7415603243308269</v>
      </c>
      <c r="BF304" s="56">
        <f t="shared" si="194"/>
        <v>4.0737847320300382</v>
      </c>
      <c r="BG304" s="56">
        <f t="shared" si="194"/>
        <v>4.5453584259496687</v>
      </c>
      <c r="BH304" s="56">
        <f t="shared" si="194"/>
        <v>1.2774621134112811</v>
      </c>
      <c r="BI304" s="56">
        <f t="shared" si="194"/>
        <v>2.2801528228895256</v>
      </c>
      <c r="BJ304" s="56">
        <f t="shared" si="194"/>
        <v>7.03346334495689</v>
      </c>
      <c r="BK304" s="56">
        <f t="shared" si="194"/>
        <v>2.8716832539054393</v>
      </c>
      <c r="BL304" s="56">
        <f t="shared" si="194"/>
        <v>1.7788041169736264</v>
      </c>
      <c r="BM304" s="56">
        <f t="shared" si="194"/>
        <v>0.96451285194497505</v>
      </c>
      <c r="BN304" s="56">
        <f t="shared" si="194"/>
        <v>0.35823611046554094</v>
      </c>
      <c r="BO304" s="56">
        <f t="shared" si="194"/>
        <v>1.5715158469821309</v>
      </c>
      <c r="BP304" s="56">
        <f t="shared" ref="BP304:CF304" si="195">SUM(BP267:BP268,BP293:BP294,BP275:BP278,BP285:BP287)</f>
        <v>9.0296394512519598</v>
      </c>
      <c r="BQ304" s="56">
        <f t="shared" si="195"/>
        <v>0.84766023430011539</v>
      </c>
      <c r="BR304" s="56">
        <f t="shared" si="195"/>
        <v>0.1883563360460446</v>
      </c>
      <c r="BS304" s="56">
        <f t="shared" si="195"/>
        <v>2.021124051288576</v>
      </c>
      <c r="BT304" s="56">
        <f t="shared" si="195"/>
        <v>0.98405012622257582</v>
      </c>
      <c r="BU304" s="56">
        <f t="shared" si="195"/>
        <v>3.0741514213340846</v>
      </c>
      <c r="BV304" s="56">
        <f t="shared" si="195"/>
        <v>1.2991827186665379</v>
      </c>
      <c r="BW304" s="56">
        <f t="shared" si="195"/>
        <v>1.9806972241216072</v>
      </c>
      <c r="BX304" s="56">
        <f t="shared" si="195"/>
        <v>1.0120912355240401</v>
      </c>
      <c r="BY304" s="56">
        <f t="shared" si="195"/>
        <v>0.28167675516555829</v>
      </c>
      <c r="BZ304" s="56">
        <f t="shared" si="195"/>
        <v>2.3227580404171508</v>
      </c>
      <c r="CA304" s="56">
        <f t="shared" si="195"/>
        <v>39.459855225374184</v>
      </c>
      <c r="CB304" s="56">
        <f t="shared" si="195"/>
        <v>1.5298851985200379</v>
      </c>
      <c r="CC304" s="56">
        <f t="shared" si="195"/>
        <v>1.7588133799861267</v>
      </c>
      <c r="CD304" s="56">
        <f t="shared" si="195"/>
        <v>1.2257678876647624</v>
      </c>
      <c r="CE304" s="56">
        <f t="shared" si="195"/>
        <v>29.681943767800419</v>
      </c>
      <c r="CF304" s="56">
        <f t="shared" si="195"/>
        <v>6.16525263600305</v>
      </c>
    </row>
    <row r="305" spans="1:84" x14ac:dyDescent="0.25">
      <c r="B305" s="21" t="s">
        <v>64</v>
      </c>
      <c r="D305" s="58">
        <f t="shared" ref="D305:BO305" si="196">SUM(D267:D268)</f>
        <v>0.1408187262354848</v>
      </c>
      <c r="E305" s="58">
        <f t="shared" si="196"/>
        <v>1.7847711209514495E-3</v>
      </c>
      <c r="F305" s="58">
        <f t="shared" si="196"/>
        <v>1.5202608489682591E-4</v>
      </c>
      <c r="G305" s="58">
        <f t="shared" si="196"/>
        <v>4.9604021946405945E-4</v>
      </c>
      <c r="H305" s="58">
        <f t="shared" si="196"/>
        <v>7.7582254262378589E-3</v>
      </c>
      <c r="I305" s="58">
        <f t="shared" si="196"/>
        <v>2.1306586149866736E-2</v>
      </c>
      <c r="J305" s="58">
        <f t="shared" si="196"/>
        <v>7.4464290043604914E-2</v>
      </c>
      <c r="K305" s="58">
        <f t="shared" si="196"/>
        <v>7.3838977584779943E-3</v>
      </c>
      <c r="L305" s="58">
        <f t="shared" si="196"/>
        <v>7.0084129956277173E-4</v>
      </c>
      <c r="M305" s="58">
        <f t="shared" si="196"/>
        <v>2.1940867709119424E-4</v>
      </c>
      <c r="N305" s="58">
        <f t="shared" si="196"/>
        <v>4.3352350819026182E-3</v>
      </c>
      <c r="O305" s="58">
        <f t="shared" si="196"/>
        <v>3.6914903451017514E-2</v>
      </c>
      <c r="P305" s="58">
        <f t="shared" si="196"/>
        <v>7.2231131412436667E-3</v>
      </c>
      <c r="Q305" s="58">
        <f t="shared" si="196"/>
        <v>4.8251436103344723E-2</v>
      </c>
      <c r="R305" s="58">
        <f t="shared" si="196"/>
        <v>1.4169915942303611E-3</v>
      </c>
      <c r="S305" s="58">
        <f t="shared" si="196"/>
        <v>5.1994899355677585E-3</v>
      </c>
      <c r="T305" s="58">
        <f t="shared" si="196"/>
        <v>4.7596312821487452E-4</v>
      </c>
      <c r="U305" s="58">
        <f t="shared" si="196"/>
        <v>1.3492185240110556E-3</v>
      </c>
      <c r="V305" s="58">
        <f t="shared" si="196"/>
        <v>0.32749268943894305</v>
      </c>
      <c r="W305" s="58">
        <f t="shared" si="196"/>
        <v>1.2332951459495128E-3</v>
      </c>
      <c r="X305" s="58">
        <f t="shared" si="196"/>
        <v>1.5925245212458545E-2</v>
      </c>
      <c r="Y305" s="58">
        <f t="shared" si="196"/>
        <v>0.11567528435794915</v>
      </c>
      <c r="Z305" s="58">
        <f t="shared" si="196"/>
        <v>3.3428005390962281E-4</v>
      </c>
      <c r="AA305" s="58">
        <f t="shared" si="196"/>
        <v>5.2400962285045543E-3</v>
      </c>
      <c r="AB305" s="58">
        <f t="shared" si="196"/>
        <v>2.4486559178665983E-2</v>
      </c>
      <c r="AC305" s="58">
        <f t="shared" si="196"/>
        <v>0.18822084991698657</v>
      </c>
      <c r="AD305" s="58">
        <f t="shared" si="196"/>
        <v>2.745776110232126E-2</v>
      </c>
      <c r="AE305" s="58">
        <f t="shared" si="196"/>
        <v>9.58652396389989E-2</v>
      </c>
      <c r="AF305" s="58">
        <f t="shared" si="196"/>
        <v>3.3410735956043575E-3</v>
      </c>
      <c r="AG305" s="58">
        <f t="shared" si="196"/>
        <v>4.4422724245639464E-4</v>
      </c>
      <c r="AH305" s="58">
        <f t="shared" si="196"/>
        <v>1.1120876181209228E-2</v>
      </c>
      <c r="AI305" s="58">
        <f t="shared" si="196"/>
        <v>2.9264612691172033E-3</v>
      </c>
      <c r="AJ305" s="58">
        <f t="shared" si="196"/>
        <v>4.9282096986498587E-3</v>
      </c>
      <c r="AK305" s="58">
        <f t="shared" si="196"/>
        <v>4.5189074607879423E-2</v>
      </c>
      <c r="AL305" s="58">
        <f t="shared" si="196"/>
        <v>5.7941699311105717E-4</v>
      </c>
      <c r="AM305" s="58">
        <f t="shared" si="196"/>
        <v>2.7896216933222251E-3</v>
      </c>
      <c r="AN305" s="58">
        <f t="shared" si="196"/>
        <v>2.1609129042964551E-3</v>
      </c>
      <c r="AO305" s="58">
        <f t="shared" si="196"/>
        <v>2.5063202704205651E-3</v>
      </c>
      <c r="AP305" s="58">
        <f t="shared" si="196"/>
        <v>3.702405971119916E-3</v>
      </c>
      <c r="AQ305" s="58">
        <f t="shared" si="196"/>
        <v>3.6754345182673679E-4</v>
      </c>
      <c r="AR305" s="58">
        <f t="shared" si="196"/>
        <v>8.9912462212132331E-3</v>
      </c>
      <c r="AS305" s="58">
        <f t="shared" si="196"/>
        <v>1.8116452008655939E-2</v>
      </c>
      <c r="AT305" s="58">
        <f t="shared" si="196"/>
        <v>1.6130940600831353E-2</v>
      </c>
      <c r="AU305" s="58">
        <f t="shared" si="196"/>
        <v>4.6961935083016373E-3</v>
      </c>
      <c r="AV305" s="58">
        <f t="shared" si="196"/>
        <v>1.9108382789494425E-2</v>
      </c>
      <c r="AW305" s="58">
        <f t="shared" si="196"/>
        <v>0.16323548448278313</v>
      </c>
      <c r="AX305" s="58">
        <f t="shared" si="196"/>
        <v>3.197255725068901E-2</v>
      </c>
      <c r="AY305" s="58">
        <f t="shared" si="196"/>
        <v>4.1789577187807271E-2</v>
      </c>
      <c r="AZ305" s="58">
        <f t="shared" si="196"/>
        <v>3.5077430485964609E-3</v>
      </c>
      <c r="BA305" s="58">
        <f t="shared" si="196"/>
        <v>1.5134361343210013E-2</v>
      </c>
      <c r="BB305" s="58">
        <f t="shared" si="196"/>
        <v>2.9930391196356175E-4</v>
      </c>
      <c r="BC305" s="58">
        <f t="shared" si="196"/>
        <v>0.14126166588793121</v>
      </c>
      <c r="BD305" s="58">
        <f t="shared" si="196"/>
        <v>8.6443229272887591E-4</v>
      </c>
      <c r="BE305" s="58">
        <f t="shared" si="196"/>
        <v>5.8308682423758688E-2</v>
      </c>
      <c r="BF305" s="58">
        <f t="shared" si="196"/>
        <v>3.1518286630382975E-2</v>
      </c>
      <c r="BG305" s="58">
        <f t="shared" si="196"/>
        <v>3.2342036468878857E-2</v>
      </c>
      <c r="BH305" s="58">
        <f t="shared" si="196"/>
        <v>5.6101967308986979E-3</v>
      </c>
      <c r="BI305" s="58">
        <f t="shared" si="196"/>
        <v>2.9088745068160102E-2</v>
      </c>
      <c r="BJ305" s="58">
        <f t="shared" si="196"/>
        <v>7.5231811875239502E-2</v>
      </c>
      <c r="BK305" s="58">
        <f t="shared" si="196"/>
        <v>5.8421613020474432E-2</v>
      </c>
      <c r="BL305" s="58">
        <f t="shared" si="196"/>
        <v>1.7504705116938451E-3</v>
      </c>
      <c r="BM305" s="58">
        <f t="shared" si="196"/>
        <v>1.5811233213571911E-2</v>
      </c>
      <c r="BN305" s="58">
        <f t="shared" si="196"/>
        <v>2.6572064507141467E-2</v>
      </c>
      <c r="BO305" s="58">
        <f t="shared" si="196"/>
        <v>3.0118394537332845E-3</v>
      </c>
      <c r="BP305" s="58">
        <f t="shared" ref="BP305:CF305" si="197">SUM(BP267:BP268)</f>
        <v>4.7871481074700684E-2</v>
      </c>
      <c r="BQ305" s="58">
        <f t="shared" si="197"/>
        <v>4.4752200601745349E-3</v>
      </c>
      <c r="BR305" s="58">
        <f t="shared" si="197"/>
        <v>1.2925551645121972E-3</v>
      </c>
      <c r="BS305" s="58">
        <f t="shared" si="197"/>
        <v>4.0338822013041226E-3</v>
      </c>
      <c r="BT305" s="58">
        <f t="shared" si="197"/>
        <v>2.9631857795779236E-3</v>
      </c>
      <c r="BU305" s="58">
        <f t="shared" si="197"/>
        <v>6.4937376864621463E-2</v>
      </c>
      <c r="BV305" s="58">
        <f t="shared" si="197"/>
        <v>4.9815219536493219E-3</v>
      </c>
      <c r="BW305" s="58">
        <f t="shared" si="197"/>
        <v>6.0200465495476542E-3</v>
      </c>
      <c r="BX305" s="58">
        <f t="shared" si="197"/>
        <v>9.1389768770606204E-3</v>
      </c>
      <c r="BY305" s="58">
        <f t="shared" si="197"/>
        <v>1.7941515190471424E-3</v>
      </c>
      <c r="BZ305" s="58">
        <f t="shared" si="197"/>
        <v>6.7453100710846824E-3</v>
      </c>
      <c r="CA305" s="58">
        <f t="shared" si="197"/>
        <v>0.42258110714700081</v>
      </c>
      <c r="CB305" s="58">
        <f t="shared" si="197"/>
        <v>2.3572190654181899E-2</v>
      </c>
      <c r="CC305" s="58">
        <f t="shared" si="197"/>
        <v>1.5664862741481735E-2</v>
      </c>
      <c r="CD305" s="58">
        <f t="shared" si="197"/>
        <v>1.1319789868814455E-2</v>
      </c>
      <c r="CE305" s="58">
        <f t="shared" si="197"/>
        <v>0.71398619692985354</v>
      </c>
      <c r="CF305" s="58">
        <f t="shared" si="197"/>
        <v>0.18264261295265199</v>
      </c>
    </row>
    <row r="306" spans="1:84" x14ac:dyDescent="0.25">
      <c r="B306" s="21" t="s">
        <v>65</v>
      </c>
      <c r="D306" s="58">
        <f t="shared" ref="D306:BO306" si="198">SUM(D275:D278)</f>
        <v>1.4939477818375353</v>
      </c>
      <c r="E306" s="58">
        <f t="shared" si="198"/>
        <v>0.15669240576588456</v>
      </c>
      <c r="F306" s="58">
        <f t="shared" si="198"/>
        <v>2.7618482748922556E-3</v>
      </c>
      <c r="G306" s="58">
        <f t="shared" si="198"/>
        <v>0.12471662885173648</v>
      </c>
      <c r="H306" s="58">
        <f t="shared" si="198"/>
        <v>0.34465009873936647</v>
      </c>
      <c r="I306" s="58">
        <f t="shared" si="198"/>
        <v>0.69428694668571311</v>
      </c>
      <c r="J306" s="58">
        <f t="shared" si="198"/>
        <v>1.7171097849564911</v>
      </c>
      <c r="K306" s="58">
        <f t="shared" si="198"/>
        <v>0.87276004711133448</v>
      </c>
      <c r="L306" s="58">
        <f t="shared" si="198"/>
        <v>9.6026305784723376E-2</v>
      </c>
      <c r="M306" s="58">
        <f t="shared" si="198"/>
        <v>8.4376588763673474E-3</v>
      </c>
      <c r="N306" s="58">
        <f t="shared" si="198"/>
        <v>0.491445067594727</v>
      </c>
      <c r="O306" s="58">
        <f t="shared" si="198"/>
        <v>0.89865228313540069</v>
      </c>
      <c r="P306" s="58">
        <f t="shared" si="198"/>
        <v>1.4213247823347459</v>
      </c>
      <c r="Q306" s="58">
        <f t="shared" si="198"/>
        <v>1.1101719218640322</v>
      </c>
      <c r="R306" s="58">
        <f t="shared" si="198"/>
        <v>0.10390818517377158</v>
      </c>
      <c r="S306" s="58">
        <f t="shared" si="198"/>
        <v>1.040494045473547</v>
      </c>
      <c r="T306" s="58">
        <f t="shared" si="198"/>
        <v>5.3316789600969458E-2</v>
      </c>
      <c r="U306" s="58">
        <f t="shared" si="198"/>
        <v>0.46679415182056078</v>
      </c>
      <c r="V306" s="58">
        <f t="shared" si="198"/>
        <v>5.926730975179062</v>
      </c>
      <c r="W306" s="58">
        <f t="shared" si="198"/>
        <v>0.47128773628541665</v>
      </c>
      <c r="X306" s="58">
        <f t="shared" si="198"/>
        <v>2.6260475287127476</v>
      </c>
      <c r="Y306" s="58">
        <f t="shared" si="198"/>
        <v>6.3889731138793664</v>
      </c>
      <c r="Z306" s="58">
        <f t="shared" si="198"/>
        <v>2.445467519382585E-2</v>
      </c>
      <c r="AA306" s="58">
        <f t="shared" si="198"/>
        <v>0.26769420699372087</v>
      </c>
      <c r="AB306" s="58">
        <f t="shared" si="198"/>
        <v>2.0055006952160572</v>
      </c>
      <c r="AC306" s="58">
        <f t="shared" si="198"/>
        <v>3.971624136921176</v>
      </c>
      <c r="AD306" s="58">
        <f t="shared" si="198"/>
        <v>2.4032115540496863</v>
      </c>
      <c r="AE306" s="58">
        <f t="shared" si="198"/>
        <v>6.0803733251030501</v>
      </c>
      <c r="AF306" s="58">
        <f t="shared" si="198"/>
        <v>1.1172792469799191</v>
      </c>
      <c r="AG306" s="58">
        <f t="shared" si="198"/>
        <v>5.1156082775469312E-2</v>
      </c>
      <c r="AH306" s="58">
        <f t="shared" si="198"/>
        <v>0.27407336355663936</v>
      </c>
      <c r="AI306" s="58">
        <f t="shared" si="198"/>
        <v>5.423247563071372E-2</v>
      </c>
      <c r="AJ306" s="58">
        <f t="shared" si="198"/>
        <v>0.48489545317131194</v>
      </c>
      <c r="AK306" s="58">
        <f t="shared" si="198"/>
        <v>5.8855858975795421</v>
      </c>
      <c r="AL306" s="58">
        <f t="shared" si="198"/>
        <v>5.7451222625669013E-2</v>
      </c>
      <c r="AM306" s="58">
        <f t="shared" si="198"/>
        <v>0.65020041464825595</v>
      </c>
      <c r="AN306" s="58">
        <f t="shared" si="198"/>
        <v>0.41561624215027598</v>
      </c>
      <c r="AO306" s="58">
        <f t="shared" si="198"/>
        <v>0.23945913273494771</v>
      </c>
      <c r="AP306" s="58">
        <f t="shared" si="198"/>
        <v>1.5929989808268998</v>
      </c>
      <c r="AQ306" s="58">
        <f t="shared" si="198"/>
        <v>0.16953232756703121</v>
      </c>
      <c r="AR306" s="58">
        <f t="shared" si="198"/>
        <v>1.8944925291365646</v>
      </c>
      <c r="AS306" s="58">
        <f t="shared" si="198"/>
        <v>0.83701186604904232</v>
      </c>
      <c r="AT306" s="58">
        <f t="shared" si="198"/>
        <v>1.0963782679084373</v>
      </c>
      <c r="AU306" s="58">
        <f t="shared" si="198"/>
        <v>1.910928061683552</v>
      </c>
      <c r="AV306" s="58">
        <f t="shared" si="198"/>
        <v>0.52161879760579422</v>
      </c>
      <c r="AW306" s="58">
        <f t="shared" si="198"/>
        <v>4.6183623285632622</v>
      </c>
      <c r="AX306" s="58">
        <f t="shared" si="198"/>
        <v>3.5477458808370526</v>
      </c>
      <c r="AY306" s="58">
        <f t="shared" si="198"/>
        <v>2.8195378671633486</v>
      </c>
      <c r="AZ306" s="58">
        <f t="shared" si="198"/>
        <v>0.44809284055361298</v>
      </c>
      <c r="BA306" s="58">
        <f t="shared" si="198"/>
        <v>0.4761675617937513</v>
      </c>
      <c r="BB306" s="58">
        <f t="shared" si="198"/>
        <v>3.1106176969845484E-2</v>
      </c>
      <c r="BC306" s="58">
        <f t="shared" si="198"/>
        <v>5.7163763296416334</v>
      </c>
      <c r="BD306" s="58">
        <f t="shared" si="198"/>
        <v>1.9856391237017369E-2</v>
      </c>
      <c r="BE306" s="58">
        <f t="shared" si="198"/>
        <v>1.4152760373053026</v>
      </c>
      <c r="BF306" s="58">
        <f t="shared" si="198"/>
        <v>1.7608580256476176</v>
      </c>
      <c r="BG306" s="58">
        <f t="shared" si="198"/>
        <v>2.42805103403153</v>
      </c>
      <c r="BH306" s="58">
        <f t="shared" si="198"/>
        <v>0.70292074664849158</v>
      </c>
      <c r="BI306" s="58">
        <f t="shared" si="198"/>
        <v>1.3127549551077349</v>
      </c>
      <c r="BJ306" s="58">
        <f t="shared" si="198"/>
        <v>3.5356445516899457</v>
      </c>
      <c r="BK306" s="58">
        <f t="shared" si="198"/>
        <v>1.3139195258598317</v>
      </c>
      <c r="BL306" s="58">
        <f t="shared" si="198"/>
        <v>1.0190758978888383</v>
      </c>
      <c r="BM306" s="58">
        <f t="shared" si="198"/>
        <v>0.33964786082496801</v>
      </c>
      <c r="BN306" s="58">
        <f t="shared" si="198"/>
        <v>0.29241540800862248</v>
      </c>
      <c r="BO306" s="58">
        <f t="shared" si="198"/>
        <v>0.48714808399169951</v>
      </c>
      <c r="BP306" s="58">
        <f t="shared" ref="BP306:CF306" si="199">SUM(BP275:BP278)</f>
        <v>5.1426922761285683</v>
      </c>
      <c r="BQ306" s="58">
        <f t="shared" si="199"/>
        <v>0.52161367546487125</v>
      </c>
      <c r="BR306" s="58">
        <f t="shared" si="199"/>
        <v>6.9702594541699178E-2</v>
      </c>
      <c r="BS306" s="58">
        <f t="shared" si="199"/>
        <v>1.0423542573719233</v>
      </c>
      <c r="BT306" s="58">
        <f t="shared" si="199"/>
        <v>0.27923168465929815</v>
      </c>
      <c r="BU306" s="58">
        <f t="shared" si="199"/>
        <v>2.0211096256684495</v>
      </c>
      <c r="BV306" s="58">
        <f t="shared" si="199"/>
        <v>0.61048230843134232</v>
      </c>
      <c r="BW306" s="58">
        <f t="shared" si="199"/>
        <v>0.77653176283399949</v>
      </c>
      <c r="BX306" s="58">
        <f t="shared" si="199"/>
        <v>0.28146913940718049</v>
      </c>
      <c r="BY306" s="58">
        <f t="shared" si="199"/>
        <v>6.1735101924713688E-2</v>
      </c>
      <c r="BZ306" s="58">
        <f t="shared" si="199"/>
        <v>0.44844473958254727</v>
      </c>
      <c r="CA306" s="58">
        <f t="shared" si="199"/>
        <v>9.7858700617821093</v>
      </c>
      <c r="CB306" s="58">
        <f t="shared" si="199"/>
        <v>0.65863809772384196</v>
      </c>
      <c r="CC306" s="58">
        <f t="shared" si="199"/>
        <v>0.46273325183546232</v>
      </c>
      <c r="CD306" s="58">
        <f t="shared" si="199"/>
        <v>0.24691566510274138</v>
      </c>
      <c r="CE306" s="58">
        <f t="shared" si="199"/>
        <v>10.440219533741956</v>
      </c>
      <c r="CF306" s="58">
        <f t="shared" si="199"/>
        <v>2.0775913738639709</v>
      </c>
    </row>
    <row r="307" spans="1:84" x14ac:dyDescent="0.25">
      <c r="B307" s="21" t="s">
        <v>66</v>
      </c>
      <c r="D307" s="58">
        <f t="shared" ref="D307:BO307" si="200">SUM(D285:D287)</f>
        <v>1.2370753304062232</v>
      </c>
      <c r="E307" s="58">
        <f t="shared" si="200"/>
        <v>0.42760866346499726</v>
      </c>
      <c r="F307" s="58">
        <f t="shared" si="200"/>
        <v>6.2091691076175258E-4</v>
      </c>
      <c r="G307" s="58">
        <f t="shared" si="200"/>
        <v>0.3247795004239466</v>
      </c>
      <c r="H307" s="58">
        <f t="shared" si="200"/>
        <v>0.5413115842561016</v>
      </c>
      <c r="I307" s="58">
        <f t="shared" si="200"/>
        <v>0.64370440971453358</v>
      </c>
      <c r="J307" s="58">
        <f t="shared" si="200"/>
        <v>1.5504908158289126</v>
      </c>
      <c r="K307" s="58">
        <f t="shared" si="200"/>
        <v>1.5873706719474971</v>
      </c>
      <c r="L307" s="58">
        <f t="shared" si="200"/>
        <v>4.5648590300881191E-2</v>
      </c>
      <c r="M307" s="58">
        <f t="shared" si="200"/>
        <v>1.4499028763689666E-2</v>
      </c>
      <c r="N307" s="58">
        <f t="shared" si="200"/>
        <v>0.59074808276320512</v>
      </c>
      <c r="O307" s="58">
        <f t="shared" si="200"/>
        <v>0.72639789660187926</v>
      </c>
      <c r="P307" s="58">
        <f t="shared" si="200"/>
        <v>2.4257365130079305</v>
      </c>
      <c r="Q307" s="58">
        <f t="shared" si="200"/>
        <v>0.69949930129315685</v>
      </c>
      <c r="R307" s="58">
        <f t="shared" si="200"/>
        <v>2.0895218829355081E-2</v>
      </c>
      <c r="S307" s="58">
        <f t="shared" si="200"/>
        <v>1.2918296463451442</v>
      </c>
      <c r="T307" s="58">
        <f t="shared" si="200"/>
        <v>4.6987371919801978E-2</v>
      </c>
      <c r="U307" s="58">
        <f t="shared" si="200"/>
        <v>0.28117298331919022</v>
      </c>
      <c r="V307" s="58">
        <f t="shared" si="200"/>
        <v>0.9819210090583651</v>
      </c>
      <c r="W307" s="58">
        <f t="shared" si="200"/>
        <v>0.4078021339766344</v>
      </c>
      <c r="X307" s="58">
        <f t="shared" si="200"/>
        <v>1.2526170974692032</v>
      </c>
      <c r="Y307" s="58">
        <f t="shared" si="200"/>
        <v>3.2489409338797541</v>
      </c>
      <c r="Z307" s="58">
        <f t="shared" si="200"/>
        <v>1.9885484706948686E-2</v>
      </c>
      <c r="AA307" s="58">
        <f t="shared" si="200"/>
        <v>0.15887193532712665</v>
      </c>
      <c r="AB307" s="58">
        <f t="shared" si="200"/>
        <v>1.3332930395409504</v>
      </c>
      <c r="AC307" s="58">
        <f t="shared" si="200"/>
        <v>1.7475163640011344</v>
      </c>
      <c r="AD307" s="58">
        <f t="shared" si="200"/>
        <v>2.2150297008898288</v>
      </c>
      <c r="AE307" s="58">
        <f t="shared" si="200"/>
        <v>3.3610980387716363</v>
      </c>
      <c r="AF307" s="58">
        <f t="shared" si="200"/>
        <v>0.8139271693128084</v>
      </c>
      <c r="AG307" s="58">
        <f t="shared" si="200"/>
        <v>2.6294800680777799E-2</v>
      </c>
      <c r="AH307" s="58">
        <f t="shared" si="200"/>
        <v>0.22599434071550936</v>
      </c>
      <c r="AI307" s="58">
        <f t="shared" si="200"/>
        <v>0.13764294770619062</v>
      </c>
      <c r="AJ307" s="58">
        <f t="shared" si="200"/>
        <v>0.36407326882824403</v>
      </c>
      <c r="AK307" s="58">
        <f t="shared" si="200"/>
        <v>4.2083077276528895</v>
      </c>
      <c r="AL307" s="58">
        <f t="shared" si="200"/>
        <v>5.4405970736719433E-2</v>
      </c>
      <c r="AM307" s="58">
        <f t="shared" si="200"/>
        <v>0.75494633803042199</v>
      </c>
      <c r="AN307" s="58">
        <f t="shared" si="200"/>
        <v>0.45378477755105018</v>
      </c>
      <c r="AO307" s="58">
        <f t="shared" si="200"/>
        <v>0.25204350754194244</v>
      </c>
      <c r="AP307" s="58">
        <f t="shared" si="200"/>
        <v>2.0686381845169985</v>
      </c>
      <c r="AQ307" s="58">
        <f t="shared" si="200"/>
        <v>0.16710920173304225</v>
      </c>
      <c r="AR307" s="58">
        <f t="shared" si="200"/>
        <v>2.1510920217510976</v>
      </c>
      <c r="AS307" s="58">
        <f t="shared" si="200"/>
        <v>0.56260891438409966</v>
      </c>
      <c r="AT307" s="58">
        <f t="shared" si="200"/>
        <v>0.98822845094163991</v>
      </c>
      <c r="AU307" s="58">
        <f t="shared" si="200"/>
        <v>1.1485169451924357</v>
      </c>
      <c r="AV307" s="58">
        <f t="shared" si="200"/>
        <v>0.59911638983705029</v>
      </c>
      <c r="AW307" s="58">
        <f t="shared" si="200"/>
        <v>7.3406313539556356</v>
      </c>
      <c r="AX307" s="58">
        <f t="shared" si="200"/>
        <v>4.2644487583672053</v>
      </c>
      <c r="AY307" s="58">
        <f t="shared" si="200"/>
        <v>3.635690534629938</v>
      </c>
      <c r="AZ307" s="58">
        <f t="shared" si="200"/>
        <v>0.34019538299451918</v>
      </c>
      <c r="BA307" s="58">
        <f t="shared" si="200"/>
        <v>1.0897641758547381</v>
      </c>
      <c r="BB307" s="58">
        <f t="shared" si="200"/>
        <v>8.9497584310268927E-2</v>
      </c>
      <c r="BC307" s="58">
        <f t="shared" si="200"/>
        <v>3.5831722245103097</v>
      </c>
      <c r="BD307" s="58">
        <f t="shared" si="200"/>
        <v>8.510375508740177E-2</v>
      </c>
      <c r="BE307" s="58">
        <f t="shared" si="200"/>
        <v>1.2546011708445011</v>
      </c>
      <c r="BF307" s="58">
        <f t="shared" si="200"/>
        <v>2.2735301867916315</v>
      </c>
      <c r="BG307" s="58">
        <f t="shared" si="200"/>
        <v>2.0747145619107412</v>
      </c>
      <c r="BH307" s="58">
        <f t="shared" si="200"/>
        <v>0.5686533554118095</v>
      </c>
      <c r="BI307" s="58">
        <f t="shared" si="200"/>
        <v>0.91772898501991107</v>
      </c>
      <c r="BJ307" s="58">
        <f t="shared" si="200"/>
        <v>3.3782405892200371</v>
      </c>
      <c r="BK307" s="58">
        <f t="shared" si="200"/>
        <v>1.4857658128782629</v>
      </c>
      <c r="BL307" s="58">
        <f t="shared" si="200"/>
        <v>0.75687666105333729</v>
      </c>
      <c r="BM307" s="58">
        <f t="shared" si="200"/>
        <v>0.56986230178813757</v>
      </c>
      <c r="BN307" s="58">
        <f t="shared" si="200"/>
        <v>3.8960360323427291E-2</v>
      </c>
      <c r="BO307" s="58">
        <f t="shared" si="200"/>
        <v>1.0759210544002509</v>
      </c>
      <c r="BP307" s="58">
        <f t="shared" ref="BP307:CF307" si="201">SUM(BP285:BP287)</f>
        <v>3.7318115050424669</v>
      </c>
      <c r="BQ307" s="58">
        <f t="shared" si="201"/>
        <v>0.3213798953859755</v>
      </c>
      <c r="BR307" s="58">
        <f t="shared" si="201"/>
        <v>0.11710763918595113</v>
      </c>
      <c r="BS307" s="58">
        <f t="shared" si="201"/>
        <v>0.9677342124857613</v>
      </c>
      <c r="BT307" s="58">
        <f t="shared" si="201"/>
        <v>0.69196302367764373</v>
      </c>
      <c r="BU307" s="58">
        <f t="shared" si="201"/>
        <v>0.94087461300309627</v>
      </c>
      <c r="BV307" s="58">
        <f t="shared" si="201"/>
        <v>0.68347267433478542</v>
      </c>
      <c r="BW307" s="58">
        <f t="shared" si="201"/>
        <v>1.1878361363875447</v>
      </c>
      <c r="BX307" s="58">
        <f t="shared" si="201"/>
        <v>0.72011955557722274</v>
      </c>
      <c r="BY307" s="58">
        <f t="shared" si="201"/>
        <v>0.17524252560984277</v>
      </c>
      <c r="BZ307" s="58">
        <f t="shared" si="201"/>
        <v>1.8332585007319762</v>
      </c>
      <c r="CA307" s="58">
        <f t="shared" si="201"/>
        <v>29.185320947905797</v>
      </c>
      <c r="CB307" s="58">
        <f t="shared" si="201"/>
        <v>0.83117863853814322</v>
      </c>
      <c r="CC307" s="58">
        <f t="shared" si="201"/>
        <v>1.2773255245293929</v>
      </c>
      <c r="CD307" s="58">
        <f t="shared" si="201"/>
        <v>0.96554465296488334</v>
      </c>
      <c r="CE307" s="58">
        <f t="shared" si="201"/>
        <v>18.442515989468845</v>
      </c>
      <c r="CF307" s="58">
        <f t="shared" si="201"/>
        <v>3.8883226013908549</v>
      </c>
    </row>
    <row r="308" spans="1:84" x14ac:dyDescent="0.25">
      <c r="B308" s="21" t="s">
        <v>67</v>
      </c>
      <c r="D308" s="58">
        <f t="shared" ref="D308:BO308" si="202">SUM(D293:D294)</f>
        <v>8.8893110353800778E-3</v>
      </c>
      <c r="E308" s="58">
        <f t="shared" si="202"/>
        <v>6.8096267334677007E-3</v>
      </c>
      <c r="F308" s="58">
        <f t="shared" si="202"/>
        <v>9.2151954216228364E-5</v>
      </c>
      <c r="G308" s="58">
        <f t="shared" si="202"/>
        <v>4.499668880076876E-3</v>
      </c>
      <c r="H308" s="58">
        <f t="shared" si="202"/>
        <v>6.1865958299128047E-3</v>
      </c>
      <c r="I308" s="58">
        <f t="shared" si="202"/>
        <v>1.1713799904080028E-2</v>
      </c>
      <c r="J308" s="58">
        <f t="shared" si="202"/>
        <v>3.2574324798771016E-2</v>
      </c>
      <c r="K308" s="58">
        <f t="shared" si="202"/>
        <v>1.5791873797499752E-2</v>
      </c>
      <c r="L308" s="58">
        <f t="shared" si="202"/>
        <v>1.6157326512087546E-4</v>
      </c>
      <c r="M308" s="58">
        <f t="shared" si="202"/>
        <v>2.5847545899720737E-3</v>
      </c>
      <c r="N308" s="58">
        <f t="shared" si="202"/>
        <v>3.9638112838256238E-3</v>
      </c>
      <c r="O308" s="58">
        <f t="shared" si="202"/>
        <v>1.0983899757171501E-2</v>
      </c>
      <c r="P308" s="58">
        <f t="shared" si="202"/>
        <v>8.1277123012147602E-3</v>
      </c>
      <c r="Q308" s="58">
        <f t="shared" si="202"/>
        <v>1.5575837816033835E-2</v>
      </c>
      <c r="R308" s="58">
        <f t="shared" si="202"/>
        <v>4.115640653106936E-4</v>
      </c>
      <c r="S308" s="58">
        <f t="shared" si="202"/>
        <v>7.8453218899491931E-3</v>
      </c>
      <c r="T308" s="58">
        <f t="shared" si="202"/>
        <v>4.1596096213667913E-4</v>
      </c>
      <c r="U308" s="58">
        <f t="shared" si="202"/>
        <v>4.4688660672953387E-4</v>
      </c>
      <c r="V308" s="58">
        <f t="shared" si="202"/>
        <v>1.5361980319953415E-2</v>
      </c>
      <c r="W308" s="58">
        <f t="shared" si="202"/>
        <v>5.0417374160640245E-3</v>
      </c>
      <c r="X308" s="58">
        <f t="shared" si="202"/>
        <v>9.1222959387211172E-3</v>
      </c>
      <c r="Y308" s="58">
        <f t="shared" si="202"/>
        <v>0.16194794277925723</v>
      </c>
      <c r="Z308" s="58">
        <f t="shared" si="202"/>
        <v>5.5574058962474799E-4</v>
      </c>
      <c r="AA308" s="58">
        <f t="shared" si="202"/>
        <v>3.0555468047677947E-2</v>
      </c>
      <c r="AB308" s="58">
        <f t="shared" si="202"/>
        <v>1.20827508442775E-2</v>
      </c>
      <c r="AC308" s="58">
        <f t="shared" si="202"/>
        <v>6.4057787700666169E-2</v>
      </c>
      <c r="AD308" s="58">
        <f t="shared" si="202"/>
        <v>6.2014768764714262E-2</v>
      </c>
      <c r="AE308" s="58">
        <f t="shared" si="202"/>
        <v>3.5492326152060327E-2</v>
      </c>
      <c r="AF308" s="58">
        <f t="shared" si="202"/>
        <v>1.1461151195047861E-2</v>
      </c>
      <c r="AG308" s="58">
        <f t="shared" si="202"/>
        <v>1.8404089376122902E-2</v>
      </c>
      <c r="AH308" s="58">
        <f t="shared" si="202"/>
        <v>3.2667737826380782E-3</v>
      </c>
      <c r="AI308" s="58">
        <f t="shared" si="202"/>
        <v>2.9361934316350525E-3</v>
      </c>
      <c r="AJ308" s="58">
        <f t="shared" si="202"/>
        <v>2.6261983016175098E-3</v>
      </c>
      <c r="AK308" s="58">
        <f t="shared" si="202"/>
        <v>2.9129644530909597E-2</v>
      </c>
      <c r="AL308" s="58">
        <f t="shared" si="202"/>
        <v>9.4762585151912329E-5</v>
      </c>
      <c r="AM308" s="58">
        <f t="shared" si="202"/>
        <v>0.11656605119810183</v>
      </c>
      <c r="AN308" s="58">
        <f t="shared" si="202"/>
        <v>8.6171106154281932E-2</v>
      </c>
      <c r="AO308" s="58">
        <f t="shared" si="202"/>
        <v>4.7880601716901436E-2</v>
      </c>
      <c r="AP308" s="58">
        <f t="shared" si="202"/>
        <v>0.37704794328760849</v>
      </c>
      <c r="AQ308" s="58">
        <f t="shared" si="202"/>
        <v>4.1160708873239013E-2</v>
      </c>
      <c r="AR308" s="58">
        <f t="shared" si="202"/>
        <v>0.58777295617067182</v>
      </c>
      <c r="AS308" s="58">
        <f t="shared" si="202"/>
        <v>0.10193342044970573</v>
      </c>
      <c r="AT308" s="58">
        <f t="shared" si="202"/>
        <v>7.7852622313083226E-3</v>
      </c>
      <c r="AU308" s="58">
        <f t="shared" si="202"/>
        <v>6.3908562359051178E-3</v>
      </c>
      <c r="AV308" s="58">
        <f t="shared" si="202"/>
        <v>1.3326006618123299E-2</v>
      </c>
      <c r="AW308" s="58">
        <f t="shared" si="202"/>
        <v>2.5323141679567365E-2</v>
      </c>
      <c r="AX308" s="58">
        <f t="shared" si="202"/>
        <v>1.9996790078506969E-2</v>
      </c>
      <c r="AY308" s="58">
        <f t="shared" si="202"/>
        <v>2.368942803314214E-2</v>
      </c>
      <c r="AZ308" s="58">
        <f t="shared" si="202"/>
        <v>1.9564313341467582E-3</v>
      </c>
      <c r="BA308" s="58">
        <f t="shared" si="202"/>
        <v>1.0166769312557035E-2</v>
      </c>
      <c r="BB308" s="58">
        <f t="shared" si="202"/>
        <v>1.7406772617489432E-2</v>
      </c>
      <c r="BC308" s="58">
        <f t="shared" si="202"/>
        <v>3.91575148000506E-2</v>
      </c>
      <c r="BD308" s="58">
        <f t="shared" si="202"/>
        <v>1.3907211290680547E-2</v>
      </c>
      <c r="BE308" s="58">
        <f t="shared" si="202"/>
        <v>1.3374433757264782E-2</v>
      </c>
      <c r="BF308" s="58">
        <f t="shared" si="202"/>
        <v>7.8782329604062101E-3</v>
      </c>
      <c r="BG308" s="58">
        <f t="shared" si="202"/>
        <v>1.025079353851867E-2</v>
      </c>
      <c r="BH308" s="58">
        <f t="shared" si="202"/>
        <v>2.77814620081458E-4</v>
      </c>
      <c r="BI308" s="58">
        <f t="shared" si="202"/>
        <v>2.0580137693719417E-2</v>
      </c>
      <c r="BJ308" s="58">
        <f t="shared" si="202"/>
        <v>4.4346392171667762E-2</v>
      </c>
      <c r="BK308" s="58">
        <f t="shared" si="202"/>
        <v>1.3576302146870268E-2</v>
      </c>
      <c r="BL308" s="58">
        <f t="shared" si="202"/>
        <v>1.1010875197567619E-3</v>
      </c>
      <c r="BM308" s="58">
        <f t="shared" si="202"/>
        <v>3.9191456118297538E-2</v>
      </c>
      <c r="BN308" s="58">
        <f t="shared" si="202"/>
        <v>2.8827762634970613E-4</v>
      </c>
      <c r="BO308" s="58">
        <f t="shared" si="202"/>
        <v>5.4348691364473293E-3</v>
      </c>
      <c r="BP308" s="58">
        <f t="shared" ref="BP308:CF308" si="203">SUM(BP293:BP294)</f>
        <v>0.10726418900622411</v>
      </c>
      <c r="BQ308" s="58">
        <f t="shared" si="203"/>
        <v>1.9144338909412383E-4</v>
      </c>
      <c r="BR308" s="58">
        <f t="shared" si="203"/>
        <v>2.5354715388209892E-4</v>
      </c>
      <c r="BS308" s="58">
        <f t="shared" si="203"/>
        <v>7.0016992295872217E-3</v>
      </c>
      <c r="BT308" s="58">
        <f t="shared" si="203"/>
        <v>9.8922321060560016E-3</v>
      </c>
      <c r="BU308" s="58">
        <f t="shared" si="203"/>
        <v>4.7229805797917267E-2</v>
      </c>
      <c r="BV308" s="58">
        <f t="shared" si="203"/>
        <v>2.4621394676073763E-4</v>
      </c>
      <c r="BW308" s="58">
        <f t="shared" si="203"/>
        <v>1.0309278350515462E-2</v>
      </c>
      <c r="BX308" s="58">
        <f t="shared" si="203"/>
        <v>1.3635636625762212E-3</v>
      </c>
      <c r="BY308" s="58">
        <f t="shared" si="203"/>
        <v>4.2904976111954686E-2</v>
      </c>
      <c r="BZ308" s="58">
        <f t="shared" si="203"/>
        <v>3.4309490031542891E-2</v>
      </c>
      <c r="CA308" s="58">
        <f t="shared" si="203"/>
        <v>6.6083108539273711E-2</v>
      </c>
      <c r="CB308" s="58">
        <f t="shared" si="203"/>
        <v>1.6496271603870946E-2</v>
      </c>
      <c r="CC308" s="58">
        <f t="shared" si="203"/>
        <v>3.0897408797898639E-3</v>
      </c>
      <c r="CD308" s="58">
        <f t="shared" si="203"/>
        <v>1.9877797283232839E-3</v>
      </c>
      <c r="CE308" s="58">
        <f t="shared" si="203"/>
        <v>8.5222047659763267E-2</v>
      </c>
      <c r="CF308" s="58">
        <f t="shared" si="203"/>
        <v>1.669604779557271E-2</v>
      </c>
    </row>
    <row r="309" spans="1:84" x14ac:dyDescent="0.25">
      <c r="B309" s="21" t="s">
        <v>68</v>
      </c>
      <c r="D309" s="58">
        <f t="shared" ref="D309:BO309" si="204">SUM(D275:D277)</f>
        <v>1.4939477818375353</v>
      </c>
      <c r="E309" s="58">
        <f t="shared" si="204"/>
        <v>0.15669240576588456</v>
      </c>
      <c r="F309" s="58">
        <f t="shared" si="204"/>
        <v>2.7618482748922556E-3</v>
      </c>
      <c r="G309" s="58">
        <f t="shared" si="204"/>
        <v>0.12471662885173648</v>
      </c>
      <c r="H309" s="58">
        <f t="shared" si="204"/>
        <v>0.34465009873936647</v>
      </c>
      <c r="I309" s="58">
        <f t="shared" si="204"/>
        <v>0.69428694668571311</v>
      </c>
      <c r="J309" s="58">
        <f t="shared" si="204"/>
        <v>1.7171097849564911</v>
      </c>
      <c r="K309" s="58">
        <f t="shared" si="204"/>
        <v>0.87276004711133448</v>
      </c>
      <c r="L309" s="58">
        <f t="shared" si="204"/>
        <v>9.6026305784723376E-2</v>
      </c>
      <c r="M309" s="58">
        <f t="shared" si="204"/>
        <v>8.4376588763673474E-3</v>
      </c>
      <c r="N309" s="58">
        <f t="shared" si="204"/>
        <v>0.491445067594727</v>
      </c>
      <c r="O309" s="58">
        <f t="shared" si="204"/>
        <v>0.89865228313540069</v>
      </c>
      <c r="P309" s="58">
        <f t="shared" si="204"/>
        <v>1.4213247823347459</v>
      </c>
      <c r="Q309" s="58">
        <f t="shared" si="204"/>
        <v>1.1101719218640322</v>
      </c>
      <c r="R309" s="58">
        <f t="shared" si="204"/>
        <v>0.10390818517377158</v>
      </c>
      <c r="S309" s="58">
        <f t="shared" si="204"/>
        <v>1.040494045473547</v>
      </c>
      <c r="T309" s="58">
        <f t="shared" si="204"/>
        <v>5.3316789600969458E-2</v>
      </c>
      <c r="U309" s="58">
        <f t="shared" si="204"/>
        <v>0.46679415182056078</v>
      </c>
      <c r="V309" s="58">
        <f t="shared" si="204"/>
        <v>5.926730975179062</v>
      </c>
      <c r="W309" s="58">
        <f t="shared" si="204"/>
        <v>0.47128773628541665</v>
      </c>
      <c r="X309" s="58">
        <f t="shared" si="204"/>
        <v>2.6260475287127476</v>
      </c>
      <c r="Y309" s="58">
        <f t="shared" si="204"/>
        <v>6.3889731138793664</v>
      </c>
      <c r="Z309" s="58">
        <f t="shared" si="204"/>
        <v>2.445467519382585E-2</v>
      </c>
      <c r="AA309" s="58">
        <f t="shared" si="204"/>
        <v>0.26769420699372087</v>
      </c>
      <c r="AB309" s="58">
        <f t="shared" si="204"/>
        <v>2.0055006952160572</v>
      </c>
      <c r="AC309" s="58">
        <f t="shared" si="204"/>
        <v>3.971624136921176</v>
      </c>
      <c r="AD309" s="58">
        <f t="shared" si="204"/>
        <v>2.4032115540496863</v>
      </c>
      <c r="AE309" s="58">
        <f t="shared" si="204"/>
        <v>6.0803733251030501</v>
      </c>
      <c r="AF309" s="58">
        <f t="shared" si="204"/>
        <v>1.1172792469799191</v>
      </c>
      <c r="AG309" s="58">
        <f t="shared" si="204"/>
        <v>5.1156082775469312E-2</v>
      </c>
      <c r="AH309" s="58">
        <f t="shared" si="204"/>
        <v>0.27407336355663936</v>
      </c>
      <c r="AI309" s="58">
        <f t="shared" si="204"/>
        <v>5.423247563071372E-2</v>
      </c>
      <c r="AJ309" s="58">
        <f t="shared" si="204"/>
        <v>0.48489545317131194</v>
      </c>
      <c r="AK309" s="58">
        <f t="shared" si="204"/>
        <v>5.8855858975795421</v>
      </c>
      <c r="AL309" s="58">
        <f t="shared" si="204"/>
        <v>5.7451222625669013E-2</v>
      </c>
      <c r="AM309" s="58">
        <f t="shared" si="204"/>
        <v>0.65020041464825595</v>
      </c>
      <c r="AN309" s="58">
        <f t="shared" si="204"/>
        <v>0.41561624215027598</v>
      </c>
      <c r="AO309" s="58">
        <f t="shared" si="204"/>
        <v>0.23945913273494771</v>
      </c>
      <c r="AP309" s="58">
        <f t="shared" si="204"/>
        <v>1.5929989808268998</v>
      </c>
      <c r="AQ309" s="58">
        <f t="shared" si="204"/>
        <v>0.16953232756703121</v>
      </c>
      <c r="AR309" s="58">
        <f t="shared" si="204"/>
        <v>1.8944925291365646</v>
      </c>
      <c r="AS309" s="58">
        <f t="shared" si="204"/>
        <v>0.83701186604904232</v>
      </c>
      <c r="AT309" s="58">
        <f t="shared" si="204"/>
        <v>1.0963782679084373</v>
      </c>
      <c r="AU309" s="58">
        <f t="shared" si="204"/>
        <v>1.910928061683552</v>
      </c>
      <c r="AV309" s="58">
        <f t="shared" si="204"/>
        <v>0.52161879760579422</v>
      </c>
      <c r="AW309" s="58">
        <f t="shared" si="204"/>
        <v>4.6183623285632622</v>
      </c>
      <c r="AX309" s="58">
        <f t="shared" si="204"/>
        <v>3.5477458808370526</v>
      </c>
      <c r="AY309" s="58">
        <f t="shared" si="204"/>
        <v>2.8195378671633486</v>
      </c>
      <c r="AZ309" s="58">
        <f t="shared" si="204"/>
        <v>0.44809284055361298</v>
      </c>
      <c r="BA309" s="58">
        <f t="shared" si="204"/>
        <v>0.4761675617937513</v>
      </c>
      <c r="BB309" s="58">
        <f t="shared" si="204"/>
        <v>3.1106176969845484E-2</v>
      </c>
      <c r="BC309" s="58">
        <f t="shared" si="204"/>
        <v>5.7163763296416334</v>
      </c>
      <c r="BD309" s="58">
        <f t="shared" si="204"/>
        <v>1.9856391237017369E-2</v>
      </c>
      <c r="BE309" s="58">
        <f t="shared" si="204"/>
        <v>1.4152760373053026</v>
      </c>
      <c r="BF309" s="58">
        <f t="shared" si="204"/>
        <v>1.7608580256476176</v>
      </c>
      <c r="BG309" s="58">
        <f t="shared" si="204"/>
        <v>2.42805103403153</v>
      </c>
      <c r="BH309" s="58">
        <f t="shared" si="204"/>
        <v>0.70292074664849158</v>
      </c>
      <c r="BI309" s="58">
        <f t="shared" si="204"/>
        <v>1.3127549551077349</v>
      </c>
      <c r="BJ309" s="58">
        <f t="shared" si="204"/>
        <v>3.5356445516899457</v>
      </c>
      <c r="BK309" s="58">
        <f t="shared" si="204"/>
        <v>1.3139195258598317</v>
      </c>
      <c r="BL309" s="58">
        <f t="shared" si="204"/>
        <v>1.0190758978888383</v>
      </c>
      <c r="BM309" s="58">
        <f t="shared" si="204"/>
        <v>0.33964786082496801</v>
      </c>
      <c r="BN309" s="58">
        <f t="shared" si="204"/>
        <v>0.29241540800862248</v>
      </c>
      <c r="BO309" s="58">
        <f t="shared" si="204"/>
        <v>0.48714808399169951</v>
      </c>
      <c r="BP309" s="58">
        <f t="shared" ref="BP309:CF309" si="205">SUM(BP275:BP277)</f>
        <v>5.1426922761285683</v>
      </c>
      <c r="BQ309" s="58">
        <f t="shared" si="205"/>
        <v>0.52161367546487125</v>
      </c>
      <c r="BR309" s="58">
        <f t="shared" si="205"/>
        <v>6.9702594541699178E-2</v>
      </c>
      <c r="BS309" s="58">
        <f t="shared" si="205"/>
        <v>1.0423542573719233</v>
      </c>
      <c r="BT309" s="58">
        <f t="shared" si="205"/>
        <v>0.27923168465929815</v>
      </c>
      <c r="BU309" s="58">
        <f t="shared" si="205"/>
        <v>2.0211096256684495</v>
      </c>
      <c r="BV309" s="58">
        <f t="shared" si="205"/>
        <v>0.61048230843134232</v>
      </c>
      <c r="BW309" s="58">
        <f t="shared" si="205"/>
        <v>0.77653176283399949</v>
      </c>
      <c r="BX309" s="58">
        <f t="shared" si="205"/>
        <v>0.28146913940718049</v>
      </c>
      <c r="BY309" s="58">
        <f t="shared" si="205"/>
        <v>6.1735101924713688E-2</v>
      </c>
      <c r="BZ309" s="58">
        <f t="shared" si="205"/>
        <v>0.44844473958254727</v>
      </c>
      <c r="CA309" s="58">
        <f t="shared" si="205"/>
        <v>9.7858700617821093</v>
      </c>
      <c r="CB309" s="58">
        <f t="shared" si="205"/>
        <v>0.65863809772384196</v>
      </c>
      <c r="CC309" s="58">
        <f t="shared" si="205"/>
        <v>0.46273325183546232</v>
      </c>
      <c r="CD309" s="58">
        <f t="shared" si="205"/>
        <v>0.24691566510274138</v>
      </c>
      <c r="CE309" s="58">
        <f t="shared" si="205"/>
        <v>10.440219533741956</v>
      </c>
      <c r="CF309" s="58">
        <f t="shared" si="205"/>
        <v>2.0775913738639709</v>
      </c>
    </row>
    <row r="310" spans="1:84" x14ac:dyDescent="0.25">
      <c r="B310" s="21" t="s">
        <v>69</v>
      </c>
      <c r="D310" s="58">
        <f t="shared" ref="D310:BO310" si="206">D287</f>
        <v>1.2370753304062232</v>
      </c>
      <c r="E310" s="58">
        <f t="shared" si="206"/>
        <v>0.42760866346499726</v>
      </c>
      <c r="F310" s="58">
        <f t="shared" si="206"/>
        <v>6.2091691076175258E-4</v>
      </c>
      <c r="G310" s="58">
        <f t="shared" si="206"/>
        <v>0.3247795004239466</v>
      </c>
      <c r="H310" s="58">
        <f t="shared" si="206"/>
        <v>0.5413115842561016</v>
      </c>
      <c r="I310" s="58">
        <f t="shared" si="206"/>
        <v>0.64370440971453358</v>
      </c>
      <c r="J310" s="58">
        <f t="shared" si="206"/>
        <v>1.5504908158289126</v>
      </c>
      <c r="K310" s="58">
        <f t="shared" si="206"/>
        <v>1.5873706719474971</v>
      </c>
      <c r="L310" s="58">
        <f t="shared" si="206"/>
        <v>4.5648590300881191E-2</v>
      </c>
      <c r="M310" s="58">
        <f t="shared" si="206"/>
        <v>1.4499028763689666E-2</v>
      </c>
      <c r="N310" s="58">
        <f t="shared" si="206"/>
        <v>0.59074808276320512</v>
      </c>
      <c r="O310" s="58">
        <f t="shared" si="206"/>
        <v>0.72639789660187926</v>
      </c>
      <c r="P310" s="58">
        <f t="shared" si="206"/>
        <v>2.4257365130079305</v>
      </c>
      <c r="Q310" s="58">
        <f t="shared" si="206"/>
        <v>0.69949930129315685</v>
      </c>
      <c r="R310" s="58">
        <f t="shared" si="206"/>
        <v>2.0895218829355081E-2</v>
      </c>
      <c r="S310" s="58">
        <f t="shared" si="206"/>
        <v>1.2918296463451442</v>
      </c>
      <c r="T310" s="58">
        <f t="shared" si="206"/>
        <v>4.6987371919801978E-2</v>
      </c>
      <c r="U310" s="58">
        <f t="shared" si="206"/>
        <v>0.28117298331919022</v>
      </c>
      <c r="V310" s="58">
        <f t="shared" si="206"/>
        <v>0.9819210090583651</v>
      </c>
      <c r="W310" s="58">
        <f t="shared" si="206"/>
        <v>0.4078021339766344</v>
      </c>
      <c r="X310" s="58">
        <f t="shared" si="206"/>
        <v>1.2526170974692032</v>
      </c>
      <c r="Y310" s="58">
        <f t="shared" si="206"/>
        <v>3.2489409338797541</v>
      </c>
      <c r="Z310" s="58">
        <f t="shared" si="206"/>
        <v>1.9885484706948686E-2</v>
      </c>
      <c r="AA310" s="58">
        <f t="shared" si="206"/>
        <v>0.15887193532712665</v>
      </c>
      <c r="AB310" s="58">
        <f t="shared" si="206"/>
        <v>1.3332930395409504</v>
      </c>
      <c r="AC310" s="58">
        <f t="shared" si="206"/>
        <v>1.7475163640011344</v>
      </c>
      <c r="AD310" s="58">
        <f t="shared" si="206"/>
        <v>2.2150297008898288</v>
      </c>
      <c r="AE310" s="58">
        <f t="shared" si="206"/>
        <v>3.3610980387716363</v>
      </c>
      <c r="AF310" s="58">
        <f t="shared" si="206"/>
        <v>0.8139271693128084</v>
      </c>
      <c r="AG310" s="58">
        <f t="shared" si="206"/>
        <v>2.6294800680777799E-2</v>
      </c>
      <c r="AH310" s="58">
        <f t="shared" si="206"/>
        <v>0.22599434071550936</v>
      </c>
      <c r="AI310" s="58">
        <f t="shared" si="206"/>
        <v>0.13764294770619062</v>
      </c>
      <c r="AJ310" s="58">
        <f t="shared" si="206"/>
        <v>0.36407326882824403</v>
      </c>
      <c r="AK310" s="58">
        <f t="shared" si="206"/>
        <v>4.2083077276528895</v>
      </c>
      <c r="AL310" s="58">
        <f t="shared" si="206"/>
        <v>5.4405970736719433E-2</v>
      </c>
      <c r="AM310" s="58">
        <f t="shared" si="206"/>
        <v>0.75494633803042199</v>
      </c>
      <c r="AN310" s="58">
        <f t="shared" si="206"/>
        <v>0.45378477755105018</v>
      </c>
      <c r="AO310" s="58">
        <f t="shared" si="206"/>
        <v>0.25204350754194244</v>
      </c>
      <c r="AP310" s="58">
        <f t="shared" si="206"/>
        <v>2.0686381845169985</v>
      </c>
      <c r="AQ310" s="58">
        <f t="shared" si="206"/>
        <v>0.16710920173304225</v>
      </c>
      <c r="AR310" s="58">
        <f t="shared" si="206"/>
        <v>2.1510920217510976</v>
      </c>
      <c r="AS310" s="58">
        <f t="shared" si="206"/>
        <v>0.56260891438409966</v>
      </c>
      <c r="AT310" s="58">
        <f t="shared" si="206"/>
        <v>0.98822845094163991</v>
      </c>
      <c r="AU310" s="58">
        <f t="shared" si="206"/>
        <v>1.1485169451924357</v>
      </c>
      <c r="AV310" s="58">
        <f t="shared" si="206"/>
        <v>0.59911638983705029</v>
      </c>
      <c r="AW310" s="58">
        <f t="shared" si="206"/>
        <v>7.3406313539556356</v>
      </c>
      <c r="AX310" s="58">
        <f t="shared" si="206"/>
        <v>4.2644487583672053</v>
      </c>
      <c r="AY310" s="58">
        <f t="shared" si="206"/>
        <v>3.635690534629938</v>
      </c>
      <c r="AZ310" s="58">
        <f t="shared" si="206"/>
        <v>0.34019538299451918</v>
      </c>
      <c r="BA310" s="58">
        <f t="shared" si="206"/>
        <v>1.0897641758547381</v>
      </c>
      <c r="BB310" s="58">
        <f t="shared" si="206"/>
        <v>8.9497584310268927E-2</v>
      </c>
      <c r="BC310" s="58">
        <f t="shared" si="206"/>
        <v>3.5831722245103097</v>
      </c>
      <c r="BD310" s="58">
        <f t="shared" si="206"/>
        <v>8.510375508740177E-2</v>
      </c>
      <c r="BE310" s="58">
        <f t="shared" si="206"/>
        <v>1.2546011708445011</v>
      </c>
      <c r="BF310" s="58">
        <f t="shared" si="206"/>
        <v>2.2735301867916315</v>
      </c>
      <c r="BG310" s="58">
        <f t="shared" si="206"/>
        <v>2.0747145619107412</v>
      </c>
      <c r="BH310" s="58">
        <f t="shared" si="206"/>
        <v>0.5686533554118095</v>
      </c>
      <c r="BI310" s="58">
        <f t="shared" si="206"/>
        <v>0.91772898501991107</v>
      </c>
      <c r="BJ310" s="58">
        <f t="shared" si="206"/>
        <v>3.3782405892200371</v>
      </c>
      <c r="BK310" s="58">
        <f t="shared" si="206"/>
        <v>1.4857658128782629</v>
      </c>
      <c r="BL310" s="58">
        <f t="shared" si="206"/>
        <v>0.75687666105333729</v>
      </c>
      <c r="BM310" s="58">
        <f t="shared" si="206"/>
        <v>0.56986230178813757</v>
      </c>
      <c r="BN310" s="58">
        <f t="shared" si="206"/>
        <v>3.8960360323427291E-2</v>
      </c>
      <c r="BO310" s="58">
        <f t="shared" si="206"/>
        <v>1.0759210544002509</v>
      </c>
      <c r="BP310" s="58">
        <f t="shared" ref="BP310:CF310" si="207">BP287</f>
        <v>3.7318115050424669</v>
      </c>
      <c r="BQ310" s="58">
        <f t="shared" si="207"/>
        <v>0.3213798953859755</v>
      </c>
      <c r="BR310" s="58">
        <f t="shared" si="207"/>
        <v>0.11710763918595113</v>
      </c>
      <c r="BS310" s="58">
        <f t="shared" si="207"/>
        <v>0.9677342124857613</v>
      </c>
      <c r="BT310" s="58">
        <f t="shared" si="207"/>
        <v>0.69196302367764373</v>
      </c>
      <c r="BU310" s="58">
        <f t="shared" si="207"/>
        <v>0.94087461300309627</v>
      </c>
      <c r="BV310" s="58">
        <f t="shared" si="207"/>
        <v>0.68347267433478542</v>
      </c>
      <c r="BW310" s="58">
        <f t="shared" si="207"/>
        <v>1.1878361363875447</v>
      </c>
      <c r="BX310" s="58">
        <f t="shared" si="207"/>
        <v>0.72011955557722274</v>
      </c>
      <c r="BY310" s="58">
        <f t="shared" si="207"/>
        <v>0.17524252560984277</v>
      </c>
      <c r="BZ310" s="58">
        <f t="shared" si="207"/>
        <v>1.8332585007319762</v>
      </c>
      <c r="CA310" s="58">
        <f t="shared" si="207"/>
        <v>29.185320947905797</v>
      </c>
      <c r="CB310" s="58">
        <f t="shared" si="207"/>
        <v>0.83117863853814322</v>
      </c>
      <c r="CC310" s="58">
        <f t="shared" si="207"/>
        <v>1.2773255245293929</v>
      </c>
      <c r="CD310" s="58">
        <f t="shared" si="207"/>
        <v>0.96554465296488334</v>
      </c>
      <c r="CE310" s="58">
        <f t="shared" si="207"/>
        <v>18.442515989468845</v>
      </c>
      <c r="CF310" s="58">
        <f t="shared" si="207"/>
        <v>3.8883226013908549</v>
      </c>
    </row>
    <row r="311" spans="1:84" x14ac:dyDescent="0.25">
      <c r="B311" s="21" t="s">
        <v>70</v>
      </c>
      <c r="D311" s="58">
        <f t="shared" ref="D311:BO311" si="208">D294</f>
        <v>8.8893110353800778E-3</v>
      </c>
      <c r="E311" s="58">
        <f t="shared" si="208"/>
        <v>6.8096267334677007E-3</v>
      </c>
      <c r="F311" s="58">
        <f t="shared" si="208"/>
        <v>9.2151954216228364E-5</v>
      </c>
      <c r="G311" s="58">
        <f t="shared" si="208"/>
        <v>4.499668880076876E-3</v>
      </c>
      <c r="H311" s="58">
        <f t="shared" si="208"/>
        <v>6.1865958299128047E-3</v>
      </c>
      <c r="I311" s="58">
        <f t="shared" si="208"/>
        <v>1.1713799904080028E-2</v>
      </c>
      <c r="J311" s="58">
        <f t="shared" si="208"/>
        <v>3.2574324798771016E-2</v>
      </c>
      <c r="K311" s="58">
        <f t="shared" si="208"/>
        <v>1.5791873797499752E-2</v>
      </c>
      <c r="L311" s="58">
        <f t="shared" si="208"/>
        <v>1.6157326512087546E-4</v>
      </c>
      <c r="M311" s="58">
        <f t="shared" si="208"/>
        <v>2.5847545899720737E-3</v>
      </c>
      <c r="N311" s="58">
        <f t="shared" si="208"/>
        <v>3.9638112838256238E-3</v>
      </c>
      <c r="O311" s="58">
        <f t="shared" si="208"/>
        <v>1.0983899757171501E-2</v>
      </c>
      <c r="P311" s="58">
        <f t="shared" si="208"/>
        <v>8.1277123012147602E-3</v>
      </c>
      <c r="Q311" s="58">
        <f t="shared" si="208"/>
        <v>1.5575837816033835E-2</v>
      </c>
      <c r="R311" s="58">
        <f t="shared" si="208"/>
        <v>4.115640653106936E-4</v>
      </c>
      <c r="S311" s="58">
        <f t="shared" si="208"/>
        <v>7.8453218899491931E-3</v>
      </c>
      <c r="T311" s="58">
        <f t="shared" si="208"/>
        <v>4.1596096213667913E-4</v>
      </c>
      <c r="U311" s="58">
        <f t="shared" si="208"/>
        <v>4.4688660672953387E-4</v>
      </c>
      <c r="V311" s="58">
        <f t="shared" si="208"/>
        <v>1.5361980319953415E-2</v>
      </c>
      <c r="W311" s="58">
        <f t="shared" si="208"/>
        <v>5.0417374160640245E-3</v>
      </c>
      <c r="X311" s="58">
        <f t="shared" si="208"/>
        <v>9.1222959387211172E-3</v>
      </c>
      <c r="Y311" s="58">
        <f t="shared" si="208"/>
        <v>0.16194794277925723</v>
      </c>
      <c r="Z311" s="58">
        <f t="shared" si="208"/>
        <v>5.5574058962474799E-4</v>
      </c>
      <c r="AA311" s="58">
        <f t="shared" si="208"/>
        <v>3.0555468047677947E-2</v>
      </c>
      <c r="AB311" s="58">
        <f t="shared" si="208"/>
        <v>1.20827508442775E-2</v>
      </c>
      <c r="AC311" s="58">
        <f t="shared" si="208"/>
        <v>6.4057787700666169E-2</v>
      </c>
      <c r="AD311" s="58">
        <f t="shared" si="208"/>
        <v>6.2014768764714262E-2</v>
      </c>
      <c r="AE311" s="58">
        <f t="shared" si="208"/>
        <v>3.5492326152060327E-2</v>
      </c>
      <c r="AF311" s="58">
        <f t="shared" si="208"/>
        <v>1.1461151195047861E-2</v>
      </c>
      <c r="AG311" s="58">
        <f t="shared" si="208"/>
        <v>1.8404089376122902E-2</v>
      </c>
      <c r="AH311" s="58">
        <f t="shared" si="208"/>
        <v>3.2667737826380782E-3</v>
      </c>
      <c r="AI311" s="58">
        <f t="shared" si="208"/>
        <v>2.9361934316350525E-3</v>
      </c>
      <c r="AJ311" s="58">
        <f t="shared" si="208"/>
        <v>2.6261983016175098E-3</v>
      </c>
      <c r="AK311" s="58">
        <f t="shared" si="208"/>
        <v>2.9129644530909597E-2</v>
      </c>
      <c r="AL311" s="58">
        <f t="shared" si="208"/>
        <v>9.4762585151912329E-5</v>
      </c>
      <c r="AM311" s="58">
        <f t="shared" si="208"/>
        <v>0.11656605119810183</v>
      </c>
      <c r="AN311" s="58">
        <f t="shared" si="208"/>
        <v>8.6171106154281932E-2</v>
      </c>
      <c r="AO311" s="58">
        <f t="shared" si="208"/>
        <v>4.7880601716901436E-2</v>
      </c>
      <c r="AP311" s="58">
        <f t="shared" si="208"/>
        <v>0.37704794328760849</v>
      </c>
      <c r="AQ311" s="58">
        <f t="shared" si="208"/>
        <v>4.1160708873239013E-2</v>
      </c>
      <c r="AR311" s="58">
        <f t="shared" si="208"/>
        <v>0.58777295617067182</v>
      </c>
      <c r="AS311" s="58">
        <f t="shared" si="208"/>
        <v>0.10193342044970573</v>
      </c>
      <c r="AT311" s="58">
        <f t="shared" si="208"/>
        <v>7.7852622313083226E-3</v>
      </c>
      <c r="AU311" s="58">
        <f t="shared" si="208"/>
        <v>6.3908562359051178E-3</v>
      </c>
      <c r="AV311" s="58">
        <f t="shared" si="208"/>
        <v>1.3326006618123299E-2</v>
      </c>
      <c r="AW311" s="58">
        <f t="shared" si="208"/>
        <v>2.5323141679567365E-2</v>
      </c>
      <c r="AX311" s="58">
        <f t="shared" si="208"/>
        <v>1.9996790078506969E-2</v>
      </c>
      <c r="AY311" s="58">
        <f t="shared" si="208"/>
        <v>2.368942803314214E-2</v>
      </c>
      <c r="AZ311" s="58">
        <f t="shared" si="208"/>
        <v>1.9564313341467582E-3</v>
      </c>
      <c r="BA311" s="58">
        <f t="shared" si="208"/>
        <v>1.0166769312557035E-2</v>
      </c>
      <c r="BB311" s="58">
        <f t="shared" si="208"/>
        <v>1.7406772617489432E-2</v>
      </c>
      <c r="BC311" s="58">
        <f t="shared" si="208"/>
        <v>3.91575148000506E-2</v>
      </c>
      <c r="BD311" s="58">
        <f t="shared" si="208"/>
        <v>1.3907211290680547E-2</v>
      </c>
      <c r="BE311" s="58">
        <f t="shared" si="208"/>
        <v>1.3374433757264782E-2</v>
      </c>
      <c r="BF311" s="58">
        <f t="shared" si="208"/>
        <v>7.8782329604062101E-3</v>
      </c>
      <c r="BG311" s="58">
        <f t="shared" si="208"/>
        <v>1.025079353851867E-2</v>
      </c>
      <c r="BH311" s="58">
        <f t="shared" si="208"/>
        <v>2.77814620081458E-4</v>
      </c>
      <c r="BI311" s="58">
        <f t="shared" si="208"/>
        <v>2.0580137693719417E-2</v>
      </c>
      <c r="BJ311" s="58">
        <f t="shared" si="208"/>
        <v>4.4346392171667762E-2</v>
      </c>
      <c r="BK311" s="58">
        <f t="shared" si="208"/>
        <v>1.3576302146870268E-2</v>
      </c>
      <c r="BL311" s="58">
        <f t="shared" si="208"/>
        <v>1.1010875197567619E-3</v>
      </c>
      <c r="BM311" s="58">
        <f t="shared" si="208"/>
        <v>3.9191456118297538E-2</v>
      </c>
      <c r="BN311" s="58">
        <f t="shared" si="208"/>
        <v>2.8827762634970613E-4</v>
      </c>
      <c r="BO311" s="58">
        <f t="shared" si="208"/>
        <v>5.4348691364473293E-3</v>
      </c>
      <c r="BP311" s="58">
        <f t="shared" ref="BP311:CF311" si="209">BP294</f>
        <v>0.10726418900622411</v>
      </c>
      <c r="BQ311" s="58">
        <f t="shared" si="209"/>
        <v>1.9144338909412383E-4</v>
      </c>
      <c r="BR311" s="58">
        <f t="shared" si="209"/>
        <v>2.5354715388209892E-4</v>
      </c>
      <c r="BS311" s="58">
        <f t="shared" si="209"/>
        <v>7.0016992295872217E-3</v>
      </c>
      <c r="BT311" s="58">
        <f t="shared" si="209"/>
        <v>9.8922321060560016E-3</v>
      </c>
      <c r="BU311" s="58">
        <f t="shared" si="209"/>
        <v>4.7229805797917267E-2</v>
      </c>
      <c r="BV311" s="58">
        <f t="shared" si="209"/>
        <v>2.4621394676073763E-4</v>
      </c>
      <c r="BW311" s="58">
        <f t="shared" si="209"/>
        <v>1.0309278350515462E-2</v>
      </c>
      <c r="BX311" s="58">
        <f t="shared" si="209"/>
        <v>1.3635636625762212E-3</v>
      </c>
      <c r="BY311" s="58">
        <f t="shared" si="209"/>
        <v>4.2904976111954686E-2</v>
      </c>
      <c r="BZ311" s="58">
        <f t="shared" si="209"/>
        <v>3.4309490031542891E-2</v>
      </c>
      <c r="CA311" s="58">
        <f t="shared" si="209"/>
        <v>6.6083108539273711E-2</v>
      </c>
      <c r="CB311" s="58">
        <f t="shared" si="209"/>
        <v>1.6496271603870946E-2</v>
      </c>
      <c r="CC311" s="58">
        <f t="shared" si="209"/>
        <v>3.0897408797898639E-3</v>
      </c>
      <c r="CD311" s="58">
        <f t="shared" si="209"/>
        <v>1.9877797283232839E-3</v>
      </c>
      <c r="CE311" s="58">
        <f t="shared" si="209"/>
        <v>8.5222047659763267E-2</v>
      </c>
      <c r="CF311" s="58">
        <f t="shared" si="209"/>
        <v>1.669604779557271E-2</v>
      </c>
    </row>
    <row r="312" spans="1:84" x14ac:dyDescent="0.25">
      <c r="B312" s="21" t="s">
        <v>72</v>
      </c>
      <c r="D312" s="58">
        <f>D310+D311</f>
        <v>1.2459646414416032</v>
      </c>
      <c r="E312" s="58">
        <f t="shared" ref="E312:BP312" si="210">E310+E311</f>
        <v>0.43441829019846495</v>
      </c>
      <c r="F312" s="58">
        <f t="shared" si="210"/>
        <v>7.1306886497798092E-4</v>
      </c>
      <c r="G312" s="58">
        <f t="shared" si="210"/>
        <v>0.32927916930402346</v>
      </c>
      <c r="H312" s="58">
        <f t="shared" si="210"/>
        <v>0.54749818008601436</v>
      </c>
      <c r="I312" s="58">
        <f t="shared" si="210"/>
        <v>0.65541820961861363</v>
      </c>
      <c r="J312" s="58">
        <f t="shared" si="210"/>
        <v>1.5830651406276837</v>
      </c>
      <c r="K312" s="58">
        <f t="shared" si="210"/>
        <v>1.6031625457449969</v>
      </c>
      <c r="L312" s="58">
        <f t="shared" si="210"/>
        <v>4.5810163566002066E-2</v>
      </c>
      <c r="M312" s="58">
        <f t="shared" si="210"/>
        <v>1.708378335366174E-2</v>
      </c>
      <c r="N312" s="58">
        <f t="shared" si="210"/>
        <v>0.59471189404703073</v>
      </c>
      <c r="O312" s="58">
        <f t="shared" si="210"/>
        <v>0.73738179635905077</v>
      </c>
      <c r="P312" s="58">
        <f t="shared" si="210"/>
        <v>2.4338642253091454</v>
      </c>
      <c r="Q312" s="58">
        <f t="shared" si="210"/>
        <v>0.71507513910919074</v>
      </c>
      <c r="R312" s="58">
        <f t="shared" si="210"/>
        <v>2.1306782894665775E-2</v>
      </c>
      <c r="S312" s="58">
        <f t="shared" si="210"/>
        <v>1.2996749682350934</v>
      </c>
      <c r="T312" s="58">
        <f t="shared" si="210"/>
        <v>4.7403332881938653E-2</v>
      </c>
      <c r="U312" s="58">
        <f t="shared" si="210"/>
        <v>0.28161986992591975</v>
      </c>
      <c r="V312" s="58">
        <f t="shared" si="210"/>
        <v>0.9972829893783185</v>
      </c>
      <c r="W312" s="58">
        <f t="shared" si="210"/>
        <v>0.4128438713926984</v>
      </c>
      <c r="X312" s="58">
        <f t="shared" si="210"/>
        <v>1.2617393934079244</v>
      </c>
      <c r="Y312" s="58">
        <f t="shared" si="210"/>
        <v>3.4108888766590115</v>
      </c>
      <c r="Z312" s="58">
        <f t="shared" si="210"/>
        <v>2.0441225296573433E-2</v>
      </c>
      <c r="AA312" s="58">
        <f t="shared" si="210"/>
        <v>0.1894274033748046</v>
      </c>
      <c r="AB312" s="58">
        <f t="shared" si="210"/>
        <v>1.3453757903852279</v>
      </c>
      <c r="AC312" s="58">
        <f t="shared" si="210"/>
        <v>1.8115741517018007</v>
      </c>
      <c r="AD312" s="58">
        <f t="shared" si="210"/>
        <v>2.2770444696545429</v>
      </c>
      <c r="AE312" s="58">
        <f t="shared" si="210"/>
        <v>3.3965903649236964</v>
      </c>
      <c r="AF312" s="58">
        <f t="shared" si="210"/>
        <v>0.82538832050785627</v>
      </c>
      <c r="AG312" s="58">
        <f t="shared" si="210"/>
        <v>4.4698890056900697E-2</v>
      </c>
      <c r="AH312" s="58">
        <f t="shared" si="210"/>
        <v>0.22926111449814743</v>
      </c>
      <c r="AI312" s="58">
        <f t="shared" si="210"/>
        <v>0.14057914113782569</v>
      </c>
      <c r="AJ312" s="58">
        <f t="shared" si="210"/>
        <v>0.36669946712986157</v>
      </c>
      <c r="AK312" s="58">
        <f t="shared" si="210"/>
        <v>4.2374373721837992</v>
      </c>
      <c r="AL312" s="58">
        <f t="shared" si="210"/>
        <v>5.4500733321871345E-2</v>
      </c>
      <c r="AM312" s="58">
        <f t="shared" si="210"/>
        <v>0.87151238922852381</v>
      </c>
      <c r="AN312" s="58">
        <f t="shared" si="210"/>
        <v>0.5399558837053321</v>
      </c>
      <c r="AO312" s="58">
        <f t="shared" si="210"/>
        <v>0.29992410925884389</v>
      </c>
      <c r="AP312" s="58">
        <f t="shared" si="210"/>
        <v>2.4456861278046071</v>
      </c>
      <c r="AQ312" s="58">
        <f t="shared" si="210"/>
        <v>0.20826991060628125</v>
      </c>
      <c r="AR312" s="58">
        <f t="shared" si="210"/>
        <v>2.7388649779217693</v>
      </c>
      <c r="AS312" s="58">
        <f t="shared" si="210"/>
        <v>0.66454233483380543</v>
      </c>
      <c r="AT312" s="58">
        <f t="shared" si="210"/>
        <v>0.99601371317294829</v>
      </c>
      <c r="AU312" s="58">
        <f t="shared" si="210"/>
        <v>1.1549078014283409</v>
      </c>
      <c r="AV312" s="58">
        <f t="shared" si="210"/>
        <v>0.61244239645517362</v>
      </c>
      <c r="AW312" s="58">
        <f t="shared" si="210"/>
        <v>7.3659544956352025</v>
      </c>
      <c r="AX312" s="58">
        <f t="shared" si="210"/>
        <v>4.2844455484457127</v>
      </c>
      <c r="AY312" s="58">
        <f t="shared" si="210"/>
        <v>3.6593799626630803</v>
      </c>
      <c r="AZ312" s="58">
        <f t="shared" si="210"/>
        <v>0.34215181432866593</v>
      </c>
      <c r="BA312" s="58">
        <f t="shared" si="210"/>
        <v>1.0999309451672952</v>
      </c>
      <c r="BB312" s="58">
        <f t="shared" si="210"/>
        <v>0.10690435692775836</v>
      </c>
      <c r="BC312" s="58">
        <f t="shared" si="210"/>
        <v>3.6223297393103602</v>
      </c>
      <c r="BD312" s="58">
        <f t="shared" si="210"/>
        <v>9.9010966378082321E-2</v>
      </c>
      <c r="BE312" s="58">
        <f t="shared" si="210"/>
        <v>1.2679756046017658</v>
      </c>
      <c r="BF312" s="58">
        <f t="shared" si="210"/>
        <v>2.2814084197520379</v>
      </c>
      <c r="BG312" s="58">
        <f t="shared" si="210"/>
        <v>2.0849653554492598</v>
      </c>
      <c r="BH312" s="58">
        <f t="shared" si="210"/>
        <v>0.56893117003189098</v>
      </c>
      <c r="BI312" s="58">
        <f t="shared" si="210"/>
        <v>0.93830912271363054</v>
      </c>
      <c r="BJ312" s="58">
        <f t="shared" si="210"/>
        <v>3.4225869813917047</v>
      </c>
      <c r="BK312" s="58">
        <f t="shared" si="210"/>
        <v>1.4993421150251331</v>
      </c>
      <c r="BL312" s="58">
        <f t="shared" si="210"/>
        <v>0.75797774857309408</v>
      </c>
      <c r="BM312" s="58">
        <f t="shared" si="210"/>
        <v>0.60905375790643512</v>
      </c>
      <c r="BN312" s="58">
        <f t="shared" si="210"/>
        <v>3.9248637949776996E-2</v>
      </c>
      <c r="BO312" s="58">
        <f t="shared" si="210"/>
        <v>1.0813559235366983</v>
      </c>
      <c r="BP312" s="58">
        <f t="shared" si="210"/>
        <v>3.8390756940486912</v>
      </c>
      <c r="BQ312" s="58">
        <f t="shared" ref="BQ312:CF312" si="211">BQ310+BQ311</f>
        <v>0.3215713387750696</v>
      </c>
      <c r="BR312" s="58">
        <f t="shared" si="211"/>
        <v>0.11736118633983322</v>
      </c>
      <c r="BS312" s="58">
        <f t="shared" si="211"/>
        <v>0.97473591171534857</v>
      </c>
      <c r="BT312" s="58">
        <f t="shared" si="211"/>
        <v>0.70185525578369978</v>
      </c>
      <c r="BU312" s="58">
        <f t="shared" si="211"/>
        <v>0.98810441880101352</v>
      </c>
      <c r="BV312" s="58">
        <f t="shared" si="211"/>
        <v>0.68371888828154614</v>
      </c>
      <c r="BW312" s="58">
        <f t="shared" si="211"/>
        <v>1.1981454147380601</v>
      </c>
      <c r="BX312" s="58">
        <f t="shared" si="211"/>
        <v>0.72148311923979891</v>
      </c>
      <c r="BY312" s="58">
        <f t="shared" si="211"/>
        <v>0.21814750172179745</v>
      </c>
      <c r="BZ312" s="58">
        <f t="shared" si="211"/>
        <v>1.867567990763519</v>
      </c>
      <c r="CA312" s="58">
        <f t="shared" si="211"/>
        <v>29.251404056445072</v>
      </c>
      <c r="CB312" s="58">
        <f t="shared" si="211"/>
        <v>0.84767491014201413</v>
      </c>
      <c r="CC312" s="58">
        <f t="shared" si="211"/>
        <v>1.2804152654091827</v>
      </c>
      <c r="CD312" s="58">
        <f t="shared" si="211"/>
        <v>0.96753243269320666</v>
      </c>
      <c r="CE312" s="58">
        <f t="shared" si="211"/>
        <v>18.527738037128607</v>
      </c>
      <c r="CF312" s="58">
        <f t="shared" si="211"/>
        <v>3.9050186491864278</v>
      </c>
    </row>
    <row r="313" spans="1:84" x14ac:dyDescent="0.25">
      <c r="A313" t="s">
        <v>101</v>
      </c>
      <c r="B313" s="21" t="s">
        <v>74</v>
      </c>
      <c r="D313" s="58">
        <f>SUM(D261,D263,D265)</f>
        <v>2.0138842271793704</v>
      </c>
      <c r="E313" s="58">
        <f t="shared" ref="E313:BP313" si="212">SUM(E261,E263,E265)</f>
        <v>6.1205650987317388E-2</v>
      </c>
      <c r="F313" s="58">
        <f t="shared" si="212"/>
        <v>6.3010746662342451E-3</v>
      </c>
      <c r="G313" s="58">
        <f t="shared" si="212"/>
        <v>3.5590231914974034E-2</v>
      </c>
      <c r="H313" s="58">
        <f t="shared" si="212"/>
        <v>0.25487729271972465</v>
      </c>
      <c r="I313" s="58">
        <f t="shared" si="212"/>
        <v>4.204148941209096E-2</v>
      </c>
      <c r="J313" s="58">
        <f t="shared" si="212"/>
        <v>0.11169035171291757</v>
      </c>
      <c r="K313" s="58">
        <f t="shared" si="212"/>
        <v>8.4861820170867214E-2</v>
      </c>
      <c r="L313" s="58">
        <f t="shared" si="212"/>
        <v>3.1143592094068237E-2</v>
      </c>
      <c r="M313" s="58">
        <f t="shared" si="212"/>
        <v>1.3290366001359373E-3</v>
      </c>
      <c r="N313" s="58">
        <f t="shared" si="212"/>
        <v>0.1249525443704631</v>
      </c>
      <c r="O313" s="58">
        <f t="shared" si="212"/>
        <v>5.6932374366265047E-2</v>
      </c>
      <c r="P313" s="58">
        <f t="shared" si="212"/>
        <v>0.17029834444103578</v>
      </c>
      <c r="Q313" s="58">
        <f t="shared" si="212"/>
        <v>0.13389928295655634</v>
      </c>
      <c r="R313" s="58">
        <f t="shared" si="212"/>
        <v>2.2407376889137763E-2</v>
      </c>
      <c r="S313" s="58">
        <f t="shared" si="212"/>
        <v>6.1030582270889311E-2</v>
      </c>
      <c r="T313" s="58">
        <f t="shared" si="212"/>
        <v>4.9453136609582948E-3</v>
      </c>
      <c r="U313" s="58">
        <f t="shared" si="212"/>
        <v>0.11018291900230383</v>
      </c>
      <c r="V313" s="58">
        <f t="shared" si="212"/>
        <v>4.3327150893793931</v>
      </c>
      <c r="W313" s="58">
        <f t="shared" si="212"/>
        <v>6.552132269941939E-2</v>
      </c>
      <c r="X313" s="58">
        <f t="shared" si="212"/>
        <v>0.12126457763154115</v>
      </c>
      <c r="Y313" s="58">
        <f t="shared" si="212"/>
        <v>0.33859024507818186</v>
      </c>
      <c r="Z313" s="58">
        <f t="shared" si="212"/>
        <v>2.9897172321541902E-3</v>
      </c>
      <c r="AA313" s="58">
        <f t="shared" si="212"/>
        <v>3.2485483688275661E-2</v>
      </c>
      <c r="AB313" s="58">
        <f t="shared" si="212"/>
        <v>0.11248378450933702</v>
      </c>
      <c r="AC313" s="58">
        <f t="shared" si="212"/>
        <v>0.51319727938605619</v>
      </c>
      <c r="AD313" s="58">
        <f t="shared" si="212"/>
        <v>0.10412444201930036</v>
      </c>
      <c r="AE313" s="58">
        <f t="shared" si="212"/>
        <v>0.23475124883027965</v>
      </c>
      <c r="AF313" s="58">
        <f t="shared" si="212"/>
        <v>6.6524614107219673E-2</v>
      </c>
      <c r="AG313" s="58">
        <f t="shared" si="212"/>
        <v>3.1749983893355812E-3</v>
      </c>
      <c r="AH313" s="58">
        <f t="shared" si="212"/>
        <v>2.0881826950242623E-2</v>
      </c>
      <c r="AI313" s="58">
        <f t="shared" si="212"/>
        <v>6.2733519590054861E-3</v>
      </c>
      <c r="AJ313" s="58">
        <f t="shared" si="212"/>
        <v>4.9778330450096053E-2</v>
      </c>
      <c r="AK313" s="58">
        <f t="shared" si="212"/>
        <v>0.25416820866620715</v>
      </c>
      <c r="AL313" s="58">
        <f t="shared" si="212"/>
        <v>3.4120553700354881E-3</v>
      </c>
      <c r="AM313" s="58">
        <f t="shared" si="212"/>
        <v>8.1415625716218992E-2</v>
      </c>
      <c r="AN313" s="58">
        <f t="shared" si="212"/>
        <v>4.0754302400370181E-2</v>
      </c>
      <c r="AO313" s="58">
        <f t="shared" si="212"/>
        <v>1.9223778036725116E-2</v>
      </c>
      <c r="AP313" s="58">
        <f t="shared" si="212"/>
        <v>0.14926764810376597</v>
      </c>
      <c r="AQ313" s="58">
        <f t="shared" si="212"/>
        <v>1.8611668639787381E-2</v>
      </c>
      <c r="AR313" s="58">
        <f t="shared" si="212"/>
        <v>0.15254737196136933</v>
      </c>
      <c r="AS313" s="58">
        <f t="shared" si="212"/>
        <v>0.10969761416770112</v>
      </c>
      <c r="AT313" s="58">
        <f t="shared" si="212"/>
        <v>0.26643103779023303</v>
      </c>
      <c r="AU313" s="58">
        <f t="shared" si="212"/>
        <v>0.2105094916236738</v>
      </c>
      <c r="AV313" s="58">
        <f t="shared" si="212"/>
        <v>6.3448908797435782E-2</v>
      </c>
      <c r="AW313" s="58">
        <f t="shared" si="212"/>
        <v>0.99223416165796785</v>
      </c>
      <c r="AX313" s="58">
        <f t="shared" si="212"/>
        <v>0.77298803803284377</v>
      </c>
      <c r="AY313" s="58">
        <f t="shared" si="212"/>
        <v>0.56124670138721344</v>
      </c>
      <c r="AZ313" s="58">
        <f t="shared" si="212"/>
        <v>9.0200646854766253E-2</v>
      </c>
      <c r="BA313" s="58">
        <f t="shared" si="212"/>
        <v>0.21328824857590098</v>
      </c>
      <c r="BB313" s="58">
        <f t="shared" si="212"/>
        <v>9.6555870596932315E-3</v>
      </c>
      <c r="BC313" s="58">
        <f t="shared" si="212"/>
        <v>1.1031285601375072</v>
      </c>
      <c r="BD313" s="58">
        <f t="shared" si="212"/>
        <v>9.694813294680759E-3</v>
      </c>
      <c r="BE313" s="58">
        <f t="shared" si="212"/>
        <v>0.25235689852369497</v>
      </c>
      <c r="BF313" s="58">
        <f t="shared" si="212"/>
        <v>0.23932759810468324</v>
      </c>
      <c r="BG313" s="58">
        <f t="shared" si="212"/>
        <v>0.35740179131926331</v>
      </c>
      <c r="BH313" s="58">
        <f t="shared" si="212"/>
        <v>0.19910877069877869</v>
      </c>
      <c r="BI313" s="58">
        <f t="shared" si="212"/>
        <v>0.28085848239242728</v>
      </c>
      <c r="BJ313" s="58">
        <f t="shared" si="212"/>
        <v>0.63657930278585917</v>
      </c>
      <c r="BK313" s="58">
        <f t="shared" si="212"/>
        <v>0.1768471092114732</v>
      </c>
      <c r="BL313" s="58">
        <f t="shared" si="212"/>
        <v>0.29873742210729537</v>
      </c>
      <c r="BM313" s="58">
        <f t="shared" si="212"/>
        <v>0.25268863610560843</v>
      </c>
      <c r="BN313" s="58">
        <f t="shared" si="212"/>
        <v>1.3260112740921763</v>
      </c>
      <c r="BO313" s="58">
        <f t="shared" si="212"/>
        <v>0.11128988890825334</v>
      </c>
      <c r="BP313" s="58">
        <f t="shared" si="212"/>
        <v>7.3601801671452874E-2</v>
      </c>
      <c r="BQ313" s="58">
        <f t="shared" ref="BQ313:CF313" si="213">SUM(BQ261,BQ263,BQ265)</f>
        <v>3.0715275838036973E-2</v>
      </c>
      <c r="BR313" s="58">
        <f t="shared" si="213"/>
        <v>1.4614730476455496E-2</v>
      </c>
      <c r="BS313" s="58">
        <f t="shared" si="213"/>
        <v>6.0529313404339091E-2</v>
      </c>
      <c r="BT313" s="58">
        <f t="shared" si="213"/>
        <v>4.557814449141244E-2</v>
      </c>
      <c r="BU313" s="58">
        <f t="shared" si="213"/>
        <v>0.27621094849423028</v>
      </c>
      <c r="BV313" s="58">
        <f t="shared" si="213"/>
        <v>0.20767905023045904</v>
      </c>
      <c r="BW313" s="58">
        <f t="shared" si="213"/>
        <v>8.7537640700610139E-2</v>
      </c>
      <c r="BX313" s="58">
        <f t="shared" si="213"/>
        <v>0.14679105034729806</v>
      </c>
      <c r="BY313" s="58">
        <f t="shared" si="213"/>
        <v>1.5779015807911669E-2</v>
      </c>
      <c r="BZ313" s="58">
        <f t="shared" si="213"/>
        <v>0.29866791681130112</v>
      </c>
      <c r="CA313" s="58">
        <f t="shared" si="213"/>
        <v>3.909209486309317</v>
      </c>
      <c r="CB313" s="58">
        <f t="shared" si="213"/>
        <v>0.12838359506779026</v>
      </c>
      <c r="CC313" s="58">
        <f t="shared" si="213"/>
        <v>0.43868497451951927</v>
      </c>
      <c r="CD313" s="58">
        <f t="shared" si="213"/>
        <v>0.18243859937522147</v>
      </c>
      <c r="CE313" s="58">
        <f t="shared" si="213"/>
        <v>2.1387840188146816</v>
      </c>
      <c r="CF313" s="58">
        <f t="shared" si="213"/>
        <v>0.44579926458659858</v>
      </c>
    </row>
    <row r="314" spans="1:84" x14ac:dyDescent="0.25">
      <c r="A314" t="s">
        <v>102</v>
      </c>
      <c r="B314" s="21" t="s">
        <v>76</v>
      </c>
      <c r="D314" s="58">
        <f>SUM(D266,D267,D262)</f>
        <v>0.30269185286870576</v>
      </c>
      <c r="E314" s="58">
        <f t="shared" ref="E314:BP314" si="214">SUM(E266,E267,E262)</f>
        <v>6.7946286568210494E-3</v>
      </c>
      <c r="F314" s="58">
        <f t="shared" si="214"/>
        <v>6.3496145993374449E-4</v>
      </c>
      <c r="G314" s="58">
        <f t="shared" si="214"/>
        <v>3.4361028559184359E-3</v>
      </c>
      <c r="H314" s="58">
        <f t="shared" si="214"/>
        <v>2.624853034434927E-2</v>
      </c>
      <c r="I314" s="58">
        <f t="shared" si="214"/>
        <v>6.8402032869275875E-2</v>
      </c>
      <c r="J314" s="58">
        <f t="shared" si="214"/>
        <v>0.21422323014450734</v>
      </c>
      <c r="K314" s="58">
        <f t="shared" si="214"/>
        <v>2.7875464133811728E-2</v>
      </c>
      <c r="L314" s="58">
        <f t="shared" si="214"/>
        <v>3.9026157883042221E-3</v>
      </c>
      <c r="M314" s="58">
        <f t="shared" si="214"/>
        <v>7.66562485298661E-4</v>
      </c>
      <c r="N314" s="58">
        <f t="shared" si="214"/>
        <v>1.3990785753651185E-2</v>
      </c>
      <c r="O314" s="58">
        <f t="shared" si="214"/>
        <v>0.10598545368412279</v>
      </c>
      <c r="P314" s="58">
        <f t="shared" si="214"/>
        <v>2.9960643381474882E-2</v>
      </c>
      <c r="Q314" s="58">
        <f t="shared" si="214"/>
        <v>0.2128795669194336</v>
      </c>
      <c r="R314" s="58">
        <f t="shared" si="214"/>
        <v>1.5338485983598688E-2</v>
      </c>
      <c r="S314" s="58">
        <f t="shared" si="214"/>
        <v>4.4093395234447566E-2</v>
      </c>
      <c r="T314" s="58">
        <f t="shared" si="214"/>
        <v>2.6473928681798385E-3</v>
      </c>
      <c r="U314" s="58">
        <f t="shared" si="214"/>
        <v>9.8461774117453819E-3</v>
      </c>
      <c r="V314" s="58">
        <f t="shared" si="214"/>
        <v>1.6226779109792167</v>
      </c>
      <c r="W314" s="58">
        <f t="shared" si="214"/>
        <v>1.7070282088174155E-2</v>
      </c>
      <c r="X314" s="58">
        <f t="shared" si="214"/>
        <v>0.13643930844938301</v>
      </c>
      <c r="Y314" s="58">
        <f t="shared" si="214"/>
        <v>1.3128595933821805</v>
      </c>
      <c r="Z314" s="58">
        <f t="shared" si="214"/>
        <v>5.8220442722592652E-4</v>
      </c>
      <c r="AA314" s="58">
        <f t="shared" si="214"/>
        <v>1.951287318356993E-2</v>
      </c>
      <c r="AB314" s="58">
        <f t="shared" si="214"/>
        <v>0.10280734877970005</v>
      </c>
      <c r="AC314" s="58">
        <f t="shared" si="214"/>
        <v>0.58139266312598592</v>
      </c>
      <c r="AD314" s="58">
        <f t="shared" si="214"/>
        <v>0.15414951609177668</v>
      </c>
      <c r="AE314" s="58">
        <f t="shared" si="214"/>
        <v>0.206167646652203</v>
      </c>
      <c r="AF314" s="58">
        <f t="shared" si="214"/>
        <v>3.6188999685981375E-2</v>
      </c>
      <c r="AG314" s="58">
        <f t="shared" si="214"/>
        <v>1.5043769192388335E-3</v>
      </c>
      <c r="AH314" s="58">
        <f t="shared" si="214"/>
        <v>2.9482986083077797E-2</v>
      </c>
      <c r="AI314" s="58">
        <f t="shared" si="214"/>
        <v>6.8709067376014161E-3</v>
      </c>
      <c r="AJ314" s="58">
        <f t="shared" si="214"/>
        <v>3.634448012325131E-2</v>
      </c>
      <c r="AK314" s="58">
        <f t="shared" si="214"/>
        <v>0.46975813525005294</v>
      </c>
      <c r="AL314" s="58">
        <f t="shared" si="214"/>
        <v>3.7593843367999123E-3</v>
      </c>
      <c r="AM314" s="58">
        <f t="shared" si="214"/>
        <v>3.1810429708040475E-2</v>
      </c>
      <c r="AN314" s="58">
        <f t="shared" si="214"/>
        <v>1.7606191389817775E-2</v>
      </c>
      <c r="AO314" s="58">
        <f t="shared" si="214"/>
        <v>1.0187789815793755E-2</v>
      </c>
      <c r="AP314" s="58">
        <f t="shared" si="214"/>
        <v>5.5220891091493737E-2</v>
      </c>
      <c r="AQ314" s="58">
        <f t="shared" si="214"/>
        <v>7.8473021603821611E-3</v>
      </c>
      <c r="AR314" s="58">
        <f t="shared" si="214"/>
        <v>6.8325260097456916E-2</v>
      </c>
      <c r="AS314" s="58">
        <f t="shared" si="214"/>
        <v>0.14347866753722496</v>
      </c>
      <c r="AT314" s="58">
        <f t="shared" si="214"/>
        <v>6.9028894442374172E-2</v>
      </c>
      <c r="AU314" s="58">
        <f t="shared" si="214"/>
        <v>0.12041412438172924</v>
      </c>
      <c r="AV314" s="58">
        <f t="shared" si="214"/>
        <v>2.78026224311652E-2</v>
      </c>
      <c r="AW314" s="58">
        <f t="shared" si="214"/>
        <v>0.45771831351824377</v>
      </c>
      <c r="AX314" s="58">
        <f t="shared" si="214"/>
        <v>0.10337724195908049</v>
      </c>
      <c r="AY314" s="58">
        <f t="shared" si="214"/>
        <v>0.15099095099770637</v>
      </c>
      <c r="AZ314" s="58">
        <f t="shared" si="214"/>
        <v>1.7134493892951984E-2</v>
      </c>
      <c r="BA314" s="58">
        <f t="shared" si="214"/>
        <v>1.01455553964119E-2</v>
      </c>
      <c r="BB314" s="58">
        <f t="shared" si="214"/>
        <v>1.2815064870229827E-3</v>
      </c>
      <c r="BC314" s="58">
        <f t="shared" si="214"/>
        <v>0.61183663907743147</v>
      </c>
      <c r="BD314" s="58">
        <f t="shared" si="214"/>
        <v>1.6777615939642045E-3</v>
      </c>
      <c r="BE314" s="58">
        <f t="shared" si="214"/>
        <v>0.25123844947337526</v>
      </c>
      <c r="BF314" s="58">
        <f t="shared" si="214"/>
        <v>8.5566177612024452E-2</v>
      </c>
      <c r="BG314" s="58">
        <f t="shared" si="214"/>
        <v>0.13074597041582303</v>
      </c>
      <c r="BH314" s="58">
        <f t="shared" si="214"/>
        <v>2.2414525840104501E-2</v>
      </c>
      <c r="BI314" s="58">
        <f t="shared" si="214"/>
        <v>0.1419840019684388</v>
      </c>
      <c r="BJ314" s="58">
        <f t="shared" si="214"/>
        <v>0.30650871534403296</v>
      </c>
      <c r="BK314" s="58">
        <f t="shared" si="214"/>
        <v>0.22250123263685603</v>
      </c>
      <c r="BL314" s="58">
        <f t="shared" si="214"/>
        <v>1.3614873283301101E-2</v>
      </c>
      <c r="BM314" s="58">
        <f t="shared" si="214"/>
        <v>2.8116532912207948E-2</v>
      </c>
      <c r="BN314" s="58">
        <f t="shared" si="214"/>
        <v>6.9009163390477066E-2</v>
      </c>
      <c r="BO314" s="58">
        <f t="shared" si="214"/>
        <v>1.093171824879142E-2</v>
      </c>
      <c r="BP314" s="58">
        <f t="shared" si="214"/>
        <v>7.1712288441285979E-2</v>
      </c>
      <c r="BQ314" s="58">
        <f t="shared" ref="BQ314:CF314" si="215">SUM(BQ266,BQ267,BQ262)</f>
        <v>1.9627564184135492E-2</v>
      </c>
      <c r="BR314" s="58">
        <f t="shared" si="215"/>
        <v>2.2293656658999906E-3</v>
      </c>
      <c r="BS314" s="58">
        <f t="shared" si="215"/>
        <v>1.7885200741728394E-2</v>
      </c>
      <c r="BT314" s="58">
        <f t="shared" si="215"/>
        <v>6.3615187431002047E-3</v>
      </c>
      <c r="BU314" s="58">
        <f t="shared" si="215"/>
        <v>0.41890796509991562</v>
      </c>
      <c r="BV314" s="58">
        <f t="shared" si="215"/>
        <v>7.2588285424559215E-3</v>
      </c>
      <c r="BW314" s="58">
        <f t="shared" si="215"/>
        <v>1.9633159320429201E-2</v>
      </c>
      <c r="BX314" s="58">
        <f t="shared" si="215"/>
        <v>5.1863386668386012E-3</v>
      </c>
      <c r="BY314" s="58">
        <f t="shared" si="215"/>
        <v>4.4933863598681303E-3</v>
      </c>
      <c r="BZ314" s="58">
        <f t="shared" si="215"/>
        <v>1.5509213842647793E-2</v>
      </c>
      <c r="CA314" s="58">
        <f t="shared" si="215"/>
        <v>0.84869728216730489</v>
      </c>
      <c r="CB314" s="58">
        <f t="shared" si="215"/>
        <v>9.2447062383236342E-2</v>
      </c>
      <c r="CC314" s="58">
        <f t="shared" si="215"/>
        <v>1.5084323192966109E-2</v>
      </c>
      <c r="CD314" s="58">
        <f t="shared" si="215"/>
        <v>1.0692671750985028E-2</v>
      </c>
      <c r="CE314" s="58">
        <f t="shared" si="215"/>
        <v>2.1396264113780403</v>
      </c>
      <c r="CF314" s="58">
        <f t="shared" si="215"/>
        <v>0.52994338770544458</v>
      </c>
    </row>
    <row r="315" spans="1:84" x14ac:dyDescent="0.25">
      <c r="B315" s="24" t="s">
        <v>77</v>
      </c>
      <c r="D315" s="60">
        <f t="shared" ref="D315:BO315" si="216">SUM(D263,D291:D292,D273:D274,D282:D284,D256)</f>
        <v>3.5570627785353981</v>
      </c>
      <c r="E315" s="60">
        <f t="shared" si="216"/>
        <v>0.47346878236334966</v>
      </c>
      <c r="F315" s="60">
        <f t="shared" si="216"/>
        <v>1.8080509091943413E-2</v>
      </c>
      <c r="G315" s="60">
        <f t="shared" si="216"/>
        <v>0.47364648811523163</v>
      </c>
      <c r="H315" s="60">
        <f t="shared" si="216"/>
        <v>0.66025251210598146</v>
      </c>
      <c r="I315" s="60">
        <f t="shared" si="216"/>
        <v>0.81611283308660643</v>
      </c>
      <c r="J315" s="60">
        <f t="shared" si="216"/>
        <v>2.343540979810546</v>
      </c>
      <c r="K315" s="60">
        <f t="shared" si="216"/>
        <v>1.6182156964078338</v>
      </c>
      <c r="L315" s="60">
        <f t="shared" si="216"/>
        <v>0.24329481307008954</v>
      </c>
      <c r="M315" s="60">
        <f t="shared" si="216"/>
        <v>1.9263644125560288E-2</v>
      </c>
      <c r="N315" s="60">
        <f t="shared" si="216"/>
        <v>0.72581275014218338</v>
      </c>
      <c r="O315" s="60">
        <f t="shared" si="216"/>
        <v>1.1023442446136085</v>
      </c>
      <c r="P315" s="60">
        <f t="shared" si="216"/>
        <v>2.1157827644162723</v>
      </c>
      <c r="Q315" s="60">
        <f t="shared" si="216"/>
        <v>1.7127129626878888</v>
      </c>
      <c r="R315" s="60">
        <f t="shared" si="216"/>
        <v>9.364442006754739E-2</v>
      </c>
      <c r="S315" s="60">
        <f t="shared" si="216"/>
        <v>1.6793202511837335</v>
      </c>
      <c r="T315" s="60">
        <f t="shared" si="216"/>
        <v>4.8004976222884889E-2</v>
      </c>
      <c r="U315" s="60">
        <f t="shared" si="216"/>
        <v>0.25436223225936738</v>
      </c>
      <c r="V315" s="60">
        <f t="shared" si="216"/>
        <v>5.9828766309529451</v>
      </c>
      <c r="W315" s="60">
        <f t="shared" si="216"/>
        <v>0.53145284249798086</v>
      </c>
      <c r="X315" s="60">
        <f t="shared" si="216"/>
        <v>2.3019180529309202</v>
      </c>
      <c r="Y315" s="60">
        <f t="shared" si="216"/>
        <v>2.5810068787045166</v>
      </c>
      <c r="Z315" s="60">
        <f t="shared" si="216"/>
        <v>4.4511478428403223E-2</v>
      </c>
      <c r="AA315" s="60">
        <f t="shared" si="216"/>
        <v>0.57785550275890551</v>
      </c>
      <c r="AB315" s="60">
        <f t="shared" si="216"/>
        <v>1.7255218645402961</v>
      </c>
      <c r="AC315" s="60">
        <f t="shared" si="216"/>
        <v>6.2574348623838638</v>
      </c>
      <c r="AD315" s="60">
        <f t="shared" si="216"/>
        <v>4.436484997206291</v>
      </c>
      <c r="AE315" s="60">
        <f t="shared" si="216"/>
        <v>3.8699973499981248</v>
      </c>
      <c r="AF315" s="60">
        <f t="shared" si="216"/>
        <v>1.2559272947250646</v>
      </c>
      <c r="AG315" s="60">
        <f t="shared" si="216"/>
        <v>8.3578312393605775E-2</v>
      </c>
      <c r="AH315" s="60">
        <f t="shared" si="216"/>
        <v>0.30202745882651105</v>
      </c>
      <c r="AI315" s="60">
        <f t="shared" si="216"/>
        <v>0.3464250837691023</v>
      </c>
      <c r="AJ315" s="60">
        <f t="shared" si="216"/>
        <v>0.62757679267946709</v>
      </c>
      <c r="AK315" s="60">
        <f t="shared" si="216"/>
        <v>4.7956539379555974</v>
      </c>
      <c r="AL315" s="60">
        <f t="shared" si="216"/>
        <v>8.543650124200422E-2</v>
      </c>
      <c r="AM315" s="60">
        <f t="shared" si="216"/>
        <v>2.1395226110859058</v>
      </c>
      <c r="AN315" s="60">
        <f t="shared" si="216"/>
        <v>1.3691760054845594</v>
      </c>
      <c r="AO315" s="60">
        <f t="shared" si="216"/>
        <v>0.82547065398431774</v>
      </c>
      <c r="AP315" s="60">
        <f t="shared" si="216"/>
        <v>6.0827284031650048</v>
      </c>
      <c r="AQ315" s="60">
        <f t="shared" si="216"/>
        <v>0.64762902459040328</v>
      </c>
      <c r="AR315" s="60">
        <f t="shared" si="216"/>
        <v>7.2936496675455942</v>
      </c>
      <c r="AS315" s="60">
        <f t="shared" si="216"/>
        <v>4.8005873544440689</v>
      </c>
      <c r="AT315" s="60">
        <f t="shared" si="216"/>
        <v>1.0733285297971971</v>
      </c>
      <c r="AU315" s="60">
        <f t="shared" si="216"/>
        <v>6.1286847377433809</v>
      </c>
      <c r="AV315" s="60">
        <f t="shared" si="216"/>
        <v>0.73602974839730195</v>
      </c>
      <c r="AW315" s="60">
        <f t="shared" si="216"/>
        <v>3.6758083224178546</v>
      </c>
      <c r="AX315" s="60">
        <f t="shared" si="216"/>
        <v>3.1448515827200363</v>
      </c>
      <c r="AY315" s="60">
        <f t="shared" si="216"/>
        <v>4.7346017377429916</v>
      </c>
      <c r="AZ315" s="60">
        <f t="shared" si="216"/>
        <v>0.37396762765471919</v>
      </c>
      <c r="BA315" s="60">
        <f t="shared" si="216"/>
        <v>0.73489425092619087</v>
      </c>
      <c r="BB315" s="60">
        <f t="shared" si="216"/>
        <v>0.1348710573031412</v>
      </c>
      <c r="BC315" s="60">
        <f t="shared" si="216"/>
        <v>5.3794832381981683</v>
      </c>
      <c r="BD315" s="60">
        <f t="shared" si="216"/>
        <v>9.210342540113059E-2</v>
      </c>
      <c r="BE315" s="60">
        <f t="shared" si="216"/>
        <v>2.2816183583658862</v>
      </c>
      <c r="BF315" s="60">
        <f t="shared" si="216"/>
        <v>1.1867369861096244</v>
      </c>
      <c r="BG315" s="60">
        <f t="shared" si="216"/>
        <v>1.7414265420582784</v>
      </c>
      <c r="BH315" s="60">
        <f t="shared" si="216"/>
        <v>0.72268981386752185</v>
      </c>
      <c r="BI315" s="60">
        <f t="shared" si="216"/>
        <v>1.4387999804834379</v>
      </c>
      <c r="BJ315" s="60">
        <f t="shared" si="216"/>
        <v>2.9593969260491644</v>
      </c>
      <c r="BK315" s="60">
        <f t="shared" si="216"/>
        <v>1.7950982674071152</v>
      </c>
      <c r="BL315" s="60">
        <f t="shared" si="216"/>
        <v>1.4836904921314364</v>
      </c>
      <c r="BM315" s="60">
        <f t="shared" si="216"/>
        <v>1.3030689774538955</v>
      </c>
      <c r="BN315" s="60">
        <f t="shared" si="216"/>
        <v>1.6176985581991941</v>
      </c>
      <c r="BO315" s="60">
        <f t="shared" si="216"/>
        <v>0.6846191925101538</v>
      </c>
      <c r="BP315" s="60">
        <f t="shared" ref="BP315:CF315" si="217">SUM(BP263,BP291:BP292,BP273:BP274,BP282:BP284,BP256)</f>
        <v>1.3766991107449766</v>
      </c>
      <c r="BQ315" s="60">
        <f t="shared" si="217"/>
        <v>1.6393008088538588</v>
      </c>
      <c r="BR315" s="60">
        <f t="shared" si="217"/>
        <v>7.5516659507974468E-2</v>
      </c>
      <c r="BS315" s="60">
        <f t="shared" si="217"/>
        <v>0.75890840748484134</v>
      </c>
      <c r="BT315" s="60">
        <f t="shared" si="217"/>
        <v>0.58093302047147577</v>
      </c>
      <c r="BU315" s="60">
        <f t="shared" si="217"/>
        <v>3.5437383900928801</v>
      </c>
      <c r="BV315" s="60">
        <f t="shared" si="217"/>
        <v>0.63809689226411526</v>
      </c>
      <c r="BW315" s="60">
        <f t="shared" si="217"/>
        <v>1.6061738967494215</v>
      </c>
      <c r="BX315" s="60">
        <f t="shared" si="217"/>
        <v>0.45848672839567917</v>
      </c>
      <c r="BY315" s="60">
        <f t="shared" si="217"/>
        <v>0.27659950312389875</v>
      </c>
      <c r="BZ315" s="60">
        <f t="shared" si="217"/>
        <v>1.0520212348511147</v>
      </c>
      <c r="CA315" s="60">
        <f t="shared" si="217"/>
        <v>11.851967673163941</v>
      </c>
      <c r="CB315" s="60">
        <f t="shared" si="217"/>
        <v>1.0127919632256781</v>
      </c>
      <c r="CC315" s="60">
        <f t="shared" si="217"/>
        <v>0.85535091330605306</v>
      </c>
      <c r="CD315" s="60">
        <f t="shared" si="217"/>
        <v>0.57376118444933533</v>
      </c>
      <c r="CE315" s="60">
        <f t="shared" si="217"/>
        <v>13.666559651611395</v>
      </c>
      <c r="CF315" s="60">
        <f t="shared" si="217"/>
        <v>2.9360850650070245</v>
      </c>
    </row>
    <row r="316" spans="1:84" x14ac:dyDescent="0.25">
      <c r="B316" s="24" t="s">
        <v>78</v>
      </c>
      <c r="D316" s="60">
        <f t="shared" ref="D316:BO316" si="218">D273</f>
        <v>1.1153689151161035</v>
      </c>
      <c r="E316" s="60">
        <f t="shared" si="218"/>
        <v>0.2456789941257933</v>
      </c>
      <c r="F316" s="60">
        <f t="shared" si="218"/>
        <v>1.2093835210682182E-2</v>
      </c>
      <c r="G316" s="60">
        <f t="shared" si="218"/>
        <v>0.29189395177942468</v>
      </c>
      <c r="H316" s="60">
        <f t="shared" si="218"/>
        <v>0.25030798646177754</v>
      </c>
      <c r="I316" s="60">
        <f t="shared" si="218"/>
        <v>0.61891906304822253</v>
      </c>
      <c r="J316" s="60">
        <f t="shared" si="218"/>
        <v>1.8681659161878039</v>
      </c>
      <c r="K316" s="60">
        <f t="shared" si="218"/>
        <v>1.0882011820983599</v>
      </c>
      <c r="L316" s="60">
        <f t="shared" si="218"/>
        <v>0.19103829051618793</v>
      </c>
      <c r="M316" s="60">
        <f t="shared" si="218"/>
        <v>1.3131691396979205E-4</v>
      </c>
      <c r="N316" s="60">
        <f t="shared" si="218"/>
        <v>0.44219985066708006</v>
      </c>
      <c r="O316" s="60">
        <f t="shared" si="218"/>
        <v>0.89285490903638176</v>
      </c>
      <c r="P316" s="60">
        <f t="shared" si="218"/>
        <v>1.4355361662392192</v>
      </c>
      <c r="Q316" s="60">
        <f t="shared" si="218"/>
        <v>1.4139461605234178</v>
      </c>
      <c r="R316" s="60">
        <f t="shared" si="218"/>
        <v>6.3121939115857048E-2</v>
      </c>
      <c r="S316" s="60">
        <f t="shared" si="218"/>
        <v>1.2588629664463915</v>
      </c>
      <c r="T316" s="60">
        <f t="shared" si="218"/>
        <v>2.6967730291820289E-2</v>
      </c>
      <c r="U316" s="60">
        <f t="shared" si="218"/>
        <v>0.10748509329026903</v>
      </c>
      <c r="V316" s="60">
        <f t="shared" si="218"/>
        <v>1.3521695269670091</v>
      </c>
      <c r="W316" s="60">
        <f t="shared" si="218"/>
        <v>0.27881647267784571</v>
      </c>
      <c r="X316" s="60">
        <f t="shared" si="218"/>
        <v>1.3594301814149943</v>
      </c>
      <c r="Y316" s="60">
        <f t="shared" si="218"/>
        <v>1.4479403618129776</v>
      </c>
      <c r="Z316" s="60">
        <f t="shared" si="218"/>
        <v>2.8413804582317941E-2</v>
      </c>
      <c r="AA316" s="60">
        <f t="shared" si="218"/>
        <v>0.34170667506078201</v>
      </c>
      <c r="AB316" s="60">
        <f t="shared" si="218"/>
        <v>0.9585753149292513</v>
      </c>
      <c r="AC316" s="60">
        <f t="shared" si="218"/>
        <v>3.8658401080541251</v>
      </c>
      <c r="AD316" s="60">
        <f t="shared" si="218"/>
        <v>2.018699259981275</v>
      </c>
      <c r="AE316" s="60">
        <f t="shared" si="218"/>
        <v>2.1910473597491422</v>
      </c>
      <c r="AF316" s="60">
        <f t="shared" si="218"/>
        <v>0.78167133221405749</v>
      </c>
      <c r="AG316" s="60">
        <f t="shared" si="218"/>
        <v>3.1672766479022903E-2</v>
      </c>
      <c r="AH316" s="60">
        <f t="shared" si="218"/>
        <v>0.16108373922650354</v>
      </c>
      <c r="AI316" s="60">
        <f t="shared" si="218"/>
        <v>7.0827759156149889E-2</v>
      </c>
      <c r="AJ316" s="60">
        <f t="shared" si="218"/>
        <v>0.37141368503403732</v>
      </c>
      <c r="AK316" s="60">
        <f t="shared" si="218"/>
        <v>2.7548783772619294</v>
      </c>
      <c r="AL316" s="60">
        <f t="shared" si="218"/>
        <v>4.7230114129728641E-2</v>
      </c>
      <c r="AM316" s="60">
        <f t="shared" si="218"/>
        <v>0.74556017501101024</v>
      </c>
      <c r="AN316" s="60">
        <f t="shared" si="218"/>
        <v>0.47798363493715645</v>
      </c>
      <c r="AO316" s="60">
        <f t="shared" si="218"/>
        <v>0.26003407875168233</v>
      </c>
      <c r="AP316" s="60">
        <f t="shared" si="218"/>
        <v>1.9155787457998625</v>
      </c>
      <c r="AQ316" s="60">
        <f t="shared" si="218"/>
        <v>0.21501624550372542</v>
      </c>
      <c r="AR316" s="60">
        <f t="shared" si="218"/>
        <v>2.222324040900892</v>
      </c>
      <c r="AS316" s="60">
        <f t="shared" si="218"/>
        <v>1.9935134928973517</v>
      </c>
      <c r="AT316" s="60">
        <f t="shared" si="218"/>
        <v>0.52887456132901911</v>
      </c>
      <c r="AU316" s="60">
        <f t="shared" si="218"/>
        <v>4.7575940086033022</v>
      </c>
      <c r="AV316" s="60">
        <f t="shared" si="218"/>
        <v>0.54958730393677024</v>
      </c>
      <c r="AW316" s="60">
        <f t="shared" si="218"/>
        <v>1.5593624416419463</v>
      </c>
      <c r="AX316" s="60">
        <f t="shared" si="218"/>
        <v>1.450587719989739</v>
      </c>
      <c r="AY316" s="60">
        <f t="shared" si="218"/>
        <v>3.4211319241380709</v>
      </c>
      <c r="AZ316" s="60">
        <f t="shared" si="218"/>
        <v>0.18892227976817169</v>
      </c>
      <c r="BA316" s="60">
        <f t="shared" si="218"/>
        <v>0.40190294484866196</v>
      </c>
      <c r="BB316" s="60">
        <f t="shared" si="218"/>
        <v>4.8696532177727833E-2</v>
      </c>
      <c r="BC316" s="60">
        <f t="shared" si="218"/>
        <v>3.4377001945346235</v>
      </c>
      <c r="BD316" s="60">
        <f t="shared" si="218"/>
        <v>2.7580860317422278E-2</v>
      </c>
      <c r="BE316" s="60">
        <f t="shared" si="218"/>
        <v>1.768635889812278</v>
      </c>
      <c r="BF316" s="60">
        <f t="shared" si="218"/>
        <v>0.48670545175862778</v>
      </c>
      <c r="BG316" s="60">
        <f t="shared" si="218"/>
        <v>0.88772240445855211</v>
      </c>
      <c r="BH316" s="60">
        <f t="shared" si="218"/>
        <v>0.36130827963310341</v>
      </c>
      <c r="BI316" s="60">
        <f t="shared" si="218"/>
        <v>0.93546013779477588</v>
      </c>
      <c r="BJ316" s="60">
        <f t="shared" si="218"/>
        <v>1.6662177851039748</v>
      </c>
      <c r="BK316" s="60">
        <f t="shared" si="218"/>
        <v>1.3438852966080439</v>
      </c>
      <c r="BL316" s="60">
        <f t="shared" si="218"/>
        <v>0.91595147706826352</v>
      </c>
      <c r="BM316" s="60">
        <f t="shared" si="218"/>
        <v>0.83877809463681496</v>
      </c>
      <c r="BN316" s="60">
        <f t="shared" si="218"/>
        <v>0.29666654773268675</v>
      </c>
      <c r="BO316" s="60">
        <f t="shared" si="218"/>
        <v>0.36263321772647455</v>
      </c>
      <c r="BP316" s="60">
        <f t="shared" ref="BP316:CF316" si="219">BP273</f>
        <v>0.57915639296270705</v>
      </c>
      <c r="BQ316" s="60">
        <f t="shared" si="219"/>
        <v>1.1574673460366711</v>
      </c>
      <c r="BR316" s="60">
        <f t="shared" si="219"/>
        <v>3.7198433399781169E-2</v>
      </c>
      <c r="BS316" s="60">
        <f t="shared" si="219"/>
        <v>0.37704376212592666</v>
      </c>
      <c r="BT316" s="60">
        <f t="shared" si="219"/>
        <v>0.36337394763987957</v>
      </c>
      <c r="BU316" s="60">
        <f t="shared" si="219"/>
        <v>2.324643259217563</v>
      </c>
      <c r="BV316" s="60">
        <f t="shared" si="219"/>
        <v>0.38062676111939442</v>
      </c>
      <c r="BW316" s="60">
        <f t="shared" si="219"/>
        <v>0.97625266279192102</v>
      </c>
      <c r="BX316" s="60">
        <f t="shared" si="219"/>
        <v>0.20785308077115858</v>
      </c>
      <c r="BY316" s="60">
        <f t="shared" si="219"/>
        <v>9.5349475526407421E-2</v>
      </c>
      <c r="BZ316" s="60">
        <f t="shared" si="219"/>
        <v>0.40111532018291857</v>
      </c>
      <c r="CA316" s="60">
        <f t="shared" si="219"/>
        <v>4.1244769912402832</v>
      </c>
      <c r="CB316" s="60">
        <f t="shared" si="219"/>
        <v>0.77431516112003418</v>
      </c>
      <c r="CC316" s="60">
        <f t="shared" si="219"/>
        <v>0.37043981552676492</v>
      </c>
      <c r="CD316" s="60">
        <f t="shared" si="219"/>
        <v>0.22315466096085931</v>
      </c>
      <c r="CE316" s="60">
        <f t="shared" si="219"/>
        <v>9.4075281503414878</v>
      </c>
      <c r="CF316" s="60">
        <f t="shared" si="219"/>
        <v>2.059969718371836</v>
      </c>
    </row>
    <row r="317" spans="1:84" x14ac:dyDescent="0.25">
      <c r="B317" s="24" t="s">
        <v>79</v>
      </c>
      <c r="D317" s="60">
        <f t="shared" ref="D317:BO317" si="220">D284</f>
        <v>0.52288026254664888</v>
      </c>
      <c r="E317" s="60">
        <f t="shared" si="220"/>
        <v>0.16144029689632602</v>
      </c>
      <c r="F317" s="60">
        <f t="shared" si="220"/>
        <v>8.8505299343500613E-4</v>
      </c>
      <c r="G317" s="60">
        <f t="shared" si="220"/>
        <v>0.13433579894236292</v>
      </c>
      <c r="H317" s="60">
        <f t="shared" si="220"/>
        <v>0.15911972119727708</v>
      </c>
      <c r="I317" s="60">
        <f t="shared" si="220"/>
        <v>0.14942799882878657</v>
      </c>
      <c r="J317" s="60">
        <f t="shared" si="220"/>
        <v>0.34818189642479191</v>
      </c>
      <c r="K317" s="60">
        <f t="shared" si="220"/>
        <v>0.40877858036801679</v>
      </c>
      <c r="L317" s="60">
        <f t="shared" si="220"/>
        <v>1.7576271212187543E-2</v>
      </c>
      <c r="M317" s="60">
        <f t="shared" si="220"/>
        <v>1.7687841157922782E-2</v>
      </c>
      <c r="N317" s="60">
        <f t="shared" si="220"/>
        <v>0.16929437993219243</v>
      </c>
      <c r="O317" s="60">
        <f t="shared" si="220"/>
        <v>0.14565811040208287</v>
      </c>
      <c r="P317" s="60">
        <f t="shared" si="220"/>
        <v>0.47188383829574648</v>
      </c>
      <c r="Q317" s="60">
        <f t="shared" si="220"/>
        <v>0.17041564327746997</v>
      </c>
      <c r="R317" s="60">
        <f t="shared" si="220"/>
        <v>8.758404651123812E-3</v>
      </c>
      <c r="S317" s="60">
        <f t="shared" si="220"/>
        <v>0.33350474766189742</v>
      </c>
      <c r="T317" s="60">
        <f t="shared" si="220"/>
        <v>1.4569174595851558E-2</v>
      </c>
      <c r="U317" s="60">
        <f t="shared" si="220"/>
        <v>3.7860649030597493E-2</v>
      </c>
      <c r="V317" s="60">
        <f t="shared" si="220"/>
        <v>0.23082352324942415</v>
      </c>
      <c r="W317" s="60">
        <f t="shared" si="220"/>
        <v>0.17789219294851077</v>
      </c>
      <c r="X317" s="60">
        <f t="shared" si="220"/>
        <v>0.72322154508452985</v>
      </c>
      <c r="Y317" s="60">
        <f t="shared" si="220"/>
        <v>0.74962978981583261</v>
      </c>
      <c r="Z317" s="60">
        <f t="shared" si="220"/>
        <v>1.1447002596067648E-2</v>
      </c>
      <c r="AA317" s="60">
        <f t="shared" si="220"/>
        <v>0.1966488785633744</v>
      </c>
      <c r="AB317" s="60">
        <f t="shared" si="220"/>
        <v>0.60953033841102444</v>
      </c>
      <c r="AC317" s="60">
        <f t="shared" si="220"/>
        <v>1.7488830708629022</v>
      </c>
      <c r="AD317" s="60">
        <f t="shared" si="220"/>
        <v>2.1448015702289727</v>
      </c>
      <c r="AE317" s="60">
        <f t="shared" si="220"/>
        <v>1.3909589770477604</v>
      </c>
      <c r="AF317" s="60">
        <f t="shared" si="220"/>
        <v>0.37340807968867179</v>
      </c>
      <c r="AG317" s="60">
        <f t="shared" si="220"/>
        <v>3.71633788581772E-2</v>
      </c>
      <c r="AH317" s="60">
        <f t="shared" si="220"/>
        <v>0.11518879924878833</v>
      </c>
      <c r="AI317" s="60">
        <f t="shared" si="220"/>
        <v>0.2669094231332686</v>
      </c>
      <c r="AJ317" s="60">
        <f t="shared" si="220"/>
        <v>0.18997210421451577</v>
      </c>
      <c r="AK317" s="60">
        <f t="shared" si="220"/>
        <v>1.5900038252906032</v>
      </c>
      <c r="AL317" s="60">
        <f t="shared" si="220"/>
        <v>3.2648922875855899E-2</v>
      </c>
      <c r="AM317" s="60">
        <f t="shared" si="220"/>
        <v>1.291404100644544</v>
      </c>
      <c r="AN317" s="60">
        <f t="shared" si="220"/>
        <v>0.82810203256339276</v>
      </c>
      <c r="AO317" s="60">
        <f t="shared" si="220"/>
        <v>0.53002977536962181</v>
      </c>
      <c r="AP317" s="60">
        <f t="shared" si="220"/>
        <v>3.9267237875302579</v>
      </c>
      <c r="AQ317" s="60">
        <f t="shared" si="220"/>
        <v>0.40453645078921652</v>
      </c>
      <c r="AR317" s="60">
        <f t="shared" si="220"/>
        <v>4.7685053806244984</v>
      </c>
      <c r="AS317" s="60">
        <f t="shared" si="220"/>
        <v>2.7117241141327391</v>
      </c>
      <c r="AT317" s="60">
        <f t="shared" si="220"/>
        <v>0.2725681597649186</v>
      </c>
      <c r="AU317" s="60">
        <f t="shared" si="220"/>
        <v>1.0590323545628428</v>
      </c>
      <c r="AV317" s="60">
        <f t="shared" si="220"/>
        <v>0.11902915086907005</v>
      </c>
      <c r="AW317" s="60">
        <f t="shared" si="220"/>
        <v>1.0572391590425219</v>
      </c>
      <c r="AX317" s="60">
        <f t="shared" si="220"/>
        <v>0.88475871428466102</v>
      </c>
      <c r="AY317" s="60">
        <f t="shared" si="220"/>
        <v>0.74255647450270146</v>
      </c>
      <c r="AZ317" s="60">
        <f t="shared" si="220"/>
        <v>9.0719846722138522E-2</v>
      </c>
      <c r="BA317" s="60">
        <f t="shared" si="220"/>
        <v>0.14514738209137465</v>
      </c>
      <c r="BB317" s="60">
        <f t="shared" si="220"/>
        <v>7.5721032410199132E-2</v>
      </c>
      <c r="BC317" s="60">
        <f t="shared" si="220"/>
        <v>0.8383967445269217</v>
      </c>
      <c r="BD317" s="60">
        <f t="shared" si="220"/>
        <v>5.328746443978543E-2</v>
      </c>
      <c r="BE317" s="60">
        <f t="shared" si="220"/>
        <v>0.2563596067560851</v>
      </c>
      <c r="BF317" s="60">
        <f t="shared" si="220"/>
        <v>0.44281693374835801</v>
      </c>
      <c r="BG317" s="60">
        <f t="shared" si="220"/>
        <v>0.45736775094826748</v>
      </c>
      <c r="BH317" s="60">
        <f t="shared" si="220"/>
        <v>0.15351538327277345</v>
      </c>
      <c r="BI317" s="60">
        <f t="shared" si="220"/>
        <v>0.21978520097377988</v>
      </c>
      <c r="BJ317" s="60">
        <f t="shared" si="220"/>
        <v>0.64272037725661835</v>
      </c>
      <c r="BK317" s="60">
        <f t="shared" si="220"/>
        <v>0.26955378045404993</v>
      </c>
      <c r="BL317" s="60">
        <f t="shared" si="220"/>
        <v>0.24537624530042548</v>
      </c>
      <c r="BM317" s="60">
        <f t="shared" si="220"/>
        <v>0.27218434811307618</v>
      </c>
      <c r="BN317" s="60">
        <f t="shared" si="220"/>
        <v>1.1930193373235259E-2</v>
      </c>
      <c r="BO317" s="60">
        <f t="shared" si="220"/>
        <v>0.21381154810136158</v>
      </c>
      <c r="BP317" s="60">
        <f t="shared" ref="BP317:CF317" si="221">BP284</f>
        <v>0.67880190907175086</v>
      </c>
      <c r="BQ317" s="60">
        <f t="shared" si="221"/>
        <v>0.40924994868578479</v>
      </c>
      <c r="BR317" s="60">
        <f t="shared" si="221"/>
        <v>2.2337455591532326E-2</v>
      </c>
      <c r="BS317" s="60">
        <f t="shared" si="221"/>
        <v>0.30465974376792293</v>
      </c>
      <c r="BT317" s="60">
        <f t="shared" si="221"/>
        <v>0.15969858947403301</v>
      </c>
      <c r="BU317" s="60">
        <f t="shared" si="221"/>
        <v>0.78417112299465253</v>
      </c>
      <c r="BV317" s="60">
        <f t="shared" si="221"/>
        <v>4.9143476163538161E-2</v>
      </c>
      <c r="BW317" s="60">
        <f t="shared" si="221"/>
        <v>0.52030789764359342</v>
      </c>
      <c r="BX317" s="60">
        <f t="shared" si="221"/>
        <v>0.11409360097648709</v>
      </c>
      <c r="BY317" s="60">
        <f t="shared" si="221"/>
        <v>0.16107234345175764</v>
      </c>
      <c r="BZ317" s="60">
        <f t="shared" si="221"/>
        <v>0.2853291628307098</v>
      </c>
      <c r="CA317" s="60">
        <f t="shared" si="221"/>
        <v>3.7885458362339017</v>
      </c>
      <c r="CB317" s="60">
        <f t="shared" si="221"/>
        <v>0.10933352120799747</v>
      </c>
      <c r="CC317" s="60">
        <f t="shared" si="221"/>
        <v>7.8975435571853256E-2</v>
      </c>
      <c r="CD317" s="60">
        <f t="shared" si="221"/>
        <v>0.17787550148560152</v>
      </c>
      <c r="CE317" s="60">
        <f t="shared" si="221"/>
        <v>2.1563416638157915</v>
      </c>
      <c r="CF317" s="60">
        <f t="shared" si="221"/>
        <v>0.44221067290785854</v>
      </c>
    </row>
    <row r="318" spans="1:84" x14ac:dyDescent="0.25">
      <c r="B318" s="24" t="s">
        <v>80</v>
      </c>
      <c r="D318" s="60">
        <f t="shared" ref="D318:BO318" si="222">D292</f>
        <v>1.6434413301439038E-3</v>
      </c>
      <c r="E318" s="60">
        <f t="shared" si="222"/>
        <v>7.3490575568589092E-4</v>
      </c>
      <c r="F318" s="60">
        <f t="shared" si="222"/>
        <v>7.2933097454555061E-5</v>
      </c>
      <c r="G318" s="60">
        <f t="shared" si="222"/>
        <v>1.1071547956403434E-4</v>
      </c>
      <c r="H318" s="60">
        <f t="shared" si="222"/>
        <v>4.0829282565581362E-4</v>
      </c>
      <c r="I318" s="60">
        <f t="shared" si="222"/>
        <v>1.9189079748552821E-3</v>
      </c>
      <c r="J318" s="60">
        <f t="shared" si="222"/>
        <v>4.0490794172177522E-3</v>
      </c>
      <c r="K318" s="60">
        <f t="shared" si="222"/>
        <v>2.5508616545315398E-3</v>
      </c>
      <c r="L318" s="60">
        <f t="shared" si="222"/>
        <v>1.4431116414642293E-4</v>
      </c>
      <c r="M318" s="60">
        <f t="shared" si="222"/>
        <v>3.0421751736335151E-4</v>
      </c>
      <c r="N318" s="60">
        <f t="shared" si="222"/>
        <v>1.3726531668062811E-4</v>
      </c>
      <c r="O318" s="60">
        <f t="shared" si="222"/>
        <v>7.7168353566875643E-4</v>
      </c>
      <c r="P318" s="60">
        <f t="shared" si="222"/>
        <v>3.3003334191762022E-4</v>
      </c>
      <c r="Q318" s="60">
        <f t="shared" si="222"/>
        <v>4.8501372259561262E-3</v>
      </c>
      <c r="R318" s="60">
        <f t="shared" si="222"/>
        <v>1.8168143423625215E-4</v>
      </c>
      <c r="S318" s="60">
        <f t="shared" si="222"/>
        <v>1.893516763636613E-3</v>
      </c>
      <c r="T318" s="60">
        <f t="shared" si="222"/>
        <v>1.6541137675610631E-4</v>
      </c>
      <c r="U318" s="60">
        <f t="shared" si="222"/>
        <v>2.2619431530769847E-4</v>
      </c>
      <c r="V318" s="60">
        <f t="shared" si="222"/>
        <v>1.1222805573453381E-3</v>
      </c>
      <c r="W318" s="60">
        <f t="shared" si="222"/>
        <v>2.0927966632718593E-4</v>
      </c>
      <c r="X318" s="60">
        <f t="shared" si="222"/>
        <v>2.465085181903024E-3</v>
      </c>
      <c r="Y318" s="60">
        <f t="shared" si="222"/>
        <v>1.0817195389478139E-2</v>
      </c>
      <c r="Z318" s="60">
        <f t="shared" si="222"/>
        <v>5.055985815383045E-4</v>
      </c>
      <c r="AA318" s="60">
        <f t="shared" si="222"/>
        <v>1.1631975984462585E-2</v>
      </c>
      <c r="AB318" s="60">
        <f t="shared" si="222"/>
        <v>2.329821551560419E-3</v>
      </c>
      <c r="AC318" s="60">
        <f t="shared" si="222"/>
        <v>2.2025624461137396E-2</v>
      </c>
      <c r="AD318" s="60">
        <f t="shared" si="222"/>
        <v>1.9535882869686463E-2</v>
      </c>
      <c r="AE318" s="60">
        <f t="shared" si="222"/>
        <v>1.843601535914666E-2</v>
      </c>
      <c r="AF318" s="60">
        <f t="shared" si="222"/>
        <v>3.5541605678653945E-4</v>
      </c>
      <c r="AG318" s="60">
        <f t="shared" si="222"/>
        <v>9.9428776455730873E-3</v>
      </c>
      <c r="AH318" s="60">
        <f t="shared" si="222"/>
        <v>2.5394023378144746E-4</v>
      </c>
      <c r="AI318" s="60">
        <f t="shared" si="222"/>
        <v>4.2724193453357246E-4</v>
      </c>
      <c r="AJ318" s="60">
        <f t="shared" si="222"/>
        <v>3.8390554490348006E-4</v>
      </c>
      <c r="AK318" s="60">
        <f t="shared" si="222"/>
        <v>7.9221994741923048E-3</v>
      </c>
      <c r="AL318" s="60">
        <f t="shared" si="222"/>
        <v>6.645427051966732E-5</v>
      </c>
      <c r="AM318" s="60">
        <f t="shared" si="222"/>
        <v>2.52774695031662E-2</v>
      </c>
      <c r="AN318" s="60">
        <f t="shared" si="222"/>
        <v>2.2319199873569756E-2</v>
      </c>
      <c r="AO318" s="60">
        <f t="shared" si="222"/>
        <v>1.6072448873181613E-2</v>
      </c>
      <c r="AP318" s="60">
        <f t="shared" si="222"/>
        <v>0.11404069014729083</v>
      </c>
      <c r="AQ318" s="60">
        <f t="shared" si="222"/>
        <v>1.1823756428788169E-2</v>
      </c>
      <c r="AR318" s="60">
        <f t="shared" si="222"/>
        <v>0.15297435351707991</v>
      </c>
      <c r="AS318" s="60">
        <f t="shared" si="222"/>
        <v>3.9502038214362569E-3</v>
      </c>
      <c r="AT318" s="60">
        <f t="shared" si="222"/>
        <v>7.8409808387100736E-4</v>
      </c>
      <c r="AU318" s="60">
        <f t="shared" si="222"/>
        <v>5.4582100437114401E-4</v>
      </c>
      <c r="AV318" s="60">
        <f t="shared" si="222"/>
        <v>1.750195348727E-4</v>
      </c>
      <c r="AW318" s="60">
        <f t="shared" si="222"/>
        <v>1.1779698328666232E-3</v>
      </c>
      <c r="AX318" s="60">
        <f t="shared" si="222"/>
        <v>1.1077820935909513E-3</v>
      </c>
      <c r="AY318" s="60">
        <f t="shared" si="222"/>
        <v>1.6432747973651842E-3</v>
      </c>
      <c r="AZ318" s="60">
        <f t="shared" si="222"/>
        <v>2.7846359668755517E-4</v>
      </c>
      <c r="BA318" s="60">
        <f t="shared" si="222"/>
        <v>4.7731311326558868E-4</v>
      </c>
      <c r="BB318" s="60">
        <f t="shared" si="222"/>
        <v>2.9087482804668811E-3</v>
      </c>
      <c r="BC318" s="60">
        <f t="shared" si="222"/>
        <v>6.1894985919172894E-3</v>
      </c>
      <c r="BD318" s="60">
        <f t="shared" si="222"/>
        <v>2.4615807170131183E-3</v>
      </c>
      <c r="BE318" s="60">
        <f t="shared" si="222"/>
        <v>9.0060935228775791E-4</v>
      </c>
      <c r="BF318" s="60">
        <f t="shared" si="222"/>
        <v>8.2932290891616766E-4</v>
      </c>
      <c r="BG318" s="60">
        <f t="shared" si="222"/>
        <v>1.0057382339678698E-3</v>
      </c>
      <c r="BH318" s="60">
        <f t="shared" si="222"/>
        <v>2.7643245779249555E-4</v>
      </c>
      <c r="BI318" s="60">
        <f t="shared" si="222"/>
        <v>3.5696901299184492E-3</v>
      </c>
      <c r="BJ318" s="60">
        <f t="shared" si="222"/>
        <v>7.2456892923614836E-3</v>
      </c>
      <c r="BK318" s="60">
        <f t="shared" si="222"/>
        <v>2.305686891049001E-3</v>
      </c>
      <c r="BL318" s="60">
        <f t="shared" si="222"/>
        <v>4.2122140017540556E-4</v>
      </c>
      <c r="BM318" s="60">
        <f t="shared" si="222"/>
        <v>8.9958171496618295E-3</v>
      </c>
      <c r="BN318" s="60">
        <f t="shared" si="222"/>
        <v>2.0251609391577289E-4</v>
      </c>
      <c r="BO318" s="60">
        <f t="shared" si="222"/>
        <v>5.6750415430472821E-4</v>
      </c>
      <c r="BP318" s="60">
        <f t="shared" ref="BP318:CF318" si="223">BP292</f>
        <v>3.6199276163167239E-2</v>
      </c>
      <c r="BQ318" s="60">
        <f t="shared" si="223"/>
        <v>4.1612775250041069E-4</v>
      </c>
      <c r="BR318" s="60">
        <f t="shared" si="223"/>
        <v>1.026841640482205E-4</v>
      </c>
      <c r="BS318" s="60">
        <f t="shared" si="223"/>
        <v>2.629527044000535E-3</v>
      </c>
      <c r="BT318" s="60">
        <f t="shared" si="223"/>
        <v>2.5622012793583433E-4</v>
      </c>
      <c r="BU318" s="60">
        <f t="shared" si="223"/>
        <v>1.2077821559245711E-2</v>
      </c>
      <c r="BV318" s="60">
        <f t="shared" si="223"/>
        <v>1.9793670229784793E-4</v>
      </c>
      <c r="BW318" s="60">
        <f t="shared" si="223"/>
        <v>4.1281493267410051E-3</v>
      </c>
      <c r="BX318" s="60">
        <f t="shared" si="223"/>
        <v>3.4864176014389874E-4</v>
      </c>
      <c r="BY318" s="60">
        <f t="shared" si="223"/>
        <v>6.1598744578966157E-3</v>
      </c>
      <c r="BZ318" s="60">
        <f t="shared" si="223"/>
        <v>1.6375133944067977E-3</v>
      </c>
      <c r="CA318" s="60">
        <f t="shared" si="223"/>
        <v>5.5745301079011492E-3</v>
      </c>
      <c r="CB318" s="60">
        <f t="shared" si="223"/>
        <v>2.0742402315191396E-3</v>
      </c>
      <c r="CC318" s="60">
        <f t="shared" si="223"/>
        <v>3.7320399547433243E-4</v>
      </c>
      <c r="CD318" s="60">
        <f t="shared" si="223"/>
        <v>3.1927612450502306E-4</v>
      </c>
      <c r="CE318" s="60">
        <f t="shared" si="223"/>
        <v>2.6480766227795736E-3</v>
      </c>
      <c r="CF318" s="60">
        <f t="shared" si="223"/>
        <v>7.7985108227584241E-4</v>
      </c>
    </row>
    <row r="319" spans="1:84" x14ac:dyDescent="0.25">
      <c r="A319" t="s">
        <v>103</v>
      </c>
      <c r="B319" s="24" t="s">
        <v>82</v>
      </c>
      <c r="D319" s="60">
        <f>D304/D315</f>
        <v>0.80986232992512697</v>
      </c>
      <c r="E319" s="60">
        <f t="shared" ref="E319:BP319" si="224">E304/E315</f>
        <v>1.2522377169743388</v>
      </c>
      <c r="F319" s="60">
        <f t="shared" si="224"/>
        <v>0.20059961842463886</v>
      </c>
      <c r="G319" s="60">
        <f t="shared" si="224"/>
        <v>0.95955918555159314</v>
      </c>
      <c r="H319" s="60">
        <f t="shared" si="224"/>
        <v>1.3629732378923063</v>
      </c>
      <c r="I319" s="60">
        <f t="shared" si="224"/>
        <v>1.6799291554685072</v>
      </c>
      <c r="J319" s="60">
        <f t="shared" si="224"/>
        <v>1.4399744850634482</v>
      </c>
      <c r="K319" s="60">
        <f t="shared" si="224"/>
        <v>1.5345954782958362</v>
      </c>
      <c r="L319" s="60">
        <f t="shared" si="224"/>
        <v>0.58586251326790673</v>
      </c>
      <c r="M319" s="60">
        <f t="shared" si="224"/>
        <v>1.3362399522822166</v>
      </c>
      <c r="N319" s="60">
        <f t="shared" si="224"/>
        <v>1.5024428773261944</v>
      </c>
      <c r="O319" s="60">
        <f t="shared" si="224"/>
        <v>1.5176284460321809</v>
      </c>
      <c r="P319" s="60">
        <f t="shared" si="224"/>
        <v>1.8255239553625646</v>
      </c>
      <c r="Q319" s="60">
        <f t="shared" si="224"/>
        <v>1.0938776887262802</v>
      </c>
      <c r="R319" s="60">
        <f t="shared" si="224"/>
        <v>1.3522638035595269</v>
      </c>
      <c r="S319" s="60">
        <f t="shared" si="224"/>
        <v>1.3966177695951589</v>
      </c>
      <c r="T319" s="60">
        <f t="shared" si="224"/>
        <v>2.10803324099723</v>
      </c>
      <c r="U319" s="60">
        <f t="shared" si="224"/>
        <v>2.9476201463194229</v>
      </c>
      <c r="V319" s="60">
        <f t="shared" si="224"/>
        <v>1.212043486987515</v>
      </c>
      <c r="W319" s="60">
        <f t="shared" si="224"/>
        <v>1.6659331403000792</v>
      </c>
      <c r="X319" s="60">
        <f t="shared" si="224"/>
        <v>1.6958519276403969</v>
      </c>
      <c r="Y319" s="60">
        <f t="shared" si="224"/>
        <v>3.8417322157131277</v>
      </c>
      <c r="Z319" s="60">
        <f t="shared" si="224"/>
        <v>1.0161464444965969</v>
      </c>
      <c r="AA319" s="60">
        <f t="shared" si="224"/>
        <v>0.80013377806309105</v>
      </c>
      <c r="AB319" s="60">
        <f t="shared" si="224"/>
        <v>1.9561404083854923</v>
      </c>
      <c r="AC319" s="60">
        <f t="shared" si="224"/>
        <v>0.95429185758476465</v>
      </c>
      <c r="AD319" s="60">
        <f t="shared" si="224"/>
        <v>1.0611359641182276</v>
      </c>
      <c r="AE319" s="60">
        <f t="shared" si="224"/>
        <v>2.4736009004425759</v>
      </c>
      <c r="AF319" s="60">
        <f t="shared" si="224"/>
        <v>1.5494596297545877</v>
      </c>
      <c r="AG319" s="60">
        <f t="shared" si="224"/>
        <v>1.1522032129736308</v>
      </c>
      <c r="AH319" s="60">
        <f t="shared" si="224"/>
        <v>1.7033396772427456</v>
      </c>
      <c r="AI319" s="60">
        <f t="shared" si="224"/>
        <v>0.57079607482884265</v>
      </c>
      <c r="AJ319" s="60">
        <f t="shared" si="224"/>
        <v>1.3648100758201391</v>
      </c>
      <c r="AK319" s="60">
        <f t="shared" si="224"/>
        <v>2.1202973517113208</v>
      </c>
      <c r="AL319" s="60">
        <f t="shared" si="224"/>
        <v>1.3171346123116545</v>
      </c>
      <c r="AM319" s="60">
        <f t="shared" si="224"/>
        <v>0.712543264404365</v>
      </c>
      <c r="AN319" s="60">
        <f t="shared" si="224"/>
        <v>0.6994959266912929</v>
      </c>
      <c r="AO319" s="60">
        <f t="shared" si="224"/>
        <v>0.65646132863556284</v>
      </c>
      <c r="AP319" s="60">
        <f t="shared" si="224"/>
        <v>0.66456814223355187</v>
      </c>
      <c r="AQ319" s="60">
        <f t="shared" si="224"/>
        <v>0.5839296375950952</v>
      </c>
      <c r="AR319" s="60">
        <f t="shared" si="224"/>
        <v>0.63649187510835803</v>
      </c>
      <c r="AS319" s="60">
        <f t="shared" si="224"/>
        <v>0.3165593167437506</v>
      </c>
      <c r="AT319" s="60">
        <f t="shared" si="224"/>
        <v>1.9644711410779485</v>
      </c>
      <c r="AU319" s="60">
        <f t="shared" si="224"/>
        <v>0.50100995368718926</v>
      </c>
      <c r="AV319" s="60">
        <f t="shared" si="224"/>
        <v>1.5667431640656895</v>
      </c>
      <c r="AW319" s="60">
        <f t="shared" si="224"/>
        <v>3.3047295297190287</v>
      </c>
      <c r="AX319" s="60">
        <f t="shared" si="224"/>
        <v>2.5006470988152651</v>
      </c>
      <c r="AY319" s="60">
        <f t="shared" si="224"/>
        <v>1.3772451767237111</v>
      </c>
      <c r="AZ319" s="60">
        <f t="shared" si="224"/>
        <v>2.1225163335895467</v>
      </c>
      <c r="BA319" s="60">
        <f t="shared" si="224"/>
        <v>2.1652542067090845</v>
      </c>
      <c r="BB319" s="60">
        <f t="shared" si="224"/>
        <v>1.0254968009830092</v>
      </c>
      <c r="BC319" s="60">
        <f t="shared" si="224"/>
        <v>1.7622450549757998</v>
      </c>
      <c r="BD319" s="60">
        <f t="shared" si="224"/>
        <v>1.2999710856178301</v>
      </c>
      <c r="BE319" s="60">
        <f t="shared" si="224"/>
        <v>1.2015858455374433</v>
      </c>
      <c r="BF319" s="60">
        <f t="shared" si="224"/>
        <v>3.4327612434030295</v>
      </c>
      <c r="BG319" s="60">
        <f t="shared" si="224"/>
        <v>2.6101350336473477</v>
      </c>
      <c r="BH319" s="60">
        <f t="shared" si="224"/>
        <v>1.7676492582272041</v>
      </c>
      <c r="BI319" s="60">
        <f t="shared" si="224"/>
        <v>1.5847601152478417</v>
      </c>
      <c r="BJ319" s="60">
        <f t="shared" si="224"/>
        <v>2.3766542713642203</v>
      </c>
      <c r="BK319" s="60">
        <f t="shared" si="224"/>
        <v>1.5997359621171996</v>
      </c>
      <c r="BL319" s="60">
        <f t="shared" si="224"/>
        <v>1.1989051128973915</v>
      </c>
      <c r="BM319" s="60">
        <f t="shared" si="224"/>
        <v>0.74018556855644346</v>
      </c>
      <c r="BN319" s="60">
        <f t="shared" si="224"/>
        <v>0.22144800009238175</v>
      </c>
      <c r="BO319" s="60">
        <f t="shared" si="224"/>
        <v>2.2954598179174233</v>
      </c>
      <c r="BP319" s="60">
        <f t="shared" si="224"/>
        <v>6.5589055595203574</v>
      </c>
      <c r="BQ319" s="60">
        <f t="shared" ref="BQ319:CF319" si="225">BQ304/BQ315</f>
        <v>0.51708644912630131</v>
      </c>
      <c r="BR319" s="60">
        <f t="shared" si="225"/>
        <v>2.4942355405187699</v>
      </c>
      <c r="BS319" s="60">
        <f t="shared" si="225"/>
        <v>2.6631989201265327</v>
      </c>
      <c r="BT319" s="60">
        <f t="shared" si="225"/>
        <v>1.6939132250116145</v>
      </c>
      <c r="BU319" s="60">
        <f t="shared" si="225"/>
        <v>0.86748825193428347</v>
      </c>
      <c r="BV319" s="60">
        <f t="shared" si="225"/>
        <v>2.0360273407017191</v>
      </c>
      <c r="BW319" s="60">
        <f t="shared" si="225"/>
        <v>1.2331773216649498</v>
      </c>
      <c r="BX319" s="60">
        <f t="shared" si="225"/>
        <v>2.2074602662230043</v>
      </c>
      <c r="BY319" s="60">
        <f t="shared" si="225"/>
        <v>1.0183559694949462</v>
      </c>
      <c r="BZ319" s="60">
        <f t="shared" si="225"/>
        <v>2.2079003383861115</v>
      </c>
      <c r="CA319" s="60">
        <f t="shared" si="225"/>
        <v>3.3293927484059855</v>
      </c>
      <c r="CB319" s="60">
        <f t="shared" si="225"/>
        <v>1.5105621431349541</v>
      </c>
      <c r="CC319" s="60">
        <f t="shared" si="225"/>
        <v>2.0562477371866743</v>
      </c>
      <c r="CD319" s="60">
        <f t="shared" si="225"/>
        <v>2.1363729734370014</v>
      </c>
      <c r="CE319" s="60">
        <f t="shared" si="225"/>
        <v>2.1718665505038559</v>
      </c>
      <c r="CF319" s="60">
        <f t="shared" si="225"/>
        <v>2.0998208497029021</v>
      </c>
    </row>
    <row r="320" spans="1:84" x14ac:dyDescent="0.25">
      <c r="A320" t="s">
        <v>104</v>
      </c>
      <c r="B320" s="27" t="s">
        <v>84</v>
      </c>
      <c r="D320" s="62">
        <f t="shared" ref="D320:BO320" si="226">SUM(D244,D247:D248,D259:D260,D251)</f>
        <v>0.25480236992655725</v>
      </c>
      <c r="E320" s="62">
        <f t="shared" si="226"/>
        <v>6.3107907042000935E-2</v>
      </c>
      <c r="F320" s="62">
        <f t="shared" si="226"/>
        <v>3.0091801776790203E-2</v>
      </c>
      <c r="G320" s="62">
        <f t="shared" si="226"/>
        <v>0.12065023236018974</v>
      </c>
      <c r="H320" s="62">
        <f t="shared" si="226"/>
        <v>8.06441195854085E-2</v>
      </c>
      <c r="I320" s="62">
        <f t="shared" si="226"/>
        <v>0.12889257080726585</v>
      </c>
      <c r="J320" s="62">
        <f t="shared" si="226"/>
        <v>0.35040272564040531</v>
      </c>
      <c r="K320" s="62">
        <f t="shared" si="226"/>
        <v>0.27555706358194021</v>
      </c>
      <c r="L320" s="62">
        <f t="shared" si="226"/>
        <v>0.15089907236231301</v>
      </c>
      <c r="M320" s="62">
        <f t="shared" si="226"/>
        <v>6.9652679784810538E-3</v>
      </c>
      <c r="N320" s="62">
        <f t="shared" si="226"/>
        <v>0.33034476643315408</v>
      </c>
      <c r="O320" s="62">
        <f t="shared" si="226"/>
        <v>0.15675004585424798</v>
      </c>
      <c r="P320" s="62">
        <f t="shared" si="226"/>
        <v>0.4072902142207091</v>
      </c>
      <c r="Q320" s="62">
        <f t="shared" si="226"/>
        <v>0.27063408014042806</v>
      </c>
      <c r="R320" s="62">
        <f t="shared" si="226"/>
        <v>0.33693996110830809</v>
      </c>
      <c r="S320" s="62">
        <f t="shared" si="226"/>
        <v>0.63658857277995473</v>
      </c>
      <c r="T320" s="62">
        <f t="shared" si="226"/>
        <v>1.0828769296949998E-2</v>
      </c>
      <c r="U320" s="62">
        <f t="shared" si="226"/>
        <v>5.6414084909714633E-2</v>
      </c>
      <c r="V320" s="62">
        <f t="shared" si="226"/>
        <v>0.36047345425416621</v>
      </c>
      <c r="W320" s="62">
        <f t="shared" si="226"/>
        <v>0.30138062579275859</v>
      </c>
      <c r="X320" s="62">
        <f t="shared" si="226"/>
        <v>0.31341262901093053</v>
      </c>
      <c r="Y320" s="62">
        <f t="shared" si="226"/>
        <v>0.66142430585402501</v>
      </c>
      <c r="Z320" s="62">
        <f t="shared" si="226"/>
        <v>5.628440407703275E-3</v>
      </c>
      <c r="AA320" s="62">
        <f t="shared" si="226"/>
        <v>0.10013616364108699</v>
      </c>
      <c r="AB320" s="62">
        <f t="shared" si="226"/>
        <v>0.2642200793071256</v>
      </c>
      <c r="AC320" s="62">
        <f t="shared" si="226"/>
        <v>0.59214888321770565</v>
      </c>
      <c r="AD320" s="62">
        <f t="shared" si="226"/>
        <v>0.80533697519499925</v>
      </c>
      <c r="AE320" s="62">
        <f t="shared" si="226"/>
        <v>1.2042500103222815</v>
      </c>
      <c r="AF320" s="62">
        <f t="shared" si="226"/>
        <v>0.29338009535072695</v>
      </c>
      <c r="AG320" s="62">
        <f t="shared" si="226"/>
        <v>4.8064660881647001E-2</v>
      </c>
      <c r="AH320" s="62">
        <f t="shared" si="226"/>
        <v>4.59047826224354E-2</v>
      </c>
      <c r="AI320" s="62">
        <f t="shared" si="226"/>
        <v>1.9585977067171172E-2</v>
      </c>
      <c r="AJ320" s="62">
        <f t="shared" si="226"/>
        <v>8.5808576775481926E-2</v>
      </c>
      <c r="AK320" s="62">
        <f t="shared" si="226"/>
        <v>0.99818440164193245</v>
      </c>
      <c r="AL320" s="62">
        <f t="shared" si="226"/>
        <v>1.1326538143920099E-2</v>
      </c>
      <c r="AM320" s="62">
        <f t="shared" si="226"/>
        <v>0.2905577763138667</v>
      </c>
      <c r="AN320" s="62">
        <f t="shared" si="226"/>
        <v>0.18414206439595721</v>
      </c>
      <c r="AO320" s="62">
        <f t="shared" si="226"/>
        <v>9.9596074489279249E-2</v>
      </c>
      <c r="AP320" s="62">
        <f t="shared" si="226"/>
        <v>0.6248362849710356</v>
      </c>
      <c r="AQ320" s="62">
        <f t="shared" si="226"/>
        <v>0.10145779208333029</v>
      </c>
      <c r="AR320" s="62">
        <f t="shared" si="226"/>
        <v>0.68376169436791634</v>
      </c>
      <c r="AS320" s="62">
        <f t="shared" si="226"/>
        <v>1.6955228299078557</v>
      </c>
      <c r="AT320" s="62">
        <f t="shared" si="226"/>
        <v>0.18059611932981209</v>
      </c>
      <c r="AU320" s="62">
        <f t="shared" si="226"/>
        <v>1.0842651845464444</v>
      </c>
      <c r="AV320" s="62">
        <f t="shared" si="226"/>
        <v>0.17259762993546429</v>
      </c>
      <c r="AW320" s="62">
        <f t="shared" si="226"/>
        <v>0.63497228095755276</v>
      </c>
      <c r="AX320" s="62">
        <f t="shared" si="226"/>
        <v>0.62496301879316407</v>
      </c>
      <c r="AY320" s="62">
        <f t="shared" si="226"/>
        <v>0.89508079121670958</v>
      </c>
      <c r="AZ320" s="62">
        <f t="shared" si="226"/>
        <v>0.11526596363531315</v>
      </c>
      <c r="BA320" s="62">
        <f t="shared" si="226"/>
        <v>0.14265297911797559</v>
      </c>
      <c r="BB320" s="62">
        <f t="shared" si="226"/>
        <v>1.1515700154569399E-2</v>
      </c>
      <c r="BC320" s="62">
        <f t="shared" si="226"/>
        <v>1.1642559729790194</v>
      </c>
      <c r="BD320" s="62">
        <f t="shared" si="226"/>
        <v>2.5602598738267143E-2</v>
      </c>
      <c r="BE320" s="62">
        <f t="shared" si="226"/>
        <v>0.53656996631613252</v>
      </c>
      <c r="BF320" s="62">
        <f t="shared" si="226"/>
        <v>0.3015783561151929</v>
      </c>
      <c r="BG320" s="62">
        <f t="shared" si="226"/>
        <v>0.72968703489211717</v>
      </c>
      <c r="BH320" s="62">
        <f t="shared" si="226"/>
        <v>0.29665763856688354</v>
      </c>
      <c r="BI320" s="62">
        <f t="shared" si="226"/>
        <v>0.35105167357111283</v>
      </c>
      <c r="BJ320" s="62">
        <f t="shared" si="226"/>
        <v>0.5873898802124301</v>
      </c>
      <c r="BK320" s="62">
        <f t="shared" si="226"/>
        <v>0.30253342500818392</v>
      </c>
      <c r="BL320" s="62">
        <f t="shared" si="226"/>
        <v>0.37554843765287754</v>
      </c>
      <c r="BM320" s="62">
        <f t="shared" si="226"/>
        <v>0.44981694862700827</v>
      </c>
      <c r="BN320" s="62">
        <f t="shared" si="226"/>
        <v>0.24440338495503947</v>
      </c>
      <c r="BO320" s="62">
        <f t="shared" si="226"/>
        <v>0.15681708651579526</v>
      </c>
      <c r="BP320" s="62">
        <f t="shared" ref="BP320:CF320" si="227">SUM(BP244,BP247:BP248,BP259:BP260,BP251)</f>
        <v>0.35715231369579697</v>
      </c>
      <c r="BQ320" s="62">
        <f t="shared" si="227"/>
        <v>0.15021473176946779</v>
      </c>
      <c r="BR320" s="62">
        <f t="shared" si="227"/>
        <v>1.4142188659911313E-2</v>
      </c>
      <c r="BS320" s="62">
        <f t="shared" si="227"/>
        <v>0.16480695010247826</v>
      </c>
      <c r="BT320" s="62">
        <f t="shared" si="227"/>
        <v>0.10199867072997627</v>
      </c>
      <c r="BU320" s="62">
        <f t="shared" si="227"/>
        <v>0.42343090346186324</v>
      </c>
      <c r="BV320" s="62">
        <f t="shared" si="227"/>
        <v>9.4241319241086169E-2</v>
      </c>
      <c r="BW320" s="62">
        <f t="shared" si="227"/>
        <v>0.15613576293919629</v>
      </c>
      <c r="BX320" s="62">
        <f t="shared" si="227"/>
        <v>5.5048545030774484E-2</v>
      </c>
      <c r="BY320" s="62">
        <f t="shared" si="227"/>
        <v>4.0851379575998666E-2</v>
      </c>
      <c r="BZ320" s="62">
        <f t="shared" si="227"/>
        <v>0.25842621379737091</v>
      </c>
      <c r="CA320" s="62">
        <f t="shared" si="227"/>
        <v>1.0142562942336701</v>
      </c>
      <c r="CB320" s="62">
        <f t="shared" si="227"/>
        <v>0.21317173331669201</v>
      </c>
      <c r="CC320" s="62">
        <f t="shared" si="227"/>
        <v>0.17856620106865512</v>
      </c>
      <c r="CD320" s="62">
        <f t="shared" si="227"/>
        <v>0.10142602086341938</v>
      </c>
      <c r="CE320" s="62">
        <f t="shared" si="227"/>
        <v>2.0251273221759996</v>
      </c>
      <c r="CF320" s="62">
        <f t="shared" si="227"/>
        <v>0.41991629442342432</v>
      </c>
    </row>
    <row r="321" spans="1:84" x14ac:dyDescent="0.25">
      <c r="B321" s="30" t="s">
        <v>85</v>
      </c>
      <c r="D321" s="33">
        <f t="shared" ref="D321:BO321" si="228">D253+D254+D255+D256+D257</f>
        <v>5.9295018372820794</v>
      </c>
      <c r="E321" s="33">
        <f t="shared" si="228"/>
        <v>0.26431210461570409</v>
      </c>
      <c r="F321" s="33">
        <f t="shared" si="228"/>
        <v>0.21358753264285862</v>
      </c>
      <c r="G321" s="33">
        <f t="shared" si="228"/>
        <v>0.4832735041847247</v>
      </c>
      <c r="H321" s="33">
        <f t="shared" si="228"/>
        <v>0.87750929359173746</v>
      </c>
      <c r="I321" s="33">
        <f t="shared" si="228"/>
        <v>0.39850944384180997</v>
      </c>
      <c r="J321" s="33">
        <f t="shared" si="228"/>
        <v>1.1066234625350615</v>
      </c>
      <c r="K321" s="33">
        <f t="shared" si="228"/>
        <v>0.86426273090981776</v>
      </c>
      <c r="L321" s="33">
        <f t="shared" si="228"/>
        <v>0.66027674324088625</v>
      </c>
      <c r="M321" s="33">
        <f t="shared" si="228"/>
        <v>1.7831195455673139E-2</v>
      </c>
      <c r="N321" s="33">
        <f t="shared" si="228"/>
        <v>2.1410937711495022</v>
      </c>
      <c r="O321" s="33">
        <f t="shared" si="228"/>
        <v>0.57851246382631882</v>
      </c>
      <c r="P321" s="33">
        <f t="shared" si="228"/>
        <v>1.5377820915814591</v>
      </c>
      <c r="Q321" s="33">
        <f t="shared" si="228"/>
        <v>1.2818152331968997</v>
      </c>
      <c r="R321" s="33">
        <f t="shared" si="228"/>
        <v>1.9079584798351032</v>
      </c>
      <c r="S321" s="33">
        <f t="shared" si="228"/>
        <v>0.95786051742781597</v>
      </c>
      <c r="T321" s="33">
        <f t="shared" si="228"/>
        <v>4.9258534989869887E-2</v>
      </c>
      <c r="U321" s="33">
        <f t="shared" si="228"/>
        <v>0.67977199441842906</v>
      </c>
      <c r="V321" s="33">
        <f t="shared" si="228"/>
        <v>10.112274273288396</v>
      </c>
      <c r="W321" s="33">
        <f t="shared" si="228"/>
        <v>0.77131196124615087</v>
      </c>
      <c r="X321" s="33">
        <f t="shared" si="228"/>
        <v>1.0716784422868773</v>
      </c>
      <c r="Y321" s="33">
        <f t="shared" si="228"/>
        <v>2.1919209661837491</v>
      </c>
      <c r="Z321" s="33">
        <f t="shared" si="228"/>
        <v>3.3889729715424949E-2</v>
      </c>
      <c r="AA321" s="33">
        <f t="shared" si="228"/>
        <v>0.25066752600094244</v>
      </c>
      <c r="AB321" s="33">
        <f t="shared" si="228"/>
        <v>0.7611820593397739</v>
      </c>
      <c r="AC321" s="33">
        <f t="shared" si="228"/>
        <v>4.5502267907400942</v>
      </c>
      <c r="AD321" s="33">
        <f t="shared" si="228"/>
        <v>1.4940934398168497</v>
      </c>
      <c r="AE321" s="33">
        <f t="shared" si="228"/>
        <v>3.5242066615859877</v>
      </c>
      <c r="AF321" s="33">
        <f t="shared" si="228"/>
        <v>0.68872881340079561</v>
      </c>
      <c r="AG321" s="33">
        <f t="shared" si="228"/>
        <v>8.1623349150730176E-2</v>
      </c>
      <c r="AH321" s="33">
        <f t="shared" si="228"/>
        <v>0.13446266613990579</v>
      </c>
      <c r="AI321" s="33">
        <f t="shared" si="228"/>
        <v>6.051847940099242E-2</v>
      </c>
      <c r="AJ321" s="33">
        <f t="shared" si="228"/>
        <v>0.32282261802836504</v>
      </c>
      <c r="AK321" s="33">
        <f t="shared" si="228"/>
        <v>3.071351855435704</v>
      </c>
      <c r="AL321" s="33">
        <f t="shared" si="228"/>
        <v>2.9216389150554533E-2</v>
      </c>
      <c r="AM321" s="33">
        <f t="shared" si="228"/>
        <v>0.543394065556706</v>
      </c>
      <c r="AN321" s="33">
        <f t="shared" si="228"/>
        <v>0.35801731665679004</v>
      </c>
      <c r="AO321" s="33">
        <f t="shared" si="228"/>
        <v>0.18132791566071457</v>
      </c>
      <c r="AP321" s="33">
        <f t="shared" si="228"/>
        <v>1.3003395487336358</v>
      </c>
      <c r="AQ321" s="33">
        <f t="shared" si="228"/>
        <v>0.16356182534052449</v>
      </c>
      <c r="AR321" s="33">
        <f t="shared" si="228"/>
        <v>1.4485349277481521</v>
      </c>
      <c r="AS321" s="33">
        <f t="shared" si="228"/>
        <v>1.4568760335231548</v>
      </c>
      <c r="AT321" s="33">
        <f t="shared" si="228"/>
        <v>0.98300382210266424</v>
      </c>
      <c r="AU321" s="33">
        <f t="shared" si="228"/>
        <v>6.9741876496548132</v>
      </c>
      <c r="AV321" s="33">
        <f t="shared" si="228"/>
        <v>0.64150525570200179</v>
      </c>
      <c r="AW321" s="33">
        <f t="shared" si="228"/>
        <v>10.286297383074219</v>
      </c>
      <c r="AX321" s="33">
        <f t="shared" si="228"/>
        <v>3.4425916505367167</v>
      </c>
      <c r="AY321" s="33">
        <f t="shared" si="228"/>
        <v>4.2776346279014659</v>
      </c>
      <c r="AZ321" s="33">
        <f t="shared" si="228"/>
        <v>0.57926446517778585</v>
      </c>
      <c r="BA321" s="33">
        <f t="shared" si="228"/>
        <v>1.1775049330310259</v>
      </c>
      <c r="BB321" s="33">
        <f t="shared" si="228"/>
        <v>4.469914627952238E-2</v>
      </c>
      <c r="BC321" s="33">
        <f t="shared" si="228"/>
        <v>5.3614866596175368</v>
      </c>
      <c r="BD321" s="33">
        <f t="shared" si="228"/>
        <v>6.6029383572324393E-2</v>
      </c>
      <c r="BE321" s="33">
        <f t="shared" si="228"/>
        <v>2.4418344528831288</v>
      </c>
      <c r="BF321" s="33">
        <f t="shared" si="228"/>
        <v>2.2383585955310115</v>
      </c>
      <c r="BG321" s="33">
        <f t="shared" si="228"/>
        <v>5.1053759471622708</v>
      </c>
      <c r="BH321" s="33">
        <f t="shared" si="228"/>
        <v>1.3158254099037237</v>
      </c>
      <c r="BI321" s="33">
        <f t="shared" si="228"/>
        <v>1.4592594367098901</v>
      </c>
      <c r="BJ321" s="33">
        <f t="shared" si="228"/>
        <v>2.3001632871312774</v>
      </c>
      <c r="BK321" s="33">
        <f t="shared" si="228"/>
        <v>1.3932576732976898</v>
      </c>
      <c r="BL321" s="33">
        <f t="shared" si="228"/>
        <v>1.8223044638531443</v>
      </c>
      <c r="BM321" s="33">
        <f t="shared" si="228"/>
        <v>1.6126884895859295</v>
      </c>
      <c r="BN321" s="33">
        <f t="shared" si="228"/>
        <v>5.4936655428282997</v>
      </c>
      <c r="BO321" s="33">
        <f t="shared" si="228"/>
        <v>1.0732588207480602</v>
      </c>
      <c r="BP321" s="33">
        <f t="shared" ref="BP321:CF321" si="229">BP253+BP254+BP255+BP256+BP257</f>
        <v>0.74468781712897514</v>
      </c>
      <c r="BQ321" s="33">
        <f t="shared" si="229"/>
        <v>0.70325097713690699</v>
      </c>
      <c r="BR321" s="33">
        <f t="shared" si="229"/>
        <v>6.7607058947425983E-2</v>
      </c>
      <c r="BS321" s="33">
        <f t="shared" si="229"/>
        <v>0.4247722628312412</v>
      </c>
      <c r="BT321" s="33">
        <f t="shared" si="229"/>
        <v>0.36123237440388251</v>
      </c>
      <c r="BU321" s="33">
        <f t="shared" si="229"/>
        <v>2.1700288488601185</v>
      </c>
      <c r="BV321" s="33">
        <f t="shared" si="229"/>
        <v>0.70526847085993838</v>
      </c>
      <c r="BW321" s="33">
        <f t="shared" si="229"/>
        <v>0.54226031585314549</v>
      </c>
      <c r="BX321" s="33">
        <f t="shared" si="229"/>
        <v>0.5467767443357443</v>
      </c>
      <c r="BY321" s="33">
        <f t="shared" si="229"/>
        <v>0.19433804491432516</v>
      </c>
      <c r="BZ321" s="33">
        <f t="shared" si="229"/>
        <v>3.2329542024479694</v>
      </c>
      <c r="CA321" s="33">
        <f t="shared" si="229"/>
        <v>30.381365841454926</v>
      </c>
      <c r="CB321" s="33">
        <f t="shared" si="229"/>
        <v>1.0366194513510043</v>
      </c>
      <c r="CC321" s="33">
        <f t="shared" si="229"/>
        <v>2.9416115379076713</v>
      </c>
      <c r="CD321" s="33">
        <f t="shared" si="229"/>
        <v>1.8329976536283272</v>
      </c>
      <c r="CE321" s="33">
        <f t="shared" si="229"/>
        <v>15.236744290021404</v>
      </c>
      <c r="CF321" s="33">
        <f t="shared" si="229"/>
        <v>3.2980210805344239</v>
      </c>
    </row>
    <row r="322" spans="1:84" x14ac:dyDescent="0.25">
      <c r="B322" s="30" t="s">
        <v>86</v>
      </c>
      <c r="D322" s="33">
        <f t="shared" ref="D322:BO322" si="230">D271+D272</f>
        <v>4.8709350936873186</v>
      </c>
      <c r="E322" s="33">
        <f t="shared" si="230"/>
        <v>0.72423062466469301</v>
      </c>
      <c r="F322" s="33">
        <f t="shared" si="230"/>
        <v>0.2477133231748041</v>
      </c>
      <c r="G322" s="33">
        <f t="shared" si="230"/>
        <v>1.0579766359913156</v>
      </c>
      <c r="H322" s="33">
        <f t="shared" si="230"/>
        <v>0.91987579533721919</v>
      </c>
      <c r="I322" s="33">
        <f t="shared" si="230"/>
        <v>1.0169918533960971</v>
      </c>
      <c r="J322" s="33">
        <f t="shared" si="230"/>
        <v>2.6969699705362156</v>
      </c>
      <c r="K322" s="33">
        <f t="shared" si="230"/>
        <v>2.3886585890625485</v>
      </c>
      <c r="L322" s="33">
        <f t="shared" si="230"/>
        <v>1.6384219567295748</v>
      </c>
      <c r="M322" s="33">
        <f t="shared" si="230"/>
        <v>4.54690286158487E-2</v>
      </c>
      <c r="N322" s="33">
        <f t="shared" si="230"/>
        <v>3.5125599966880161</v>
      </c>
      <c r="O322" s="33">
        <f t="shared" si="230"/>
        <v>1.4072542801224233</v>
      </c>
      <c r="P322" s="33">
        <f t="shared" si="230"/>
        <v>4.0899082644110845</v>
      </c>
      <c r="Q322" s="33">
        <f t="shared" si="230"/>
        <v>1.9658716902250375</v>
      </c>
      <c r="R322" s="33">
        <f t="shared" si="230"/>
        <v>2.8392982973582255</v>
      </c>
      <c r="S322" s="33">
        <f t="shared" si="230"/>
        <v>3.7720039025582404</v>
      </c>
      <c r="T322" s="33">
        <f t="shared" si="230"/>
        <v>0.12336769681709835</v>
      </c>
      <c r="U322" s="33">
        <f t="shared" si="230"/>
        <v>0.66910479277571544</v>
      </c>
      <c r="V322" s="33">
        <f t="shared" si="230"/>
        <v>8.6306333599507674</v>
      </c>
      <c r="W322" s="33">
        <f t="shared" si="230"/>
        <v>1.0368867386727489</v>
      </c>
      <c r="X322" s="33">
        <f t="shared" si="230"/>
        <v>4.7682844868222611</v>
      </c>
      <c r="Y322" s="33">
        <f t="shared" si="230"/>
        <v>4.9704527012463906</v>
      </c>
      <c r="Z322" s="33">
        <f t="shared" si="230"/>
        <v>2.3199035741327825E-2</v>
      </c>
      <c r="AA322" s="33">
        <f t="shared" si="230"/>
        <v>1.0708655464357819</v>
      </c>
      <c r="AB322" s="33">
        <f t="shared" si="230"/>
        <v>2.5526149795890123</v>
      </c>
      <c r="AC322" s="33">
        <f t="shared" si="230"/>
        <v>10.060580065573175</v>
      </c>
      <c r="AD322" s="33">
        <f t="shared" si="230"/>
        <v>5.5201176194878983</v>
      </c>
      <c r="AE322" s="33">
        <f t="shared" si="230"/>
        <v>7.720094820642613</v>
      </c>
      <c r="AF322" s="33">
        <f t="shared" si="230"/>
        <v>2.8221425667334312</v>
      </c>
      <c r="AG322" s="33">
        <f t="shared" si="230"/>
        <v>0.14629793007547068</v>
      </c>
      <c r="AH322" s="33">
        <f t="shared" si="230"/>
        <v>0.45772497477395768</v>
      </c>
      <c r="AI322" s="33">
        <f t="shared" si="230"/>
        <v>0.25997817698805648</v>
      </c>
      <c r="AJ322" s="33">
        <f t="shared" si="230"/>
        <v>1.0280187134615677</v>
      </c>
      <c r="AK322" s="33">
        <f t="shared" si="230"/>
        <v>8.8733656219549051</v>
      </c>
      <c r="AL322" s="33">
        <f t="shared" si="230"/>
        <v>0.12953503316156437</v>
      </c>
      <c r="AM322" s="33">
        <f t="shared" si="230"/>
        <v>1.8078040064252705</v>
      </c>
      <c r="AN322" s="33">
        <f t="shared" si="230"/>
        <v>1.160806363961788</v>
      </c>
      <c r="AO322" s="33">
        <f t="shared" si="230"/>
        <v>0.63835776245878884</v>
      </c>
      <c r="AP322" s="33">
        <f t="shared" si="230"/>
        <v>4.6132966335673764</v>
      </c>
      <c r="AQ322" s="33">
        <f t="shared" si="230"/>
        <v>0.48216877911295475</v>
      </c>
      <c r="AR322" s="33">
        <f t="shared" si="230"/>
        <v>4.9737439187973056</v>
      </c>
      <c r="AS322" s="33">
        <f t="shared" si="230"/>
        <v>5.6886340376804032</v>
      </c>
      <c r="AT322" s="33">
        <f t="shared" si="230"/>
        <v>1.8612808877715166</v>
      </c>
      <c r="AU322" s="33">
        <f t="shared" si="230"/>
        <v>11.507850592949692</v>
      </c>
      <c r="AV322" s="33">
        <f t="shared" si="230"/>
        <v>1.1077125800733605</v>
      </c>
      <c r="AW322" s="33">
        <f t="shared" si="230"/>
        <v>11.502726165634051</v>
      </c>
      <c r="AX322" s="33">
        <f t="shared" si="230"/>
        <v>8.9332152959375595</v>
      </c>
      <c r="AY322" s="33">
        <f t="shared" si="230"/>
        <v>9.2925929857632887</v>
      </c>
      <c r="AZ322" s="33">
        <f t="shared" si="230"/>
        <v>1.5692753112450499</v>
      </c>
      <c r="BA322" s="33">
        <f t="shared" si="230"/>
        <v>2.1383804256932915</v>
      </c>
      <c r="BB322" s="33">
        <f t="shared" si="230"/>
        <v>0.13394314374313959</v>
      </c>
      <c r="BC322" s="33">
        <f t="shared" si="230"/>
        <v>14.898318766627456</v>
      </c>
      <c r="BD322" s="33">
        <f t="shared" si="230"/>
        <v>0.12317044542698943</v>
      </c>
      <c r="BE322" s="33">
        <f t="shared" si="230"/>
        <v>3.6127667056453476</v>
      </c>
      <c r="BF322" s="33">
        <f t="shared" si="230"/>
        <v>3.4675985480597378</v>
      </c>
      <c r="BG322" s="33">
        <f t="shared" si="230"/>
        <v>8.1921505262258236</v>
      </c>
      <c r="BH322" s="33">
        <f t="shared" si="230"/>
        <v>4.0319539888125577</v>
      </c>
      <c r="BI322" s="33">
        <f t="shared" si="230"/>
        <v>3.8863052904116051</v>
      </c>
      <c r="BJ322" s="33">
        <f t="shared" si="230"/>
        <v>6.0290546057942951</v>
      </c>
      <c r="BK322" s="33">
        <f t="shared" si="230"/>
        <v>2.4868908183773186</v>
      </c>
      <c r="BL322" s="33">
        <f t="shared" si="230"/>
        <v>5.1978526798105484</v>
      </c>
      <c r="BM322" s="33">
        <f t="shared" si="230"/>
        <v>2.6646818775375429</v>
      </c>
      <c r="BN322" s="33">
        <f t="shared" si="230"/>
        <v>4.1491166163070989</v>
      </c>
      <c r="BO322" s="33">
        <f t="shared" si="230"/>
        <v>2.0484469193220987</v>
      </c>
      <c r="BP322" s="33">
        <f t="shared" ref="BP322:CF322" si="231">BP271+BP272</f>
        <v>2.9591447093200647</v>
      </c>
      <c r="BQ322" s="33">
        <f t="shared" si="231"/>
        <v>2.7649713162401506</v>
      </c>
      <c r="BR322" s="33">
        <f t="shared" si="231"/>
        <v>0.14249350048173959</v>
      </c>
      <c r="BS322" s="33">
        <f t="shared" si="231"/>
        <v>1.7783497923456619</v>
      </c>
      <c r="BT322" s="33">
        <f t="shared" si="231"/>
        <v>0.99643922347536651</v>
      </c>
      <c r="BU322" s="33">
        <f t="shared" si="231"/>
        <v>5.8224992963692674</v>
      </c>
      <c r="BV322" s="33">
        <f t="shared" si="231"/>
        <v>1.0092130362243203</v>
      </c>
      <c r="BW322" s="33">
        <f t="shared" si="231"/>
        <v>2.1983336182411106</v>
      </c>
      <c r="BX322" s="33">
        <f t="shared" si="231"/>
        <v>0.90812228485723534</v>
      </c>
      <c r="BY322" s="33">
        <f t="shared" si="231"/>
        <v>0.39430792275301452</v>
      </c>
      <c r="BZ322" s="33">
        <f t="shared" si="231"/>
        <v>4.1821016767533479</v>
      </c>
      <c r="CA322" s="33">
        <f t="shared" si="231"/>
        <v>43.758969101693935</v>
      </c>
      <c r="CB322" s="33">
        <f t="shared" si="231"/>
        <v>1.722332735500032</v>
      </c>
      <c r="CC322" s="33">
        <f t="shared" si="231"/>
        <v>2.5346189055192005</v>
      </c>
      <c r="CD322" s="33">
        <f t="shared" si="231"/>
        <v>1.9442526295643181</v>
      </c>
      <c r="CE322" s="33">
        <f t="shared" si="231"/>
        <v>26.142381815053334</v>
      </c>
      <c r="CF322" s="33">
        <f t="shared" si="231"/>
        <v>5.1241205875749145</v>
      </c>
    </row>
    <row r="323" spans="1:84" x14ac:dyDescent="0.25">
      <c r="B323" s="30" t="s">
        <v>87</v>
      </c>
      <c r="D323" s="33">
        <f t="shared" ref="D323:BO323" si="232">SUM(D253:D257,D271:D272,D280:D281,D289:D290)</f>
        <v>10.800436930969399</v>
      </c>
      <c r="E323" s="33">
        <f t="shared" si="232"/>
        <v>0.9885427292803971</v>
      </c>
      <c r="F323" s="33">
        <f t="shared" si="232"/>
        <v>0.46130085581766278</v>
      </c>
      <c r="G323" s="33">
        <f t="shared" si="232"/>
        <v>1.5412501401760403</v>
      </c>
      <c r="H323" s="33">
        <f t="shared" si="232"/>
        <v>1.7973850889289569</v>
      </c>
      <c r="I323" s="33">
        <f t="shared" si="232"/>
        <v>1.4155012972379069</v>
      </c>
      <c r="J323" s="33">
        <f t="shared" si="232"/>
        <v>3.8035934330712773</v>
      </c>
      <c r="K323" s="33">
        <f t="shared" si="232"/>
        <v>3.2529213199723666</v>
      </c>
      <c r="L323" s="33">
        <f t="shared" si="232"/>
        <v>2.2986986999704611</v>
      </c>
      <c r="M323" s="33">
        <f t="shared" si="232"/>
        <v>6.3300224071521846E-2</v>
      </c>
      <c r="N323" s="33">
        <f t="shared" si="232"/>
        <v>5.6536537678375183</v>
      </c>
      <c r="O323" s="33">
        <f t="shared" si="232"/>
        <v>1.9857667439487421</v>
      </c>
      <c r="P323" s="33">
        <f t="shared" si="232"/>
        <v>5.6276903559925433</v>
      </c>
      <c r="Q323" s="33">
        <f t="shared" si="232"/>
        <v>3.247686923421937</v>
      </c>
      <c r="R323" s="33">
        <f t="shared" si="232"/>
        <v>4.7472567771933285</v>
      </c>
      <c r="S323" s="33">
        <f t="shared" si="232"/>
        <v>4.7298644199860558</v>
      </c>
      <c r="T323" s="33">
        <f t="shared" si="232"/>
        <v>0.17262623180696823</v>
      </c>
      <c r="U323" s="33">
        <f t="shared" si="232"/>
        <v>1.3488767871941445</v>
      </c>
      <c r="V323" s="33">
        <f t="shared" si="232"/>
        <v>18.742907633239163</v>
      </c>
      <c r="W323" s="33">
        <f t="shared" si="232"/>
        <v>1.8081986999188999</v>
      </c>
      <c r="X323" s="33">
        <f t="shared" si="232"/>
        <v>5.8399629291091388</v>
      </c>
      <c r="Y323" s="33">
        <f t="shared" si="232"/>
        <v>7.1623736674301401</v>
      </c>
      <c r="Z323" s="33">
        <f t="shared" si="232"/>
        <v>5.7088765456752774E-2</v>
      </c>
      <c r="AA323" s="33">
        <f t="shared" si="232"/>
        <v>1.3215330724367242</v>
      </c>
      <c r="AB323" s="33">
        <f t="shared" si="232"/>
        <v>3.3137970389287861</v>
      </c>
      <c r="AC323" s="33">
        <f t="shared" si="232"/>
        <v>14.610806856313269</v>
      </c>
      <c r="AD323" s="33">
        <f t="shared" si="232"/>
        <v>7.0142110593047482</v>
      </c>
      <c r="AE323" s="33">
        <f t="shared" si="232"/>
        <v>11.2443014822286</v>
      </c>
      <c r="AF323" s="33">
        <f t="shared" si="232"/>
        <v>3.5108713801342271</v>
      </c>
      <c r="AG323" s="33">
        <f t="shared" si="232"/>
        <v>0.22792127922620087</v>
      </c>
      <c r="AH323" s="33">
        <f t="shared" si="232"/>
        <v>0.59218764091386344</v>
      </c>
      <c r="AI323" s="33">
        <f t="shared" si="232"/>
        <v>0.3204966563890489</v>
      </c>
      <c r="AJ323" s="33">
        <f t="shared" si="232"/>
        <v>1.3508413314899328</v>
      </c>
      <c r="AK323" s="33">
        <f t="shared" si="232"/>
        <v>11.94471747739061</v>
      </c>
      <c r="AL323" s="33">
        <f t="shared" si="232"/>
        <v>0.15875142231211889</v>
      </c>
      <c r="AM323" s="33">
        <f t="shared" si="232"/>
        <v>2.3511980719819765</v>
      </c>
      <c r="AN323" s="33">
        <f t="shared" si="232"/>
        <v>1.5188236806185782</v>
      </c>
      <c r="AO323" s="33">
        <f t="shared" si="232"/>
        <v>0.81968567811950332</v>
      </c>
      <c r="AP323" s="33">
        <f t="shared" si="232"/>
        <v>5.913636182301012</v>
      </c>
      <c r="AQ323" s="33">
        <f t="shared" si="232"/>
        <v>0.64573060445347918</v>
      </c>
      <c r="AR323" s="33">
        <f t="shared" si="232"/>
        <v>6.4222788465454581</v>
      </c>
      <c r="AS323" s="33">
        <f t="shared" si="232"/>
        <v>7.1455100712035584</v>
      </c>
      <c r="AT323" s="33">
        <f t="shared" si="232"/>
        <v>2.8442847098741804</v>
      </c>
      <c r="AU323" s="33">
        <f t="shared" si="232"/>
        <v>18.482038242604506</v>
      </c>
      <c r="AV323" s="33">
        <f t="shared" si="232"/>
        <v>1.7492178357753623</v>
      </c>
      <c r="AW323" s="33">
        <f t="shared" si="232"/>
        <v>21.789023548708268</v>
      </c>
      <c r="AX323" s="33">
        <f t="shared" si="232"/>
        <v>12.375806946474277</v>
      </c>
      <c r="AY323" s="33">
        <f t="shared" si="232"/>
        <v>13.570227613664754</v>
      </c>
      <c r="AZ323" s="33">
        <f t="shared" si="232"/>
        <v>2.1485397764228358</v>
      </c>
      <c r="BA323" s="33">
        <f t="shared" si="232"/>
        <v>3.3158853587243176</v>
      </c>
      <c r="BB323" s="33">
        <f t="shared" si="232"/>
        <v>0.17864229002266196</v>
      </c>
      <c r="BC323" s="33">
        <f t="shared" si="232"/>
        <v>20.259805426244995</v>
      </c>
      <c r="BD323" s="33">
        <f t="shared" si="232"/>
        <v>0.18919982899931381</v>
      </c>
      <c r="BE323" s="33">
        <f t="shared" si="232"/>
        <v>6.0546011585284765</v>
      </c>
      <c r="BF323" s="33">
        <f t="shared" si="232"/>
        <v>5.7059571435907488</v>
      </c>
      <c r="BG323" s="33">
        <f t="shared" si="232"/>
        <v>13.297526473388094</v>
      </c>
      <c r="BH323" s="33">
        <f t="shared" si="232"/>
        <v>5.3477793987162814</v>
      </c>
      <c r="BI323" s="33">
        <f t="shared" si="232"/>
        <v>5.345564727121495</v>
      </c>
      <c r="BJ323" s="33">
        <f t="shared" si="232"/>
        <v>8.3292178929255734</v>
      </c>
      <c r="BK323" s="33">
        <f t="shared" si="232"/>
        <v>3.8801484916750084</v>
      </c>
      <c r="BL323" s="33">
        <f t="shared" si="232"/>
        <v>7.0201571436636927</v>
      </c>
      <c r="BM323" s="33">
        <f t="shared" si="232"/>
        <v>4.2773703671234724</v>
      </c>
      <c r="BN323" s="33">
        <f t="shared" si="232"/>
        <v>9.6427821591353968</v>
      </c>
      <c r="BO323" s="33">
        <f t="shared" si="232"/>
        <v>3.1217057400701593</v>
      </c>
      <c r="BP323" s="33">
        <f t="shared" ref="BP323:CF323" si="233">SUM(BP253:BP257,BP271:BP272,BP280:BP281,BP289:BP290)</f>
        <v>3.7038325264490397</v>
      </c>
      <c r="BQ323" s="33">
        <f t="shared" si="233"/>
        <v>3.4682222933770577</v>
      </c>
      <c r="BR323" s="33">
        <f t="shared" si="233"/>
        <v>0.21010055942916558</v>
      </c>
      <c r="BS323" s="33">
        <f t="shared" si="233"/>
        <v>2.2031220551769031</v>
      </c>
      <c r="BT323" s="33">
        <f t="shared" si="233"/>
        <v>1.3576715978792488</v>
      </c>
      <c r="BU323" s="33">
        <f t="shared" si="233"/>
        <v>7.9925281452293859</v>
      </c>
      <c r="BV323" s="33">
        <f t="shared" si="233"/>
        <v>1.7144815070842587</v>
      </c>
      <c r="BW323" s="33">
        <f t="shared" si="233"/>
        <v>2.7405939340942562</v>
      </c>
      <c r="BX323" s="33">
        <f t="shared" si="233"/>
        <v>1.4548990291929798</v>
      </c>
      <c r="BY323" s="33">
        <f t="shared" si="233"/>
        <v>0.58864596766733968</v>
      </c>
      <c r="BZ323" s="33">
        <f t="shared" si="233"/>
        <v>7.4150558792013168</v>
      </c>
      <c r="CA323" s="33">
        <f t="shared" si="233"/>
        <v>74.140334943148858</v>
      </c>
      <c r="CB323" s="33">
        <f t="shared" si="233"/>
        <v>2.7589521868510363</v>
      </c>
      <c r="CC323" s="33">
        <f t="shared" si="233"/>
        <v>5.4762304434268714</v>
      </c>
      <c r="CD323" s="33">
        <f t="shared" si="233"/>
        <v>3.7772502831926453</v>
      </c>
      <c r="CE323" s="33">
        <f t="shared" si="233"/>
        <v>41.379126105074732</v>
      </c>
      <c r="CF323" s="33">
        <f t="shared" si="233"/>
        <v>8.4221416681093384</v>
      </c>
    </row>
    <row r="324" spans="1:84" x14ac:dyDescent="0.25">
      <c r="B324" s="35" t="s">
        <v>88</v>
      </c>
      <c r="D324" s="36">
        <f t="shared" ref="D324:BO324" si="234">SUM(D245,D249,D261,D270,D279,D252)</f>
        <v>7.552126633536556</v>
      </c>
      <c r="E324" s="36">
        <f t="shared" si="234"/>
        <v>0.63257937802056263</v>
      </c>
      <c r="F324" s="36">
        <f t="shared" si="234"/>
        <v>0.35921447742484591</v>
      </c>
      <c r="G324" s="36">
        <f t="shared" si="234"/>
        <v>0.99331705237506029</v>
      </c>
      <c r="H324" s="36">
        <f t="shared" si="234"/>
        <v>1.59006232996953</v>
      </c>
      <c r="I324" s="36">
        <f t="shared" si="234"/>
        <v>1.6446369718090716</v>
      </c>
      <c r="J324" s="36">
        <f t="shared" si="234"/>
        <v>4.6079091547503737</v>
      </c>
      <c r="K324" s="36">
        <f t="shared" si="234"/>
        <v>2.4635589811151837</v>
      </c>
      <c r="L324" s="36">
        <f t="shared" si="234"/>
        <v>1.988735581484919</v>
      </c>
      <c r="M324" s="36">
        <f t="shared" si="234"/>
        <v>7.7183704800978123E-2</v>
      </c>
      <c r="N324" s="36">
        <f t="shared" si="234"/>
        <v>4.8552768457927673</v>
      </c>
      <c r="O324" s="36">
        <f t="shared" si="234"/>
        <v>2.3918786075189917</v>
      </c>
      <c r="P324" s="36">
        <f t="shared" si="234"/>
        <v>4.3021259733276054</v>
      </c>
      <c r="Q324" s="36">
        <f t="shared" si="234"/>
        <v>3.3215937327128446</v>
      </c>
      <c r="R324" s="36">
        <f t="shared" si="234"/>
        <v>7.0100749400074278</v>
      </c>
      <c r="S324" s="36">
        <f t="shared" si="234"/>
        <v>6.0734141994620208</v>
      </c>
      <c r="T324" s="36">
        <f t="shared" si="234"/>
        <v>0.1524573956038732</v>
      </c>
      <c r="U324" s="36">
        <f t="shared" si="234"/>
        <v>1.2424199610345448</v>
      </c>
      <c r="V324" s="36">
        <f t="shared" si="234"/>
        <v>17.074674313927197</v>
      </c>
      <c r="W324" s="36">
        <f t="shared" si="234"/>
        <v>3.1753600880487673</v>
      </c>
      <c r="X324" s="36">
        <f t="shared" si="234"/>
        <v>4.7970245899689692</v>
      </c>
      <c r="Y324" s="36">
        <f t="shared" si="234"/>
        <v>9.736498348469194</v>
      </c>
      <c r="Z324" s="36">
        <f t="shared" si="234"/>
        <v>5.4998122286259686E-2</v>
      </c>
      <c r="AA324" s="36">
        <f t="shared" si="234"/>
        <v>0.83029480387077303</v>
      </c>
      <c r="AB324" s="36">
        <f t="shared" si="234"/>
        <v>2.9795293259486879</v>
      </c>
      <c r="AC324" s="36">
        <f t="shared" si="234"/>
        <v>10.005995919672575</v>
      </c>
      <c r="AD324" s="36">
        <f t="shared" si="234"/>
        <v>7.0594428464662267</v>
      </c>
      <c r="AE324" s="36">
        <f t="shared" si="234"/>
        <v>14.495556165413877</v>
      </c>
      <c r="AF324" s="36">
        <f t="shared" si="234"/>
        <v>3.0866168449806111</v>
      </c>
      <c r="AG324" s="36">
        <f t="shared" si="234"/>
        <v>0.34297795190274433</v>
      </c>
      <c r="AH324" s="36">
        <f t="shared" si="234"/>
        <v>0.52255092951836968</v>
      </c>
      <c r="AI324" s="36">
        <f t="shared" si="234"/>
        <v>0.15883083872379977</v>
      </c>
      <c r="AJ324" s="36">
        <f t="shared" si="234"/>
        <v>1.4229004022683156</v>
      </c>
      <c r="AK324" s="36">
        <f t="shared" si="234"/>
        <v>10.421154026797407</v>
      </c>
      <c r="AL324" s="36">
        <f t="shared" si="234"/>
        <v>0.1486413386246298</v>
      </c>
      <c r="AM324" s="36">
        <f t="shared" si="234"/>
        <v>2.7637441769875886</v>
      </c>
      <c r="AN324" s="36">
        <f t="shared" si="234"/>
        <v>1.5577587359954872</v>
      </c>
      <c r="AO324" s="36">
        <f t="shared" si="234"/>
        <v>0.82379363086219792</v>
      </c>
      <c r="AP324" s="36">
        <f t="shared" si="234"/>
        <v>5.4844205391229996</v>
      </c>
      <c r="AQ324" s="36">
        <f t="shared" si="234"/>
        <v>0.78559169797507689</v>
      </c>
      <c r="AR324" s="36">
        <f t="shared" si="234"/>
        <v>5.3603100280231288</v>
      </c>
      <c r="AS324" s="36">
        <f t="shared" si="234"/>
        <v>13.275999378864501</v>
      </c>
      <c r="AT324" s="36">
        <f t="shared" si="234"/>
        <v>2.7604944220505891</v>
      </c>
      <c r="AU324" s="36">
        <f t="shared" si="234"/>
        <v>23.398096789052339</v>
      </c>
      <c r="AV324" s="36">
        <f t="shared" si="234"/>
        <v>1.7127512655451003</v>
      </c>
      <c r="AW324" s="36">
        <f t="shared" si="234"/>
        <v>17.579068496763167</v>
      </c>
      <c r="AX324" s="36">
        <f t="shared" si="234"/>
        <v>9.5882472259605152</v>
      </c>
      <c r="AY324" s="36">
        <f t="shared" si="234"/>
        <v>8.8722014735322841</v>
      </c>
      <c r="AZ324" s="36">
        <f t="shared" si="234"/>
        <v>1.7317139064289011</v>
      </c>
      <c r="BA324" s="36">
        <f t="shared" si="234"/>
        <v>2.3881530743861381</v>
      </c>
      <c r="BB324" s="36">
        <f t="shared" si="234"/>
        <v>0.13420887418526478</v>
      </c>
      <c r="BC324" s="36">
        <f t="shared" si="234"/>
        <v>20.02743396482273</v>
      </c>
      <c r="BD324" s="36">
        <f t="shared" si="234"/>
        <v>0.24862433086120814</v>
      </c>
      <c r="BE324" s="36">
        <f t="shared" si="234"/>
        <v>5.7943319834815616</v>
      </c>
      <c r="BF324" s="36">
        <f t="shared" si="234"/>
        <v>5.0019229046430462</v>
      </c>
      <c r="BG324" s="36">
        <f t="shared" si="234"/>
        <v>13.099526824107068</v>
      </c>
      <c r="BH324" s="36">
        <f t="shared" si="234"/>
        <v>4.3258376276654928</v>
      </c>
      <c r="BI324" s="36">
        <f t="shared" si="234"/>
        <v>5.4427031574941189</v>
      </c>
      <c r="BJ324" s="36">
        <f t="shared" si="234"/>
        <v>9.0719083446095077</v>
      </c>
      <c r="BK324" s="36">
        <f t="shared" si="234"/>
        <v>3.5429601412387979</v>
      </c>
      <c r="BL324" s="36">
        <f t="shared" si="234"/>
        <v>5.2037488556818632</v>
      </c>
      <c r="BM324" s="36">
        <f t="shared" si="234"/>
        <v>1.5415461255817711</v>
      </c>
      <c r="BN324" s="36">
        <f t="shared" si="234"/>
        <v>8.5833733454753567</v>
      </c>
      <c r="BO324" s="36">
        <f t="shared" si="234"/>
        <v>2.2753023470383589</v>
      </c>
      <c r="BP324" s="36">
        <f t="shared" ref="BP324:CF324" si="235">SUM(BP245,BP249,BP261,BP270,BP279,BP252)</f>
        <v>5.1535260953272015</v>
      </c>
      <c r="BQ324" s="36">
        <f t="shared" si="235"/>
        <v>2.2778851639080431</v>
      </c>
      <c r="BR324" s="36">
        <f t="shared" si="235"/>
        <v>0.16961331285100587</v>
      </c>
      <c r="BS324" s="36">
        <f t="shared" si="235"/>
        <v>1.589462016032636</v>
      </c>
      <c r="BT324" s="36">
        <f t="shared" si="235"/>
        <v>0.88008325787650565</v>
      </c>
      <c r="BU324" s="36">
        <f t="shared" si="235"/>
        <v>4.4858077680833111</v>
      </c>
      <c r="BV324" s="36">
        <f t="shared" si="235"/>
        <v>1.1504653567735266</v>
      </c>
      <c r="BW324" s="36">
        <f t="shared" si="235"/>
        <v>1.6148287923416789</v>
      </c>
      <c r="BX324" s="36">
        <f t="shared" si="235"/>
        <v>0.73600205965384535</v>
      </c>
      <c r="BY324" s="36">
        <f t="shared" si="235"/>
        <v>0.51720753059523672</v>
      </c>
      <c r="BZ324" s="36">
        <f t="shared" si="235"/>
        <v>5.3262141746781584</v>
      </c>
      <c r="CA324" s="36">
        <f t="shared" si="235"/>
        <v>43.905719739819013</v>
      </c>
      <c r="CB324" s="36">
        <f t="shared" si="235"/>
        <v>1.7361514869486743</v>
      </c>
      <c r="CC324" s="36">
        <f t="shared" si="235"/>
        <v>4.1975118004368301</v>
      </c>
      <c r="CD324" s="36">
        <f t="shared" si="235"/>
        <v>2.4778492293703427</v>
      </c>
      <c r="CE324" s="36">
        <f t="shared" si="235"/>
        <v>29.501617159723708</v>
      </c>
      <c r="CF324" s="36">
        <f t="shared" si="235"/>
        <v>5.8387546282512668</v>
      </c>
    </row>
    <row r="325" spans="1:84" x14ac:dyDescent="0.25">
      <c r="A325" t="s">
        <v>89</v>
      </c>
      <c r="B325" s="35" t="s">
        <v>90</v>
      </c>
      <c r="D325" s="36">
        <f t="shared" ref="D325:BO325" si="236">SUM(D288,D295:D301)</f>
        <v>1.6960408037260347E-2</v>
      </c>
      <c r="E325" s="36">
        <f t="shared" si="236"/>
        <v>1.0394666987905473E-2</v>
      </c>
      <c r="F325" s="36">
        <f t="shared" si="236"/>
        <v>1.7040719662016987E-3</v>
      </c>
      <c r="G325" s="36">
        <f t="shared" si="236"/>
        <v>1.240841557775341E-2</v>
      </c>
      <c r="H325" s="36">
        <f t="shared" si="236"/>
        <v>8.2366625622980732E-3</v>
      </c>
      <c r="I325" s="36">
        <f t="shared" si="236"/>
        <v>1.3616925222528001E-2</v>
      </c>
      <c r="J325" s="36">
        <f t="shared" si="236"/>
        <v>2.2465415188036873E-2</v>
      </c>
      <c r="K325" s="36">
        <f t="shared" si="236"/>
        <v>2.8939545472189236E-2</v>
      </c>
      <c r="L325" s="36">
        <f t="shared" si="236"/>
        <v>1.1408177291996172E-2</v>
      </c>
      <c r="M325" s="36">
        <f t="shared" si="236"/>
        <v>6.8941379834140833E-4</v>
      </c>
      <c r="N325" s="36">
        <f t="shared" si="236"/>
        <v>1.5018440530939309E-2</v>
      </c>
      <c r="O325" s="36">
        <f t="shared" si="236"/>
        <v>8.9726487736811397E-3</v>
      </c>
      <c r="P325" s="36">
        <f t="shared" si="236"/>
        <v>4.2001445306635174E-2</v>
      </c>
      <c r="Q325" s="36">
        <f t="shared" si="236"/>
        <v>1.105038829393332E-2</v>
      </c>
      <c r="R325" s="36">
        <f t="shared" si="236"/>
        <v>1.4588277612296613E-2</v>
      </c>
      <c r="S325" s="36">
        <f t="shared" si="236"/>
        <v>4.450159425859733E-2</v>
      </c>
      <c r="T325" s="36">
        <f t="shared" si="236"/>
        <v>5.7812897856423433E-4</v>
      </c>
      <c r="U325" s="36">
        <f t="shared" si="236"/>
        <v>2.5456030511925849E-3</v>
      </c>
      <c r="V325" s="36">
        <f t="shared" si="236"/>
        <v>2.9263975660305752E-2</v>
      </c>
      <c r="W325" s="36">
        <f t="shared" si="236"/>
        <v>1.13033402668694E-2</v>
      </c>
      <c r="X325" s="36">
        <f t="shared" si="236"/>
        <v>3.0103186922600753E-2</v>
      </c>
      <c r="Y325" s="36">
        <f t="shared" si="236"/>
        <v>3.7414865190702452E-2</v>
      </c>
      <c r="Z325" s="36">
        <f t="shared" si="236"/>
        <v>8.5589622136443013E-4</v>
      </c>
      <c r="AA325" s="36">
        <f t="shared" si="236"/>
        <v>1.4231790063773113E-2</v>
      </c>
      <c r="AB325" s="36">
        <f t="shared" si="236"/>
        <v>2.3899390278966367E-2</v>
      </c>
      <c r="AC325" s="36">
        <f t="shared" si="236"/>
        <v>4.1951093890145778E-2</v>
      </c>
      <c r="AD325" s="36">
        <f t="shared" si="236"/>
        <v>7.7657725372901526E-2</v>
      </c>
      <c r="AE325" s="36">
        <f t="shared" si="236"/>
        <v>5.731767121272946E-2</v>
      </c>
      <c r="AF325" s="36">
        <f t="shared" si="236"/>
        <v>3.0823599853897161E-2</v>
      </c>
      <c r="AG325" s="36">
        <f t="shared" si="236"/>
        <v>1.947695721526606E-3</v>
      </c>
      <c r="AH325" s="36">
        <f t="shared" si="236"/>
        <v>3.8005732146308632E-3</v>
      </c>
      <c r="AI325" s="36">
        <f t="shared" si="236"/>
        <v>3.8052755444789713E-3</v>
      </c>
      <c r="AJ325" s="36">
        <f t="shared" si="236"/>
        <v>1.3386217601828936E-2</v>
      </c>
      <c r="AK325" s="36">
        <f t="shared" si="236"/>
        <v>3.8030801511555669E-2</v>
      </c>
      <c r="AL325" s="36">
        <f t="shared" si="236"/>
        <v>1.8538934561287256E-3</v>
      </c>
      <c r="AM325" s="36">
        <f t="shared" si="236"/>
        <v>5.1818613790486905E-2</v>
      </c>
      <c r="AN325" s="36">
        <f t="shared" si="236"/>
        <v>2.1058502290082413E-2</v>
      </c>
      <c r="AO325" s="36">
        <f t="shared" si="236"/>
        <v>1.0786726645122197E-2</v>
      </c>
      <c r="AP325" s="36">
        <f t="shared" si="236"/>
        <v>9.6413097804487355E-2</v>
      </c>
      <c r="AQ325" s="36">
        <f t="shared" si="236"/>
        <v>1.2578800442948072E-2</v>
      </c>
      <c r="AR325" s="36">
        <f t="shared" si="236"/>
        <v>6.2725232770637337E-2</v>
      </c>
      <c r="AS325" s="36">
        <f t="shared" si="236"/>
        <v>0.3367662269378473</v>
      </c>
      <c r="AT325" s="36">
        <f t="shared" si="236"/>
        <v>1.1406164196372788E-2</v>
      </c>
      <c r="AU325" s="36">
        <f t="shared" si="236"/>
        <v>3.3599500086129198E-2</v>
      </c>
      <c r="AV325" s="36">
        <f t="shared" si="236"/>
        <v>1.2944233237109772E-2</v>
      </c>
      <c r="AW325" s="36">
        <f t="shared" si="236"/>
        <v>2.5860770962960168E-2</v>
      </c>
      <c r="AX325" s="36">
        <f t="shared" si="236"/>
        <v>4.4505996295924513E-2</v>
      </c>
      <c r="AY325" s="36">
        <f t="shared" si="236"/>
        <v>9.0884087202401043E-2</v>
      </c>
      <c r="AZ325" s="36">
        <f t="shared" si="236"/>
        <v>7.3532354918849248E-3</v>
      </c>
      <c r="BA325" s="36">
        <f t="shared" si="236"/>
        <v>5.3317642578111684E-3</v>
      </c>
      <c r="BB325" s="36">
        <f t="shared" si="236"/>
        <v>1.1757857734893142E-3</v>
      </c>
      <c r="BC325" s="36">
        <f t="shared" si="236"/>
        <v>8.7138357380068393E-2</v>
      </c>
      <c r="BD325" s="36">
        <f t="shared" si="236"/>
        <v>3.0298315872124911E-3</v>
      </c>
      <c r="BE325" s="36">
        <f t="shared" si="236"/>
        <v>2.9780149248981865E-2</v>
      </c>
      <c r="BF325" s="36">
        <f t="shared" si="236"/>
        <v>1.1849478173158123E-2</v>
      </c>
      <c r="BG325" s="36">
        <f t="shared" si="236"/>
        <v>3.6446037907121365E-2</v>
      </c>
      <c r="BH325" s="36">
        <f t="shared" si="236"/>
        <v>1.8515446022941355E-2</v>
      </c>
      <c r="BI325" s="36">
        <f t="shared" si="236"/>
        <v>2.2364418826588604E-2</v>
      </c>
      <c r="BJ325" s="36">
        <f t="shared" si="236"/>
        <v>4.4932762594588886E-2</v>
      </c>
      <c r="BK325" s="36">
        <f t="shared" si="236"/>
        <v>1.7994039568219634E-2</v>
      </c>
      <c r="BL325" s="36">
        <f t="shared" si="236"/>
        <v>4.0353194883031997E-2</v>
      </c>
      <c r="BM325" s="36">
        <f t="shared" si="236"/>
        <v>1.0356649361792203E-2</v>
      </c>
      <c r="BN325" s="36">
        <f t="shared" si="236"/>
        <v>1.7065695830269199E-2</v>
      </c>
      <c r="BO325" s="36">
        <f t="shared" si="236"/>
        <v>9.3221757497223782E-3</v>
      </c>
      <c r="BP325" s="36">
        <f t="shared" ref="BP325:CF325" si="237">SUM(BP288,BP295:BP301)</f>
        <v>2.4333773590678478E-2</v>
      </c>
      <c r="BQ325" s="36">
        <f t="shared" si="237"/>
        <v>5.1320370896389411E-3</v>
      </c>
      <c r="BR325" s="36">
        <f t="shared" si="237"/>
        <v>6.4335765342060408E-4</v>
      </c>
      <c r="BS325" s="36">
        <f t="shared" si="237"/>
        <v>1.2399783474333501E-2</v>
      </c>
      <c r="BT325" s="36">
        <f t="shared" si="237"/>
        <v>1.0735196326964899E-2</v>
      </c>
      <c r="BU325" s="36">
        <f t="shared" si="237"/>
        <v>1.74043062200957E-2</v>
      </c>
      <c r="BV325" s="36">
        <f t="shared" si="237"/>
        <v>3.0621566487890059E-3</v>
      </c>
      <c r="BW325" s="36">
        <f t="shared" si="237"/>
        <v>2.4869983431516939E-2</v>
      </c>
      <c r="BX325" s="36">
        <f t="shared" si="237"/>
        <v>4.9915438578991399E-3</v>
      </c>
      <c r="BY325" s="36">
        <f t="shared" si="237"/>
        <v>5.4757998542303366E-3</v>
      </c>
      <c r="BZ325" s="36">
        <f t="shared" si="237"/>
        <v>1.2487926168520503E-2</v>
      </c>
      <c r="CA325" s="36">
        <f t="shared" si="237"/>
        <v>0.108218398306068</v>
      </c>
      <c r="CB325" s="36">
        <f t="shared" si="237"/>
        <v>5.0674686047107323E-3</v>
      </c>
      <c r="CC325" s="36">
        <f t="shared" si="237"/>
        <v>5.7242258218379895E-3</v>
      </c>
      <c r="CD325" s="36">
        <f t="shared" si="237"/>
        <v>1.0817567645419499E-2</v>
      </c>
      <c r="CE325" s="36">
        <f t="shared" si="237"/>
        <v>0.2149076027956825</v>
      </c>
      <c r="CF325" s="36">
        <f t="shared" si="237"/>
        <v>3.2151568494373756E-2</v>
      </c>
    </row>
    <row r="326" spans="1:84" ht="15.75" thickBot="1" x14ac:dyDescent="0.3">
      <c r="B326" s="38" t="s">
        <v>91</v>
      </c>
      <c r="D326" s="39">
        <f>SUM(D295:D301)</f>
        <v>2.4710063811694263E-3</v>
      </c>
      <c r="E326" s="39">
        <f t="shared" ref="E326:BP326" si="238">SUM(E295:E301)</f>
        <v>1.7932700310512183E-3</v>
      </c>
      <c r="F326" s="39">
        <f t="shared" si="238"/>
        <v>1.517796892973173E-4</v>
      </c>
      <c r="G326" s="39">
        <f t="shared" si="238"/>
        <v>1.4780952409513407E-3</v>
      </c>
      <c r="H326" s="39">
        <f t="shared" si="238"/>
        <v>4.5659975640601521E-4</v>
      </c>
      <c r="I326" s="39">
        <f t="shared" si="238"/>
        <v>6.6826397671279555E-3</v>
      </c>
      <c r="J326" s="39">
        <f t="shared" si="238"/>
        <v>1.0111342951730069E-2</v>
      </c>
      <c r="K326" s="39">
        <f t="shared" si="238"/>
        <v>4.3910023148836181E-3</v>
      </c>
      <c r="L326" s="39">
        <f t="shared" si="238"/>
        <v>2.5147428699582412E-3</v>
      </c>
      <c r="M326" s="39">
        <f t="shared" si="238"/>
        <v>4.8423112026360821E-4</v>
      </c>
      <c r="N326" s="39">
        <f t="shared" si="238"/>
        <v>6.6195648439887917E-3</v>
      </c>
      <c r="O326" s="39">
        <f t="shared" si="238"/>
        <v>3.4896341781399756E-3</v>
      </c>
      <c r="P326" s="39">
        <f t="shared" si="238"/>
        <v>8.2753437961312782E-3</v>
      </c>
      <c r="Q326" s="39">
        <f t="shared" si="238"/>
        <v>4.3598954810102957E-3</v>
      </c>
      <c r="R326" s="39">
        <f t="shared" si="238"/>
        <v>3.7794682033636673E-3</v>
      </c>
      <c r="S326" s="39">
        <f t="shared" si="238"/>
        <v>8.8969830317371656E-3</v>
      </c>
      <c r="T326" s="39">
        <f t="shared" si="238"/>
        <v>8.1894848295915363E-5</v>
      </c>
      <c r="U326" s="39">
        <f t="shared" si="238"/>
        <v>5.4714570864970301E-4</v>
      </c>
      <c r="V326" s="39">
        <f t="shared" si="238"/>
        <v>2.1578394352594452E-3</v>
      </c>
      <c r="W326" s="39">
        <f t="shared" si="238"/>
        <v>4.1150873427008702E-3</v>
      </c>
      <c r="X326" s="39">
        <f t="shared" si="238"/>
        <v>4.8997756998496083E-3</v>
      </c>
      <c r="Y326" s="39">
        <f t="shared" si="238"/>
        <v>1.2745367407683878E-2</v>
      </c>
      <c r="Z326" s="39">
        <f t="shared" si="238"/>
        <v>3.4333347203634179E-4</v>
      </c>
      <c r="AA326" s="39">
        <f t="shared" si="238"/>
        <v>1.1705648624506907E-2</v>
      </c>
      <c r="AB326" s="39">
        <f t="shared" si="238"/>
        <v>2.1299686508369697E-3</v>
      </c>
      <c r="AC326" s="39">
        <f t="shared" si="238"/>
        <v>8.2361870142014862E-3</v>
      </c>
      <c r="AD326" s="39">
        <f t="shared" si="238"/>
        <v>1.0642392425363016E-2</v>
      </c>
      <c r="AE326" s="39">
        <f t="shared" si="238"/>
        <v>5.7024388356691014E-3</v>
      </c>
      <c r="AF326" s="39">
        <f t="shared" si="238"/>
        <v>3.4939756978374678E-3</v>
      </c>
      <c r="AG326" s="39">
        <f t="shared" si="238"/>
        <v>3.088696573316446E-4</v>
      </c>
      <c r="AH326" s="39">
        <f t="shared" si="238"/>
        <v>1.834012799532676E-4</v>
      </c>
      <c r="AI326" s="39">
        <f t="shared" si="238"/>
        <v>1.507511974014815E-3</v>
      </c>
      <c r="AJ326" s="39">
        <f t="shared" si="238"/>
        <v>2.2039022022236816E-3</v>
      </c>
      <c r="AK326" s="39">
        <f t="shared" si="238"/>
        <v>1.2603370556353436E-2</v>
      </c>
      <c r="AL326" s="39">
        <f t="shared" si="238"/>
        <v>4.177986010617152E-4</v>
      </c>
      <c r="AM326" s="39">
        <f t="shared" si="238"/>
        <v>4.2500005712366368E-2</v>
      </c>
      <c r="AN326" s="39">
        <f t="shared" si="238"/>
        <v>1.7188269645723776E-2</v>
      </c>
      <c r="AO326" s="39">
        <f t="shared" si="238"/>
        <v>8.8332711402355803E-3</v>
      </c>
      <c r="AP326" s="39">
        <f t="shared" si="238"/>
        <v>8.2770178724121721E-2</v>
      </c>
      <c r="AQ326" s="39">
        <f t="shared" si="238"/>
        <v>1.0812596163129093E-2</v>
      </c>
      <c r="AR326" s="39">
        <f t="shared" si="238"/>
        <v>4.8889388128861726E-2</v>
      </c>
      <c r="AS326" s="39">
        <f t="shared" si="238"/>
        <v>0.30253112715206643</v>
      </c>
      <c r="AT326" s="39">
        <f t="shared" si="238"/>
        <v>1.5213602368825724E-3</v>
      </c>
      <c r="AU326" s="39">
        <f t="shared" si="238"/>
        <v>6.124247397180314E-3</v>
      </c>
      <c r="AV326" s="39">
        <f t="shared" si="238"/>
        <v>6.1444358135665763E-3</v>
      </c>
      <c r="AW326" s="39">
        <f t="shared" si="238"/>
        <v>3.0524504388451186E-3</v>
      </c>
      <c r="AX326" s="39">
        <f t="shared" si="238"/>
        <v>1.903267938271962E-2</v>
      </c>
      <c r="AY326" s="39">
        <f t="shared" si="238"/>
        <v>1.3041650716446364E-2</v>
      </c>
      <c r="AZ326" s="39">
        <f t="shared" si="238"/>
        <v>2.890631787550169E-3</v>
      </c>
      <c r="BA326" s="39">
        <f t="shared" si="238"/>
        <v>2.6517395181421588E-4</v>
      </c>
      <c r="BB326" s="39">
        <f t="shared" si="238"/>
        <v>7.0004256258780545E-4</v>
      </c>
      <c r="BC326" s="39">
        <f t="shared" si="238"/>
        <v>3.6455958575736545E-2</v>
      </c>
      <c r="BD326" s="39">
        <f t="shared" si="238"/>
        <v>2.2467322246071484E-3</v>
      </c>
      <c r="BE326" s="39">
        <f t="shared" si="238"/>
        <v>1.2471515150227569E-2</v>
      </c>
      <c r="BF326" s="39">
        <f t="shared" si="238"/>
        <v>1.7644028958055029E-3</v>
      </c>
      <c r="BG326" s="39">
        <f t="shared" si="238"/>
        <v>1.1788873072150852E-3</v>
      </c>
      <c r="BH326" s="39">
        <f t="shared" si="238"/>
        <v>8.0607704692291712E-3</v>
      </c>
      <c r="BI326" s="39">
        <f t="shared" si="238"/>
        <v>1.0158108737791631E-2</v>
      </c>
      <c r="BJ326" s="39">
        <f t="shared" si="238"/>
        <v>1.8581373111405189E-2</v>
      </c>
      <c r="BK326" s="39">
        <f t="shared" si="238"/>
        <v>7.8504314457443318E-3</v>
      </c>
      <c r="BL326" s="39">
        <f t="shared" si="238"/>
        <v>3.5886954817575664E-3</v>
      </c>
      <c r="BM326" s="39">
        <f t="shared" si="238"/>
        <v>2.8541665080734384E-3</v>
      </c>
      <c r="BN326" s="39">
        <f t="shared" si="238"/>
        <v>1.6468761599565684E-3</v>
      </c>
      <c r="BO326" s="39">
        <f t="shared" si="238"/>
        <v>2.2283738209132754E-3</v>
      </c>
      <c r="BP326" s="39">
        <f t="shared" si="238"/>
        <v>3.4130190549745984E-3</v>
      </c>
      <c r="BQ326" s="39">
        <f t="shared" ref="BQ326:CF326" si="239">SUM(BQ295:BQ301)</f>
        <v>2.5866402603649794E-3</v>
      </c>
      <c r="BR326" s="39">
        <f t="shared" si="239"/>
        <v>1.5718950231078302E-4</v>
      </c>
      <c r="BS326" s="39">
        <f t="shared" si="239"/>
        <v>2.0593528271681989E-3</v>
      </c>
      <c r="BT326" s="39">
        <f t="shared" si="239"/>
        <v>9.0573815225317416E-4</v>
      </c>
      <c r="BU326" s="39">
        <f t="shared" si="239"/>
        <v>3.8917815930199842E-3</v>
      </c>
      <c r="BV326" s="39">
        <f t="shared" si="239"/>
        <v>2.4069654739355023E-4</v>
      </c>
      <c r="BW326" s="39">
        <f t="shared" si="239"/>
        <v>3.9933660319798024E-3</v>
      </c>
      <c r="BX326" s="39">
        <f t="shared" si="239"/>
        <v>6.0076356991238923E-4</v>
      </c>
      <c r="BY326" s="39">
        <f t="shared" si="239"/>
        <v>4.5711741074422217E-3</v>
      </c>
      <c r="BZ326" s="39">
        <f t="shared" si="239"/>
        <v>1.0140131906608914E-3</v>
      </c>
      <c r="CA326" s="39">
        <f t="shared" si="239"/>
        <v>1.3569222067525236E-2</v>
      </c>
      <c r="CB326" s="39">
        <f t="shared" si="239"/>
        <v>1.4949590976418615E-3</v>
      </c>
      <c r="CC326" s="39">
        <f t="shared" si="239"/>
        <v>1.7098566033788569E-3</v>
      </c>
      <c r="CD326" s="39">
        <f t="shared" si="239"/>
        <v>5.460237413022543E-3</v>
      </c>
      <c r="CE326" s="39">
        <f t="shared" si="239"/>
        <v>0.11268170524590607</v>
      </c>
      <c r="CF326" s="39">
        <f t="shared" si="239"/>
        <v>1.5355512510896637E-2</v>
      </c>
    </row>
  </sheetData>
  <conditionalFormatting sqref="B148:C148">
    <cfRule type="cellIs" dxfId="8" priority="5" operator="greaterThan">
      <formula>60</formula>
    </cfRule>
  </conditionalFormatting>
  <conditionalFormatting sqref="B239:C239">
    <cfRule type="cellIs" dxfId="7" priority="3" operator="greaterThan">
      <formula>60</formula>
    </cfRule>
  </conditionalFormatting>
  <conditionalFormatting sqref="B324:C324">
    <cfRule type="cellIs" dxfId="6" priority="1" operator="greaterThan">
      <formula>60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D9400-39AB-4B17-9C19-2ED7FC5426F4}">
  <dimension ref="A1:BK82"/>
  <sheetViews>
    <sheetView topLeftCell="AH1" workbookViewId="0">
      <selection activeCell="B2" sqref="B2"/>
    </sheetView>
  </sheetViews>
  <sheetFormatPr defaultRowHeight="15" x14ac:dyDescent="0.25"/>
  <cols>
    <col min="1" max="2" width="17.85546875" bestFit="1" customWidth="1"/>
    <col min="3" max="3" width="4.85546875" bestFit="1" customWidth="1"/>
  </cols>
  <sheetData>
    <row r="1" spans="1:63" x14ac:dyDescent="0.25">
      <c r="A1" t="s">
        <v>916</v>
      </c>
      <c r="B1" t="s">
        <v>919</v>
      </c>
      <c r="C1" t="s">
        <v>917</v>
      </c>
      <c r="D1" t="s">
        <v>2</v>
      </c>
      <c r="E1" t="s">
        <v>3</v>
      </c>
      <c r="F1" s="68" t="s">
        <v>327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K1" s="70" t="s">
        <v>491</v>
      </c>
    </row>
    <row r="2" spans="1:63" x14ac:dyDescent="0.25">
      <c r="A2" t="s">
        <v>492</v>
      </c>
      <c r="B2" t="s">
        <v>493</v>
      </c>
      <c r="C2" t="s">
        <v>494</v>
      </c>
      <c r="D2">
        <v>0.95399999999999996</v>
      </c>
      <c r="E2">
        <v>108.39100000000001</v>
      </c>
      <c r="F2">
        <v>24.878599999999999</v>
      </c>
      <c r="G2">
        <v>0.73019999999999996</v>
      </c>
      <c r="H2">
        <v>7.1224999999999996</v>
      </c>
      <c r="I2">
        <v>8.2933000000000003</v>
      </c>
      <c r="K2">
        <v>2.3639999999999999</v>
      </c>
      <c r="L2">
        <v>288.00850000000003</v>
      </c>
      <c r="M2">
        <v>5.0763999999999996</v>
      </c>
      <c r="N2">
        <v>0.47249999999999998</v>
      </c>
      <c r="O2">
        <v>201.791</v>
      </c>
      <c r="Q2">
        <v>7.5613000000000001</v>
      </c>
      <c r="R2">
        <v>6.1990999999999996</v>
      </c>
      <c r="T2">
        <v>14.6379</v>
      </c>
      <c r="U2">
        <v>0.57879999999999998</v>
      </c>
      <c r="V2">
        <v>2.6911</v>
      </c>
      <c r="W2">
        <v>1.1487000000000001</v>
      </c>
      <c r="X2">
        <v>6.05</v>
      </c>
      <c r="Y2">
        <v>0.59889999999999999</v>
      </c>
      <c r="Z2">
        <v>15.3482</v>
      </c>
      <c r="AA2">
        <v>6.1658999999999997</v>
      </c>
      <c r="AB2">
        <v>1.5389999999999999</v>
      </c>
      <c r="AC2">
        <v>94.001599999999996</v>
      </c>
      <c r="AE2">
        <v>273.12169999999998</v>
      </c>
      <c r="AF2">
        <v>63.711300000000001</v>
      </c>
      <c r="AG2">
        <v>108.9952</v>
      </c>
      <c r="AH2">
        <v>4.5152999999999999</v>
      </c>
      <c r="AI2">
        <v>111.0719</v>
      </c>
      <c r="AK2">
        <v>10.7987</v>
      </c>
      <c r="AM2">
        <v>3.4759000000000002</v>
      </c>
      <c r="AR2">
        <v>23.654599999999999</v>
      </c>
      <c r="AU2">
        <v>219.15960000000001</v>
      </c>
      <c r="AV2">
        <v>0.86899999999999999</v>
      </c>
      <c r="AZ2">
        <v>8.9300000000000004E-2</v>
      </c>
      <c r="BB2">
        <v>0.89659999999999995</v>
      </c>
      <c r="BD2">
        <v>0.77390000000000003</v>
      </c>
      <c r="BK2">
        <v>10.8157</v>
      </c>
    </row>
    <row r="3" spans="1:63" x14ac:dyDescent="0.25">
      <c r="A3" t="s">
        <v>495</v>
      </c>
      <c r="B3" t="s">
        <v>493</v>
      </c>
      <c r="C3" t="s">
        <v>496</v>
      </c>
      <c r="D3">
        <v>0.87180000000000002</v>
      </c>
      <c r="E3">
        <v>110.03100000000001</v>
      </c>
      <c r="F3">
        <v>24.259499999999999</v>
      </c>
      <c r="G3">
        <v>0.74219999999999997</v>
      </c>
      <c r="H3">
        <v>7.1326000000000001</v>
      </c>
      <c r="I3">
        <v>7.8979999999999997</v>
      </c>
      <c r="K3">
        <v>2.3978999999999999</v>
      </c>
      <c r="L3">
        <v>266.55529999999999</v>
      </c>
      <c r="M3">
        <v>6.3108000000000004</v>
      </c>
      <c r="N3">
        <v>0.69579999999999997</v>
      </c>
      <c r="O3">
        <v>164.14570000000001</v>
      </c>
      <c r="Q3">
        <v>9.8010000000000002</v>
      </c>
      <c r="R3">
        <v>6.6872999999999996</v>
      </c>
      <c r="T3">
        <v>15.7532</v>
      </c>
      <c r="U3">
        <v>1.1539999999999999</v>
      </c>
      <c r="V3">
        <v>3.0501</v>
      </c>
      <c r="W3">
        <v>1.2166999999999999</v>
      </c>
      <c r="X3">
        <v>4.9477000000000002</v>
      </c>
      <c r="Y3">
        <v>0.41139999999999999</v>
      </c>
      <c r="Z3">
        <v>18.571200000000001</v>
      </c>
      <c r="AA3">
        <v>8.2329000000000008</v>
      </c>
      <c r="AB3">
        <v>1.5678000000000001</v>
      </c>
      <c r="AC3">
        <v>108.58880000000001</v>
      </c>
      <c r="AE3">
        <v>227.66499999999999</v>
      </c>
      <c r="AF3">
        <v>58.811700000000002</v>
      </c>
      <c r="AG3">
        <v>114.1808</v>
      </c>
      <c r="AH3">
        <v>4.6120999999999999</v>
      </c>
      <c r="AI3">
        <v>110.12569999999999</v>
      </c>
      <c r="AK3">
        <v>11.881</v>
      </c>
      <c r="AM3">
        <v>4.7074999999999996</v>
      </c>
      <c r="AR3">
        <v>26.229399999999998</v>
      </c>
      <c r="AU3">
        <v>205.6617</v>
      </c>
      <c r="AV3">
        <v>1.1769000000000001</v>
      </c>
      <c r="AZ3">
        <v>5.9799999999999999E-2</v>
      </c>
      <c r="BB3">
        <v>2.4872999999999998</v>
      </c>
      <c r="BD3">
        <v>0.99680000000000002</v>
      </c>
      <c r="BK3">
        <v>9.9664000000000001</v>
      </c>
    </row>
    <row r="4" spans="1:63" x14ac:dyDescent="0.25">
      <c r="A4" t="s">
        <v>497</v>
      </c>
      <c r="B4" t="s">
        <v>493</v>
      </c>
      <c r="C4" t="s">
        <v>498</v>
      </c>
      <c r="D4">
        <v>1.2081</v>
      </c>
      <c r="E4">
        <v>45.136899999999997</v>
      </c>
      <c r="F4">
        <v>4.4295999999999998</v>
      </c>
      <c r="G4">
        <v>0.30719999999999997</v>
      </c>
      <c r="H4">
        <v>8.0100999999999996</v>
      </c>
      <c r="I4">
        <v>9.7111999999999998</v>
      </c>
      <c r="K4">
        <v>3.1640000000000001</v>
      </c>
      <c r="L4">
        <v>427.44659999999999</v>
      </c>
      <c r="M4">
        <v>7.3708</v>
      </c>
      <c r="N4">
        <v>0.38100000000000001</v>
      </c>
      <c r="O4">
        <v>268.30590000000001</v>
      </c>
      <c r="Q4">
        <v>10.5556</v>
      </c>
      <c r="R4">
        <v>9.9532000000000007</v>
      </c>
      <c r="T4">
        <v>23.268699999999999</v>
      </c>
      <c r="U4">
        <v>0.38800000000000001</v>
      </c>
      <c r="V4">
        <v>2.1215999999999999</v>
      </c>
      <c r="W4">
        <v>1.7833000000000001</v>
      </c>
      <c r="X4">
        <v>9.2843999999999998</v>
      </c>
      <c r="Y4">
        <v>1.4658</v>
      </c>
      <c r="Z4">
        <v>1.7304999999999999</v>
      </c>
      <c r="AA4">
        <v>2.79</v>
      </c>
      <c r="AB4">
        <v>0.61990000000000001</v>
      </c>
      <c r="AC4">
        <v>124.7512</v>
      </c>
      <c r="AE4">
        <v>684.96</v>
      </c>
      <c r="AF4">
        <v>83.477000000000004</v>
      </c>
      <c r="AG4">
        <v>193.41650000000001</v>
      </c>
      <c r="AH4">
        <v>6.8867000000000003</v>
      </c>
      <c r="AI4">
        <v>206.97929999999999</v>
      </c>
      <c r="AK4">
        <v>17.415600000000001</v>
      </c>
      <c r="AM4">
        <v>14.305</v>
      </c>
      <c r="AR4">
        <v>38.449199999999998</v>
      </c>
      <c r="AU4">
        <v>154.06870000000001</v>
      </c>
      <c r="AV4">
        <v>3.5762999999999998</v>
      </c>
      <c r="AZ4">
        <v>0.1452</v>
      </c>
      <c r="BB4">
        <v>1.4925999999999999</v>
      </c>
      <c r="BD4">
        <v>0.47420000000000001</v>
      </c>
      <c r="BK4">
        <v>11.760400000000001</v>
      </c>
    </row>
    <row r="5" spans="1:63" x14ac:dyDescent="0.25">
      <c r="A5" t="s">
        <v>499</v>
      </c>
      <c r="B5" t="s">
        <v>493</v>
      </c>
      <c r="C5" t="s">
        <v>500</v>
      </c>
      <c r="D5">
        <v>0.75519999999999998</v>
      </c>
      <c r="E5">
        <v>58.741</v>
      </c>
      <c r="F5">
        <v>1.7896000000000001</v>
      </c>
      <c r="G5">
        <v>0.21340000000000001</v>
      </c>
      <c r="H5">
        <v>6.2293000000000003</v>
      </c>
      <c r="I5">
        <v>16.895900000000001</v>
      </c>
      <c r="K5">
        <v>1.2906</v>
      </c>
      <c r="L5">
        <v>568.68150000000003</v>
      </c>
      <c r="M5">
        <v>5.0978000000000003</v>
      </c>
      <c r="N5">
        <v>9.8599999999999993E-2</v>
      </c>
      <c r="O5">
        <v>429.67989999999998</v>
      </c>
      <c r="Q5">
        <v>13.459899999999999</v>
      </c>
      <c r="R5">
        <v>5.0039999999999996</v>
      </c>
      <c r="T5">
        <v>21.403700000000001</v>
      </c>
      <c r="U5">
        <v>1.3837999999999999</v>
      </c>
      <c r="V5">
        <v>1.5206999999999999</v>
      </c>
      <c r="W5">
        <v>1.5704</v>
      </c>
      <c r="X5">
        <v>13.5817</v>
      </c>
      <c r="Y5">
        <v>1.0895999999999999</v>
      </c>
      <c r="Z5">
        <v>1.1577</v>
      </c>
      <c r="AA5">
        <v>0.75590000000000002</v>
      </c>
      <c r="AB5">
        <v>2.6528</v>
      </c>
      <c r="AC5">
        <v>173.41069999999999</v>
      </c>
      <c r="AE5">
        <v>220.22370000000001</v>
      </c>
      <c r="AF5">
        <v>353.1259</v>
      </c>
      <c r="AG5">
        <v>133.26070000000001</v>
      </c>
      <c r="AH5">
        <v>17.8857</v>
      </c>
      <c r="AI5">
        <v>69.749399999999994</v>
      </c>
      <c r="AK5">
        <v>31.064399999999999</v>
      </c>
      <c r="AM5">
        <v>10.634499999999999</v>
      </c>
      <c r="AR5">
        <v>44.7211</v>
      </c>
      <c r="AU5">
        <v>437.42689999999999</v>
      </c>
      <c r="AV5">
        <v>2.6585999999999999</v>
      </c>
      <c r="AZ5">
        <v>7.3499999999999996E-2</v>
      </c>
      <c r="BB5">
        <v>0.91949999999999998</v>
      </c>
      <c r="BD5">
        <v>0.2465</v>
      </c>
      <c r="BK5">
        <v>13.6639</v>
      </c>
    </row>
    <row r="6" spans="1:63" x14ac:dyDescent="0.25">
      <c r="A6" t="s">
        <v>501</v>
      </c>
      <c r="B6" t="s">
        <v>493</v>
      </c>
      <c r="C6" t="s">
        <v>502</v>
      </c>
      <c r="D6">
        <v>0.80020000000000002</v>
      </c>
      <c r="E6">
        <v>32.095999999999997</v>
      </c>
      <c r="F6">
        <v>2.1677</v>
      </c>
      <c r="G6">
        <v>0.16270000000000001</v>
      </c>
      <c r="H6">
        <v>7.6826999999999996</v>
      </c>
      <c r="I6">
        <v>10.4567</v>
      </c>
      <c r="K6">
        <v>1.3315999999999999</v>
      </c>
      <c r="L6">
        <v>344.49119999999999</v>
      </c>
      <c r="M6">
        <v>3.6284999999999998</v>
      </c>
      <c r="N6">
        <v>3.73E-2</v>
      </c>
      <c r="O6">
        <v>242.1292</v>
      </c>
      <c r="Q6">
        <v>9.0227000000000004</v>
      </c>
      <c r="R6">
        <v>4.5400999999999998</v>
      </c>
      <c r="T6">
        <v>15.0024</v>
      </c>
      <c r="U6">
        <v>1.1995</v>
      </c>
      <c r="V6">
        <v>1.1005</v>
      </c>
      <c r="W6">
        <v>1.0049999999999999</v>
      </c>
      <c r="X6">
        <v>7.5368000000000004</v>
      </c>
      <c r="Y6">
        <v>0.64070000000000005</v>
      </c>
      <c r="Z6">
        <v>1.0564</v>
      </c>
      <c r="AA6">
        <v>0.56359999999999999</v>
      </c>
      <c r="AB6">
        <v>2.3637999999999999</v>
      </c>
      <c r="AC6">
        <v>142.911</v>
      </c>
      <c r="AE6">
        <v>141.07820000000001</v>
      </c>
      <c r="AF6">
        <v>232.898</v>
      </c>
      <c r="AG6">
        <v>121.298</v>
      </c>
      <c r="AH6">
        <v>10.722200000000001</v>
      </c>
      <c r="AI6">
        <v>53.799100000000003</v>
      </c>
      <c r="AK6">
        <v>21.883800000000001</v>
      </c>
      <c r="AM6">
        <v>10.6219</v>
      </c>
      <c r="AR6">
        <v>29.866499999999998</v>
      </c>
      <c r="AU6">
        <v>305.90969999999999</v>
      </c>
      <c r="AV6">
        <v>2.6555</v>
      </c>
      <c r="AZ6">
        <v>8.1699999999999995E-2</v>
      </c>
      <c r="BB6">
        <v>0.83640000000000003</v>
      </c>
      <c r="BD6">
        <v>1.5213000000000001</v>
      </c>
      <c r="BK6">
        <v>12.050800000000001</v>
      </c>
    </row>
    <row r="7" spans="1:63" x14ac:dyDescent="0.25">
      <c r="A7" t="s">
        <v>503</v>
      </c>
      <c r="B7" t="s">
        <v>504</v>
      </c>
      <c r="C7" t="s">
        <v>505</v>
      </c>
      <c r="D7">
        <v>0.1615</v>
      </c>
      <c r="E7">
        <v>1.7585</v>
      </c>
      <c r="F7">
        <v>0.20580000000000001</v>
      </c>
      <c r="G7">
        <v>4.6899999999999997E-2</v>
      </c>
      <c r="H7">
        <v>2.1819000000000002</v>
      </c>
      <c r="I7">
        <v>3.0676000000000001</v>
      </c>
      <c r="K7">
        <v>1.8796999999999999</v>
      </c>
      <c r="L7">
        <v>73.661699999999996</v>
      </c>
      <c r="M7">
        <v>0.75770000000000004</v>
      </c>
      <c r="N7">
        <v>0.52249999999999996</v>
      </c>
      <c r="O7">
        <v>19.9832</v>
      </c>
      <c r="Q7">
        <v>6.5564999999999998</v>
      </c>
      <c r="R7">
        <v>6.2691999999999997</v>
      </c>
      <c r="T7">
        <v>14.3218</v>
      </c>
      <c r="U7">
        <v>4.0899999999999999E-2</v>
      </c>
      <c r="V7">
        <v>0.27039999999999997</v>
      </c>
      <c r="W7">
        <v>1.1286</v>
      </c>
      <c r="X7">
        <v>0.26</v>
      </c>
      <c r="Y7">
        <v>0.40539999999999998</v>
      </c>
      <c r="Z7">
        <v>0.13270000000000001</v>
      </c>
      <c r="AA7">
        <v>3.2199999999999999E-2</v>
      </c>
      <c r="AB7">
        <v>7.0699999999999999E-2</v>
      </c>
      <c r="AC7">
        <v>41.708399999999997</v>
      </c>
      <c r="AE7">
        <v>137.25020000000001</v>
      </c>
      <c r="AF7">
        <v>11.6412</v>
      </c>
      <c r="AG7">
        <v>106.3009</v>
      </c>
      <c r="AH7">
        <v>0.67279999999999995</v>
      </c>
      <c r="AI7">
        <v>112.3819</v>
      </c>
      <c r="AK7">
        <v>0.3422</v>
      </c>
      <c r="AM7">
        <v>5.4370000000000003</v>
      </c>
      <c r="AR7">
        <v>11.7006</v>
      </c>
      <c r="AU7">
        <v>20.3401</v>
      </c>
      <c r="AV7">
        <v>1.3593</v>
      </c>
      <c r="AZ7">
        <v>8.4500000000000006E-2</v>
      </c>
      <c r="BB7">
        <v>0.3513</v>
      </c>
      <c r="BD7">
        <v>0.77429999999999999</v>
      </c>
      <c r="BK7">
        <v>10.739100000000001</v>
      </c>
    </row>
    <row r="8" spans="1:63" x14ac:dyDescent="0.25">
      <c r="A8" t="s">
        <v>506</v>
      </c>
      <c r="B8" t="s">
        <v>504</v>
      </c>
      <c r="C8" t="s">
        <v>507</v>
      </c>
      <c r="D8">
        <v>0.13780000000000001</v>
      </c>
      <c r="E8">
        <v>2.0440999999999998</v>
      </c>
      <c r="F8">
        <v>0.38840000000000002</v>
      </c>
      <c r="G8">
        <v>3.1399999999999997E-2</v>
      </c>
      <c r="H8">
        <v>0.93859999999999999</v>
      </c>
      <c r="I8">
        <v>1.8343</v>
      </c>
      <c r="K8">
        <v>0.64</v>
      </c>
      <c r="L8">
        <v>85.653199999999998</v>
      </c>
      <c r="M8">
        <v>0.86409999999999998</v>
      </c>
      <c r="N8">
        <v>0.19139999999999999</v>
      </c>
      <c r="O8">
        <v>23.081800000000001</v>
      </c>
      <c r="Q8">
        <v>1.4818</v>
      </c>
      <c r="R8">
        <v>1.978</v>
      </c>
      <c r="T8">
        <v>12.1137</v>
      </c>
      <c r="U8">
        <v>7.7600000000000002E-2</v>
      </c>
      <c r="V8">
        <v>0.27600000000000002</v>
      </c>
      <c r="W8">
        <v>0.78690000000000004</v>
      </c>
      <c r="X8">
        <v>0.7288</v>
      </c>
      <c r="Y8">
        <v>0.41339999999999999</v>
      </c>
      <c r="Z8">
        <v>0.2208</v>
      </c>
      <c r="AA8">
        <v>0.46329999999999999</v>
      </c>
      <c r="AB8">
        <v>4.2000000000000003E-2</v>
      </c>
      <c r="AC8">
        <v>38.762900000000002</v>
      </c>
      <c r="AE8">
        <v>125.6144</v>
      </c>
      <c r="AF8">
        <v>10.6084</v>
      </c>
      <c r="AG8">
        <v>76.554000000000002</v>
      </c>
      <c r="AH8">
        <v>1.0925</v>
      </c>
      <c r="AI8">
        <v>96.807500000000005</v>
      </c>
      <c r="AK8">
        <v>1.2083999999999999</v>
      </c>
      <c r="AM8">
        <v>2.9056000000000002</v>
      </c>
      <c r="AR8">
        <v>19.314</v>
      </c>
      <c r="AU8">
        <v>28.253299999999999</v>
      </c>
      <c r="AV8">
        <v>0.72640000000000005</v>
      </c>
      <c r="AZ8">
        <v>4.07E-2</v>
      </c>
      <c r="BB8">
        <v>0.17849999999999999</v>
      </c>
      <c r="BD8">
        <v>0.20519999999999999</v>
      </c>
      <c r="BK8">
        <v>9.6242999999999999</v>
      </c>
    </row>
    <row r="9" spans="1:63" x14ac:dyDescent="0.25">
      <c r="A9" t="s">
        <v>508</v>
      </c>
      <c r="B9" t="s">
        <v>504</v>
      </c>
      <c r="C9" t="s">
        <v>509</v>
      </c>
      <c r="D9">
        <v>0.58079999999999998</v>
      </c>
      <c r="E9">
        <v>3.1667000000000001</v>
      </c>
      <c r="F9">
        <v>0.47210000000000002</v>
      </c>
      <c r="G9">
        <v>8.0100000000000005E-2</v>
      </c>
      <c r="H9">
        <v>5.3573000000000004</v>
      </c>
      <c r="I9">
        <v>4.2157</v>
      </c>
      <c r="K9">
        <v>2.4443000000000001</v>
      </c>
      <c r="L9">
        <v>98.040199999999999</v>
      </c>
      <c r="M9">
        <v>1.3136000000000001</v>
      </c>
      <c r="N9">
        <v>5.7488000000000001</v>
      </c>
      <c r="O9">
        <v>38.274500000000003</v>
      </c>
      <c r="Q9">
        <v>7.6224999999999996</v>
      </c>
      <c r="R9">
        <v>7.7183000000000002</v>
      </c>
      <c r="T9">
        <v>14.0947</v>
      </c>
      <c r="U9">
        <v>0.192</v>
      </c>
      <c r="V9">
        <v>0.37980000000000003</v>
      </c>
      <c r="W9">
        <v>1.2507999999999999</v>
      </c>
      <c r="X9">
        <v>0.29249999999999998</v>
      </c>
      <c r="Y9">
        <v>0.43530000000000002</v>
      </c>
      <c r="Z9">
        <v>0.13950000000000001</v>
      </c>
      <c r="AA9">
        <v>7.3400000000000007E-2</v>
      </c>
      <c r="AB9">
        <v>1.09E-2</v>
      </c>
      <c r="AC9">
        <v>41.624899999999997</v>
      </c>
      <c r="AE9">
        <v>172.09289999999999</v>
      </c>
      <c r="AF9">
        <v>12.5252</v>
      </c>
      <c r="AG9">
        <v>87.259500000000003</v>
      </c>
      <c r="AH9">
        <v>0.89370000000000005</v>
      </c>
      <c r="AI9">
        <v>89.922499999999999</v>
      </c>
      <c r="AK9">
        <v>0.50570000000000004</v>
      </c>
      <c r="AM9">
        <v>3.5627</v>
      </c>
      <c r="AR9">
        <v>23.407900000000001</v>
      </c>
      <c r="AU9">
        <v>17.812799999999999</v>
      </c>
      <c r="AV9">
        <v>0.89070000000000005</v>
      </c>
      <c r="AZ9">
        <v>8.2100000000000006E-2</v>
      </c>
      <c r="BB9">
        <v>8.7400000000000005E-2</v>
      </c>
      <c r="BD9">
        <v>0.22170000000000001</v>
      </c>
      <c r="BK9">
        <v>9.8546999999999993</v>
      </c>
    </row>
    <row r="10" spans="1:63" x14ac:dyDescent="0.25">
      <c r="A10" t="s">
        <v>510</v>
      </c>
      <c r="B10" t="s">
        <v>504</v>
      </c>
      <c r="C10" t="s">
        <v>511</v>
      </c>
      <c r="D10">
        <v>0.22539999999999999</v>
      </c>
      <c r="E10">
        <v>2.7050000000000001</v>
      </c>
      <c r="F10">
        <v>0.253</v>
      </c>
      <c r="G10">
        <v>5.79E-2</v>
      </c>
      <c r="H10">
        <v>2.9708999999999999</v>
      </c>
      <c r="I10">
        <v>4.3247</v>
      </c>
      <c r="K10">
        <v>1.6584000000000001</v>
      </c>
      <c r="L10">
        <v>107.423</v>
      </c>
      <c r="M10">
        <v>1.0918000000000001</v>
      </c>
      <c r="N10">
        <v>0.4476</v>
      </c>
      <c r="O10">
        <v>18.8995</v>
      </c>
      <c r="Q10">
        <v>5.7054</v>
      </c>
      <c r="R10">
        <v>4.6372999999999998</v>
      </c>
      <c r="T10">
        <v>16.369499999999999</v>
      </c>
      <c r="U10">
        <v>9.4899999999999998E-2</v>
      </c>
      <c r="V10">
        <v>0.32990000000000003</v>
      </c>
      <c r="W10">
        <v>1.1633</v>
      </c>
      <c r="X10">
        <v>0.21629999999999999</v>
      </c>
      <c r="Y10">
        <v>0.51180000000000003</v>
      </c>
      <c r="Z10">
        <v>0.25640000000000002</v>
      </c>
      <c r="AA10">
        <v>7.6700000000000004E-2</v>
      </c>
      <c r="AB10">
        <v>2.0500000000000001E-2</v>
      </c>
      <c r="AC10">
        <v>38.544800000000002</v>
      </c>
      <c r="AE10">
        <v>166.53139999999999</v>
      </c>
      <c r="AF10">
        <v>9.4221000000000004</v>
      </c>
      <c r="AG10">
        <v>93.935699999999997</v>
      </c>
      <c r="AH10">
        <v>0.71160000000000001</v>
      </c>
      <c r="AI10">
        <v>124.4371</v>
      </c>
      <c r="AK10">
        <v>0.53180000000000005</v>
      </c>
      <c r="AM10">
        <v>3.8178000000000001</v>
      </c>
      <c r="AR10">
        <v>12.2865</v>
      </c>
      <c r="AU10">
        <v>17.447399999999998</v>
      </c>
      <c r="AV10">
        <v>0.95440000000000003</v>
      </c>
      <c r="AZ10">
        <v>0.1938</v>
      </c>
      <c r="BB10">
        <v>5.7099999999999998E-2</v>
      </c>
      <c r="BD10">
        <v>0.33650000000000002</v>
      </c>
      <c r="BK10">
        <v>8.9954000000000001</v>
      </c>
    </row>
    <row r="11" spans="1:63" x14ac:dyDescent="0.25">
      <c r="A11" t="s">
        <v>512</v>
      </c>
      <c r="B11" t="s">
        <v>504</v>
      </c>
      <c r="C11" t="s">
        <v>513</v>
      </c>
      <c r="D11">
        <v>2.8921000000000001</v>
      </c>
      <c r="E11">
        <v>90.236000000000004</v>
      </c>
      <c r="F11">
        <v>3.8915999999999999</v>
      </c>
      <c r="G11">
        <v>0.75680000000000003</v>
      </c>
      <c r="H11">
        <v>15.946300000000001</v>
      </c>
      <c r="I11">
        <v>22.629200000000001</v>
      </c>
      <c r="K11">
        <v>3.5811000000000002</v>
      </c>
      <c r="L11">
        <v>858.35770000000002</v>
      </c>
      <c r="M11">
        <v>27.682700000000001</v>
      </c>
      <c r="N11">
        <v>6.6966999999999999</v>
      </c>
      <c r="O11">
        <v>525.81679999999994</v>
      </c>
      <c r="Q11">
        <v>19.1892</v>
      </c>
      <c r="R11">
        <v>6.1032000000000002</v>
      </c>
      <c r="T11">
        <v>17.906600000000001</v>
      </c>
      <c r="U11">
        <v>7.2256999999999998</v>
      </c>
      <c r="V11">
        <v>15.168900000000001</v>
      </c>
      <c r="W11">
        <v>1.8754999999999999</v>
      </c>
      <c r="X11">
        <v>19.495100000000001</v>
      </c>
      <c r="Y11">
        <v>0.77010000000000001</v>
      </c>
      <c r="Z11">
        <v>41.593800000000002</v>
      </c>
      <c r="AA11">
        <v>34.879300000000001</v>
      </c>
      <c r="AB11">
        <v>17.64</v>
      </c>
      <c r="AC11">
        <v>193.1533</v>
      </c>
      <c r="AE11">
        <v>1219.5269000000001</v>
      </c>
      <c r="AF11">
        <v>143.10890000000001</v>
      </c>
      <c r="AG11">
        <v>263.44900000000001</v>
      </c>
      <c r="AH11">
        <v>46.1753</v>
      </c>
      <c r="AI11">
        <v>332.4631</v>
      </c>
      <c r="AK11">
        <v>53.146299999999997</v>
      </c>
      <c r="AM11">
        <v>8.4420999999999999</v>
      </c>
      <c r="AR11">
        <v>137.0018</v>
      </c>
      <c r="AU11">
        <v>401.70740000000001</v>
      </c>
      <c r="AV11">
        <v>2.1105</v>
      </c>
      <c r="AZ11">
        <v>4.7164000000000001</v>
      </c>
      <c r="BB11">
        <v>20.983499999999999</v>
      </c>
      <c r="BD11">
        <v>0.65610000000000002</v>
      </c>
      <c r="BK11">
        <v>10.7889</v>
      </c>
    </row>
    <row r="12" spans="1:63" x14ac:dyDescent="0.25">
      <c r="A12" t="s">
        <v>514</v>
      </c>
      <c r="B12" t="s">
        <v>504</v>
      </c>
      <c r="C12" t="s">
        <v>515</v>
      </c>
      <c r="D12">
        <v>0.20050000000000001</v>
      </c>
      <c r="E12">
        <v>2.2854000000000001</v>
      </c>
      <c r="F12">
        <v>0.24540000000000001</v>
      </c>
      <c r="G12">
        <v>3.8100000000000002E-2</v>
      </c>
      <c r="H12">
        <v>2.2271999999999998</v>
      </c>
      <c r="I12">
        <v>2.7664</v>
      </c>
      <c r="K12">
        <v>1.4401999999999999</v>
      </c>
      <c r="L12">
        <v>95.338800000000006</v>
      </c>
      <c r="M12">
        <v>1.2299</v>
      </c>
      <c r="N12">
        <v>0.46100000000000002</v>
      </c>
      <c r="O12">
        <v>17.460699999999999</v>
      </c>
      <c r="Q12">
        <v>3.3757999999999999</v>
      </c>
      <c r="R12">
        <v>3.5945</v>
      </c>
      <c r="T12">
        <v>13.2125</v>
      </c>
      <c r="U12">
        <v>9.3700000000000006E-2</v>
      </c>
      <c r="V12">
        <v>0.44900000000000001</v>
      </c>
      <c r="W12">
        <v>0.99019999999999997</v>
      </c>
      <c r="X12">
        <v>0.29049999999999998</v>
      </c>
      <c r="Y12">
        <v>0.37559999999999999</v>
      </c>
      <c r="Z12">
        <v>0.36840000000000001</v>
      </c>
      <c r="AA12">
        <v>0.15090000000000001</v>
      </c>
      <c r="AB12">
        <v>2.3800000000000002E-2</v>
      </c>
      <c r="AC12">
        <v>38.818399999999997</v>
      </c>
      <c r="AE12">
        <v>163.7953</v>
      </c>
      <c r="AF12">
        <v>9.0562000000000005</v>
      </c>
      <c r="AG12">
        <v>77.550399999999996</v>
      </c>
      <c r="AH12">
        <v>0.76349999999999996</v>
      </c>
      <c r="AI12">
        <v>105.0198</v>
      </c>
      <c r="AK12">
        <v>0.66159999999999997</v>
      </c>
      <c r="AM12">
        <v>3.5985</v>
      </c>
      <c r="AR12">
        <v>12.764699999999999</v>
      </c>
      <c r="AU12">
        <v>17.79</v>
      </c>
      <c r="AV12">
        <v>0.89959999999999996</v>
      </c>
      <c r="AZ12">
        <v>2.29E-2</v>
      </c>
      <c r="BB12">
        <v>7.2599999999999998E-2</v>
      </c>
      <c r="BD12">
        <v>0.36919999999999997</v>
      </c>
      <c r="BK12">
        <v>9.2049000000000003</v>
      </c>
    </row>
    <row r="13" spans="1:63" x14ac:dyDescent="0.25">
      <c r="A13" t="s">
        <v>516</v>
      </c>
      <c r="B13" t="s">
        <v>504</v>
      </c>
      <c r="C13" t="s">
        <v>517</v>
      </c>
      <c r="D13">
        <v>0.46250000000000002</v>
      </c>
      <c r="E13">
        <v>11.8346</v>
      </c>
      <c r="F13">
        <v>2.1859999999999999</v>
      </c>
      <c r="G13">
        <v>0.10349999999999999</v>
      </c>
      <c r="H13">
        <v>4.7024999999999997</v>
      </c>
      <c r="I13">
        <v>5.6768000000000001</v>
      </c>
      <c r="K13">
        <v>0.91390000000000005</v>
      </c>
      <c r="L13">
        <v>173.6069</v>
      </c>
      <c r="M13">
        <v>2.4104999999999999</v>
      </c>
      <c r="N13">
        <v>1.4872000000000001</v>
      </c>
      <c r="O13">
        <v>79.989099999999993</v>
      </c>
      <c r="Q13">
        <v>12.2043</v>
      </c>
      <c r="R13">
        <v>3.4878999999999998</v>
      </c>
      <c r="T13">
        <v>12.3461</v>
      </c>
      <c r="U13">
        <v>0.57069999999999999</v>
      </c>
      <c r="V13">
        <v>0.70799999999999996</v>
      </c>
      <c r="W13">
        <v>0.98419999999999996</v>
      </c>
      <c r="X13">
        <v>2.6644999999999999</v>
      </c>
      <c r="Y13">
        <v>0.4163</v>
      </c>
      <c r="Z13">
        <v>0.80400000000000005</v>
      </c>
      <c r="AA13">
        <v>0.41499999999999998</v>
      </c>
      <c r="AB13">
        <v>0.44</v>
      </c>
      <c r="AC13">
        <v>100.03440000000001</v>
      </c>
      <c r="AE13">
        <v>115.8094</v>
      </c>
      <c r="AF13">
        <v>122.1053</v>
      </c>
      <c r="AG13">
        <v>158.24109999999999</v>
      </c>
      <c r="AH13">
        <v>6.532</v>
      </c>
      <c r="AI13">
        <v>71.921499999999995</v>
      </c>
      <c r="AK13">
        <v>7.6731999999999996</v>
      </c>
      <c r="AM13">
        <v>7.0660999999999996</v>
      </c>
      <c r="AR13">
        <v>28.278700000000001</v>
      </c>
      <c r="AU13">
        <v>162.6797</v>
      </c>
      <c r="AV13">
        <v>1.7665</v>
      </c>
      <c r="AZ13">
        <v>0.1434</v>
      </c>
      <c r="BB13">
        <v>0.36209999999999998</v>
      </c>
      <c r="BD13">
        <v>0.67079999999999995</v>
      </c>
      <c r="BK13">
        <v>10.7989</v>
      </c>
    </row>
    <row r="14" spans="1:63" x14ac:dyDescent="0.25">
      <c r="A14" t="s">
        <v>518</v>
      </c>
      <c r="B14" t="s">
        <v>504</v>
      </c>
      <c r="C14" t="s">
        <v>519</v>
      </c>
      <c r="D14">
        <v>0.16039999999999999</v>
      </c>
      <c r="E14">
        <v>1.9168000000000001</v>
      </c>
      <c r="F14">
        <v>0.27089999999999997</v>
      </c>
      <c r="G14">
        <v>4.1700000000000001E-2</v>
      </c>
      <c r="H14">
        <v>1.5063</v>
      </c>
      <c r="I14">
        <v>3.3919000000000001</v>
      </c>
      <c r="K14">
        <v>1.1819999999999999</v>
      </c>
      <c r="L14">
        <v>115.955</v>
      </c>
      <c r="M14">
        <v>1.3115000000000001</v>
      </c>
      <c r="N14">
        <v>0.17710000000000001</v>
      </c>
      <c r="O14">
        <v>22.858899999999998</v>
      </c>
      <c r="Q14">
        <v>2.5710999999999999</v>
      </c>
      <c r="R14">
        <v>3.1089000000000002</v>
      </c>
      <c r="T14">
        <v>17.760999999999999</v>
      </c>
      <c r="U14">
        <v>8.8900000000000007E-2</v>
      </c>
      <c r="V14">
        <v>0.3276</v>
      </c>
      <c r="W14">
        <v>1.2988</v>
      </c>
      <c r="X14">
        <v>0.49559999999999998</v>
      </c>
      <c r="Y14">
        <v>0.53859999999999997</v>
      </c>
      <c r="Z14">
        <v>0.21970000000000001</v>
      </c>
      <c r="AA14">
        <v>9.98E-2</v>
      </c>
      <c r="AB14">
        <v>3.15E-2</v>
      </c>
      <c r="AC14">
        <v>45.789200000000001</v>
      </c>
      <c r="AE14">
        <v>185.59880000000001</v>
      </c>
      <c r="AF14">
        <v>11.7529</v>
      </c>
      <c r="AG14">
        <v>106.94240000000001</v>
      </c>
      <c r="AH14">
        <v>0.91979999999999995</v>
      </c>
      <c r="AI14">
        <v>140.95089999999999</v>
      </c>
      <c r="AK14">
        <v>0.69520000000000004</v>
      </c>
      <c r="AM14">
        <v>4.6665999999999999</v>
      </c>
      <c r="AR14">
        <v>15.725099999999999</v>
      </c>
      <c r="AU14">
        <v>22.224699999999999</v>
      </c>
      <c r="AV14">
        <v>1.1666000000000001</v>
      </c>
      <c r="AZ14">
        <v>8.48E-2</v>
      </c>
      <c r="BB14">
        <v>6.9099999999999995E-2</v>
      </c>
      <c r="BD14">
        <v>0.27329999999999999</v>
      </c>
      <c r="BK14">
        <v>9.6980000000000004</v>
      </c>
    </row>
    <row r="15" spans="1:63" x14ac:dyDescent="0.25">
      <c r="A15" t="s">
        <v>520</v>
      </c>
      <c r="B15" t="s">
        <v>504</v>
      </c>
      <c r="C15" t="s">
        <v>521</v>
      </c>
      <c r="D15">
        <v>0.46089999999999998</v>
      </c>
      <c r="E15">
        <v>3.2370000000000001</v>
      </c>
      <c r="F15">
        <v>0.37959999999999999</v>
      </c>
      <c r="G15">
        <v>8.5099999999999995E-2</v>
      </c>
      <c r="H15">
        <v>5.4179000000000004</v>
      </c>
      <c r="I15">
        <v>4.8902000000000001</v>
      </c>
      <c r="K15">
        <v>2.3828</v>
      </c>
      <c r="L15">
        <v>112.5564</v>
      </c>
      <c r="M15">
        <v>1.367</v>
      </c>
      <c r="N15">
        <v>1.4433</v>
      </c>
      <c r="O15">
        <v>24.759699999999999</v>
      </c>
      <c r="Q15">
        <v>7.5930999999999997</v>
      </c>
      <c r="R15">
        <v>6.3390000000000004</v>
      </c>
      <c r="T15">
        <v>18.805299999999999</v>
      </c>
      <c r="U15">
        <v>0.1668</v>
      </c>
      <c r="V15">
        <v>0.55730000000000002</v>
      </c>
      <c r="W15">
        <v>1.4258999999999999</v>
      </c>
      <c r="X15">
        <v>0.33939999999999998</v>
      </c>
      <c r="Y15">
        <v>0.56340000000000001</v>
      </c>
      <c r="Z15">
        <v>0.26939999999999997</v>
      </c>
      <c r="AA15">
        <v>2.6599999999999999E-2</v>
      </c>
      <c r="AB15">
        <v>3.3500000000000002E-2</v>
      </c>
      <c r="AC15">
        <v>46.6083</v>
      </c>
      <c r="AE15">
        <v>201.8304</v>
      </c>
      <c r="AF15">
        <v>11.525399999999999</v>
      </c>
      <c r="AG15">
        <v>110.1326</v>
      </c>
      <c r="AH15">
        <v>0.31979999999999997</v>
      </c>
      <c r="AI15">
        <v>125.4919</v>
      </c>
      <c r="AK15">
        <v>0.61539999999999995</v>
      </c>
      <c r="AM15">
        <v>5.6862000000000004</v>
      </c>
      <c r="AR15">
        <v>16.233799999999999</v>
      </c>
      <c r="AU15">
        <v>18.0898</v>
      </c>
      <c r="AV15">
        <v>1.4215</v>
      </c>
      <c r="AZ15">
        <v>0.14019999999999999</v>
      </c>
      <c r="BB15">
        <v>0.15040000000000001</v>
      </c>
      <c r="BD15">
        <v>0.19620000000000001</v>
      </c>
      <c r="BK15">
        <v>9.9750999999999994</v>
      </c>
    </row>
    <row r="16" spans="1:63" x14ac:dyDescent="0.25">
      <c r="A16" t="s">
        <v>522</v>
      </c>
      <c r="B16" t="s">
        <v>504</v>
      </c>
      <c r="C16" t="s">
        <v>523</v>
      </c>
      <c r="D16">
        <v>0.8911</v>
      </c>
      <c r="E16">
        <v>15.1112</v>
      </c>
      <c r="F16">
        <v>3.3033999999999999</v>
      </c>
      <c r="G16">
        <v>0.1457</v>
      </c>
      <c r="H16">
        <v>8.3011999999999997</v>
      </c>
      <c r="I16">
        <v>9.1867999999999999</v>
      </c>
      <c r="K16">
        <v>1.7165999999999999</v>
      </c>
      <c r="L16">
        <v>208.52459999999999</v>
      </c>
      <c r="M16">
        <v>2.6785000000000001</v>
      </c>
      <c r="N16">
        <v>5.2161</v>
      </c>
      <c r="O16">
        <v>85.100899999999996</v>
      </c>
      <c r="Q16">
        <v>21.333400000000001</v>
      </c>
      <c r="R16">
        <v>5.7824999999999998</v>
      </c>
      <c r="T16">
        <v>19.286100000000001</v>
      </c>
      <c r="U16">
        <v>0.63460000000000005</v>
      </c>
      <c r="V16">
        <v>0.73060000000000003</v>
      </c>
      <c r="W16">
        <v>2.0402</v>
      </c>
      <c r="X16">
        <v>2.5367999999999999</v>
      </c>
      <c r="Y16">
        <v>0.51270000000000004</v>
      </c>
      <c r="Z16">
        <v>0.85029999999999994</v>
      </c>
      <c r="AA16">
        <v>0.56679999999999997</v>
      </c>
      <c r="AB16">
        <v>0.61040000000000005</v>
      </c>
      <c r="AC16">
        <v>129.2714</v>
      </c>
      <c r="AE16">
        <v>135.16030000000001</v>
      </c>
      <c r="AF16">
        <v>138.68870000000001</v>
      </c>
      <c r="AG16">
        <v>172.55289999999999</v>
      </c>
      <c r="AH16">
        <v>11.2774</v>
      </c>
      <c r="AI16">
        <v>67.918700000000001</v>
      </c>
      <c r="AK16">
        <v>6.3520000000000003</v>
      </c>
      <c r="AM16">
        <v>9.8318999999999992</v>
      </c>
      <c r="AR16">
        <v>48.884900000000002</v>
      </c>
      <c r="AU16">
        <v>184.9753</v>
      </c>
      <c r="AV16">
        <v>2.4580000000000002</v>
      </c>
      <c r="AZ16">
        <v>8.9899999999999994E-2</v>
      </c>
      <c r="BB16">
        <v>0.2142</v>
      </c>
      <c r="BD16">
        <v>0.54020000000000001</v>
      </c>
      <c r="BK16">
        <v>12.524900000000001</v>
      </c>
    </row>
    <row r="17" spans="1:63" x14ac:dyDescent="0.25">
      <c r="A17" t="s">
        <v>524</v>
      </c>
      <c r="B17" t="s">
        <v>504</v>
      </c>
      <c r="C17" t="s">
        <v>525</v>
      </c>
      <c r="D17">
        <v>0.59109999999999996</v>
      </c>
      <c r="E17">
        <v>9.6641999999999992</v>
      </c>
      <c r="F17">
        <v>3.9605000000000001</v>
      </c>
      <c r="G17">
        <v>9.6000000000000002E-2</v>
      </c>
      <c r="H17">
        <v>5.7769000000000004</v>
      </c>
      <c r="I17">
        <v>4.9238999999999997</v>
      </c>
      <c r="K17">
        <v>1.2901</v>
      </c>
      <c r="L17">
        <v>167.63130000000001</v>
      </c>
      <c r="M17">
        <v>2.1242999999999999</v>
      </c>
      <c r="N17">
        <v>1.8733</v>
      </c>
      <c r="O17">
        <v>64.510300000000001</v>
      </c>
      <c r="Q17">
        <v>12.1509</v>
      </c>
      <c r="R17">
        <v>4.8052999999999999</v>
      </c>
      <c r="T17">
        <v>13.293200000000001</v>
      </c>
      <c r="U17">
        <v>0.47870000000000001</v>
      </c>
      <c r="V17">
        <v>0.64090000000000003</v>
      </c>
      <c r="W17">
        <v>1.1255999999999999</v>
      </c>
      <c r="X17">
        <v>1.8231999999999999</v>
      </c>
      <c r="Y17">
        <v>0.41660000000000003</v>
      </c>
      <c r="Z17">
        <v>0.68459999999999999</v>
      </c>
      <c r="AA17">
        <v>0.55249999999999999</v>
      </c>
      <c r="AB17">
        <v>0.4914</v>
      </c>
      <c r="AC17">
        <v>96.367900000000006</v>
      </c>
      <c r="AE17">
        <v>108.95399999999999</v>
      </c>
      <c r="AF17">
        <v>106.4686</v>
      </c>
      <c r="AG17">
        <v>125.7144</v>
      </c>
      <c r="AH17">
        <v>5.2832999999999997</v>
      </c>
      <c r="AI17">
        <v>51.4392</v>
      </c>
      <c r="AK17">
        <v>4.7884000000000002</v>
      </c>
      <c r="AM17">
        <v>7.0488999999999997</v>
      </c>
      <c r="AR17">
        <v>32.317799999999998</v>
      </c>
      <c r="AU17">
        <v>159.68360000000001</v>
      </c>
      <c r="AV17">
        <v>1.7622</v>
      </c>
      <c r="AZ17">
        <v>5.6599999999999998E-2</v>
      </c>
      <c r="BB17">
        <v>0.64429999999999998</v>
      </c>
      <c r="BD17">
        <v>0.79510000000000003</v>
      </c>
      <c r="BK17">
        <v>10.746700000000001</v>
      </c>
    </row>
    <row r="18" spans="1:63" x14ac:dyDescent="0.25">
      <c r="A18" t="s">
        <v>526</v>
      </c>
      <c r="B18" t="s">
        <v>504</v>
      </c>
      <c r="C18" t="s">
        <v>527</v>
      </c>
      <c r="D18">
        <v>0.98660000000000003</v>
      </c>
      <c r="E18">
        <v>21.8597</v>
      </c>
      <c r="F18">
        <v>1.7076</v>
      </c>
      <c r="G18">
        <v>0.45429999999999998</v>
      </c>
      <c r="H18">
        <v>7.4922000000000004</v>
      </c>
      <c r="I18">
        <v>12.991099999999999</v>
      </c>
      <c r="K18">
        <v>3.2082999999999999</v>
      </c>
      <c r="L18">
        <v>435.49040000000002</v>
      </c>
      <c r="M18">
        <v>10.3546</v>
      </c>
      <c r="N18">
        <v>4.2175000000000002</v>
      </c>
      <c r="O18">
        <v>184.9402</v>
      </c>
      <c r="Q18">
        <v>6.7653999999999996</v>
      </c>
      <c r="R18">
        <v>8.2138000000000009</v>
      </c>
      <c r="T18">
        <v>21.029299999999999</v>
      </c>
      <c r="U18">
        <v>4.6702000000000004</v>
      </c>
      <c r="V18">
        <v>3.3012999999999999</v>
      </c>
      <c r="W18">
        <v>1.5285</v>
      </c>
      <c r="X18">
        <v>0.39290000000000003</v>
      </c>
      <c r="Y18">
        <v>1.1400999999999999</v>
      </c>
      <c r="Z18">
        <v>2.4649999999999999</v>
      </c>
      <c r="AA18">
        <v>0.34520000000000001</v>
      </c>
      <c r="AB18">
        <v>1.41E-2</v>
      </c>
      <c r="AC18">
        <v>151.39570000000001</v>
      </c>
      <c r="AE18">
        <v>437.07639999999998</v>
      </c>
      <c r="AF18">
        <v>76.309799999999996</v>
      </c>
      <c r="AG18">
        <v>204.94749999999999</v>
      </c>
      <c r="AH18">
        <v>10.1762</v>
      </c>
      <c r="AI18">
        <v>118.90989999999999</v>
      </c>
      <c r="AK18">
        <v>8.9307999999999996</v>
      </c>
      <c r="AM18">
        <v>4.3429000000000002</v>
      </c>
      <c r="AR18">
        <v>140.68549999999999</v>
      </c>
      <c r="AU18">
        <v>113.8488</v>
      </c>
      <c r="AV18">
        <v>1.0857000000000001</v>
      </c>
      <c r="AZ18">
        <v>0.42899999999999999</v>
      </c>
      <c r="BB18">
        <v>1.2945</v>
      </c>
      <c r="BD18">
        <v>0.14940000000000001</v>
      </c>
      <c r="BK18">
        <v>10.200900000000001</v>
      </c>
    </row>
    <row r="19" spans="1:63" x14ac:dyDescent="0.25">
      <c r="A19" t="s">
        <v>528</v>
      </c>
      <c r="B19" t="s">
        <v>504</v>
      </c>
      <c r="C19" t="s">
        <v>529</v>
      </c>
      <c r="D19">
        <v>0.25600000000000001</v>
      </c>
      <c r="E19">
        <v>3.1524000000000001</v>
      </c>
      <c r="F19">
        <v>0.23219999999999999</v>
      </c>
      <c r="G19">
        <v>5.7299999999999997E-2</v>
      </c>
      <c r="H19">
        <v>2.7892000000000001</v>
      </c>
      <c r="I19">
        <v>5.2865000000000002</v>
      </c>
      <c r="K19">
        <v>1.5144</v>
      </c>
      <c r="L19">
        <v>153.10570000000001</v>
      </c>
      <c r="M19">
        <v>1.4432</v>
      </c>
      <c r="N19">
        <v>0.50129999999999997</v>
      </c>
      <c r="O19">
        <v>29.0016</v>
      </c>
      <c r="Q19">
        <v>4.3693</v>
      </c>
      <c r="R19">
        <v>3.8538000000000001</v>
      </c>
      <c r="T19">
        <v>18.857600000000001</v>
      </c>
      <c r="U19">
        <v>0.18310000000000001</v>
      </c>
      <c r="V19">
        <v>0.3614</v>
      </c>
      <c r="W19">
        <v>1.3691</v>
      </c>
      <c r="X19">
        <v>0.51970000000000005</v>
      </c>
      <c r="Y19">
        <v>0.58440000000000003</v>
      </c>
      <c r="Z19">
        <v>0.26910000000000001</v>
      </c>
      <c r="AA19">
        <v>5.4300000000000001E-2</v>
      </c>
      <c r="AB19">
        <v>1.3299999999999999E-2</v>
      </c>
      <c r="AC19">
        <v>48.735500000000002</v>
      </c>
      <c r="AE19">
        <v>234.6063</v>
      </c>
      <c r="AF19">
        <v>10.7111</v>
      </c>
      <c r="AG19">
        <v>109.8318</v>
      </c>
      <c r="AH19">
        <v>0.78769999999999996</v>
      </c>
      <c r="AI19">
        <v>194.03550000000001</v>
      </c>
      <c r="AK19">
        <v>0.87670000000000003</v>
      </c>
      <c r="AM19">
        <v>3.8397000000000001</v>
      </c>
      <c r="AR19">
        <v>14.4697</v>
      </c>
      <c r="AU19">
        <v>21.465199999999999</v>
      </c>
      <c r="AV19">
        <v>0.95989999999999998</v>
      </c>
      <c r="AZ19">
        <v>0.1187</v>
      </c>
      <c r="BB19">
        <v>2.8799999999999999E-2</v>
      </c>
      <c r="BD19">
        <v>0.34439999999999998</v>
      </c>
      <c r="BK19">
        <v>8.5957000000000008</v>
      </c>
    </row>
    <row r="20" spans="1:63" x14ac:dyDescent="0.25">
      <c r="A20" t="s">
        <v>530</v>
      </c>
      <c r="B20" t="s">
        <v>504</v>
      </c>
      <c r="C20" t="s">
        <v>531</v>
      </c>
      <c r="D20">
        <v>0.62660000000000005</v>
      </c>
      <c r="E20">
        <v>65.114500000000007</v>
      </c>
      <c r="F20">
        <v>19.790500000000002</v>
      </c>
      <c r="G20">
        <v>1.236</v>
      </c>
      <c r="H20">
        <v>5.7666000000000004</v>
      </c>
      <c r="I20">
        <v>4.1043000000000003</v>
      </c>
      <c r="K20">
        <v>1.597</v>
      </c>
      <c r="L20">
        <v>137.94139999999999</v>
      </c>
      <c r="M20">
        <v>3.0756000000000001</v>
      </c>
      <c r="N20">
        <v>1.2327999999999999</v>
      </c>
      <c r="O20">
        <v>49.221600000000002</v>
      </c>
      <c r="Q20">
        <v>13.6783</v>
      </c>
      <c r="R20">
        <v>3.0872999999999999</v>
      </c>
      <c r="T20">
        <v>10.2363</v>
      </c>
      <c r="U20">
        <v>0.34449999999999997</v>
      </c>
      <c r="V20">
        <v>3.4015</v>
      </c>
      <c r="W20">
        <v>0.77969999999999995</v>
      </c>
      <c r="X20">
        <v>1.3647</v>
      </c>
      <c r="Y20">
        <v>0.21659999999999999</v>
      </c>
      <c r="Z20">
        <v>9.3935999999999993</v>
      </c>
      <c r="AA20">
        <v>5.4524999999999997</v>
      </c>
      <c r="AB20">
        <v>0.55649999999999999</v>
      </c>
      <c r="AC20">
        <v>57.467599999999997</v>
      </c>
      <c r="AE20">
        <v>170.62129999999999</v>
      </c>
      <c r="AF20">
        <v>26.0276</v>
      </c>
      <c r="AG20">
        <v>133.89429999999999</v>
      </c>
      <c r="AH20">
        <v>2.3096999999999999</v>
      </c>
      <c r="AI20">
        <v>89.090100000000007</v>
      </c>
      <c r="AK20">
        <v>3.4161999999999999</v>
      </c>
      <c r="AM20">
        <v>2.7231000000000001</v>
      </c>
      <c r="AR20">
        <v>23.158300000000001</v>
      </c>
      <c r="AU20">
        <v>94.266499999999994</v>
      </c>
      <c r="AV20">
        <v>0.68079999999999996</v>
      </c>
      <c r="AZ20">
        <v>3.6900000000000002E-2</v>
      </c>
      <c r="BB20">
        <v>0.85870000000000002</v>
      </c>
      <c r="BD20">
        <v>0.72599999999999998</v>
      </c>
      <c r="BK20">
        <v>8.3559000000000001</v>
      </c>
    </row>
    <row r="21" spans="1:63" x14ac:dyDescent="0.25">
      <c r="A21" t="s">
        <v>532</v>
      </c>
      <c r="B21" t="s">
        <v>504</v>
      </c>
      <c r="C21" t="s">
        <v>533</v>
      </c>
      <c r="D21">
        <v>0.76190000000000002</v>
      </c>
      <c r="E21">
        <v>3.2964000000000002</v>
      </c>
      <c r="F21">
        <v>9.3873999999999995</v>
      </c>
      <c r="G21">
        <v>7.2599999999999998E-2</v>
      </c>
      <c r="H21">
        <v>4.3628999999999998</v>
      </c>
      <c r="I21">
        <v>1.4480999999999999</v>
      </c>
      <c r="K21">
        <v>1.0619000000000001</v>
      </c>
      <c r="L21">
        <v>54.880699999999997</v>
      </c>
      <c r="M21">
        <v>0.83819999999999995</v>
      </c>
      <c r="N21">
        <v>0.78539999999999999</v>
      </c>
      <c r="O21">
        <v>34.329300000000003</v>
      </c>
      <c r="Q21">
        <v>3.6806999999999999</v>
      </c>
      <c r="R21">
        <v>2.6232000000000002</v>
      </c>
      <c r="T21">
        <v>3.4554</v>
      </c>
      <c r="U21">
        <v>0.29770000000000002</v>
      </c>
      <c r="V21">
        <v>0.4042</v>
      </c>
      <c r="W21">
        <v>0.45</v>
      </c>
      <c r="X21">
        <v>0.57110000000000005</v>
      </c>
      <c r="Y21">
        <v>0.12139999999999999</v>
      </c>
      <c r="Z21">
        <v>0.32069999999999999</v>
      </c>
      <c r="AA21">
        <v>0.30830000000000002</v>
      </c>
      <c r="AB21">
        <v>0.45929999999999999</v>
      </c>
      <c r="AC21">
        <v>15.2036</v>
      </c>
      <c r="AE21">
        <v>25.375399999999999</v>
      </c>
      <c r="AF21">
        <v>14.718400000000001</v>
      </c>
      <c r="AG21">
        <v>13.861499999999999</v>
      </c>
      <c r="AH21">
        <v>1.4494</v>
      </c>
      <c r="AI21">
        <v>10.7933</v>
      </c>
      <c r="AK21">
        <v>1.7222</v>
      </c>
      <c r="AM21">
        <v>0.71879999999999999</v>
      </c>
      <c r="AR21">
        <v>9.4681999999999995</v>
      </c>
      <c r="AU21">
        <v>47.749699999999997</v>
      </c>
      <c r="AV21">
        <v>0.1797</v>
      </c>
      <c r="AZ21">
        <v>0.27660000000000001</v>
      </c>
      <c r="BB21">
        <v>1.0580000000000001</v>
      </c>
      <c r="BD21">
        <v>0.12230000000000001</v>
      </c>
      <c r="BK21">
        <v>6.9699</v>
      </c>
    </row>
    <row r="22" spans="1:63" x14ac:dyDescent="0.25">
      <c r="A22" t="s">
        <v>534</v>
      </c>
      <c r="B22" t="s">
        <v>504</v>
      </c>
      <c r="C22" t="s">
        <v>535</v>
      </c>
      <c r="D22">
        <v>1.4662999999999999</v>
      </c>
      <c r="E22">
        <v>38.935000000000002</v>
      </c>
      <c r="F22">
        <v>61.376300000000001</v>
      </c>
      <c r="G22">
        <v>3.8188</v>
      </c>
      <c r="H22">
        <v>9.9633000000000003</v>
      </c>
      <c r="I22">
        <v>10.3583</v>
      </c>
      <c r="K22">
        <v>3.3157000000000001</v>
      </c>
      <c r="L22">
        <v>356.39010000000002</v>
      </c>
      <c r="M22">
        <v>5.3441999999999998</v>
      </c>
      <c r="N22">
        <v>2.4094000000000002</v>
      </c>
      <c r="O22">
        <v>146.4718</v>
      </c>
      <c r="Q22">
        <v>18.398399999999999</v>
      </c>
      <c r="R22">
        <v>10.0707</v>
      </c>
      <c r="T22">
        <v>19.5517</v>
      </c>
      <c r="U22">
        <v>1.3543000000000001</v>
      </c>
      <c r="V22">
        <v>51.208599999999997</v>
      </c>
      <c r="W22">
        <v>1.8424</v>
      </c>
      <c r="X22">
        <v>5.6801000000000004</v>
      </c>
      <c r="Y22">
        <v>0.6643</v>
      </c>
      <c r="Z22">
        <v>30.232700000000001</v>
      </c>
      <c r="AA22">
        <v>65.8489</v>
      </c>
      <c r="AB22">
        <v>2.6415000000000002</v>
      </c>
      <c r="AC22">
        <v>91.965400000000002</v>
      </c>
      <c r="AE22">
        <v>359.05459999999999</v>
      </c>
      <c r="AF22">
        <v>73.684700000000007</v>
      </c>
      <c r="AG22">
        <v>240.10040000000001</v>
      </c>
      <c r="AH22">
        <v>5.8277999999999999</v>
      </c>
      <c r="AI22">
        <v>148.53059999999999</v>
      </c>
      <c r="AK22">
        <v>8.8338000000000001</v>
      </c>
      <c r="AM22">
        <v>4.5864000000000003</v>
      </c>
      <c r="AR22">
        <v>29.933299999999999</v>
      </c>
      <c r="AU22">
        <v>171.12639999999999</v>
      </c>
      <c r="AV22">
        <v>1.1466000000000001</v>
      </c>
      <c r="AZ22">
        <v>0.1226</v>
      </c>
      <c r="BB22">
        <v>0.71060000000000001</v>
      </c>
      <c r="BD22">
        <v>0.1875</v>
      </c>
      <c r="BK22">
        <v>11.8369</v>
      </c>
    </row>
    <row r="23" spans="1:63" x14ac:dyDescent="0.25">
      <c r="A23" t="s">
        <v>536</v>
      </c>
      <c r="B23" t="s">
        <v>504</v>
      </c>
      <c r="C23" t="s">
        <v>537</v>
      </c>
      <c r="D23">
        <v>0.7621</v>
      </c>
      <c r="E23">
        <v>25.928699999999999</v>
      </c>
      <c r="F23">
        <v>1.3544</v>
      </c>
      <c r="G23">
        <v>0.25230000000000002</v>
      </c>
      <c r="H23">
        <v>11.3201</v>
      </c>
      <c r="I23">
        <v>9.4755000000000003</v>
      </c>
      <c r="K23">
        <v>1.5726</v>
      </c>
      <c r="L23">
        <v>252.65049999999999</v>
      </c>
      <c r="M23">
        <v>2.8814000000000002</v>
      </c>
      <c r="N23">
        <v>4.8494999999999999</v>
      </c>
      <c r="O23">
        <v>205.1686</v>
      </c>
      <c r="Q23">
        <v>34.735799999999998</v>
      </c>
      <c r="R23">
        <v>8.5755999999999997</v>
      </c>
      <c r="T23">
        <v>11.8109</v>
      </c>
      <c r="U23">
        <v>0.31309999999999999</v>
      </c>
      <c r="V23">
        <v>0.32500000000000001</v>
      </c>
      <c r="W23">
        <v>1.0001</v>
      </c>
      <c r="X23">
        <v>1.0391999999999999</v>
      </c>
      <c r="Y23">
        <v>0.43340000000000001</v>
      </c>
      <c r="Z23">
        <v>0.1135</v>
      </c>
      <c r="AA23">
        <v>2.2100000000000002E-2</v>
      </c>
      <c r="AB23">
        <v>0.28270000000000001</v>
      </c>
      <c r="AC23">
        <v>65.771000000000001</v>
      </c>
      <c r="AE23">
        <v>150.2046</v>
      </c>
      <c r="AF23">
        <v>173.30199999999999</v>
      </c>
      <c r="AG23">
        <v>10.2423</v>
      </c>
      <c r="AH23">
        <v>0.30640000000000001</v>
      </c>
      <c r="AI23">
        <v>1.8694</v>
      </c>
      <c r="AK23">
        <v>0.25569999999999998</v>
      </c>
      <c r="AM23">
        <v>2.4573</v>
      </c>
      <c r="AR23">
        <v>0.3397</v>
      </c>
      <c r="AU23">
        <v>1.0328999999999999</v>
      </c>
      <c r="AV23">
        <v>0.61429999999999996</v>
      </c>
      <c r="AZ23">
        <v>1.44E-2</v>
      </c>
      <c r="BB23">
        <v>1.44E-2</v>
      </c>
      <c r="BD23">
        <v>0.36399999999999999</v>
      </c>
      <c r="BK23">
        <v>8.8854000000000006</v>
      </c>
    </row>
    <row r="24" spans="1:63" x14ac:dyDescent="0.25">
      <c r="A24" t="s">
        <v>538</v>
      </c>
      <c r="B24" t="s">
        <v>504</v>
      </c>
      <c r="C24" t="s">
        <v>539</v>
      </c>
      <c r="D24">
        <v>0.1226</v>
      </c>
      <c r="E24">
        <v>2.9506000000000001</v>
      </c>
      <c r="F24">
        <v>0.45329999999999998</v>
      </c>
      <c r="G24">
        <v>4.3400000000000001E-2</v>
      </c>
      <c r="H24">
        <v>1.1249</v>
      </c>
      <c r="I24">
        <v>1.4321999999999999</v>
      </c>
      <c r="K24">
        <v>0.34210000000000002</v>
      </c>
      <c r="L24">
        <v>48.673400000000001</v>
      </c>
      <c r="M24">
        <v>0.5645</v>
      </c>
      <c r="N24">
        <v>0.3261</v>
      </c>
      <c r="O24">
        <v>19.042100000000001</v>
      </c>
      <c r="Q24">
        <v>3.4411</v>
      </c>
      <c r="R24">
        <v>1.2709999999999999</v>
      </c>
      <c r="T24">
        <v>5.8898000000000001</v>
      </c>
      <c r="U24">
        <v>7.7200000000000005E-2</v>
      </c>
      <c r="V24">
        <v>0.2167</v>
      </c>
      <c r="W24">
        <v>0.43030000000000002</v>
      </c>
      <c r="X24">
        <v>0.43009999999999998</v>
      </c>
      <c r="Y24">
        <v>0.16300000000000001</v>
      </c>
      <c r="Z24">
        <v>0.1346</v>
      </c>
      <c r="AA24">
        <v>0.13730000000000001</v>
      </c>
      <c r="AB24">
        <v>1.41E-2</v>
      </c>
      <c r="AC24">
        <v>41.102200000000003</v>
      </c>
      <c r="AE24">
        <v>58.1631</v>
      </c>
      <c r="AF24">
        <v>41.966200000000001</v>
      </c>
      <c r="AG24">
        <v>52.399900000000002</v>
      </c>
      <c r="AH24">
        <v>1.3662000000000001</v>
      </c>
      <c r="AI24">
        <v>24.527899999999999</v>
      </c>
      <c r="AK24">
        <v>1.1244000000000001</v>
      </c>
      <c r="AM24">
        <v>2.7597999999999998</v>
      </c>
      <c r="AR24">
        <v>14.023199999999999</v>
      </c>
      <c r="AU24">
        <v>49.565199999999997</v>
      </c>
      <c r="AV24">
        <v>0.68989999999999996</v>
      </c>
      <c r="AZ24">
        <v>7.8299999999999995E-2</v>
      </c>
      <c r="BB24">
        <v>9.8000000000000004E-2</v>
      </c>
      <c r="BD24">
        <v>0.1265</v>
      </c>
      <c r="BK24">
        <v>8.0897000000000006</v>
      </c>
    </row>
    <row r="25" spans="1:63" x14ac:dyDescent="0.25">
      <c r="A25" t="s">
        <v>540</v>
      </c>
      <c r="B25" t="s">
        <v>504</v>
      </c>
      <c r="C25" t="s">
        <v>541</v>
      </c>
      <c r="D25">
        <v>0.1757</v>
      </c>
      <c r="E25">
        <v>1.7392000000000001</v>
      </c>
      <c r="F25">
        <v>0.35160000000000002</v>
      </c>
      <c r="G25">
        <v>5.2499999999999998E-2</v>
      </c>
      <c r="H25">
        <v>1.7742</v>
      </c>
      <c r="I25">
        <v>2.7967</v>
      </c>
      <c r="K25">
        <v>1.3449</v>
      </c>
      <c r="L25">
        <v>121.742</v>
      </c>
      <c r="M25">
        <v>1.2302999999999999</v>
      </c>
      <c r="N25">
        <v>0.96150000000000002</v>
      </c>
      <c r="O25">
        <v>42.228499999999997</v>
      </c>
      <c r="Q25">
        <v>3.3336999999999999</v>
      </c>
      <c r="R25">
        <v>3.6315</v>
      </c>
      <c r="T25">
        <v>17.003299999999999</v>
      </c>
      <c r="U25">
        <v>0.218</v>
      </c>
      <c r="V25">
        <v>0.41560000000000002</v>
      </c>
      <c r="W25">
        <v>1.2726</v>
      </c>
      <c r="X25">
        <v>1.6862999999999999</v>
      </c>
      <c r="Y25">
        <v>0.60950000000000004</v>
      </c>
      <c r="Z25">
        <v>0.26590000000000003</v>
      </c>
      <c r="AA25">
        <v>0.27800000000000002</v>
      </c>
      <c r="AB25">
        <v>6.8900000000000003E-2</v>
      </c>
      <c r="AC25">
        <v>51.355400000000003</v>
      </c>
      <c r="AE25">
        <v>185.18899999999999</v>
      </c>
      <c r="AF25">
        <v>14.1387</v>
      </c>
      <c r="AG25">
        <v>111.9935</v>
      </c>
      <c r="AH25">
        <v>1.841</v>
      </c>
      <c r="AI25">
        <v>142.6302</v>
      </c>
      <c r="AK25">
        <v>1.6595</v>
      </c>
      <c r="AM25">
        <v>4.1694000000000004</v>
      </c>
      <c r="AR25">
        <v>15.9122</v>
      </c>
      <c r="AU25">
        <v>38.558799999999998</v>
      </c>
      <c r="AV25">
        <v>1.0423</v>
      </c>
      <c r="AZ25">
        <v>3.73E-2</v>
      </c>
      <c r="BB25">
        <v>0.34939999999999999</v>
      </c>
      <c r="BD25">
        <v>0.5927</v>
      </c>
      <c r="BK25">
        <v>9.6953999999999994</v>
      </c>
    </row>
    <row r="26" spans="1:63" x14ac:dyDescent="0.25">
      <c r="A26" t="s">
        <v>542</v>
      </c>
      <c r="B26" t="s">
        <v>504</v>
      </c>
      <c r="C26" t="s">
        <v>543</v>
      </c>
      <c r="D26">
        <v>0.42949999999999999</v>
      </c>
      <c r="E26">
        <v>3.5787</v>
      </c>
      <c r="F26">
        <v>0.43180000000000002</v>
      </c>
      <c r="G26">
        <v>0.09</v>
      </c>
      <c r="H26">
        <v>4.8076999999999996</v>
      </c>
      <c r="I26">
        <v>7.7248999999999999</v>
      </c>
      <c r="K26">
        <v>3.1617000000000002</v>
      </c>
      <c r="L26">
        <v>142.66220000000001</v>
      </c>
      <c r="M26">
        <v>1.5276000000000001</v>
      </c>
      <c r="N26">
        <v>1.8857999999999999</v>
      </c>
      <c r="O26">
        <v>32.673299999999998</v>
      </c>
      <c r="Q26">
        <v>8.5731999999999999</v>
      </c>
      <c r="R26">
        <v>7.7659000000000002</v>
      </c>
      <c r="T26">
        <v>28.703800000000001</v>
      </c>
      <c r="U26">
        <v>0.20519999999999999</v>
      </c>
      <c r="V26">
        <v>0.25990000000000002</v>
      </c>
      <c r="W26">
        <v>2.1785000000000001</v>
      </c>
      <c r="X26">
        <v>0.30709999999999998</v>
      </c>
      <c r="Y26">
        <v>0.8337</v>
      </c>
      <c r="Z26">
        <v>0.2296</v>
      </c>
      <c r="AA26">
        <v>7.7600000000000002E-2</v>
      </c>
      <c r="AB26">
        <v>4.3400000000000001E-2</v>
      </c>
      <c r="AC26">
        <v>56.470100000000002</v>
      </c>
      <c r="AE26">
        <v>239.5994</v>
      </c>
      <c r="AF26">
        <v>17.3627</v>
      </c>
      <c r="AG26">
        <v>132.2209</v>
      </c>
      <c r="AH26">
        <v>1.3812</v>
      </c>
      <c r="AI26">
        <v>149.5872</v>
      </c>
      <c r="AK26">
        <v>0.71730000000000005</v>
      </c>
      <c r="AM26">
        <v>5.2443</v>
      </c>
      <c r="AR26">
        <v>18.426200000000001</v>
      </c>
      <c r="AU26">
        <v>28.267800000000001</v>
      </c>
      <c r="AV26">
        <v>1.3110999999999999</v>
      </c>
      <c r="AZ26">
        <v>0.10680000000000001</v>
      </c>
      <c r="BB26">
        <v>0.46339999999999998</v>
      </c>
      <c r="BD26">
        <v>0.48370000000000002</v>
      </c>
      <c r="BK26">
        <v>9.7446999999999999</v>
      </c>
    </row>
    <row r="27" spans="1:63" x14ac:dyDescent="0.25">
      <c r="A27" t="s">
        <v>544</v>
      </c>
      <c r="B27" t="s">
        <v>504</v>
      </c>
      <c r="C27" t="s">
        <v>545</v>
      </c>
      <c r="D27">
        <v>0.29630000000000001</v>
      </c>
      <c r="E27">
        <v>1.9456</v>
      </c>
      <c r="F27">
        <v>3.6938</v>
      </c>
      <c r="G27">
        <v>5.6399999999999999E-2</v>
      </c>
      <c r="H27">
        <v>2.6086</v>
      </c>
      <c r="I27">
        <v>1.0894999999999999</v>
      </c>
      <c r="K27">
        <v>0.72729999999999995</v>
      </c>
      <c r="L27">
        <v>48.039400000000001</v>
      </c>
      <c r="M27">
        <v>1.1424000000000001</v>
      </c>
      <c r="N27">
        <v>0.35320000000000001</v>
      </c>
      <c r="O27">
        <v>21.651299999999999</v>
      </c>
      <c r="Q27">
        <v>5.0559000000000003</v>
      </c>
      <c r="R27">
        <v>1.7290000000000001</v>
      </c>
      <c r="T27">
        <v>2.6907000000000001</v>
      </c>
      <c r="U27">
        <v>9.64E-2</v>
      </c>
      <c r="V27">
        <v>7.0385999999999997</v>
      </c>
      <c r="W27">
        <v>0.28799999999999998</v>
      </c>
      <c r="X27">
        <v>0.15579999999999999</v>
      </c>
      <c r="Y27">
        <v>0.2097</v>
      </c>
      <c r="Z27">
        <v>12.363200000000001</v>
      </c>
      <c r="AA27">
        <v>0.1467</v>
      </c>
      <c r="AB27">
        <v>1.2999999999999999E-2</v>
      </c>
      <c r="AC27">
        <v>17.148199999999999</v>
      </c>
      <c r="AE27">
        <v>43.852600000000002</v>
      </c>
      <c r="AF27">
        <v>10.179</v>
      </c>
      <c r="AG27">
        <v>59.504800000000003</v>
      </c>
      <c r="AH27">
        <v>1.0637000000000001</v>
      </c>
      <c r="AI27">
        <v>52.389800000000001</v>
      </c>
      <c r="AK27">
        <v>0.48570000000000002</v>
      </c>
      <c r="AM27">
        <v>2.5992000000000002</v>
      </c>
      <c r="AR27">
        <v>4.9199000000000002</v>
      </c>
      <c r="AU27">
        <v>9.0690000000000008</v>
      </c>
      <c r="AV27">
        <v>0.64980000000000004</v>
      </c>
      <c r="AZ27">
        <v>5.74E-2</v>
      </c>
      <c r="BB27">
        <v>0.51580000000000004</v>
      </c>
      <c r="BD27">
        <v>0.71519999999999995</v>
      </c>
      <c r="BK27">
        <v>7.9532999999999996</v>
      </c>
    </row>
    <row r="28" spans="1:63" x14ac:dyDescent="0.25">
      <c r="A28" t="s">
        <v>546</v>
      </c>
      <c r="B28" t="s">
        <v>504</v>
      </c>
      <c r="C28" t="s">
        <v>547</v>
      </c>
      <c r="D28">
        <v>0.113</v>
      </c>
      <c r="E28">
        <v>8.1819000000000006</v>
      </c>
      <c r="F28">
        <v>0.1205</v>
      </c>
      <c r="G28">
        <v>3.3700000000000001E-2</v>
      </c>
      <c r="H28">
        <v>1.4598</v>
      </c>
      <c r="I28">
        <v>2.4580000000000002</v>
      </c>
      <c r="K28">
        <v>0.2281</v>
      </c>
      <c r="L28">
        <v>76.5124</v>
      </c>
      <c r="M28">
        <v>0.75649999999999995</v>
      </c>
      <c r="N28">
        <v>0.58850000000000002</v>
      </c>
      <c r="O28">
        <v>45.150199999999998</v>
      </c>
      <c r="Q28">
        <v>5.1452999999999998</v>
      </c>
      <c r="R28">
        <v>0.6986</v>
      </c>
      <c r="T28">
        <v>2.3635000000000002</v>
      </c>
      <c r="U28">
        <v>0.1215</v>
      </c>
      <c r="V28">
        <v>0.20280000000000001</v>
      </c>
      <c r="W28">
        <v>0.2172</v>
      </c>
      <c r="X28">
        <v>1.5118</v>
      </c>
      <c r="Y28">
        <v>0.1119</v>
      </c>
      <c r="Z28">
        <v>0.29470000000000002</v>
      </c>
      <c r="AA28">
        <v>9.5399999999999999E-2</v>
      </c>
      <c r="AB28">
        <v>0.27729999999999999</v>
      </c>
      <c r="AC28">
        <v>22.335100000000001</v>
      </c>
      <c r="AE28">
        <v>22.921399999999998</v>
      </c>
      <c r="AF28">
        <v>35.684199999999997</v>
      </c>
      <c r="AG28">
        <v>13.285399999999999</v>
      </c>
      <c r="AH28">
        <v>1.1478999999999999</v>
      </c>
      <c r="AI28">
        <v>11.243600000000001</v>
      </c>
      <c r="AK28">
        <v>1.9765999999999999</v>
      </c>
      <c r="AM28">
        <v>0.46139999999999998</v>
      </c>
      <c r="AR28">
        <v>1.3871</v>
      </c>
      <c r="AU28">
        <v>24.518799999999999</v>
      </c>
      <c r="AV28">
        <v>0.1153</v>
      </c>
      <c r="AZ28">
        <v>2.92E-2</v>
      </c>
      <c r="BB28">
        <v>4.8599999999999997E-2</v>
      </c>
      <c r="BD28">
        <v>2.35E-2</v>
      </c>
      <c r="BK28">
        <v>7.7971000000000004</v>
      </c>
    </row>
    <row r="29" spans="1:63" x14ac:dyDescent="0.25">
      <c r="A29" t="s">
        <v>548</v>
      </c>
      <c r="B29" t="s">
        <v>549</v>
      </c>
      <c r="C29" t="s">
        <v>550</v>
      </c>
      <c r="D29">
        <v>0.27029999999999998</v>
      </c>
      <c r="E29">
        <v>16.715599999999998</v>
      </c>
      <c r="F29">
        <v>0.49199999999999999</v>
      </c>
      <c r="G29">
        <v>9.7699999999999995E-2</v>
      </c>
      <c r="H29">
        <v>1.6345000000000001</v>
      </c>
      <c r="I29">
        <v>6.548</v>
      </c>
      <c r="K29">
        <v>0.44750000000000001</v>
      </c>
      <c r="L29">
        <v>138.06829999999999</v>
      </c>
      <c r="M29">
        <v>7.3834999999999997</v>
      </c>
      <c r="N29">
        <v>0.59889999999999999</v>
      </c>
      <c r="O29">
        <v>42.788400000000003</v>
      </c>
      <c r="Q29">
        <v>1.6269</v>
      </c>
      <c r="R29">
        <v>0.79479999999999995</v>
      </c>
      <c r="T29">
        <v>4.4347000000000003</v>
      </c>
      <c r="U29">
        <v>0.46639999999999998</v>
      </c>
      <c r="V29">
        <v>11.5989</v>
      </c>
      <c r="W29">
        <v>0.47599999999999998</v>
      </c>
      <c r="X29">
        <v>0.86850000000000005</v>
      </c>
      <c r="Y29">
        <v>0.62219999999999998</v>
      </c>
      <c r="Z29">
        <v>18.421500000000002</v>
      </c>
      <c r="AA29">
        <v>0.82099999999999995</v>
      </c>
      <c r="AB29">
        <v>3.4500000000000003E-2</v>
      </c>
      <c r="AC29">
        <v>24.991199999999999</v>
      </c>
      <c r="AE29">
        <v>137.27279999999999</v>
      </c>
      <c r="AF29">
        <v>14.173999999999999</v>
      </c>
      <c r="AG29">
        <v>97.447800000000001</v>
      </c>
      <c r="AH29">
        <v>12.338100000000001</v>
      </c>
      <c r="AI29">
        <v>107.92310000000001</v>
      </c>
      <c r="AK29">
        <v>9.2086000000000006</v>
      </c>
      <c r="AM29">
        <v>2.0981999999999998</v>
      </c>
      <c r="AR29">
        <v>31.778700000000001</v>
      </c>
      <c r="AU29">
        <v>22.015999999999998</v>
      </c>
      <c r="AV29">
        <v>0.52459999999999996</v>
      </c>
      <c r="AZ29">
        <v>0.41870000000000002</v>
      </c>
      <c r="BB29">
        <v>0.77790000000000004</v>
      </c>
      <c r="BD29">
        <v>0.13420000000000001</v>
      </c>
      <c r="BK29">
        <v>8.6943000000000001</v>
      </c>
    </row>
    <row r="30" spans="1:63" x14ac:dyDescent="0.25">
      <c r="A30" t="s">
        <v>551</v>
      </c>
      <c r="B30" t="s">
        <v>549</v>
      </c>
      <c r="C30" t="s">
        <v>552</v>
      </c>
      <c r="D30">
        <v>0.12590000000000001</v>
      </c>
      <c r="E30">
        <v>10.1281</v>
      </c>
      <c r="F30">
        <v>0.57699999999999996</v>
      </c>
      <c r="G30">
        <v>4.3200000000000002E-2</v>
      </c>
      <c r="H30">
        <v>0.50480000000000003</v>
      </c>
      <c r="I30">
        <v>0.47370000000000001</v>
      </c>
      <c r="K30">
        <v>0.1091</v>
      </c>
      <c r="L30">
        <v>48.6145</v>
      </c>
      <c r="M30">
        <v>1.1645000000000001</v>
      </c>
      <c r="N30">
        <v>6.8699999999999997E-2</v>
      </c>
      <c r="O30">
        <v>7.1721000000000004</v>
      </c>
      <c r="Q30">
        <v>1.1379999999999999</v>
      </c>
      <c r="R30">
        <v>0.35570000000000002</v>
      </c>
      <c r="T30">
        <v>2.8639000000000001</v>
      </c>
      <c r="U30">
        <v>3.8399999999999997E-2</v>
      </c>
      <c r="V30">
        <v>0.97240000000000004</v>
      </c>
      <c r="W30">
        <v>0.20930000000000001</v>
      </c>
      <c r="X30">
        <v>0.18640000000000001</v>
      </c>
      <c r="Y30">
        <v>6.25E-2</v>
      </c>
      <c r="Z30">
        <v>4.6764999999999999</v>
      </c>
      <c r="AA30">
        <v>0.19520000000000001</v>
      </c>
      <c r="AB30">
        <v>1.23E-2</v>
      </c>
      <c r="AC30">
        <v>26.405100000000001</v>
      </c>
      <c r="AE30">
        <v>48.776600000000002</v>
      </c>
      <c r="AF30">
        <v>6.0166000000000004</v>
      </c>
      <c r="AG30">
        <v>34.258800000000001</v>
      </c>
      <c r="AH30">
        <v>1.7825</v>
      </c>
      <c r="AI30">
        <v>43.640599999999999</v>
      </c>
      <c r="AK30">
        <v>1.0527</v>
      </c>
      <c r="AM30">
        <v>2.0303</v>
      </c>
      <c r="AR30">
        <v>15.233000000000001</v>
      </c>
      <c r="AU30">
        <v>18.543399999999998</v>
      </c>
      <c r="AV30">
        <v>0.50760000000000005</v>
      </c>
      <c r="AZ30">
        <v>0.1022</v>
      </c>
      <c r="BB30">
        <v>0.32600000000000001</v>
      </c>
      <c r="BD30">
        <v>2.9000000000000001E-2</v>
      </c>
      <c r="BK30">
        <v>1.149</v>
      </c>
    </row>
    <row r="31" spans="1:63" x14ac:dyDescent="0.25">
      <c r="A31" t="s">
        <v>553</v>
      </c>
      <c r="B31" t="s">
        <v>549</v>
      </c>
      <c r="C31" t="s">
        <v>554</v>
      </c>
      <c r="D31">
        <v>0.71160000000000001</v>
      </c>
      <c r="E31">
        <v>7.7248999999999999</v>
      </c>
      <c r="F31">
        <v>0.52010000000000001</v>
      </c>
      <c r="G31">
        <v>7.3999999999999996E-2</v>
      </c>
      <c r="H31">
        <v>2.8243</v>
      </c>
      <c r="I31">
        <v>3.0585</v>
      </c>
      <c r="K31">
        <v>0.8911</v>
      </c>
      <c r="L31">
        <v>131.6311</v>
      </c>
      <c r="M31">
        <v>3.3668999999999998</v>
      </c>
      <c r="N31">
        <v>1.7600000000000001E-2</v>
      </c>
      <c r="O31">
        <v>73.411699999999996</v>
      </c>
      <c r="Q31">
        <v>10.2575</v>
      </c>
      <c r="R31">
        <v>1.4037999999999999</v>
      </c>
      <c r="T31">
        <v>10.9651</v>
      </c>
      <c r="U31">
        <v>0.38529999999999998</v>
      </c>
      <c r="V31">
        <v>0.78779999999999994</v>
      </c>
      <c r="W31">
        <v>0.85709999999999997</v>
      </c>
      <c r="X31">
        <v>2.0909</v>
      </c>
      <c r="Y31">
        <v>0.25919999999999999</v>
      </c>
      <c r="Z31">
        <v>1.7779</v>
      </c>
      <c r="AA31">
        <v>6.8099999999999994E-2</v>
      </c>
      <c r="AB31">
        <v>0.31090000000000001</v>
      </c>
      <c r="AC31">
        <v>68.667900000000003</v>
      </c>
      <c r="AE31">
        <v>74.239400000000003</v>
      </c>
      <c r="AF31">
        <v>137.38200000000001</v>
      </c>
      <c r="AG31">
        <v>50.770600000000002</v>
      </c>
      <c r="AH31">
        <v>6.6036999999999999</v>
      </c>
      <c r="AI31">
        <v>55.905200000000001</v>
      </c>
      <c r="AK31">
        <v>8.7640999999999991</v>
      </c>
      <c r="AM31">
        <v>1.9992000000000001</v>
      </c>
      <c r="AR31">
        <v>38.055500000000002</v>
      </c>
      <c r="AU31">
        <v>100.44280000000001</v>
      </c>
      <c r="AV31">
        <v>0.49980000000000002</v>
      </c>
      <c r="AZ31">
        <v>0.19980000000000001</v>
      </c>
      <c r="BB31">
        <v>0.52839999999999998</v>
      </c>
      <c r="BD31">
        <v>0.22320000000000001</v>
      </c>
      <c r="BK31">
        <v>9.5803999999999991</v>
      </c>
    </row>
    <row r="32" spans="1:63" x14ac:dyDescent="0.25">
      <c r="A32" t="s">
        <v>555</v>
      </c>
      <c r="B32" t="s">
        <v>549</v>
      </c>
      <c r="C32" t="s">
        <v>556</v>
      </c>
      <c r="D32">
        <v>0.39610000000000001</v>
      </c>
      <c r="E32">
        <v>12.767200000000001</v>
      </c>
      <c r="F32">
        <v>2.8361000000000001</v>
      </c>
      <c r="G32">
        <v>0.37219999999999998</v>
      </c>
      <c r="H32">
        <v>3.3588</v>
      </c>
      <c r="I32">
        <v>3.4091</v>
      </c>
      <c r="K32">
        <v>0.94810000000000005</v>
      </c>
      <c r="L32">
        <v>259.0849</v>
      </c>
      <c r="M32">
        <v>4.5065999999999997</v>
      </c>
      <c r="N32">
        <v>0.29149999999999998</v>
      </c>
      <c r="O32">
        <v>84.6494</v>
      </c>
      <c r="Q32">
        <v>6.7019000000000002</v>
      </c>
      <c r="R32">
        <v>2.9243000000000001</v>
      </c>
      <c r="T32">
        <v>15.6228</v>
      </c>
      <c r="U32">
        <v>0.35399999999999998</v>
      </c>
      <c r="V32">
        <v>1.0745</v>
      </c>
      <c r="W32">
        <v>1.1156999999999999</v>
      </c>
      <c r="X32">
        <v>0.74560000000000004</v>
      </c>
      <c r="Y32">
        <v>0.87490000000000001</v>
      </c>
      <c r="Z32">
        <v>2.7521</v>
      </c>
      <c r="AA32">
        <v>0.80810000000000004</v>
      </c>
      <c r="AB32">
        <v>7.4000000000000003E-3</v>
      </c>
      <c r="AC32">
        <v>109.94</v>
      </c>
      <c r="AE32">
        <v>429.73020000000002</v>
      </c>
      <c r="AF32">
        <v>58.745399999999997</v>
      </c>
      <c r="AG32">
        <v>149.40029999999999</v>
      </c>
      <c r="AH32">
        <v>8.4113000000000007</v>
      </c>
      <c r="AI32">
        <v>110.5249</v>
      </c>
      <c r="AK32">
        <v>4.8616999999999999</v>
      </c>
      <c r="AM32">
        <v>4.4630999999999998</v>
      </c>
      <c r="AR32">
        <v>117.5701</v>
      </c>
      <c r="AU32">
        <v>73.636600000000001</v>
      </c>
      <c r="AV32">
        <v>1.1157999999999999</v>
      </c>
      <c r="AZ32">
        <v>0.1159</v>
      </c>
      <c r="BB32">
        <v>0.35820000000000002</v>
      </c>
      <c r="BD32">
        <v>0.37459999999999999</v>
      </c>
      <c r="BK32">
        <v>9.8512000000000004</v>
      </c>
    </row>
    <row r="33" spans="1:63" x14ac:dyDescent="0.25">
      <c r="A33" t="s">
        <v>557</v>
      </c>
      <c r="B33" t="s">
        <v>549</v>
      </c>
      <c r="C33" t="s">
        <v>558</v>
      </c>
      <c r="D33">
        <v>0.15570000000000001</v>
      </c>
      <c r="E33">
        <v>6.7934000000000001</v>
      </c>
      <c r="F33">
        <v>0.94910000000000005</v>
      </c>
      <c r="G33">
        <v>0.20219999999999999</v>
      </c>
      <c r="H33">
        <v>0.70450000000000002</v>
      </c>
      <c r="I33">
        <v>0.73109999999999997</v>
      </c>
      <c r="K33">
        <v>0.17560000000000001</v>
      </c>
      <c r="L33">
        <v>78.042299999999997</v>
      </c>
      <c r="M33">
        <v>2.4727999999999999</v>
      </c>
      <c r="N33">
        <v>0.1076</v>
      </c>
      <c r="O33">
        <v>20.706</v>
      </c>
      <c r="Q33">
        <v>2.5749</v>
      </c>
      <c r="R33">
        <v>0.62350000000000005</v>
      </c>
      <c r="T33">
        <v>2.6876000000000002</v>
      </c>
      <c r="U33">
        <v>0.14549999999999999</v>
      </c>
      <c r="V33">
        <v>2.0375999999999999</v>
      </c>
      <c r="W33">
        <v>0.20269999999999999</v>
      </c>
      <c r="X33">
        <v>0.59289999999999998</v>
      </c>
      <c r="Y33">
        <v>7.4300000000000005E-2</v>
      </c>
      <c r="Z33">
        <v>13.277799999999999</v>
      </c>
      <c r="AA33">
        <v>0.39989999999999998</v>
      </c>
      <c r="AB33">
        <v>5.0999999999999997E-2</v>
      </c>
      <c r="AC33">
        <v>21.046700000000001</v>
      </c>
      <c r="AE33">
        <v>49.568300000000001</v>
      </c>
      <c r="AF33">
        <v>8.5419</v>
      </c>
      <c r="AG33">
        <v>33.314300000000003</v>
      </c>
      <c r="AH33">
        <v>3.6758000000000002</v>
      </c>
      <c r="AI33">
        <v>64.099500000000006</v>
      </c>
      <c r="AK33">
        <v>3.2033999999999998</v>
      </c>
      <c r="AM33">
        <v>1.4390000000000001</v>
      </c>
      <c r="AR33">
        <v>8.7455999999999996</v>
      </c>
      <c r="AU33">
        <v>19.9041</v>
      </c>
      <c r="AV33">
        <v>0.35970000000000002</v>
      </c>
      <c r="AZ33">
        <v>1.89E-2</v>
      </c>
      <c r="BB33">
        <v>0.22520000000000001</v>
      </c>
      <c r="BD33">
        <v>6.0199999999999997E-2</v>
      </c>
      <c r="BK33">
        <v>1.2479</v>
      </c>
    </row>
    <row r="34" spans="1:63" x14ac:dyDescent="0.25">
      <c r="A34" t="s">
        <v>559</v>
      </c>
      <c r="B34" t="s">
        <v>549</v>
      </c>
      <c r="C34" t="s">
        <v>560</v>
      </c>
      <c r="D34">
        <v>0.19889999999999999</v>
      </c>
      <c r="E34">
        <v>5.3754</v>
      </c>
      <c r="F34">
        <v>0.23499999999999999</v>
      </c>
      <c r="G34">
        <v>0.24490000000000001</v>
      </c>
      <c r="H34">
        <v>0.59150000000000003</v>
      </c>
      <c r="I34">
        <v>1.2470000000000001</v>
      </c>
      <c r="K34">
        <v>0.56510000000000005</v>
      </c>
      <c r="L34">
        <v>75.951700000000002</v>
      </c>
      <c r="M34">
        <v>2.6972999999999998</v>
      </c>
      <c r="N34">
        <v>1.15E-2</v>
      </c>
      <c r="O34">
        <v>18.3933</v>
      </c>
      <c r="Q34">
        <v>1.9781</v>
      </c>
      <c r="R34">
        <v>2.5369000000000002</v>
      </c>
      <c r="T34">
        <v>5.7031000000000001</v>
      </c>
      <c r="U34">
        <v>0.20039999999999999</v>
      </c>
      <c r="V34">
        <v>0.79330000000000001</v>
      </c>
      <c r="W34">
        <v>0.38200000000000001</v>
      </c>
      <c r="X34">
        <v>0.75949999999999995</v>
      </c>
      <c r="Y34">
        <v>4.3299999999999998E-2</v>
      </c>
      <c r="Z34">
        <v>0.77729999999999999</v>
      </c>
      <c r="AA34">
        <v>7.6300000000000007E-2</v>
      </c>
      <c r="AB34">
        <v>0.34389999999999998</v>
      </c>
      <c r="AC34">
        <v>36.802700000000002</v>
      </c>
      <c r="AE34">
        <v>15.493600000000001</v>
      </c>
      <c r="AF34">
        <v>33.909199999999998</v>
      </c>
      <c r="AG34">
        <v>18.2117</v>
      </c>
      <c r="AH34">
        <v>1.0892999999999999</v>
      </c>
      <c r="AI34">
        <v>26.2803</v>
      </c>
      <c r="AK34">
        <v>1.5190999999999999</v>
      </c>
      <c r="AM34">
        <v>0.53759999999999997</v>
      </c>
      <c r="AR34">
        <v>33.0762</v>
      </c>
      <c r="AU34">
        <v>30.341100000000001</v>
      </c>
      <c r="AV34">
        <v>0.13439999999999999</v>
      </c>
      <c r="AZ34">
        <v>0.95599999999999996</v>
      </c>
      <c r="BB34">
        <v>3.5377999999999998</v>
      </c>
      <c r="BD34">
        <v>0.65969999999999995</v>
      </c>
      <c r="BK34">
        <v>8.2209000000000003</v>
      </c>
    </row>
    <row r="35" spans="1:63" x14ac:dyDescent="0.25">
      <c r="A35" t="s">
        <v>561</v>
      </c>
      <c r="B35" t="s">
        <v>549</v>
      </c>
      <c r="C35" t="s">
        <v>562</v>
      </c>
      <c r="D35">
        <v>6.3700000000000007E-2</v>
      </c>
      <c r="E35">
        <v>0.62180000000000002</v>
      </c>
      <c r="F35">
        <v>1.3100000000000001E-2</v>
      </c>
      <c r="G35">
        <v>0.21010000000000001</v>
      </c>
      <c r="H35">
        <v>0.19220000000000001</v>
      </c>
      <c r="I35">
        <v>0.64239999999999997</v>
      </c>
      <c r="K35">
        <v>0.36559999999999998</v>
      </c>
      <c r="L35">
        <v>15.492100000000001</v>
      </c>
      <c r="M35">
        <v>0.1716</v>
      </c>
      <c r="N35">
        <v>0.33710000000000001</v>
      </c>
      <c r="O35">
        <v>4.6532999999999998</v>
      </c>
      <c r="Q35">
        <v>0.64359999999999995</v>
      </c>
      <c r="R35">
        <v>2.3548</v>
      </c>
      <c r="T35">
        <v>2.5417999999999998</v>
      </c>
      <c r="U35">
        <v>3.5400000000000001E-2</v>
      </c>
      <c r="V35">
        <v>0.17549999999999999</v>
      </c>
      <c r="W35">
        <v>0.2291</v>
      </c>
      <c r="X35">
        <v>8.3599999999999994E-2</v>
      </c>
      <c r="Y35">
        <v>5.4800000000000001E-2</v>
      </c>
      <c r="Z35">
        <v>5.3699999999999998E-2</v>
      </c>
      <c r="AA35">
        <v>9.7999999999999997E-3</v>
      </c>
      <c r="AB35">
        <v>1.7399999999999999E-2</v>
      </c>
      <c r="AC35">
        <v>13.4572</v>
      </c>
      <c r="AE35">
        <v>9.9963999999999995</v>
      </c>
      <c r="AF35">
        <v>12.439299999999999</v>
      </c>
      <c r="AG35">
        <v>10.887</v>
      </c>
      <c r="AH35">
        <v>0.24149999999999999</v>
      </c>
      <c r="AI35">
        <v>2.7130000000000001</v>
      </c>
      <c r="AK35">
        <v>5.1900000000000002E-2</v>
      </c>
      <c r="AM35">
        <v>0.2303</v>
      </c>
      <c r="AR35">
        <v>6.2554999999999996</v>
      </c>
      <c r="AU35">
        <v>1.7907</v>
      </c>
      <c r="AV35">
        <v>5.7599999999999998E-2</v>
      </c>
      <c r="AZ35">
        <v>0.1009</v>
      </c>
      <c r="BB35">
        <v>0.27600000000000002</v>
      </c>
      <c r="BD35">
        <v>0.33750000000000002</v>
      </c>
      <c r="BK35">
        <v>5.7005999999999997</v>
      </c>
    </row>
    <row r="36" spans="1:63" x14ac:dyDescent="0.25">
      <c r="A36" t="s">
        <v>563</v>
      </c>
      <c r="B36" t="s">
        <v>549</v>
      </c>
      <c r="C36" t="s">
        <v>564</v>
      </c>
      <c r="D36">
        <v>1.0408999999999999</v>
      </c>
      <c r="E36">
        <v>57.700699999999998</v>
      </c>
      <c r="F36">
        <v>4.2580999999999998</v>
      </c>
      <c r="G36">
        <v>0.59899999999999998</v>
      </c>
      <c r="H36">
        <v>5.5942999999999996</v>
      </c>
      <c r="I36">
        <v>4.8544</v>
      </c>
      <c r="K36">
        <v>1.2901</v>
      </c>
      <c r="L36">
        <v>434.28879999999998</v>
      </c>
      <c r="M36">
        <v>11.8056</v>
      </c>
      <c r="N36">
        <v>0.37809999999999999</v>
      </c>
      <c r="O36">
        <v>94.460700000000003</v>
      </c>
      <c r="Q36">
        <v>11.759399999999999</v>
      </c>
      <c r="R36">
        <v>5.1021999999999998</v>
      </c>
      <c r="T36">
        <v>19.377099999999999</v>
      </c>
      <c r="U36">
        <v>0.46920000000000001</v>
      </c>
      <c r="V36">
        <v>11.324</v>
      </c>
      <c r="W36">
        <v>1.4410000000000001</v>
      </c>
      <c r="X36">
        <v>2.4851999999999999</v>
      </c>
      <c r="Y36">
        <v>0.61299999999999999</v>
      </c>
      <c r="Z36">
        <v>61.321399999999997</v>
      </c>
      <c r="AA36">
        <v>1.3931</v>
      </c>
      <c r="AB36">
        <v>0.1593</v>
      </c>
      <c r="AC36">
        <v>160.816</v>
      </c>
      <c r="AE36">
        <v>288.50389999999999</v>
      </c>
      <c r="AF36">
        <v>68.166399999999996</v>
      </c>
      <c r="AG36">
        <v>221.46539999999999</v>
      </c>
      <c r="AH36">
        <v>25.507400000000001</v>
      </c>
      <c r="AI36">
        <v>413.06959999999998</v>
      </c>
      <c r="AK36">
        <v>19.196999999999999</v>
      </c>
      <c r="AM36">
        <v>11.6595</v>
      </c>
      <c r="AR36">
        <v>78.752399999999994</v>
      </c>
      <c r="AU36">
        <v>146.4265</v>
      </c>
      <c r="AV36">
        <v>2.9148999999999998</v>
      </c>
      <c r="AZ36">
        <v>0.1249</v>
      </c>
      <c r="BB36">
        <v>1.3310999999999999</v>
      </c>
      <c r="BD36">
        <v>0.24890000000000001</v>
      </c>
      <c r="BK36">
        <v>12.310600000000001</v>
      </c>
    </row>
    <row r="37" spans="1:63" x14ac:dyDescent="0.25">
      <c r="A37" t="s">
        <v>565</v>
      </c>
      <c r="B37" t="s">
        <v>549</v>
      </c>
      <c r="C37" t="s">
        <v>566</v>
      </c>
      <c r="D37">
        <v>0.49519999999999997</v>
      </c>
      <c r="E37">
        <v>9.6473999999999993</v>
      </c>
      <c r="F37">
        <v>0.3296</v>
      </c>
      <c r="G37">
        <v>5.5300000000000002E-2</v>
      </c>
      <c r="H37">
        <v>1.7177</v>
      </c>
      <c r="I37">
        <v>1.1225000000000001</v>
      </c>
      <c r="K37">
        <v>0.44990000000000002</v>
      </c>
      <c r="L37">
        <v>68.171700000000001</v>
      </c>
      <c r="M37">
        <v>2.5299999999999998</v>
      </c>
      <c r="N37">
        <v>4.0099999999999997E-2</v>
      </c>
      <c r="O37">
        <v>35.891199999999998</v>
      </c>
      <c r="Q37">
        <v>1.8832</v>
      </c>
      <c r="R37">
        <v>0.76019999999999999</v>
      </c>
      <c r="T37">
        <v>2.5943000000000001</v>
      </c>
      <c r="U37">
        <v>0.57889999999999997</v>
      </c>
      <c r="V37">
        <v>1.0343</v>
      </c>
      <c r="W37">
        <v>0.22439999999999999</v>
      </c>
      <c r="X37">
        <v>1.0953999999999999</v>
      </c>
      <c r="Y37">
        <v>7.3700000000000002E-2</v>
      </c>
      <c r="Z37">
        <v>3.5695999999999999</v>
      </c>
      <c r="AA37">
        <v>0.40760000000000002</v>
      </c>
      <c r="AB37">
        <v>0.27639999999999998</v>
      </c>
      <c r="AC37">
        <v>20.125599999999999</v>
      </c>
      <c r="AE37">
        <v>73.259799999999998</v>
      </c>
      <c r="AF37">
        <v>11.1957</v>
      </c>
      <c r="AG37">
        <v>45.650700000000001</v>
      </c>
      <c r="AH37">
        <v>4.4928999999999997</v>
      </c>
      <c r="AI37">
        <v>34.588000000000001</v>
      </c>
      <c r="AK37">
        <v>4.8323</v>
      </c>
      <c r="AM37">
        <v>1.6407</v>
      </c>
      <c r="AR37">
        <v>15.6891</v>
      </c>
      <c r="AU37">
        <v>21.3355</v>
      </c>
      <c r="AV37">
        <v>0.41020000000000001</v>
      </c>
      <c r="AZ37">
        <v>0.3075</v>
      </c>
      <c r="BB37">
        <v>0.87760000000000005</v>
      </c>
      <c r="BD37">
        <v>6.3600000000000004E-2</v>
      </c>
      <c r="BK37">
        <v>8.2914999999999992</v>
      </c>
    </row>
    <row r="38" spans="1:63" x14ac:dyDescent="0.25">
      <c r="A38" t="s">
        <v>567</v>
      </c>
      <c r="B38" t="s">
        <v>549</v>
      </c>
      <c r="C38" t="s">
        <v>568</v>
      </c>
      <c r="D38">
        <v>0.2848</v>
      </c>
      <c r="E38">
        <v>21.781099999999999</v>
      </c>
      <c r="F38">
        <v>1.2282</v>
      </c>
      <c r="G38">
        <v>0.16059999999999999</v>
      </c>
      <c r="H38">
        <v>1.1367</v>
      </c>
      <c r="I38">
        <v>3.1964000000000001</v>
      </c>
      <c r="K38">
        <v>0.4083</v>
      </c>
      <c r="L38">
        <v>194.2337</v>
      </c>
      <c r="M38">
        <v>4.1383999999999999</v>
      </c>
      <c r="N38">
        <v>4.4600000000000001E-2</v>
      </c>
      <c r="O38">
        <v>115.3485</v>
      </c>
      <c r="Q38">
        <v>8.3063000000000002</v>
      </c>
      <c r="R38">
        <v>1.7972999999999999</v>
      </c>
      <c r="T38">
        <v>6.9653</v>
      </c>
      <c r="U38">
        <v>1.3908</v>
      </c>
      <c r="V38">
        <v>0.98829999999999996</v>
      </c>
      <c r="W38">
        <v>0.57489999999999997</v>
      </c>
      <c r="X38">
        <v>5.5434000000000001</v>
      </c>
      <c r="Y38">
        <v>0.10780000000000001</v>
      </c>
      <c r="Z38">
        <v>5.6746999999999996</v>
      </c>
      <c r="AA38">
        <v>0.28739999999999999</v>
      </c>
      <c r="AB38">
        <v>2.9514</v>
      </c>
      <c r="AC38">
        <v>53.487099999999998</v>
      </c>
      <c r="AE38">
        <v>79.971599999999995</v>
      </c>
      <c r="AF38">
        <v>97.128200000000007</v>
      </c>
      <c r="AG38">
        <v>47.619199999999999</v>
      </c>
      <c r="AH38">
        <v>7.3349000000000002</v>
      </c>
      <c r="AI38">
        <v>96.886499999999998</v>
      </c>
      <c r="AK38">
        <v>12.3757</v>
      </c>
      <c r="AM38">
        <v>2.3973</v>
      </c>
      <c r="AR38">
        <v>22.8081</v>
      </c>
      <c r="AU38">
        <v>138.6987</v>
      </c>
      <c r="AV38">
        <v>0.59930000000000005</v>
      </c>
      <c r="AZ38">
        <v>2.9399999999999999E-2</v>
      </c>
      <c r="BB38">
        <v>0.39240000000000003</v>
      </c>
      <c r="BD38">
        <v>0.1666</v>
      </c>
      <c r="BK38">
        <v>8.6525999999999996</v>
      </c>
    </row>
    <row r="39" spans="1:63" x14ac:dyDescent="0.25">
      <c r="A39" t="s">
        <v>569</v>
      </c>
      <c r="B39" t="s">
        <v>549</v>
      </c>
      <c r="C39" t="s">
        <v>570</v>
      </c>
      <c r="D39">
        <v>0.46029999999999999</v>
      </c>
      <c r="E39">
        <v>40.401000000000003</v>
      </c>
      <c r="F39">
        <v>1.5789</v>
      </c>
      <c r="G39">
        <v>0.34760000000000002</v>
      </c>
      <c r="H39">
        <v>1.7223999999999999</v>
      </c>
      <c r="I39">
        <v>5.2747000000000002</v>
      </c>
      <c r="K39">
        <v>0.60060000000000002</v>
      </c>
      <c r="L39">
        <v>355.27300000000002</v>
      </c>
      <c r="M39">
        <v>6.9781000000000004</v>
      </c>
      <c r="N39">
        <v>4.3700000000000003E-2</v>
      </c>
      <c r="O39">
        <v>230.77629999999999</v>
      </c>
      <c r="Q39">
        <v>13.5952</v>
      </c>
      <c r="R39">
        <v>2.7315</v>
      </c>
      <c r="T39">
        <v>8.5607000000000006</v>
      </c>
      <c r="U39">
        <v>1.5688</v>
      </c>
      <c r="V39">
        <v>1.8270999999999999</v>
      </c>
      <c r="W39">
        <v>0.75590000000000002</v>
      </c>
      <c r="X39">
        <v>8.6156000000000006</v>
      </c>
      <c r="Y39">
        <v>8.8300000000000003E-2</v>
      </c>
      <c r="Z39">
        <v>10.3171</v>
      </c>
      <c r="AA39">
        <v>0.2853</v>
      </c>
      <c r="AB39">
        <v>2.6135000000000002</v>
      </c>
      <c r="AC39">
        <v>72.172600000000003</v>
      </c>
      <c r="AE39">
        <v>153.5095</v>
      </c>
      <c r="AF39">
        <v>153.49770000000001</v>
      </c>
      <c r="AG39">
        <v>72.2012</v>
      </c>
      <c r="AH39">
        <v>9.9444999999999997</v>
      </c>
      <c r="AI39">
        <v>133.9829</v>
      </c>
      <c r="AK39">
        <v>17.681699999999999</v>
      </c>
      <c r="AM39">
        <v>2.8597000000000001</v>
      </c>
      <c r="AR39">
        <v>24.219100000000001</v>
      </c>
      <c r="AU39">
        <v>153.2346</v>
      </c>
      <c r="AV39">
        <v>0.71489999999999998</v>
      </c>
      <c r="AZ39">
        <v>4.5400000000000003E-2</v>
      </c>
      <c r="BB39">
        <v>8.5599999999999996E-2</v>
      </c>
      <c r="BD39">
        <v>0.1061</v>
      </c>
      <c r="BK39">
        <v>9.9398999999999997</v>
      </c>
    </row>
    <row r="40" spans="1:63" x14ac:dyDescent="0.25">
      <c r="A40" t="s">
        <v>571</v>
      </c>
      <c r="B40" t="s">
        <v>549</v>
      </c>
      <c r="C40" t="s">
        <v>572</v>
      </c>
      <c r="D40">
        <v>0.15540000000000001</v>
      </c>
      <c r="E40">
        <v>5.3335999999999997</v>
      </c>
      <c r="F40">
        <v>0.89810000000000001</v>
      </c>
      <c r="G40">
        <v>0.1164</v>
      </c>
      <c r="H40">
        <v>0.72270000000000001</v>
      </c>
      <c r="I40">
        <v>0.83530000000000004</v>
      </c>
      <c r="K40">
        <v>0.29759999999999998</v>
      </c>
      <c r="L40">
        <v>67.828900000000004</v>
      </c>
      <c r="M40">
        <v>1.575</v>
      </c>
      <c r="N40">
        <v>5.5399999999999998E-2</v>
      </c>
      <c r="O40">
        <v>19.219899999999999</v>
      </c>
      <c r="Q40">
        <v>3.1173999999999999</v>
      </c>
      <c r="R40">
        <v>1.0719000000000001</v>
      </c>
      <c r="T40">
        <v>3.4426000000000001</v>
      </c>
      <c r="U40">
        <v>0.1573</v>
      </c>
      <c r="V40">
        <v>0.9405</v>
      </c>
      <c r="W40">
        <v>0.25940000000000002</v>
      </c>
      <c r="X40">
        <v>0.57689999999999997</v>
      </c>
      <c r="Y40">
        <v>0.10299999999999999</v>
      </c>
      <c r="Z40">
        <v>7.5842999999999998</v>
      </c>
      <c r="AA40">
        <v>0.35199999999999998</v>
      </c>
      <c r="AB40">
        <v>1.5900000000000001E-2</v>
      </c>
      <c r="AC40">
        <v>24.298500000000001</v>
      </c>
      <c r="AE40">
        <v>40.673900000000003</v>
      </c>
      <c r="AF40">
        <v>23.627700000000001</v>
      </c>
      <c r="AG40">
        <v>25.303899999999999</v>
      </c>
      <c r="AH40">
        <v>3.2509999999999999</v>
      </c>
      <c r="AI40">
        <v>48.332000000000001</v>
      </c>
      <c r="AK40">
        <v>2.4108999999999998</v>
      </c>
      <c r="AM40">
        <v>1.6707000000000001</v>
      </c>
      <c r="AR40">
        <v>5.9419000000000004</v>
      </c>
      <c r="AU40">
        <v>14.053699999999999</v>
      </c>
      <c r="AV40">
        <v>0.41770000000000002</v>
      </c>
      <c r="AZ40">
        <v>7.7000000000000002E-3</v>
      </c>
      <c r="BB40">
        <v>0.1404</v>
      </c>
      <c r="BD40">
        <v>2.6499999999999999E-2</v>
      </c>
      <c r="BK40">
        <v>8.3033000000000001</v>
      </c>
    </row>
    <row r="41" spans="1:63" x14ac:dyDescent="0.25">
      <c r="A41" t="s">
        <v>573</v>
      </c>
      <c r="B41" t="s">
        <v>549</v>
      </c>
      <c r="C41" t="s">
        <v>574</v>
      </c>
      <c r="D41">
        <v>0.27279999999999999</v>
      </c>
      <c r="E41">
        <v>5.9698000000000002</v>
      </c>
      <c r="F41">
        <v>0.18379999999999999</v>
      </c>
      <c r="G41">
        <v>5.1700000000000003E-2</v>
      </c>
      <c r="H41">
        <v>1.3243</v>
      </c>
      <c r="I41">
        <v>1.6778</v>
      </c>
      <c r="K41">
        <v>0.58620000000000005</v>
      </c>
      <c r="L41">
        <v>82.869500000000002</v>
      </c>
      <c r="M41">
        <v>1.8328</v>
      </c>
      <c r="N41">
        <v>8.3000000000000004E-2</v>
      </c>
      <c r="O41">
        <v>27.477799999999998</v>
      </c>
      <c r="Q41">
        <v>3.8982000000000001</v>
      </c>
      <c r="R41">
        <v>2.5733000000000001</v>
      </c>
      <c r="T41">
        <v>7.6599000000000004</v>
      </c>
      <c r="U41">
        <v>0.17449999999999999</v>
      </c>
      <c r="V41">
        <v>0.57769999999999999</v>
      </c>
      <c r="W41">
        <v>0.56430000000000002</v>
      </c>
      <c r="X41">
        <v>0.65810000000000002</v>
      </c>
      <c r="Y41">
        <v>0.18540000000000001</v>
      </c>
      <c r="Z41">
        <v>3.4138000000000002</v>
      </c>
      <c r="AA41">
        <v>0.2324</v>
      </c>
      <c r="AB41">
        <v>7.4800000000000005E-2</v>
      </c>
      <c r="AC41">
        <v>49.2806</v>
      </c>
      <c r="AE41">
        <v>63.190199999999997</v>
      </c>
      <c r="AF41">
        <v>41.130800000000001</v>
      </c>
      <c r="AG41">
        <v>48.505099999999999</v>
      </c>
      <c r="AH41">
        <v>3.9586000000000001</v>
      </c>
      <c r="AI41">
        <v>54.611400000000003</v>
      </c>
      <c r="AK41">
        <v>3.0575999999999999</v>
      </c>
      <c r="AM41">
        <v>3.6215999999999999</v>
      </c>
      <c r="AR41">
        <v>29.049299999999999</v>
      </c>
      <c r="AU41">
        <v>50.021500000000003</v>
      </c>
      <c r="AV41">
        <v>0.90539999999999998</v>
      </c>
      <c r="AZ41">
        <v>8.2100000000000006E-2</v>
      </c>
      <c r="BB41">
        <v>0.43030000000000002</v>
      </c>
      <c r="BD41">
        <v>9.2700000000000005E-2</v>
      </c>
      <c r="BK41">
        <v>9.2934999999999999</v>
      </c>
    </row>
    <row r="42" spans="1:63" x14ac:dyDescent="0.25">
      <c r="A42" t="s">
        <v>575</v>
      </c>
      <c r="B42" t="s">
        <v>549</v>
      </c>
      <c r="C42" t="s">
        <v>576</v>
      </c>
      <c r="D42">
        <v>0.42159999999999997</v>
      </c>
      <c r="E42">
        <v>1.6243000000000001</v>
      </c>
      <c r="F42">
        <v>0.37469999999999998</v>
      </c>
      <c r="G42">
        <v>4.2500000000000003E-2</v>
      </c>
      <c r="H42">
        <v>1.4332</v>
      </c>
      <c r="I42">
        <v>0.73160000000000003</v>
      </c>
      <c r="K42">
        <v>0.67179999999999995</v>
      </c>
      <c r="L42">
        <v>25.610600000000002</v>
      </c>
      <c r="M42">
        <v>0.68700000000000006</v>
      </c>
      <c r="N42">
        <v>0.20219999999999999</v>
      </c>
      <c r="O42">
        <v>7.9554</v>
      </c>
      <c r="Q42">
        <v>1.3919999999999999</v>
      </c>
      <c r="R42">
        <v>1.9877</v>
      </c>
      <c r="T42">
        <v>1.8431</v>
      </c>
      <c r="U42">
        <v>0.1181</v>
      </c>
      <c r="V42">
        <v>0.1777</v>
      </c>
      <c r="W42">
        <v>0.2009</v>
      </c>
      <c r="X42">
        <v>0.15409999999999999</v>
      </c>
      <c r="Y42">
        <v>0.1333</v>
      </c>
      <c r="Z42">
        <v>0.1875</v>
      </c>
      <c r="AA42">
        <v>2.12E-2</v>
      </c>
      <c r="AB42">
        <v>2.1899999999999999E-2</v>
      </c>
      <c r="AC42">
        <v>7.4263000000000003</v>
      </c>
      <c r="AE42">
        <v>34.586599999999997</v>
      </c>
      <c r="AF42">
        <v>10.926399999999999</v>
      </c>
      <c r="AG42">
        <v>13.630599999999999</v>
      </c>
      <c r="AH42">
        <v>0.68489999999999995</v>
      </c>
      <c r="AI42">
        <v>4.7670000000000003</v>
      </c>
      <c r="AK42">
        <v>0.79269999999999996</v>
      </c>
      <c r="AM42">
        <v>0.47920000000000001</v>
      </c>
      <c r="AR42">
        <v>9.2379999999999995</v>
      </c>
      <c r="AU42">
        <v>11.633699999999999</v>
      </c>
      <c r="AV42">
        <v>0.1198</v>
      </c>
      <c r="AZ42">
        <v>2.0500000000000001E-2</v>
      </c>
      <c r="BB42">
        <v>0.1701</v>
      </c>
      <c r="BD42">
        <v>9.1999999999999998E-3</v>
      </c>
      <c r="BK42">
        <v>3.7587999999999999</v>
      </c>
    </row>
    <row r="43" spans="1:63" x14ac:dyDescent="0.25">
      <c r="A43" t="s">
        <v>577</v>
      </c>
      <c r="B43" t="s">
        <v>549</v>
      </c>
      <c r="C43" t="s">
        <v>578</v>
      </c>
      <c r="D43">
        <v>2.3E-2</v>
      </c>
      <c r="E43">
        <v>0.33450000000000002</v>
      </c>
      <c r="F43">
        <v>5.2600000000000001E-2</v>
      </c>
      <c r="G43">
        <v>8.0999999999999996E-3</v>
      </c>
      <c r="H43">
        <v>0.1191</v>
      </c>
      <c r="I43">
        <v>0.10249999999999999</v>
      </c>
      <c r="K43">
        <v>5.5800000000000002E-2</v>
      </c>
      <c r="L43">
        <v>3.5181</v>
      </c>
      <c r="M43">
        <v>0.18709999999999999</v>
      </c>
      <c r="N43">
        <v>6.1699999999999998E-2</v>
      </c>
      <c r="O43">
        <v>1.2043999999999999</v>
      </c>
      <c r="Q43">
        <v>0.31519999999999998</v>
      </c>
      <c r="R43">
        <v>0.23569999999999999</v>
      </c>
      <c r="T43">
        <v>0.53159999999999996</v>
      </c>
      <c r="U43">
        <v>5.7999999999999996E-3</v>
      </c>
      <c r="V43">
        <v>1.9199999999999998E-2</v>
      </c>
      <c r="W43">
        <v>4.3700000000000003E-2</v>
      </c>
      <c r="X43">
        <v>2.7400000000000001E-2</v>
      </c>
      <c r="Y43">
        <v>2.7400000000000001E-2</v>
      </c>
      <c r="Z43">
        <v>2.7900000000000001E-2</v>
      </c>
      <c r="AA43">
        <v>2.7799999999999998E-2</v>
      </c>
      <c r="AB43">
        <v>1.89E-2</v>
      </c>
      <c r="AC43">
        <v>3.2223999999999999</v>
      </c>
      <c r="AE43">
        <v>5.3048999999999999</v>
      </c>
      <c r="AF43">
        <v>1.1314</v>
      </c>
      <c r="AG43">
        <v>2.8788</v>
      </c>
      <c r="AH43">
        <v>5.4199999999999998E-2</v>
      </c>
      <c r="AI43">
        <v>1.7439</v>
      </c>
      <c r="AK43">
        <v>0.13919999999999999</v>
      </c>
      <c r="AM43">
        <v>0.29870000000000002</v>
      </c>
      <c r="AR43">
        <v>2.1812</v>
      </c>
      <c r="AU43">
        <v>2.1768000000000001</v>
      </c>
      <c r="AV43">
        <v>7.4700000000000003E-2</v>
      </c>
      <c r="AZ43">
        <v>2.01E-2</v>
      </c>
      <c r="BB43">
        <v>3.4700000000000002E-2</v>
      </c>
      <c r="BD43">
        <v>0.01</v>
      </c>
      <c r="BK43">
        <v>2.0876000000000001</v>
      </c>
    </row>
    <row r="44" spans="1:63" x14ac:dyDescent="0.25">
      <c r="A44" t="s">
        <v>579</v>
      </c>
      <c r="B44" t="s">
        <v>549</v>
      </c>
      <c r="C44" t="s">
        <v>580</v>
      </c>
      <c r="D44">
        <v>0.1009</v>
      </c>
      <c r="E44">
        <v>9.3754000000000008</v>
      </c>
      <c r="F44">
        <v>0.51849999999999996</v>
      </c>
      <c r="G44">
        <v>4.4400000000000002E-2</v>
      </c>
      <c r="H44">
        <v>0.52859999999999996</v>
      </c>
      <c r="I44">
        <v>0.6139</v>
      </c>
      <c r="K44">
        <v>0.13370000000000001</v>
      </c>
      <c r="L44">
        <v>49.3354</v>
      </c>
      <c r="M44">
        <v>0.94710000000000005</v>
      </c>
      <c r="N44">
        <v>5.3E-3</v>
      </c>
      <c r="O44">
        <v>9.8208000000000002</v>
      </c>
      <c r="Q44">
        <v>1.2276</v>
      </c>
      <c r="R44">
        <v>0.41739999999999999</v>
      </c>
      <c r="T44">
        <v>2.2736999999999998</v>
      </c>
      <c r="U44">
        <v>4.41E-2</v>
      </c>
      <c r="V44">
        <v>1.1834</v>
      </c>
      <c r="W44">
        <v>0.21149999999999999</v>
      </c>
      <c r="X44">
        <v>0.2422</v>
      </c>
      <c r="Y44">
        <v>4.5499999999999999E-2</v>
      </c>
      <c r="Z44">
        <v>5.4729000000000001</v>
      </c>
      <c r="AA44">
        <v>0.14599999999999999</v>
      </c>
      <c r="AB44">
        <v>2.8E-3</v>
      </c>
      <c r="AC44">
        <v>18.922999999999998</v>
      </c>
      <c r="AE44">
        <v>39.636099999999999</v>
      </c>
      <c r="AF44">
        <v>6.0788000000000002</v>
      </c>
      <c r="AG44">
        <v>25.185700000000001</v>
      </c>
      <c r="AH44">
        <v>1.9208000000000001</v>
      </c>
      <c r="AI44">
        <v>43.343499999999999</v>
      </c>
      <c r="AK44">
        <v>1.4459</v>
      </c>
      <c r="AM44">
        <v>1.2519</v>
      </c>
      <c r="AR44">
        <v>9.6476000000000006</v>
      </c>
      <c r="AU44">
        <v>16.240100000000002</v>
      </c>
      <c r="AV44">
        <v>0.313</v>
      </c>
      <c r="AZ44">
        <v>3.3099999999999997E-2</v>
      </c>
      <c r="BB44">
        <v>2.4899999999999999E-2</v>
      </c>
      <c r="BD44">
        <v>1.6899999999999998E-2</v>
      </c>
      <c r="BK44">
        <v>1.1538999999999999</v>
      </c>
    </row>
    <row r="45" spans="1:63" x14ac:dyDescent="0.25">
      <c r="A45" t="s">
        <v>581</v>
      </c>
      <c r="B45" t="s">
        <v>549</v>
      </c>
      <c r="C45" t="s">
        <v>582</v>
      </c>
      <c r="D45">
        <v>0.3992</v>
      </c>
      <c r="E45">
        <v>34.7699</v>
      </c>
      <c r="F45">
        <v>1.7584</v>
      </c>
      <c r="G45">
        <v>0.28139999999999998</v>
      </c>
      <c r="H45">
        <v>1.6765000000000001</v>
      </c>
      <c r="I45">
        <v>4.7755000000000001</v>
      </c>
      <c r="K45">
        <v>0.56899999999999995</v>
      </c>
      <c r="L45">
        <v>298.3707</v>
      </c>
      <c r="M45">
        <v>6.6952999999999996</v>
      </c>
      <c r="N45">
        <v>0.18629999999999999</v>
      </c>
      <c r="O45">
        <v>190.02160000000001</v>
      </c>
      <c r="Q45">
        <v>12.2956</v>
      </c>
      <c r="R45">
        <v>2.3624999999999998</v>
      </c>
      <c r="T45">
        <v>9.3003</v>
      </c>
      <c r="U45">
        <v>1.5023</v>
      </c>
      <c r="V45">
        <v>1.6769000000000001</v>
      </c>
      <c r="W45">
        <v>0.64859999999999995</v>
      </c>
      <c r="X45">
        <v>8.7780000000000005</v>
      </c>
      <c r="Y45">
        <v>0.45860000000000001</v>
      </c>
      <c r="Z45">
        <v>10.0631</v>
      </c>
      <c r="AA45">
        <v>0.38590000000000002</v>
      </c>
      <c r="AB45">
        <v>3.7764000000000002</v>
      </c>
      <c r="AC45">
        <v>69.610600000000005</v>
      </c>
      <c r="AE45">
        <v>125.1542</v>
      </c>
      <c r="AF45">
        <v>142.52590000000001</v>
      </c>
      <c r="AG45">
        <v>66.967299999999994</v>
      </c>
      <c r="AH45">
        <v>10.6267</v>
      </c>
      <c r="AI45">
        <v>140.4408</v>
      </c>
      <c r="AK45">
        <v>17.2806</v>
      </c>
      <c r="AM45">
        <v>2.8391999999999999</v>
      </c>
      <c r="AR45">
        <v>29.120999999999999</v>
      </c>
      <c r="AU45">
        <v>171.74619999999999</v>
      </c>
      <c r="AV45">
        <v>0.70979999999999999</v>
      </c>
      <c r="AZ45">
        <v>3.8600000000000002E-2</v>
      </c>
      <c r="BB45">
        <v>0.1676</v>
      </c>
      <c r="BD45">
        <v>0.1171</v>
      </c>
      <c r="BK45">
        <v>10.1523</v>
      </c>
    </row>
    <row r="46" spans="1:63" x14ac:dyDescent="0.25">
      <c r="A46" t="s">
        <v>583</v>
      </c>
      <c r="B46" t="s">
        <v>584</v>
      </c>
      <c r="C46" t="s">
        <v>585</v>
      </c>
      <c r="D46">
        <v>0.11</v>
      </c>
      <c r="E46">
        <v>3.2235999999999998</v>
      </c>
      <c r="F46">
        <v>0.29580000000000001</v>
      </c>
      <c r="G46">
        <v>0.2039</v>
      </c>
      <c r="H46">
        <v>0.53539999999999999</v>
      </c>
      <c r="I46">
        <v>1.3168</v>
      </c>
      <c r="K46">
        <v>0.63900000000000001</v>
      </c>
      <c r="L46">
        <v>75.295500000000004</v>
      </c>
      <c r="M46">
        <v>0.73870000000000002</v>
      </c>
      <c r="N46">
        <v>0.20369999999999999</v>
      </c>
      <c r="O46">
        <v>18.7835</v>
      </c>
      <c r="Q46">
        <v>1.8245</v>
      </c>
      <c r="R46">
        <v>2.5152999999999999</v>
      </c>
      <c r="T46">
        <v>4.3888999999999996</v>
      </c>
      <c r="U46">
        <v>0.2389</v>
      </c>
      <c r="V46">
        <v>0.50639999999999996</v>
      </c>
      <c r="W46">
        <v>0.37059999999999998</v>
      </c>
      <c r="X46">
        <v>0.54359999999999997</v>
      </c>
      <c r="Y46">
        <v>7.8700000000000006E-2</v>
      </c>
      <c r="Z46">
        <v>0.46660000000000001</v>
      </c>
      <c r="AA46">
        <v>7.1199999999999999E-2</v>
      </c>
      <c r="AB46">
        <v>0.1474</v>
      </c>
      <c r="AC46">
        <v>41.5349</v>
      </c>
      <c r="AE46">
        <v>19.197199999999999</v>
      </c>
      <c r="AF46">
        <v>32.749000000000002</v>
      </c>
      <c r="AG46">
        <v>22.3324</v>
      </c>
      <c r="AH46">
        <v>1.0365</v>
      </c>
      <c r="AI46">
        <v>17.7196</v>
      </c>
      <c r="AK46">
        <v>1.5518000000000001</v>
      </c>
      <c r="AM46">
        <v>0.68030000000000002</v>
      </c>
      <c r="AR46">
        <v>43.961500000000001</v>
      </c>
      <c r="AU46">
        <v>29.585899999999999</v>
      </c>
      <c r="AV46">
        <v>0.1701</v>
      </c>
      <c r="AZ46">
        <v>1.3774999999999999</v>
      </c>
      <c r="BB46">
        <v>2.9628999999999999</v>
      </c>
      <c r="BD46">
        <v>0.72460000000000002</v>
      </c>
      <c r="BK46">
        <v>8.7056000000000004</v>
      </c>
    </row>
    <row r="47" spans="1:63" x14ac:dyDescent="0.25">
      <c r="A47" t="s">
        <v>586</v>
      </c>
      <c r="B47" t="s">
        <v>584</v>
      </c>
      <c r="C47" t="s">
        <v>587</v>
      </c>
      <c r="D47">
        <v>4.7100000000000003E-2</v>
      </c>
      <c r="E47">
        <v>2.2136</v>
      </c>
      <c r="F47">
        <v>0.12909999999999999</v>
      </c>
      <c r="G47">
        <v>9.5999999999999992E-3</v>
      </c>
      <c r="H47">
        <v>0.18840000000000001</v>
      </c>
      <c r="I47">
        <v>0.2147</v>
      </c>
      <c r="K47">
        <v>4.8800000000000003E-2</v>
      </c>
      <c r="L47">
        <v>21.645700000000001</v>
      </c>
      <c r="M47">
        <v>0.30740000000000001</v>
      </c>
      <c r="N47">
        <v>6.8500000000000005E-2</v>
      </c>
      <c r="O47">
        <v>8.1220999999999997</v>
      </c>
      <c r="Q47">
        <v>0.32429999999999998</v>
      </c>
      <c r="R47">
        <v>0.12529999999999999</v>
      </c>
      <c r="T47">
        <v>1.2482</v>
      </c>
      <c r="U47">
        <v>6.8000000000000005E-2</v>
      </c>
      <c r="V47">
        <v>0.1396</v>
      </c>
      <c r="W47">
        <v>0.15870000000000001</v>
      </c>
      <c r="X47">
        <v>0.15590000000000001</v>
      </c>
      <c r="Y47">
        <v>1.7299999999999999E-2</v>
      </c>
      <c r="Z47">
        <v>0.59719999999999995</v>
      </c>
      <c r="AA47">
        <v>8.4199999999999997E-2</v>
      </c>
      <c r="AB47">
        <v>1.7899999999999999E-2</v>
      </c>
      <c r="AC47">
        <v>9.1862999999999992</v>
      </c>
      <c r="AE47">
        <v>16.4604</v>
      </c>
      <c r="AF47">
        <v>5.1689999999999996</v>
      </c>
      <c r="AG47">
        <v>10.033099999999999</v>
      </c>
      <c r="AH47">
        <v>0.31730000000000003</v>
      </c>
      <c r="AI47">
        <v>10.9795</v>
      </c>
      <c r="AK47">
        <v>0.58069999999999999</v>
      </c>
      <c r="AM47">
        <v>0.49020000000000002</v>
      </c>
      <c r="AR47">
        <v>3.1435</v>
      </c>
      <c r="AU47">
        <v>13.428599999999999</v>
      </c>
      <c r="AV47">
        <v>0.1226</v>
      </c>
      <c r="AZ47">
        <v>1.21E-2</v>
      </c>
      <c r="BB47">
        <v>0.1017</v>
      </c>
      <c r="BD47">
        <v>6.7999999999999996E-3</v>
      </c>
      <c r="BK47">
        <v>0.75970000000000004</v>
      </c>
    </row>
    <row r="48" spans="1:63" x14ac:dyDescent="0.25">
      <c r="A48" t="s">
        <v>588</v>
      </c>
      <c r="B48" t="s">
        <v>584</v>
      </c>
      <c r="C48" t="s">
        <v>589</v>
      </c>
      <c r="D48">
        <v>0.15090000000000001</v>
      </c>
      <c r="E48">
        <v>7.0237999999999996</v>
      </c>
      <c r="F48">
        <v>0.60170000000000001</v>
      </c>
      <c r="G48">
        <v>3.4000000000000002E-2</v>
      </c>
      <c r="H48">
        <v>0.55149999999999999</v>
      </c>
      <c r="I48">
        <v>0.56579999999999997</v>
      </c>
      <c r="K48">
        <v>0.1474</v>
      </c>
      <c r="L48">
        <v>50.957599999999999</v>
      </c>
      <c r="M48">
        <v>0.9556</v>
      </c>
      <c r="N48">
        <v>1.5699999999999999E-2</v>
      </c>
      <c r="O48">
        <v>14.0519</v>
      </c>
      <c r="Q48">
        <v>0.73299999999999998</v>
      </c>
      <c r="R48">
        <v>0.35709999999999997</v>
      </c>
      <c r="T48">
        <v>3.1122999999999998</v>
      </c>
      <c r="U48">
        <v>2.5100000000000001E-2</v>
      </c>
      <c r="V48">
        <v>0.16550000000000001</v>
      </c>
      <c r="W48">
        <v>0.2288</v>
      </c>
      <c r="X48">
        <v>0.14380000000000001</v>
      </c>
      <c r="Y48">
        <v>7.8299999999999995E-2</v>
      </c>
      <c r="Z48">
        <v>0.48899999999999999</v>
      </c>
      <c r="AA48">
        <v>4.4900000000000002E-2</v>
      </c>
      <c r="AB48">
        <v>2.1299999999999999E-2</v>
      </c>
      <c r="AC48">
        <v>15.636799999999999</v>
      </c>
      <c r="AE48">
        <v>24.119900000000001</v>
      </c>
      <c r="AF48">
        <v>7.8230000000000004</v>
      </c>
      <c r="AG48">
        <v>6.5171999999999999</v>
      </c>
      <c r="AH48">
        <v>0.25009999999999999</v>
      </c>
      <c r="AI48">
        <v>10.375</v>
      </c>
      <c r="AK48">
        <v>0.38290000000000002</v>
      </c>
      <c r="AM48">
        <v>0.84440000000000004</v>
      </c>
      <c r="AR48">
        <v>1.4851000000000001</v>
      </c>
      <c r="AU48">
        <v>2.9054000000000002</v>
      </c>
      <c r="AV48">
        <v>0.21110000000000001</v>
      </c>
      <c r="AZ48">
        <v>0.02</v>
      </c>
      <c r="BB48">
        <v>1.8700000000000001E-2</v>
      </c>
      <c r="BD48">
        <v>1.2800000000000001E-2</v>
      </c>
      <c r="BK48">
        <v>0.82899999999999996</v>
      </c>
    </row>
    <row r="49" spans="1:63" x14ac:dyDescent="0.25">
      <c r="A49" t="s">
        <v>590</v>
      </c>
      <c r="B49" t="s">
        <v>584</v>
      </c>
      <c r="C49" t="s">
        <v>591</v>
      </c>
      <c r="D49">
        <v>6.4899999999999999E-2</v>
      </c>
      <c r="E49">
        <v>1.9673</v>
      </c>
      <c r="F49">
        <v>0.36330000000000001</v>
      </c>
      <c r="G49">
        <v>1.21E-2</v>
      </c>
      <c r="H49">
        <v>0.2293</v>
      </c>
      <c r="I49">
        <v>0.34760000000000002</v>
      </c>
      <c r="K49">
        <v>0.16300000000000001</v>
      </c>
      <c r="L49">
        <v>21.7942</v>
      </c>
      <c r="M49">
        <v>0.25869999999999999</v>
      </c>
      <c r="N49">
        <v>5.4100000000000002E-2</v>
      </c>
      <c r="O49">
        <v>6.0500999999999996</v>
      </c>
      <c r="Q49">
        <v>0.29870000000000002</v>
      </c>
      <c r="R49">
        <v>0.31690000000000002</v>
      </c>
      <c r="T49">
        <v>1.8643000000000001</v>
      </c>
      <c r="U49">
        <v>4.5699999999999998E-2</v>
      </c>
      <c r="V49">
        <v>0.1222</v>
      </c>
      <c r="W49">
        <v>0.1699</v>
      </c>
      <c r="X49">
        <v>6.7000000000000004E-2</v>
      </c>
      <c r="Y49">
        <v>5.7500000000000002E-2</v>
      </c>
      <c r="Z49">
        <v>0.26769999999999999</v>
      </c>
      <c r="AA49">
        <v>2.75E-2</v>
      </c>
      <c r="AB49">
        <v>6.6E-3</v>
      </c>
      <c r="AC49">
        <v>12.1313</v>
      </c>
      <c r="AE49">
        <v>19.486599999999999</v>
      </c>
      <c r="AF49">
        <v>3.2214</v>
      </c>
      <c r="AG49">
        <v>7.1523000000000003</v>
      </c>
      <c r="AH49">
        <v>0.4471</v>
      </c>
      <c r="AI49">
        <v>7.1908000000000003</v>
      </c>
      <c r="AK49">
        <v>0.26450000000000001</v>
      </c>
      <c r="AM49">
        <v>0.26469999999999999</v>
      </c>
      <c r="AR49">
        <v>2.3811</v>
      </c>
      <c r="AU49">
        <v>4.7850000000000001</v>
      </c>
      <c r="AV49">
        <v>6.6199999999999995E-2</v>
      </c>
      <c r="AZ49">
        <v>9.1000000000000004E-3</v>
      </c>
      <c r="BB49">
        <v>8.8999999999999999E-3</v>
      </c>
      <c r="BD49">
        <v>2.8500000000000001E-2</v>
      </c>
      <c r="BK49">
        <v>7.1189999999999998</v>
      </c>
    </row>
    <row r="50" spans="1:63" x14ac:dyDescent="0.25">
      <c r="A50" t="s">
        <v>592</v>
      </c>
      <c r="B50" t="s">
        <v>584</v>
      </c>
      <c r="C50" t="s">
        <v>593</v>
      </c>
      <c r="D50">
        <v>6.6699999999999995E-2</v>
      </c>
      <c r="E50">
        <v>2.7814000000000001</v>
      </c>
      <c r="F50">
        <v>0.24479999999999999</v>
      </c>
      <c r="G50">
        <v>1.3100000000000001E-2</v>
      </c>
      <c r="H50">
        <v>0.2631</v>
      </c>
      <c r="I50">
        <v>0.27900000000000003</v>
      </c>
      <c r="K50">
        <v>6.1899999999999997E-2</v>
      </c>
      <c r="L50">
        <v>20.601099999999999</v>
      </c>
      <c r="M50">
        <v>0.30969999999999998</v>
      </c>
      <c r="N50">
        <v>5.3900000000000003E-2</v>
      </c>
      <c r="O50">
        <v>8.2287999999999997</v>
      </c>
      <c r="Q50">
        <v>0.51370000000000005</v>
      </c>
      <c r="R50">
        <v>0.189</v>
      </c>
      <c r="T50">
        <v>1.1837</v>
      </c>
      <c r="U50">
        <v>4.2099999999999999E-2</v>
      </c>
      <c r="V50">
        <v>0.13930000000000001</v>
      </c>
      <c r="W50">
        <v>0.12509999999999999</v>
      </c>
      <c r="X50">
        <v>0.1376</v>
      </c>
      <c r="Y50">
        <v>9.4999999999999998E-3</v>
      </c>
      <c r="Z50">
        <v>0.79849999999999999</v>
      </c>
      <c r="AA50">
        <v>0.13109999999999999</v>
      </c>
      <c r="AB50">
        <v>0.01</v>
      </c>
      <c r="AC50">
        <v>10.5558</v>
      </c>
      <c r="AE50">
        <v>18.035299999999999</v>
      </c>
      <c r="AF50">
        <v>7.1689999999999996</v>
      </c>
      <c r="AG50">
        <v>13.506600000000001</v>
      </c>
      <c r="AH50">
        <v>0.3795</v>
      </c>
      <c r="AI50">
        <v>7.18</v>
      </c>
      <c r="AK50">
        <v>0.46710000000000002</v>
      </c>
      <c r="AM50">
        <v>0.82699999999999996</v>
      </c>
      <c r="AR50">
        <v>5.6333000000000002</v>
      </c>
      <c r="AU50">
        <v>13.475300000000001</v>
      </c>
      <c r="AV50">
        <v>0.20669999999999999</v>
      </c>
      <c r="AZ50">
        <v>2.6100000000000002E-2</v>
      </c>
      <c r="BB50">
        <v>3.27E-2</v>
      </c>
      <c r="BD50">
        <v>1.7100000000000001E-2</v>
      </c>
      <c r="BK50">
        <v>0.86809999999999998</v>
      </c>
    </row>
    <row r="51" spans="1:63" x14ac:dyDescent="0.25">
      <c r="A51" t="s">
        <v>594</v>
      </c>
      <c r="B51" t="s">
        <v>584</v>
      </c>
      <c r="C51" t="s">
        <v>595</v>
      </c>
      <c r="D51">
        <v>6.4500000000000002E-2</v>
      </c>
      <c r="E51">
        <v>1.7050000000000001</v>
      </c>
      <c r="F51">
        <v>0.17829999999999999</v>
      </c>
      <c r="G51">
        <v>8.9999999999999993E-3</v>
      </c>
      <c r="H51">
        <v>0.31409999999999999</v>
      </c>
      <c r="I51">
        <v>0.20730000000000001</v>
      </c>
      <c r="K51">
        <v>5.4199999999999998E-2</v>
      </c>
      <c r="L51">
        <v>20.5258</v>
      </c>
      <c r="M51">
        <v>0.29249999999999998</v>
      </c>
      <c r="N51">
        <v>3.5200000000000002E-2</v>
      </c>
      <c r="O51">
        <v>4.3981000000000003</v>
      </c>
      <c r="Q51">
        <v>0.32669999999999999</v>
      </c>
      <c r="R51">
        <v>0.22550000000000001</v>
      </c>
      <c r="T51">
        <v>1.5046999999999999</v>
      </c>
      <c r="U51">
        <v>9.1000000000000004E-3</v>
      </c>
      <c r="V51">
        <v>2.0199999999999999E-2</v>
      </c>
      <c r="W51">
        <v>0.125</v>
      </c>
      <c r="X51">
        <v>3.0099999999999998E-2</v>
      </c>
      <c r="Y51">
        <v>2.1999999999999999E-2</v>
      </c>
      <c r="Z51">
        <v>6.4600000000000005E-2</v>
      </c>
      <c r="AA51">
        <v>1.38E-2</v>
      </c>
      <c r="AB51">
        <v>1.47E-2</v>
      </c>
      <c r="AC51">
        <v>8.9121000000000006</v>
      </c>
      <c r="AE51">
        <v>10.2506</v>
      </c>
      <c r="AF51">
        <v>3.4727000000000001</v>
      </c>
      <c r="AG51">
        <v>1.6619999999999999</v>
      </c>
      <c r="AH51">
        <v>7.4300000000000005E-2</v>
      </c>
      <c r="AI51">
        <v>1.7063999999999999</v>
      </c>
      <c r="AK51">
        <v>5.21E-2</v>
      </c>
      <c r="AM51">
        <v>0.63280000000000003</v>
      </c>
      <c r="AR51">
        <v>0.3977</v>
      </c>
      <c r="AU51">
        <v>0.73580000000000001</v>
      </c>
      <c r="AV51">
        <v>0.15820000000000001</v>
      </c>
      <c r="AZ51">
        <v>1.9199999999999998E-2</v>
      </c>
      <c r="BB51">
        <v>1.3299999999999999E-2</v>
      </c>
      <c r="BD51">
        <v>3.4299999999999997E-2</v>
      </c>
      <c r="BK51">
        <v>0.74419999999999997</v>
      </c>
    </row>
    <row r="52" spans="1:63" x14ac:dyDescent="0.25">
      <c r="A52" t="s">
        <v>596</v>
      </c>
      <c r="B52" t="s">
        <v>584</v>
      </c>
      <c r="C52" t="s">
        <v>597</v>
      </c>
      <c r="D52">
        <v>0.4254</v>
      </c>
      <c r="E52">
        <v>11.7811</v>
      </c>
      <c r="F52">
        <v>0.43380000000000002</v>
      </c>
      <c r="G52">
        <v>0.1021</v>
      </c>
      <c r="H52">
        <v>1.7195</v>
      </c>
      <c r="I52">
        <v>5.5557999999999996</v>
      </c>
      <c r="K52">
        <v>1.1852</v>
      </c>
      <c r="L52">
        <v>196.25819999999999</v>
      </c>
      <c r="M52">
        <v>3.0771000000000002</v>
      </c>
      <c r="N52">
        <v>0.3715</v>
      </c>
      <c r="O52">
        <v>83.108999999999995</v>
      </c>
      <c r="Q52">
        <v>6.8411999999999997</v>
      </c>
      <c r="R52">
        <v>5.1696999999999997</v>
      </c>
      <c r="T52">
        <v>15.9581</v>
      </c>
      <c r="U52">
        <v>0.28999999999999998</v>
      </c>
      <c r="V52">
        <v>0.86770000000000003</v>
      </c>
      <c r="W52">
        <v>1.1203000000000001</v>
      </c>
      <c r="X52">
        <v>0.52939999999999998</v>
      </c>
      <c r="Y52">
        <v>0.4864</v>
      </c>
      <c r="Z52">
        <v>3.4723000000000002</v>
      </c>
      <c r="AA52">
        <v>0.18129999999999999</v>
      </c>
      <c r="AB52">
        <v>3.7699999999999997E-2</v>
      </c>
      <c r="AC52">
        <v>81.017399999999995</v>
      </c>
      <c r="AE52">
        <v>113.42319999999999</v>
      </c>
      <c r="AF52">
        <v>93.891599999999997</v>
      </c>
      <c r="AG52">
        <v>88.883399999999995</v>
      </c>
      <c r="AH52">
        <v>5.6578999999999997</v>
      </c>
      <c r="AI52">
        <v>109.37309999999999</v>
      </c>
      <c r="AK52">
        <v>5.3726000000000003</v>
      </c>
      <c r="AM52">
        <v>4.6384999999999996</v>
      </c>
      <c r="AR52">
        <v>47.107799999999997</v>
      </c>
      <c r="AU52">
        <v>108.0887</v>
      </c>
      <c r="AV52">
        <v>1.1596</v>
      </c>
      <c r="AZ52">
        <v>0.1933</v>
      </c>
      <c r="BB52">
        <v>0.73109999999999997</v>
      </c>
      <c r="BD52">
        <v>0.13869999999999999</v>
      </c>
      <c r="BK52">
        <v>10.1738</v>
      </c>
    </row>
    <row r="53" spans="1:63" x14ac:dyDescent="0.25">
      <c r="A53" t="s">
        <v>598</v>
      </c>
      <c r="B53" t="s">
        <v>584</v>
      </c>
      <c r="C53" t="s">
        <v>599</v>
      </c>
      <c r="D53">
        <v>0.60319999999999996</v>
      </c>
      <c r="E53">
        <v>41.9024</v>
      </c>
      <c r="F53">
        <v>7.6029999999999998</v>
      </c>
      <c r="G53">
        <v>0.3014</v>
      </c>
      <c r="H53">
        <v>1.9810000000000001</v>
      </c>
      <c r="I53">
        <v>2.3723999999999998</v>
      </c>
      <c r="K53">
        <v>0.62209999999999999</v>
      </c>
      <c r="L53">
        <v>142.30889999999999</v>
      </c>
      <c r="M53">
        <v>1.7673000000000001</v>
      </c>
      <c r="N53">
        <v>3.39E-2</v>
      </c>
      <c r="O53">
        <v>28.198899999999998</v>
      </c>
      <c r="Q53">
        <v>2.4735999999999998</v>
      </c>
      <c r="R53">
        <v>1.1269</v>
      </c>
      <c r="T53">
        <v>5.5214999999999996</v>
      </c>
      <c r="U53">
        <v>6.5100000000000005E-2</v>
      </c>
      <c r="V53">
        <v>1.9988999999999999</v>
      </c>
      <c r="W53">
        <v>0.52390000000000003</v>
      </c>
      <c r="X53">
        <v>0.2059</v>
      </c>
      <c r="Y53">
        <v>0.3236</v>
      </c>
      <c r="Z53">
        <v>33.362099999999998</v>
      </c>
      <c r="AA53">
        <v>1.2367999999999999</v>
      </c>
      <c r="AB53">
        <v>4.7600000000000003E-2</v>
      </c>
      <c r="AC53">
        <v>36.971299999999999</v>
      </c>
      <c r="AE53">
        <v>97.525300000000001</v>
      </c>
      <c r="AF53">
        <v>10.9284</v>
      </c>
      <c r="AG53">
        <v>48.489400000000003</v>
      </c>
      <c r="AH53">
        <v>2.7978000000000001</v>
      </c>
      <c r="AI53">
        <v>161.17949999999999</v>
      </c>
      <c r="AK53">
        <v>6.5204000000000004</v>
      </c>
      <c r="AM53">
        <v>1.4977</v>
      </c>
      <c r="AR53">
        <v>13.600899999999999</v>
      </c>
      <c r="AU53">
        <v>45.931600000000003</v>
      </c>
      <c r="AV53">
        <v>0.37440000000000001</v>
      </c>
      <c r="AZ53">
        <v>7.2900000000000006E-2</v>
      </c>
      <c r="BB53">
        <v>0.50980000000000003</v>
      </c>
      <c r="BD53">
        <v>0.23039999999999999</v>
      </c>
      <c r="BK53">
        <v>8.4641000000000002</v>
      </c>
    </row>
    <row r="54" spans="1:63" x14ac:dyDescent="0.25">
      <c r="A54" t="s">
        <v>600</v>
      </c>
      <c r="B54" t="s">
        <v>584</v>
      </c>
      <c r="C54" t="s">
        <v>601</v>
      </c>
      <c r="D54">
        <v>0.22900000000000001</v>
      </c>
      <c r="E54">
        <v>4.4412000000000003</v>
      </c>
      <c r="F54">
        <v>0.53600000000000003</v>
      </c>
      <c r="G54">
        <v>5.3100000000000001E-2</v>
      </c>
      <c r="H54">
        <v>1.1068</v>
      </c>
      <c r="I54">
        <v>0.54669999999999996</v>
      </c>
      <c r="K54">
        <v>0.23019999999999999</v>
      </c>
      <c r="L54">
        <v>76.414900000000003</v>
      </c>
      <c r="M54">
        <v>1.3957999999999999</v>
      </c>
      <c r="N54">
        <v>0.2442</v>
      </c>
      <c r="O54">
        <v>27.9084</v>
      </c>
      <c r="Q54">
        <v>1.8714</v>
      </c>
      <c r="R54">
        <v>0.76090000000000002</v>
      </c>
      <c r="T54">
        <v>7.2817999999999996</v>
      </c>
      <c r="U54">
        <v>8.6599999999999996E-2</v>
      </c>
      <c r="V54">
        <v>0.86409999999999998</v>
      </c>
      <c r="W54">
        <v>0.62549999999999994</v>
      </c>
      <c r="X54">
        <v>0.31380000000000002</v>
      </c>
      <c r="Y54">
        <v>0.21709999999999999</v>
      </c>
      <c r="Z54">
        <v>5.8924000000000003</v>
      </c>
      <c r="AA54">
        <v>0.3533</v>
      </c>
      <c r="AB54">
        <v>1.0699999999999999E-2</v>
      </c>
      <c r="AC54">
        <v>64.551900000000003</v>
      </c>
      <c r="AE54">
        <v>117.41459999999999</v>
      </c>
      <c r="AF54">
        <v>22.112400000000001</v>
      </c>
      <c r="AG54">
        <v>80.317899999999995</v>
      </c>
      <c r="AH54">
        <v>2.1379000000000001</v>
      </c>
      <c r="AI54">
        <v>112.7621</v>
      </c>
      <c r="AK54">
        <v>3.6751</v>
      </c>
      <c r="AM54">
        <v>4.2443</v>
      </c>
      <c r="AR54">
        <v>33.420299999999997</v>
      </c>
      <c r="AU54">
        <v>61.971899999999998</v>
      </c>
      <c r="AV54">
        <v>1.0610999999999999</v>
      </c>
      <c r="AZ54">
        <v>4.5100000000000001E-2</v>
      </c>
      <c r="BB54">
        <v>4.3900000000000002E-2</v>
      </c>
      <c r="BD54">
        <v>0.3206</v>
      </c>
      <c r="BK54">
        <v>9.3559000000000001</v>
      </c>
    </row>
    <row r="55" spans="1:63" x14ac:dyDescent="0.25">
      <c r="A55" t="s">
        <v>602</v>
      </c>
      <c r="B55" t="s">
        <v>584</v>
      </c>
      <c r="C55" t="s">
        <v>603</v>
      </c>
      <c r="D55">
        <v>5.4600000000000003E-2</v>
      </c>
      <c r="E55">
        <v>1.0339</v>
      </c>
      <c r="F55">
        <v>7.17E-2</v>
      </c>
      <c r="G55">
        <v>1.0999999999999999E-2</v>
      </c>
      <c r="H55">
        <v>0.27210000000000001</v>
      </c>
      <c r="I55">
        <v>0.84019999999999995</v>
      </c>
      <c r="K55">
        <v>0.38869999999999999</v>
      </c>
      <c r="L55">
        <v>32.5595</v>
      </c>
      <c r="M55">
        <v>0.23730000000000001</v>
      </c>
      <c r="N55">
        <v>0.3206</v>
      </c>
      <c r="O55">
        <v>6.8</v>
      </c>
      <c r="Q55">
        <v>0.83589999999999998</v>
      </c>
      <c r="R55">
        <v>1.5052000000000001</v>
      </c>
      <c r="T55">
        <v>2.7439</v>
      </c>
      <c r="U55">
        <v>5.9700000000000003E-2</v>
      </c>
      <c r="V55">
        <v>0.30230000000000001</v>
      </c>
      <c r="W55">
        <v>0.2656</v>
      </c>
      <c r="X55">
        <v>7.7299999999999994E-2</v>
      </c>
      <c r="Y55">
        <v>2.06E-2</v>
      </c>
      <c r="Z55">
        <v>4.6800000000000001E-2</v>
      </c>
      <c r="AA55">
        <v>9.1000000000000004E-3</v>
      </c>
      <c r="AB55">
        <v>5.1000000000000004E-3</v>
      </c>
      <c r="AC55">
        <v>21.880099999999999</v>
      </c>
      <c r="AE55">
        <v>12.2081</v>
      </c>
      <c r="AF55">
        <v>14.4481</v>
      </c>
      <c r="AG55">
        <v>6.1265999999999998</v>
      </c>
      <c r="AH55">
        <v>0.30819999999999997</v>
      </c>
      <c r="AI55">
        <v>1.7825</v>
      </c>
      <c r="AK55">
        <v>5.9200000000000003E-2</v>
      </c>
      <c r="AM55">
        <v>0.33810000000000001</v>
      </c>
      <c r="AR55">
        <v>2.6288</v>
      </c>
      <c r="AU55">
        <v>0.33929999999999999</v>
      </c>
      <c r="AV55">
        <v>8.4500000000000006E-2</v>
      </c>
      <c r="AZ55">
        <v>3.3000000000000002E-2</v>
      </c>
      <c r="BB55">
        <v>2.2599999999999999E-2</v>
      </c>
      <c r="BD55">
        <v>0.35239999999999999</v>
      </c>
      <c r="BK55">
        <v>7.0873999999999997</v>
      </c>
    </row>
    <row r="56" spans="1:63" x14ac:dyDescent="0.25">
      <c r="A56" t="s">
        <v>604</v>
      </c>
      <c r="B56" t="s">
        <v>584</v>
      </c>
      <c r="C56" t="s">
        <v>605</v>
      </c>
      <c r="D56">
        <v>0.48559999999999998</v>
      </c>
      <c r="E56">
        <v>8.6813000000000002</v>
      </c>
      <c r="F56">
        <v>0.45429999999999998</v>
      </c>
      <c r="G56">
        <v>6.0100000000000001E-2</v>
      </c>
      <c r="H56">
        <v>1.609</v>
      </c>
      <c r="I56">
        <v>1.4683999999999999</v>
      </c>
      <c r="K56">
        <v>0.45650000000000002</v>
      </c>
      <c r="L56">
        <v>101.8556</v>
      </c>
      <c r="M56">
        <v>1.944</v>
      </c>
      <c r="N56">
        <v>0.21049999999999999</v>
      </c>
      <c r="O56">
        <v>32.294600000000003</v>
      </c>
      <c r="Q56">
        <v>3.2145999999999999</v>
      </c>
      <c r="R56">
        <v>1.0751999999999999</v>
      </c>
      <c r="T56">
        <v>8.9543999999999997</v>
      </c>
      <c r="U56">
        <v>8.8099999999999998E-2</v>
      </c>
      <c r="V56">
        <v>0.95779999999999998</v>
      </c>
      <c r="W56">
        <v>0.69350000000000001</v>
      </c>
      <c r="X56">
        <v>0.31480000000000002</v>
      </c>
      <c r="Y56">
        <v>0.25559999999999999</v>
      </c>
      <c r="Z56">
        <v>7.2824</v>
      </c>
      <c r="AA56">
        <v>0.37019999999999997</v>
      </c>
      <c r="AB56">
        <v>3.0800000000000001E-2</v>
      </c>
      <c r="AC56">
        <v>57.446100000000001</v>
      </c>
      <c r="AE56">
        <v>89.918099999999995</v>
      </c>
      <c r="AF56">
        <v>26.362300000000001</v>
      </c>
      <c r="AG56">
        <v>71.096400000000003</v>
      </c>
      <c r="AH56">
        <v>3.1617999999999999</v>
      </c>
      <c r="AI56">
        <v>108.7822</v>
      </c>
      <c r="AK56">
        <v>5.1784999999999997</v>
      </c>
      <c r="AM56">
        <v>3.8408000000000002</v>
      </c>
      <c r="AR56">
        <v>24.0274</v>
      </c>
      <c r="AU56">
        <v>57.457099999999997</v>
      </c>
      <c r="AV56">
        <v>0.96020000000000005</v>
      </c>
      <c r="AZ56">
        <v>2.24E-2</v>
      </c>
      <c r="BB56">
        <v>0.39950000000000002</v>
      </c>
      <c r="BD56">
        <v>0.2626</v>
      </c>
      <c r="BK56">
        <v>9.6760999999999999</v>
      </c>
    </row>
    <row r="57" spans="1:63" x14ac:dyDescent="0.25">
      <c r="A57" t="s">
        <v>606</v>
      </c>
      <c r="B57" t="s">
        <v>584</v>
      </c>
      <c r="C57" t="s">
        <v>607</v>
      </c>
      <c r="D57">
        <v>3.0700000000000002E-2</v>
      </c>
      <c r="E57">
        <v>0.36449999999999999</v>
      </c>
      <c r="F57">
        <v>4.4999999999999998E-2</v>
      </c>
      <c r="G57">
        <v>6.4000000000000003E-3</v>
      </c>
      <c r="H57">
        <v>0.14599999999999999</v>
      </c>
      <c r="I57">
        <v>7.0699999999999999E-2</v>
      </c>
      <c r="K57">
        <v>3.8600000000000002E-2</v>
      </c>
      <c r="L57">
        <v>6.1078000000000001</v>
      </c>
      <c r="M57">
        <v>0.12770000000000001</v>
      </c>
      <c r="N57">
        <v>3.8399999999999997E-2</v>
      </c>
      <c r="O57">
        <v>2.2389999999999999</v>
      </c>
      <c r="Q57">
        <v>0.20119999999999999</v>
      </c>
      <c r="R57">
        <v>0.1222</v>
      </c>
      <c r="T57">
        <v>0.65049999999999997</v>
      </c>
      <c r="U57">
        <v>2.07E-2</v>
      </c>
      <c r="V57">
        <v>8.3799999999999999E-2</v>
      </c>
      <c r="W57">
        <v>5.6000000000000001E-2</v>
      </c>
      <c r="X57">
        <v>3.0499999999999999E-2</v>
      </c>
      <c r="Y57">
        <v>3.3599999999999998E-2</v>
      </c>
      <c r="Z57">
        <v>0.40200000000000002</v>
      </c>
      <c r="AA57">
        <v>2.8400000000000002E-2</v>
      </c>
      <c r="AB57">
        <v>5.8999999999999999E-3</v>
      </c>
      <c r="AC57">
        <v>7.4161000000000001</v>
      </c>
      <c r="AE57">
        <v>13.1479</v>
      </c>
      <c r="AF57">
        <v>2.7092000000000001</v>
      </c>
      <c r="AG57">
        <v>9.7540999999999993</v>
      </c>
      <c r="AH57">
        <v>0.25819999999999999</v>
      </c>
      <c r="AI57">
        <v>6.0442</v>
      </c>
      <c r="AK57">
        <v>0.27129999999999999</v>
      </c>
      <c r="AM57">
        <v>0.65939999999999999</v>
      </c>
      <c r="AR57">
        <v>4.6333000000000002</v>
      </c>
      <c r="AU57">
        <v>8.1064000000000007</v>
      </c>
      <c r="AV57">
        <v>0.16489999999999999</v>
      </c>
      <c r="AZ57">
        <v>3.9800000000000002E-2</v>
      </c>
      <c r="BB57">
        <v>2.1700000000000001E-2</v>
      </c>
      <c r="BD57">
        <v>1.37E-2</v>
      </c>
      <c r="BK57">
        <v>0.81599999999999995</v>
      </c>
    </row>
    <row r="58" spans="1:63" x14ac:dyDescent="0.25">
      <c r="A58" t="s">
        <v>608</v>
      </c>
      <c r="B58" t="s">
        <v>609</v>
      </c>
      <c r="C58" t="s">
        <v>610</v>
      </c>
      <c r="D58">
        <v>0.1033</v>
      </c>
      <c r="E58">
        <v>7.1898999999999997</v>
      </c>
      <c r="F58">
        <v>0.32550000000000001</v>
      </c>
      <c r="G58">
        <v>2.7300000000000001E-2</v>
      </c>
      <c r="H58">
        <v>0.97099999999999997</v>
      </c>
      <c r="I58">
        <v>2.7652999999999999</v>
      </c>
      <c r="K58">
        <v>0.2334</v>
      </c>
      <c r="L58">
        <v>100.95820000000001</v>
      </c>
      <c r="M58">
        <v>0.72240000000000004</v>
      </c>
      <c r="N58">
        <v>0.4481</v>
      </c>
      <c r="O58">
        <v>35.497399999999999</v>
      </c>
      <c r="Q58">
        <v>2.2713000000000001</v>
      </c>
      <c r="R58">
        <v>0.84570000000000001</v>
      </c>
      <c r="T58">
        <v>6.3708999999999998</v>
      </c>
      <c r="U58">
        <v>0.13850000000000001</v>
      </c>
      <c r="V58">
        <v>5.1200000000000002E-2</v>
      </c>
      <c r="W58">
        <v>0.62309999999999999</v>
      </c>
      <c r="X58">
        <v>1.1796</v>
      </c>
      <c r="Y58">
        <v>0.16569999999999999</v>
      </c>
      <c r="Z58">
        <v>5.0900000000000001E-2</v>
      </c>
      <c r="AA58">
        <v>4.3400000000000001E-2</v>
      </c>
      <c r="AB58">
        <v>5.1299999999999998E-2</v>
      </c>
      <c r="AC58">
        <v>56.137500000000003</v>
      </c>
      <c r="AE58">
        <v>38.3748</v>
      </c>
      <c r="AF58">
        <v>68.485900000000001</v>
      </c>
      <c r="AG58">
        <v>16.059799999999999</v>
      </c>
      <c r="AH58">
        <v>0.7409</v>
      </c>
      <c r="AI58">
        <v>5.5094000000000003</v>
      </c>
      <c r="AK58">
        <v>0.48980000000000001</v>
      </c>
      <c r="AM58">
        <v>3.4377</v>
      </c>
      <c r="AR58">
        <v>1.0621</v>
      </c>
      <c r="AU58">
        <v>6.0814000000000004</v>
      </c>
      <c r="AV58">
        <v>0.85940000000000005</v>
      </c>
      <c r="AZ58">
        <v>3.4700000000000002E-2</v>
      </c>
      <c r="BB58">
        <v>2.5499999999999998E-2</v>
      </c>
      <c r="BD58">
        <v>0.18759999999999999</v>
      </c>
      <c r="BK58">
        <v>6.3022999999999998</v>
      </c>
    </row>
    <row r="59" spans="1:63" x14ac:dyDescent="0.25">
      <c r="A59" t="s">
        <v>611</v>
      </c>
      <c r="B59" t="s">
        <v>609</v>
      </c>
      <c r="C59" t="s">
        <v>612</v>
      </c>
      <c r="D59">
        <v>0.57299999999999995</v>
      </c>
      <c r="E59">
        <v>78.184600000000003</v>
      </c>
      <c r="F59">
        <v>23.99</v>
      </c>
      <c r="G59">
        <v>0.79830000000000001</v>
      </c>
      <c r="H59">
        <v>4.2504999999999997</v>
      </c>
      <c r="I59">
        <v>7.5815999999999999</v>
      </c>
      <c r="K59">
        <v>1.4595</v>
      </c>
      <c r="L59">
        <v>228.9469</v>
      </c>
      <c r="M59">
        <v>3.9198</v>
      </c>
      <c r="N59">
        <v>0.53969999999999996</v>
      </c>
      <c r="O59">
        <v>115.8805</v>
      </c>
      <c r="Q59">
        <v>8.7364999999999995</v>
      </c>
      <c r="R59">
        <v>2.9232</v>
      </c>
      <c r="T59">
        <v>12.055199999999999</v>
      </c>
      <c r="U59">
        <v>0.99809999999999999</v>
      </c>
      <c r="V59">
        <v>3.0966</v>
      </c>
      <c r="W59">
        <v>1.0722</v>
      </c>
      <c r="X59">
        <v>7.3798000000000004</v>
      </c>
      <c r="Y59">
        <v>0.23649999999999999</v>
      </c>
      <c r="Z59">
        <v>25.003900000000002</v>
      </c>
      <c r="AA59">
        <v>6.5327000000000002</v>
      </c>
      <c r="AB59">
        <v>1.9807999999999999</v>
      </c>
      <c r="AC59">
        <v>78.206800000000001</v>
      </c>
      <c r="AE59">
        <v>210.2664</v>
      </c>
      <c r="AF59">
        <v>30.807099999999998</v>
      </c>
      <c r="AG59">
        <v>122.58320000000001</v>
      </c>
      <c r="AH59">
        <v>3.9098999999999999</v>
      </c>
      <c r="AI59">
        <v>128.04419999999999</v>
      </c>
      <c r="AK59">
        <v>7.5266999999999999</v>
      </c>
      <c r="AM59">
        <v>3.0257999999999998</v>
      </c>
      <c r="AR59">
        <v>19.021599999999999</v>
      </c>
      <c r="AU59">
        <v>161.79589999999999</v>
      </c>
      <c r="AV59">
        <v>0.75639999999999996</v>
      </c>
      <c r="AZ59">
        <v>0.3851</v>
      </c>
      <c r="BB59">
        <v>2.8142999999999998</v>
      </c>
      <c r="BD59">
        <v>0.61170000000000002</v>
      </c>
      <c r="BK59">
        <v>8.9603999999999999</v>
      </c>
    </row>
    <row r="60" spans="1:63" x14ac:dyDescent="0.25">
      <c r="A60" t="s">
        <v>613</v>
      </c>
      <c r="B60" t="s">
        <v>609</v>
      </c>
      <c r="C60" t="s">
        <v>614</v>
      </c>
      <c r="D60">
        <v>0.33760000000000001</v>
      </c>
      <c r="E60">
        <v>49.742100000000001</v>
      </c>
      <c r="F60">
        <v>12.6158</v>
      </c>
      <c r="G60">
        <v>0.38979999999999998</v>
      </c>
      <c r="H60">
        <v>2.2239</v>
      </c>
      <c r="I60">
        <v>3.9323999999999999</v>
      </c>
      <c r="K60">
        <v>0.87480000000000002</v>
      </c>
      <c r="L60">
        <v>143.29140000000001</v>
      </c>
      <c r="M60">
        <v>2.0028999999999999</v>
      </c>
      <c r="N60">
        <v>0.30609999999999998</v>
      </c>
      <c r="O60">
        <v>63.349200000000003</v>
      </c>
      <c r="Q60">
        <v>3.9990000000000001</v>
      </c>
      <c r="R60">
        <v>1.9656</v>
      </c>
      <c r="T60">
        <v>6.9676999999999998</v>
      </c>
      <c r="U60">
        <v>0.47639999999999999</v>
      </c>
      <c r="V60">
        <v>1.3968</v>
      </c>
      <c r="W60">
        <v>0.61329999999999996</v>
      </c>
      <c r="X60">
        <v>3.2115</v>
      </c>
      <c r="Y60">
        <v>0.23899999999999999</v>
      </c>
      <c r="Z60">
        <v>8.4656000000000002</v>
      </c>
      <c r="AA60">
        <v>2.2591999999999999</v>
      </c>
      <c r="AB60">
        <v>0.88449999999999995</v>
      </c>
      <c r="AC60">
        <v>46.768099999999997</v>
      </c>
      <c r="AE60">
        <v>137.51990000000001</v>
      </c>
      <c r="AF60">
        <v>16.2715</v>
      </c>
      <c r="AG60">
        <v>63.177300000000002</v>
      </c>
      <c r="AH60">
        <v>1.6158999999999999</v>
      </c>
      <c r="AI60">
        <v>58.832599999999999</v>
      </c>
      <c r="AK60">
        <v>3.0956999999999999</v>
      </c>
      <c r="AM60">
        <v>1.9291</v>
      </c>
      <c r="AR60">
        <v>9.2925000000000004</v>
      </c>
      <c r="AU60">
        <v>78.365399999999994</v>
      </c>
      <c r="AV60">
        <v>0.48230000000000001</v>
      </c>
      <c r="AZ60">
        <v>0.32550000000000001</v>
      </c>
      <c r="BB60">
        <v>1.4266000000000001</v>
      </c>
      <c r="BD60">
        <v>0.38890000000000002</v>
      </c>
      <c r="BK60">
        <v>7.9729000000000001</v>
      </c>
    </row>
    <row r="61" spans="1:63" x14ac:dyDescent="0.25">
      <c r="A61" t="s">
        <v>615</v>
      </c>
      <c r="B61" t="s">
        <v>609</v>
      </c>
      <c r="C61" t="s">
        <v>616</v>
      </c>
      <c r="D61">
        <v>0.97650000000000003</v>
      </c>
      <c r="E61">
        <v>130.41399999999999</v>
      </c>
      <c r="F61">
        <v>41.588000000000001</v>
      </c>
      <c r="G61">
        <v>1.2285999999999999</v>
      </c>
      <c r="H61">
        <v>6.4025999999999996</v>
      </c>
      <c r="I61">
        <v>11.5501</v>
      </c>
      <c r="K61">
        <v>2.1183000000000001</v>
      </c>
      <c r="L61">
        <v>345.25060000000002</v>
      </c>
      <c r="M61">
        <v>5.8254999999999999</v>
      </c>
      <c r="N61">
        <v>0.1769</v>
      </c>
      <c r="O61">
        <v>188.90610000000001</v>
      </c>
      <c r="Q61">
        <v>11.43</v>
      </c>
      <c r="R61">
        <v>4.6965000000000003</v>
      </c>
      <c r="T61">
        <v>16.453399999999998</v>
      </c>
      <c r="U61">
        <v>1.5374000000000001</v>
      </c>
      <c r="V61">
        <v>4.8029999999999999</v>
      </c>
      <c r="W61">
        <v>1.4764999999999999</v>
      </c>
      <c r="X61">
        <v>13.156700000000001</v>
      </c>
      <c r="Y61">
        <v>0.2326</v>
      </c>
      <c r="Z61">
        <v>30.665500000000002</v>
      </c>
      <c r="AA61">
        <v>10.6142</v>
      </c>
      <c r="AB61">
        <v>3.9540999999999999</v>
      </c>
      <c r="AC61">
        <v>103.1172</v>
      </c>
      <c r="AE61">
        <v>309.14429999999999</v>
      </c>
      <c r="AF61">
        <v>35.6021</v>
      </c>
      <c r="AG61">
        <v>175.9392</v>
      </c>
      <c r="AH61">
        <v>5.0251999999999999</v>
      </c>
      <c r="AI61">
        <v>168.8355</v>
      </c>
      <c r="AK61">
        <v>14.254</v>
      </c>
      <c r="AM61">
        <v>3.6475</v>
      </c>
      <c r="AR61">
        <v>26.052800000000001</v>
      </c>
      <c r="AU61">
        <v>237.2107</v>
      </c>
      <c r="AV61">
        <v>0.91190000000000004</v>
      </c>
      <c r="AZ61">
        <v>0.66859999999999997</v>
      </c>
      <c r="BB61">
        <v>4.1862000000000004</v>
      </c>
      <c r="BD61">
        <v>0.66920000000000002</v>
      </c>
      <c r="BK61">
        <v>11.8766</v>
      </c>
    </row>
    <row r="62" spans="1:63" x14ac:dyDescent="0.25">
      <c r="A62" t="s">
        <v>617</v>
      </c>
      <c r="B62" t="s">
        <v>609</v>
      </c>
      <c r="C62" t="s">
        <v>332</v>
      </c>
      <c r="D62">
        <v>0.70740000000000003</v>
      </c>
      <c r="E62">
        <v>82.198499999999996</v>
      </c>
      <c r="F62">
        <v>24.7376</v>
      </c>
      <c r="G62">
        <v>0.73819999999999997</v>
      </c>
      <c r="H62">
        <v>4.2666000000000004</v>
      </c>
      <c r="I62">
        <v>7.1597</v>
      </c>
      <c r="K62">
        <v>1.5168999999999999</v>
      </c>
      <c r="L62">
        <v>235.864</v>
      </c>
      <c r="M62">
        <v>3.8508</v>
      </c>
      <c r="N62">
        <v>1.72E-2</v>
      </c>
      <c r="O62">
        <v>123.47</v>
      </c>
      <c r="Q62">
        <v>6.9241000000000001</v>
      </c>
      <c r="R62">
        <v>3.2988</v>
      </c>
      <c r="T62">
        <v>11.1099</v>
      </c>
      <c r="U62">
        <v>1.0883</v>
      </c>
      <c r="V62">
        <v>2.8892000000000002</v>
      </c>
      <c r="W62">
        <v>0.97089999999999999</v>
      </c>
      <c r="X62">
        <v>7.8193000000000001</v>
      </c>
      <c r="Y62">
        <v>0.1037</v>
      </c>
      <c r="Z62">
        <v>19.4391</v>
      </c>
      <c r="AA62">
        <v>7.4607000000000001</v>
      </c>
      <c r="AB62">
        <v>2.3664999999999998</v>
      </c>
      <c r="AC62">
        <v>76.800200000000004</v>
      </c>
      <c r="AE62">
        <v>218.86539999999999</v>
      </c>
      <c r="AF62">
        <v>27.552499999999998</v>
      </c>
      <c r="AG62">
        <v>135.81819999999999</v>
      </c>
      <c r="AH62">
        <v>3.7084000000000001</v>
      </c>
      <c r="AI62">
        <v>118.01649999999999</v>
      </c>
      <c r="AK62">
        <v>7.5240999999999998</v>
      </c>
      <c r="AM62">
        <v>3.4035000000000002</v>
      </c>
      <c r="AR62">
        <v>18.694700000000001</v>
      </c>
      <c r="AU62">
        <v>170.53309999999999</v>
      </c>
      <c r="AV62">
        <v>0.85089999999999999</v>
      </c>
      <c r="AZ62">
        <v>0.40920000000000001</v>
      </c>
      <c r="BB62">
        <v>2.7029999999999998</v>
      </c>
      <c r="BD62">
        <v>0.74529999999999996</v>
      </c>
      <c r="BK62">
        <v>9.2447999999999997</v>
      </c>
    </row>
    <row r="63" spans="1:63" x14ac:dyDescent="0.25">
      <c r="A63" t="s">
        <v>618</v>
      </c>
      <c r="B63" t="s">
        <v>609</v>
      </c>
      <c r="C63" t="s">
        <v>619</v>
      </c>
      <c r="D63">
        <v>0.26840000000000003</v>
      </c>
      <c r="E63">
        <v>57.341000000000001</v>
      </c>
      <c r="F63">
        <v>1.1496999999999999</v>
      </c>
      <c r="G63">
        <v>0.50570000000000004</v>
      </c>
      <c r="H63">
        <v>2.2625000000000002</v>
      </c>
      <c r="I63">
        <v>13.228899999999999</v>
      </c>
      <c r="K63">
        <v>3.1114999999999999</v>
      </c>
      <c r="L63">
        <v>514.80190000000005</v>
      </c>
      <c r="M63">
        <v>6.0346000000000002</v>
      </c>
      <c r="N63">
        <v>2.9144999999999999</v>
      </c>
      <c r="O63">
        <v>370.38889999999998</v>
      </c>
      <c r="Q63">
        <v>7.31</v>
      </c>
      <c r="R63">
        <v>9.9039000000000001</v>
      </c>
      <c r="T63">
        <v>17.2805</v>
      </c>
      <c r="U63">
        <v>1.804</v>
      </c>
      <c r="V63">
        <v>3.5863</v>
      </c>
      <c r="W63">
        <v>1.3532999999999999</v>
      </c>
      <c r="X63">
        <v>5.5153999999999996</v>
      </c>
      <c r="Y63">
        <v>0.55400000000000005</v>
      </c>
      <c r="Z63">
        <v>7.6601999999999997</v>
      </c>
      <c r="AA63">
        <v>13.004099999999999</v>
      </c>
      <c r="AB63">
        <v>8.8289000000000009</v>
      </c>
      <c r="AC63">
        <v>65.460700000000003</v>
      </c>
      <c r="AE63">
        <v>149.9589</v>
      </c>
      <c r="AF63">
        <v>111.4361</v>
      </c>
      <c r="AG63">
        <v>64.912800000000004</v>
      </c>
      <c r="AH63">
        <v>7.7458999999999998</v>
      </c>
      <c r="AI63">
        <v>149.06020000000001</v>
      </c>
      <c r="AK63">
        <v>59.575099999999999</v>
      </c>
      <c r="AM63">
        <v>1.5375000000000001</v>
      </c>
      <c r="AR63">
        <v>35.875300000000003</v>
      </c>
      <c r="AU63">
        <v>213.36840000000001</v>
      </c>
      <c r="AV63">
        <v>0.38440000000000002</v>
      </c>
      <c r="AZ63">
        <v>16.524699999999999</v>
      </c>
      <c r="BB63">
        <v>78.384500000000003</v>
      </c>
      <c r="BD63">
        <v>0.42409999999999998</v>
      </c>
      <c r="BK63">
        <v>10.441700000000001</v>
      </c>
    </row>
    <row r="64" spans="1:63" x14ac:dyDescent="0.25">
      <c r="A64" t="s">
        <v>620</v>
      </c>
      <c r="B64" t="s">
        <v>621</v>
      </c>
      <c r="C64" t="s">
        <v>622</v>
      </c>
      <c r="D64">
        <v>0.58579999999999999</v>
      </c>
      <c r="E64">
        <v>8.5184999999999995</v>
      </c>
      <c r="F64">
        <v>0.36109999999999998</v>
      </c>
      <c r="G64">
        <v>7.9500000000000001E-2</v>
      </c>
      <c r="H64">
        <v>2.5438000000000001</v>
      </c>
      <c r="I64">
        <v>5.9602000000000004</v>
      </c>
      <c r="K64">
        <v>1.2584</v>
      </c>
      <c r="L64">
        <v>156.5001</v>
      </c>
      <c r="M64">
        <v>2.4451999999999998</v>
      </c>
      <c r="N64">
        <v>0.45569999999999999</v>
      </c>
      <c r="O64">
        <v>56.932299999999998</v>
      </c>
      <c r="Q64">
        <v>6.7114000000000003</v>
      </c>
      <c r="R64">
        <v>4.8372999999999999</v>
      </c>
      <c r="T64">
        <v>22.3827</v>
      </c>
      <c r="U64">
        <v>0.4012</v>
      </c>
      <c r="V64">
        <v>0.69789999999999996</v>
      </c>
      <c r="W64">
        <v>1.5889</v>
      </c>
      <c r="X64">
        <v>0.89739999999999998</v>
      </c>
      <c r="Y64">
        <v>0.49120000000000003</v>
      </c>
      <c r="Z64">
        <v>0.99760000000000004</v>
      </c>
      <c r="AA64">
        <v>0.1996</v>
      </c>
      <c r="AB64">
        <v>8.2799999999999999E-2</v>
      </c>
      <c r="AC64">
        <v>95.321299999999994</v>
      </c>
      <c r="AE64">
        <v>135.9991</v>
      </c>
      <c r="AF64">
        <v>87.966399999999993</v>
      </c>
      <c r="AG64">
        <v>97.971699999999998</v>
      </c>
      <c r="AH64">
        <v>5.3535000000000004</v>
      </c>
      <c r="AI64">
        <v>59.567999999999998</v>
      </c>
      <c r="AK64">
        <v>6.4802999999999997</v>
      </c>
      <c r="AM64">
        <v>7.3007</v>
      </c>
      <c r="AR64">
        <v>57.022599999999997</v>
      </c>
      <c r="AU64">
        <v>103.55929999999999</v>
      </c>
      <c r="AV64">
        <v>1.8251999999999999</v>
      </c>
      <c r="AZ64">
        <v>0.28179999999999999</v>
      </c>
      <c r="BB64">
        <v>1.2129000000000001</v>
      </c>
      <c r="BD64">
        <v>0.47610000000000002</v>
      </c>
      <c r="BK64">
        <v>11.417199999999999</v>
      </c>
    </row>
    <row r="65" spans="1:63" x14ac:dyDescent="0.25">
      <c r="A65" t="s">
        <v>623</v>
      </c>
      <c r="B65" t="s">
        <v>621</v>
      </c>
      <c r="C65" t="s">
        <v>624</v>
      </c>
      <c r="D65">
        <v>0.2742</v>
      </c>
      <c r="E65">
        <v>5.1872999999999996</v>
      </c>
      <c r="F65">
        <v>0.4173</v>
      </c>
      <c r="G65">
        <v>6.8699999999999997E-2</v>
      </c>
      <c r="H65">
        <v>1.4355</v>
      </c>
      <c r="I65">
        <v>2.7650000000000001</v>
      </c>
      <c r="K65">
        <v>0.85429999999999995</v>
      </c>
      <c r="L65">
        <v>102.7236</v>
      </c>
      <c r="M65">
        <v>2.3191999999999999</v>
      </c>
      <c r="N65">
        <v>0.41920000000000002</v>
      </c>
      <c r="O65">
        <v>24.3687</v>
      </c>
      <c r="Q65">
        <v>3.6953</v>
      </c>
      <c r="R65">
        <v>1.8836999999999999</v>
      </c>
      <c r="T65">
        <v>7.9513999999999996</v>
      </c>
      <c r="U65">
        <v>0.1158</v>
      </c>
      <c r="V65">
        <v>0.71089999999999998</v>
      </c>
      <c r="W65">
        <v>0.56720000000000004</v>
      </c>
      <c r="X65">
        <v>0.29670000000000002</v>
      </c>
      <c r="Y65">
        <v>0.25419999999999998</v>
      </c>
      <c r="Z65">
        <v>1.6733</v>
      </c>
      <c r="AA65">
        <v>0.21840000000000001</v>
      </c>
      <c r="AB65">
        <v>9.4999999999999998E-3</v>
      </c>
      <c r="AC65">
        <v>46.2378</v>
      </c>
      <c r="AE65">
        <v>109.05800000000001</v>
      </c>
      <c r="AF65">
        <v>14.792999999999999</v>
      </c>
      <c r="AG65">
        <v>63.508099999999999</v>
      </c>
      <c r="AH65">
        <v>1.9455</v>
      </c>
      <c r="AI65">
        <v>37.628500000000003</v>
      </c>
      <c r="AK65">
        <v>2.5150999999999999</v>
      </c>
      <c r="AM65">
        <v>1.3644000000000001</v>
      </c>
      <c r="AR65">
        <v>31.4313</v>
      </c>
      <c r="AU65">
        <v>23.303100000000001</v>
      </c>
      <c r="AV65">
        <v>0.34110000000000001</v>
      </c>
      <c r="AZ65">
        <v>0.12130000000000001</v>
      </c>
      <c r="BB65">
        <v>0.2908</v>
      </c>
      <c r="BD65">
        <v>0.2107</v>
      </c>
      <c r="BK65">
        <v>6.8068</v>
      </c>
    </row>
    <row r="66" spans="1:63" x14ac:dyDescent="0.25">
      <c r="A66" t="s">
        <v>625</v>
      </c>
      <c r="B66" t="s">
        <v>621</v>
      </c>
      <c r="C66" t="s">
        <v>626</v>
      </c>
      <c r="D66">
        <v>0.62739999999999996</v>
      </c>
      <c r="E66">
        <v>10.8939</v>
      </c>
      <c r="F66">
        <v>0.74829999999999997</v>
      </c>
      <c r="G66">
        <v>0.38850000000000001</v>
      </c>
      <c r="H66">
        <v>2.6760000000000002</v>
      </c>
      <c r="I66">
        <v>4.7263999999999999</v>
      </c>
      <c r="K66">
        <v>0.94140000000000001</v>
      </c>
      <c r="L66">
        <v>193.79409999999999</v>
      </c>
      <c r="M66">
        <v>4.3315999999999999</v>
      </c>
      <c r="N66">
        <v>1.6740999999999999</v>
      </c>
      <c r="O66">
        <v>122.45569999999999</v>
      </c>
      <c r="Q66">
        <v>28.669499999999999</v>
      </c>
      <c r="R66">
        <v>3.7210999999999999</v>
      </c>
      <c r="T66">
        <v>10.021599999999999</v>
      </c>
      <c r="U66">
        <v>1.1034999999999999</v>
      </c>
      <c r="V66">
        <v>0.84550000000000003</v>
      </c>
      <c r="W66">
        <v>0.84530000000000005</v>
      </c>
      <c r="X66">
        <v>1.9823</v>
      </c>
      <c r="Y66">
        <v>0.33610000000000001</v>
      </c>
      <c r="Z66">
        <v>1.3517999999999999</v>
      </c>
      <c r="AA66">
        <v>0.32219999999999999</v>
      </c>
      <c r="AB66">
        <v>0.46929999999999999</v>
      </c>
      <c r="AC66">
        <v>45.749600000000001</v>
      </c>
      <c r="AE66">
        <v>65.843100000000007</v>
      </c>
      <c r="AF66">
        <v>81.179599999999994</v>
      </c>
      <c r="AG66">
        <v>39.709200000000003</v>
      </c>
      <c r="AH66">
        <v>3.1110000000000002</v>
      </c>
      <c r="AI66">
        <v>38.143000000000001</v>
      </c>
      <c r="AK66">
        <v>4.5346000000000002</v>
      </c>
      <c r="AM66">
        <v>2.0647000000000002</v>
      </c>
      <c r="AR66">
        <v>19.152100000000001</v>
      </c>
      <c r="AU66">
        <v>53.453499999999998</v>
      </c>
      <c r="AV66">
        <v>0.51619999999999999</v>
      </c>
      <c r="AZ66">
        <v>8.0299999999999996E-2</v>
      </c>
      <c r="BB66">
        <v>0.2495</v>
      </c>
      <c r="BD66">
        <v>0.17760000000000001</v>
      </c>
      <c r="BK66">
        <v>8.3665000000000003</v>
      </c>
    </row>
    <row r="67" spans="1:63" x14ac:dyDescent="0.25">
      <c r="A67" t="s">
        <v>627</v>
      </c>
      <c r="B67" t="s">
        <v>621</v>
      </c>
      <c r="C67" t="s">
        <v>628</v>
      </c>
      <c r="D67">
        <v>0.27750000000000002</v>
      </c>
      <c r="E67">
        <v>2.2166999999999999</v>
      </c>
      <c r="F67">
        <v>7.4700000000000003E-2</v>
      </c>
      <c r="G67">
        <v>1.11E-2</v>
      </c>
      <c r="H67">
        <v>0.69650000000000001</v>
      </c>
      <c r="I67">
        <v>1.6814</v>
      </c>
      <c r="K67">
        <v>1.0750999999999999</v>
      </c>
      <c r="L67">
        <v>58.233699999999999</v>
      </c>
      <c r="M67">
        <v>0.2964</v>
      </c>
      <c r="N67">
        <v>9.0999999999999998E-2</v>
      </c>
      <c r="O67">
        <v>15.608000000000001</v>
      </c>
      <c r="Q67">
        <v>1.5085</v>
      </c>
      <c r="R67">
        <v>5.4275000000000002</v>
      </c>
      <c r="T67">
        <v>9.0564999999999998</v>
      </c>
      <c r="U67">
        <v>0.19170000000000001</v>
      </c>
      <c r="V67">
        <v>0.1537</v>
      </c>
      <c r="W67">
        <v>0.76849999999999996</v>
      </c>
      <c r="X67">
        <v>9.6199999999999994E-2</v>
      </c>
      <c r="Y67">
        <v>4.1500000000000002E-2</v>
      </c>
      <c r="Z67">
        <v>5.3100000000000001E-2</v>
      </c>
      <c r="AA67">
        <v>4.5499999999999999E-2</v>
      </c>
      <c r="AB67">
        <v>3.5499999999999997E-2</v>
      </c>
      <c r="AC67">
        <v>16.5077</v>
      </c>
      <c r="AE67">
        <v>17.659500000000001</v>
      </c>
      <c r="AF67">
        <v>12.104799999999999</v>
      </c>
      <c r="AG67">
        <v>7.1608999999999998</v>
      </c>
      <c r="AH67">
        <v>1.3869</v>
      </c>
      <c r="AI67">
        <v>7.8705999999999996</v>
      </c>
      <c r="AK67">
        <v>3.6375999999999999</v>
      </c>
      <c r="AM67">
        <v>1.2132000000000001</v>
      </c>
      <c r="AR67">
        <v>26.5884</v>
      </c>
      <c r="AU67">
        <v>17.244499999999999</v>
      </c>
      <c r="AV67">
        <v>0.30330000000000001</v>
      </c>
      <c r="AZ67">
        <v>14.154400000000001</v>
      </c>
      <c r="BB67">
        <v>28.9421</v>
      </c>
      <c r="BD67">
        <v>8.5800000000000001E-2</v>
      </c>
      <c r="BK67">
        <v>9.3148</v>
      </c>
    </row>
    <row r="68" spans="1:63" x14ac:dyDescent="0.25">
      <c r="A68" t="s">
        <v>629</v>
      </c>
      <c r="B68" t="s">
        <v>621</v>
      </c>
      <c r="C68" t="s">
        <v>630</v>
      </c>
      <c r="D68">
        <v>0.45300000000000001</v>
      </c>
      <c r="E68">
        <v>4.9057000000000004</v>
      </c>
      <c r="F68">
        <v>3.3999999999999998E-3</v>
      </c>
      <c r="G68">
        <v>0.56769999999999998</v>
      </c>
      <c r="H68">
        <v>0.83389999999999997</v>
      </c>
      <c r="I68">
        <v>2.0931999999999999</v>
      </c>
      <c r="K68">
        <v>1.1732</v>
      </c>
      <c r="L68">
        <v>97.628200000000007</v>
      </c>
      <c r="M68">
        <v>1.0194000000000001</v>
      </c>
      <c r="N68">
        <v>0.82589999999999997</v>
      </c>
      <c r="O68">
        <v>25.067299999999999</v>
      </c>
      <c r="Q68">
        <v>4.1292999999999997</v>
      </c>
      <c r="R68">
        <v>7.7401</v>
      </c>
      <c r="T68">
        <v>8.5541999999999998</v>
      </c>
      <c r="U68">
        <v>0.31869999999999998</v>
      </c>
      <c r="V68">
        <v>0.89900000000000002</v>
      </c>
      <c r="W68">
        <v>0.67869999999999997</v>
      </c>
      <c r="X68">
        <v>0.75390000000000001</v>
      </c>
      <c r="Y68">
        <v>0.1961</v>
      </c>
      <c r="Z68">
        <v>0.73070000000000002</v>
      </c>
      <c r="AA68">
        <v>8.8700000000000001E-2</v>
      </c>
      <c r="AB68">
        <v>0.1153</v>
      </c>
      <c r="AC68">
        <v>58.9193</v>
      </c>
      <c r="AE68">
        <v>35.466500000000003</v>
      </c>
      <c r="AF68">
        <v>48.654000000000003</v>
      </c>
      <c r="AG68">
        <v>56.277200000000001</v>
      </c>
      <c r="AH68">
        <v>1.3087</v>
      </c>
      <c r="AI68">
        <v>32.169499999999999</v>
      </c>
      <c r="AK68">
        <v>1.1637</v>
      </c>
      <c r="AM68">
        <v>1.0338000000000001</v>
      </c>
      <c r="AR68">
        <v>85.404499999999999</v>
      </c>
      <c r="AU68">
        <v>52.861199999999997</v>
      </c>
      <c r="AV68">
        <v>0.25850000000000001</v>
      </c>
      <c r="AZ68">
        <v>2.7406000000000001</v>
      </c>
      <c r="BB68">
        <v>8.3855000000000004</v>
      </c>
      <c r="BD68">
        <v>1.7202999999999999</v>
      </c>
      <c r="BK68">
        <v>8.1155000000000008</v>
      </c>
    </row>
    <row r="69" spans="1:63" x14ac:dyDescent="0.25">
      <c r="A69" t="s">
        <v>631</v>
      </c>
      <c r="B69" t="s">
        <v>621</v>
      </c>
      <c r="C69" t="s">
        <v>632</v>
      </c>
      <c r="D69">
        <v>0.308</v>
      </c>
      <c r="E69">
        <v>3.3780000000000001</v>
      </c>
      <c r="F69">
        <v>7.1999999999999998E-3</v>
      </c>
      <c r="G69">
        <v>0.4521</v>
      </c>
      <c r="H69">
        <v>0.8145</v>
      </c>
      <c r="I69">
        <v>2.0426000000000002</v>
      </c>
      <c r="K69">
        <v>1.0015000000000001</v>
      </c>
      <c r="L69">
        <v>90.422499999999999</v>
      </c>
      <c r="M69">
        <v>1.8234999999999999</v>
      </c>
      <c r="N69">
        <v>0.99260000000000004</v>
      </c>
      <c r="O69">
        <v>22.544</v>
      </c>
      <c r="Q69">
        <v>4.4349999999999996</v>
      </c>
      <c r="R69">
        <v>8.1190999999999995</v>
      </c>
      <c r="T69">
        <v>9.4702999999999999</v>
      </c>
      <c r="U69">
        <v>8.5000000000000006E-2</v>
      </c>
      <c r="V69">
        <v>0.68659999999999999</v>
      </c>
      <c r="W69">
        <v>0.72009999999999996</v>
      </c>
      <c r="X69">
        <v>0.32529999999999998</v>
      </c>
      <c r="Y69">
        <v>0.19989999999999999</v>
      </c>
      <c r="Z69">
        <v>0.25369999999999998</v>
      </c>
      <c r="AA69">
        <v>0.1216</v>
      </c>
      <c r="AB69">
        <v>5.0799999999999998E-2</v>
      </c>
      <c r="AC69">
        <v>54.5657</v>
      </c>
      <c r="AE69">
        <v>38.600200000000001</v>
      </c>
      <c r="AF69">
        <v>41.407200000000003</v>
      </c>
      <c r="AG69">
        <v>57.845700000000001</v>
      </c>
      <c r="AH69">
        <v>1.0741000000000001</v>
      </c>
      <c r="AI69">
        <v>28.560600000000001</v>
      </c>
      <c r="AK69">
        <v>1.5637000000000001</v>
      </c>
      <c r="AM69">
        <v>1.1012999999999999</v>
      </c>
      <c r="AR69">
        <v>67.159499999999994</v>
      </c>
      <c r="AU69">
        <v>31.027799999999999</v>
      </c>
      <c r="AV69">
        <v>0.27529999999999999</v>
      </c>
      <c r="AZ69">
        <v>2.4215</v>
      </c>
      <c r="BB69">
        <v>5.8297999999999996</v>
      </c>
      <c r="BD69">
        <v>1.4818</v>
      </c>
      <c r="BK69">
        <v>9.6018000000000008</v>
      </c>
    </row>
    <row r="70" spans="1:63" x14ac:dyDescent="0.25">
      <c r="A70" t="s">
        <v>633</v>
      </c>
      <c r="B70" t="s">
        <v>621</v>
      </c>
      <c r="C70" t="s">
        <v>634</v>
      </c>
      <c r="D70">
        <v>0.183</v>
      </c>
      <c r="E70">
        <v>3.4824999999999999</v>
      </c>
      <c r="F70">
        <v>1.1599999999999999E-2</v>
      </c>
      <c r="G70">
        <v>2.3800000000000002E-2</v>
      </c>
      <c r="H70">
        <v>0.52959999999999996</v>
      </c>
      <c r="I70">
        <v>1.8733</v>
      </c>
      <c r="K70">
        <v>0.89659999999999995</v>
      </c>
      <c r="L70">
        <v>76.691800000000001</v>
      </c>
      <c r="M70">
        <v>0.61899999999999999</v>
      </c>
      <c r="N70">
        <v>1.1225000000000001</v>
      </c>
      <c r="O70">
        <v>17.507000000000001</v>
      </c>
      <c r="Q70">
        <v>2.6345999999999998</v>
      </c>
      <c r="R70">
        <v>5.7194000000000003</v>
      </c>
      <c r="T70">
        <v>7.9574999999999996</v>
      </c>
      <c r="U70">
        <v>0.1986</v>
      </c>
      <c r="V70">
        <v>0.64219999999999999</v>
      </c>
      <c r="W70">
        <v>0.65839999999999999</v>
      </c>
      <c r="X70">
        <v>0.40870000000000001</v>
      </c>
      <c r="Y70">
        <v>0.17510000000000001</v>
      </c>
      <c r="Z70">
        <v>0.28589999999999999</v>
      </c>
      <c r="AA70">
        <v>0.1278</v>
      </c>
      <c r="AB70">
        <v>7.8200000000000006E-2</v>
      </c>
      <c r="AC70">
        <v>56.910299999999999</v>
      </c>
      <c r="AE70">
        <v>30.444299999999998</v>
      </c>
      <c r="AF70">
        <v>42.161799999999999</v>
      </c>
      <c r="AG70">
        <v>51.887300000000003</v>
      </c>
      <c r="AH70">
        <v>0.90180000000000005</v>
      </c>
      <c r="AI70">
        <v>25.7331</v>
      </c>
      <c r="AK70">
        <v>0.93300000000000005</v>
      </c>
      <c r="AM70">
        <v>1.3088</v>
      </c>
      <c r="AR70">
        <v>79.102099999999993</v>
      </c>
      <c r="AU70">
        <v>45.421199999999999</v>
      </c>
      <c r="AV70">
        <v>0.32719999999999999</v>
      </c>
      <c r="AZ70">
        <v>2.6128</v>
      </c>
      <c r="BB70">
        <v>7.8704000000000001</v>
      </c>
      <c r="BD70">
        <v>1.8414999999999999</v>
      </c>
      <c r="BK70">
        <v>7.7927999999999997</v>
      </c>
    </row>
    <row r="71" spans="1:63" x14ac:dyDescent="0.25">
      <c r="A71" t="s">
        <v>635</v>
      </c>
      <c r="B71" t="s">
        <v>621</v>
      </c>
      <c r="C71" t="s">
        <v>636</v>
      </c>
      <c r="D71">
        <v>9.3399999999999997E-2</v>
      </c>
      <c r="E71">
        <v>1.2907</v>
      </c>
      <c r="F71">
        <v>7.7999999999999996E-3</v>
      </c>
      <c r="G71">
        <v>0.2419</v>
      </c>
      <c r="H71">
        <v>0.2382</v>
      </c>
      <c r="I71">
        <v>0.90010000000000001</v>
      </c>
      <c r="K71">
        <v>0.48459999999999998</v>
      </c>
      <c r="L71">
        <v>41.921799999999998</v>
      </c>
      <c r="M71">
        <v>0.4224</v>
      </c>
      <c r="N71">
        <v>0.70709999999999995</v>
      </c>
      <c r="O71">
        <v>9.8882999999999992</v>
      </c>
      <c r="Q71">
        <v>1.1549</v>
      </c>
      <c r="R71">
        <v>3.3536999999999999</v>
      </c>
      <c r="T71">
        <v>4.8502000000000001</v>
      </c>
      <c r="U71">
        <v>0.1371</v>
      </c>
      <c r="V71">
        <v>0.30740000000000001</v>
      </c>
      <c r="W71">
        <v>0.375</v>
      </c>
      <c r="X71">
        <v>0.20119999999999999</v>
      </c>
      <c r="Y71">
        <v>9.9099999999999994E-2</v>
      </c>
      <c r="Z71">
        <v>2.3300000000000001E-2</v>
      </c>
      <c r="AA71">
        <v>4.1000000000000002E-2</v>
      </c>
      <c r="AB71">
        <v>2.2499999999999999E-2</v>
      </c>
      <c r="AC71">
        <v>34.826799999999999</v>
      </c>
      <c r="AE71">
        <v>17.0778</v>
      </c>
      <c r="AF71">
        <v>25.718699999999998</v>
      </c>
      <c r="AG71">
        <v>24.544899999999998</v>
      </c>
      <c r="AH71">
        <v>0.31509999999999999</v>
      </c>
      <c r="AI71">
        <v>9.9107000000000003</v>
      </c>
      <c r="AK71">
        <v>0.43559999999999999</v>
      </c>
      <c r="AM71">
        <v>0.4854</v>
      </c>
      <c r="AR71">
        <v>32.210999999999999</v>
      </c>
      <c r="AU71">
        <v>21.783200000000001</v>
      </c>
      <c r="AV71">
        <v>0.12130000000000001</v>
      </c>
      <c r="AZ71">
        <v>1.2193000000000001</v>
      </c>
      <c r="BB71">
        <v>3.4205999999999999</v>
      </c>
      <c r="BD71">
        <v>0.87439999999999996</v>
      </c>
      <c r="BK71">
        <v>8.5</v>
      </c>
    </row>
    <row r="72" spans="1:63" x14ac:dyDescent="0.25">
      <c r="A72" t="s">
        <v>637</v>
      </c>
      <c r="B72" t="s">
        <v>621</v>
      </c>
      <c r="C72" t="s">
        <v>638</v>
      </c>
      <c r="D72">
        <v>0.2641</v>
      </c>
      <c r="E72">
        <v>2.1383999999999999</v>
      </c>
      <c r="F72">
        <v>0.1115</v>
      </c>
      <c r="G72">
        <v>0.14990000000000001</v>
      </c>
      <c r="H72">
        <v>0.60119999999999996</v>
      </c>
      <c r="I72">
        <v>1.2088000000000001</v>
      </c>
      <c r="K72">
        <v>0.75780000000000003</v>
      </c>
      <c r="L72">
        <v>51.4435</v>
      </c>
      <c r="M72">
        <v>0.55120000000000002</v>
      </c>
      <c r="N72">
        <v>0.38950000000000001</v>
      </c>
      <c r="O72">
        <v>12.0626</v>
      </c>
      <c r="Q72">
        <v>2.4611000000000001</v>
      </c>
      <c r="R72">
        <v>2.8839999999999999</v>
      </c>
      <c r="T72">
        <v>5.0381</v>
      </c>
      <c r="U72">
        <v>0.22459999999999999</v>
      </c>
      <c r="V72">
        <v>0.35499999999999998</v>
      </c>
      <c r="W72">
        <v>0.38440000000000002</v>
      </c>
      <c r="X72">
        <v>0.32390000000000002</v>
      </c>
      <c r="Y72">
        <v>9.5399999999999999E-2</v>
      </c>
      <c r="Z72">
        <v>0.17849999999999999</v>
      </c>
      <c r="AA72">
        <v>3.0700000000000002E-2</v>
      </c>
      <c r="AB72">
        <v>7.0999999999999994E-2</v>
      </c>
      <c r="AC72">
        <v>25.994800000000001</v>
      </c>
      <c r="AE72">
        <v>11.5045</v>
      </c>
      <c r="AF72">
        <v>28.133900000000001</v>
      </c>
      <c r="AG72">
        <v>15.0542</v>
      </c>
      <c r="AH72">
        <v>0.50990000000000002</v>
      </c>
      <c r="AI72">
        <v>9.9125999999999994</v>
      </c>
      <c r="AK72">
        <v>0.74339999999999995</v>
      </c>
      <c r="AM72">
        <v>0.45860000000000001</v>
      </c>
      <c r="AR72">
        <v>30.202999999999999</v>
      </c>
      <c r="AU72">
        <v>22.941400000000002</v>
      </c>
      <c r="AV72">
        <v>0.11459999999999999</v>
      </c>
      <c r="AZ72">
        <v>1.4455</v>
      </c>
      <c r="BB72">
        <v>3.1869999999999998</v>
      </c>
      <c r="BD72">
        <v>0.4204</v>
      </c>
      <c r="BK72">
        <v>7.4972000000000003</v>
      </c>
    </row>
    <row r="73" spans="1:63" x14ac:dyDescent="0.25">
      <c r="A73" t="s">
        <v>639</v>
      </c>
      <c r="B73" t="s">
        <v>621</v>
      </c>
      <c r="C73" t="s">
        <v>640</v>
      </c>
      <c r="D73">
        <v>0.28810000000000002</v>
      </c>
      <c r="E73">
        <v>2.2187999999999999</v>
      </c>
      <c r="F73">
        <v>3.3300000000000003E-2</v>
      </c>
      <c r="G73">
        <v>0.19939999999999999</v>
      </c>
      <c r="H73">
        <v>0.7762</v>
      </c>
      <c r="I73">
        <v>1.5002</v>
      </c>
      <c r="K73">
        <v>0.86109999999999998</v>
      </c>
      <c r="L73">
        <v>61.5334</v>
      </c>
      <c r="M73">
        <v>1.0008999999999999</v>
      </c>
      <c r="N73">
        <v>0.98899999999999999</v>
      </c>
      <c r="O73">
        <v>14.1911</v>
      </c>
      <c r="Q73">
        <v>4.1421999999999999</v>
      </c>
      <c r="R73">
        <v>3.6978</v>
      </c>
      <c r="T73">
        <v>6.3183999999999996</v>
      </c>
      <c r="U73">
        <v>0.22459999999999999</v>
      </c>
      <c r="V73">
        <v>0.41060000000000002</v>
      </c>
      <c r="W73">
        <v>0.41920000000000002</v>
      </c>
      <c r="X73">
        <v>0.26</v>
      </c>
      <c r="Y73">
        <v>8.3599999999999994E-2</v>
      </c>
      <c r="Z73">
        <v>8.43E-2</v>
      </c>
      <c r="AA73">
        <v>3.7699999999999997E-2</v>
      </c>
      <c r="AB73">
        <v>2.6700000000000002E-2</v>
      </c>
      <c r="AC73">
        <v>30.333600000000001</v>
      </c>
      <c r="AE73">
        <v>13.281499999999999</v>
      </c>
      <c r="AF73">
        <v>41.528599999999997</v>
      </c>
      <c r="AG73">
        <v>20.907599999999999</v>
      </c>
      <c r="AH73">
        <v>0.77270000000000005</v>
      </c>
      <c r="AI73">
        <v>13.247199999999999</v>
      </c>
      <c r="AK73">
        <v>0.94440000000000002</v>
      </c>
      <c r="AM73">
        <v>0.19189999999999999</v>
      </c>
      <c r="AR73">
        <v>41.011400000000002</v>
      </c>
      <c r="AU73">
        <v>25.412099999999999</v>
      </c>
      <c r="AV73">
        <v>4.8000000000000001E-2</v>
      </c>
      <c r="AZ73">
        <v>2.5099999999999998</v>
      </c>
      <c r="BB73">
        <v>4.8573000000000004</v>
      </c>
      <c r="BD73">
        <v>0.19500000000000001</v>
      </c>
      <c r="BK73">
        <v>7.84</v>
      </c>
    </row>
    <row r="74" spans="1:63" x14ac:dyDescent="0.25">
      <c r="A74" t="s">
        <v>641</v>
      </c>
      <c r="B74" t="s">
        <v>621</v>
      </c>
      <c r="C74" t="s">
        <v>642</v>
      </c>
      <c r="D74">
        <v>0.37209999999999999</v>
      </c>
      <c r="E74">
        <v>2.2709999999999999</v>
      </c>
      <c r="F74">
        <v>6.6E-3</v>
      </c>
      <c r="G74">
        <v>0.23180000000000001</v>
      </c>
      <c r="H74">
        <v>0.83399999999999996</v>
      </c>
      <c r="I74">
        <v>1.6702999999999999</v>
      </c>
      <c r="K74">
        <v>0.91069999999999995</v>
      </c>
      <c r="L74">
        <v>64.498599999999996</v>
      </c>
      <c r="M74">
        <v>0.80979999999999996</v>
      </c>
      <c r="N74">
        <v>0.52249999999999996</v>
      </c>
      <c r="O74">
        <v>16.059699999999999</v>
      </c>
      <c r="Q74">
        <v>3.7071000000000001</v>
      </c>
      <c r="R74">
        <v>3.9466999999999999</v>
      </c>
      <c r="T74">
        <v>6.8415999999999997</v>
      </c>
      <c r="U74">
        <v>0.2631</v>
      </c>
      <c r="V74">
        <v>0.45</v>
      </c>
      <c r="W74">
        <v>0.4919</v>
      </c>
      <c r="X74">
        <v>0.35139999999999999</v>
      </c>
      <c r="Y74">
        <v>0.124</v>
      </c>
      <c r="Z74">
        <v>0.16830000000000001</v>
      </c>
      <c r="AA74">
        <v>6.3700000000000007E-2</v>
      </c>
      <c r="AB74">
        <v>4.1000000000000002E-2</v>
      </c>
      <c r="AC74">
        <v>35.974899999999998</v>
      </c>
      <c r="AE74">
        <v>15.511200000000001</v>
      </c>
      <c r="AF74">
        <v>42.176299999999998</v>
      </c>
      <c r="AG74">
        <v>24.611499999999999</v>
      </c>
      <c r="AH74">
        <v>0.95620000000000005</v>
      </c>
      <c r="AI74">
        <v>13.6462</v>
      </c>
      <c r="AK74">
        <v>1.3644000000000001</v>
      </c>
      <c r="AM74">
        <v>0.629</v>
      </c>
      <c r="AR74">
        <v>51.579799999999999</v>
      </c>
      <c r="AU74">
        <v>36.443899999999999</v>
      </c>
      <c r="AV74">
        <v>0.1573</v>
      </c>
      <c r="AZ74">
        <v>2.6124999999999998</v>
      </c>
      <c r="BB74">
        <v>6.6417999999999999</v>
      </c>
      <c r="BD74">
        <v>0.76300000000000001</v>
      </c>
      <c r="BK74">
        <v>9.6417999999999999</v>
      </c>
    </row>
    <row r="75" spans="1:63" x14ac:dyDescent="0.25">
      <c r="A75" t="s">
        <v>643</v>
      </c>
      <c r="B75" t="s">
        <v>621</v>
      </c>
      <c r="C75" t="s">
        <v>644</v>
      </c>
      <c r="D75">
        <v>0.42770000000000002</v>
      </c>
      <c r="E75">
        <v>3.1183000000000001</v>
      </c>
      <c r="F75">
        <v>0.99350000000000005</v>
      </c>
      <c r="G75">
        <v>2.0899999999999998E-2</v>
      </c>
      <c r="H75">
        <v>1.0308999999999999</v>
      </c>
      <c r="I75">
        <v>2.15</v>
      </c>
      <c r="K75">
        <v>1.1760999999999999</v>
      </c>
      <c r="L75">
        <v>82.469200000000001</v>
      </c>
      <c r="M75">
        <v>0.98329999999999995</v>
      </c>
      <c r="N75">
        <v>0.77729999999999999</v>
      </c>
      <c r="O75">
        <v>21.9498</v>
      </c>
      <c r="Q75">
        <v>5.3621999999999996</v>
      </c>
      <c r="R75">
        <v>4.9828000000000001</v>
      </c>
      <c r="T75">
        <v>9.0136000000000003</v>
      </c>
      <c r="U75">
        <v>0.39200000000000002</v>
      </c>
      <c r="V75">
        <v>0.68320000000000003</v>
      </c>
      <c r="W75">
        <v>0.73160000000000003</v>
      </c>
      <c r="X75">
        <v>0.42149999999999999</v>
      </c>
      <c r="Y75">
        <v>0.14580000000000001</v>
      </c>
      <c r="Z75">
        <v>0.15140000000000001</v>
      </c>
      <c r="AA75">
        <v>9.5399999999999999E-2</v>
      </c>
      <c r="AB75">
        <v>0.1293</v>
      </c>
      <c r="AC75">
        <v>47.151699999999998</v>
      </c>
      <c r="AE75">
        <v>21.871700000000001</v>
      </c>
      <c r="AF75">
        <v>55.294899999999998</v>
      </c>
      <c r="AG75">
        <v>32.418300000000002</v>
      </c>
      <c r="AH75">
        <v>1.0767</v>
      </c>
      <c r="AI75">
        <v>20.018999999999998</v>
      </c>
      <c r="AK75">
        <v>1.7233000000000001</v>
      </c>
      <c r="AM75">
        <v>0.75539999999999996</v>
      </c>
      <c r="AR75">
        <v>62.787599999999998</v>
      </c>
      <c r="AU75">
        <v>43.342799999999997</v>
      </c>
      <c r="AV75">
        <v>0.1888</v>
      </c>
      <c r="AZ75">
        <v>3.1991999999999998</v>
      </c>
      <c r="BB75">
        <v>7.8856999999999999</v>
      </c>
      <c r="BD75">
        <v>1.4596</v>
      </c>
      <c r="BK75">
        <v>9.9655000000000005</v>
      </c>
    </row>
    <row r="76" spans="1:63" x14ac:dyDescent="0.25">
      <c r="A76" t="s">
        <v>645</v>
      </c>
      <c r="B76" t="s">
        <v>621</v>
      </c>
      <c r="C76" t="s">
        <v>646</v>
      </c>
      <c r="D76">
        <v>0.1792</v>
      </c>
      <c r="E76">
        <v>1.4871000000000001</v>
      </c>
      <c r="F76">
        <v>5.0799999999999998E-2</v>
      </c>
      <c r="G76">
        <v>0.12859999999999999</v>
      </c>
      <c r="H76">
        <v>0.50060000000000004</v>
      </c>
      <c r="I76">
        <v>0.92620000000000002</v>
      </c>
      <c r="K76">
        <v>0.50819999999999999</v>
      </c>
      <c r="L76">
        <v>40.334499999999998</v>
      </c>
      <c r="M76">
        <v>0.57579999999999998</v>
      </c>
      <c r="N76">
        <v>0.59760000000000002</v>
      </c>
      <c r="O76">
        <v>9.2728000000000002</v>
      </c>
      <c r="Q76">
        <v>2.3635000000000002</v>
      </c>
      <c r="R76">
        <v>2.1404999999999998</v>
      </c>
      <c r="T76">
        <v>4.0556000000000001</v>
      </c>
      <c r="U76">
        <v>0.14319999999999999</v>
      </c>
      <c r="V76">
        <v>0.29299999999999998</v>
      </c>
      <c r="W76">
        <v>0.31540000000000001</v>
      </c>
      <c r="X76">
        <v>0.21590000000000001</v>
      </c>
      <c r="Y76">
        <v>9.4399999999999998E-2</v>
      </c>
      <c r="Z76">
        <v>6.4600000000000005E-2</v>
      </c>
      <c r="AA76">
        <v>6.7599999999999993E-2</v>
      </c>
      <c r="AB76">
        <v>4.2799999999999998E-2</v>
      </c>
      <c r="AC76">
        <v>21.4786</v>
      </c>
      <c r="AE76">
        <v>9.0134000000000007</v>
      </c>
      <c r="AF76">
        <v>26.595400000000001</v>
      </c>
      <c r="AG76">
        <v>12.629200000000001</v>
      </c>
      <c r="AH76">
        <v>0.10580000000000001</v>
      </c>
      <c r="AI76">
        <v>8.4796999999999993</v>
      </c>
      <c r="AK76">
        <v>0.65249999999999997</v>
      </c>
      <c r="AM76">
        <v>0.2989</v>
      </c>
      <c r="AR76">
        <v>24.967700000000001</v>
      </c>
      <c r="AU76">
        <v>17.778500000000001</v>
      </c>
      <c r="AV76">
        <v>7.4700000000000003E-2</v>
      </c>
      <c r="AZ76">
        <v>1.3251999999999999</v>
      </c>
      <c r="BB76">
        <v>2.6610999999999998</v>
      </c>
      <c r="BD76">
        <v>0.29139999999999999</v>
      </c>
      <c r="BK76">
        <v>6.1280000000000001</v>
      </c>
    </row>
    <row r="77" spans="1:63" x14ac:dyDescent="0.25">
      <c r="A77" t="s">
        <v>647</v>
      </c>
      <c r="B77" t="s">
        <v>621</v>
      </c>
      <c r="C77" t="s">
        <v>648</v>
      </c>
      <c r="D77">
        <v>7.0499999999999993E-2</v>
      </c>
      <c r="E77">
        <v>0.3357</v>
      </c>
      <c r="F77">
        <v>2.7099999999999999E-2</v>
      </c>
      <c r="G77">
        <v>3.3500000000000002E-2</v>
      </c>
      <c r="H77">
        <v>0.14069999999999999</v>
      </c>
      <c r="I77">
        <v>0.19400000000000001</v>
      </c>
      <c r="K77">
        <v>0.15310000000000001</v>
      </c>
      <c r="L77">
        <v>7.9317000000000002</v>
      </c>
      <c r="M77">
        <v>0.13919999999999999</v>
      </c>
      <c r="N77">
        <v>7.3400000000000007E-2</v>
      </c>
      <c r="O77">
        <v>1.6529</v>
      </c>
      <c r="Q77">
        <v>0.45500000000000002</v>
      </c>
      <c r="R77">
        <v>0.50370000000000004</v>
      </c>
      <c r="T77">
        <v>0.83779999999999999</v>
      </c>
      <c r="U77">
        <v>2.0899999999999998E-2</v>
      </c>
      <c r="V77">
        <v>0.1017</v>
      </c>
      <c r="W77">
        <v>7.2900000000000006E-2</v>
      </c>
      <c r="X77">
        <v>5.96E-2</v>
      </c>
      <c r="Y77">
        <v>4.9399999999999999E-2</v>
      </c>
      <c r="Z77">
        <v>1.54E-2</v>
      </c>
      <c r="AA77">
        <v>1.2800000000000001E-2</v>
      </c>
      <c r="AB77">
        <v>1.2500000000000001E-2</v>
      </c>
      <c r="AC77">
        <v>4.4672000000000001</v>
      </c>
      <c r="AE77">
        <v>0.31319999999999998</v>
      </c>
      <c r="AF77">
        <v>4.7458999999999998</v>
      </c>
      <c r="AG77">
        <v>1.8238000000000001</v>
      </c>
      <c r="AH77">
        <v>7.0599999999999996E-2</v>
      </c>
      <c r="AI77">
        <v>1.2393000000000001</v>
      </c>
      <c r="AK77">
        <v>5.9900000000000002E-2</v>
      </c>
      <c r="AM77">
        <v>8.7800000000000003E-2</v>
      </c>
      <c r="AR77">
        <v>3.0049999999999999</v>
      </c>
      <c r="AU77">
        <v>1.78</v>
      </c>
      <c r="AV77">
        <v>2.1899999999999999E-2</v>
      </c>
      <c r="AZ77">
        <v>0.31890000000000002</v>
      </c>
      <c r="BB77">
        <v>0.34399999999999997</v>
      </c>
      <c r="BD77">
        <v>5.1499999999999997E-2</v>
      </c>
      <c r="BK77">
        <v>2.028</v>
      </c>
    </row>
    <row r="78" spans="1:63" x14ac:dyDescent="0.25">
      <c r="A78" t="s">
        <v>649</v>
      </c>
      <c r="B78" t="s">
        <v>650</v>
      </c>
      <c r="C78" t="s">
        <v>651</v>
      </c>
      <c r="D78">
        <v>0.18190000000000001</v>
      </c>
      <c r="E78">
        <v>10.4754</v>
      </c>
      <c r="F78">
        <v>0.91090000000000004</v>
      </c>
      <c r="G78">
        <v>8.48E-2</v>
      </c>
      <c r="H78">
        <v>1.2497</v>
      </c>
      <c r="I78">
        <v>2.3664999999999998</v>
      </c>
      <c r="K78">
        <v>0.5242</v>
      </c>
      <c r="L78">
        <v>102.01690000000001</v>
      </c>
      <c r="M78">
        <v>1.4797</v>
      </c>
      <c r="N78">
        <v>0.92600000000000005</v>
      </c>
      <c r="O78">
        <v>36.278599999999997</v>
      </c>
      <c r="Q78">
        <v>3.6303999999999998</v>
      </c>
      <c r="R78">
        <v>2.0375999999999999</v>
      </c>
      <c r="T78">
        <v>8.0013000000000005</v>
      </c>
      <c r="U78">
        <v>3.7499999999999999E-2</v>
      </c>
      <c r="V78">
        <v>0.71530000000000005</v>
      </c>
      <c r="W78">
        <v>0.70150000000000001</v>
      </c>
      <c r="X78">
        <v>0.66830000000000001</v>
      </c>
      <c r="Y78">
        <v>0.1226</v>
      </c>
      <c r="Z78">
        <v>1.0905</v>
      </c>
      <c r="AA78">
        <v>0.41470000000000001</v>
      </c>
      <c r="AB78">
        <v>2.6499999999999999E-2</v>
      </c>
      <c r="AC78">
        <v>53.363700000000001</v>
      </c>
      <c r="AE78">
        <v>116.3638</v>
      </c>
      <c r="AF78">
        <v>21.346399999999999</v>
      </c>
      <c r="AG78">
        <v>88.357500000000002</v>
      </c>
      <c r="AH78">
        <v>1.1779999999999999</v>
      </c>
      <c r="AI78">
        <v>31.832999999999998</v>
      </c>
      <c r="AK78">
        <v>1.5683</v>
      </c>
      <c r="AM78">
        <v>3.6608999999999998</v>
      </c>
      <c r="AR78">
        <v>27.2029</v>
      </c>
      <c r="AU78">
        <v>58.099899999999998</v>
      </c>
      <c r="AV78">
        <v>0.91520000000000001</v>
      </c>
      <c r="AZ78">
        <v>0.1124</v>
      </c>
      <c r="BB78">
        <v>0.25240000000000001</v>
      </c>
      <c r="BD78">
        <v>0.13020000000000001</v>
      </c>
      <c r="BK78">
        <v>7.0686999999999998</v>
      </c>
    </row>
    <row r="79" spans="1:63" x14ac:dyDescent="0.25">
      <c r="A79" t="s">
        <v>652</v>
      </c>
      <c r="B79" t="s">
        <v>650</v>
      </c>
      <c r="C79" t="s">
        <v>653</v>
      </c>
      <c r="D79">
        <v>0.31190000000000001</v>
      </c>
      <c r="E79">
        <v>24.355</v>
      </c>
      <c r="F79">
        <v>3.3267000000000002</v>
      </c>
      <c r="G79">
        <v>9.5299999999999996E-2</v>
      </c>
      <c r="H79">
        <v>2.5219</v>
      </c>
      <c r="I79">
        <v>5.2480000000000002</v>
      </c>
      <c r="K79">
        <v>1.1000000000000001</v>
      </c>
      <c r="L79">
        <v>264.7543</v>
      </c>
      <c r="M79">
        <v>2.8816000000000002</v>
      </c>
      <c r="N79">
        <v>1.0817000000000001</v>
      </c>
      <c r="O79">
        <v>114.3348</v>
      </c>
      <c r="Q79">
        <v>4.6454000000000004</v>
      </c>
      <c r="R79">
        <v>3.2871000000000001</v>
      </c>
      <c r="T79">
        <v>17.393899999999999</v>
      </c>
      <c r="U79">
        <v>0.6583</v>
      </c>
      <c r="V79">
        <v>1.3631</v>
      </c>
      <c r="W79">
        <v>1.4174</v>
      </c>
      <c r="X79">
        <v>3.6278999999999999</v>
      </c>
      <c r="Y79">
        <v>0.42699999999999999</v>
      </c>
      <c r="Z79">
        <v>3.5669</v>
      </c>
      <c r="AA79">
        <v>1.3305</v>
      </c>
      <c r="AB79">
        <v>5.2999999999999999E-2</v>
      </c>
      <c r="AC79">
        <v>106.2186</v>
      </c>
      <c r="AE79">
        <v>174.66210000000001</v>
      </c>
      <c r="AF79">
        <v>74.041600000000003</v>
      </c>
      <c r="AG79">
        <v>110.8736</v>
      </c>
      <c r="AH79">
        <v>4.2679999999999998</v>
      </c>
      <c r="AI79">
        <v>124.9049</v>
      </c>
      <c r="AK79">
        <v>10.6259</v>
      </c>
      <c r="AM79">
        <v>7.2202000000000002</v>
      </c>
      <c r="AR79">
        <v>37.885800000000003</v>
      </c>
      <c r="AU79">
        <v>190.6465</v>
      </c>
      <c r="AV79">
        <v>1.8049999999999999</v>
      </c>
      <c r="AZ79">
        <v>0.70220000000000005</v>
      </c>
      <c r="BB79">
        <v>1.9039999999999999</v>
      </c>
      <c r="BD79">
        <v>0.22869999999999999</v>
      </c>
      <c r="BK79">
        <v>9.4926999999999992</v>
      </c>
    </row>
    <row r="80" spans="1:63" x14ac:dyDescent="0.25">
      <c r="A80" t="s">
        <v>654</v>
      </c>
      <c r="B80" t="s">
        <v>650</v>
      </c>
      <c r="C80" t="s">
        <v>655</v>
      </c>
      <c r="D80">
        <v>0.21659999999999999</v>
      </c>
      <c r="E80">
        <v>21.8218</v>
      </c>
      <c r="F80">
        <v>1.2895000000000001</v>
      </c>
      <c r="G80">
        <v>0.1101</v>
      </c>
      <c r="H80">
        <v>2.1751</v>
      </c>
      <c r="I80">
        <v>10.6097</v>
      </c>
      <c r="K80">
        <v>0.65749999999999997</v>
      </c>
      <c r="L80">
        <v>402.04930000000002</v>
      </c>
      <c r="M80">
        <v>3.6434000000000002</v>
      </c>
      <c r="N80">
        <v>1.1040000000000001</v>
      </c>
      <c r="O80">
        <v>168.1507</v>
      </c>
      <c r="Q80">
        <v>5.4901999999999997</v>
      </c>
      <c r="R80">
        <v>2.4813000000000001</v>
      </c>
      <c r="T80">
        <v>12.9419</v>
      </c>
      <c r="U80">
        <v>0.47110000000000002</v>
      </c>
      <c r="V80">
        <v>2.3014000000000001</v>
      </c>
      <c r="W80">
        <v>1.018</v>
      </c>
      <c r="X80">
        <v>3.0377000000000001</v>
      </c>
      <c r="Y80">
        <v>0.38419999999999999</v>
      </c>
      <c r="Z80">
        <v>7.4725999999999999</v>
      </c>
      <c r="AA80">
        <v>0.9335</v>
      </c>
      <c r="AB80">
        <v>0.15290000000000001</v>
      </c>
      <c r="AC80">
        <v>67.593900000000005</v>
      </c>
      <c r="AE80">
        <v>193.53739999999999</v>
      </c>
      <c r="AF80">
        <v>76.790800000000004</v>
      </c>
      <c r="AG80">
        <v>64.362300000000005</v>
      </c>
      <c r="AH80">
        <v>3.4535</v>
      </c>
      <c r="AI80">
        <v>109.751</v>
      </c>
      <c r="AK80">
        <v>8.3745999999999992</v>
      </c>
      <c r="AM80">
        <v>2.9264999999999999</v>
      </c>
      <c r="AR80">
        <v>17.114100000000001</v>
      </c>
      <c r="AU80">
        <v>96.511399999999995</v>
      </c>
      <c r="AV80">
        <v>0.73160000000000003</v>
      </c>
      <c r="AZ80">
        <v>0.12939999999999999</v>
      </c>
      <c r="BB80">
        <v>0.433</v>
      </c>
      <c r="BD80">
        <v>0.16919999999999999</v>
      </c>
      <c r="BK80">
        <v>9.5142000000000007</v>
      </c>
    </row>
    <row r="81" spans="1:63" x14ac:dyDescent="0.25">
      <c r="A81" t="s">
        <v>656</v>
      </c>
      <c r="B81" t="s">
        <v>657</v>
      </c>
      <c r="C81" t="s">
        <v>658</v>
      </c>
      <c r="D81">
        <v>1.3899999999999999E-2</v>
      </c>
      <c r="E81">
        <v>0.45229999999999998</v>
      </c>
      <c r="F81">
        <v>2.9499999999999998E-2</v>
      </c>
      <c r="G81">
        <v>1.32E-2</v>
      </c>
      <c r="H81">
        <v>0.1885</v>
      </c>
      <c r="I81">
        <v>0.29909999999999998</v>
      </c>
      <c r="K81">
        <v>0.16400000000000001</v>
      </c>
      <c r="L81">
        <v>15.2631</v>
      </c>
      <c r="M81">
        <v>0.31480000000000002</v>
      </c>
      <c r="N81">
        <v>6.3899999999999998E-2</v>
      </c>
      <c r="O81">
        <v>1.9439</v>
      </c>
      <c r="Q81">
        <v>0.43259999999999998</v>
      </c>
      <c r="R81">
        <v>0.41549999999999998</v>
      </c>
      <c r="T81">
        <v>1.6247</v>
      </c>
      <c r="U81">
        <v>2.3599999999999999E-2</v>
      </c>
      <c r="V81">
        <v>3.1899999999999998E-2</v>
      </c>
      <c r="W81">
        <v>0.14449999999999999</v>
      </c>
      <c r="X81">
        <v>8.2500000000000004E-2</v>
      </c>
      <c r="Y81">
        <v>5.8799999999999998E-2</v>
      </c>
      <c r="Z81">
        <v>2.53E-2</v>
      </c>
      <c r="AA81">
        <v>1.9099999999999999E-2</v>
      </c>
      <c r="AB81">
        <v>1.66E-2</v>
      </c>
      <c r="AC81">
        <v>6.9092000000000002</v>
      </c>
      <c r="AE81">
        <v>22.514700000000001</v>
      </c>
      <c r="AF81">
        <v>2.3898999999999999</v>
      </c>
      <c r="AG81">
        <v>12.883699999999999</v>
      </c>
      <c r="AH81">
        <v>8.3400000000000002E-2</v>
      </c>
      <c r="AI81">
        <v>3.3485999999999998</v>
      </c>
      <c r="AK81">
        <v>6.6199999999999995E-2</v>
      </c>
      <c r="AM81">
        <v>0.88439999999999996</v>
      </c>
      <c r="AR81">
        <v>1.5385</v>
      </c>
      <c r="AU81">
        <v>1.0106999999999999</v>
      </c>
      <c r="AV81">
        <v>0.22109999999999999</v>
      </c>
      <c r="AZ81">
        <v>5.3499999999999999E-2</v>
      </c>
      <c r="BB81">
        <v>1.44E-2</v>
      </c>
      <c r="BD81">
        <v>0.10050000000000001</v>
      </c>
      <c r="BK81">
        <v>2.3481000000000001</v>
      </c>
    </row>
    <row r="82" spans="1:63" x14ac:dyDescent="0.25">
      <c r="A82" t="s">
        <v>659</v>
      </c>
      <c r="B82" t="s">
        <v>657</v>
      </c>
      <c r="C82" t="s">
        <v>660</v>
      </c>
      <c r="D82">
        <v>0.57840000000000003</v>
      </c>
      <c r="E82">
        <v>7.8376999999999999</v>
      </c>
      <c r="F82">
        <v>1.1815</v>
      </c>
      <c r="G82">
        <v>9.8100000000000007E-2</v>
      </c>
      <c r="H82">
        <v>6.2020999999999997</v>
      </c>
      <c r="I82">
        <v>8.92</v>
      </c>
      <c r="K82">
        <v>2.5044</v>
      </c>
      <c r="L82">
        <v>241.1489</v>
      </c>
      <c r="M82">
        <v>4.7492000000000001</v>
      </c>
      <c r="N82">
        <v>3.6776</v>
      </c>
      <c r="O82">
        <v>159.40119999999999</v>
      </c>
      <c r="Q82">
        <v>22.465599999999998</v>
      </c>
      <c r="R82">
        <v>7.7788000000000004</v>
      </c>
      <c r="T82">
        <v>11.1793</v>
      </c>
      <c r="U82">
        <v>1.2052</v>
      </c>
      <c r="V82">
        <v>1.2917000000000001</v>
      </c>
      <c r="W82">
        <v>1.1679999999999999</v>
      </c>
      <c r="X82">
        <v>2.4592999999999998</v>
      </c>
      <c r="Y82">
        <v>0.4672</v>
      </c>
      <c r="Z82">
        <v>3.5891999999999999</v>
      </c>
      <c r="AA82">
        <v>0.60270000000000001</v>
      </c>
      <c r="AB82">
        <v>0.62709999999999999</v>
      </c>
      <c r="AC82">
        <v>56.595999999999997</v>
      </c>
      <c r="AE82">
        <v>182.71539999999999</v>
      </c>
      <c r="AF82">
        <v>101.7569</v>
      </c>
      <c r="AG82">
        <v>52.813600000000001</v>
      </c>
      <c r="AH82">
        <v>4.9165000000000001</v>
      </c>
      <c r="AI82">
        <v>53.641199999999998</v>
      </c>
      <c r="AK82">
        <v>8.6366999999999994</v>
      </c>
      <c r="AM82">
        <v>2.7652000000000001</v>
      </c>
      <c r="AR82">
        <v>41.066000000000003</v>
      </c>
      <c r="AU82">
        <v>174.81540000000001</v>
      </c>
      <c r="AV82">
        <v>0.69130000000000003</v>
      </c>
      <c r="AZ82">
        <v>0.1201</v>
      </c>
      <c r="BB82">
        <v>0.55200000000000005</v>
      </c>
      <c r="BD82">
        <v>0.15590000000000001</v>
      </c>
      <c r="BK82">
        <v>9.9147999999999996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1457F-5BC8-4173-807E-A85CFDF9DD0D}">
  <dimension ref="A1:CF326"/>
  <sheetViews>
    <sheetView workbookViewId="0">
      <pane xSplit="2" ySplit="3" topLeftCell="C4" activePane="bottomRight" state="frozenSplit"/>
      <selection pane="topRight" activeCell="W1" sqref="W1"/>
      <selection pane="bottomLeft" activeCell="A29" sqref="A29"/>
      <selection pane="bottomRight" activeCell="D3" sqref="D3:CF3"/>
    </sheetView>
  </sheetViews>
  <sheetFormatPr defaultRowHeight="15" x14ac:dyDescent="0.25"/>
  <cols>
    <col min="1" max="1" width="22.85546875" bestFit="1" customWidth="1"/>
    <col min="2" max="2" width="25.140625" style="5" customWidth="1"/>
    <col min="3" max="3" width="3.85546875" customWidth="1"/>
    <col min="4" max="4" width="21.85546875" style="64" bestFit="1" customWidth="1"/>
    <col min="84" max="84" width="12.28515625" customWidth="1"/>
  </cols>
  <sheetData>
    <row r="1" spans="1:84" x14ac:dyDescent="0.25">
      <c r="A1" s="66" t="s">
        <v>0</v>
      </c>
      <c r="B1" s="67"/>
      <c r="D1" t="s">
        <v>661</v>
      </c>
      <c r="E1" t="s">
        <v>662</v>
      </c>
      <c r="F1" t="s">
        <v>663</v>
      </c>
      <c r="G1" t="s">
        <v>664</v>
      </c>
      <c r="H1" t="s">
        <v>665</v>
      </c>
      <c r="I1" t="s">
        <v>666</v>
      </c>
      <c r="J1" t="s">
        <v>667</v>
      </c>
      <c r="K1" t="s">
        <v>668</v>
      </c>
      <c r="L1" t="s">
        <v>669</v>
      </c>
      <c r="M1" t="s">
        <v>670</v>
      </c>
      <c r="N1" t="s">
        <v>671</v>
      </c>
      <c r="O1" t="s">
        <v>672</v>
      </c>
      <c r="P1" t="s">
        <v>674</v>
      </c>
      <c r="Q1" t="s">
        <v>675</v>
      </c>
      <c r="R1" t="s">
        <v>676</v>
      </c>
      <c r="S1" t="s">
        <v>677</v>
      </c>
      <c r="T1" t="s">
        <v>678</v>
      </c>
      <c r="U1" t="s">
        <v>679</v>
      </c>
      <c r="V1" t="s">
        <v>680</v>
      </c>
      <c r="W1" t="s">
        <v>681</v>
      </c>
      <c r="X1" t="s">
        <v>682</v>
      </c>
      <c r="Y1" t="s">
        <v>683</v>
      </c>
      <c r="Z1" t="s">
        <v>684</v>
      </c>
      <c r="AA1" t="s">
        <v>686</v>
      </c>
      <c r="AB1" t="s">
        <v>687</v>
      </c>
      <c r="AC1" t="s">
        <v>688</v>
      </c>
      <c r="AD1" t="s">
        <v>689</v>
      </c>
      <c r="AE1" t="s">
        <v>690</v>
      </c>
      <c r="AF1" t="s">
        <v>691</v>
      </c>
      <c r="AG1" t="s">
        <v>692</v>
      </c>
      <c r="AH1" t="s">
        <v>693</v>
      </c>
      <c r="AI1" t="s">
        <v>694</v>
      </c>
      <c r="AJ1" t="s">
        <v>695</v>
      </c>
      <c r="AK1" t="s">
        <v>696</v>
      </c>
      <c r="AL1" t="s">
        <v>697</v>
      </c>
      <c r="AM1" t="s">
        <v>698</v>
      </c>
      <c r="AN1" t="s">
        <v>699</v>
      </c>
      <c r="AO1" t="s">
        <v>700</v>
      </c>
      <c r="AP1" t="s">
        <v>701</v>
      </c>
      <c r="AQ1" t="s">
        <v>702</v>
      </c>
      <c r="AR1" t="s">
        <v>703</v>
      </c>
      <c r="AS1" t="s">
        <v>704</v>
      </c>
      <c r="AT1" t="s">
        <v>705</v>
      </c>
      <c r="AU1" t="s">
        <v>707</v>
      </c>
      <c r="AV1" t="s">
        <v>708</v>
      </c>
      <c r="AW1" t="s">
        <v>709</v>
      </c>
      <c r="AX1" t="s">
        <v>710</v>
      </c>
      <c r="AY1" t="s">
        <v>711</v>
      </c>
      <c r="AZ1" t="s">
        <v>712</v>
      </c>
      <c r="BA1" t="s">
        <v>713</v>
      </c>
      <c r="BB1" t="s">
        <v>714</v>
      </c>
      <c r="BC1" t="s">
        <v>716</v>
      </c>
      <c r="BD1" t="s">
        <v>718</v>
      </c>
      <c r="BE1" t="s">
        <v>720</v>
      </c>
      <c r="BF1" t="s">
        <v>722</v>
      </c>
      <c r="BG1" t="s">
        <v>724</v>
      </c>
      <c r="BH1" t="s">
        <v>725</v>
      </c>
      <c r="BI1" t="s">
        <v>726</v>
      </c>
      <c r="BJ1" t="s">
        <v>728</v>
      </c>
      <c r="BK1" t="s">
        <v>730</v>
      </c>
      <c r="BL1" t="s">
        <v>731</v>
      </c>
      <c r="BM1" t="s">
        <v>733</v>
      </c>
      <c r="BN1" t="s">
        <v>735</v>
      </c>
      <c r="BO1" t="s">
        <v>737</v>
      </c>
      <c r="BP1" t="s">
        <v>738</v>
      </c>
      <c r="BQ1" t="s">
        <v>739</v>
      </c>
      <c r="BR1" t="s">
        <v>741</v>
      </c>
      <c r="BS1" t="s">
        <v>743</v>
      </c>
      <c r="BT1" t="s">
        <v>744</v>
      </c>
      <c r="BU1" t="s">
        <v>745</v>
      </c>
      <c r="BV1" t="s">
        <v>746</v>
      </c>
      <c r="BW1" t="s">
        <v>747</v>
      </c>
      <c r="BX1" t="s">
        <v>748</v>
      </c>
      <c r="BY1" t="s">
        <v>749</v>
      </c>
      <c r="BZ1" t="s">
        <v>750</v>
      </c>
      <c r="CA1" t="s">
        <v>751</v>
      </c>
      <c r="CB1" t="s">
        <v>752</v>
      </c>
      <c r="CC1" t="s">
        <v>753</v>
      </c>
      <c r="CD1" t="s">
        <v>754</v>
      </c>
      <c r="CE1" t="s">
        <v>755</v>
      </c>
      <c r="CF1" t="s">
        <v>756</v>
      </c>
    </row>
    <row r="2" spans="1:84" x14ac:dyDescent="0.25">
      <c r="A2" s="72" t="s">
        <v>832</v>
      </c>
      <c r="B2" s="73"/>
      <c r="C2" s="74"/>
      <c r="D2" t="s">
        <v>657</v>
      </c>
      <c r="E2" t="s">
        <v>657</v>
      </c>
      <c r="F2" t="s">
        <v>657</v>
      </c>
      <c r="G2" t="s">
        <v>657</v>
      </c>
      <c r="H2" t="s">
        <v>657</v>
      </c>
      <c r="I2" t="s">
        <v>657</v>
      </c>
      <c r="J2" t="s">
        <v>657</v>
      </c>
      <c r="K2" t="s">
        <v>657</v>
      </c>
      <c r="L2" t="s">
        <v>657</v>
      </c>
      <c r="M2" t="s">
        <v>657</v>
      </c>
      <c r="N2" t="s">
        <v>657</v>
      </c>
      <c r="O2" t="s">
        <v>673</v>
      </c>
      <c r="P2" t="s">
        <v>673</v>
      </c>
      <c r="Q2" t="s">
        <v>673</v>
      </c>
      <c r="R2" t="s">
        <v>673</v>
      </c>
      <c r="S2" t="s">
        <v>673</v>
      </c>
      <c r="T2" t="s">
        <v>673</v>
      </c>
      <c r="U2" t="s">
        <v>673</v>
      </c>
      <c r="V2" t="s">
        <v>673</v>
      </c>
      <c r="W2" t="s">
        <v>673</v>
      </c>
      <c r="X2" t="s">
        <v>673</v>
      </c>
      <c r="Y2" t="s">
        <v>673</v>
      </c>
      <c r="Z2" t="s">
        <v>685</v>
      </c>
      <c r="AA2" t="s">
        <v>685</v>
      </c>
      <c r="AB2" t="s">
        <v>685</v>
      </c>
      <c r="AC2" t="s">
        <v>685</v>
      </c>
      <c r="AD2" t="s">
        <v>685</v>
      </c>
      <c r="AE2" t="s">
        <v>685</v>
      </c>
      <c r="AF2" t="s">
        <v>685</v>
      </c>
      <c r="AG2" t="s">
        <v>685</v>
      </c>
      <c r="AH2" t="s">
        <v>685</v>
      </c>
      <c r="AI2" t="s">
        <v>685</v>
      </c>
      <c r="AJ2" t="s">
        <v>685</v>
      </c>
      <c r="AK2" t="s">
        <v>685</v>
      </c>
      <c r="AL2" t="s">
        <v>685</v>
      </c>
      <c r="AM2" t="s">
        <v>685</v>
      </c>
      <c r="AN2" t="s">
        <v>685</v>
      </c>
      <c r="AO2" t="s">
        <v>685</v>
      </c>
      <c r="AP2" t="s">
        <v>685</v>
      </c>
      <c r="AQ2" t="s">
        <v>685</v>
      </c>
      <c r="AR2" t="s">
        <v>685</v>
      </c>
      <c r="AS2" t="s">
        <v>685</v>
      </c>
      <c r="AT2" t="s">
        <v>706</v>
      </c>
      <c r="AU2" t="s">
        <v>706</v>
      </c>
      <c r="AV2" t="s">
        <v>706</v>
      </c>
      <c r="AW2" t="s">
        <v>706</v>
      </c>
      <c r="AX2" t="s">
        <v>706</v>
      </c>
      <c r="AY2" t="s">
        <v>706</v>
      </c>
      <c r="AZ2" t="s">
        <v>706</v>
      </c>
      <c r="BA2" t="s">
        <v>706</v>
      </c>
      <c r="BB2" t="s">
        <v>715</v>
      </c>
      <c r="BC2" t="s">
        <v>717</v>
      </c>
      <c r="BD2" t="s">
        <v>719</v>
      </c>
      <c r="BE2" t="s">
        <v>721</v>
      </c>
      <c r="BF2" t="s">
        <v>723</v>
      </c>
      <c r="BG2" t="s">
        <v>723</v>
      </c>
      <c r="BH2" t="s">
        <v>723</v>
      </c>
      <c r="BI2" t="s">
        <v>727</v>
      </c>
      <c r="BJ2" t="s">
        <v>729</v>
      </c>
      <c r="BK2" t="s">
        <v>729</v>
      </c>
      <c r="BL2" t="s">
        <v>732</v>
      </c>
      <c r="BM2" t="s">
        <v>734</v>
      </c>
      <c r="BN2" t="s">
        <v>736</v>
      </c>
      <c r="BO2" t="s">
        <v>736</v>
      </c>
      <c r="BP2" t="s">
        <v>736</v>
      </c>
      <c r="BQ2" t="s">
        <v>740</v>
      </c>
      <c r="BR2" t="s">
        <v>742</v>
      </c>
      <c r="BS2" t="s">
        <v>742</v>
      </c>
      <c r="BT2" t="s">
        <v>493</v>
      </c>
      <c r="BU2" t="s">
        <v>504</v>
      </c>
      <c r="BV2" t="s">
        <v>504</v>
      </c>
      <c r="BW2" t="s">
        <v>504</v>
      </c>
      <c r="BX2" t="s">
        <v>504</v>
      </c>
      <c r="BY2" t="s">
        <v>549</v>
      </c>
      <c r="BZ2" t="s">
        <v>549</v>
      </c>
      <c r="CA2" t="s">
        <v>584</v>
      </c>
      <c r="CB2" t="s">
        <v>609</v>
      </c>
      <c r="CC2" t="s">
        <v>621</v>
      </c>
      <c r="CD2" t="s">
        <v>621</v>
      </c>
      <c r="CE2" t="s">
        <v>621</v>
      </c>
      <c r="CF2" t="s">
        <v>621</v>
      </c>
    </row>
    <row r="3" spans="1:84" x14ac:dyDescent="0.25">
      <c r="B3" s="5" t="s">
        <v>1</v>
      </c>
      <c r="D3" t="s">
        <v>833</v>
      </c>
      <c r="E3" t="s">
        <v>834</v>
      </c>
      <c r="F3" t="s">
        <v>835</v>
      </c>
      <c r="G3" t="s">
        <v>836</v>
      </c>
      <c r="H3" t="s">
        <v>837</v>
      </c>
      <c r="I3" t="s">
        <v>838</v>
      </c>
      <c r="J3" t="s">
        <v>839</v>
      </c>
      <c r="K3" t="s">
        <v>840</v>
      </c>
      <c r="L3" t="s">
        <v>841</v>
      </c>
      <c r="M3" t="s">
        <v>842</v>
      </c>
      <c r="N3" t="s">
        <v>843</v>
      </c>
      <c r="O3" t="s">
        <v>844</v>
      </c>
      <c r="P3" t="s">
        <v>845</v>
      </c>
      <c r="Q3" t="s">
        <v>846</v>
      </c>
      <c r="R3" t="s">
        <v>847</v>
      </c>
      <c r="S3" t="s">
        <v>848</v>
      </c>
      <c r="T3" t="s">
        <v>849</v>
      </c>
      <c r="U3" t="s">
        <v>850</v>
      </c>
      <c r="V3" t="s">
        <v>851</v>
      </c>
      <c r="W3" t="s">
        <v>852</v>
      </c>
      <c r="X3" t="s">
        <v>853</v>
      </c>
      <c r="Y3" t="s">
        <v>854</v>
      </c>
      <c r="Z3" t="s">
        <v>855</v>
      </c>
      <c r="AA3" t="s">
        <v>856</v>
      </c>
      <c r="AB3" t="s">
        <v>857</v>
      </c>
      <c r="AC3" t="s">
        <v>858</v>
      </c>
      <c r="AD3" t="s">
        <v>859</v>
      </c>
      <c r="AE3" t="s">
        <v>860</v>
      </c>
      <c r="AF3" t="s">
        <v>861</v>
      </c>
      <c r="AG3" t="s">
        <v>862</v>
      </c>
      <c r="AH3" t="s">
        <v>863</v>
      </c>
      <c r="AI3" t="s">
        <v>864</v>
      </c>
      <c r="AJ3" t="s">
        <v>865</v>
      </c>
      <c r="AK3" t="s">
        <v>866</v>
      </c>
      <c r="AL3" t="s">
        <v>867</v>
      </c>
      <c r="AM3" t="s">
        <v>868</v>
      </c>
      <c r="AN3" t="s">
        <v>869</v>
      </c>
      <c r="AO3" t="s">
        <v>870</v>
      </c>
      <c r="AP3" t="s">
        <v>871</v>
      </c>
      <c r="AQ3" t="s">
        <v>872</v>
      </c>
      <c r="AR3" t="s">
        <v>873</v>
      </c>
      <c r="AS3" t="s">
        <v>874</v>
      </c>
      <c r="AT3" t="s">
        <v>875</v>
      </c>
      <c r="AU3" t="s">
        <v>876</v>
      </c>
      <c r="AV3" t="s">
        <v>877</v>
      </c>
      <c r="AW3" t="s">
        <v>878</v>
      </c>
      <c r="AX3" t="s">
        <v>879</v>
      </c>
      <c r="AY3" t="s">
        <v>880</v>
      </c>
      <c r="AZ3" t="s">
        <v>881</v>
      </c>
      <c r="BA3" t="s">
        <v>882</v>
      </c>
      <c r="BB3" t="s">
        <v>883</v>
      </c>
      <c r="BC3" t="s">
        <v>884</v>
      </c>
      <c r="BD3" t="s">
        <v>885</v>
      </c>
      <c r="BE3" t="s">
        <v>886</v>
      </c>
      <c r="BF3" t="s">
        <v>887</v>
      </c>
      <c r="BG3" t="s">
        <v>888</v>
      </c>
      <c r="BH3" t="s">
        <v>889</v>
      </c>
      <c r="BI3" t="s">
        <v>890</v>
      </c>
      <c r="BJ3" t="s">
        <v>891</v>
      </c>
      <c r="BK3" t="s">
        <v>892</v>
      </c>
      <c r="BL3" t="s">
        <v>893</v>
      </c>
      <c r="BM3" t="s">
        <v>894</v>
      </c>
      <c r="BN3" t="s">
        <v>895</v>
      </c>
      <c r="BO3" t="s">
        <v>896</v>
      </c>
      <c r="BP3" t="s">
        <v>897</v>
      </c>
      <c r="BQ3" t="s">
        <v>898</v>
      </c>
      <c r="BR3" t="s">
        <v>899</v>
      </c>
      <c r="BS3" t="s">
        <v>900</v>
      </c>
      <c r="BT3" t="s">
        <v>901</v>
      </c>
      <c r="BU3" t="s">
        <v>902</v>
      </c>
      <c r="BV3" t="s">
        <v>903</v>
      </c>
      <c r="BW3" t="s">
        <v>904</v>
      </c>
      <c r="BX3" t="s">
        <v>905</v>
      </c>
      <c r="BY3" t="s">
        <v>906</v>
      </c>
      <c r="BZ3" t="s">
        <v>907</v>
      </c>
      <c r="CA3" t="s">
        <v>908</v>
      </c>
      <c r="CB3" t="s">
        <v>909</v>
      </c>
      <c r="CC3" t="s">
        <v>910</v>
      </c>
      <c r="CD3" t="s">
        <v>911</v>
      </c>
      <c r="CE3" t="s">
        <v>912</v>
      </c>
      <c r="CF3" t="s">
        <v>913</v>
      </c>
    </row>
    <row r="4" spans="1:84" x14ac:dyDescent="0.25">
      <c r="B4" s="5" t="s">
        <v>2</v>
      </c>
      <c r="D4">
        <v>0.27039999999999997</v>
      </c>
      <c r="E4">
        <v>5.1999999999999998E-2</v>
      </c>
      <c r="F4">
        <v>0.32029999999999997</v>
      </c>
      <c r="G4">
        <v>0.2472</v>
      </c>
      <c r="H4">
        <v>0.1336</v>
      </c>
      <c r="I4">
        <v>3.2374999999999998</v>
      </c>
      <c r="J4">
        <v>0.73829999999999996</v>
      </c>
      <c r="K4">
        <v>2.2700000000000001E-2</v>
      </c>
      <c r="L4">
        <v>1.1532</v>
      </c>
      <c r="M4">
        <v>0.15679999999999999</v>
      </c>
      <c r="N4">
        <v>0.48970000000000002</v>
      </c>
      <c r="O4">
        <v>5.8799999999999998E-2</v>
      </c>
      <c r="P4">
        <v>0.2283</v>
      </c>
      <c r="Q4">
        <v>0.43290000000000001</v>
      </c>
      <c r="R4">
        <v>0.22070000000000001</v>
      </c>
      <c r="S4">
        <v>0.1061</v>
      </c>
      <c r="T4">
        <v>0.25979999999999998</v>
      </c>
      <c r="U4">
        <v>1.0099</v>
      </c>
      <c r="V4">
        <v>0.2661</v>
      </c>
      <c r="W4">
        <v>3.5900000000000001E-2</v>
      </c>
      <c r="X4">
        <v>8.4000000000000005E-2</v>
      </c>
      <c r="Y4">
        <v>0.2727</v>
      </c>
      <c r="Z4">
        <v>0.14410000000000001</v>
      </c>
      <c r="AA4">
        <v>5.1200000000000002E-2</v>
      </c>
      <c r="AB4">
        <v>6.1699999999999998E-2</v>
      </c>
      <c r="AC4">
        <v>0.56530000000000002</v>
      </c>
      <c r="AD4">
        <v>0.15720000000000001</v>
      </c>
      <c r="AE4">
        <v>5.6300000000000003E-2</v>
      </c>
      <c r="AF4">
        <v>0.40239999999999998</v>
      </c>
      <c r="AG4">
        <v>1.37E-2</v>
      </c>
      <c r="AH4">
        <v>3.8899999999999997E-2</v>
      </c>
      <c r="AI4">
        <v>2.6100000000000002E-2</v>
      </c>
      <c r="AJ4">
        <v>0.20599999999999999</v>
      </c>
      <c r="AK4">
        <v>8.9599999999999999E-2</v>
      </c>
      <c r="AL4">
        <v>0.55530000000000002</v>
      </c>
      <c r="AM4">
        <v>0.14249999999999999</v>
      </c>
      <c r="AN4">
        <v>0.73870000000000002</v>
      </c>
      <c r="AO4">
        <v>0.28299999999999997</v>
      </c>
      <c r="AP4">
        <v>5.0299999999999997E-2</v>
      </c>
      <c r="AQ4">
        <v>0.21790000000000001</v>
      </c>
      <c r="AR4">
        <v>0.13800000000000001</v>
      </c>
      <c r="AS4">
        <v>0.66910000000000003</v>
      </c>
      <c r="AT4">
        <v>1.1780999999999999</v>
      </c>
      <c r="AU4">
        <v>0.5242</v>
      </c>
      <c r="AV4">
        <v>1.7657</v>
      </c>
      <c r="AW4">
        <v>0.5645</v>
      </c>
      <c r="AX4">
        <v>0.70569999999999999</v>
      </c>
      <c r="AY4">
        <v>0.33550000000000002</v>
      </c>
      <c r="AZ4">
        <v>1.0664</v>
      </c>
      <c r="BA4">
        <v>7.8899999999999998E-2</v>
      </c>
      <c r="BB4">
        <v>0.38100000000000001</v>
      </c>
      <c r="BC4">
        <v>0.24560000000000001</v>
      </c>
      <c r="BD4">
        <v>0.2011</v>
      </c>
      <c r="BE4">
        <v>0.1348</v>
      </c>
      <c r="BF4">
        <v>0.30199999999999999</v>
      </c>
      <c r="BG4">
        <v>4.87E-2</v>
      </c>
      <c r="BH4">
        <v>1.7264999999999999</v>
      </c>
      <c r="BI4">
        <v>0.28460000000000002</v>
      </c>
      <c r="BJ4">
        <v>0.86319999999999997</v>
      </c>
      <c r="BK4">
        <v>0.66200000000000003</v>
      </c>
      <c r="BL4">
        <v>0.2477</v>
      </c>
      <c r="BM4">
        <v>0.63009999999999999</v>
      </c>
      <c r="BN4">
        <v>0.59279999999999999</v>
      </c>
      <c r="BO4">
        <v>0.61439999999999995</v>
      </c>
      <c r="BP4">
        <v>3.2500000000000001E-2</v>
      </c>
      <c r="BQ4">
        <v>1.3833</v>
      </c>
      <c r="BR4">
        <v>1.3532999999999999</v>
      </c>
      <c r="BS4">
        <v>0.42509999999999998</v>
      </c>
      <c r="BT4">
        <v>0.19739999999999999</v>
      </c>
      <c r="BU4">
        <v>7.6700000000000004E-2</v>
      </c>
      <c r="BV4">
        <v>2.0318000000000001</v>
      </c>
      <c r="BW4">
        <v>0.3327</v>
      </c>
      <c r="BX4">
        <v>1.421</v>
      </c>
      <c r="BY4">
        <v>0.2777</v>
      </c>
      <c r="BZ4">
        <v>0.34160000000000001</v>
      </c>
      <c r="CA4">
        <v>8.5300000000000001E-2</v>
      </c>
      <c r="CB4">
        <v>0.79530000000000001</v>
      </c>
      <c r="CC4">
        <v>0.1212</v>
      </c>
      <c r="CD4">
        <v>0.1837</v>
      </c>
      <c r="CE4">
        <v>0.1326</v>
      </c>
      <c r="CF4">
        <v>0.40570000000000001</v>
      </c>
    </row>
    <row r="5" spans="1:84" x14ac:dyDescent="0.25">
      <c r="B5" s="6" t="s">
        <v>3</v>
      </c>
      <c r="D5">
        <v>4.3230000000000004</v>
      </c>
      <c r="E5">
        <v>0.69169999999999998</v>
      </c>
      <c r="F5">
        <v>14.2155</v>
      </c>
      <c r="G5">
        <v>3.8294999999999999</v>
      </c>
      <c r="H5">
        <v>4.6845999999999997</v>
      </c>
      <c r="I5">
        <v>52.879600000000003</v>
      </c>
      <c r="J5">
        <v>11.8344</v>
      </c>
      <c r="K5">
        <v>0.55059999999999998</v>
      </c>
      <c r="L5">
        <v>83.603300000000004</v>
      </c>
      <c r="M5">
        <v>2.7789000000000001</v>
      </c>
      <c r="N5">
        <v>6.0583</v>
      </c>
      <c r="O5">
        <v>2.7480000000000002</v>
      </c>
      <c r="P5">
        <v>7.5961999999999996</v>
      </c>
      <c r="Q5">
        <v>47.323999999999998</v>
      </c>
      <c r="R5">
        <v>3.1434000000000002</v>
      </c>
      <c r="S5">
        <v>2.6680000000000001</v>
      </c>
      <c r="T5">
        <v>8.0440000000000005</v>
      </c>
      <c r="U5">
        <v>19.235199999999999</v>
      </c>
      <c r="V5">
        <v>12.0389</v>
      </c>
      <c r="W5">
        <v>1.2636000000000001</v>
      </c>
      <c r="X5">
        <v>4.3098999999999998</v>
      </c>
      <c r="Y5">
        <v>10.8687</v>
      </c>
      <c r="Z5">
        <v>7.7069000000000001</v>
      </c>
      <c r="AA5">
        <v>2.0089000000000001</v>
      </c>
      <c r="AB5">
        <v>3.5731000000000002</v>
      </c>
      <c r="AC5">
        <v>68.398499999999999</v>
      </c>
      <c r="AD5">
        <v>13.596299999999999</v>
      </c>
      <c r="AE5">
        <v>1.677</v>
      </c>
      <c r="AF5">
        <v>8.0340000000000007</v>
      </c>
      <c r="AG5">
        <v>0.25159999999999999</v>
      </c>
      <c r="AH5">
        <v>0.49759999999999999</v>
      </c>
      <c r="AI5">
        <v>0.30299999999999999</v>
      </c>
      <c r="AJ5">
        <v>6.1459000000000001</v>
      </c>
      <c r="AK5">
        <v>1.5999000000000001</v>
      </c>
      <c r="AL5">
        <v>38.576700000000002</v>
      </c>
      <c r="AM5">
        <v>4.7427999999999999</v>
      </c>
      <c r="AN5">
        <v>6.6154000000000002</v>
      </c>
      <c r="AO5">
        <v>4.8333000000000004</v>
      </c>
      <c r="AP5">
        <v>1.2461</v>
      </c>
      <c r="AQ5">
        <v>6.6586999999999996</v>
      </c>
      <c r="AR5">
        <v>9.7537000000000003</v>
      </c>
      <c r="AS5">
        <v>39.026800000000001</v>
      </c>
      <c r="AT5">
        <v>220.8836</v>
      </c>
      <c r="AU5">
        <v>123.1601</v>
      </c>
      <c r="AV5">
        <v>346.6481</v>
      </c>
      <c r="AW5">
        <v>102.8678</v>
      </c>
      <c r="AX5">
        <v>131.8494</v>
      </c>
      <c r="AY5">
        <v>14.463100000000001</v>
      </c>
      <c r="AZ5">
        <v>209.14570000000001</v>
      </c>
      <c r="BA5">
        <v>10.612500000000001</v>
      </c>
      <c r="BB5">
        <v>57.087899999999998</v>
      </c>
      <c r="BC5">
        <v>14.1549</v>
      </c>
      <c r="BD5">
        <v>14.5151</v>
      </c>
      <c r="BE5">
        <v>5.6921999999999997</v>
      </c>
      <c r="BF5">
        <v>66.3352</v>
      </c>
      <c r="BG5">
        <v>1.7378</v>
      </c>
      <c r="BH5">
        <v>41.6922</v>
      </c>
      <c r="BI5">
        <v>3.5243000000000002</v>
      </c>
      <c r="BJ5">
        <v>142.86099999999999</v>
      </c>
      <c r="BK5">
        <v>28.233599999999999</v>
      </c>
      <c r="BL5">
        <v>5.8522999999999996</v>
      </c>
      <c r="BM5">
        <v>12.1797</v>
      </c>
      <c r="BN5">
        <v>3.1627999999999998</v>
      </c>
      <c r="BO5">
        <v>23.8324</v>
      </c>
      <c r="BP5">
        <v>0.84930000000000005</v>
      </c>
      <c r="BQ5">
        <v>84.634299999999996</v>
      </c>
      <c r="BR5">
        <v>8.9641000000000002</v>
      </c>
      <c r="BS5">
        <v>58.323500000000003</v>
      </c>
      <c r="BT5">
        <v>15.313499999999999</v>
      </c>
      <c r="BU5">
        <v>0.80840000000000001</v>
      </c>
      <c r="BV5">
        <v>38.777500000000003</v>
      </c>
      <c r="BW5">
        <v>7.8742000000000001</v>
      </c>
      <c r="BX5">
        <v>27.0474</v>
      </c>
      <c r="BY5">
        <v>17.371099999999998</v>
      </c>
      <c r="BZ5">
        <v>3.2324999999999999</v>
      </c>
      <c r="CA5">
        <v>3.2991000000000001</v>
      </c>
      <c r="CB5">
        <v>114.32080000000001</v>
      </c>
      <c r="CC5">
        <v>2.1055999999999999</v>
      </c>
      <c r="CD5">
        <v>6.4227999999999996</v>
      </c>
      <c r="CE5">
        <v>0.83819999999999995</v>
      </c>
      <c r="CF5">
        <v>1.8439000000000001</v>
      </c>
    </row>
    <row r="6" spans="1:84" x14ac:dyDescent="0.25">
      <c r="B6" s="5" t="s">
        <v>327</v>
      </c>
      <c r="D6"/>
    </row>
    <row r="7" spans="1:84" x14ac:dyDescent="0.25">
      <c r="B7" s="7" t="s">
        <v>4</v>
      </c>
      <c r="D7">
        <v>4.5457999999999998</v>
      </c>
      <c r="E7">
        <v>0.58109999999999995</v>
      </c>
      <c r="F7">
        <v>2.5148000000000001</v>
      </c>
      <c r="G7">
        <v>4.0072000000000001</v>
      </c>
      <c r="H7">
        <v>1.4369000000000001</v>
      </c>
      <c r="I7">
        <v>17.1235</v>
      </c>
      <c r="J7">
        <v>5.4614000000000003</v>
      </c>
      <c r="K7">
        <v>0.29060000000000002</v>
      </c>
      <c r="L7">
        <v>7.0503999999999998</v>
      </c>
      <c r="M7">
        <v>1.3632</v>
      </c>
      <c r="N7">
        <v>5.3813000000000004</v>
      </c>
      <c r="O7">
        <v>0.2321</v>
      </c>
      <c r="P7">
        <v>1.6534</v>
      </c>
      <c r="Q7">
        <v>1.7428999999999999</v>
      </c>
      <c r="R7">
        <v>0.76290000000000002</v>
      </c>
      <c r="S7">
        <v>0.63580000000000003</v>
      </c>
      <c r="T7">
        <v>1.6606000000000001</v>
      </c>
      <c r="U7">
        <v>4.4273999999999996</v>
      </c>
      <c r="V7">
        <v>3.0697000000000001</v>
      </c>
      <c r="W7">
        <v>0.1636</v>
      </c>
      <c r="X7">
        <v>0.75139999999999996</v>
      </c>
      <c r="Y7">
        <v>1.9516</v>
      </c>
      <c r="Z7">
        <v>1.2419</v>
      </c>
      <c r="AA7">
        <v>0.25109999999999999</v>
      </c>
      <c r="AB7">
        <v>0.28460000000000002</v>
      </c>
      <c r="AC7">
        <v>2.1246</v>
      </c>
      <c r="AD7">
        <v>1.1052</v>
      </c>
      <c r="AE7">
        <v>0.29110000000000003</v>
      </c>
      <c r="AF7">
        <v>1.8075000000000001</v>
      </c>
      <c r="AG7">
        <v>6.6600000000000006E-2</v>
      </c>
      <c r="AH7">
        <v>0.12239999999999999</v>
      </c>
      <c r="AI7">
        <v>0.1014</v>
      </c>
      <c r="AJ7">
        <v>2.1490999999999998</v>
      </c>
      <c r="AK7">
        <v>0.38490000000000002</v>
      </c>
      <c r="AL7">
        <v>1.9047000000000001</v>
      </c>
      <c r="AM7">
        <v>1.7499</v>
      </c>
      <c r="AN7">
        <v>1.3411999999999999</v>
      </c>
      <c r="AO7">
        <v>1.2861</v>
      </c>
      <c r="AP7">
        <v>0.13200000000000001</v>
      </c>
      <c r="AQ7">
        <v>0.85119999999999996</v>
      </c>
      <c r="AR7">
        <v>0.69589999999999996</v>
      </c>
      <c r="AS7">
        <v>2.9655999999999998</v>
      </c>
      <c r="AT7">
        <v>8.6770999999999994</v>
      </c>
      <c r="AU7">
        <v>3.6705000000000001</v>
      </c>
      <c r="AV7">
        <v>10.210800000000001</v>
      </c>
      <c r="AW7">
        <v>4.0433000000000003</v>
      </c>
      <c r="AX7">
        <v>4.4783999999999997</v>
      </c>
      <c r="AY7">
        <v>2.5364</v>
      </c>
      <c r="AZ7">
        <v>8.4238999999999997</v>
      </c>
      <c r="BA7">
        <v>0.95930000000000004</v>
      </c>
      <c r="BB7">
        <v>1.6871</v>
      </c>
      <c r="BC7">
        <v>1.3255999999999999</v>
      </c>
      <c r="BD7">
        <v>0.82489999999999997</v>
      </c>
      <c r="BE7">
        <v>1.1307</v>
      </c>
      <c r="BF7">
        <v>3.2119</v>
      </c>
      <c r="BG7">
        <v>0.47599999999999998</v>
      </c>
      <c r="BH7">
        <v>17.604900000000001</v>
      </c>
      <c r="BI7">
        <v>2.5832999999999999</v>
      </c>
      <c r="BJ7">
        <v>3.8527999999999998</v>
      </c>
      <c r="BK7">
        <v>2.3395000000000001</v>
      </c>
      <c r="BL7">
        <v>1.5670999999999999</v>
      </c>
      <c r="BM7">
        <v>2.6297999999999999</v>
      </c>
      <c r="BN7">
        <v>1.2121</v>
      </c>
      <c r="BO7">
        <v>2.3892000000000002</v>
      </c>
      <c r="BP7">
        <v>0.15579999999999999</v>
      </c>
      <c r="BQ7">
        <v>6.7831000000000001</v>
      </c>
      <c r="BR7">
        <v>11.973100000000001</v>
      </c>
      <c r="BS7">
        <v>1.9238999999999999</v>
      </c>
      <c r="BT7">
        <v>2.7452000000000001</v>
      </c>
      <c r="BU7">
        <v>0.84199999999999997</v>
      </c>
      <c r="BV7">
        <v>14.083399999999999</v>
      </c>
      <c r="BW7">
        <v>2.9657</v>
      </c>
      <c r="BX7">
        <v>8.8127999999999993</v>
      </c>
      <c r="BY7">
        <v>1.0267999999999999</v>
      </c>
      <c r="BZ7">
        <v>1.3189</v>
      </c>
      <c r="CA7">
        <v>0.4486</v>
      </c>
      <c r="CB7">
        <v>3.6147</v>
      </c>
      <c r="CC7">
        <v>0.57609999999999995</v>
      </c>
      <c r="CD7">
        <v>1.107</v>
      </c>
      <c r="CE7">
        <v>0.29820000000000002</v>
      </c>
      <c r="CF7">
        <v>0.80910000000000004</v>
      </c>
    </row>
    <row r="8" spans="1:84" x14ac:dyDescent="0.25">
      <c r="B8" s="5" t="s">
        <v>5</v>
      </c>
      <c r="D8">
        <v>0.35520000000000002</v>
      </c>
      <c r="E8">
        <v>7.1599999999999997E-2</v>
      </c>
      <c r="F8">
        <v>0.35959999999999998</v>
      </c>
      <c r="G8">
        <v>0.35549999999999998</v>
      </c>
      <c r="H8">
        <v>0.16819999999999999</v>
      </c>
      <c r="I8">
        <v>4.1094999999999997</v>
      </c>
      <c r="J8">
        <v>0.87780000000000002</v>
      </c>
      <c r="K8">
        <v>4.1700000000000001E-2</v>
      </c>
      <c r="L8">
        <v>1.2881</v>
      </c>
      <c r="M8">
        <v>9.6000000000000002E-2</v>
      </c>
      <c r="N8">
        <v>0.59050000000000002</v>
      </c>
      <c r="O8">
        <v>8.2100000000000006E-2</v>
      </c>
      <c r="P8">
        <v>0.34289999999999998</v>
      </c>
      <c r="Q8">
        <v>0.49070000000000003</v>
      </c>
      <c r="R8">
        <v>0.20699999999999999</v>
      </c>
      <c r="S8">
        <v>0.14829999999999999</v>
      </c>
      <c r="T8">
        <v>0.45850000000000002</v>
      </c>
      <c r="U8">
        <v>1.1861999999999999</v>
      </c>
      <c r="V8">
        <v>0.21759999999999999</v>
      </c>
      <c r="W8">
        <v>5.5E-2</v>
      </c>
      <c r="X8">
        <v>9.8699999999999996E-2</v>
      </c>
      <c r="Y8">
        <v>0.52629999999999999</v>
      </c>
      <c r="Z8">
        <v>0.183</v>
      </c>
      <c r="AA8">
        <v>5.1900000000000002E-2</v>
      </c>
      <c r="AB8">
        <v>6.2799999999999995E-2</v>
      </c>
      <c r="AC8">
        <v>0.68610000000000004</v>
      </c>
      <c r="AD8">
        <v>8.2500000000000004E-2</v>
      </c>
      <c r="AE8">
        <v>5.6300000000000003E-2</v>
      </c>
      <c r="AF8">
        <v>0.27489999999999998</v>
      </c>
      <c r="AG8">
        <v>1.8700000000000001E-2</v>
      </c>
      <c r="AH8">
        <v>7.0699999999999999E-2</v>
      </c>
      <c r="AI8">
        <v>4.4400000000000002E-2</v>
      </c>
      <c r="AJ8">
        <v>0.1055</v>
      </c>
      <c r="AK8">
        <v>8.09E-2</v>
      </c>
      <c r="AL8">
        <v>0.4461</v>
      </c>
      <c r="AM8">
        <v>8.14E-2</v>
      </c>
      <c r="AN8">
        <v>0.26279999999999998</v>
      </c>
      <c r="AO8">
        <v>0.29649999999999999</v>
      </c>
      <c r="AP8">
        <v>3.0800000000000001E-2</v>
      </c>
      <c r="AQ8">
        <v>0.161</v>
      </c>
      <c r="AR8">
        <v>8.9200000000000002E-2</v>
      </c>
      <c r="AS8">
        <v>0.64800000000000002</v>
      </c>
      <c r="AT8">
        <v>1.3391999999999999</v>
      </c>
      <c r="AU8">
        <v>0.77090000000000003</v>
      </c>
      <c r="AV8">
        <v>2.0886999999999998</v>
      </c>
      <c r="AW8">
        <v>0.83179999999999998</v>
      </c>
      <c r="AX8">
        <v>1.2035</v>
      </c>
      <c r="AY8">
        <v>0.21890000000000001</v>
      </c>
      <c r="AZ8">
        <v>1.8255999999999999</v>
      </c>
      <c r="BA8">
        <v>9.5000000000000001E-2</v>
      </c>
      <c r="BB8">
        <v>0.22620000000000001</v>
      </c>
      <c r="BC8">
        <v>0.31019999999999998</v>
      </c>
      <c r="BD8">
        <v>0.18240000000000001</v>
      </c>
      <c r="BE8">
        <v>0.33139999999999997</v>
      </c>
      <c r="BF8">
        <v>0.4587</v>
      </c>
      <c r="BG8">
        <v>0.05</v>
      </c>
      <c r="BH8">
        <v>2.9668000000000001</v>
      </c>
      <c r="BI8">
        <v>1.0559000000000001</v>
      </c>
      <c r="BJ8">
        <v>1.1956</v>
      </c>
      <c r="BK8">
        <v>0.45800000000000002</v>
      </c>
      <c r="BL8">
        <v>0.2324</v>
      </c>
      <c r="BM8">
        <v>0.7994</v>
      </c>
      <c r="BN8">
        <v>0.22409999999999999</v>
      </c>
      <c r="BO8">
        <v>0.36459999999999998</v>
      </c>
      <c r="BP8">
        <v>3.6400000000000002E-2</v>
      </c>
      <c r="BQ8">
        <v>1.5305</v>
      </c>
      <c r="BR8">
        <v>1.1037999999999999</v>
      </c>
      <c r="BS8">
        <v>0.37019999999999997</v>
      </c>
      <c r="BT8">
        <v>0.17960000000000001</v>
      </c>
      <c r="BU8">
        <v>0.1148</v>
      </c>
      <c r="BV8">
        <v>2.9832999999999998</v>
      </c>
      <c r="BW8">
        <v>0.4002</v>
      </c>
      <c r="BX8">
        <v>1.7199</v>
      </c>
      <c r="BY8">
        <v>0.14069999999999999</v>
      </c>
      <c r="BZ8">
        <v>0.1847</v>
      </c>
      <c r="CA8">
        <v>8.6999999999999994E-2</v>
      </c>
      <c r="CB8">
        <v>1.0809</v>
      </c>
      <c r="CC8">
        <v>7.9200000000000007E-2</v>
      </c>
      <c r="CD8">
        <v>0.18690000000000001</v>
      </c>
      <c r="CE8">
        <v>0.13869999999999999</v>
      </c>
      <c r="CF8">
        <v>0.3019</v>
      </c>
    </row>
    <row r="9" spans="1:84" x14ac:dyDescent="0.25">
      <c r="B9" s="5" t="s">
        <v>6</v>
      </c>
      <c r="D9">
        <v>4.6841999999999997</v>
      </c>
      <c r="E9">
        <v>1.8092999999999999</v>
      </c>
      <c r="F9">
        <v>2.2704</v>
      </c>
      <c r="G9">
        <v>3.0019</v>
      </c>
      <c r="H9">
        <v>1.8653</v>
      </c>
      <c r="I9">
        <v>18.284700000000001</v>
      </c>
      <c r="J9">
        <v>4.7923999999999998</v>
      </c>
      <c r="K9">
        <v>0.76039999999999996</v>
      </c>
      <c r="L9">
        <v>6.6849999999999996</v>
      </c>
      <c r="M9">
        <v>1.9739</v>
      </c>
      <c r="N9">
        <v>5.4408000000000003</v>
      </c>
      <c r="O9">
        <v>0.44030000000000002</v>
      </c>
      <c r="P9">
        <v>1.7968999999999999</v>
      </c>
      <c r="Q9">
        <v>4.4055999999999997</v>
      </c>
      <c r="R9">
        <v>1.1418999999999999</v>
      </c>
      <c r="S9">
        <v>0.65469999999999995</v>
      </c>
      <c r="T9">
        <v>2.1019000000000001</v>
      </c>
      <c r="U9">
        <v>3.9527999999999999</v>
      </c>
      <c r="V9">
        <v>10.0907</v>
      </c>
      <c r="W9">
        <v>0.3347</v>
      </c>
      <c r="X9">
        <v>1.5771999999999999</v>
      </c>
      <c r="Y9">
        <v>6.9198000000000004</v>
      </c>
      <c r="Z9">
        <v>3.5459999999999998</v>
      </c>
      <c r="AA9">
        <v>0.32529999999999998</v>
      </c>
      <c r="AB9">
        <v>0.46870000000000001</v>
      </c>
      <c r="AC9">
        <v>6.3864000000000001</v>
      </c>
      <c r="AD9">
        <v>1.4265000000000001</v>
      </c>
      <c r="AE9">
        <v>0.57850000000000001</v>
      </c>
      <c r="AF9">
        <v>2.2244999999999999</v>
      </c>
      <c r="AG9">
        <v>5.8200000000000002E-2</v>
      </c>
      <c r="AH9">
        <v>0.2283</v>
      </c>
      <c r="AI9">
        <v>0.23300000000000001</v>
      </c>
      <c r="AJ9">
        <v>3.7387000000000001</v>
      </c>
      <c r="AK9">
        <v>0.51570000000000005</v>
      </c>
      <c r="AL9">
        <v>3.6522000000000001</v>
      </c>
      <c r="AM9">
        <v>3.1232000000000002</v>
      </c>
      <c r="AN9">
        <v>1.7851999999999999</v>
      </c>
      <c r="AO9">
        <v>1.2655000000000001</v>
      </c>
      <c r="AP9">
        <v>0.2142</v>
      </c>
      <c r="AQ9">
        <v>1.3313999999999999</v>
      </c>
      <c r="AR9">
        <v>1.0572999999999999</v>
      </c>
      <c r="AS9">
        <v>5.2782</v>
      </c>
      <c r="AT9">
        <v>16.385200000000001</v>
      </c>
      <c r="AU9">
        <v>7.1797000000000004</v>
      </c>
      <c r="AV9">
        <v>21.996300000000002</v>
      </c>
      <c r="AW9">
        <v>7.3616999999999999</v>
      </c>
      <c r="AX9">
        <v>9.2743000000000002</v>
      </c>
      <c r="AY9">
        <v>2.7894000000000001</v>
      </c>
      <c r="AZ9">
        <v>15.2364</v>
      </c>
      <c r="BA9">
        <v>2.7309000000000001</v>
      </c>
      <c r="BB9">
        <v>2.5158</v>
      </c>
      <c r="BC9">
        <v>2.8107000000000002</v>
      </c>
      <c r="BD9">
        <v>1.9884999999999999</v>
      </c>
      <c r="BE9">
        <v>1.6999999999999999E-3</v>
      </c>
      <c r="BF9">
        <v>17.555499999999999</v>
      </c>
      <c r="BG9">
        <v>0.52610000000000001</v>
      </c>
      <c r="BH9">
        <v>18.095500000000001</v>
      </c>
      <c r="BI9">
        <v>1.2428999999999999</v>
      </c>
      <c r="BJ9">
        <v>7.2563000000000004</v>
      </c>
      <c r="BK9">
        <v>3.9199000000000002</v>
      </c>
      <c r="BL9">
        <v>1.4414</v>
      </c>
      <c r="BM9">
        <v>7.7305999999999999</v>
      </c>
      <c r="BN9">
        <v>2.2644000000000002</v>
      </c>
      <c r="BO9">
        <v>3.7198000000000002</v>
      </c>
      <c r="BP9">
        <v>0.19389999999999999</v>
      </c>
      <c r="BQ9">
        <v>11.7987</v>
      </c>
      <c r="BR9">
        <v>3.2075</v>
      </c>
      <c r="BS9">
        <v>4.3893000000000004</v>
      </c>
      <c r="BT9">
        <v>5.2629999999999999</v>
      </c>
      <c r="BU9">
        <v>1.1113999999999999</v>
      </c>
      <c r="BV9">
        <v>20.653500000000001</v>
      </c>
      <c r="BW9">
        <v>2.5684999999999998</v>
      </c>
      <c r="BX9">
        <v>10.285299999999999</v>
      </c>
      <c r="BY9">
        <v>3.2530000000000001</v>
      </c>
      <c r="BZ9">
        <v>1.6544000000000001</v>
      </c>
      <c r="CA9">
        <v>0.40229999999999999</v>
      </c>
      <c r="CB9">
        <v>9.5737000000000005</v>
      </c>
      <c r="CC9">
        <v>0.67910000000000004</v>
      </c>
      <c r="CD9">
        <v>2.33</v>
      </c>
      <c r="CE9">
        <v>0.91469999999999996</v>
      </c>
      <c r="CF9">
        <v>1.1349</v>
      </c>
    </row>
    <row r="10" spans="1:84" x14ac:dyDescent="0.25">
      <c r="B10" s="5" t="s">
        <v>7</v>
      </c>
      <c r="D10"/>
    </row>
    <row r="11" spans="1:84" x14ac:dyDescent="0.25">
      <c r="B11" s="7" t="s">
        <v>8</v>
      </c>
      <c r="D11">
        <v>1.0185999999999999</v>
      </c>
      <c r="E11">
        <v>0.60609999999999997</v>
      </c>
      <c r="F11">
        <v>0.94669999999999999</v>
      </c>
      <c r="G11">
        <v>0.87290000000000001</v>
      </c>
      <c r="H11">
        <v>0.94750000000000001</v>
      </c>
      <c r="I11">
        <v>4.4580000000000002</v>
      </c>
      <c r="J11">
        <v>2.1111</v>
      </c>
      <c r="K11">
        <v>0.29849999999999999</v>
      </c>
      <c r="L11">
        <v>2.3610000000000002</v>
      </c>
      <c r="M11">
        <v>0.53039999999999998</v>
      </c>
      <c r="N11">
        <v>1.3774999999999999</v>
      </c>
      <c r="O11">
        <v>0.115</v>
      </c>
      <c r="P11">
        <v>0.5544</v>
      </c>
      <c r="Q11">
        <v>0.85650000000000004</v>
      </c>
      <c r="R11">
        <v>0.45669999999999999</v>
      </c>
      <c r="S11">
        <v>0.2205</v>
      </c>
      <c r="T11">
        <v>0.55379999999999996</v>
      </c>
      <c r="U11">
        <v>1.1580999999999999</v>
      </c>
      <c r="V11">
        <v>0.77459999999999996</v>
      </c>
      <c r="W11">
        <v>0.1263</v>
      </c>
      <c r="X11">
        <v>0.16880000000000001</v>
      </c>
      <c r="Y11">
        <v>3.1852</v>
      </c>
      <c r="Z11">
        <v>0.64180000000000004</v>
      </c>
      <c r="AA11">
        <v>6.93E-2</v>
      </c>
      <c r="AB11">
        <v>0.21379999999999999</v>
      </c>
      <c r="AC11">
        <v>1.0882000000000001</v>
      </c>
      <c r="AD11">
        <v>0.25380000000000003</v>
      </c>
      <c r="AE11">
        <v>0.25440000000000002</v>
      </c>
      <c r="AF11">
        <v>0.8206</v>
      </c>
      <c r="AG11">
        <v>3.1699999999999999E-2</v>
      </c>
      <c r="AH11">
        <v>9.9500000000000005E-2</v>
      </c>
      <c r="AI11">
        <v>0.16489999999999999</v>
      </c>
      <c r="AJ11">
        <v>0.52639999999999998</v>
      </c>
      <c r="AK11">
        <v>0.1138</v>
      </c>
      <c r="AL11">
        <v>0.81889999999999996</v>
      </c>
      <c r="AM11">
        <v>0.33929999999999999</v>
      </c>
      <c r="AN11">
        <v>0.69389999999999996</v>
      </c>
      <c r="AO11">
        <v>0.36780000000000002</v>
      </c>
      <c r="AP11">
        <v>6.4600000000000005E-2</v>
      </c>
      <c r="AQ11">
        <v>0.46139999999999998</v>
      </c>
      <c r="AR11">
        <v>0.24829999999999999</v>
      </c>
      <c r="AS11">
        <v>2.0259999999999998</v>
      </c>
      <c r="AT11">
        <v>4.2773000000000003</v>
      </c>
      <c r="AU11">
        <v>1.6315999999999999</v>
      </c>
      <c r="AV11">
        <v>4.4397000000000002</v>
      </c>
      <c r="AW11">
        <v>1.6957</v>
      </c>
      <c r="AX11">
        <v>1.8940999999999999</v>
      </c>
      <c r="AY11">
        <v>0.2843</v>
      </c>
      <c r="AZ11">
        <v>3.7841</v>
      </c>
      <c r="BA11">
        <v>0.2099</v>
      </c>
      <c r="BB11">
        <v>0.62770000000000004</v>
      </c>
      <c r="BC11">
        <v>0.4002</v>
      </c>
      <c r="BD11">
        <v>0.31590000000000001</v>
      </c>
      <c r="BE11">
        <v>0.27650000000000002</v>
      </c>
      <c r="BF11">
        <v>1.1076999999999999</v>
      </c>
      <c r="BG11">
        <v>0.1187</v>
      </c>
      <c r="BH11">
        <v>4.6109</v>
      </c>
      <c r="BI11">
        <v>0.57440000000000002</v>
      </c>
      <c r="BJ11">
        <v>1.7443</v>
      </c>
      <c r="BK11">
        <v>1.3732</v>
      </c>
      <c r="BL11">
        <v>0.46550000000000002</v>
      </c>
      <c r="BM11">
        <v>1.8773</v>
      </c>
      <c r="BN11">
        <v>0.8498</v>
      </c>
      <c r="BO11">
        <v>0.93640000000000001</v>
      </c>
      <c r="BP11">
        <v>7.2700000000000001E-2</v>
      </c>
      <c r="BQ11">
        <v>2.1913999999999998</v>
      </c>
      <c r="BR11">
        <v>3.5283000000000002</v>
      </c>
      <c r="BS11">
        <v>0.89800000000000002</v>
      </c>
      <c r="BT11">
        <v>0.43959999999999999</v>
      </c>
      <c r="BU11">
        <v>0.56489999999999996</v>
      </c>
      <c r="BV11">
        <v>3.8380000000000001</v>
      </c>
      <c r="BW11">
        <v>0.61029999999999995</v>
      </c>
      <c r="BX11">
        <v>3.6364000000000001</v>
      </c>
      <c r="BY11">
        <v>0.44109999999999999</v>
      </c>
      <c r="BZ11">
        <v>0.46200000000000002</v>
      </c>
      <c r="CA11">
        <v>0.1234</v>
      </c>
      <c r="CB11">
        <v>1.6871</v>
      </c>
      <c r="CC11">
        <v>0.34549999999999997</v>
      </c>
      <c r="CD11">
        <v>0.46079999999999999</v>
      </c>
      <c r="CE11">
        <v>0.50680000000000003</v>
      </c>
      <c r="CF11">
        <v>0.7762</v>
      </c>
    </row>
    <row r="12" spans="1:84" x14ac:dyDescent="0.25">
      <c r="B12" s="7" t="s">
        <v>9</v>
      </c>
      <c r="D12">
        <v>102.43300000000001</v>
      </c>
      <c r="E12">
        <v>47.616700000000002</v>
      </c>
      <c r="F12">
        <v>56.727400000000003</v>
      </c>
      <c r="G12">
        <v>89.720799999999997</v>
      </c>
      <c r="H12">
        <v>105.0937</v>
      </c>
      <c r="I12">
        <v>423.06450000000001</v>
      </c>
      <c r="J12">
        <v>150.11959999999999</v>
      </c>
      <c r="K12">
        <v>26.666399999999999</v>
      </c>
      <c r="L12">
        <v>150.81649999999999</v>
      </c>
      <c r="M12">
        <v>79.1143</v>
      </c>
      <c r="N12">
        <v>118.5057</v>
      </c>
      <c r="O12">
        <v>16.792899999999999</v>
      </c>
      <c r="P12">
        <v>81.2363</v>
      </c>
      <c r="Q12">
        <v>130.73089999999999</v>
      </c>
      <c r="R12">
        <v>48.440100000000001</v>
      </c>
      <c r="S12">
        <v>29.9773</v>
      </c>
      <c r="T12">
        <v>83.239699999999999</v>
      </c>
      <c r="U12">
        <v>190.44659999999999</v>
      </c>
      <c r="V12">
        <v>232.64</v>
      </c>
      <c r="W12">
        <v>11.280900000000001</v>
      </c>
      <c r="X12">
        <v>56.5655</v>
      </c>
      <c r="Y12">
        <v>111.4243</v>
      </c>
      <c r="Z12">
        <v>183.67910000000001</v>
      </c>
      <c r="AA12">
        <v>27.410799999999998</v>
      </c>
      <c r="AB12">
        <v>18.446200000000001</v>
      </c>
      <c r="AC12">
        <v>159.15629999999999</v>
      </c>
      <c r="AD12">
        <v>101.6861</v>
      </c>
      <c r="AE12">
        <v>22.120799999999999</v>
      </c>
      <c r="AF12">
        <v>155.54259999999999</v>
      </c>
      <c r="AG12">
        <v>4.1673999999999998</v>
      </c>
      <c r="AH12">
        <v>9.6471</v>
      </c>
      <c r="AI12">
        <v>8.3149999999999995</v>
      </c>
      <c r="AJ12">
        <v>124.5771</v>
      </c>
      <c r="AK12">
        <v>36.670299999999997</v>
      </c>
      <c r="AL12">
        <v>127.8104</v>
      </c>
      <c r="AM12">
        <v>92.607799999999997</v>
      </c>
      <c r="AN12">
        <v>92.268100000000004</v>
      </c>
      <c r="AO12">
        <v>65.304500000000004</v>
      </c>
      <c r="AP12">
        <v>11.4351</v>
      </c>
      <c r="AQ12">
        <v>65.501099999999994</v>
      </c>
      <c r="AR12">
        <v>57.510599999999997</v>
      </c>
      <c r="AS12">
        <v>168.173</v>
      </c>
      <c r="AT12">
        <v>513.32839999999999</v>
      </c>
      <c r="AU12">
        <v>212.529</v>
      </c>
      <c r="AV12">
        <v>546.37980000000005</v>
      </c>
      <c r="AW12">
        <v>206.0224</v>
      </c>
      <c r="AX12">
        <v>288.29160000000002</v>
      </c>
      <c r="AY12">
        <v>119.8681</v>
      </c>
      <c r="AZ12">
        <v>440.24759999999998</v>
      </c>
      <c r="BA12">
        <v>167.05269999999999</v>
      </c>
      <c r="BB12">
        <v>116.6211</v>
      </c>
      <c r="BC12">
        <v>102.6082</v>
      </c>
      <c r="BD12">
        <v>97.209199999999996</v>
      </c>
      <c r="BE12">
        <v>43.024900000000002</v>
      </c>
      <c r="BF12">
        <v>423.4307</v>
      </c>
      <c r="BG12">
        <v>17.392900000000001</v>
      </c>
      <c r="BH12">
        <v>482.017</v>
      </c>
      <c r="BI12">
        <v>56.410499999999999</v>
      </c>
      <c r="BJ12">
        <v>205.93520000000001</v>
      </c>
      <c r="BK12">
        <v>208.6746</v>
      </c>
      <c r="BL12">
        <v>46.294600000000003</v>
      </c>
      <c r="BM12">
        <v>150.76990000000001</v>
      </c>
      <c r="BN12">
        <v>96.058300000000003</v>
      </c>
      <c r="BO12">
        <v>148.4195</v>
      </c>
      <c r="BP12">
        <v>11.0161</v>
      </c>
      <c r="BQ12">
        <v>220.86109999999999</v>
      </c>
      <c r="BR12">
        <v>70.791300000000007</v>
      </c>
      <c r="BS12">
        <v>151.71549999999999</v>
      </c>
      <c r="BT12">
        <v>395.6447</v>
      </c>
      <c r="BU12">
        <v>41.895200000000003</v>
      </c>
      <c r="BV12">
        <v>585.50220000000002</v>
      </c>
      <c r="BW12">
        <v>120.82940000000001</v>
      </c>
      <c r="BX12">
        <v>342.14830000000001</v>
      </c>
      <c r="BY12">
        <v>199.17150000000001</v>
      </c>
      <c r="BZ12">
        <v>68.975800000000007</v>
      </c>
      <c r="CA12">
        <v>60.519199999999998</v>
      </c>
      <c r="CB12">
        <v>257.2799</v>
      </c>
      <c r="CC12">
        <v>35.074399999999997</v>
      </c>
      <c r="CD12">
        <v>123.1936</v>
      </c>
      <c r="CE12">
        <v>29.018799999999999</v>
      </c>
      <c r="CF12">
        <v>42.997</v>
      </c>
    </row>
    <row r="13" spans="1:84" x14ac:dyDescent="0.25">
      <c r="B13" s="5" t="s">
        <v>10</v>
      </c>
      <c r="D13">
        <v>1.9164000000000001</v>
      </c>
      <c r="E13">
        <v>0.56220000000000003</v>
      </c>
      <c r="F13">
        <v>0.98960000000000004</v>
      </c>
      <c r="G13">
        <v>1.2612000000000001</v>
      </c>
      <c r="H13">
        <v>2.0533999999999999</v>
      </c>
      <c r="I13">
        <v>35.174100000000003</v>
      </c>
      <c r="J13">
        <v>4.5077999999999996</v>
      </c>
      <c r="K13">
        <v>0.43890000000000001</v>
      </c>
      <c r="L13">
        <v>4.7146999999999997</v>
      </c>
      <c r="M13">
        <v>2.2080000000000002</v>
      </c>
      <c r="N13">
        <v>3.7010999999999998</v>
      </c>
      <c r="O13">
        <v>0.6018</v>
      </c>
      <c r="P13">
        <v>1.9708000000000001</v>
      </c>
      <c r="Q13">
        <v>2.5926999999999998</v>
      </c>
      <c r="R13">
        <v>0.90759999999999996</v>
      </c>
      <c r="S13">
        <v>0.89219999999999999</v>
      </c>
      <c r="T13">
        <v>1.9807999999999999</v>
      </c>
      <c r="U13">
        <v>9.7085000000000008</v>
      </c>
      <c r="V13">
        <v>4.1487999999999996</v>
      </c>
      <c r="W13">
        <v>0.24590000000000001</v>
      </c>
      <c r="X13">
        <v>0.75849999999999995</v>
      </c>
      <c r="Y13">
        <v>0.75529999999999997</v>
      </c>
      <c r="Z13">
        <v>3.0167000000000002</v>
      </c>
      <c r="AA13">
        <v>0.50609999999999999</v>
      </c>
      <c r="AB13">
        <v>0.39739999999999998</v>
      </c>
      <c r="AC13">
        <v>3.1139000000000001</v>
      </c>
      <c r="AD13">
        <v>2.1962999999999999</v>
      </c>
      <c r="AE13">
        <v>0.90890000000000004</v>
      </c>
      <c r="AF13">
        <v>4.3676000000000004</v>
      </c>
      <c r="AG13">
        <v>0.1101</v>
      </c>
      <c r="AH13">
        <v>0.27789999999999998</v>
      </c>
      <c r="AI13">
        <v>4.1099999999999998E-2</v>
      </c>
      <c r="AJ13">
        <v>2.9037000000000002</v>
      </c>
      <c r="AK13">
        <v>0.7591</v>
      </c>
      <c r="AL13">
        <v>1.7201</v>
      </c>
      <c r="AM13">
        <v>2.3706999999999998</v>
      </c>
      <c r="AN13">
        <v>3.9228999999999998</v>
      </c>
      <c r="AO13">
        <v>2.0405000000000002</v>
      </c>
      <c r="AP13">
        <v>0.20669999999999999</v>
      </c>
      <c r="AQ13">
        <v>1.8667</v>
      </c>
      <c r="AR13">
        <v>1.6214</v>
      </c>
      <c r="AS13">
        <v>3.3738000000000001</v>
      </c>
      <c r="AT13">
        <v>16.262599999999999</v>
      </c>
      <c r="AU13">
        <v>4.2538999999999998</v>
      </c>
      <c r="AV13">
        <v>12.350199999999999</v>
      </c>
      <c r="AW13">
        <v>4.3742999999999999</v>
      </c>
      <c r="AX13">
        <v>6.7695999999999996</v>
      </c>
      <c r="AY13">
        <v>1.2943</v>
      </c>
      <c r="AZ13">
        <v>10.7532</v>
      </c>
      <c r="BA13">
        <v>1.2486999999999999</v>
      </c>
      <c r="BB13">
        <v>2.3250000000000002</v>
      </c>
      <c r="BC13">
        <v>1.2146999999999999</v>
      </c>
      <c r="BD13">
        <v>1.0749</v>
      </c>
      <c r="BE13">
        <v>1.1537999999999999</v>
      </c>
      <c r="BF13">
        <v>11.489100000000001</v>
      </c>
      <c r="BG13">
        <v>0.50729999999999997</v>
      </c>
      <c r="BH13">
        <v>18.0395</v>
      </c>
      <c r="BI13">
        <v>1.4349000000000001</v>
      </c>
      <c r="BJ13">
        <v>4.1566999999999998</v>
      </c>
      <c r="BK13">
        <v>2.7349000000000001</v>
      </c>
      <c r="BL13">
        <v>1.4395</v>
      </c>
      <c r="BM13">
        <v>3.3969999999999998</v>
      </c>
      <c r="BN13">
        <v>4.5221999999999998</v>
      </c>
      <c r="BO13">
        <v>4.1677999999999997</v>
      </c>
      <c r="BP13">
        <v>0.30830000000000002</v>
      </c>
      <c r="BQ13">
        <v>5.9276999999999997</v>
      </c>
      <c r="BR13">
        <v>4.5229999999999997</v>
      </c>
      <c r="BS13">
        <v>3.6004</v>
      </c>
      <c r="BT13">
        <v>8.1379999999999999</v>
      </c>
      <c r="BU13">
        <v>0.62680000000000002</v>
      </c>
      <c r="BV13">
        <v>23.157399999999999</v>
      </c>
      <c r="BW13">
        <v>2.1541999999999999</v>
      </c>
      <c r="BX13">
        <v>7.9562999999999997</v>
      </c>
      <c r="BY13">
        <v>4.2706</v>
      </c>
      <c r="BZ13">
        <v>1.6187</v>
      </c>
      <c r="CA13">
        <v>1.0526</v>
      </c>
      <c r="CB13">
        <v>5.9648000000000003</v>
      </c>
      <c r="CC13">
        <v>1.0102</v>
      </c>
      <c r="CD13">
        <v>2.4321999999999999</v>
      </c>
      <c r="CE13">
        <v>0.55759999999999998</v>
      </c>
      <c r="CF13">
        <v>1.1336999999999999</v>
      </c>
    </row>
    <row r="14" spans="1:84" x14ac:dyDescent="0.25">
      <c r="B14" s="5" t="s">
        <v>11</v>
      </c>
      <c r="D14"/>
    </row>
    <row r="15" spans="1:84" x14ac:dyDescent="0.25">
      <c r="B15" s="5" t="s">
        <v>12</v>
      </c>
      <c r="D15">
        <v>41.811</v>
      </c>
      <c r="E15">
        <v>4.1692</v>
      </c>
      <c r="F15">
        <v>24.604399999999998</v>
      </c>
      <c r="G15">
        <v>30.071999999999999</v>
      </c>
      <c r="H15">
        <v>26.203499999999998</v>
      </c>
      <c r="I15">
        <v>198.91540000000001</v>
      </c>
      <c r="J15">
        <v>56.429000000000002</v>
      </c>
      <c r="K15">
        <v>2.9653999999999998</v>
      </c>
      <c r="L15">
        <v>70.471400000000003</v>
      </c>
      <c r="M15">
        <v>41.7209</v>
      </c>
      <c r="N15">
        <v>56.308500000000002</v>
      </c>
      <c r="O15">
        <v>5.585</v>
      </c>
      <c r="P15">
        <v>35.817799999999998</v>
      </c>
      <c r="Q15">
        <v>69.918999999999997</v>
      </c>
      <c r="R15">
        <v>18.391999999999999</v>
      </c>
      <c r="S15">
        <v>13.9887</v>
      </c>
      <c r="T15">
        <v>37.065800000000003</v>
      </c>
      <c r="U15">
        <v>89.495199999999997</v>
      </c>
      <c r="V15">
        <v>98.797200000000004</v>
      </c>
      <c r="W15">
        <v>5.2478999999999996</v>
      </c>
      <c r="X15">
        <v>24.096900000000002</v>
      </c>
      <c r="Y15">
        <v>95.473200000000006</v>
      </c>
      <c r="Z15">
        <v>41.869599999999998</v>
      </c>
      <c r="AA15">
        <v>10.545199999999999</v>
      </c>
      <c r="AB15">
        <v>12.2052</v>
      </c>
      <c r="AC15">
        <v>90.944999999999993</v>
      </c>
      <c r="AD15">
        <v>47.011699999999998</v>
      </c>
      <c r="AE15">
        <v>10.073399999999999</v>
      </c>
      <c r="AF15">
        <v>62.933900000000001</v>
      </c>
      <c r="AG15">
        <v>0.78269999999999995</v>
      </c>
      <c r="AH15">
        <v>1.8391999999999999</v>
      </c>
      <c r="AI15">
        <v>1.4011</v>
      </c>
      <c r="AJ15">
        <v>33.989400000000003</v>
      </c>
      <c r="AK15">
        <v>10.939500000000001</v>
      </c>
      <c r="AL15">
        <v>40.562899999999999</v>
      </c>
      <c r="AM15">
        <v>23.808199999999999</v>
      </c>
      <c r="AN15">
        <v>31.257000000000001</v>
      </c>
      <c r="AO15">
        <v>16.971</v>
      </c>
      <c r="AP15">
        <v>7.0274000000000001</v>
      </c>
      <c r="AQ15">
        <v>23.968</v>
      </c>
      <c r="AR15">
        <v>17.7393</v>
      </c>
      <c r="AS15">
        <v>131.05109999999999</v>
      </c>
      <c r="AT15">
        <v>161.81</v>
      </c>
      <c r="AU15">
        <v>56.462600000000002</v>
      </c>
      <c r="AV15">
        <v>174.75450000000001</v>
      </c>
      <c r="AW15">
        <v>58.8596</v>
      </c>
      <c r="AX15">
        <v>67.2911</v>
      </c>
      <c r="AY15">
        <v>44.298900000000003</v>
      </c>
      <c r="AZ15">
        <v>121.1734</v>
      </c>
      <c r="BA15">
        <v>74.063400000000001</v>
      </c>
      <c r="BB15">
        <v>73.841700000000003</v>
      </c>
      <c r="BC15">
        <v>18.776</v>
      </c>
      <c r="BD15">
        <v>26.1389</v>
      </c>
      <c r="BE15">
        <v>4.6496000000000004</v>
      </c>
      <c r="BF15">
        <v>170.45820000000001</v>
      </c>
      <c r="BG15">
        <v>9.6008999999999993</v>
      </c>
      <c r="BH15">
        <v>159.23150000000001</v>
      </c>
      <c r="BI15">
        <v>24.9011</v>
      </c>
      <c r="BJ15">
        <v>103.1279</v>
      </c>
      <c r="BK15">
        <v>141.5454</v>
      </c>
      <c r="BL15">
        <v>20.680900000000001</v>
      </c>
      <c r="BM15">
        <v>26.932200000000002</v>
      </c>
      <c r="BN15">
        <v>31.9544</v>
      </c>
      <c r="BO15">
        <v>25.848099999999999</v>
      </c>
      <c r="BP15">
        <v>2.4544000000000001</v>
      </c>
      <c r="BQ15">
        <v>111.2594</v>
      </c>
      <c r="BR15">
        <v>59.183399999999999</v>
      </c>
      <c r="BS15">
        <v>54.218299999999999</v>
      </c>
      <c r="BT15">
        <v>243.85059999999999</v>
      </c>
      <c r="BU15">
        <v>9.3389000000000006</v>
      </c>
      <c r="BV15">
        <v>190.90010000000001</v>
      </c>
      <c r="BW15">
        <v>41.1783</v>
      </c>
      <c r="BX15">
        <v>123.76</v>
      </c>
      <c r="BY15">
        <v>105.5826</v>
      </c>
      <c r="BZ15">
        <v>28.990200000000002</v>
      </c>
      <c r="CA15">
        <v>12.9307</v>
      </c>
      <c r="CB15">
        <v>120.07640000000001</v>
      </c>
      <c r="CC15">
        <v>5.9066000000000001</v>
      </c>
      <c r="CD15">
        <v>77.876000000000005</v>
      </c>
      <c r="CE15">
        <v>17.3703</v>
      </c>
      <c r="CF15">
        <v>15.199400000000001</v>
      </c>
    </row>
    <row r="16" spans="1:84" x14ac:dyDescent="0.25">
      <c r="B16" s="5" t="s">
        <v>13</v>
      </c>
      <c r="D16"/>
    </row>
    <row r="17" spans="2:84" x14ac:dyDescent="0.25">
      <c r="B17" s="5" t="s">
        <v>14</v>
      </c>
      <c r="D17"/>
    </row>
    <row r="18" spans="2:84" x14ac:dyDescent="0.25">
      <c r="B18" s="7" t="s">
        <v>15</v>
      </c>
      <c r="D18">
        <v>0.54920000000000002</v>
      </c>
      <c r="E18">
        <v>0.4234</v>
      </c>
      <c r="F18">
        <v>0.83509999999999995</v>
      </c>
      <c r="G18">
        <v>0.63500000000000001</v>
      </c>
      <c r="H18">
        <v>0.74619999999999997</v>
      </c>
      <c r="I18">
        <v>2.8942000000000001</v>
      </c>
      <c r="J18">
        <v>1.8080000000000001</v>
      </c>
      <c r="K18">
        <v>0.22950000000000001</v>
      </c>
      <c r="L18">
        <v>2.0809000000000002</v>
      </c>
      <c r="M18">
        <v>0.48820000000000002</v>
      </c>
      <c r="N18">
        <v>0.94710000000000005</v>
      </c>
      <c r="O18">
        <v>0.1125</v>
      </c>
      <c r="P18">
        <v>0.55640000000000001</v>
      </c>
      <c r="Q18">
        <v>0.89949999999999997</v>
      </c>
      <c r="R18">
        <v>0.4078</v>
      </c>
      <c r="S18">
        <v>0.20349999999999999</v>
      </c>
      <c r="T18">
        <v>0.76980000000000004</v>
      </c>
      <c r="U18">
        <v>0.88800000000000001</v>
      </c>
      <c r="V18">
        <v>0.53669999999999995</v>
      </c>
      <c r="W18">
        <v>0.39679999999999999</v>
      </c>
      <c r="X18">
        <v>0.13020000000000001</v>
      </c>
      <c r="Y18">
        <v>3.5215999999999998</v>
      </c>
      <c r="Z18">
        <v>0.56369999999999998</v>
      </c>
      <c r="AA18">
        <v>8.5400000000000004E-2</v>
      </c>
      <c r="AB18">
        <v>0.1862</v>
      </c>
      <c r="AC18">
        <v>1.1362000000000001</v>
      </c>
      <c r="AD18">
        <v>0.15429999999999999</v>
      </c>
      <c r="AE18">
        <v>0.3962</v>
      </c>
      <c r="AF18">
        <v>1.3153999999999999</v>
      </c>
      <c r="AG18">
        <v>1.9199999999999998E-2</v>
      </c>
      <c r="AH18">
        <v>0.35720000000000002</v>
      </c>
      <c r="AI18">
        <v>0.12709999999999999</v>
      </c>
      <c r="AJ18">
        <v>0.26740000000000003</v>
      </c>
      <c r="AK18">
        <v>0.1588</v>
      </c>
      <c r="AL18">
        <v>0.71030000000000004</v>
      </c>
      <c r="AM18">
        <v>0.21970000000000001</v>
      </c>
      <c r="AN18">
        <v>0.42609999999999998</v>
      </c>
      <c r="AO18">
        <v>0.41399999999999998</v>
      </c>
      <c r="AP18">
        <v>6.9500000000000006E-2</v>
      </c>
      <c r="AQ18">
        <v>0.54079999999999995</v>
      </c>
      <c r="AR18">
        <v>0.23599999999999999</v>
      </c>
      <c r="AS18">
        <v>2.2029000000000001</v>
      </c>
      <c r="AT18">
        <v>4.1406999999999998</v>
      </c>
      <c r="AU18">
        <v>1.6415</v>
      </c>
      <c r="AV18">
        <v>3.7749999999999999</v>
      </c>
      <c r="AW18">
        <v>1.7427999999999999</v>
      </c>
      <c r="AX18">
        <v>2.1812</v>
      </c>
      <c r="AY18">
        <v>0.2356</v>
      </c>
      <c r="AZ18">
        <v>3.516</v>
      </c>
      <c r="BA18">
        <v>0.2482</v>
      </c>
      <c r="BB18">
        <v>0.61429999999999996</v>
      </c>
      <c r="BC18">
        <v>0.60699999999999998</v>
      </c>
      <c r="BD18">
        <v>0.33689999999999998</v>
      </c>
      <c r="BE18">
        <v>0.38800000000000001</v>
      </c>
      <c r="BF18">
        <v>1.1333</v>
      </c>
      <c r="BG18">
        <v>0.125</v>
      </c>
      <c r="BH18">
        <v>3.7431999999999999</v>
      </c>
      <c r="BI18">
        <v>0.41139999999999999</v>
      </c>
      <c r="BJ18">
        <v>1.8107</v>
      </c>
      <c r="BK18">
        <v>1.5879000000000001</v>
      </c>
      <c r="BL18">
        <v>0.3866</v>
      </c>
      <c r="BM18">
        <v>2.3458000000000001</v>
      </c>
      <c r="BN18">
        <v>0.65759999999999996</v>
      </c>
      <c r="BO18">
        <v>0.72919999999999996</v>
      </c>
      <c r="BP18">
        <v>7.0400000000000004E-2</v>
      </c>
      <c r="BQ18">
        <v>2.3372999999999999</v>
      </c>
      <c r="BR18">
        <v>2.4712999999999998</v>
      </c>
      <c r="BS18">
        <v>1.0507</v>
      </c>
      <c r="BT18">
        <v>0.4284</v>
      </c>
      <c r="BU18">
        <v>0.43159999999999998</v>
      </c>
      <c r="BV18">
        <v>2.3210999999999999</v>
      </c>
      <c r="BW18">
        <v>0.5464</v>
      </c>
      <c r="BX18">
        <v>3.5228999999999999</v>
      </c>
      <c r="BY18">
        <v>0.42720000000000002</v>
      </c>
      <c r="BZ18">
        <v>0.35310000000000002</v>
      </c>
      <c r="CA18">
        <v>0.1203</v>
      </c>
      <c r="CB18">
        <v>1.8345</v>
      </c>
      <c r="CC18">
        <v>2.0500000000000001E-2</v>
      </c>
      <c r="CD18">
        <v>0.39929999999999999</v>
      </c>
      <c r="CE18">
        <v>1.9979</v>
      </c>
      <c r="CF18">
        <v>2.0874000000000001</v>
      </c>
    </row>
    <row r="19" spans="2:84" x14ac:dyDescent="0.25">
      <c r="B19" s="7" t="s">
        <v>16</v>
      </c>
      <c r="D19"/>
    </row>
    <row r="20" spans="2:84" x14ac:dyDescent="0.25">
      <c r="B20" s="7" t="s">
        <v>17</v>
      </c>
      <c r="D20">
        <v>12.8954</v>
      </c>
      <c r="E20">
        <v>12.798500000000001</v>
      </c>
      <c r="F20">
        <v>4.7130000000000001</v>
      </c>
      <c r="G20">
        <v>10.082000000000001</v>
      </c>
      <c r="H20">
        <v>9.3358000000000008</v>
      </c>
      <c r="I20">
        <v>13.324999999999999</v>
      </c>
      <c r="J20">
        <v>11.946099999999999</v>
      </c>
      <c r="K20">
        <v>5.2647000000000004</v>
      </c>
      <c r="L20">
        <v>10.346</v>
      </c>
      <c r="M20">
        <v>7.9779999999999998</v>
      </c>
      <c r="N20">
        <v>14.2492</v>
      </c>
      <c r="O20">
        <v>1.3508</v>
      </c>
      <c r="P20">
        <v>8.0443999999999996</v>
      </c>
      <c r="Q20">
        <v>6.5454999999999997</v>
      </c>
      <c r="R20">
        <v>5.9649000000000001</v>
      </c>
      <c r="S20">
        <v>3.8637000000000001</v>
      </c>
      <c r="T20">
        <v>9.9636999999999993</v>
      </c>
      <c r="U20">
        <v>4.2157999999999998</v>
      </c>
      <c r="V20">
        <v>8.0900999999999996</v>
      </c>
      <c r="W20">
        <v>0.70409999999999995</v>
      </c>
      <c r="X20">
        <v>2.7061000000000002</v>
      </c>
      <c r="Y20">
        <v>6.7073</v>
      </c>
      <c r="Z20">
        <v>5.3807</v>
      </c>
      <c r="AA20">
        <v>3.7176999999999998</v>
      </c>
      <c r="AB20">
        <v>1.9688000000000001</v>
      </c>
      <c r="AC20">
        <v>8.3172999999999995</v>
      </c>
      <c r="AD20">
        <v>6.4852999999999996</v>
      </c>
      <c r="AE20">
        <v>4.1195000000000004</v>
      </c>
      <c r="AF20">
        <v>20.642499999999998</v>
      </c>
      <c r="AG20">
        <v>0.39539999999999997</v>
      </c>
      <c r="AH20">
        <v>0.67010000000000003</v>
      </c>
      <c r="AI20">
        <v>1.3219000000000001</v>
      </c>
      <c r="AJ20">
        <v>5.2797000000000001</v>
      </c>
      <c r="AK20">
        <v>3.278</v>
      </c>
      <c r="AL20">
        <v>6.7160000000000002</v>
      </c>
      <c r="AM20">
        <v>4.3688000000000002</v>
      </c>
      <c r="AN20">
        <v>11.369899999999999</v>
      </c>
      <c r="AO20">
        <v>8.4121000000000006</v>
      </c>
      <c r="AP20">
        <v>0.52659999999999996</v>
      </c>
      <c r="AQ20">
        <v>7.8789999999999996</v>
      </c>
      <c r="AR20">
        <v>4.2195999999999998</v>
      </c>
      <c r="AS20">
        <v>13.043900000000001</v>
      </c>
      <c r="AT20">
        <v>31.440300000000001</v>
      </c>
      <c r="AU20">
        <v>10.423400000000001</v>
      </c>
      <c r="AV20">
        <v>25.0822</v>
      </c>
      <c r="AW20">
        <v>9.9613999999999994</v>
      </c>
      <c r="AX20">
        <v>12.100899999999999</v>
      </c>
      <c r="AY20">
        <v>3.2845</v>
      </c>
      <c r="AZ20">
        <v>22.990400000000001</v>
      </c>
      <c r="BA20">
        <v>3.2111999999999998</v>
      </c>
      <c r="BB20">
        <v>3.1974</v>
      </c>
      <c r="BC20">
        <v>9.0648</v>
      </c>
      <c r="BD20">
        <v>5.9199000000000002</v>
      </c>
      <c r="BE20">
        <v>2.6173000000000002</v>
      </c>
      <c r="BF20">
        <v>10.1249</v>
      </c>
      <c r="BG20">
        <v>0.88900000000000001</v>
      </c>
      <c r="BH20">
        <v>28.324000000000002</v>
      </c>
      <c r="BI20">
        <v>2.0674000000000001</v>
      </c>
      <c r="BJ20">
        <v>11.3447</v>
      </c>
      <c r="BK20">
        <v>11.8535</v>
      </c>
      <c r="BL20">
        <v>4.5247999999999999</v>
      </c>
      <c r="BM20">
        <v>17.5669</v>
      </c>
      <c r="BN20">
        <v>7.2138</v>
      </c>
      <c r="BO20">
        <v>9.1405999999999992</v>
      </c>
      <c r="BP20">
        <v>1.0094000000000001</v>
      </c>
      <c r="BQ20">
        <v>15.483599999999999</v>
      </c>
      <c r="BR20">
        <v>7.5839999999999996</v>
      </c>
      <c r="BS20">
        <v>8.6411999999999995</v>
      </c>
      <c r="BT20">
        <v>6.3270999999999997</v>
      </c>
      <c r="BU20">
        <v>7.7630999999999997</v>
      </c>
      <c r="BV20">
        <v>15.2088</v>
      </c>
      <c r="BW20">
        <v>8.1534999999999993</v>
      </c>
      <c r="BX20">
        <v>18.9984</v>
      </c>
      <c r="BY20">
        <v>6.9813999999999998</v>
      </c>
      <c r="BZ20">
        <v>5.4032999999999998</v>
      </c>
      <c r="CA20">
        <v>3.8399000000000001</v>
      </c>
      <c r="CB20">
        <v>10.983499999999999</v>
      </c>
      <c r="CC20">
        <v>3.2726999999999999</v>
      </c>
      <c r="CD20">
        <v>7.7713999999999999</v>
      </c>
      <c r="CE20">
        <v>4.3654000000000002</v>
      </c>
      <c r="CF20">
        <v>4.7276999999999996</v>
      </c>
    </row>
    <row r="21" spans="2:84" x14ac:dyDescent="0.25">
      <c r="B21" s="5" t="s">
        <v>18</v>
      </c>
      <c r="D21">
        <v>1.1778</v>
      </c>
      <c r="E21">
        <v>0.97840000000000005</v>
      </c>
      <c r="F21">
        <v>0.59240000000000004</v>
      </c>
      <c r="G21">
        <v>0.88590000000000002</v>
      </c>
      <c r="H21">
        <v>0.66600000000000004</v>
      </c>
      <c r="I21">
        <v>7.6605999999999996</v>
      </c>
      <c r="J21">
        <v>1.8898999999999999</v>
      </c>
      <c r="K21">
        <v>0.3589</v>
      </c>
      <c r="L21">
        <v>0.66810000000000003</v>
      </c>
      <c r="M21">
        <v>0.80979999999999996</v>
      </c>
      <c r="N21">
        <v>1.3998999999999999</v>
      </c>
      <c r="O21">
        <v>9.7000000000000003E-2</v>
      </c>
      <c r="P21">
        <v>0.95169999999999999</v>
      </c>
      <c r="Q21">
        <v>0.73360000000000003</v>
      </c>
      <c r="R21">
        <v>0.75139999999999996</v>
      </c>
      <c r="S21">
        <v>0.34770000000000001</v>
      </c>
      <c r="T21">
        <v>1.1826000000000001</v>
      </c>
      <c r="U21">
        <v>3.9369000000000001</v>
      </c>
      <c r="V21">
        <v>1.1352</v>
      </c>
      <c r="W21">
        <v>7.5999999999999998E-2</v>
      </c>
      <c r="X21">
        <v>0.48670000000000002</v>
      </c>
      <c r="Y21">
        <v>1.4136</v>
      </c>
      <c r="Z21">
        <v>0.93710000000000004</v>
      </c>
      <c r="AA21">
        <v>0.3805</v>
      </c>
      <c r="AB21">
        <v>8.2900000000000001E-2</v>
      </c>
      <c r="AC21">
        <v>2.2511000000000001</v>
      </c>
      <c r="AD21">
        <v>0.46679999999999999</v>
      </c>
      <c r="AE21">
        <v>0.36070000000000002</v>
      </c>
      <c r="AF21">
        <v>1.8030999999999999</v>
      </c>
      <c r="AG21">
        <v>3.7499999999999999E-2</v>
      </c>
      <c r="AH21">
        <v>8.3400000000000002E-2</v>
      </c>
      <c r="AI21">
        <v>0.121</v>
      </c>
      <c r="AJ21">
        <v>0.4365</v>
      </c>
      <c r="AK21">
        <v>0.36130000000000001</v>
      </c>
      <c r="AL21">
        <v>0.98270000000000002</v>
      </c>
      <c r="AM21">
        <v>0.40710000000000002</v>
      </c>
      <c r="AN21">
        <v>0.9546</v>
      </c>
      <c r="AO21">
        <v>0.6986</v>
      </c>
      <c r="AP21">
        <v>9.1300000000000006E-2</v>
      </c>
      <c r="AQ21">
        <v>0.61339999999999995</v>
      </c>
      <c r="AR21">
        <v>0.38819999999999999</v>
      </c>
      <c r="AS21">
        <v>1.2203999999999999</v>
      </c>
      <c r="AT21">
        <v>3.5019999999999998</v>
      </c>
      <c r="AU21">
        <v>1.2470000000000001</v>
      </c>
      <c r="AV21">
        <v>3.6880000000000002</v>
      </c>
      <c r="AW21">
        <v>1.2538</v>
      </c>
      <c r="AX21">
        <v>1.7401</v>
      </c>
      <c r="AY21">
        <v>0.13370000000000001</v>
      </c>
      <c r="AZ21">
        <v>2.5364</v>
      </c>
      <c r="BA21">
        <v>0.18790000000000001</v>
      </c>
      <c r="BB21">
        <v>1.3546</v>
      </c>
      <c r="BC21">
        <v>0.74170000000000003</v>
      </c>
      <c r="BD21">
        <v>0.55110000000000003</v>
      </c>
      <c r="BE21">
        <v>0.2485</v>
      </c>
      <c r="BF21">
        <v>5.2282000000000002</v>
      </c>
      <c r="BG21">
        <v>0.18459999999999999</v>
      </c>
      <c r="BH21">
        <v>3.0966999999999998</v>
      </c>
      <c r="BI21">
        <v>0.16289999999999999</v>
      </c>
      <c r="BJ21">
        <v>2.9527999999999999</v>
      </c>
      <c r="BK21">
        <v>2.0221</v>
      </c>
      <c r="BL21">
        <v>0.45789999999999997</v>
      </c>
      <c r="BM21">
        <v>1.9276</v>
      </c>
      <c r="BN21">
        <v>0.64429999999999998</v>
      </c>
      <c r="BO21">
        <v>0.8216</v>
      </c>
      <c r="BP21">
        <v>0.10780000000000001</v>
      </c>
      <c r="BQ21">
        <v>2.5998999999999999</v>
      </c>
      <c r="BR21">
        <v>1.4152</v>
      </c>
      <c r="BS21">
        <v>1.2123999999999999</v>
      </c>
      <c r="BT21">
        <v>1.5857000000000001</v>
      </c>
      <c r="BU21">
        <v>0.67710000000000004</v>
      </c>
      <c r="BV21">
        <v>6.2849000000000004</v>
      </c>
      <c r="BW21">
        <v>1.0641</v>
      </c>
      <c r="BX21">
        <v>2.6978</v>
      </c>
      <c r="BY21">
        <v>1.6983999999999999</v>
      </c>
      <c r="BZ21">
        <v>0.59950000000000003</v>
      </c>
      <c r="CA21">
        <v>0.33610000000000001</v>
      </c>
      <c r="CB21">
        <v>2.6970000000000001</v>
      </c>
      <c r="CC21">
        <v>0.29449999999999998</v>
      </c>
      <c r="CD21">
        <v>0.58320000000000005</v>
      </c>
      <c r="CE21">
        <v>0.36059999999999998</v>
      </c>
      <c r="CF21">
        <v>0.4304</v>
      </c>
    </row>
    <row r="22" spans="2:84" x14ac:dyDescent="0.25">
      <c r="B22" s="5" t="s">
        <v>19</v>
      </c>
      <c r="D22">
        <v>0.18740000000000001</v>
      </c>
      <c r="E22">
        <v>2.7799999999999998E-2</v>
      </c>
      <c r="F22">
        <v>0.7127</v>
      </c>
      <c r="G22">
        <v>1.4999999999999999E-2</v>
      </c>
      <c r="H22">
        <v>0.12479999999999999</v>
      </c>
      <c r="I22">
        <v>22.7408</v>
      </c>
      <c r="J22">
        <v>22.502300000000002</v>
      </c>
      <c r="K22">
        <v>0.12470000000000001</v>
      </c>
      <c r="L22">
        <v>3.2288999999999999</v>
      </c>
      <c r="M22">
        <v>2.7799999999999998E-2</v>
      </c>
      <c r="N22">
        <v>0.31240000000000001</v>
      </c>
      <c r="O22">
        <v>2.18E-2</v>
      </c>
      <c r="P22">
        <v>0.28179999999999999</v>
      </c>
      <c r="Q22">
        <v>0.89549999999999996</v>
      </c>
      <c r="R22">
        <v>0.1129</v>
      </c>
      <c r="S22">
        <v>0.1003</v>
      </c>
      <c r="T22">
        <v>0.1754</v>
      </c>
      <c r="U22">
        <v>4.1814999999999998</v>
      </c>
      <c r="V22">
        <v>0.3508</v>
      </c>
      <c r="W22">
        <v>8.9999999999999993E-3</v>
      </c>
      <c r="X22">
        <v>7.3300000000000004E-2</v>
      </c>
      <c r="Y22">
        <v>0.38790000000000002</v>
      </c>
      <c r="Z22">
        <v>0.81259999999999999</v>
      </c>
      <c r="AA22">
        <v>7.6200000000000004E-2</v>
      </c>
      <c r="AB22">
        <v>3.2500000000000001E-2</v>
      </c>
      <c r="AC22">
        <v>1.4691000000000001</v>
      </c>
      <c r="AD22">
        <v>0.2626</v>
      </c>
      <c r="AE22">
        <v>4.1799999999999997E-2</v>
      </c>
      <c r="AF22">
        <v>0.2747</v>
      </c>
      <c r="AG22">
        <v>2.3E-2</v>
      </c>
      <c r="AH22">
        <v>3.2099999999999997E-2</v>
      </c>
      <c r="AI22">
        <v>8.3000000000000001E-3</v>
      </c>
      <c r="AJ22">
        <v>0.15040000000000001</v>
      </c>
      <c r="AK22">
        <v>0.1159</v>
      </c>
      <c r="AL22">
        <v>1.0556000000000001</v>
      </c>
      <c r="AM22">
        <v>7.5600000000000001E-2</v>
      </c>
      <c r="AN22">
        <v>0.15740000000000001</v>
      </c>
      <c r="AO22">
        <v>6.3299999999999995E-2</v>
      </c>
      <c r="AP22">
        <v>1.7299999999999999E-2</v>
      </c>
      <c r="AQ22">
        <v>0.25090000000000001</v>
      </c>
      <c r="AR22">
        <v>0.1933</v>
      </c>
      <c r="AS22">
        <v>0.34910000000000002</v>
      </c>
      <c r="AT22">
        <v>2.4026000000000001</v>
      </c>
      <c r="AU22">
        <v>0.91439999999999999</v>
      </c>
      <c r="AV22">
        <v>2.9358</v>
      </c>
      <c r="AW22">
        <v>0.92920000000000003</v>
      </c>
      <c r="AX22">
        <v>1.4636</v>
      </c>
      <c r="AY22">
        <v>0.1022</v>
      </c>
      <c r="AZ22">
        <v>1.8773</v>
      </c>
      <c r="BA22">
        <v>0.1212</v>
      </c>
      <c r="BB22">
        <v>3.4260999999999999</v>
      </c>
      <c r="BC22">
        <v>0.32819999999999999</v>
      </c>
      <c r="BD22">
        <v>0.1515</v>
      </c>
      <c r="BE22">
        <v>2.9600000000000001E-2</v>
      </c>
      <c r="BF22">
        <v>2.3730000000000002</v>
      </c>
      <c r="BG22">
        <v>4.3700000000000003E-2</v>
      </c>
      <c r="BH22">
        <v>2.726</v>
      </c>
      <c r="BI22">
        <v>7.4046000000000003</v>
      </c>
      <c r="BJ22">
        <v>1.2957000000000001</v>
      </c>
      <c r="BK22">
        <v>0.42230000000000001</v>
      </c>
      <c r="BL22">
        <v>0.1164</v>
      </c>
      <c r="BM22">
        <v>0.55920000000000003</v>
      </c>
      <c r="BN22">
        <v>3.0700000000000002E-2</v>
      </c>
      <c r="BO22">
        <v>1.7865</v>
      </c>
      <c r="BP22">
        <v>0.36899999999999999</v>
      </c>
      <c r="BQ22">
        <v>2.2071999999999998</v>
      </c>
      <c r="BR22">
        <v>0.3518</v>
      </c>
      <c r="BS22">
        <v>1.1053999999999999</v>
      </c>
      <c r="BT22">
        <v>0.65280000000000005</v>
      </c>
      <c r="BU22">
        <v>4.0500000000000001E-2</v>
      </c>
      <c r="BV22">
        <v>10.7151</v>
      </c>
      <c r="BW22">
        <v>0.4093</v>
      </c>
      <c r="BX22">
        <v>48.106099999999998</v>
      </c>
      <c r="BY22">
        <v>0.73929999999999996</v>
      </c>
      <c r="BZ22">
        <v>0.21099999999999999</v>
      </c>
      <c r="CA22">
        <v>0.72309999999999997</v>
      </c>
      <c r="CB22">
        <v>3.2942</v>
      </c>
      <c r="CC22">
        <v>0.19980000000000001</v>
      </c>
      <c r="CD22">
        <v>0.25269999999999998</v>
      </c>
      <c r="CE22">
        <v>2.1499999999999998E-2</v>
      </c>
      <c r="CF22">
        <v>6.6699999999999995E-2</v>
      </c>
    </row>
    <row r="23" spans="2:84" x14ac:dyDescent="0.25">
      <c r="B23" s="5" t="s">
        <v>20</v>
      </c>
      <c r="D23">
        <v>2.9485000000000001</v>
      </c>
      <c r="E23">
        <v>0.41560000000000002</v>
      </c>
      <c r="F23">
        <v>2.9722</v>
      </c>
      <c r="G23">
        <v>2.1850999999999998</v>
      </c>
      <c r="H23">
        <v>1.6385000000000001</v>
      </c>
      <c r="I23">
        <v>13.1889</v>
      </c>
      <c r="J23">
        <v>8.8839000000000006</v>
      </c>
      <c r="K23">
        <v>0.39329999999999998</v>
      </c>
      <c r="L23">
        <v>6.6538000000000004</v>
      </c>
      <c r="M23">
        <v>5.7369000000000003</v>
      </c>
      <c r="N23">
        <v>4.1341000000000001</v>
      </c>
      <c r="O23">
        <v>1.2668999999999999</v>
      </c>
      <c r="P23">
        <v>7.7161999999999997</v>
      </c>
      <c r="Q23">
        <v>13.6554</v>
      </c>
      <c r="R23">
        <v>1.3225</v>
      </c>
      <c r="S23">
        <v>3.0356000000000001</v>
      </c>
      <c r="T23">
        <v>8.2195999999999998</v>
      </c>
      <c r="U23">
        <v>8.5954999999999995</v>
      </c>
      <c r="V23">
        <v>5.4413</v>
      </c>
      <c r="W23">
        <v>0.41909999999999997</v>
      </c>
      <c r="X23">
        <v>5.7958999999999996</v>
      </c>
      <c r="Y23">
        <v>3.0459999999999998</v>
      </c>
      <c r="Z23">
        <v>1.9246000000000001</v>
      </c>
      <c r="AA23">
        <v>0.90449999999999997</v>
      </c>
      <c r="AB23">
        <v>0.35870000000000002</v>
      </c>
      <c r="AC23">
        <v>24.850899999999999</v>
      </c>
      <c r="AD23">
        <v>4.1157000000000004</v>
      </c>
      <c r="AE23">
        <v>0.30399999999999999</v>
      </c>
      <c r="AF23">
        <v>2.1387999999999998</v>
      </c>
      <c r="AG23">
        <v>1.9E-2</v>
      </c>
      <c r="AH23">
        <v>0.17030000000000001</v>
      </c>
      <c r="AI23">
        <v>7.2099999999999997E-2</v>
      </c>
      <c r="AJ23">
        <v>1.4866999999999999</v>
      </c>
      <c r="AK23">
        <v>0.77249999999999996</v>
      </c>
      <c r="AL23">
        <v>4.3563999999999998</v>
      </c>
      <c r="AM23">
        <v>0.86729999999999996</v>
      </c>
      <c r="AN23">
        <v>3.2980999999999998</v>
      </c>
      <c r="AO23">
        <v>0.86929999999999996</v>
      </c>
      <c r="AP23">
        <v>1.3260000000000001</v>
      </c>
      <c r="AQ23">
        <v>0.8821</v>
      </c>
      <c r="AR23">
        <v>0.95379999999999998</v>
      </c>
      <c r="AS23">
        <v>3.6111</v>
      </c>
      <c r="AT23">
        <v>17.262599999999999</v>
      </c>
      <c r="AU23">
        <v>4.4695</v>
      </c>
      <c r="AV23">
        <v>16.880299999999998</v>
      </c>
      <c r="AW23">
        <v>4.9332000000000003</v>
      </c>
      <c r="AX23">
        <v>6.2972000000000001</v>
      </c>
      <c r="AY23">
        <v>4.0782999999999996</v>
      </c>
      <c r="AZ23">
        <v>8.7089999999999996</v>
      </c>
      <c r="BA23">
        <v>4.6707000000000001</v>
      </c>
      <c r="BB23">
        <v>35.692999999999998</v>
      </c>
      <c r="BC23">
        <v>1.6294</v>
      </c>
      <c r="BD23">
        <v>1.363</v>
      </c>
      <c r="BE23">
        <v>0.37319999999999998</v>
      </c>
      <c r="BF23">
        <v>7.4892000000000003</v>
      </c>
      <c r="BG23">
        <v>1.1274</v>
      </c>
      <c r="BH23">
        <v>2.4738000000000002</v>
      </c>
      <c r="BI23">
        <v>1.4241999999999999</v>
      </c>
      <c r="BJ23">
        <v>27.1996</v>
      </c>
      <c r="BK23">
        <v>30.692699999999999</v>
      </c>
      <c r="BL23">
        <v>2.6212</v>
      </c>
      <c r="BM23">
        <v>5.1563999999999997</v>
      </c>
      <c r="BN23">
        <v>2.8512</v>
      </c>
      <c r="BO23">
        <v>1.8446</v>
      </c>
      <c r="BP23">
        <v>0.3982</v>
      </c>
      <c r="BQ23">
        <v>13.585900000000001</v>
      </c>
      <c r="BR23">
        <v>6.8964999999999996</v>
      </c>
      <c r="BS23">
        <v>12.976900000000001</v>
      </c>
      <c r="BT23">
        <v>18.6295</v>
      </c>
      <c r="BU23">
        <v>0.76480000000000004</v>
      </c>
      <c r="BV23">
        <v>16.5593</v>
      </c>
      <c r="BW23">
        <v>6.5934999999999997</v>
      </c>
      <c r="BX23">
        <v>18.584900000000001</v>
      </c>
      <c r="BY23">
        <v>16.053799999999999</v>
      </c>
      <c r="BZ23">
        <v>3.5261</v>
      </c>
      <c r="CA23">
        <v>0.71050000000000002</v>
      </c>
      <c r="CB23">
        <v>27.736799999999999</v>
      </c>
      <c r="CC23">
        <v>0.43780000000000002</v>
      </c>
      <c r="CD23">
        <v>4.7840999999999996</v>
      </c>
      <c r="CE23">
        <v>0.3407</v>
      </c>
      <c r="CF23">
        <v>0.71479999999999999</v>
      </c>
    </row>
    <row r="24" spans="2:84" x14ac:dyDescent="0.25">
      <c r="B24" s="5" t="s">
        <v>21</v>
      </c>
      <c r="D24"/>
    </row>
    <row r="25" spans="2:84" x14ac:dyDescent="0.25">
      <c r="B25" s="5" t="s">
        <v>22</v>
      </c>
      <c r="D25">
        <v>0.66339999999999999</v>
      </c>
      <c r="E25">
        <v>9.4600000000000004E-2</v>
      </c>
      <c r="F25">
        <v>0.70640000000000003</v>
      </c>
      <c r="G25">
        <v>0.3306</v>
      </c>
      <c r="H25">
        <v>0.2155</v>
      </c>
      <c r="I25">
        <v>9.4757999999999996</v>
      </c>
      <c r="J25">
        <v>4.6913999999999998</v>
      </c>
      <c r="K25">
        <v>5.57E-2</v>
      </c>
      <c r="L25">
        <v>1.6833</v>
      </c>
      <c r="M25">
        <v>2.0790999999999999</v>
      </c>
      <c r="N25">
        <v>1.0210999999999999</v>
      </c>
      <c r="O25">
        <v>0.25679999999999997</v>
      </c>
      <c r="P25">
        <v>1.3495999999999999</v>
      </c>
      <c r="Q25">
        <v>4.024</v>
      </c>
      <c r="R25">
        <v>0.35249999999999998</v>
      </c>
      <c r="S25">
        <v>0.51959999999999995</v>
      </c>
      <c r="T25">
        <v>1.5898000000000001</v>
      </c>
      <c r="U25">
        <v>6.2919</v>
      </c>
      <c r="V25">
        <v>0.92490000000000006</v>
      </c>
      <c r="W25">
        <v>0.15509999999999999</v>
      </c>
      <c r="X25">
        <v>1.6731</v>
      </c>
      <c r="Y25">
        <v>1.9823</v>
      </c>
      <c r="Z25">
        <v>0.62990000000000002</v>
      </c>
      <c r="AA25">
        <v>0.2681</v>
      </c>
      <c r="AB25">
        <v>8.2699999999999996E-2</v>
      </c>
      <c r="AC25">
        <v>8.1624999999999996</v>
      </c>
      <c r="AD25">
        <v>1.2601</v>
      </c>
      <c r="AE25">
        <v>6.6000000000000003E-2</v>
      </c>
      <c r="AF25">
        <v>0.44359999999999999</v>
      </c>
      <c r="AG25">
        <v>2.3300000000000001E-2</v>
      </c>
      <c r="AH25">
        <v>1.44E-2</v>
      </c>
      <c r="AI25">
        <v>1.4200000000000001E-2</v>
      </c>
      <c r="AJ25">
        <v>0.1636</v>
      </c>
      <c r="AK25">
        <v>0.1212</v>
      </c>
      <c r="AL25">
        <v>1.1753</v>
      </c>
      <c r="AM25">
        <v>2.8899999999999999E-2</v>
      </c>
      <c r="AN25">
        <v>1.0156000000000001</v>
      </c>
      <c r="AO25">
        <v>0.12790000000000001</v>
      </c>
      <c r="AP25">
        <v>0.7702</v>
      </c>
      <c r="AQ25">
        <v>0.1888</v>
      </c>
      <c r="AR25">
        <v>0.10630000000000001</v>
      </c>
      <c r="AS25">
        <v>0.71679999999999999</v>
      </c>
      <c r="AT25">
        <v>3.1665999999999999</v>
      </c>
      <c r="AU25">
        <v>0.97540000000000004</v>
      </c>
      <c r="AV25">
        <v>4.4652000000000003</v>
      </c>
      <c r="AW25">
        <v>1.0409999999999999</v>
      </c>
      <c r="AX25">
        <v>1.7468999999999999</v>
      </c>
      <c r="AY25">
        <v>0.69599999999999995</v>
      </c>
      <c r="AZ25">
        <v>1.7164999999999999</v>
      </c>
      <c r="BA25">
        <v>0.70350000000000001</v>
      </c>
      <c r="BB25">
        <v>8.8125999999999998</v>
      </c>
      <c r="BC25">
        <v>0.28360000000000002</v>
      </c>
      <c r="BD25">
        <v>8.0600000000000005E-2</v>
      </c>
      <c r="BE25">
        <v>2.7099999999999999E-2</v>
      </c>
      <c r="BF25">
        <v>1.2556</v>
      </c>
      <c r="BG25">
        <v>0.187</v>
      </c>
      <c r="BH25">
        <v>0.2077</v>
      </c>
      <c r="BI25">
        <v>0.79449999999999998</v>
      </c>
      <c r="BJ25">
        <v>7.7998000000000003</v>
      </c>
      <c r="BK25">
        <v>8.9474</v>
      </c>
      <c r="BL25">
        <v>0.28179999999999999</v>
      </c>
      <c r="BM25">
        <v>1.9823999999999999</v>
      </c>
      <c r="BN25">
        <v>0.51649999999999996</v>
      </c>
      <c r="BO25">
        <v>0.24049999999999999</v>
      </c>
      <c r="BP25">
        <v>3.4200000000000001E-2</v>
      </c>
      <c r="BQ25">
        <v>2.4733000000000001</v>
      </c>
      <c r="BR25">
        <v>4.7100999999999997</v>
      </c>
      <c r="BS25">
        <v>1.9571000000000001</v>
      </c>
      <c r="BT25">
        <v>4.1593</v>
      </c>
      <c r="BU25">
        <v>0.18690000000000001</v>
      </c>
      <c r="BV25">
        <v>14.005100000000001</v>
      </c>
      <c r="BW25">
        <v>1.82</v>
      </c>
      <c r="BX25">
        <v>8.5732999999999997</v>
      </c>
      <c r="BY25">
        <v>9.1207999999999991</v>
      </c>
      <c r="BZ25">
        <v>1.1733</v>
      </c>
      <c r="CA25">
        <v>0.18770000000000001</v>
      </c>
      <c r="CB25">
        <v>7.2672999999999996</v>
      </c>
      <c r="CC25">
        <v>0.10589999999999999</v>
      </c>
      <c r="CD25">
        <v>2.2094</v>
      </c>
      <c r="CE25">
        <v>0.1149</v>
      </c>
      <c r="CF25">
        <v>0.28620000000000001</v>
      </c>
    </row>
    <row r="26" spans="2:84" x14ac:dyDescent="0.25">
      <c r="B26" s="5" t="s">
        <v>23</v>
      </c>
      <c r="D26">
        <v>0.17150000000000001</v>
      </c>
      <c r="E26">
        <v>5.3400000000000003E-2</v>
      </c>
      <c r="F26">
        <v>2.516</v>
      </c>
      <c r="G26">
        <v>4.5499999999999999E-2</v>
      </c>
      <c r="H26">
        <v>6.2300000000000001E-2</v>
      </c>
      <c r="I26">
        <v>46.462699999999998</v>
      </c>
      <c r="J26">
        <v>12.6081</v>
      </c>
      <c r="K26">
        <v>9.8900000000000002E-2</v>
      </c>
      <c r="L26">
        <v>9.1532999999999998</v>
      </c>
      <c r="M26">
        <v>0.2326</v>
      </c>
      <c r="N26">
        <v>0.29980000000000001</v>
      </c>
      <c r="O26">
        <v>0.21129999999999999</v>
      </c>
      <c r="P26">
        <v>1.4365000000000001</v>
      </c>
      <c r="Q26">
        <v>9.4277999999999995</v>
      </c>
      <c r="R26">
        <v>0.4778</v>
      </c>
      <c r="S26">
        <v>0.36309999999999998</v>
      </c>
      <c r="T26">
        <v>0.86009999999999998</v>
      </c>
      <c r="U26">
        <v>8.6879000000000008</v>
      </c>
      <c r="V26">
        <v>1.68</v>
      </c>
      <c r="W26">
        <v>4.2999999999999997E-2</v>
      </c>
      <c r="X26">
        <v>0.16039999999999999</v>
      </c>
      <c r="Y26">
        <v>0.65129999999999999</v>
      </c>
      <c r="Z26">
        <v>1.5410999999999999</v>
      </c>
      <c r="AA26">
        <v>0.23369999999999999</v>
      </c>
      <c r="AB26">
        <v>0.1051</v>
      </c>
      <c r="AC26">
        <v>14.318</v>
      </c>
      <c r="AD26">
        <v>2.1478000000000002</v>
      </c>
      <c r="AE26">
        <v>0.16320000000000001</v>
      </c>
      <c r="AF26">
        <v>1.3755999999999999</v>
      </c>
      <c r="AG26">
        <v>1.1599999999999999E-2</v>
      </c>
      <c r="AH26">
        <v>5.1999999999999998E-3</v>
      </c>
      <c r="AI26">
        <v>7.0000000000000001E-3</v>
      </c>
      <c r="AJ26">
        <v>0.46970000000000001</v>
      </c>
      <c r="AK26">
        <v>0.43240000000000001</v>
      </c>
      <c r="AL26">
        <v>8.4974000000000007</v>
      </c>
      <c r="AM26">
        <v>0.32019999999999998</v>
      </c>
      <c r="AN26">
        <v>0.88460000000000005</v>
      </c>
      <c r="AO26">
        <v>0.62039999999999995</v>
      </c>
      <c r="AP26">
        <v>0.25390000000000001</v>
      </c>
      <c r="AQ26">
        <v>0.96460000000000001</v>
      </c>
      <c r="AR26">
        <v>0.7147</v>
      </c>
      <c r="AS26">
        <v>1.3574999999999999</v>
      </c>
      <c r="AT26">
        <v>15.4796</v>
      </c>
      <c r="AU26">
        <v>5.62</v>
      </c>
      <c r="AV26">
        <v>19.914200000000001</v>
      </c>
      <c r="AW26">
        <v>5.8750999999999998</v>
      </c>
      <c r="AX26">
        <v>5.2374000000000001</v>
      </c>
      <c r="AY26">
        <v>0.317</v>
      </c>
      <c r="AZ26">
        <v>10.2622</v>
      </c>
      <c r="BA26">
        <v>0.4345</v>
      </c>
      <c r="BB26">
        <v>9.8347999999999995</v>
      </c>
      <c r="BC26">
        <v>0.29020000000000001</v>
      </c>
      <c r="BD26">
        <v>0.26840000000000003</v>
      </c>
      <c r="BE26">
        <v>2.5499999999999998E-2</v>
      </c>
      <c r="BF26">
        <v>1.6328</v>
      </c>
      <c r="BG26">
        <v>0.20830000000000001</v>
      </c>
      <c r="BH26">
        <v>2.1991999999999998</v>
      </c>
      <c r="BI26">
        <v>50.218699999999998</v>
      </c>
      <c r="BJ26">
        <v>17.051400000000001</v>
      </c>
      <c r="BK26">
        <v>2.5326</v>
      </c>
      <c r="BL26">
        <v>6.0299999999999999E-2</v>
      </c>
      <c r="BM26">
        <v>1.7878000000000001</v>
      </c>
      <c r="BN26">
        <v>0.50849999999999995</v>
      </c>
      <c r="BO26">
        <v>4.9062999999999999</v>
      </c>
      <c r="BP26">
        <v>0.1265</v>
      </c>
      <c r="BQ26">
        <v>12.4335</v>
      </c>
      <c r="BR26">
        <v>0.66100000000000003</v>
      </c>
      <c r="BS26">
        <v>6.8925000000000001</v>
      </c>
      <c r="BT26">
        <v>3.1678000000000002</v>
      </c>
      <c r="BU26">
        <v>5.4600000000000003E-2</v>
      </c>
      <c r="BV26">
        <v>21.430199999999999</v>
      </c>
      <c r="BW26">
        <v>0.86009999999999998</v>
      </c>
      <c r="BX26">
        <v>25.088000000000001</v>
      </c>
      <c r="BY26">
        <v>6.0082000000000004</v>
      </c>
      <c r="BZ26">
        <v>0.77400000000000002</v>
      </c>
      <c r="CA26">
        <v>4.5749000000000004</v>
      </c>
      <c r="CB26">
        <v>18.297799999999999</v>
      </c>
      <c r="CC26">
        <v>0.81330000000000002</v>
      </c>
      <c r="CD26">
        <v>0.60370000000000001</v>
      </c>
      <c r="CE26">
        <v>6.2199999999999998E-2</v>
      </c>
      <c r="CF26">
        <v>7.7600000000000002E-2</v>
      </c>
    </row>
    <row r="27" spans="2:84" x14ac:dyDescent="0.25">
      <c r="B27" s="7" t="s">
        <v>24</v>
      </c>
      <c r="D27">
        <v>3.5200000000000002E-2</v>
      </c>
      <c r="E27">
        <v>1.14E-2</v>
      </c>
      <c r="F27">
        <v>0.81530000000000002</v>
      </c>
      <c r="G27">
        <v>5.6899999999999999E-2</v>
      </c>
      <c r="H27">
        <v>4.2799999999999998E-2</v>
      </c>
      <c r="I27">
        <v>10.8103</v>
      </c>
      <c r="J27">
        <v>17.1553</v>
      </c>
      <c r="K27">
        <v>1.6500000000000001E-2</v>
      </c>
      <c r="L27">
        <v>2.7991000000000001</v>
      </c>
      <c r="M27">
        <v>0.31240000000000001</v>
      </c>
      <c r="N27">
        <v>7.4999999999999997E-2</v>
      </c>
      <c r="O27">
        <v>0.1246</v>
      </c>
      <c r="P27">
        <v>0.60509999999999997</v>
      </c>
      <c r="Q27">
        <v>3.0226999999999999</v>
      </c>
      <c r="R27">
        <v>8.5999999999999993E-2</v>
      </c>
      <c r="S27">
        <v>0.23499999999999999</v>
      </c>
      <c r="T27">
        <v>0.63249999999999995</v>
      </c>
      <c r="U27">
        <v>3.6315</v>
      </c>
      <c r="V27">
        <v>0.1318</v>
      </c>
      <c r="W27">
        <v>9.8900000000000002E-2</v>
      </c>
      <c r="X27">
        <v>0.25719999999999998</v>
      </c>
      <c r="Y27">
        <v>1.1859</v>
      </c>
      <c r="Z27">
        <v>0.36930000000000002</v>
      </c>
      <c r="AA27">
        <v>3.8100000000000002E-2</v>
      </c>
      <c r="AB27">
        <v>3.1899999999999998E-2</v>
      </c>
      <c r="AC27">
        <v>4.7149999999999999</v>
      </c>
      <c r="AD27">
        <v>4.1799999999999997E-2</v>
      </c>
      <c r="AE27">
        <v>1.9099999999999999E-2</v>
      </c>
      <c r="AF27">
        <v>0.12820000000000001</v>
      </c>
      <c r="AG27">
        <v>2.3699999999999999E-2</v>
      </c>
      <c r="AH27">
        <v>7.0300000000000001E-2</v>
      </c>
      <c r="AI27">
        <v>1.12E-2</v>
      </c>
      <c r="AJ27">
        <v>0.11899999999999999</v>
      </c>
      <c r="AK27">
        <v>9.3100000000000002E-2</v>
      </c>
      <c r="AL27">
        <v>0.65029999999999999</v>
      </c>
      <c r="AM27">
        <v>7.0599999999999996E-2</v>
      </c>
      <c r="AN27">
        <v>0.1724</v>
      </c>
      <c r="AO27">
        <v>0.23369999999999999</v>
      </c>
      <c r="AP27">
        <v>3.5999999999999997E-2</v>
      </c>
      <c r="AQ27">
        <v>0.1429</v>
      </c>
      <c r="AR27">
        <v>3.7400000000000003E-2</v>
      </c>
      <c r="AS27">
        <v>0.47670000000000001</v>
      </c>
      <c r="AT27">
        <v>4.3784999999999998</v>
      </c>
      <c r="AU27">
        <v>2.2717999999999998</v>
      </c>
      <c r="AV27">
        <v>8.4380000000000006</v>
      </c>
      <c r="AW27">
        <v>2.6564999999999999</v>
      </c>
      <c r="AX27">
        <v>3.0680999999999998</v>
      </c>
      <c r="AY27">
        <v>5.7299999999999997E-2</v>
      </c>
      <c r="AZ27">
        <v>4.5848000000000004</v>
      </c>
      <c r="BA27">
        <v>0.15129999999999999</v>
      </c>
      <c r="BB27">
        <v>2.5779000000000001</v>
      </c>
      <c r="BC27">
        <v>9.4399999999999998E-2</v>
      </c>
      <c r="BD27">
        <v>0.1244</v>
      </c>
      <c r="BE27">
        <v>0.62050000000000005</v>
      </c>
      <c r="BF27">
        <v>0.1171</v>
      </c>
      <c r="BG27">
        <v>0.13300000000000001</v>
      </c>
      <c r="BH27">
        <v>0.63619999999999999</v>
      </c>
      <c r="BI27">
        <v>0.50839999999999996</v>
      </c>
      <c r="BJ27">
        <v>5.1539999999999999</v>
      </c>
      <c r="BK27">
        <v>1.7799</v>
      </c>
      <c r="BL27">
        <v>0.14280000000000001</v>
      </c>
      <c r="BM27">
        <v>1.097</v>
      </c>
      <c r="BN27">
        <v>0.1961</v>
      </c>
      <c r="BO27">
        <v>1.4434</v>
      </c>
      <c r="BP27">
        <v>0.1497</v>
      </c>
      <c r="BQ27">
        <v>4.3460000000000001</v>
      </c>
      <c r="BR27">
        <v>0.35260000000000002</v>
      </c>
      <c r="BS27">
        <v>1.5832999999999999</v>
      </c>
      <c r="BT27">
        <v>1.1005</v>
      </c>
      <c r="BU27">
        <v>5.6099999999999997E-2</v>
      </c>
      <c r="BV27">
        <v>14.8344</v>
      </c>
      <c r="BW27">
        <v>0.53539999999999999</v>
      </c>
      <c r="BX27">
        <v>51.571899999999999</v>
      </c>
      <c r="BY27">
        <v>0.45739999999999997</v>
      </c>
      <c r="BZ27">
        <v>7.2599999999999998E-2</v>
      </c>
      <c r="CA27">
        <v>0.15240000000000001</v>
      </c>
      <c r="CB27">
        <v>6.6454000000000004</v>
      </c>
      <c r="CC27">
        <v>0.18290000000000001</v>
      </c>
      <c r="CD27">
        <v>9.9900000000000003E-2</v>
      </c>
      <c r="CE27">
        <v>3.5299999999999998E-2</v>
      </c>
      <c r="CF27">
        <v>0.40889999999999999</v>
      </c>
    </row>
    <row r="28" spans="2:84" x14ac:dyDescent="0.25">
      <c r="B28" s="7" t="s">
        <v>25</v>
      </c>
      <c r="D28">
        <v>1.66E-2</v>
      </c>
      <c r="E28">
        <v>3.3399999999999999E-2</v>
      </c>
      <c r="F28">
        <v>0.26900000000000002</v>
      </c>
      <c r="G28">
        <v>0.15509999999999999</v>
      </c>
      <c r="H28">
        <v>4.9500000000000002E-2</v>
      </c>
      <c r="I28">
        <v>2.2694000000000001</v>
      </c>
      <c r="J28">
        <v>1.1852</v>
      </c>
      <c r="K28">
        <v>1.8599999999999998E-2</v>
      </c>
      <c r="L28">
        <v>0.75429999999999997</v>
      </c>
      <c r="M28">
        <v>0.41589999999999999</v>
      </c>
      <c r="N28">
        <v>0.3322</v>
      </c>
      <c r="O28">
        <v>2.7699999999999999E-2</v>
      </c>
      <c r="P28">
        <v>0.56010000000000004</v>
      </c>
      <c r="Q28">
        <v>2.8715000000000002</v>
      </c>
      <c r="R28">
        <v>3.1899999999999998E-2</v>
      </c>
      <c r="S28">
        <v>0.1497</v>
      </c>
      <c r="T28">
        <v>0.44540000000000002</v>
      </c>
      <c r="U28">
        <v>1.3121</v>
      </c>
      <c r="V28">
        <v>0.82140000000000002</v>
      </c>
      <c r="W28">
        <v>0.13869999999999999</v>
      </c>
      <c r="X28">
        <v>0.5222</v>
      </c>
      <c r="Y28">
        <v>1.5503</v>
      </c>
      <c r="Z28">
        <v>0.17960000000000001</v>
      </c>
      <c r="AA28">
        <v>2.98E-2</v>
      </c>
      <c r="AB28">
        <v>3.39E-2</v>
      </c>
      <c r="AC28">
        <v>5.0156999999999998</v>
      </c>
      <c r="AD28">
        <v>9.5999999999999992E-3</v>
      </c>
      <c r="AE28">
        <v>3.2500000000000001E-2</v>
      </c>
      <c r="AF28">
        <v>0.15060000000000001</v>
      </c>
      <c r="AG28">
        <v>1.12E-2</v>
      </c>
      <c r="AH28">
        <v>2.8799999999999999E-2</v>
      </c>
      <c r="AI28">
        <v>4.7000000000000002E-3</v>
      </c>
      <c r="AJ28">
        <v>6.5799999999999997E-2</v>
      </c>
      <c r="AK28">
        <v>8.6599999999999996E-2</v>
      </c>
      <c r="AL28">
        <v>0.218</v>
      </c>
      <c r="AM28">
        <v>6.3200000000000006E-2</v>
      </c>
      <c r="AN28">
        <v>0.1618</v>
      </c>
      <c r="AO28">
        <v>4.2500000000000003E-2</v>
      </c>
      <c r="AP28">
        <v>0.153</v>
      </c>
      <c r="AQ28">
        <v>2.47E-2</v>
      </c>
      <c r="AR28">
        <v>2.4400000000000002E-2</v>
      </c>
      <c r="AS28">
        <v>0.17199999999999999</v>
      </c>
      <c r="AT28">
        <v>9.3100000000000002E-2</v>
      </c>
      <c r="AU28">
        <v>0.12620000000000001</v>
      </c>
      <c r="AV28">
        <v>0.37430000000000002</v>
      </c>
      <c r="AW28">
        <v>7.8E-2</v>
      </c>
      <c r="AX28">
        <v>0.25819999999999999</v>
      </c>
      <c r="AY28">
        <v>3.6799999999999999E-2</v>
      </c>
      <c r="AZ28">
        <v>0.2064</v>
      </c>
      <c r="BA28">
        <v>4.65E-2</v>
      </c>
      <c r="BB28">
        <v>1.0031000000000001</v>
      </c>
      <c r="BC28">
        <v>8.8099999999999998E-2</v>
      </c>
      <c r="BD28">
        <v>9.2600000000000002E-2</v>
      </c>
      <c r="BE28">
        <v>2.1899999999999999E-2</v>
      </c>
      <c r="BF28">
        <v>7.1900000000000006E-2</v>
      </c>
      <c r="BG28">
        <v>0.10730000000000001</v>
      </c>
      <c r="BH28">
        <v>0.1444</v>
      </c>
      <c r="BI28">
        <v>0.1741</v>
      </c>
      <c r="BJ28">
        <v>7.617</v>
      </c>
      <c r="BK28">
        <v>7.2507000000000001</v>
      </c>
      <c r="BL28">
        <v>6.8500000000000005E-2</v>
      </c>
      <c r="BM28">
        <v>0.3266</v>
      </c>
      <c r="BN28">
        <v>9.2200000000000004E-2</v>
      </c>
      <c r="BO28">
        <v>2.46E-2</v>
      </c>
      <c r="BP28">
        <v>1.26E-2</v>
      </c>
      <c r="BQ28">
        <v>1.3240000000000001</v>
      </c>
      <c r="BR28">
        <v>0.81120000000000003</v>
      </c>
      <c r="BS28">
        <v>0.61329999999999996</v>
      </c>
      <c r="BT28">
        <v>1.3926000000000001</v>
      </c>
      <c r="BU28">
        <v>9.74E-2</v>
      </c>
      <c r="BV28">
        <v>0.85360000000000003</v>
      </c>
      <c r="BW28">
        <v>0.3987</v>
      </c>
      <c r="BX28">
        <v>2.1797</v>
      </c>
      <c r="BY28">
        <v>2.0114999999999998</v>
      </c>
      <c r="BZ28">
        <v>0.21160000000000001</v>
      </c>
      <c r="CA28">
        <v>4.5499999999999999E-2</v>
      </c>
      <c r="CB28">
        <v>3.1265999999999998</v>
      </c>
      <c r="CC28">
        <v>3.3700000000000001E-2</v>
      </c>
      <c r="CD28">
        <v>0.80910000000000004</v>
      </c>
      <c r="CE28">
        <v>7.6100000000000001E-2</v>
      </c>
      <c r="CF28">
        <v>0.14430000000000001</v>
      </c>
    </row>
    <row r="29" spans="2:84" x14ac:dyDescent="0.25">
      <c r="B29" s="7" t="s">
        <v>26</v>
      </c>
      <c r="D29">
        <v>84.360799999999998</v>
      </c>
      <c r="E29">
        <v>29.416699999999999</v>
      </c>
      <c r="F29">
        <v>25.720800000000001</v>
      </c>
      <c r="G29">
        <v>75.218299999999999</v>
      </c>
      <c r="H29">
        <v>46.799599999999998</v>
      </c>
      <c r="I29">
        <v>106.386</v>
      </c>
      <c r="J29">
        <v>56.802999999999997</v>
      </c>
      <c r="K29">
        <v>21.359500000000001</v>
      </c>
      <c r="L29">
        <v>53.846800000000002</v>
      </c>
      <c r="M29">
        <v>51.295099999999998</v>
      </c>
      <c r="N29">
        <v>89.3459</v>
      </c>
      <c r="O29">
        <v>11.5296</v>
      </c>
      <c r="P29">
        <v>78.214100000000002</v>
      </c>
      <c r="Q29">
        <v>45.575000000000003</v>
      </c>
      <c r="R29">
        <v>40.924399999999999</v>
      </c>
      <c r="S29">
        <v>37.283000000000001</v>
      </c>
      <c r="T29">
        <v>80.009100000000004</v>
      </c>
      <c r="U29">
        <v>52.904200000000003</v>
      </c>
      <c r="V29">
        <v>43.995899999999999</v>
      </c>
      <c r="W29">
        <v>5.0320999999999998</v>
      </c>
      <c r="X29">
        <v>25.8796</v>
      </c>
      <c r="Y29">
        <v>13.054500000000001</v>
      </c>
      <c r="Z29">
        <v>34.558799999999998</v>
      </c>
      <c r="AA29">
        <v>19.085599999999999</v>
      </c>
      <c r="AB29">
        <v>14.2692</v>
      </c>
      <c r="AC29">
        <v>59.796599999999998</v>
      </c>
      <c r="AD29">
        <v>27.4087</v>
      </c>
      <c r="AE29">
        <v>24.977399999999999</v>
      </c>
      <c r="AF29">
        <v>136.16489999999999</v>
      </c>
      <c r="AG29">
        <v>3.4174000000000002</v>
      </c>
      <c r="AH29">
        <v>3.9026000000000001</v>
      </c>
      <c r="AI29">
        <v>1.9838</v>
      </c>
      <c r="AJ29">
        <v>26.5549</v>
      </c>
      <c r="AK29">
        <v>25.807600000000001</v>
      </c>
      <c r="AL29">
        <v>39.897500000000001</v>
      </c>
      <c r="AM29">
        <v>20.3049</v>
      </c>
      <c r="AN29">
        <v>41.33</v>
      </c>
      <c r="AO29">
        <v>49.126300000000001</v>
      </c>
      <c r="AP29">
        <v>4.1016000000000004</v>
      </c>
      <c r="AQ29">
        <v>42.942300000000003</v>
      </c>
      <c r="AR29">
        <v>24.939</v>
      </c>
      <c r="AS29">
        <v>49.681399999999996</v>
      </c>
      <c r="AT29">
        <v>152.78880000000001</v>
      </c>
      <c r="AU29">
        <v>42.366300000000003</v>
      </c>
      <c r="AV29">
        <v>91.079700000000003</v>
      </c>
      <c r="AW29">
        <v>44.693800000000003</v>
      </c>
      <c r="AX29">
        <v>59.4557</v>
      </c>
      <c r="AY29">
        <v>17.456700000000001</v>
      </c>
      <c r="AZ29">
        <v>94.294700000000006</v>
      </c>
      <c r="BA29">
        <v>24.8446</v>
      </c>
      <c r="BB29">
        <v>30.297799999999999</v>
      </c>
      <c r="BC29">
        <v>66.5625</v>
      </c>
      <c r="BD29">
        <v>40.401400000000002</v>
      </c>
      <c r="BE29">
        <v>21.650500000000001</v>
      </c>
      <c r="BF29">
        <v>58.3962</v>
      </c>
      <c r="BG29">
        <v>1.8E-3</v>
      </c>
      <c r="BH29">
        <v>146.16640000000001</v>
      </c>
      <c r="BI29">
        <v>18.457899999999999</v>
      </c>
      <c r="BJ29">
        <v>66.116299999999995</v>
      </c>
      <c r="BK29">
        <v>100.9511</v>
      </c>
      <c r="BL29">
        <v>33.9437</v>
      </c>
      <c r="BM29">
        <v>91.039299999999997</v>
      </c>
      <c r="BN29">
        <v>44.131100000000004</v>
      </c>
      <c r="BO29">
        <v>46.626800000000003</v>
      </c>
      <c r="BP29">
        <v>9.202</v>
      </c>
      <c r="BQ29">
        <v>72.153999999999996</v>
      </c>
      <c r="BR29">
        <v>34.682200000000002</v>
      </c>
      <c r="BS29">
        <v>46.014800000000001</v>
      </c>
      <c r="BT29">
        <v>55.241999999999997</v>
      </c>
      <c r="BU29">
        <v>27.451899999999998</v>
      </c>
      <c r="BV29">
        <v>143.2441</v>
      </c>
      <c r="BW29">
        <v>78.457999999999998</v>
      </c>
      <c r="BX29">
        <v>91.067999999999998</v>
      </c>
      <c r="BY29">
        <v>59.314</v>
      </c>
      <c r="BZ29">
        <v>36.784399999999998</v>
      </c>
      <c r="CA29">
        <v>28.370699999999999</v>
      </c>
      <c r="CB29">
        <v>59.002299999999998</v>
      </c>
      <c r="CC29">
        <v>24.411100000000001</v>
      </c>
      <c r="CD29">
        <v>37.087699999999998</v>
      </c>
      <c r="CE29">
        <v>25.610399999999998</v>
      </c>
      <c r="CF29">
        <v>22.587299999999999</v>
      </c>
    </row>
    <row r="30" spans="2:84" x14ac:dyDescent="0.25">
      <c r="B30" s="7" t="s">
        <v>27</v>
      </c>
      <c r="D30"/>
    </row>
    <row r="31" spans="2:84" x14ac:dyDescent="0.25">
      <c r="B31" s="5" t="s">
        <v>28</v>
      </c>
      <c r="D31">
        <v>81.956900000000005</v>
      </c>
      <c r="E31">
        <v>114.8903</v>
      </c>
      <c r="F31">
        <v>83.186599999999999</v>
      </c>
      <c r="G31">
        <v>67.538700000000006</v>
      </c>
      <c r="H31">
        <v>256.2038</v>
      </c>
      <c r="I31">
        <v>610.21770000000004</v>
      </c>
      <c r="J31">
        <v>199.36969999999999</v>
      </c>
      <c r="K31">
        <v>55.379600000000003</v>
      </c>
      <c r="L31">
        <v>193.3021</v>
      </c>
      <c r="M31">
        <v>99.525800000000004</v>
      </c>
      <c r="N31">
        <v>93.746899999999997</v>
      </c>
      <c r="O31">
        <v>29.730699999999999</v>
      </c>
      <c r="P31">
        <v>156.05250000000001</v>
      </c>
      <c r="Q31">
        <v>123.0252</v>
      </c>
      <c r="R31">
        <v>40.297600000000003</v>
      </c>
      <c r="S31">
        <v>51.724899999999998</v>
      </c>
      <c r="T31">
        <v>146.5463</v>
      </c>
      <c r="U31">
        <v>265.01069999999999</v>
      </c>
      <c r="V31">
        <v>110.35250000000001</v>
      </c>
      <c r="W31">
        <v>2.6753</v>
      </c>
      <c r="X31">
        <v>20.5837</v>
      </c>
      <c r="Y31">
        <v>18.1386</v>
      </c>
      <c r="Z31">
        <v>182.97970000000001</v>
      </c>
      <c r="AA31">
        <v>17.520800000000001</v>
      </c>
      <c r="AB31">
        <v>23.3216</v>
      </c>
      <c r="AC31">
        <v>169.6962</v>
      </c>
      <c r="AD31">
        <v>28.499099999999999</v>
      </c>
      <c r="AE31">
        <v>32.189300000000003</v>
      </c>
      <c r="AF31">
        <v>255.94909999999999</v>
      </c>
      <c r="AG31">
        <v>6.3956</v>
      </c>
      <c r="AH31">
        <v>2.9194</v>
      </c>
      <c r="AI31">
        <v>1.8595999999999999</v>
      </c>
      <c r="AJ31">
        <v>46.424199999999999</v>
      </c>
      <c r="AK31">
        <v>52.998100000000001</v>
      </c>
      <c r="AL31">
        <v>94.576899999999995</v>
      </c>
      <c r="AM31">
        <v>28.113900000000001</v>
      </c>
      <c r="AN31">
        <v>35.223500000000001</v>
      </c>
      <c r="AO31">
        <v>72.370699999999999</v>
      </c>
      <c r="AP31">
        <v>4.0651000000000002</v>
      </c>
      <c r="AQ31">
        <v>76.913499999999999</v>
      </c>
      <c r="AR31">
        <v>51.982300000000002</v>
      </c>
      <c r="AS31">
        <v>125.38120000000001</v>
      </c>
      <c r="AT31">
        <v>405.51130000000001</v>
      </c>
      <c r="AU31">
        <v>143.0839</v>
      </c>
      <c r="AV31">
        <v>317.97739999999999</v>
      </c>
      <c r="AW31">
        <v>140.92609999999999</v>
      </c>
      <c r="AX31">
        <v>149.2569</v>
      </c>
      <c r="AY31">
        <v>37.674199999999999</v>
      </c>
      <c r="AZ31">
        <v>274.90280000000001</v>
      </c>
      <c r="BA31">
        <v>74.400000000000006</v>
      </c>
      <c r="BB31">
        <v>88.54</v>
      </c>
      <c r="BC31">
        <v>62.766300000000001</v>
      </c>
      <c r="BD31">
        <v>54.127699999999997</v>
      </c>
      <c r="BE31">
        <v>3.9796999999999998</v>
      </c>
      <c r="BF31">
        <v>265.74740000000003</v>
      </c>
      <c r="BG31">
        <v>13.846399999999999</v>
      </c>
      <c r="BH31">
        <v>788.61389999999994</v>
      </c>
      <c r="BI31">
        <v>48.229500000000002</v>
      </c>
      <c r="BJ31">
        <v>131.34</v>
      </c>
      <c r="BK31">
        <v>216.63630000000001</v>
      </c>
      <c r="BL31">
        <v>47.914999999999999</v>
      </c>
      <c r="BM31">
        <v>96.661799999999999</v>
      </c>
      <c r="BN31">
        <v>43.588700000000003</v>
      </c>
      <c r="BO31">
        <v>121.5378</v>
      </c>
      <c r="BP31">
        <v>13.6349</v>
      </c>
      <c r="BQ31">
        <v>176.6515</v>
      </c>
      <c r="BR31">
        <v>133.3193</v>
      </c>
      <c r="BS31">
        <v>150.60310000000001</v>
      </c>
      <c r="BT31">
        <v>199.93289999999999</v>
      </c>
      <c r="BU31">
        <v>85.847499999999997</v>
      </c>
      <c r="BV31">
        <v>858.80150000000003</v>
      </c>
      <c r="BW31">
        <v>80.0505</v>
      </c>
      <c r="BX31">
        <v>326.77839999999998</v>
      </c>
      <c r="BY31">
        <v>77.979900000000001</v>
      </c>
      <c r="BZ31">
        <v>33.6751</v>
      </c>
      <c r="CA31">
        <v>47.275700000000001</v>
      </c>
      <c r="CB31">
        <v>230.16749999999999</v>
      </c>
      <c r="CC31">
        <v>49.093899999999998</v>
      </c>
      <c r="CD31">
        <v>51.961300000000001</v>
      </c>
      <c r="CE31">
        <v>19.347100000000001</v>
      </c>
      <c r="CF31">
        <v>9.3424999999999994</v>
      </c>
    </row>
    <row r="32" spans="2:84" x14ac:dyDescent="0.25">
      <c r="B32" s="5" t="s">
        <v>29</v>
      </c>
      <c r="D32">
        <v>82.704099999999997</v>
      </c>
      <c r="E32">
        <v>4.9336000000000002</v>
      </c>
      <c r="F32">
        <v>12.3415</v>
      </c>
      <c r="G32">
        <v>65.367199999999997</v>
      </c>
      <c r="H32">
        <v>30.875299999999999</v>
      </c>
      <c r="I32">
        <v>102.27979999999999</v>
      </c>
      <c r="J32">
        <v>33.152500000000003</v>
      </c>
      <c r="K32">
        <v>2.3262999999999998</v>
      </c>
      <c r="L32">
        <v>25.707999999999998</v>
      </c>
      <c r="M32">
        <v>30.898599999999998</v>
      </c>
      <c r="N32">
        <v>86.834299999999999</v>
      </c>
      <c r="O32">
        <v>4.3343999999999996</v>
      </c>
      <c r="P32">
        <v>31.960799999999999</v>
      </c>
      <c r="Q32">
        <v>23.101199999999999</v>
      </c>
      <c r="R32">
        <v>31.8933</v>
      </c>
      <c r="S32">
        <v>15.573399999999999</v>
      </c>
      <c r="T32">
        <v>38.503500000000003</v>
      </c>
      <c r="U32">
        <v>37.347499999999997</v>
      </c>
      <c r="V32">
        <v>86.416799999999995</v>
      </c>
      <c r="W32">
        <v>8.2399000000000004</v>
      </c>
      <c r="X32">
        <v>39.9129</v>
      </c>
      <c r="Y32">
        <v>38.630699999999997</v>
      </c>
      <c r="Z32">
        <v>19.9315</v>
      </c>
      <c r="AA32">
        <v>11.394</v>
      </c>
      <c r="AB32">
        <v>12.126099999999999</v>
      </c>
      <c r="AC32">
        <v>25.4359</v>
      </c>
      <c r="AD32">
        <v>36.590400000000002</v>
      </c>
      <c r="AE32">
        <v>8.4238</v>
      </c>
      <c r="AF32">
        <v>50.311199999999999</v>
      </c>
      <c r="AG32">
        <v>1.228</v>
      </c>
      <c r="AH32">
        <v>4.1337000000000002</v>
      </c>
      <c r="AI32">
        <v>1.1229</v>
      </c>
      <c r="AJ32">
        <v>37.319200000000002</v>
      </c>
      <c r="AK32">
        <v>15.185600000000001</v>
      </c>
      <c r="AL32">
        <v>15.897600000000001</v>
      </c>
      <c r="AM32">
        <v>23.171900000000001</v>
      </c>
      <c r="AN32">
        <v>65.661299999999997</v>
      </c>
      <c r="AO32">
        <v>21.311499999999999</v>
      </c>
      <c r="AP32">
        <v>5.7091000000000003</v>
      </c>
      <c r="AQ32">
        <v>20.355599999999999</v>
      </c>
      <c r="AR32">
        <v>12.5586</v>
      </c>
      <c r="AS32">
        <v>40.696399999999997</v>
      </c>
      <c r="AT32">
        <v>57.913499999999999</v>
      </c>
      <c r="AU32">
        <v>14.902900000000001</v>
      </c>
      <c r="AV32">
        <v>35.663600000000002</v>
      </c>
      <c r="AW32">
        <v>13.9734</v>
      </c>
      <c r="AX32">
        <v>13.899800000000001</v>
      </c>
      <c r="AY32">
        <v>32.213000000000001</v>
      </c>
      <c r="AZ32">
        <v>36.187800000000003</v>
      </c>
      <c r="BA32">
        <v>21.241700000000002</v>
      </c>
      <c r="BB32">
        <v>8.3381000000000007</v>
      </c>
      <c r="BC32">
        <v>5.5599999999999997E-2</v>
      </c>
      <c r="BD32">
        <v>28.089500000000001</v>
      </c>
      <c r="BE32">
        <v>4.7160000000000002</v>
      </c>
      <c r="BF32">
        <v>68.2196</v>
      </c>
      <c r="BG32">
        <v>5.5662000000000003</v>
      </c>
      <c r="BH32">
        <v>89.658900000000003</v>
      </c>
      <c r="BI32">
        <v>8.7673000000000005</v>
      </c>
      <c r="BJ32">
        <v>23.676600000000001</v>
      </c>
      <c r="BK32">
        <v>53.814300000000003</v>
      </c>
      <c r="BL32">
        <v>14.019500000000001</v>
      </c>
      <c r="BM32">
        <v>75.677999999999997</v>
      </c>
      <c r="BN32">
        <v>70.174300000000002</v>
      </c>
      <c r="BO32">
        <v>16.1096</v>
      </c>
      <c r="BP32">
        <v>5.1913</v>
      </c>
      <c r="BQ32">
        <v>25.142800000000001</v>
      </c>
      <c r="BR32">
        <v>27.081299999999999</v>
      </c>
      <c r="BS32">
        <v>32.262</v>
      </c>
      <c r="BT32">
        <v>133.71109999999999</v>
      </c>
      <c r="BU32">
        <v>8.3884000000000007</v>
      </c>
      <c r="BV32">
        <v>83.178299999999993</v>
      </c>
      <c r="BW32">
        <v>72.209500000000006</v>
      </c>
      <c r="BX32">
        <v>63.744199999999999</v>
      </c>
      <c r="BY32">
        <v>91.557400000000001</v>
      </c>
      <c r="BZ32">
        <v>65.174199999999999</v>
      </c>
      <c r="CA32">
        <v>11.9491</v>
      </c>
      <c r="CB32">
        <v>21.684000000000001</v>
      </c>
      <c r="CC32">
        <v>6.6973000000000003</v>
      </c>
      <c r="CD32">
        <v>59.213700000000003</v>
      </c>
      <c r="CE32">
        <v>16.493400000000001</v>
      </c>
      <c r="CF32">
        <v>27.2561</v>
      </c>
    </row>
    <row r="33" spans="2:84" x14ac:dyDescent="0.25">
      <c r="B33" s="5" t="s">
        <v>30</v>
      </c>
      <c r="D33">
        <v>90.479600000000005</v>
      </c>
      <c r="E33">
        <v>84.862399999999994</v>
      </c>
      <c r="F33">
        <v>40.9497</v>
      </c>
      <c r="G33">
        <v>41.0092</v>
      </c>
      <c r="H33">
        <v>94.787999999999997</v>
      </c>
      <c r="I33">
        <v>328.08370000000002</v>
      </c>
      <c r="J33">
        <v>90.826400000000007</v>
      </c>
      <c r="K33">
        <v>39.735199999999999</v>
      </c>
      <c r="L33">
        <v>102.7308</v>
      </c>
      <c r="M33">
        <v>54.111499999999999</v>
      </c>
      <c r="N33">
        <v>100.1091</v>
      </c>
      <c r="O33">
        <v>15.5853</v>
      </c>
      <c r="P33">
        <v>99.429599999999994</v>
      </c>
      <c r="Q33">
        <v>43.648499999999999</v>
      </c>
      <c r="R33">
        <v>29.521899999999999</v>
      </c>
      <c r="S33">
        <v>34.079700000000003</v>
      </c>
      <c r="T33">
        <v>82.9756</v>
      </c>
      <c r="U33">
        <v>103.562</v>
      </c>
      <c r="V33">
        <v>17.934899999999999</v>
      </c>
      <c r="W33">
        <v>2.2639</v>
      </c>
      <c r="X33">
        <v>16.282800000000002</v>
      </c>
      <c r="Y33">
        <v>12.383599999999999</v>
      </c>
      <c r="Z33">
        <v>73.521100000000004</v>
      </c>
      <c r="AA33">
        <v>10.743499999999999</v>
      </c>
      <c r="AB33">
        <v>10.1411</v>
      </c>
      <c r="AC33">
        <v>74.7804</v>
      </c>
      <c r="AD33">
        <v>30.254300000000001</v>
      </c>
      <c r="AE33">
        <v>16.428699999999999</v>
      </c>
      <c r="AF33">
        <v>135.9546</v>
      </c>
      <c r="AG33">
        <v>3.0781000000000001</v>
      </c>
      <c r="AH33">
        <v>2.2656999999999998</v>
      </c>
      <c r="AI33">
        <v>0.97060000000000002</v>
      </c>
      <c r="AJ33">
        <v>13.209</v>
      </c>
      <c r="AK33">
        <v>33.557000000000002</v>
      </c>
      <c r="AL33">
        <v>39.712400000000002</v>
      </c>
      <c r="AM33">
        <v>7.3367000000000004</v>
      </c>
      <c r="AN33">
        <v>21.201699999999999</v>
      </c>
      <c r="AO33">
        <v>41.174999999999997</v>
      </c>
      <c r="AP33">
        <v>3.1897000000000002</v>
      </c>
      <c r="AQ33">
        <v>41.465499999999999</v>
      </c>
      <c r="AR33">
        <v>22.184000000000001</v>
      </c>
      <c r="AS33">
        <v>37.286499999999997</v>
      </c>
      <c r="AT33">
        <v>133.3862</v>
      </c>
      <c r="AU33">
        <v>39.072699999999998</v>
      </c>
      <c r="AV33">
        <v>102.8366</v>
      </c>
      <c r="AW33">
        <v>54.742199999999997</v>
      </c>
      <c r="AX33">
        <v>82.168499999999995</v>
      </c>
      <c r="AY33">
        <v>11.977399999999999</v>
      </c>
      <c r="AZ33">
        <v>105.3129</v>
      </c>
      <c r="BA33">
        <v>6.7195</v>
      </c>
      <c r="BB33">
        <v>54.548900000000003</v>
      </c>
      <c r="BC33">
        <v>113.6643</v>
      </c>
      <c r="BD33">
        <v>33.239199999999997</v>
      </c>
      <c r="BE33">
        <v>2.8999999999999998E-3</v>
      </c>
      <c r="BF33">
        <v>132.92599999999999</v>
      </c>
      <c r="BG33">
        <v>8.0633999999999997</v>
      </c>
      <c r="BH33">
        <v>299.42750000000001</v>
      </c>
      <c r="BI33">
        <v>50.111499999999999</v>
      </c>
      <c r="BJ33">
        <v>78.032700000000006</v>
      </c>
      <c r="BK33">
        <v>77.650599999999997</v>
      </c>
      <c r="BL33">
        <v>27.057200000000002</v>
      </c>
      <c r="BM33">
        <v>84.197400000000002</v>
      </c>
      <c r="BN33">
        <v>19.506599999999999</v>
      </c>
      <c r="BO33">
        <v>51.168999999999997</v>
      </c>
      <c r="BP33">
        <v>8.7555999999999994</v>
      </c>
      <c r="BQ33">
        <v>108.7192</v>
      </c>
      <c r="BR33">
        <v>49.244100000000003</v>
      </c>
      <c r="BS33">
        <v>43.6327</v>
      </c>
      <c r="BT33">
        <v>29.399699999999999</v>
      </c>
      <c r="BU33">
        <v>64.604299999999995</v>
      </c>
      <c r="BV33">
        <v>205.6086</v>
      </c>
      <c r="BW33">
        <v>95.387900000000002</v>
      </c>
      <c r="BX33">
        <v>226.84289999999999</v>
      </c>
      <c r="BY33">
        <v>56.190800000000003</v>
      </c>
      <c r="BZ33">
        <v>27.374300000000002</v>
      </c>
      <c r="CA33">
        <v>36.178400000000003</v>
      </c>
      <c r="CB33">
        <v>153.61500000000001</v>
      </c>
      <c r="CC33">
        <v>24.133500000000002</v>
      </c>
      <c r="CD33">
        <v>30.382999999999999</v>
      </c>
      <c r="CE33">
        <v>23.308</v>
      </c>
      <c r="CF33">
        <v>14.9444</v>
      </c>
    </row>
    <row r="34" spans="2:84" x14ac:dyDescent="0.25">
      <c r="B34" s="5" t="s">
        <v>31</v>
      </c>
      <c r="D34">
        <v>3.4384999999999999</v>
      </c>
      <c r="E34">
        <v>0.37090000000000001</v>
      </c>
      <c r="F34">
        <v>0.76190000000000002</v>
      </c>
      <c r="G34">
        <v>1.0920000000000001</v>
      </c>
      <c r="H34">
        <v>1.1049</v>
      </c>
      <c r="I34">
        <v>53.227499999999999</v>
      </c>
      <c r="J34">
        <v>2.4750999999999999</v>
      </c>
      <c r="K34">
        <v>0.3387</v>
      </c>
      <c r="L34">
        <v>2.4333</v>
      </c>
      <c r="M34">
        <v>2.4396</v>
      </c>
      <c r="N34">
        <v>4.5403000000000002</v>
      </c>
      <c r="O34">
        <v>0.34470000000000001</v>
      </c>
      <c r="P34">
        <v>1.4899</v>
      </c>
      <c r="Q34">
        <v>1.8302</v>
      </c>
      <c r="R34">
        <v>2.161</v>
      </c>
      <c r="S34">
        <v>0.80010000000000003</v>
      </c>
      <c r="T34">
        <v>2.0514000000000001</v>
      </c>
      <c r="U34">
        <v>20.871099999999998</v>
      </c>
      <c r="V34">
        <v>1.5683</v>
      </c>
      <c r="W34">
        <v>9.3799999999999994E-2</v>
      </c>
      <c r="X34">
        <v>1.1924999999999999</v>
      </c>
      <c r="Y34">
        <v>1.8404</v>
      </c>
      <c r="Z34">
        <v>4.0434999999999999</v>
      </c>
      <c r="AA34">
        <v>0.61360000000000003</v>
      </c>
      <c r="AB34">
        <v>0.7762</v>
      </c>
      <c r="AC34">
        <v>2.2934000000000001</v>
      </c>
      <c r="AD34">
        <v>2.6612</v>
      </c>
      <c r="AE34">
        <v>1.0628</v>
      </c>
      <c r="AF34">
        <v>6.2305000000000001</v>
      </c>
      <c r="AG34">
        <v>0.15559999999999999</v>
      </c>
      <c r="AH34">
        <v>6.7400000000000002E-2</v>
      </c>
      <c r="AI34">
        <v>5.8299999999999998E-2</v>
      </c>
      <c r="AJ34">
        <v>0.8306</v>
      </c>
      <c r="AK34">
        <v>1.5969</v>
      </c>
      <c r="AL34">
        <v>3.4561000000000002</v>
      </c>
      <c r="AM34">
        <v>0.39629999999999999</v>
      </c>
      <c r="AN34">
        <v>1.8862000000000001</v>
      </c>
      <c r="AO34">
        <v>1.9999</v>
      </c>
      <c r="AP34">
        <v>0.61699999999999999</v>
      </c>
      <c r="AQ34">
        <v>2.0087999999999999</v>
      </c>
      <c r="AR34">
        <v>1.7425999999999999</v>
      </c>
      <c r="AS34">
        <v>5.9259000000000004</v>
      </c>
      <c r="AT34">
        <v>6.0065</v>
      </c>
      <c r="AU34">
        <v>2.1423000000000001</v>
      </c>
      <c r="AV34">
        <v>5.7178000000000004</v>
      </c>
      <c r="AW34">
        <v>2.1646999999999998</v>
      </c>
      <c r="AX34">
        <v>2.0832000000000002</v>
      </c>
      <c r="AY34">
        <v>1.6879999999999999</v>
      </c>
      <c r="AZ34">
        <v>4.3658000000000001</v>
      </c>
      <c r="BA34">
        <v>0.74460000000000004</v>
      </c>
      <c r="BB34">
        <v>1.4626999999999999</v>
      </c>
      <c r="BC34">
        <v>3.3466999999999998</v>
      </c>
      <c r="BD34">
        <v>3.6385999999999998</v>
      </c>
      <c r="BE34">
        <v>3.9399999999999998E-2</v>
      </c>
      <c r="BF34">
        <v>5.6440999999999999</v>
      </c>
      <c r="BG34">
        <v>0.40460000000000002</v>
      </c>
      <c r="BH34">
        <v>14.8697</v>
      </c>
      <c r="BI34">
        <v>0.90069999999999995</v>
      </c>
      <c r="BJ34">
        <v>3.3811</v>
      </c>
      <c r="BK34">
        <v>4.7911000000000001</v>
      </c>
      <c r="BL34">
        <v>0.74250000000000005</v>
      </c>
      <c r="BM34">
        <v>4.9778000000000002</v>
      </c>
      <c r="BN34">
        <v>1.431</v>
      </c>
      <c r="BO34">
        <v>3.8540000000000001</v>
      </c>
      <c r="BP34">
        <v>0.28970000000000001</v>
      </c>
      <c r="BQ34">
        <v>3.0171000000000001</v>
      </c>
      <c r="BR34">
        <v>2.1164000000000001</v>
      </c>
      <c r="BS34">
        <v>1.8812</v>
      </c>
      <c r="BT34">
        <v>7.3940999999999999</v>
      </c>
      <c r="BU34">
        <v>0.84299999999999997</v>
      </c>
      <c r="BV34">
        <v>28.064599999999999</v>
      </c>
      <c r="BW34">
        <v>4.4789000000000003</v>
      </c>
      <c r="BX34">
        <v>4.3898000000000001</v>
      </c>
      <c r="BY34">
        <v>6.5143000000000004</v>
      </c>
      <c r="BZ34">
        <v>2.7467000000000001</v>
      </c>
      <c r="CA34">
        <v>1.2625999999999999</v>
      </c>
      <c r="CB34">
        <v>2.8045</v>
      </c>
      <c r="CC34">
        <v>0.61199999999999999</v>
      </c>
      <c r="CD34">
        <v>2.0989</v>
      </c>
      <c r="CE34">
        <v>0.2656</v>
      </c>
      <c r="CF34">
        <v>0.34960000000000002</v>
      </c>
    </row>
    <row r="35" spans="2:84" x14ac:dyDescent="0.25">
      <c r="B35" s="5" t="s">
        <v>32</v>
      </c>
      <c r="D35">
        <v>30.511600000000001</v>
      </c>
      <c r="E35">
        <v>60.796599999999998</v>
      </c>
      <c r="F35">
        <v>40.3643</v>
      </c>
      <c r="G35">
        <v>11.321199999999999</v>
      </c>
      <c r="H35">
        <v>36.3078</v>
      </c>
      <c r="I35">
        <v>249.59809999999999</v>
      </c>
      <c r="J35">
        <v>78.110299999999995</v>
      </c>
      <c r="K35">
        <v>27.873699999999999</v>
      </c>
      <c r="L35">
        <v>89.631500000000003</v>
      </c>
      <c r="M35">
        <v>40.7331</v>
      </c>
      <c r="N35">
        <v>39.5152</v>
      </c>
      <c r="O35">
        <v>7.1532999999999998</v>
      </c>
      <c r="P35">
        <v>43.164400000000001</v>
      </c>
      <c r="Q35">
        <v>62.044199999999996</v>
      </c>
      <c r="R35">
        <v>25.535799999999998</v>
      </c>
      <c r="S35">
        <v>17.351400000000002</v>
      </c>
      <c r="T35">
        <v>46.256999999999998</v>
      </c>
      <c r="U35">
        <v>87.864199999999997</v>
      </c>
      <c r="V35">
        <v>33.168999999999997</v>
      </c>
      <c r="W35">
        <v>1.0696000000000001</v>
      </c>
      <c r="X35">
        <v>17.038</v>
      </c>
      <c r="Y35">
        <v>24.252400000000002</v>
      </c>
      <c r="Z35">
        <v>38.162599999999998</v>
      </c>
      <c r="AA35">
        <v>33.488</v>
      </c>
      <c r="AB35">
        <v>11.6007</v>
      </c>
      <c r="AC35">
        <v>81.823599999999999</v>
      </c>
      <c r="AD35">
        <v>93.414299999999997</v>
      </c>
      <c r="AE35">
        <v>16.628599999999999</v>
      </c>
      <c r="AF35">
        <v>125.2007</v>
      </c>
      <c r="AG35">
        <v>1.7538</v>
      </c>
      <c r="AH35">
        <v>1.7672000000000001</v>
      </c>
      <c r="AI35">
        <v>1.2205999999999999</v>
      </c>
      <c r="AJ35">
        <v>8.6503999999999994</v>
      </c>
      <c r="AK35">
        <v>24.760899999999999</v>
      </c>
      <c r="AL35">
        <v>96.593100000000007</v>
      </c>
      <c r="AM35">
        <v>4.3753000000000002</v>
      </c>
      <c r="AN35">
        <v>42.445099999999996</v>
      </c>
      <c r="AO35">
        <v>42.797699999999999</v>
      </c>
      <c r="AP35">
        <v>4.2893999999999997</v>
      </c>
      <c r="AQ35">
        <v>46.688499999999998</v>
      </c>
      <c r="AR35">
        <v>25.001100000000001</v>
      </c>
      <c r="AS35">
        <v>81.034400000000005</v>
      </c>
      <c r="AT35">
        <v>222.6327</v>
      </c>
      <c r="AU35">
        <v>77.8733</v>
      </c>
      <c r="AV35">
        <v>192.0351</v>
      </c>
      <c r="AW35">
        <v>82.891599999999997</v>
      </c>
      <c r="AX35">
        <v>70.596400000000003</v>
      </c>
      <c r="AY35">
        <v>23.698399999999999</v>
      </c>
      <c r="AZ35">
        <v>143.02809999999999</v>
      </c>
      <c r="BA35">
        <v>8.0294000000000008</v>
      </c>
      <c r="BB35">
        <v>39.865299999999998</v>
      </c>
      <c r="BC35">
        <v>28.0504</v>
      </c>
      <c r="BD35">
        <v>27.189900000000002</v>
      </c>
      <c r="BE35">
        <v>1.6000000000000001E-3</v>
      </c>
      <c r="BF35">
        <v>83.474400000000003</v>
      </c>
      <c r="BG35">
        <v>6.0103999999999997</v>
      </c>
      <c r="BH35">
        <v>94.043099999999995</v>
      </c>
      <c r="BI35">
        <v>104.907</v>
      </c>
      <c r="BJ35">
        <v>64.131200000000007</v>
      </c>
      <c r="BK35">
        <v>50.7819</v>
      </c>
      <c r="BL35">
        <v>1.9599999999999999E-2</v>
      </c>
      <c r="BM35">
        <v>64.129599999999996</v>
      </c>
      <c r="BN35">
        <v>27.989699999999999</v>
      </c>
      <c r="BO35">
        <v>101.0185</v>
      </c>
      <c r="BP35">
        <v>6.8795999999999999</v>
      </c>
      <c r="BQ35">
        <v>111.05500000000001</v>
      </c>
      <c r="BR35">
        <v>20.1629</v>
      </c>
      <c r="BS35">
        <v>98.465199999999996</v>
      </c>
      <c r="BT35">
        <v>44.175400000000003</v>
      </c>
      <c r="BU35">
        <v>49.947299999999998</v>
      </c>
      <c r="BV35">
        <v>210.66470000000001</v>
      </c>
      <c r="BW35">
        <v>40.9816</v>
      </c>
      <c r="BX35">
        <v>139.98320000000001</v>
      </c>
      <c r="BY35">
        <v>108.3597</v>
      </c>
      <c r="BZ35">
        <v>27.655000000000001</v>
      </c>
      <c r="CA35">
        <v>54.806800000000003</v>
      </c>
      <c r="CB35">
        <v>113.69110000000001</v>
      </c>
      <c r="CC35">
        <v>11.6128</v>
      </c>
      <c r="CD35">
        <v>36.827500000000001</v>
      </c>
      <c r="CE35">
        <v>11.2959</v>
      </c>
      <c r="CF35">
        <v>10.408899999999999</v>
      </c>
    </row>
    <row r="36" spans="2:84" x14ac:dyDescent="0.25">
      <c r="B36" s="5" t="s">
        <v>33</v>
      </c>
      <c r="D36"/>
    </row>
    <row r="37" spans="2:84" x14ac:dyDescent="0.25">
      <c r="B37" s="7" t="s">
        <v>34</v>
      </c>
      <c r="D37">
        <v>1.8917999999999999</v>
      </c>
      <c r="E37">
        <v>0.23300000000000001</v>
      </c>
      <c r="F37">
        <v>1.2824</v>
      </c>
      <c r="G37">
        <v>0.73180000000000001</v>
      </c>
      <c r="H37">
        <v>0.50390000000000001</v>
      </c>
      <c r="I37">
        <v>45.679200000000002</v>
      </c>
      <c r="J37">
        <v>3.4348000000000001</v>
      </c>
      <c r="K37">
        <v>0.2676</v>
      </c>
      <c r="L37">
        <v>4.2084999999999999</v>
      </c>
      <c r="M37">
        <v>3.1886999999999999</v>
      </c>
      <c r="N37">
        <v>3.0815000000000001</v>
      </c>
      <c r="O37">
        <v>0.69279999999999997</v>
      </c>
      <c r="P37">
        <v>4.3914999999999997</v>
      </c>
      <c r="Q37">
        <v>11.7446</v>
      </c>
      <c r="R37">
        <v>2.0339</v>
      </c>
      <c r="S37">
        <v>1.6923999999999999</v>
      </c>
      <c r="T37">
        <v>4.9112</v>
      </c>
      <c r="U37">
        <v>13.583500000000001</v>
      </c>
      <c r="V37">
        <v>7.7249999999999996</v>
      </c>
      <c r="W37">
        <v>0.30030000000000001</v>
      </c>
      <c r="X37">
        <v>4.6590999999999996</v>
      </c>
      <c r="Y37">
        <v>15.2812</v>
      </c>
      <c r="Z37">
        <v>4.4321000000000002</v>
      </c>
      <c r="AA37">
        <v>0.92469999999999997</v>
      </c>
      <c r="AB37">
        <v>1.6236999999999999</v>
      </c>
      <c r="AC37">
        <v>15.6957</v>
      </c>
      <c r="AD37">
        <v>5.1932</v>
      </c>
      <c r="AE37">
        <v>1.3826000000000001</v>
      </c>
      <c r="AF37">
        <v>6.6388999999999996</v>
      </c>
      <c r="AG37">
        <v>2.98E-2</v>
      </c>
      <c r="AH37">
        <v>0.1227</v>
      </c>
      <c r="AI37">
        <v>9.2399999999999996E-2</v>
      </c>
      <c r="AJ37">
        <v>0.70509999999999995</v>
      </c>
      <c r="AK37">
        <v>1.5852999999999999</v>
      </c>
      <c r="AL37">
        <v>5.6950000000000003</v>
      </c>
      <c r="AM37">
        <v>0.43309999999999998</v>
      </c>
      <c r="AN37">
        <v>1.8086</v>
      </c>
      <c r="AO37">
        <v>2.5002</v>
      </c>
      <c r="AP37">
        <v>0.78890000000000005</v>
      </c>
      <c r="AQ37">
        <v>2.8329</v>
      </c>
      <c r="AR37">
        <v>2.1955</v>
      </c>
      <c r="AS37">
        <v>20.6492</v>
      </c>
      <c r="AT37">
        <v>24.876300000000001</v>
      </c>
      <c r="AU37">
        <v>8.1992999999999991</v>
      </c>
      <c r="AV37">
        <v>27.416499999999999</v>
      </c>
      <c r="AW37">
        <v>8.9848999999999997</v>
      </c>
      <c r="AX37">
        <v>9.6524000000000001</v>
      </c>
      <c r="AY37">
        <v>6.1654</v>
      </c>
      <c r="AZ37">
        <v>16.754999999999999</v>
      </c>
      <c r="BA37">
        <v>1.0569</v>
      </c>
      <c r="BB37">
        <v>2.5587</v>
      </c>
      <c r="BC37">
        <v>6.6271000000000004</v>
      </c>
      <c r="BD37">
        <v>3.3828999999999998</v>
      </c>
      <c r="BE37">
        <v>1.3899999999999999E-2</v>
      </c>
      <c r="BF37">
        <v>7.6566999999999998</v>
      </c>
      <c r="BG37">
        <v>0.55120000000000002</v>
      </c>
      <c r="BH37">
        <v>9.5315999999999992</v>
      </c>
      <c r="BI37">
        <v>0.73119999999999996</v>
      </c>
      <c r="BJ37">
        <v>13.2301</v>
      </c>
      <c r="BK37">
        <v>17.482099999999999</v>
      </c>
      <c r="BL37">
        <v>0.63260000000000005</v>
      </c>
      <c r="BM37">
        <v>4.3303000000000003</v>
      </c>
      <c r="BN37">
        <v>2.9601999999999999</v>
      </c>
      <c r="BO37">
        <v>6.3480999999999996</v>
      </c>
      <c r="BP37">
        <v>0.4178</v>
      </c>
      <c r="BQ37">
        <v>8.3127999999999993</v>
      </c>
      <c r="BR37">
        <v>2.7667999999999999</v>
      </c>
      <c r="BS37">
        <v>5.9363999999999999</v>
      </c>
      <c r="BT37">
        <v>18.290299999999998</v>
      </c>
      <c r="BU37">
        <v>0.37459999999999999</v>
      </c>
      <c r="BV37">
        <v>26.235600000000002</v>
      </c>
      <c r="BW37">
        <v>3.6636000000000002</v>
      </c>
      <c r="BX37">
        <v>6.7911999999999999</v>
      </c>
      <c r="BY37">
        <v>13.074199999999999</v>
      </c>
      <c r="BZ37">
        <v>5.1813000000000002</v>
      </c>
      <c r="CA37">
        <v>2.2290000000000001</v>
      </c>
      <c r="CB37">
        <v>9.5269999999999992</v>
      </c>
      <c r="CC37">
        <v>1.1144000000000001</v>
      </c>
      <c r="CD37">
        <v>5.1087999999999996</v>
      </c>
      <c r="CE37">
        <v>0.38019999999999998</v>
      </c>
      <c r="CF37">
        <v>0.44409999999999999</v>
      </c>
    </row>
    <row r="38" spans="2:84" x14ac:dyDescent="0.25">
      <c r="B38" s="7" t="s">
        <v>35</v>
      </c>
      <c r="D38"/>
    </row>
    <row r="39" spans="2:84" x14ac:dyDescent="0.25">
      <c r="B39" s="7" t="s">
        <v>36</v>
      </c>
      <c r="D39">
        <v>5.8396999999999997</v>
      </c>
      <c r="E39">
        <v>4.3109999999999999</v>
      </c>
      <c r="F39">
        <v>1.7048000000000001</v>
      </c>
      <c r="G39">
        <v>7.0983999999999998</v>
      </c>
      <c r="H39">
        <v>5.0556999999999999</v>
      </c>
      <c r="I39">
        <v>4.4050000000000002</v>
      </c>
      <c r="J39">
        <v>3.9295</v>
      </c>
      <c r="K39">
        <v>2.3374999999999999</v>
      </c>
      <c r="L39">
        <v>2.6053000000000002</v>
      </c>
      <c r="M39">
        <v>3.6996000000000002</v>
      </c>
      <c r="N39">
        <v>6.8369</v>
      </c>
      <c r="O39">
        <v>0.98950000000000005</v>
      </c>
      <c r="P39">
        <v>6.4840999999999998</v>
      </c>
      <c r="Q39">
        <v>2.4535999999999998</v>
      </c>
      <c r="R39">
        <v>3.5053999999999998</v>
      </c>
      <c r="S39">
        <v>2.6208</v>
      </c>
      <c r="T39">
        <v>6.4756</v>
      </c>
      <c r="U39">
        <v>2.2782</v>
      </c>
      <c r="V39">
        <v>1.9705999999999999</v>
      </c>
      <c r="W39">
        <v>0.1087</v>
      </c>
      <c r="X39">
        <v>1.5018</v>
      </c>
      <c r="Y39">
        <v>1.0465</v>
      </c>
      <c r="Z39">
        <v>0.74839999999999995</v>
      </c>
      <c r="AA39">
        <v>1.377</v>
      </c>
      <c r="AB39">
        <v>1.4378</v>
      </c>
      <c r="AC39">
        <v>2.2778999999999998</v>
      </c>
      <c r="AD39">
        <v>0.58179999999999998</v>
      </c>
      <c r="AE39">
        <v>0.94320000000000004</v>
      </c>
      <c r="AF39">
        <v>11.6403</v>
      </c>
      <c r="AG39">
        <v>0.37730000000000002</v>
      </c>
      <c r="AH39">
        <v>0.1507</v>
      </c>
      <c r="AI39">
        <v>0.17169999999999999</v>
      </c>
      <c r="AJ39">
        <v>1.2964</v>
      </c>
      <c r="AK39">
        <v>3.0280999999999998</v>
      </c>
      <c r="AL39">
        <v>1.8667</v>
      </c>
      <c r="AM39">
        <v>0.92800000000000005</v>
      </c>
      <c r="AN39">
        <v>1.8103</v>
      </c>
      <c r="AO39">
        <v>4.5689000000000002</v>
      </c>
      <c r="AP39">
        <v>0.27110000000000001</v>
      </c>
      <c r="AQ39">
        <v>3.7389000000000001</v>
      </c>
      <c r="AR39">
        <v>1.8189</v>
      </c>
      <c r="AS39">
        <v>4.4379999999999997</v>
      </c>
      <c r="AT39">
        <v>10.5311</v>
      </c>
      <c r="AU39">
        <v>1.9712000000000001</v>
      </c>
      <c r="AV39">
        <v>3.17</v>
      </c>
      <c r="AW39">
        <v>2.2843</v>
      </c>
      <c r="AX39">
        <v>2.5421</v>
      </c>
      <c r="AY39">
        <v>0.25629999999999997</v>
      </c>
      <c r="AZ39">
        <v>4.1478999999999999</v>
      </c>
      <c r="BA39">
        <v>1.157</v>
      </c>
      <c r="BB39">
        <v>2.0055999999999998</v>
      </c>
      <c r="BC39">
        <v>4.8281999999999998</v>
      </c>
      <c r="BD39">
        <v>3.8662999999999998</v>
      </c>
      <c r="BE39">
        <v>1.7339</v>
      </c>
      <c r="BF39">
        <v>2.4020999999999999</v>
      </c>
      <c r="BG39">
        <v>0.37409999999999999</v>
      </c>
      <c r="BH39">
        <v>7.2305000000000001</v>
      </c>
      <c r="BI39">
        <v>3.3982000000000001</v>
      </c>
      <c r="BJ39">
        <v>2.8149999999999999</v>
      </c>
      <c r="BK39">
        <v>7.2393000000000001</v>
      </c>
      <c r="BL39">
        <v>2.7351999999999999</v>
      </c>
      <c r="BM39">
        <v>6.8262</v>
      </c>
      <c r="BN39">
        <v>1.6274999999999999</v>
      </c>
      <c r="BO39">
        <v>1.7825</v>
      </c>
      <c r="BP39">
        <v>0.84740000000000004</v>
      </c>
      <c r="BQ39">
        <v>4.1669</v>
      </c>
      <c r="BR39">
        <v>1.6462000000000001</v>
      </c>
      <c r="BS39">
        <v>2.1558000000000002</v>
      </c>
      <c r="BT39">
        <v>2.7587999999999999</v>
      </c>
      <c r="BU39">
        <v>3.6785000000000001</v>
      </c>
      <c r="BV39">
        <v>7.8033999999999999</v>
      </c>
      <c r="BW39">
        <v>7.1759000000000004</v>
      </c>
      <c r="BX39">
        <v>4.7859999999999996</v>
      </c>
      <c r="BY39">
        <v>3.1688999999999998</v>
      </c>
      <c r="BZ39">
        <v>1.3283</v>
      </c>
      <c r="CA39">
        <v>3.1025999999999998</v>
      </c>
      <c r="CB39">
        <v>2.2153999999999998</v>
      </c>
      <c r="CC39">
        <v>0.7631</v>
      </c>
      <c r="CD39">
        <v>2.1524999999999999</v>
      </c>
      <c r="CE39">
        <v>0.44180000000000003</v>
      </c>
      <c r="CF39">
        <v>0.33229999999999998</v>
      </c>
    </row>
    <row r="40" spans="2:84" x14ac:dyDescent="0.25">
      <c r="B40" s="5" t="s">
        <v>37</v>
      </c>
      <c r="D40"/>
    </row>
    <row r="41" spans="2:84" x14ac:dyDescent="0.25">
      <c r="B41" s="5" t="s">
        <v>38</v>
      </c>
      <c r="D41"/>
    </row>
    <row r="42" spans="2:84" x14ac:dyDescent="0.25">
      <c r="B42" s="5" t="s">
        <v>39</v>
      </c>
      <c r="D42"/>
    </row>
    <row r="43" spans="2:84" x14ac:dyDescent="0.25">
      <c r="B43" s="5" t="s">
        <v>40</v>
      </c>
      <c r="D43"/>
    </row>
    <row r="44" spans="2:84" x14ac:dyDescent="0.25">
      <c r="B44" s="5" t="s">
        <v>41</v>
      </c>
      <c r="D44">
        <v>23.672899999999998</v>
      </c>
      <c r="E44">
        <v>6.7328999999999999</v>
      </c>
      <c r="F44">
        <v>11.3613</v>
      </c>
      <c r="G44">
        <v>6.6280999999999999</v>
      </c>
      <c r="H44">
        <v>7.6863999999999999</v>
      </c>
      <c r="I44">
        <v>71.355599999999995</v>
      </c>
      <c r="J44">
        <v>18.435199999999998</v>
      </c>
      <c r="K44">
        <v>4.4416000000000002</v>
      </c>
      <c r="L44">
        <v>20.511600000000001</v>
      </c>
      <c r="M44">
        <v>27.288699999999999</v>
      </c>
      <c r="N44">
        <v>29.189399999999999</v>
      </c>
      <c r="O44">
        <v>4.62</v>
      </c>
      <c r="P44">
        <v>28.6587</v>
      </c>
      <c r="Q44">
        <v>9.7751000000000001</v>
      </c>
      <c r="R44">
        <v>16.100100000000001</v>
      </c>
      <c r="S44">
        <v>14.2219</v>
      </c>
      <c r="T44">
        <v>32.8705</v>
      </c>
      <c r="U44">
        <v>39.074800000000003</v>
      </c>
      <c r="V44">
        <v>6.3967000000000001</v>
      </c>
      <c r="W44">
        <v>2.8193000000000001</v>
      </c>
      <c r="X44">
        <v>3.3774999999999999</v>
      </c>
      <c r="Y44">
        <v>12.304399999999999</v>
      </c>
      <c r="Z44">
        <v>22.2789</v>
      </c>
      <c r="AA44">
        <v>4.3209999999999997</v>
      </c>
      <c r="AB44">
        <v>5.7723000000000004</v>
      </c>
      <c r="AC44">
        <v>12.883599999999999</v>
      </c>
      <c r="AD44">
        <v>5.1989000000000001</v>
      </c>
      <c r="AE44">
        <v>10.994</v>
      </c>
      <c r="AF44">
        <v>103.5659</v>
      </c>
      <c r="AG44">
        <v>2.4376000000000002</v>
      </c>
      <c r="AH44">
        <v>2.5251000000000001</v>
      </c>
      <c r="AI44">
        <v>2.3975</v>
      </c>
      <c r="AJ44">
        <v>1.1215999999999999</v>
      </c>
      <c r="AK44">
        <v>18.302900000000001</v>
      </c>
      <c r="AL44">
        <v>12.0999</v>
      </c>
      <c r="AM44">
        <v>0.61250000000000004</v>
      </c>
      <c r="AN44">
        <v>15.658200000000001</v>
      </c>
      <c r="AO44">
        <v>26.751000000000001</v>
      </c>
      <c r="AP44">
        <v>1.5482</v>
      </c>
      <c r="AQ44">
        <v>26.644100000000002</v>
      </c>
      <c r="AR44">
        <v>14.3042</v>
      </c>
      <c r="AS44">
        <v>29.574200000000001</v>
      </c>
      <c r="AT44">
        <v>63.238700000000001</v>
      </c>
      <c r="AU44">
        <v>15.9514</v>
      </c>
      <c r="AV44">
        <v>33.6494</v>
      </c>
      <c r="AW44">
        <v>18.792300000000001</v>
      </c>
      <c r="AX44">
        <v>18.635000000000002</v>
      </c>
      <c r="AY44">
        <v>3.4586000000000001</v>
      </c>
      <c r="AZ44">
        <v>34.647500000000001</v>
      </c>
      <c r="BA44">
        <v>1.2164999999999999</v>
      </c>
      <c r="BB44">
        <v>6.6715</v>
      </c>
      <c r="BC44">
        <v>22.1905</v>
      </c>
      <c r="BD44">
        <v>7.7987000000000002</v>
      </c>
      <c r="BE44">
        <v>0.35449999999999998</v>
      </c>
      <c r="BF44">
        <v>45.724499999999999</v>
      </c>
      <c r="BG44">
        <v>2.3704999999999998</v>
      </c>
      <c r="BH44">
        <v>110.2595</v>
      </c>
      <c r="BI44">
        <v>4.5567000000000002</v>
      </c>
      <c r="BJ44">
        <v>8.6705000000000005</v>
      </c>
      <c r="BK44">
        <v>18.258099999999999</v>
      </c>
      <c r="BL44">
        <v>6.4511000000000003</v>
      </c>
      <c r="BM44">
        <v>28.320900000000002</v>
      </c>
      <c r="BN44">
        <v>9.9749999999999996</v>
      </c>
      <c r="BO44">
        <v>17.063199999999998</v>
      </c>
      <c r="BP44">
        <v>3.9763999999999999</v>
      </c>
      <c r="BQ44">
        <v>19.907800000000002</v>
      </c>
      <c r="BR44">
        <v>11.5299</v>
      </c>
      <c r="BS44">
        <v>14.6844</v>
      </c>
      <c r="BT44">
        <v>19.762699999999999</v>
      </c>
      <c r="BU44">
        <v>6.5884999999999998</v>
      </c>
      <c r="BV44">
        <v>75.258300000000006</v>
      </c>
      <c r="BW44">
        <v>16.439599999999999</v>
      </c>
      <c r="BX44">
        <v>21.280799999999999</v>
      </c>
      <c r="BY44">
        <v>20.365600000000001</v>
      </c>
      <c r="BZ44">
        <v>16.417100000000001</v>
      </c>
      <c r="CA44">
        <v>6.2675000000000001</v>
      </c>
      <c r="CB44">
        <v>13.4664</v>
      </c>
      <c r="CC44">
        <v>10.974299999999999</v>
      </c>
      <c r="CD44">
        <v>14.2273</v>
      </c>
      <c r="CE44">
        <v>26.788599999999999</v>
      </c>
      <c r="CF44">
        <v>21.3111</v>
      </c>
    </row>
    <row r="45" spans="2:84" x14ac:dyDescent="0.25">
      <c r="B45" s="5" t="s">
        <v>42</v>
      </c>
      <c r="D45"/>
    </row>
    <row r="46" spans="2:84" x14ac:dyDescent="0.25">
      <c r="B46" s="5" t="s">
        <v>43</v>
      </c>
      <c r="D46"/>
    </row>
    <row r="47" spans="2:84" x14ac:dyDescent="0.25">
      <c r="B47" s="5" t="s">
        <v>44</v>
      </c>
      <c r="D47">
        <v>90.906400000000005</v>
      </c>
      <c r="E47">
        <v>15.3094</v>
      </c>
      <c r="F47">
        <v>51.866300000000003</v>
      </c>
      <c r="G47">
        <v>26.212399999999999</v>
      </c>
      <c r="H47">
        <v>14.6053</v>
      </c>
      <c r="I47">
        <v>102.65</v>
      </c>
      <c r="J47">
        <v>85.879300000000001</v>
      </c>
      <c r="K47">
        <v>6.7331000000000003</v>
      </c>
      <c r="L47">
        <v>88.651600000000002</v>
      </c>
      <c r="M47">
        <v>92.525499999999994</v>
      </c>
      <c r="N47">
        <v>112.7081</v>
      </c>
      <c r="O47">
        <v>21.525600000000001</v>
      </c>
      <c r="P47">
        <v>119.41379999999999</v>
      </c>
      <c r="Q47">
        <v>108.3287</v>
      </c>
      <c r="R47">
        <v>48.169600000000003</v>
      </c>
      <c r="S47">
        <v>47.815199999999997</v>
      </c>
      <c r="T47">
        <v>128.02459999999999</v>
      </c>
      <c r="U47">
        <v>59.253900000000002</v>
      </c>
      <c r="V47">
        <v>37.895600000000002</v>
      </c>
      <c r="W47">
        <v>4.0811000000000002</v>
      </c>
      <c r="X47">
        <v>60.504300000000001</v>
      </c>
      <c r="Y47">
        <v>61.186100000000003</v>
      </c>
      <c r="Z47">
        <v>26.078800000000001</v>
      </c>
      <c r="AA47">
        <v>24.864100000000001</v>
      </c>
      <c r="AB47">
        <v>12.913</v>
      </c>
      <c r="AC47">
        <v>136.0265</v>
      </c>
      <c r="AD47">
        <v>37.065100000000001</v>
      </c>
      <c r="AE47">
        <v>17.031700000000001</v>
      </c>
      <c r="AF47">
        <v>136.82210000000001</v>
      </c>
      <c r="AG47">
        <v>2.5741000000000001</v>
      </c>
      <c r="AH47">
        <v>2.0024000000000002</v>
      </c>
      <c r="AI47">
        <v>1.7947</v>
      </c>
      <c r="AJ47">
        <v>2.4573</v>
      </c>
      <c r="AK47">
        <v>37.006900000000002</v>
      </c>
      <c r="AL47">
        <v>63.566800000000001</v>
      </c>
      <c r="AM47">
        <v>1.7149000000000001</v>
      </c>
      <c r="AN47">
        <v>30.248999999999999</v>
      </c>
      <c r="AO47">
        <v>42.089700000000001</v>
      </c>
      <c r="AP47">
        <v>9.1390999999999991</v>
      </c>
      <c r="AQ47">
        <v>37.827599999999997</v>
      </c>
      <c r="AR47">
        <v>25.941299999999998</v>
      </c>
      <c r="AS47">
        <v>82.567099999999996</v>
      </c>
      <c r="AT47">
        <v>284.50779999999997</v>
      </c>
      <c r="AU47">
        <v>76.854500000000002</v>
      </c>
      <c r="AV47">
        <v>201.4556</v>
      </c>
      <c r="AW47">
        <v>94.700299999999999</v>
      </c>
      <c r="AX47">
        <v>100.31319999999999</v>
      </c>
      <c r="AY47">
        <v>29.281400000000001</v>
      </c>
      <c r="AZ47">
        <v>162.68899999999999</v>
      </c>
      <c r="BA47">
        <v>5.4203000000000001</v>
      </c>
      <c r="BB47">
        <v>68.114800000000002</v>
      </c>
      <c r="BC47">
        <v>67.930599999999998</v>
      </c>
      <c r="BD47">
        <v>47.412500000000001</v>
      </c>
      <c r="BE47">
        <v>8.9999999999999993E-3</v>
      </c>
      <c r="BF47">
        <v>96.584800000000001</v>
      </c>
      <c r="BG47">
        <v>9.1365999999999996</v>
      </c>
      <c r="BH47">
        <v>78.081599999999995</v>
      </c>
      <c r="BI47">
        <v>13.0595</v>
      </c>
      <c r="BJ47">
        <v>146.03729999999999</v>
      </c>
      <c r="BK47">
        <v>203.57570000000001</v>
      </c>
      <c r="BL47">
        <v>17.548400000000001</v>
      </c>
      <c r="BM47">
        <v>122.22629999999999</v>
      </c>
      <c r="BN47">
        <v>30.8794</v>
      </c>
      <c r="BO47">
        <v>50.88</v>
      </c>
      <c r="BP47">
        <v>7.6608000000000001</v>
      </c>
      <c r="BQ47">
        <v>143.89189999999999</v>
      </c>
      <c r="BR47">
        <v>30.061399999999999</v>
      </c>
      <c r="BS47">
        <v>91.473100000000002</v>
      </c>
      <c r="BT47">
        <v>169.5479</v>
      </c>
      <c r="BU47">
        <v>18.278600000000001</v>
      </c>
      <c r="BV47">
        <v>128.84970000000001</v>
      </c>
      <c r="BW47">
        <v>117.4619</v>
      </c>
      <c r="BX47">
        <v>136.34059999999999</v>
      </c>
      <c r="BY47">
        <v>123.34099999999999</v>
      </c>
      <c r="BZ47">
        <v>49.2179</v>
      </c>
      <c r="CA47">
        <v>23.177299999999999</v>
      </c>
      <c r="CB47">
        <v>130.48230000000001</v>
      </c>
      <c r="CC47">
        <v>8.7888999999999999</v>
      </c>
      <c r="CD47">
        <v>63.897799999999997</v>
      </c>
      <c r="CE47">
        <v>11.028499999999999</v>
      </c>
      <c r="CF47">
        <v>11.6906</v>
      </c>
    </row>
    <row r="48" spans="2:84" x14ac:dyDescent="0.25">
      <c r="B48" s="7" t="s">
        <v>45</v>
      </c>
      <c r="D48">
        <v>2.5207999999999999</v>
      </c>
      <c r="E48">
        <v>1.6135999999999999</v>
      </c>
      <c r="F48">
        <v>1.4427000000000001</v>
      </c>
      <c r="G48">
        <v>2.7957999999999998</v>
      </c>
      <c r="H48">
        <v>1.7917000000000001</v>
      </c>
      <c r="I48">
        <v>1.5578000000000001</v>
      </c>
      <c r="J48">
        <v>2.2888000000000002</v>
      </c>
      <c r="K48">
        <v>0.87480000000000002</v>
      </c>
      <c r="L48">
        <v>1.8825000000000001</v>
      </c>
      <c r="M48">
        <v>1.7051000000000001</v>
      </c>
      <c r="N48">
        <v>2.6894</v>
      </c>
      <c r="O48">
        <v>0.95469999999999999</v>
      </c>
      <c r="P48">
        <v>6.6825000000000001</v>
      </c>
      <c r="Q48">
        <v>1.8315999999999999</v>
      </c>
      <c r="R48">
        <v>1.7771999999999999</v>
      </c>
      <c r="S48">
        <v>2.6720999999999999</v>
      </c>
      <c r="T48">
        <v>5.5163000000000002</v>
      </c>
      <c r="U48">
        <v>1.0647</v>
      </c>
      <c r="V48">
        <v>1.5911999999999999</v>
      </c>
      <c r="W48">
        <v>6.0699999999999997E-2</v>
      </c>
      <c r="X48">
        <v>0.87480000000000002</v>
      </c>
      <c r="Y48">
        <v>0.44969999999999999</v>
      </c>
      <c r="Z48">
        <v>0.78490000000000004</v>
      </c>
      <c r="AA48">
        <v>0.90380000000000005</v>
      </c>
      <c r="AB48">
        <v>0.86229999999999996</v>
      </c>
      <c r="AC48">
        <v>1.6700999999999999</v>
      </c>
      <c r="AD48">
        <v>0.85429999999999995</v>
      </c>
      <c r="AE48">
        <v>0.36280000000000001</v>
      </c>
      <c r="AF48">
        <v>10.3767</v>
      </c>
      <c r="AG48">
        <v>0.4703</v>
      </c>
      <c r="AH48">
        <v>8.7099999999999997E-2</v>
      </c>
      <c r="AI48">
        <v>3.9800000000000002E-2</v>
      </c>
      <c r="AJ48">
        <v>1.1196999999999999</v>
      </c>
      <c r="AK48">
        <v>3.4237000000000002</v>
      </c>
      <c r="AL48">
        <v>1.2966</v>
      </c>
      <c r="AM48">
        <v>0.8054</v>
      </c>
      <c r="AN48">
        <v>2.3976999999999999</v>
      </c>
      <c r="AO48">
        <v>4.3209999999999997</v>
      </c>
      <c r="AP48">
        <v>0.24299999999999999</v>
      </c>
      <c r="AQ48">
        <v>3.0802</v>
      </c>
      <c r="AR48">
        <v>1.1839999999999999</v>
      </c>
      <c r="AS48">
        <v>2.4882</v>
      </c>
      <c r="AT48">
        <v>11.2018</v>
      </c>
      <c r="AU48">
        <v>1.8824000000000001</v>
      </c>
      <c r="AV48">
        <v>3.0773000000000001</v>
      </c>
      <c r="AW48">
        <v>2.1850999999999998</v>
      </c>
      <c r="AX48">
        <v>2.6869999999999998</v>
      </c>
      <c r="AY48">
        <v>0.73180000000000001</v>
      </c>
      <c r="AZ48">
        <v>3.8816999999999999</v>
      </c>
      <c r="BA48">
        <v>1.0840000000000001</v>
      </c>
      <c r="BB48">
        <v>1.2259</v>
      </c>
      <c r="BC48">
        <v>2.4908000000000001</v>
      </c>
      <c r="BD48">
        <v>2.0110999999999999</v>
      </c>
      <c r="BE48">
        <v>0.83030000000000004</v>
      </c>
      <c r="BF48">
        <v>1.2311000000000001</v>
      </c>
      <c r="BG48">
        <v>0.4304</v>
      </c>
      <c r="BH48">
        <v>4.2069999999999999</v>
      </c>
      <c r="BI48">
        <v>1.1576</v>
      </c>
      <c r="BJ48">
        <v>2.0804</v>
      </c>
      <c r="BK48">
        <v>2.9729000000000001</v>
      </c>
      <c r="BL48">
        <v>2.399</v>
      </c>
      <c r="BM48">
        <v>3.2688000000000001</v>
      </c>
      <c r="BN48">
        <v>2.9276</v>
      </c>
      <c r="BO48">
        <v>0.70730000000000004</v>
      </c>
      <c r="BP48">
        <v>0.83399999999999996</v>
      </c>
      <c r="BQ48">
        <v>2.9470000000000001</v>
      </c>
      <c r="BR48">
        <v>1.885</v>
      </c>
      <c r="BS48">
        <v>1.6308</v>
      </c>
      <c r="BT48">
        <v>2.8868999999999998</v>
      </c>
      <c r="BU48">
        <v>1.3154999999999999</v>
      </c>
      <c r="BV48">
        <v>3.5215999999999998</v>
      </c>
      <c r="BW48">
        <v>2.0724</v>
      </c>
      <c r="BX48">
        <v>2.5484</v>
      </c>
      <c r="BY48">
        <v>2.8180000000000001</v>
      </c>
      <c r="BZ48">
        <v>2.3856000000000002</v>
      </c>
      <c r="CA48">
        <v>3.7189000000000001</v>
      </c>
      <c r="CB48">
        <v>1.5019</v>
      </c>
      <c r="CC48">
        <v>1.5409999999999999</v>
      </c>
      <c r="CD48">
        <v>2.2721</v>
      </c>
      <c r="CE48">
        <v>0.27710000000000001</v>
      </c>
      <c r="CF48">
        <v>0.30940000000000001</v>
      </c>
    </row>
    <row r="49" spans="2:84" x14ac:dyDescent="0.25">
      <c r="B49" s="5" t="s">
        <v>46</v>
      </c>
      <c r="D49"/>
    </row>
    <row r="50" spans="2:84" x14ac:dyDescent="0.25">
      <c r="B50" s="5" t="s">
        <v>47</v>
      </c>
      <c r="D50"/>
    </row>
    <row r="51" spans="2:84" x14ac:dyDescent="0.25">
      <c r="B51" s="5" t="s">
        <v>48</v>
      </c>
      <c r="D51"/>
    </row>
    <row r="52" spans="2:84" x14ac:dyDescent="0.25">
      <c r="B52" s="5" t="s">
        <v>49</v>
      </c>
      <c r="D52">
        <v>3.8800000000000001E-2</v>
      </c>
      <c r="E52">
        <v>5.9799999999999999E-2</v>
      </c>
      <c r="F52">
        <v>1.7600000000000001E-2</v>
      </c>
      <c r="G52">
        <v>6.0299999999999999E-2</v>
      </c>
      <c r="H52">
        <v>7.2700000000000001E-2</v>
      </c>
      <c r="I52">
        <v>2.3169</v>
      </c>
      <c r="J52">
        <v>7.2400000000000006E-2</v>
      </c>
      <c r="K52">
        <v>5.1299999999999998E-2</v>
      </c>
      <c r="L52">
        <v>0.05</v>
      </c>
      <c r="M52">
        <v>1.6899999999999998E-2</v>
      </c>
      <c r="N52">
        <v>8.1900000000000001E-2</v>
      </c>
      <c r="O52">
        <v>3.9800000000000002E-2</v>
      </c>
      <c r="P52">
        <v>0.12889999999999999</v>
      </c>
      <c r="Q52">
        <v>5.67E-2</v>
      </c>
      <c r="R52">
        <v>2.7E-2</v>
      </c>
      <c r="S52">
        <v>2.8199999999999999E-2</v>
      </c>
      <c r="T52">
        <v>4.9099999999999998E-2</v>
      </c>
      <c r="U52">
        <v>0.47970000000000002</v>
      </c>
      <c r="V52">
        <v>4.7199999999999999E-2</v>
      </c>
      <c r="W52">
        <v>1.0912999999999999</v>
      </c>
      <c r="X52">
        <v>5.5199999999999999E-2</v>
      </c>
      <c r="Y52">
        <v>14.763400000000001</v>
      </c>
      <c r="Z52">
        <v>1.1792</v>
      </c>
      <c r="AA52">
        <v>2.4899999999999999E-2</v>
      </c>
      <c r="AB52">
        <v>9.0999999999999998E-2</v>
      </c>
      <c r="AC52">
        <v>0.33810000000000001</v>
      </c>
      <c r="AD52">
        <v>1.77E-2</v>
      </c>
      <c r="AE52">
        <v>5.8400000000000001E-2</v>
      </c>
      <c r="AF52">
        <v>5.1799999999999999E-2</v>
      </c>
      <c r="AG52">
        <v>6.4299999999999996E-2</v>
      </c>
      <c r="AH52">
        <v>0.62429999999999997</v>
      </c>
      <c r="AI52">
        <v>1.1999</v>
      </c>
      <c r="AJ52">
        <v>1.7399999999999999E-2</v>
      </c>
      <c r="AK52">
        <v>2.1499999999999998E-2</v>
      </c>
      <c r="AL52">
        <v>0.115</v>
      </c>
      <c r="AM52">
        <v>2.8500000000000001E-2</v>
      </c>
      <c r="AN52">
        <v>2.6499999999999999E-2</v>
      </c>
      <c r="AO52">
        <v>3.2199999999999999E-2</v>
      </c>
      <c r="AP52">
        <v>1.9300000000000001E-2</v>
      </c>
      <c r="AQ52">
        <v>2.2200000000000001E-2</v>
      </c>
      <c r="AR52">
        <v>1.8800000000000001E-2</v>
      </c>
      <c r="AS52">
        <v>1.47E-2</v>
      </c>
      <c r="AT52">
        <v>1.6617999999999999</v>
      </c>
      <c r="AU52">
        <v>0.61240000000000006</v>
      </c>
      <c r="AV52">
        <v>1.4075</v>
      </c>
      <c r="AW52">
        <v>0.65029999999999999</v>
      </c>
      <c r="AX52">
        <v>0.46949999999999997</v>
      </c>
      <c r="AY52">
        <v>4.6600000000000003E-2</v>
      </c>
      <c r="AZ52">
        <v>1.1395</v>
      </c>
      <c r="BA52">
        <v>3.9E-2</v>
      </c>
      <c r="BB52">
        <v>0.50609999999999999</v>
      </c>
      <c r="BC52">
        <v>0.3221</v>
      </c>
      <c r="BD52">
        <v>1.3599999999999999E-2</v>
      </c>
      <c r="BE52">
        <v>3.2300000000000002E-2</v>
      </c>
      <c r="BF52">
        <v>8.8999999999999999E-3</v>
      </c>
      <c r="BG52">
        <v>2.8899999999999999E-2</v>
      </c>
      <c r="BH52">
        <v>0.65349999999999997</v>
      </c>
      <c r="BI52">
        <v>2.5600000000000001E-2</v>
      </c>
      <c r="BJ52">
        <v>0.6331</v>
      </c>
      <c r="BK52">
        <v>1.3714999999999999</v>
      </c>
      <c r="BL52">
        <v>2.3300000000000001E-2</v>
      </c>
      <c r="BM52">
        <v>1.5832999999999999</v>
      </c>
      <c r="BN52">
        <v>6.4399999999999999E-2</v>
      </c>
      <c r="BO52">
        <v>0.55169999999999997</v>
      </c>
      <c r="BP52">
        <v>0.38400000000000001</v>
      </c>
      <c r="BQ52">
        <v>0.54869999999999997</v>
      </c>
      <c r="BR52">
        <v>0.29909999999999998</v>
      </c>
      <c r="BS52">
        <v>0.49940000000000001</v>
      </c>
      <c r="BT52">
        <v>0.39040000000000002</v>
      </c>
      <c r="BU52">
        <v>1.3899999999999999E-2</v>
      </c>
      <c r="BV52">
        <v>1.4025000000000001</v>
      </c>
      <c r="BW52">
        <v>8.6999999999999994E-3</v>
      </c>
      <c r="BX52">
        <v>2.4299999999999999E-2</v>
      </c>
      <c r="BY52">
        <v>2.9700000000000001E-2</v>
      </c>
      <c r="BZ52">
        <v>1.8599999999999998E-2</v>
      </c>
      <c r="CA52">
        <v>9.7999999999999997E-3</v>
      </c>
      <c r="CB52">
        <v>0.78510000000000002</v>
      </c>
      <c r="CC52">
        <v>2.0400000000000001E-2</v>
      </c>
      <c r="CD52">
        <v>2.86E-2</v>
      </c>
      <c r="CE52">
        <v>2.6339999999999999</v>
      </c>
      <c r="CF52">
        <v>4.4424999999999999</v>
      </c>
    </row>
    <row r="53" spans="2:84" x14ac:dyDescent="0.25">
      <c r="B53" s="5" t="s">
        <v>50</v>
      </c>
      <c r="D53"/>
    </row>
    <row r="54" spans="2:84" x14ac:dyDescent="0.25">
      <c r="B54" s="5" t="s">
        <v>51</v>
      </c>
      <c r="D54">
        <v>0.153</v>
      </c>
      <c r="E54">
        <v>5.2999999999999999E-2</v>
      </c>
      <c r="F54">
        <v>0.66479999999999995</v>
      </c>
      <c r="G54">
        <v>4.8500000000000001E-2</v>
      </c>
      <c r="H54">
        <v>5.1799999999999999E-2</v>
      </c>
      <c r="I54">
        <v>6.3415999999999997</v>
      </c>
      <c r="J54">
        <v>5.6800000000000003E-2</v>
      </c>
      <c r="K54">
        <v>2.7400000000000001E-2</v>
      </c>
      <c r="L54">
        <v>0.47220000000000001</v>
      </c>
      <c r="M54">
        <v>4.5400000000000003E-2</v>
      </c>
      <c r="N54">
        <v>5.8999999999999997E-2</v>
      </c>
      <c r="O54">
        <v>4.6800000000000001E-2</v>
      </c>
      <c r="P54">
        <v>0.1168</v>
      </c>
      <c r="Q54">
        <v>2.1901000000000002</v>
      </c>
      <c r="R54">
        <v>2.9399999999999999E-2</v>
      </c>
      <c r="S54">
        <v>0.13159999999999999</v>
      </c>
      <c r="T54">
        <v>0.5998</v>
      </c>
      <c r="U54">
        <v>1.4374</v>
      </c>
      <c r="V54">
        <v>4.1500000000000002E-2</v>
      </c>
      <c r="W54">
        <v>0.60780000000000001</v>
      </c>
      <c r="X54">
        <v>5.0700000000000002E-2</v>
      </c>
      <c r="Y54">
        <v>22.713799999999999</v>
      </c>
      <c r="Z54">
        <v>1.1742999999999999</v>
      </c>
      <c r="AA54">
        <v>5.1400000000000001E-2</v>
      </c>
      <c r="AB54">
        <v>5.7700000000000001E-2</v>
      </c>
      <c r="AC54">
        <v>2.9510999999999998</v>
      </c>
      <c r="AD54">
        <v>4.3299999999999998E-2</v>
      </c>
      <c r="AE54">
        <v>2.3199999999999998E-2</v>
      </c>
      <c r="AF54">
        <v>0.2283</v>
      </c>
      <c r="AG54">
        <v>0.69950000000000001</v>
      </c>
      <c r="AH54">
        <v>9.9000000000000008E-3</v>
      </c>
      <c r="AI54">
        <v>1.1444000000000001</v>
      </c>
      <c r="AJ54">
        <v>2.76E-2</v>
      </c>
      <c r="AK54">
        <v>3.5299999999999998E-2</v>
      </c>
      <c r="AL54">
        <v>1.2455000000000001</v>
      </c>
      <c r="AM54">
        <v>3.2800000000000003E-2</v>
      </c>
      <c r="AN54">
        <v>4.1500000000000002E-2</v>
      </c>
      <c r="AO54">
        <v>0.01</v>
      </c>
      <c r="AP54">
        <v>4.7600000000000003E-2</v>
      </c>
      <c r="AQ54">
        <v>8.4699999999999998E-2</v>
      </c>
      <c r="AR54">
        <v>3.5999999999999997E-2</v>
      </c>
      <c r="AS54">
        <v>2.3800000000000002E-2</v>
      </c>
      <c r="AT54">
        <v>6.4795999999999996</v>
      </c>
      <c r="AU54">
        <v>2.5470999999999999</v>
      </c>
      <c r="AV54">
        <v>6.8251999999999997</v>
      </c>
      <c r="AW54">
        <v>2.8353000000000002</v>
      </c>
      <c r="AX54">
        <v>3.1810999999999998</v>
      </c>
      <c r="AY54">
        <v>0.38069999999999998</v>
      </c>
      <c r="AZ54">
        <v>5.3739999999999997</v>
      </c>
      <c r="BA54">
        <v>8.3000000000000001E-3</v>
      </c>
      <c r="BB54">
        <v>1.9541999999999999</v>
      </c>
      <c r="BC54">
        <v>3.6755</v>
      </c>
      <c r="BD54">
        <v>5.91E-2</v>
      </c>
      <c r="BE54">
        <v>1.83E-2</v>
      </c>
      <c r="BF54">
        <v>1.66E-2</v>
      </c>
      <c r="BG54">
        <v>1.8200000000000001E-2</v>
      </c>
      <c r="BH54">
        <v>1.1768000000000001</v>
      </c>
      <c r="BI54">
        <v>4.7500000000000001E-2</v>
      </c>
      <c r="BJ54">
        <v>3.7892999999999999</v>
      </c>
      <c r="BK54">
        <v>2.3673000000000002</v>
      </c>
      <c r="BL54">
        <v>8.2000000000000007E-3</v>
      </c>
      <c r="BM54">
        <v>1.5156000000000001</v>
      </c>
      <c r="BN54">
        <v>1.21E-2</v>
      </c>
      <c r="BO54">
        <v>2.9600000000000001E-2</v>
      </c>
      <c r="BP54">
        <v>1.41E-2</v>
      </c>
      <c r="BQ54">
        <v>1.2355</v>
      </c>
      <c r="BR54">
        <v>1.6768000000000001</v>
      </c>
      <c r="BS54">
        <v>1.1349</v>
      </c>
      <c r="BT54">
        <v>3.8999999999999998E-3</v>
      </c>
      <c r="BU54">
        <v>5.3E-3</v>
      </c>
      <c r="BV54">
        <v>7.1140999999999996</v>
      </c>
      <c r="BW54">
        <v>1.6199999999999999E-2</v>
      </c>
      <c r="BX54">
        <v>2.7000000000000001E-3</v>
      </c>
      <c r="BY54">
        <v>1.41E-2</v>
      </c>
      <c r="BZ54">
        <v>9.9000000000000008E-3</v>
      </c>
      <c r="CA54">
        <v>2.0899999999999998E-2</v>
      </c>
      <c r="CB54">
        <v>1.7210000000000001</v>
      </c>
      <c r="CC54">
        <v>2.7E-2</v>
      </c>
      <c r="CD54">
        <v>2.69E-2</v>
      </c>
      <c r="CE54">
        <v>1.5186999999999999</v>
      </c>
      <c r="CF54">
        <v>1.6671</v>
      </c>
    </row>
    <row r="55" spans="2:84" x14ac:dyDescent="0.25">
      <c r="B55" s="6" t="s">
        <v>52</v>
      </c>
      <c r="D55"/>
    </row>
    <row r="56" spans="2:84" x14ac:dyDescent="0.25">
      <c r="B56" s="7" t="s">
        <v>53</v>
      </c>
      <c r="D56"/>
    </row>
    <row r="57" spans="2:84" x14ac:dyDescent="0.25">
      <c r="B57" s="5" t="s">
        <v>54</v>
      </c>
      <c r="D57" s="2"/>
    </row>
    <row r="58" spans="2:84" x14ac:dyDescent="0.25">
      <c r="B58" s="8" t="s">
        <v>55</v>
      </c>
      <c r="D58" s="2"/>
    </row>
    <row r="59" spans="2:84" x14ac:dyDescent="0.25">
      <c r="B59" s="8" t="s">
        <v>56</v>
      </c>
      <c r="D59" s="2"/>
    </row>
    <row r="60" spans="2:84" x14ac:dyDescent="0.25">
      <c r="B60" s="8" t="s">
        <v>57</v>
      </c>
      <c r="D60" s="2"/>
    </row>
    <row r="61" spans="2:84" ht="15.75" thickBot="1" x14ac:dyDescent="0.3">
      <c r="B61" s="7" t="s">
        <v>58</v>
      </c>
      <c r="D61" s="2"/>
    </row>
    <row r="62" spans="2:84" ht="15.75" thickBot="1" x14ac:dyDescent="0.3">
      <c r="B62" s="9"/>
      <c r="C62" s="10"/>
      <c r="D62" s="65">
        <f t="shared" ref="D62:BO62" si="0">SUM(D4:D61)</f>
        <v>678.47750000000008</v>
      </c>
      <c r="E62" s="65">
        <f t="shared" si="0"/>
        <v>394.57959999999997</v>
      </c>
      <c r="F62" s="65">
        <f t="shared" si="0"/>
        <v>388.74550000000005</v>
      </c>
      <c r="G62" s="65">
        <f t="shared" si="0"/>
        <v>452.88120000000004</v>
      </c>
      <c r="H62" s="65">
        <f t="shared" si="0"/>
        <v>651.31500000000017</v>
      </c>
      <c r="I62" s="65">
        <f t="shared" si="0"/>
        <v>2570.1734000000006</v>
      </c>
      <c r="J62" s="65">
        <f t="shared" si="0"/>
        <v>894.37579999999991</v>
      </c>
      <c r="K62" s="65">
        <f t="shared" si="0"/>
        <v>200.34229999999997</v>
      </c>
      <c r="L62" s="65">
        <f t="shared" si="0"/>
        <v>951.54550000000006</v>
      </c>
      <c r="M62" s="65">
        <f t="shared" si="0"/>
        <v>555.49669999999981</v>
      </c>
      <c r="N62" s="65">
        <f t="shared" si="0"/>
        <v>789.36209999999994</v>
      </c>
      <c r="O62" s="65">
        <f t="shared" si="0"/>
        <v>127.67260000000003</v>
      </c>
      <c r="P62" s="65">
        <f t="shared" si="0"/>
        <v>728.88640000000009</v>
      </c>
      <c r="Q62" s="65">
        <f t="shared" si="0"/>
        <v>736.17540000000008</v>
      </c>
      <c r="R62" s="65">
        <f t="shared" si="0"/>
        <v>325.15659999999997</v>
      </c>
      <c r="S62" s="65">
        <f t="shared" si="0"/>
        <v>284.10450000000003</v>
      </c>
      <c r="T62" s="65">
        <f t="shared" si="0"/>
        <v>733.99379999999985</v>
      </c>
      <c r="U62" s="65">
        <f t="shared" si="0"/>
        <v>1047.0928999999999</v>
      </c>
      <c r="V62" s="65">
        <f t="shared" si="0"/>
        <v>730.26099999999985</v>
      </c>
      <c r="W62" s="65">
        <f t="shared" si="0"/>
        <v>49.238299999999995</v>
      </c>
      <c r="X62" s="65">
        <f t="shared" si="0"/>
        <v>292.12890000000004</v>
      </c>
      <c r="Y62" s="65">
        <f t="shared" si="0"/>
        <v>487.86859999999996</v>
      </c>
      <c r="Z62" s="65">
        <f t="shared" si="0"/>
        <v>664.24150000000009</v>
      </c>
      <c r="AA62" s="65">
        <f t="shared" si="0"/>
        <v>172.26620000000003</v>
      </c>
      <c r="AB62" s="65">
        <f t="shared" si="0"/>
        <v>133.58890000000002</v>
      </c>
      <c r="AC62" s="65">
        <f t="shared" si="0"/>
        <v>988.36920000000021</v>
      </c>
      <c r="AD62" s="65">
        <f t="shared" si="0"/>
        <v>450.24189999999999</v>
      </c>
      <c r="AE62" s="65">
        <f t="shared" si="0"/>
        <v>172.02619999999999</v>
      </c>
      <c r="AF62" s="65">
        <f t="shared" si="0"/>
        <v>1243.8155000000002</v>
      </c>
      <c r="AG62" s="65">
        <f t="shared" si="0"/>
        <v>28.746000000000006</v>
      </c>
      <c r="AH62" s="65">
        <f t="shared" si="0"/>
        <v>34.831599999999995</v>
      </c>
      <c r="AI62" s="65">
        <f t="shared" si="0"/>
        <v>26.373700000000007</v>
      </c>
      <c r="AJ62" s="65">
        <f t="shared" si="0"/>
        <v>322.51400000000001</v>
      </c>
      <c r="AK62" s="65">
        <f t="shared" si="0"/>
        <v>273.88329999999996</v>
      </c>
      <c r="AL62" s="65">
        <f t="shared" si="0"/>
        <v>616.42840000000012</v>
      </c>
      <c r="AM62" s="65">
        <f t="shared" si="0"/>
        <v>223.64140000000003</v>
      </c>
      <c r="AN62" s="65">
        <f t="shared" si="0"/>
        <v>417.06529999999998</v>
      </c>
      <c r="AO62" s="65">
        <f t="shared" si="0"/>
        <v>413.1841</v>
      </c>
      <c r="AP62" s="65">
        <f t="shared" si="0"/>
        <v>57.680100000000003</v>
      </c>
      <c r="AQ62" s="65">
        <f t="shared" si="0"/>
        <v>417.10939999999999</v>
      </c>
      <c r="AR62" s="65">
        <f t="shared" si="0"/>
        <v>279.63370000000009</v>
      </c>
      <c r="AS62" s="65">
        <f t="shared" si="0"/>
        <v>856.12300000000005</v>
      </c>
      <c r="AT62" s="65">
        <f t="shared" si="0"/>
        <v>2406.7435999999998</v>
      </c>
      <c r="AU62" s="65">
        <f t="shared" si="0"/>
        <v>865.33140000000003</v>
      </c>
      <c r="AV62" s="65">
        <f t="shared" si="0"/>
        <v>2228.4985000000006</v>
      </c>
      <c r="AW62" s="65">
        <f t="shared" si="0"/>
        <v>884.91640000000007</v>
      </c>
      <c r="AX62" s="65">
        <f t="shared" si="0"/>
        <v>1060.7920999999997</v>
      </c>
      <c r="AY62" s="65">
        <f t="shared" si="0"/>
        <v>360.05880000000008</v>
      </c>
      <c r="AZ62" s="65">
        <f t="shared" si="0"/>
        <v>1754.7819999999999</v>
      </c>
      <c r="BA62" s="65">
        <f t="shared" si="0"/>
        <v>412.78809999999999</v>
      </c>
      <c r="BB62" s="65">
        <f t="shared" si="0"/>
        <v>627.91690000000006</v>
      </c>
      <c r="BC62" s="65">
        <f t="shared" si="0"/>
        <v>537.48410000000013</v>
      </c>
      <c r="BD62" s="65">
        <f t="shared" si="0"/>
        <v>402.5698000000001</v>
      </c>
      <c r="BE62" s="65">
        <f t="shared" si="0"/>
        <v>94.129499999999993</v>
      </c>
      <c r="BF62" s="65">
        <f t="shared" si="0"/>
        <v>1491.8074000000001</v>
      </c>
      <c r="BG62" s="65">
        <f t="shared" si="0"/>
        <v>80.26639999999999</v>
      </c>
      <c r="BH62" s="65">
        <f t="shared" si="0"/>
        <v>2433.4559999999997</v>
      </c>
      <c r="BI62" s="65">
        <f t="shared" si="0"/>
        <v>409.52829999999994</v>
      </c>
      <c r="BJ62" s="65">
        <f t="shared" si="0"/>
        <v>1097.1523000000002</v>
      </c>
      <c r="BK62" s="65">
        <f t="shared" si="0"/>
        <v>1214.9223999999999</v>
      </c>
      <c r="BL62" s="65">
        <f t="shared" si="0"/>
        <v>240.37699999999995</v>
      </c>
      <c r="BM62" s="65">
        <f t="shared" si="0"/>
        <v>824.45100000000002</v>
      </c>
      <c r="BN62" s="65">
        <f t="shared" si="0"/>
        <v>408.81939999999992</v>
      </c>
      <c r="BO62" s="65">
        <f t="shared" si="0"/>
        <v>648.9076</v>
      </c>
      <c r="BP62" s="65">
        <f t="shared" ref="BP62:CF62" si="1">SUM(BP4:BP61)</f>
        <v>75.484800000000007</v>
      </c>
      <c r="BQ62" s="65">
        <f t="shared" si="1"/>
        <v>1180.9104</v>
      </c>
      <c r="BR62" s="65">
        <f t="shared" si="1"/>
        <v>506.35290000000003</v>
      </c>
      <c r="BS62" s="65">
        <f t="shared" si="1"/>
        <v>802.27080000000024</v>
      </c>
      <c r="BT62" s="65">
        <f t="shared" si="1"/>
        <v>1392.7113999999999</v>
      </c>
      <c r="BU62" s="65">
        <f t="shared" si="1"/>
        <v>332.78849999999983</v>
      </c>
      <c r="BV62" s="65">
        <f t="shared" si="1"/>
        <v>2763.8867</v>
      </c>
      <c r="BW62" s="65">
        <f t="shared" si="1"/>
        <v>717.69919999999991</v>
      </c>
      <c r="BX62" s="65">
        <f t="shared" si="1"/>
        <v>1730.6909000000001</v>
      </c>
      <c r="BY62" s="65">
        <f t="shared" si="1"/>
        <v>937.76070000000016</v>
      </c>
      <c r="BZ62" s="65">
        <f t="shared" si="1"/>
        <v>387.07170000000008</v>
      </c>
      <c r="CA62" s="65">
        <f t="shared" si="1"/>
        <v>308.00789999999995</v>
      </c>
      <c r="CB62" s="65">
        <f t="shared" si="1"/>
        <v>1336.9402000000002</v>
      </c>
      <c r="CC62" s="65">
        <f t="shared" si="1"/>
        <v>191.04869999999997</v>
      </c>
      <c r="CD62" s="65">
        <f t="shared" si="1"/>
        <v>536.99189999999987</v>
      </c>
      <c r="CE62" s="65">
        <f t="shared" si="1"/>
        <v>196.53979999999996</v>
      </c>
      <c r="CF62" s="65">
        <f t="shared" si="1"/>
        <v>198.6317</v>
      </c>
    </row>
    <row r="63" spans="2:84" x14ac:dyDescent="0.25">
      <c r="B63" s="7"/>
      <c r="D63" s="12"/>
    </row>
    <row r="64" spans="2:84" x14ac:dyDescent="0.25">
      <c r="B64" s="6" t="s">
        <v>491</v>
      </c>
      <c r="D64" s="2">
        <v>12.4008</v>
      </c>
      <c r="E64">
        <v>7.7023999999999999</v>
      </c>
      <c r="F64">
        <v>4.9527999999999999</v>
      </c>
      <c r="G64">
        <v>9.2500999999999998</v>
      </c>
      <c r="H64">
        <v>8.5215999999999994</v>
      </c>
      <c r="I64">
        <v>9.7978000000000005</v>
      </c>
      <c r="J64">
        <v>10.5463</v>
      </c>
      <c r="K64">
        <v>8.3299000000000003</v>
      </c>
      <c r="L64">
        <v>7.7882999999999996</v>
      </c>
      <c r="M64">
        <v>9.0325000000000006</v>
      </c>
      <c r="N64">
        <v>11.1389</v>
      </c>
      <c r="O64">
        <v>0.96970000000000001</v>
      </c>
      <c r="P64">
        <v>9.6428999999999991</v>
      </c>
      <c r="Q64">
        <v>8.1004000000000005</v>
      </c>
      <c r="R64">
        <v>8.0893999999999995</v>
      </c>
      <c r="S64">
        <v>7.2576000000000001</v>
      </c>
      <c r="T64">
        <v>10.5006</v>
      </c>
      <c r="U64">
        <v>5.7796000000000003</v>
      </c>
      <c r="V64">
        <v>8.7475000000000005</v>
      </c>
      <c r="W64">
        <v>8.1712000000000007</v>
      </c>
      <c r="X64">
        <v>8.5634999999999994</v>
      </c>
      <c r="Y64">
        <v>7.6047000000000002</v>
      </c>
      <c r="Z64">
        <v>6.4728000000000003</v>
      </c>
      <c r="AA64">
        <v>8.2766000000000002</v>
      </c>
      <c r="AB64">
        <v>7.4988000000000001</v>
      </c>
      <c r="AC64">
        <v>9.6058000000000003</v>
      </c>
      <c r="AD64">
        <v>7.4572000000000003</v>
      </c>
      <c r="AE64">
        <v>7.4169999999999998</v>
      </c>
      <c r="AF64">
        <v>10.6349</v>
      </c>
      <c r="AG64">
        <v>0.39960000000000001</v>
      </c>
      <c r="AH64">
        <v>2.59</v>
      </c>
      <c r="AI64">
        <v>2.1288</v>
      </c>
      <c r="AJ64">
        <v>6.0502000000000002</v>
      </c>
      <c r="AK64">
        <v>4.8372999999999999</v>
      </c>
      <c r="AL64">
        <v>9.3968000000000007</v>
      </c>
      <c r="AM64">
        <v>4.9154999999999998</v>
      </c>
      <c r="AN64">
        <v>7.1289999999999996</v>
      </c>
      <c r="AO64">
        <v>6.5292000000000003</v>
      </c>
      <c r="AP64">
        <v>4.306</v>
      </c>
      <c r="AQ64">
        <v>7.4123999999999999</v>
      </c>
      <c r="AR64">
        <v>1.0303</v>
      </c>
      <c r="AS64">
        <v>6.8453999999999997</v>
      </c>
      <c r="AT64">
        <v>8.8666999999999998</v>
      </c>
      <c r="AU64">
        <v>4.7432999999999996</v>
      </c>
      <c r="AV64">
        <v>10.463900000000001</v>
      </c>
      <c r="AW64">
        <v>5.6737000000000002</v>
      </c>
      <c r="AX64">
        <v>9.3826000000000001</v>
      </c>
      <c r="AY64">
        <v>5.6303000000000001</v>
      </c>
      <c r="AZ64">
        <v>10.638999999999999</v>
      </c>
      <c r="BA64">
        <v>7.4516</v>
      </c>
      <c r="BB64">
        <v>4.9759000000000002</v>
      </c>
      <c r="BC64">
        <v>8.2096999999999998</v>
      </c>
      <c r="BD64">
        <v>5.6124999999999998</v>
      </c>
      <c r="BE64">
        <v>3.09</v>
      </c>
      <c r="BF64">
        <v>7.9977</v>
      </c>
      <c r="BG64">
        <v>2.4076</v>
      </c>
      <c r="BH64">
        <v>10.6477</v>
      </c>
      <c r="BI64">
        <v>13.980700000000001</v>
      </c>
      <c r="BJ64">
        <v>10.896800000000001</v>
      </c>
      <c r="BK64">
        <v>9.7157999999999998</v>
      </c>
      <c r="BL64">
        <v>6.3461999999999996</v>
      </c>
      <c r="BM64">
        <v>10.3085</v>
      </c>
      <c r="BN64">
        <v>7.9405999999999999</v>
      </c>
      <c r="BO64">
        <v>7.7365000000000004</v>
      </c>
      <c r="BP64">
        <v>3.5672999999999999</v>
      </c>
      <c r="BQ64">
        <v>8.6258999999999997</v>
      </c>
      <c r="BR64">
        <v>7.7907999999999999</v>
      </c>
      <c r="BS64">
        <v>5.6782000000000004</v>
      </c>
      <c r="BT64">
        <v>6.5121000000000002</v>
      </c>
      <c r="BU64">
        <v>9.4969000000000001</v>
      </c>
      <c r="BV64">
        <v>10.087300000000001</v>
      </c>
      <c r="BW64">
        <v>10.0906</v>
      </c>
      <c r="BX64">
        <v>12.4084</v>
      </c>
      <c r="BY64">
        <v>9.6937999999999995</v>
      </c>
      <c r="BZ64">
        <v>8.6146999999999991</v>
      </c>
      <c r="CA64">
        <v>4.6222000000000003</v>
      </c>
      <c r="CB64">
        <v>9.9282000000000004</v>
      </c>
      <c r="CC64">
        <v>5.9855</v>
      </c>
      <c r="CD64">
        <v>7.0347</v>
      </c>
      <c r="CE64">
        <v>9.4349000000000007</v>
      </c>
      <c r="CF64">
        <v>9.5107999999999997</v>
      </c>
    </row>
    <row r="65" spans="2:84" x14ac:dyDescent="0.25">
      <c r="D65" s="2"/>
    </row>
    <row r="66" spans="2:84" x14ac:dyDescent="0.25">
      <c r="C66" s="1"/>
      <c r="D66" s="13"/>
    </row>
    <row r="67" spans="2:84" x14ac:dyDescent="0.25">
      <c r="B67" s="5" t="s">
        <v>60</v>
      </c>
      <c r="D67" s="14"/>
    </row>
    <row r="68" spans="2:84" x14ac:dyDescent="0.25">
      <c r="B68" s="5" t="s">
        <v>2</v>
      </c>
      <c r="D68" s="15">
        <f t="shared" ref="D68:BO71" si="2">(D4/D$62)*100</f>
        <v>3.9853937676636288E-2</v>
      </c>
      <c r="E68" s="15">
        <f t="shared" si="2"/>
        <v>1.3178582977933985E-2</v>
      </c>
      <c r="F68" s="15">
        <f t="shared" si="2"/>
        <v>8.2393236706276976E-2</v>
      </c>
      <c r="G68" s="15">
        <f t="shared" si="2"/>
        <v>5.4583851129170295E-2</v>
      </c>
      <c r="H68" s="15">
        <f t="shared" si="2"/>
        <v>2.0512348095775464E-2</v>
      </c>
      <c r="I68" s="15">
        <f t="shared" si="2"/>
        <v>0.12596426373411221</v>
      </c>
      <c r="J68" s="15">
        <f t="shared" si="2"/>
        <v>8.2549192408828589E-2</v>
      </c>
      <c r="K68" s="15">
        <f t="shared" si="2"/>
        <v>1.1330607664981387E-2</v>
      </c>
      <c r="L68" s="15">
        <f t="shared" si="2"/>
        <v>0.12119231292670712</v>
      </c>
      <c r="M68" s="15">
        <f t="shared" si="2"/>
        <v>2.8226990367359529E-2</v>
      </c>
      <c r="N68" s="15">
        <f t="shared" si="2"/>
        <v>6.2037435037734914E-2</v>
      </c>
      <c r="O68" s="15">
        <f t="shared" si="2"/>
        <v>4.6055300824139229E-2</v>
      </c>
      <c r="P68" s="15">
        <f t="shared" si="2"/>
        <v>3.1321753293791728E-2</v>
      </c>
      <c r="Q68" s="15">
        <f t="shared" si="2"/>
        <v>5.8803920913412751E-2</v>
      </c>
      <c r="R68" s="15">
        <f t="shared" si="2"/>
        <v>6.7874987006260989E-2</v>
      </c>
      <c r="S68" s="15">
        <f t="shared" si="2"/>
        <v>3.734541339542316E-2</v>
      </c>
      <c r="T68" s="15">
        <f t="shared" si="2"/>
        <v>3.539539434801766E-2</v>
      </c>
      <c r="U68" s="15">
        <f t="shared" si="2"/>
        <v>9.6447984701261952E-2</v>
      </c>
      <c r="V68" s="15">
        <f t="shared" si="2"/>
        <v>3.6439026594601118E-2</v>
      </c>
      <c r="W68" s="15">
        <f t="shared" si="2"/>
        <v>7.2910721938003548E-2</v>
      </c>
      <c r="X68" s="15">
        <f t="shared" si="2"/>
        <v>2.8754429979368692E-2</v>
      </c>
      <c r="Y68" s="15">
        <f t="shared" si="2"/>
        <v>5.5896198279618739E-2</v>
      </c>
      <c r="Z68" s="15">
        <f t="shared" si="2"/>
        <v>2.1693917046736767E-2</v>
      </c>
      <c r="AA68" s="15">
        <f t="shared" si="2"/>
        <v>2.972144274384644E-2</v>
      </c>
      <c r="AB68" s="15">
        <f t="shared" si="2"/>
        <v>4.6186472079641334E-2</v>
      </c>
      <c r="AC68" s="15">
        <f t="shared" si="2"/>
        <v>5.7195226237321019E-2</v>
      </c>
      <c r="AD68" s="15">
        <f t="shared" si="2"/>
        <v>3.4914564815047205E-2</v>
      </c>
      <c r="AE68" s="15">
        <f t="shared" si="2"/>
        <v>3.2727572892966308E-2</v>
      </c>
      <c r="AF68" s="15">
        <f t="shared" si="2"/>
        <v>3.2352065077175828E-2</v>
      </c>
      <c r="AG68" s="15">
        <f t="shared" si="2"/>
        <v>4.7658804703263058E-2</v>
      </c>
      <c r="AH68" s="15">
        <f t="shared" si="2"/>
        <v>0.11168019844049656</v>
      </c>
      <c r="AI68" s="15">
        <f t="shared" si="2"/>
        <v>9.8962223730458737E-2</v>
      </c>
      <c r="AJ68" s="15">
        <f t="shared" si="2"/>
        <v>6.3873196202335406E-2</v>
      </c>
      <c r="AK68" s="15">
        <f t="shared" si="2"/>
        <v>3.2714663508143803E-2</v>
      </c>
      <c r="AL68" s="15">
        <f t="shared" si="2"/>
        <v>9.0083454947890121E-2</v>
      </c>
      <c r="AM68" s="15">
        <f t="shared" si="2"/>
        <v>6.3718077243301086E-2</v>
      </c>
      <c r="AN68" s="15">
        <f t="shared" si="2"/>
        <v>0.1771185471435768</v>
      </c>
      <c r="AO68" s="15">
        <f t="shared" si="2"/>
        <v>6.8492471031678132E-2</v>
      </c>
      <c r="AP68" s="15">
        <f t="shared" si="2"/>
        <v>8.7205119269904166E-2</v>
      </c>
      <c r="AQ68" s="15">
        <f t="shared" si="2"/>
        <v>5.2240491343518033E-2</v>
      </c>
      <c r="AR68" s="15">
        <f t="shared" si="2"/>
        <v>4.9350275020500017E-2</v>
      </c>
      <c r="AS68" s="15">
        <f t="shared" si="2"/>
        <v>7.8154657683533788E-2</v>
      </c>
      <c r="AT68" s="15">
        <f t="shared" si="2"/>
        <v>4.8949958774171048E-2</v>
      </c>
      <c r="AU68" s="15">
        <f t="shared" si="2"/>
        <v>6.0577947362132012E-2</v>
      </c>
      <c r="AV68" s="15">
        <f t="shared" si="2"/>
        <v>7.923272104513418E-2</v>
      </c>
      <c r="AW68" s="15">
        <f t="shared" si="2"/>
        <v>6.3791336673159171E-2</v>
      </c>
      <c r="AX68" s="15">
        <f t="shared" si="2"/>
        <v>6.6525759383012015E-2</v>
      </c>
      <c r="AY68" s="15">
        <f t="shared" si="2"/>
        <v>9.317922517099983E-2</v>
      </c>
      <c r="AZ68" s="15">
        <f t="shared" si="2"/>
        <v>6.0771081536054053E-2</v>
      </c>
      <c r="BA68" s="15">
        <f t="shared" si="2"/>
        <v>1.9113923100011847E-2</v>
      </c>
      <c r="BB68" s="15">
        <f t="shared" si="2"/>
        <v>6.0676818859310838E-2</v>
      </c>
      <c r="BC68" s="15">
        <f t="shared" si="2"/>
        <v>4.5694374959184832E-2</v>
      </c>
      <c r="BD68" s="15">
        <f t="shared" si="2"/>
        <v>4.9954070076791639E-2</v>
      </c>
      <c r="BE68" s="15">
        <f t="shared" si="2"/>
        <v>0.14320696487286133</v>
      </c>
      <c r="BF68" s="15">
        <f t="shared" si="2"/>
        <v>2.0243900117401212E-2</v>
      </c>
      <c r="BG68" s="15">
        <f t="shared" si="2"/>
        <v>6.0672959046375576E-2</v>
      </c>
      <c r="BH68" s="15">
        <f t="shared" si="2"/>
        <v>7.0948478213701011E-2</v>
      </c>
      <c r="BI68" s="15">
        <f t="shared" si="2"/>
        <v>6.9494586820984056E-2</v>
      </c>
      <c r="BJ68" s="15">
        <f t="shared" si="2"/>
        <v>7.8676406183535302E-2</v>
      </c>
      <c r="BK68" s="15">
        <f t="shared" si="2"/>
        <v>5.4489076833219977E-2</v>
      </c>
      <c r="BL68" s="15">
        <f t="shared" si="2"/>
        <v>0.10304646451199577</v>
      </c>
      <c r="BM68" s="15">
        <f t="shared" si="2"/>
        <v>7.642661601477832E-2</v>
      </c>
      <c r="BN68" s="15">
        <f t="shared" si="2"/>
        <v>0.1450029034825647</v>
      </c>
      <c r="BO68" s="15">
        <f t="shared" si="2"/>
        <v>9.4682201287209444E-2</v>
      </c>
      <c r="BP68" s="15">
        <f t="shared" ref="BP68:CF82" si="3">(BP4/BP$62)*100</f>
        <v>4.3055025647547582E-2</v>
      </c>
      <c r="BQ68" s="15">
        <f t="shared" si="3"/>
        <v>0.11713843827609613</v>
      </c>
      <c r="BR68" s="15">
        <f t="shared" si="3"/>
        <v>0.2672641945962983</v>
      </c>
      <c r="BS68" s="15">
        <f t="shared" si="3"/>
        <v>5.2987096127641672E-2</v>
      </c>
      <c r="BT68" s="15">
        <f t="shared" si="3"/>
        <v>1.4173790779625986E-2</v>
      </c>
      <c r="BU68" s="15">
        <f t="shared" si="3"/>
        <v>2.3047671418934261E-2</v>
      </c>
      <c r="BV68" s="15">
        <f t="shared" si="3"/>
        <v>7.3512420027926614E-2</v>
      </c>
      <c r="BW68" s="15">
        <f t="shared" si="3"/>
        <v>4.6356468002193688E-2</v>
      </c>
      <c r="BX68" s="15">
        <f t="shared" si="3"/>
        <v>8.2105938154525451E-2</v>
      </c>
      <c r="BY68" s="15">
        <f t="shared" si="3"/>
        <v>2.9613098522896085E-2</v>
      </c>
      <c r="BZ68" s="15">
        <f t="shared" si="3"/>
        <v>8.8252383214789384E-2</v>
      </c>
      <c r="CA68" s="15">
        <f t="shared" si="3"/>
        <v>2.7694094859255235E-2</v>
      </c>
      <c r="CB68" s="15">
        <f t="shared" si="3"/>
        <v>5.9486579878441824E-2</v>
      </c>
      <c r="CC68" s="15">
        <f t="shared" si="3"/>
        <v>6.3439322015800173E-2</v>
      </c>
      <c r="CD68" s="15">
        <f t="shared" si="3"/>
        <v>3.4209082110921982E-2</v>
      </c>
      <c r="CE68" s="15">
        <f t="shared" si="3"/>
        <v>6.7467250907958604E-2</v>
      </c>
      <c r="CF68" s="15">
        <f t="shared" si="3"/>
        <v>0.20424735830182192</v>
      </c>
    </row>
    <row r="69" spans="2:84" x14ac:dyDescent="0.25">
      <c r="B69" s="6" t="s">
        <v>3</v>
      </c>
      <c r="D69" s="15">
        <f t="shared" si="2"/>
        <v>0.63716188082876735</v>
      </c>
      <c r="E69" s="15">
        <f t="shared" si="2"/>
        <v>0.17530049703532571</v>
      </c>
      <c r="F69" s="15">
        <f t="shared" si="2"/>
        <v>3.6567625863193265</v>
      </c>
      <c r="G69" s="15">
        <f t="shared" si="2"/>
        <v>0.84558599473769269</v>
      </c>
      <c r="H69" s="15">
        <f t="shared" si="2"/>
        <v>0.7192525889930369</v>
      </c>
      <c r="I69" s="15">
        <f t="shared" si="2"/>
        <v>2.0574331677387989</v>
      </c>
      <c r="J69" s="15">
        <f t="shared" si="2"/>
        <v>1.3232021707206303</v>
      </c>
      <c r="K69" s="15">
        <f t="shared" si="2"/>
        <v>0.27482962908981284</v>
      </c>
      <c r="L69" s="15">
        <f t="shared" si="2"/>
        <v>8.7860538460851316</v>
      </c>
      <c r="M69" s="15">
        <f t="shared" si="2"/>
        <v>0.50025499701438392</v>
      </c>
      <c r="N69" s="15">
        <f t="shared" si="2"/>
        <v>0.76749314414766057</v>
      </c>
      <c r="O69" s="15">
        <f t="shared" si="2"/>
        <v>2.1523803854546704</v>
      </c>
      <c r="P69" s="15">
        <f t="shared" si="2"/>
        <v>1.0421651439785402</v>
      </c>
      <c r="Q69" s="15">
        <f t="shared" si="2"/>
        <v>6.4283593284969855</v>
      </c>
      <c r="R69" s="15">
        <f t="shared" si="2"/>
        <v>0.96673418285220125</v>
      </c>
      <c r="S69" s="15">
        <f t="shared" si="2"/>
        <v>0.93909107388302548</v>
      </c>
      <c r="T69" s="15">
        <f t="shared" si="2"/>
        <v>1.0959220636468594</v>
      </c>
      <c r="U69" s="15">
        <f t="shared" si="2"/>
        <v>1.8370098775380868</v>
      </c>
      <c r="V69" s="15">
        <f t="shared" si="2"/>
        <v>1.6485749615548415</v>
      </c>
      <c r="W69" s="15">
        <f t="shared" si="2"/>
        <v>2.5662949370713455</v>
      </c>
      <c r="X69" s="15">
        <f t="shared" si="2"/>
        <v>1.475341878191442</v>
      </c>
      <c r="Y69" s="15">
        <f t="shared" si="2"/>
        <v>2.2277924834678848</v>
      </c>
      <c r="Z69" s="15">
        <f t="shared" si="2"/>
        <v>1.160255720246326</v>
      </c>
      <c r="AA69" s="15">
        <f t="shared" si="2"/>
        <v>1.1661602798459592</v>
      </c>
      <c r="AB69" s="15">
        <f t="shared" si="2"/>
        <v>2.6746982720869767</v>
      </c>
      <c r="AC69" s="15">
        <f t="shared" si="2"/>
        <v>6.9203390797689748</v>
      </c>
      <c r="AD69" s="15">
        <f t="shared" si="2"/>
        <v>3.0197767022571642</v>
      </c>
      <c r="AE69" s="15">
        <f t="shared" si="2"/>
        <v>0.9748515051776997</v>
      </c>
      <c r="AF69" s="15">
        <f t="shared" si="2"/>
        <v>0.6459157326790026</v>
      </c>
      <c r="AG69" s="15">
        <f t="shared" si="2"/>
        <v>0.8752522090029915</v>
      </c>
      <c r="AH69" s="15">
        <f t="shared" si="2"/>
        <v>1.428587834035761</v>
      </c>
      <c r="AI69" s="15">
        <f t="shared" si="2"/>
        <v>1.1488717927329117</v>
      </c>
      <c r="AJ69" s="15">
        <f t="shared" si="2"/>
        <v>1.9056227016501608</v>
      </c>
      <c r="AK69" s="15">
        <f t="shared" si="2"/>
        <v>0.58415390788704546</v>
      </c>
      <c r="AL69" s="15">
        <f t="shared" si="2"/>
        <v>6.2580990752535079</v>
      </c>
      <c r="AM69" s="15">
        <f t="shared" si="2"/>
        <v>2.1207164684177435</v>
      </c>
      <c r="AN69" s="15">
        <f t="shared" si="2"/>
        <v>1.5861784713329066</v>
      </c>
      <c r="AO69" s="15">
        <f t="shared" si="2"/>
        <v>1.1697691174466782</v>
      </c>
      <c r="AP69" s="15">
        <f t="shared" si="2"/>
        <v>2.1603637996466718</v>
      </c>
      <c r="AQ69" s="15">
        <f t="shared" si="2"/>
        <v>1.596391737994876</v>
      </c>
      <c r="AR69" s="15">
        <f t="shared" si="2"/>
        <v>3.4880273729525437</v>
      </c>
      <c r="AS69" s="15">
        <f t="shared" si="2"/>
        <v>4.5585505821009367</v>
      </c>
      <c r="AT69" s="15">
        <f t="shared" si="2"/>
        <v>9.1776955384861107</v>
      </c>
      <c r="AU69" s="15">
        <f t="shared" si="2"/>
        <v>14.232708994496212</v>
      </c>
      <c r="AV69" s="15">
        <f t="shared" si="2"/>
        <v>15.555231470876013</v>
      </c>
      <c r="AW69" s="15">
        <f t="shared" si="2"/>
        <v>11.624578321748812</v>
      </c>
      <c r="AX69" s="15">
        <f t="shared" si="2"/>
        <v>12.42933464530892</v>
      </c>
      <c r="AY69" s="15">
        <f t="shared" si="2"/>
        <v>4.016871688735284</v>
      </c>
      <c r="AZ69" s="15">
        <f t="shared" si="2"/>
        <v>11.918614391987154</v>
      </c>
      <c r="BA69" s="15">
        <f t="shared" si="2"/>
        <v>2.5709316717221262</v>
      </c>
      <c r="BB69" s="15">
        <f t="shared" si="2"/>
        <v>9.0916329851927848</v>
      </c>
      <c r="BC69" s="15">
        <f t="shared" si="2"/>
        <v>2.6335476714566992</v>
      </c>
      <c r="BD69" s="15">
        <f t="shared" si="2"/>
        <v>3.6056107537127713</v>
      </c>
      <c r="BE69" s="15">
        <f t="shared" si="2"/>
        <v>6.0472009306327985</v>
      </c>
      <c r="BF69" s="15">
        <f t="shared" si="2"/>
        <v>4.446632990290837</v>
      </c>
      <c r="BG69" s="15">
        <f t="shared" si="2"/>
        <v>2.1650404154166627</v>
      </c>
      <c r="BH69" s="15">
        <f t="shared" si="2"/>
        <v>1.7132917135136201</v>
      </c>
      <c r="BI69" s="15">
        <f t="shared" si="2"/>
        <v>0.86057544741108249</v>
      </c>
      <c r="BJ69" s="15">
        <f t="shared" si="2"/>
        <v>13.021072826443508</v>
      </c>
      <c r="BK69" s="15">
        <f t="shared" si="2"/>
        <v>2.3239015100882163</v>
      </c>
      <c r="BL69" s="15">
        <f t="shared" si="2"/>
        <v>2.4346339292028776</v>
      </c>
      <c r="BM69" s="15">
        <f t="shared" si="2"/>
        <v>1.4773103556184661</v>
      </c>
      <c r="BN69" s="15">
        <f t="shared" si="2"/>
        <v>0.77364234671837995</v>
      </c>
      <c r="BO69" s="15">
        <f t="shared" si="2"/>
        <v>3.6726954654252775</v>
      </c>
      <c r="BP69" s="15">
        <f t="shared" si="3"/>
        <v>1.1251271779219127</v>
      </c>
      <c r="BQ69" s="15">
        <f t="shared" si="3"/>
        <v>7.1668688835325689</v>
      </c>
      <c r="BR69" s="15">
        <f t="shared" si="3"/>
        <v>1.7703265844828773</v>
      </c>
      <c r="BS69" s="15">
        <f t="shared" si="3"/>
        <v>7.2698021665502459</v>
      </c>
      <c r="BT69" s="15">
        <f t="shared" si="3"/>
        <v>1.0995458211945419</v>
      </c>
      <c r="BU69" s="15">
        <f t="shared" si="3"/>
        <v>0.24291704791481691</v>
      </c>
      <c r="BV69" s="15">
        <f t="shared" si="3"/>
        <v>1.4030061362500859</v>
      </c>
      <c r="BW69" s="15">
        <f t="shared" si="3"/>
        <v>1.0971448762935783</v>
      </c>
      <c r="BX69" s="15">
        <f t="shared" si="3"/>
        <v>1.5628093959470173</v>
      </c>
      <c r="BY69" s="15">
        <f t="shared" si="3"/>
        <v>1.8524022173247394</v>
      </c>
      <c r="BZ69" s="15">
        <f t="shared" si="3"/>
        <v>0.83511659467741994</v>
      </c>
      <c r="CA69" s="15">
        <f t="shared" si="3"/>
        <v>1.0711088903888506</v>
      </c>
      <c r="CB69" s="15">
        <f t="shared" si="3"/>
        <v>8.5509284558875542</v>
      </c>
      <c r="CC69" s="15">
        <f t="shared" si="3"/>
        <v>1.1021273633372015</v>
      </c>
      <c r="CD69" s="15">
        <f t="shared" si="3"/>
        <v>1.1960701828090892</v>
      </c>
      <c r="CE69" s="15">
        <f t="shared" si="3"/>
        <v>0.426478504608227</v>
      </c>
      <c r="CF69" s="15">
        <f t="shared" si="3"/>
        <v>0.92830097109373788</v>
      </c>
    </row>
    <row r="70" spans="2:84" x14ac:dyDescent="0.25">
      <c r="B70" s="5" t="s">
        <v>327</v>
      </c>
      <c r="D70" s="15">
        <f t="shared" si="2"/>
        <v>0</v>
      </c>
      <c r="E70" s="15">
        <f t="shared" si="2"/>
        <v>0</v>
      </c>
      <c r="F70" s="15">
        <f t="shared" si="2"/>
        <v>0</v>
      </c>
      <c r="G70" s="15">
        <f t="shared" si="2"/>
        <v>0</v>
      </c>
      <c r="H70" s="15">
        <f t="shared" si="2"/>
        <v>0</v>
      </c>
      <c r="I70" s="15">
        <f t="shared" si="2"/>
        <v>0</v>
      </c>
      <c r="J70" s="15">
        <f t="shared" si="2"/>
        <v>0</v>
      </c>
      <c r="K70" s="15">
        <f t="shared" si="2"/>
        <v>0</v>
      </c>
      <c r="L70" s="15">
        <f t="shared" si="2"/>
        <v>0</v>
      </c>
      <c r="M70" s="15">
        <f t="shared" si="2"/>
        <v>0</v>
      </c>
      <c r="N70" s="15">
        <f t="shared" si="2"/>
        <v>0</v>
      </c>
      <c r="O70" s="15">
        <f t="shared" si="2"/>
        <v>0</v>
      </c>
      <c r="P70" s="15">
        <f t="shared" si="2"/>
        <v>0</v>
      </c>
      <c r="Q70" s="15">
        <f t="shared" si="2"/>
        <v>0</v>
      </c>
      <c r="R70" s="15">
        <f t="shared" si="2"/>
        <v>0</v>
      </c>
      <c r="S70" s="15">
        <f t="shared" si="2"/>
        <v>0</v>
      </c>
      <c r="T70" s="15">
        <f t="shared" si="2"/>
        <v>0</v>
      </c>
      <c r="U70" s="15">
        <f t="shared" si="2"/>
        <v>0</v>
      </c>
      <c r="V70" s="15">
        <f t="shared" si="2"/>
        <v>0</v>
      </c>
      <c r="W70" s="15">
        <f t="shared" si="2"/>
        <v>0</v>
      </c>
      <c r="X70" s="15">
        <f t="shared" si="2"/>
        <v>0</v>
      </c>
      <c r="Y70" s="15">
        <f t="shared" si="2"/>
        <v>0</v>
      </c>
      <c r="Z70" s="15">
        <f t="shared" si="2"/>
        <v>0</v>
      </c>
      <c r="AA70" s="15">
        <f t="shared" si="2"/>
        <v>0</v>
      </c>
      <c r="AB70" s="15">
        <f t="shared" si="2"/>
        <v>0</v>
      </c>
      <c r="AC70" s="15">
        <f t="shared" si="2"/>
        <v>0</v>
      </c>
      <c r="AD70" s="15">
        <f t="shared" si="2"/>
        <v>0</v>
      </c>
      <c r="AE70" s="15">
        <f t="shared" si="2"/>
        <v>0</v>
      </c>
      <c r="AF70" s="15">
        <f t="shared" si="2"/>
        <v>0</v>
      </c>
      <c r="AG70" s="15">
        <f t="shared" si="2"/>
        <v>0</v>
      </c>
      <c r="AH70" s="15">
        <f t="shared" si="2"/>
        <v>0</v>
      </c>
      <c r="AI70" s="15">
        <f t="shared" si="2"/>
        <v>0</v>
      </c>
      <c r="AJ70" s="15">
        <f t="shared" si="2"/>
        <v>0</v>
      </c>
      <c r="AK70" s="15">
        <f t="shared" si="2"/>
        <v>0</v>
      </c>
      <c r="AL70" s="15">
        <f t="shared" si="2"/>
        <v>0</v>
      </c>
      <c r="AM70" s="15">
        <f t="shared" si="2"/>
        <v>0</v>
      </c>
      <c r="AN70" s="15">
        <f t="shared" si="2"/>
        <v>0</v>
      </c>
      <c r="AO70" s="15">
        <f t="shared" si="2"/>
        <v>0</v>
      </c>
      <c r="AP70" s="15">
        <f t="shared" si="2"/>
        <v>0</v>
      </c>
      <c r="AQ70" s="15">
        <f t="shared" si="2"/>
        <v>0</v>
      </c>
      <c r="AR70" s="15">
        <f t="shared" si="2"/>
        <v>0</v>
      </c>
      <c r="AS70" s="15">
        <f t="shared" si="2"/>
        <v>0</v>
      </c>
      <c r="AT70" s="15">
        <f t="shared" si="2"/>
        <v>0</v>
      </c>
      <c r="AU70" s="15">
        <f t="shared" si="2"/>
        <v>0</v>
      </c>
      <c r="AV70" s="15">
        <f t="shared" si="2"/>
        <v>0</v>
      </c>
      <c r="AW70" s="15">
        <f t="shared" si="2"/>
        <v>0</v>
      </c>
      <c r="AX70" s="15">
        <f t="shared" si="2"/>
        <v>0</v>
      </c>
      <c r="AY70" s="15">
        <f t="shared" si="2"/>
        <v>0</v>
      </c>
      <c r="AZ70" s="15">
        <f t="shared" si="2"/>
        <v>0</v>
      </c>
      <c r="BA70" s="15">
        <f t="shared" si="2"/>
        <v>0</v>
      </c>
      <c r="BB70" s="15">
        <f t="shared" si="2"/>
        <v>0</v>
      </c>
      <c r="BC70" s="15">
        <f t="shared" si="2"/>
        <v>0</v>
      </c>
      <c r="BD70" s="15">
        <f t="shared" si="2"/>
        <v>0</v>
      </c>
      <c r="BE70" s="15">
        <f t="shared" si="2"/>
        <v>0</v>
      </c>
      <c r="BF70" s="15">
        <f t="shared" si="2"/>
        <v>0</v>
      </c>
      <c r="BG70" s="15">
        <f t="shared" si="2"/>
        <v>0</v>
      </c>
      <c r="BH70" s="15">
        <f t="shared" si="2"/>
        <v>0</v>
      </c>
      <c r="BI70" s="15">
        <f t="shared" si="2"/>
        <v>0</v>
      </c>
      <c r="BJ70" s="15">
        <f t="shared" si="2"/>
        <v>0</v>
      </c>
      <c r="BK70" s="15">
        <f t="shared" si="2"/>
        <v>0</v>
      </c>
      <c r="BL70" s="15">
        <f t="shared" si="2"/>
        <v>0</v>
      </c>
      <c r="BM70" s="15">
        <f t="shared" si="2"/>
        <v>0</v>
      </c>
      <c r="BN70" s="15">
        <f t="shared" si="2"/>
        <v>0</v>
      </c>
      <c r="BO70" s="15">
        <f t="shared" si="2"/>
        <v>0</v>
      </c>
      <c r="BP70" s="15">
        <f t="shared" si="3"/>
        <v>0</v>
      </c>
      <c r="BQ70" s="15">
        <f t="shared" si="3"/>
        <v>0</v>
      </c>
      <c r="BR70" s="15">
        <f t="shared" si="3"/>
        <v>0</v>
      </c>
      <c r="BS70" s="15">
        <f t="shared" si="3"/>
        <v>0</v>
      </c>
      <c r="BT70" s="15">
        <f t="shared" si="3"/>
        <v>0</v>
      </c>
      <c r="BU70" s="15">
        <f t="shared" si="3"/>
        <v>0</v>
      </c>
      <c r="BV70" s="15">
        <f t="shared" si="3"/>
        <v>0</v>
      </c>
      <c r="BW70" s="15">
        <f t="shared" si="3"/>
        <v>0</v>
      </c>
      <c r="BX70" s="15">
        <f t="shared" si="3"/>
        <v>0</v>
      </c>
      <c r="BY70" s="15">
        <f t="shared" si="3"/>
        <v>0</v>
      </c>
      <c r="BZ70" s="15">
        <f t="shared" si="3"/>
        <v>0</v>
      </c>
      <c r="CA70" s="15">
        <f t="shared" si="3"/>
        <v>0</v>
      </c>
      <c r="CB70" s="15">
        <f t="shared" si="3"/>
        <v>0</v>
      </c>
      <c r="CC70" s="15">
        <f t="shared" si="3"/>
        <v>0</v>
      </c>
      <c r="CD70" s="15">
        <f t="shared" si="3"/>
        <v>0</v>
      </c>
      <c r="CE70" s="15">
        <f t="shared" si="3"/>
        <v>0</v>
      </c>
      <c r="CF70" s="15">
        <f t="shared" si="3"/>
        <v>0</v>
      </c>
    </row>
    <row r="71" spans="2:84" x14ac:dyDescent="0.25">
      <c r="B71" s="7" t="s">
        <v>4</v>
      </c>
      <c r="D71" s="15">
        <f t="shared" si="2"/>
        <v>0.6700001105416169</v>
      </c>
      <c r="E71" s="15">
        <f t="shared" si="2"/>
        <v>0.14727066477841227</v>
      </c>
      <c r="F71" s="15">
        <f t="shared" si="2"/>
        <v>0.64690137892271415</v>
      </c>
      <c r="G71" s="15">
        <f t="shared" si="2"/>
        <v>0.88482365794826534</v>
      </c>
      <c r="H71" s="15">
        <f t="shared" si="2"/>
        <v>0.2206152169073336</v>
      </c>
      <c r="I71" s="15">
        <f t="shared" si="2"/>
        <v>0.66623909499646972</v>
      </c>
      <c r="J71" s="15">
        <f t="shared" si="2"/>
        <v>0.61063816798263104</v>
      </c>
      <c r="K71" s="15">
        <f t="shared" si="2"/>
        <v>0.14505174394024631</v>
      </c>
      <c r="L71" s="15">
        <f t="shared" si="2"/>
        <v>0.74094197282210883</v>
      </c>
      <c r="M71" s="15">
        <f t="shared" si="2"/>
        <v>0.24540199788765632</v>
      </c>
      <c r="N71" s="15">
        <f t="shared" si="2"/>
        <v>0.68172768872485778</v>
      </c>
      <c r="O71" s="15">
        <f t="shared" si="2"/>
        <v>0.18179311770888973</v>
      </c>
      <c r="P71" s="15">
        <f t="shared" si="2"/>
        <v>0.22683918920698753</v>
      </c>
      <c r="Q71" s="15">
        <f t="shared" si="2"/>
        <v>0.23675064393621406</v>
      </c>
      <c r="R71" s="15">
        <f t="shared" si="2"/>
        <v>0.23462540818793162</v>
      </c>
      <c r="S71" s="15">
        <f t="shared" si="2"/>
        <v>0.22379089384363854</v>
      </c>
      <c r="T71" s="15">
        <f t="shared" si="2"/>
        <v>0.22624169304972336</v>
      </c>
      <c r="U71" s="15">
        <f t="shared" si="2"/>
        <v>0.42282781212631654</v>
      </c>
      <c r="V71" s="15">
        <f t="shared" si="2"/>
        <v>0.42035655745000772</v>
      </c>
      <c r="W71" s="15">
        <f t="shared" si="2"/>
        <v>0.33226167434700227</v>
      </c>
      <c r="X71" s="15">
        <f t="shared" si="2"/>
        <v>0.25721522245830519</v>
      </c>
      <c r="Y71" s="15">
        <f t="shared" si="2"/>
        <v>0.40002574463697804</v>
      </c>
      <c r="Z71" s="15">
        <f t="shared" si="2"/>
        <v>0.186965132410426</v>
      </c>
      <c r="AA71" s="15">
        <f t="shared" si="2"/>
        <v>0.14576277876913749</v>
      </c>
      <c r="AB71" s="15">
        <f t="shared" si="2"/>
        <v>0.21304165241273787</v>
      </c>
      <c r="AC71" s="15">
        <f t="shared" si="2"/>
        <v>0.21496015861279363</v>
      </c>
      <c r="AD71" s="15">
        <f t="shared" si="2"/>
        <v>0.24546804728746924</v>
      </c>
      <c r="AE71" s="15">
        <f t="shared" si="2"/>
        <v>0.1692184097538631</v>
      </c>
      <c r="AF71" s="15">
        <f t="shared" si="2"/>
        <v>0.14531898018637007</v>
      </c>
      <c r="AG71" s="15">
        <f t="shared" si="2"/>
        <v>0.23168440826549777</v>
      </c>
      <c r="AH71" s="15">
        <f t="shared" si="2"/>
        <v>0.35140504599271932</v>
      </c>
      <c r="AI71" s="15">
        <f t="shared" si="2"/>
        <v>0.38447392667695457</v>
      </c>
      <c r="AJ71" s="15">
        <f t="shared" si="2"/>
        <v>0.6663586697011602</v>
      </c>
      <c r="AK71" s="15">
        <f t="shared" si="2"/>
        <v>0.14053430786031862</v>
      </c>
      <c r="AL71" s="15">
        <f t="shared" si="2"/>
        <v>0.30898965719295213</v>
      </c>
      <c r="AM71" s="15">
        <f t="shared" si="2"/>
        <v>0.78245798854773752</v>
      </c>
      <c r="AN71" s="15">
        <f t="shared" si="2"/>
        <v>0.32158033765935456</v>
      </c>
      <c r="AO71" s="15">
        <f t="shared" si="2"/>
        <v>0.31126560775208922</v>
      </c>
      <c r="AP71" s="15">
        <f t="shared" si="2"/>
        <v>0.22884842432658753</v>
      </c>
      <c r="AQ71" s="15">
        <f t="shared" si="2"/>
        <v>0.2040711621459502</v>
      </c>
      <c r="AR71" s="15">
        <f t="shared" si="2"/>
        <v>0.2488612781649707</v>
      </c>
      <c r="AS71" s="15">
        <f t="shared" si="2"/>
        <v>0.34639882353353424</v>
      </c>
      <c r="AT71" s="15">
        <f t="shared" si="2"/>
        <v>0.36053279626462909</v>
      </c>
      <c r="AU71" s="15">
        <f t="shared" si="2"/>
        <v>0.42417275046300179</v>
      </c>
      <c r="AV71" s="15">
        <f t="shared" si="2"/>
        <v>0.45819191711369772</v>
      </c>
      <c r="AW71" s="15">
        <f t="shared" si="2"/>
        <v>0.45691321801697882</v>
      </c>
      <c r="AX71" s="15">
        <f t="shared" si="2"/>
        <v>0.42217508972776108</v>
      </c>
      <c r="AY71" s="15">
        <f t="shared" si="2"/>
        <v>0.70444049694105504</v>
      </c>
      <c r="AZ71" s="15">
        <f t="shared" si="2"/>
        <v>0.48005393262524915</v>
      </c>
      <c r="BA71" s="15">
        <f t="shared" si="2"/>
        <v>0.23239526527048626</v>
      </c>
      <c r="BB71" s="15">
        <f t="shared" si="2"/>
        <v>0.26868205012478563</v>
      </c>
      <c r="BC71" s="15">
        <f t="shared" si="2"/>
        <v>0.24663055148980212</v>
      </c>
      <c r="BD71" s="15">
        <f t="shared" si="2"/>
        <v>0.20490856492464157</v>
      </c>
      <c r="BE71" s="15">
        <f t="shared" si="2"/>
        <v>1.2012174716746611</v>
      </c>
      <c r="BF71" s="15">
        <f t="shared" si="2"/>
        <v>0.21530259201020183</v>
      </c>
      <c r="BG71" s="15">
        <f t="shared" si="2"/>
        <v>0.59302522599742868</v>
      </c>
      <c r="BH71" s="15">
        <f t="shared" si="2"/>
        <v>0.72345257115805683</v>
      </c>
      <c r="BI71" s="15">
        <f t="shared" si="2"/>
        <v>0.63079889717023219</v>
      </c>
      <c r="BJ71" s="15">
        <f t="shared" si="2"/>
        <v>0.35116364428165525</v>
      </c>
      <c r="BK71" s="15">
        <f t="shared" si="2"/>
        <v>0.19256373905032947</v>
      </c>
      <c r="BL71" s="15">
        <f t="shared" si="2"/>
        <v>0.65193425327714394</v>
      </c>
      <c r="BM71" s="15">
        <f t="shared" si="2"/>
        <v>0.318975900326399</v>
      </c>
      <c r="BN71" s="15">
        <f t="shared" si="2"/>
        <v>0.29648788682728855</v>
      </c>
      <c r="BO71" s="15">
        <f t="shared" ref="BO71" si="4">(BO7/BO$62)*100</f>
        <v>0.36818801320866024</v>
      </c>
      <c r="BP71" s="15">
        <f t="shared" si="3"/>
        <v>0.2063991691042435</v>
      </c>
      <c r="BQ71" s="15">
        <f t="shared" si="3"/>
        <v>0.57439582207083628</v>
      </c>
      <c r="BR71" s="15">
        <f t="shared" si="3"/>
        <v>2.3645761681230617</v>
      </c>
      <c r="BS71" s="15">
        <f t="shared" si="3"/>
        <v>0.23980680837442911</v>
      </c>
      <c r="BT71" s="15">
        <f t="shared" si="3"/>
        <v>0.19711190703256976</v>
      </c>
      <c r="BU71" s="15">
        <f t="shared" si="3"/>
        <v>0.25301355064853515</v>
      </c>
      <c r="BV71" s="15">
        <f t="shared" si="3"/>
        <v>0.50955055429732332</v>
      </c>
      <c r="BW71" s="15">
        <f t="shared" si="3"/>
        <v>0.41322325564804874</v>
      </c>
      <c r="BX71" s="15">
        <f t="shared" si="3"/>
        <v>0.50920704557931162</v>
      </c>
      <c r="BY71" s="15">
        <f t="shared" si="3"/>
        <v>0.10949488499571369</v>
      </c>
      <c r="BZ71" s="15">
        <f t="shared" si="3"/>
        <v>0.3407379046311057</v>
      </c>
      <c r="CA71" s="15">
        <f t="shared" si="3"/>
        <v>0.14564561493390268</v>
      </c>
      <c r="CB71" s="15">
        <f t="shared" si="3"/>
        <v>0.27037110560367617</v>
      </c>
      <c r="CC71" s="15">
        <f t="shared" si="3"/>
        <v>0.30154615027477288</v>
      </c>
      <c r="CD71" s="15">
        <f t="shared" si="3"/>
        <v>0.20614836089706384</v>
      </c>
      <c r="CE71" s="15">
        <f t="shared" si="3"/>
        <v>0.15172499412332774</v>
      </c>
      <c r="CF71" s="15">
        <f t="shared" si="3"/>
        <v>0.4073367946808088</v>
      </c>
    </row>
    <row r="72" spans="2:84" x14ac:dyDescent="0.25">
      <c r="B72" s="5" t="s">
        <v>5</v>
      </c>
      <c r="D72" s="15">
        <f t="shared" ref="D72:BO75" si="5">(D8/D$62)*100</f>
        <v>5.2352509847415712E-2</v>
      </c>
      <c r="E72" s="15">
        <f t="shared" si="5"/>
        <v>1.8145895023462946E-2</v>
      </c>
      <c r="F72" s="15">
        <f t="shared" si="5"/>
        <v>9.2502678487596621E-2</v>
      </c>
      <c r="G72" s="15">
        <f t="shared" si="5"/>
        <v>7.8497407267071356E-2</v>
      </c>
      <c r="H72" s="15">
        <f t="shared" si="5"/>
        <v>2.5824677767286173E-2</v>
      </c>
      <c r="I72" s="15">
        <f t="shared" si="5"/>
        <v>0.15989193569585611</v>
      </c>
      <c r="J72" s="15">
        <f t="shared" si="5"/>
        <v>9.81466627339425E-2</v>
      </c>
      <c r="K72" s="15">
        <f t="shared" si="5"/>
        <v>2.081437619514202E-2</v>
      </c>
      <c r="L72" s="15">
        <f t="shared" si="5"/>
        <v>0.13536924928970814</v>
      </c>
      <c r="M72" s="15">
        <f t="shared" si="5"/>
        <v>1.7281830837158896E-2</v>
      </c>
      <c r="N72" s="15">
        <f t="shared" si="5"/>
        <v>7.4807239921957244E-2</v>
      </c>
      <c r="O72" s="15">
        <f t="shared" si="5"/>
        <v>6.4305105402412091E-2</v>
      </c>
      <c r="P72" s="15">
        <f t="shared" si="5"/>
        <v>4.7044367956378383E-2</v>
      </c>
      <c r="Q72" s="15">
        <f t="shared" si="5"/>
        <v>6.6655310677319557E-2</v>
      </c>
      <c r="R72" s="15">
        <f t="shared" si="5"/>
        <v>6.3661632579501692E-2</v>
      </c>
      <c r="S72" s="15">
        <f t="shared" si="5"/>
        <v>5.2199102794922278E-2</v>
      </c>
      <c r="T72" s="15">
        <f t="shared" si="5"/>
        <v>6.2466467700408382E-2</v>
      </c>
      <c r="U72" s="15">
        <f t="shared" si="5"/>
        <v>0.11328507718847106</v>
      </c>
      <c r="V72" s="15">
        <f t="shared" si="5"/>
        <v>2.9797565527941387E-2</v>
      </c>
      <c r="W72" s="15">
        <f t="shared" si="5"/>
        <v>0.11170166313621716</v>
      </c>
      <c r="X72" s="15">
        <f t="shared" si="5"/>
        <v>3.3786455225758211E-2</v>
      </c>
      <c r="Y72" s="15">
        <f t="shared" si="5"/>
        <v>0.10787740797419634</v>
      </c>
      <c r="Z72" s="15">
        <f t="shared" si="5"/>
        <v>2.7550220815772571E-2</v>
      </c>
      <c r="AA72" s="15">
        <f t="shared" si="5"/>
        <v>3.0127790593859966E-2</v>
      </c>
      <c r="AB72" s="15">
        <f t="shared" si="5"/>
        <v>4.7009893786085506E-2</v>
      </c>
      <c r="AC72" s="15">
        <f t="shared" si="5"/>
        <v>6.941737965934186E-2</v>
      </c>
      <c r="AD72" s="15">
        <f t="shared" si="5"/>
        <v>1.8323483443011414E-2</v>
      </c>
      <c r="AE72" s="15">
        <f t="shared" si="5"/>
        <v>3.2727572892966308E-2</v>
      </c>
      <c r="AF72" s="15">
        <f t="shared" si="5"/>
        <v>2.2101348632494123E-2</v>
      </c>
      <c r="AG72" s="15">
        <f t="shared" si="5"/>
        <v>6.5052529047519653E-2</v>
      </c>
      <c r="AH72" s="15">
        <f t="shared" si="5"/>
        <v>0.20297660744840895</v>
      </c>
      <c r="AI72" s="15">
        <f t="shared" si="5"/>
        <v>0.16834953002422864</v>
      </c>
      <c r="AJ72" s="15">
        <f t="shared" si="5"/>
        <v>3.2711758249254291E-2</v>
      </c>
      <c r="AK72" s="15">
        <f t="shared" si="5"/>
        <v>2.9538128100545021E-2</v>
      </c>
      <c r="AL72" s="15">
        <f t="shared" si="5"/>
        <v>7.2368502165052737E-2</v>
      </c>
      <c r="AM72" s="15">
        <f t="shared" si="5"/>
        <v>3.6397554298980415E-2</v>
      </c>
      <c r="AN72" s="15">
        <f t="shared" si="5"/>
        <v>6.3011715431612256E-2</v>
      </c>
      <c r="AO72" s="15">
        <f t="shared" si="5"/>
        <v>7.1759779720468431E-2</v>
      </c>
      <c r="AP72" s="15">
        <f t="shared" si="5"/>
        <v>5.3397965676203751E-2</v>
      </c>
      <c r="AQ72" s="15">
        <f t="shared" si="5"/>
        <v>3.8598986261158347E-2</v>
      </c>
      <c r="AR72" s="15">
        <f t="shared" si="5"/>
        <v>3.1898873419047832E-2</v>
      </c>
      <c r="AS72" s="15">
        <f t="shared" si="5"/>
        <v>7.56900585546703E-2</v>
      </c>
      <c r="AT72" s="15">
        <f t="shared" si="5"/>
        <v>5.5643650615711623E-2</v>
      </c>
      <c r="AU72" s="15">
        <f t="shared" si="5"/>
        <v>8.9087256050109823E-2</v>
      </c>
      <c r="AV72" s="15">
        <f t="shared" si="5"/>
        <v>9.3726785097678969E-2</v>
      </c>
      <c r="AW72" s="15">
        <f t="shared" si="5"/>
        <v>9.3997579884382287E-2</v>
      </c>
      <c r="AX72" s="15">
        <f t="shared" si="5"/>
        <v>0.11345295652182934</v>
      </c>
      <c r="AY72" s="15">
        <f t="shared" si="5"/>
        <v>6.0795625603373663E-2</v>
      </c>
      <c r="AZ72" s="15">
        <f t="shared" si="5"/>
        <v>0.10403571497770094</v>
      </c>
      <c r="BA72" s="15">
        <f t="shared" si="5"/>
        <v>2.3014229334615027E-2</v>
      </c>
      <c r="BB72" s="15">
        <f t="shared" si="5"/>
        <v>3.6023875133795569E-2</v>
      </c>
      <c r="BC72" s="15">
        <f t="shared" si="5"/>
        <v>5.7713335147960634E-2</v>
      </c>
      <c r="BD72" s="15">
        <f t="shared" si="5"/>
        <v>4.5308912889143682E-2</v>
      </c>
      <c r="BE72" s="15">
        <f t="shared" si="5"/>
        <v>0.35206816141592168</v>
      </c>
      <c r="BF72" s="15">
        <f t="shared" si="5"/>
        <v>3.0747937032622307E-2</v>
      </c>
      <c r="BG72" s="15">
        <f t="shared" si="5"/>
        <v>6.2292565756032418E-2</v>
      </c>
      <c r="BH72" s="15">
        <f t="shared" si="5"/>
        <v>0.12191714171121239</v>
      </c>
      <c r="BI72" s="15">
        <f t="shared" si="5"/>
        <v>0.25783321934039732</v>
      </c>
      <c r="BJ72" s="15">
        <f t="shared" si="5"/>
        <v>0.10897302042751948</v>
      </c>
      <c r="BK72" s="15">
        <f t="shared" si="5"/>
        <v>3.7697880951079676E-2</v>
      </c>
      <c r="BL72" s="15">
        <f t="shared" si="5"/>
        <v>9.6681462868743698E-2</v>
      </c>
      <c r="BM72" s="15">
        <f t="shared" si="5"/>
        <v>9.696149316332929E-2</v>
      </c>
      <c r="BN72" s="15">
        <f t="shared" si="5"/>
        <v>5.4816381023014088E-2</v>
      </c>
      <c r="BO72" s="15">
        <f t="shared" si="5"/>
        <v>5.6186735985215772E-2</v>
      </c>
      <c r="BP72" s="15">
        <f t="shared" si="3"/>
        <v>4.8221628725253297E-2</v>
      </c>
      <c r="BQ72" s="15">
        <f t="shared" si="3"/>
        <v>0.12960339751432454</v>
      </c>
      <c r="BR72" s="15">
        <f t="shared" si="3"/>
        <v>0.21799025936259075</v>
      </c>
      <c r="BS72" s="15">
        <f t="shared" si="3"/>
        <v>4.6144020198666071E-2</v>
      </c>
      <c r="BT72" s="15">
        <f t="shared" si="3"/>
        <v>1.2895708328372987E-2</v>
      </c>
      <c r="BU72" s="15">
        <f t="shared" si="3"/>
        <v>3.4496384340204078E-2</v>
      </c>
      <c r="BV72" s="15">
        <f t="shared" si="3"/>
        <v>0.10793857794532603</v>
      </c>
      <c r="BW72" s="15">
        <f t="shared" si="3"/>
        <v>5.5761522375948037E-2</v>
      </c>
      <c r="BX72" s="15">
        <f t="shared" si="3"/>
        <v>9.9376497559442861E-2</v>
      </c>
      <c r="BY72" s="15">
        <f t="shared" si="3"/>
        <v>1.5003827735583286E-2</v>
      </c>
      <c r="BZ72" s="15">
        <f t="shared" si="3"/>
        <v>4.7717257552024592E-2</v>
      </c>
      <c r="CA72" s="15">
        <f t="shared" si="3"/>
        <v>2.8246028754457274E-2</v>
      </c>
      <c r="CB72" s="15">
        <f t="shared" si="3"/>
        <v>8.0848791890617069E-2</v>
      </c>
      <c r="CC72" s="15">
        <f t="shared" si="3"/>
        <v>4.1455398544978331E-2</v>
      </c>
      <c r="CD72" s="15">
        <f t="shared" si="3"/>
        <v>3.4804994265276633E-2</v>
      </c>
      <c r="CE72" s="15">
        <f t="shared" si="3"/>
        <v>7.0570947970843567E-2</v>
      </c>
      <c r="CF72" s="15">
        <f t="shared" si="3"/>
        <v>0.15198983847996064</v>
      </c>
    </row>
    <row r="73" spans="2:84" x14ac:dyDescent="0.25">
      <c r="B73" s="5" t="s">
        <v>6</v>
      </c>
      <c r="D73" s="15">
        <f t="shared" si="5"/>
        <v>0.69039872361279475</v>
      </c>
      <c r="E73" s="15">
        <f t="shared" si="5"/>
        <v>0.45853865734569149</v>
      </c>
      <c r="F73" s="15">
        <f t="shared" si="5"/>
        <v>0.58403248397730645</v>
      </c>
      <c r="G73" s="15">
        <f t="shared" si="5"/>
        <v>0.66284491385378763</v>
      </c>
      <c r="H73" s="15">
        <f t="shared" si="5"/>
        <v>0.28638984208869739</v>
      </c>
      <c r="I73" s="15">
        <f t="shared" si="5"/>
        <v>0.71141892605378287</v>
      </c>
      <c r="J73" s="15">
        <f t="shared" si="5"/>
        <v>0.53583739631595573</v>
      </c>
      <c r="K73" s="15">
        <f t="shared" si="5"/>
        <v>0.37955039949127073</v>
      </c>
      <c r="L73" s="15">
        <f t="shared" si="5"/>
        <v>0.70254128678029582</v>
      </c>
      <c r="M73" s="15">
        <f t="shared" si="5"/>
        <v>0.35533964468195772</v>
      </c>
      <c r="N73" s="15">
        <f t="shared" si="5"/>
        <v>0.68926542077457242</v>
      </c>
      <c r="O73" s="15">
        <f t="shared" si="5"/>
        <v>0.34486647879028071</v>
      </c>
      <c r="P73" s="15">
        <f t="shared" si="5"/>
        <v>0.24652675643282679</v>
      </c>
      <c r="Q73" s="15">
        <f t="shared" si="5"/>
        <v>0.59844433812920117</v>
      </c>
      <c r="R73" s="15">
        <f t="shared" si="5"/>
        <v>0.35118462919098059</v>
      </c>
      <c r="S73" s="15">
        <f t="shared" si="5"/>
        <v>0.23044337558891181</v>
      </c>
      <c r="T73" s="15">
        <f t="shared" si="5"/>
        <v>0.28636481670553632</v>
      </c>
      <c r="U73" s="15">
        <f t="shared" si="5"/>
        <v>0.37750232094974573</v>
      </c>
      <c r="V73" s="15">
        <f t="shared" si="5"/>
        <v>1.3817936326874916</v>
      </c>
      <c r="W73" s="15">
        <f t="shared" si="5"/>
        <v>0.67975539366712501</v>
      </c>
      <c r="X73" s="15">
        <f t="shared" si="5"/>
        <v>0.53989865432690831</v>
      </c>
      <c r="Y73" s="15">
        <f t="shared" si="5"/>
        <v>1.4183737178412386</v>
      </c>
      <c r="Z73" s="15">
        <f t="shared" si="5"/>
        <v>0.53384198367611768</v>
      </c>
      <c r="AA73" s="15">
        <f t="shared" si="5"/>
        <v>0.18883565087057119</v>
      </c>
      <c r="AB73" s="15">
        <f t="shared" si="5"/>
        <v>0.35085250346398539</v>
      </c>
      <c r="AC73" s="15">
        <f t="shared" si="5"/>
        <v>0.64615530309928704</v>
      </c>
      <c r="AD73" s="15">
        <f t="shared" si="5"/>
        <v>0.31682968644188825</v>
      </c>
      <c r="AE73" s="15">
        <f t="shared" si="5"/>
        <v>0.33628598434424528</v>
      </c>
      <c r="AF73" s="15">
        <f t="shared" si="5"/>
        <v>0.17884485279368198</v>
      </c>
      <c r="AG73" s="15">
        <f t="shared" si="5"/>
        <v>0.2024629513671467</v>
      </c>
      <c r="AH73" s="15">
        <f t="shared" si="5"/>
        <v>0.65543931372661612</v>
      </c>
      <c r="AI73" s="15">
        <f t="shared" si="5"/>
        <v>0.88345586701903778</v>
      </c>
      <c r="AJ73" s="15">
        <f t="shared" si="5"/>
        <v>1.1592364982605405</v>
      </c>
      <c r="AK73" s="15">
        <f t="shared" si="5"/>
        <v>0.1882918746780107</v>
      </c>
      <c r="AL73" s="15">
        <f t="shared" si="5"/>
        <v>0.59247756917105043</v>
      </c>
      <c r="AM73" s="15">
        <f t="shared" si="5"/>
        <v>1.3965213954124771</v>
      </c>
      <c r="AN73" s="15">
        <f t="shared" si="5"/>
        <v>0.42803848701869945</v>
      </c>
      <c r="AO73" s="15">
        <f t="shared" si="5"/>
        <v>0.30627993671586107</v>
      </c>
      <c r="AP73" s="15">
        <f t="shared" si="5"/>
        <v>0.37135857947541695</v>
      </c>
      <c r="AQ73" s="15">
        <f t="shared" si="5"/>
        <v>0.31919683421183986</v>
      </c>
      <c r="AR73" s="15">
        <f t="shared" si="5"/>
        <v>0.37810178100851205</v>
      </c>
      <c r="AS73" s="15">
        <f t="shared" si="5"/>
        <v>0.61652356028280986</v>
      </c>
      <c r="AT73" s="15">
        <f t="shared" si="5"/>
        <v>0.68080372167604408</v>
      </c>
      <c r="AU73" s="15">
        <f t="shared" si="5"/>
        <v>0.82970524356333308</v>
      </c>
      <c r="AV73" s="15">
        <f t="shared" si="5"/>
        <v>0.98704576197830041</v>
      </c>
      <c r="AW73" s="15">
        <f t="shared" si="5"/>
        <v>0.83190909333356233</v>
      </c>
      <c r="AX73" s="15">
        <f t="shared" si="5"/>
        <v>0.87428064368126457</v>
      </c>
      <c r="AY73" s="15">
        <f t="shared" si="5"/>
        <v>0.77470679788967789</v>
      </c>
      <c r="AZ73" s="15">
        <f t="shared" si="5"/>
        <v>0.86827879474487435</v>
      </c>
      <c r="BA73" s="15">
        <f t="shared" si="5"/>
        <v>0.66157430410421236</v>
      </c>
      <c r="BB73" s="15">
        <f t="shared" si="5"/>
        <v>0.40065811256234701</v>
      </c>
      <c r="BC73" s="15">
        <f t="shared" si="5"/>
        <v>0.52293639942093162</v>
      </c>
      <c r="BD73" s="15">
        <f t="shared" si="5"/>
        <v>0.49395160789507797</v>
      </c>
      <c r="BE73" s="15">
        <f t="shared" si="5"/>
        <v>1.8060225540346012E-3</v>
      </c>
      <c r="BF73" s="15">
        <f t="shared" si="5"/>
        <v>1.1767940016921754</v>
      </c>
      <c r="BG73" s="15">
        <f t="shared" si="5"/>
        <v>0.6554423768849732</v>
      </c>
      <c r="BH73" s="15">
        <f t="shared" si="5"/>
        <v>0.74361319867710796</v>
      </c>
      <c r="BI73" s="15">
        <f t="shared" si="5"/>
        <v>0.3034955093457522</v>
      </c>
      <c r="BJ73" s="15">
        <f t="shared" si="5"/>
        <v>0.66137581810656543</v>
      </c>
      <c r="BK73" s="15">
        <f t="shared" si="5"/>
        <v>0.32264612126667519</v>
      </c>
      <c r="BL73" s="15">
        <f t="shared" si="5"/>
        <v>0.5996413966394456</v>
      </c>
      <c r="BM73" s="15">
        <f t="shared" si="5"/>
        <v>0.93766639860949885</v>
      </c>
      <c r="BN73" s="15">
        <f t="shared" si="5"/>
        <v>0.55388760905182111</v>
      </c>
      <c r="BO73" s="15">
        <f t="shared" si="5"/>
        <v>0.57324031957708621</v>
      </c>
      <c r="BP73" s="15">
        <f t="shared" si="3"/>
        <v>0.2568729068633685</v>
      </c>
      <c r="BQ73" s="15">
        <f t="shared" si="3"/>
        <v>0.99911898481036332</v>
      </c>
      <c r="BR73" s="15">
        <f t="shared" si="3"/>
        <v>0.63345149203253304</v>
      </c>
      <c r="BS73" s="15">
        <f t="shared" si="3"/>
        <v>0.54710952960022963</v>
      </c>
      <c r="BT73" s="15">
        <f t="shared" si="3"/>
        <v>0.3778959517384578</v>
      </c>
      <c r="BU73" s="15">
        <f t="shared" si="3"/>
        <v>0.33396586720995486</v>
      </c>
      <c r="BV73" s="15">
        <f t="shared" si="3"/>
        <v>0.7472629033599677</v>
      </c>
      <c r="BW73" s="15">
        <f t="shared" si="3"/>
        <v>0.35787973568871195</v>
      </c>
      <c r="BX73" s="15">
        <f t="shared" si="3"/>
        <v>0.59428867396251972</v>
      </c>
      <c r="BY73" s="15">
        <f t="shared" si="3"/>
        <v>0.34689020343889432</v>
      </c>
      <c r="BZ73" s="15">
        <f t="shared" si="3"/>
        <v>0.42741435243134529</v>
      </c>
      <c r="CA73" s="15">
        <f t="shared" si="3"/>
        <v>0.13061353296457656</v>
      </c>
      <c r="CB73" s="15">
        <f t="shared" si="3"/>
        <v>0.71609036814062432</v>
      </c>
      <c r="CC73" s="15">
        <f t="shared" si="3"/>
        <v>0.35545910545321696</v>
      </c>
      <c r="CD73" s="15">
        <f t="shared" si="3"/>
        <v>0.43389853738948403</v>
      </c>
      <c r="CE73" s="15">
        <f t="shared" si="3"/>
        <v>0.46540191859358776</v>
      </c>
      <c r="CF73" s="15">
        <f t="shared" si="3"/>
        <v>0.57135895227196865</v>
      </c>
    </row>
    <row r="74" spans="2:84" x14ac:dyDescent="0.25">
      <c r="B74" s="5" t="s">
        <v>7</v>
      </c>
      <c r="D74" s="15">
        <f t="shared" si="5"/>
        <v>0</v>
      </c>
      <c r="E74" s="15">
        <f t="shared" si="5"/>
        <v>0</v>
      </c>
      <c r="F74" s="15">
        <f t="shared" si="5"/>
        <v>0</v>
      </c>
      <c r="G74" s="15">
        <f t="shared" si="5"/>
        <v>0</v>
      </c>
      <c r="H74" s="15">
        <f t="shared" si="5"/>
        <v>0</v>
      </c>
      <c r="I74" s="15">
        <f t="shared" si="5"/>
        <v>0</v>
      </c>
      <c r="J74" s="15">
        <f t="shared" si="5"/>
        <v>0</v>
      </c>
      <c r="K74" s="15">
        <f t="shared" si="5"/>
        <v>0</v>
      </c>
      <c r="L74" s="15">
        <f t="shared" si="5"/>
        <v>0</v>
      </c>
      <c r="M74" s="15">
        <f t="shared" si="5"/>
        <v>0</v>
      </c>
      <c r="N74" s="15">
        <f t="shared" si="5"/>
        <v>0</v>
      </c>
      <c r="O74" s="15">
        <f t="shared" si="5"/>
        <v>0</v>
      </c>
      <c r="P74" s="15">
        <f t="shared" si="5"/>
        <v>0</v>
      </c>
      <c r="Q74" s="15">
        <f t="shared" si="5"/>
        <v>0</v>
      </c>
      <c r="R74" s="15">
        <f t="shared" si="5"/>
        <v>0</v>
      </c>
      <c r="S74" s="15">
        <f t="shared" si="5"/>
        <v>0</v>
      </c>
      <c r="T74" s="15">
        <f t="shared" si="5"/>
        <v>0</v>
      </c>
      <c r="U74" s="15">
        <f t="shared" si="5"/>
        <v>0</v>
      </c>
      <c r="V74" s="15">
        <f t="shared" si="5"/>
        <v>0</v>
      </c>
      <c r="W74" s="15">
        <f t="shared" si="5"/>
        <v>0</v>
      </c>
      <c r="X74" s="15">
        <f t="shared" si="5"/>
        <v>0</v>
      </c>
      <c r="Y74" s="15">
        <f t="shared" si="5"/>
        <v>0</v>
      </c>
      <c r="Z74" s="15">
        <f t="shared" si="5"/>
        <v>0</v>
      </c>
      <c r="AA74" s="15">
        <f t="shared" si="5"/>
        <v>0</v>
      </c>
      <c r="AB74" s="15">
        <f t="shared" si="5"/>
        <v>0</v>
      </c>
      <c r="AC74" s="15">
        <f t="shared" si="5"/>
        <v>0</v>
      </c>
      <c r="AD74" s="15">
        <f t="shared" si="5"/>
        <v>0</v>
      </c>
      <c r="AE74" s="15">
        <f t="shared" si="5"/>
        <v>0</v>
      </c>
      <c r="AF74" s="15">
        <f t="shared" si="5"/>
        <v>0</v>
      </c>
      <c r="AG74" s="15">
        <f t="shared" si="5"/>
        <v>0</v>
      </c>
      <c r="AH74" s="15">
        <f t="shared" si="5"/>
        <v>0</v>
      </c>
      <c r="AI74" s="15">
        <f t="shared" si="5"/>
        <v>0</v>
      </c>
      <c r="AJ74" s="15">
        <f t="shared" si="5"/>
        <v>0</v>
      </c>
      <c r="AK74" s="15">
        <f t="shared" si="5"/>
        <v>0</v>
      </c>
      <c r="AL74" s="15">
        <f t="shared" si="5"/>
        <v>0</v>
      </c>
      <c r="AM74" s="15">
        <f t="shared" si="5"/>
        <v>0</v>
      </c>
      <c r="AN74" s="15">
        <f t="shared" si="5"/>
        <v>0</v>
      </c>
      <c r="AO74" s="15">
        <f t="shared" si="5"/>
        <v>0</v>
      </c>
      <c r="AP74" s="15">
        <f t="shared" si="5"/>
        <v>0</v>
      </c>
      <c r="AQ74" s="15">
        <f t="shared" si="5"/>
        <v>0</v>
      </c>
      <c r="AR74" s="15">
        <f t="shared" si="5"/>
        <v>0</v>
      </c>
      <c r="AS74" s="15">
        <f t="shared" si="5"/>
        <v>0</v>
      </c>
      <c r="AT74" s="15">
        <f t="shared" si="5"/>
        <v>0</v>
      </c>
      <c r="AU74" s="15">
        <f t="shared" si="5"/>
        <v>0</v>
      </c>
      <c r="AV74" s="15">
        <f t="shared" si="5"/>
        <v>0</v>
      </c>
      <c r="AW74" s="15">
        <f t="shared" si="5"/>
        <v>0</v>
      </c>
      <c r="AX74" s="15">
        <f t="shared" si="5"/>
        <v>0</v>
      </c>
      <c r="AY74" s="15">
        <f t="shared" si="5"/>
        <v>0</v>
      </c>
      <c r="AZ74" s="15">
        <f t="shared" si="5"/>
        <v>0</v>
      </c>
      <c r="BA74" s="15">
        <f t="shared" si="5"/>
        <v>0</v>
      </c>
      <c r="BB74" s="15">
        <f t="shared" si="5"/>
        <v>0</v>
      </c>
      <c r="BC74" s="15">
        <f t="shared" si="5"/>
        <v>0</v>
      </c>
      <c r="BD74" s="15">
        <f t="shared" si="5"/>
        <v>0</v>
      </c>
      <c r="BE74" s="15">
        <f t="shared" si="5"/>
        <v>0</v>
      </c>
      <c r="BF74" s="15">
        <f t="shared" si="5"/>
        <v>0</v>
      </c>
      <c r="BG74" s="15">
        <f t="shared" si="5"/>
        <v>0</v>
      </c>
      <c r="BH74" s="15">
        <f t="shared" si="5"/>
        <v>0</v>
      </c>
      <c r="BI74" s="15">
        <f t="shared" si="5"/>
        <v>0</v>
      </c>
      <c r="BJ74" s="15">
        <f t="shared" si="5"/>
        <v>0</v>
      </c>
      <c r="BK74" s="15">
        <f t="shared" si="5"/>
        <v>0</v>
      </c>
      <c r="BL74" s="15">
        <f t="shared" si="5"/>
        <v>0</v>
      </c>
      <c r="BM74" s="15">
        <f t="shared" si="5"/>
        <v>0</v>
      </c>
      <c r="BN74" s="15">
        <f t="shared" si="5"/>
        <v>0</v>
      </c>
      <c r="BO74" s="15">
        <f t="shared" si="5"/>
        <v>0</v>
      </c>
      <c r="BP74" s="15">
        <f t="shared" si="3"/>
        <v>0</v>
      </c>
      <c r="BQ74" s="15">
        <f t="shared" si="3"/>
        <v>0</v>
      </c>
      <c r="BR74" s="15">
        <f t="shared" si="3"/>
        <v>0</v>
      </c>
      <c r="BS74" s="15">
        <f t="shared" si="3"/>
        <v>0</v>
      </c>
      <c r="BT74" s="15">
        <f t="shared" si="3"/>
        <v>0</v>
      </c>
      <c r="BU74" s="15">
        <f t="shared" si="3"/>
        <v>0</v>
      </c>
      <c r="BV74" s="15">
        <f t="shared" si="3"/>
        <v>0</v>
      </c>
      <c r="BW74" s="15">
        <f t="shared" si="3"/>
        <v>0</v>
      </c>
      <c r="BX74" s="15">
        <f t="shared" si="3"/>
        <v>0</v>
      </c>
      <c r="BY74" s="15">
        <f t="shared" si="3"/>
        <v>0</v>
      </c>
      <c r="BZ74" s="15">
        <f t="shared" si="3"/>
        <v>0</v>
      </c>
      <c r="CA74" s="15">
        <f t="shared" si="3"/>
        <v>0</v>
      </c>
      <c r="CB74" s="15">
        <f t="shared" si="3"/>
        <v>0</v>
      </c>
      <c r="CC74" s="15">
        <f t="shared" si="3"/>
        <v>0</v>
      </c>
      <c r="CD74" s="15">
        <f t="shared" si="3"/>
        <v>0</v>
      </c>
      <c r="CE74" s="15">
        <f t="shared" si="3"/>
        <v>0</v>
      </c>
      <c r="CF74" s="15">
        <f t="shared" si="3"/>
        <v>0</v>
      </c>
    </row>
    <row r="75" spans="2:84" x14ac:dyDescent="0.25">
      <c r="B75" s="7" t="s">
        <v>8</v>
      </c>
      <c r="D75" s="15">
        <f t="shared" si="5"/>
        <v>0.15013025487212175</v>
      </c>
      <c r="E75" s="15">
        <f t="shared" si="5"/>
        <v>0.15360652197934208</v>
      </c>
      <c r="F75" s="15">
        <f t="shared" si="5"/>
        <v>0.24352693471692916</v>
      </c>
      <c r="G75" s="15">
        <f t="shared" si="5"/>
        <v>0.19274370408840111</v>
      </c>
      <c r="H75" s="15">
        <f t="shared" si="5"/>
        <v>0.1454749238079884</v>
      </c>
      <c r="I75" s="15">
        <f t="shared" si="5"/>
        <v>0.17345133211634667</v>
      </c>
      <c r="J75" s="15">
        <f t="shared" si="5"/>
        <v>0.23604171758672363</v>
      </c>
      <c r="K75" s="15">
        <f t="shared" si="5"/>
        <v>0.14899499506594466</v>
      </c>
      <c r="L75" s="15">
        <f t="shared" si="5"/>
        <v>0.24812265939989209</v>
      </c>
      <c r="M75" s="15">
        <f t="shared" si="5"/>
        <v>9.5482115375302892E-2</v>
      </c>
      <c r="N75" s="15">
        <f t="shared" si="5"/>
        <v>0.17450799829381219</v>
      </c>
      <c r="O75" s="15">
        <f t="shared" si="5"/>
        <v>9.0074142768299517E-2</v>
      </c>
      <c r="P75" s="15">
        <f t="shared" si="5"/>
        <v>7.6061235331047472E-2</v>
      </c>
      <c r="Q75" s="15">
        <f t="shared" si="5"/>
        <v>0.11634455593055675</v>
      </c>
      <c r="R75" s="15">
        <f t="shared" si="5"/>
        <v>0.14045539902926776</v>
      </c>
      <c r="S75" s="15">
        <f t="shared" si="5"/>
        <v>7.7612287028188565E-2</v>
      </c>
      <c r="T75" s="15">
        <f t="shared" si="5"/>
        <v>7.5450228598661198E-2</v>
      </c>
      <c r="U75" s="15">
        <f t="shared" si="5"/>
        <v>0.1106014566615818</v>
      </c>
      <c r="V75" s="15">
        <f t="shared" si="5"/>
        <v>0.1060716647883428</v>
      </c>
      <c r="W75" s="15">
        <f t="shared" si="5"/>
        <v>0.25650763734734955</v>
      </c>
      <c r="X75" s="15">
        <f t="shared" si="5"/>
        <v>5.7782711672826607E-2</v>
      </c>
      <c r="Y75" s="15">
        <f t="shared" si="5"/>
        <v>0.6528807141923052</v>
      </c>
      <c r="Z75" s="15">
        <f t="shared" si="5"/>
        <v>9.662148480635431E-2</v>
      </c>
      <c r="AA75" s="15">
        <f t="shared" si="5"/>
        <v>4.0228437151339023E-2</v>
      </c>
      <c r="AB75" s="15">
        <f t="shared" si="5"/>
        <v>0.16004323712524016</v>
      </c>
      <c r="AC75" s="15">
        <f t="shared" si="5"/>
        <v>0.11010055756492612</v>
      </c>
      <c r="AD75" s="15">
        <f t="shared" si="5"/>
        <v>5.636969815559148E-2</v>
      </c>
      <c r="AE75" s="15">
        <f t="shared" si="5"/>
        <v>0.14788445015933621</v>
      </c>
      <c r="AF75" s="15">
        <f t="shared" si="5"/>
        <v>6.5974415015731827E-2</v>
      </c>
      <c r="AG75" s="15">
        <f t="shared" si="5"/>
        <v>0.11027621234258676</v>
      </c>
      <c r="AH75" s="15">
        <f t="shared" si="5"/>
        <v>0.28566014768199</v>
      </c>
      <c r="AI75" s="15">
        <f t="shared" si="5"/>
        <v>0.62524408786025454</v>
      </c>
      <c r="AJ75" s="15">
        <f t="shared" si="5"/>
        <v>0.16321772078111335</v>
      </c>
      <c r="AK75" s="15">
        <f t="shared" si="5"/>
        <v>4.1550543607441572E-2</v>
      </c>
      <c r="AL75" s="15">
        <f t="shared" si="5"/>
        <v>0.13284592338704701</v>
      </c>
      <c r="AM75" s="15">
        <f t="shared" si="5"/>
        <v>0.15171609549931273</v>
      </c>
      <c r="AN75" s="15">
        <f t="shared" si="5"/>
        <v>0.16637682396497622</v>
      </c>
      <c r="AO75" s="15">
        <f t="shared" si="5"/>
        <v>8.9016010054597944E-2</v>
      </c>
      <c r="AP75" s="15">
        <f t="shared" si="5"/>
        <v>0.1119970319052845</v>
      </c>
      <c r="AQ75" s="15">
        <f t="shared" si="5"/>
        <v>0.11061846124781653</v>
      </c>
      <c r="AR75" s="15">
        <f t="shared" si="5"/>
        <v>8.879473396804459E-2</v>
      </c>
      <c r="AS75" s="15">
        <f t="shared" si="5"/>
        <v>0.23664823862926235</v>
      </c>
      <c r="AT75" s="15">
        <f t="shared" si="5"/>
        <v>0.17772146563514288</v>
      </c>
      <c r="AU75" s="15">
        <f t="shared" si="5"/>
        <v>0.18855203913783783</v>
      </c>
      <c r="AV75" s="15">
        <f t="shared" si="5"/>
        <v>0.19922382716434403</v>
      </c>
      <c r="AW75" s="15">
        <f t="shared" si="5"/>
        <v>0.19162262107471395</v>
      </c>
      <c r="AX75" s="15">
        <f t="shared" si="5"/>
        <v>0.17855525130701863</v>
      </c>
      <c r="AY75" s="15">
        <f t="shared" si="5"/>
        <v>7.8959325532385244E-2</v>
      </c>
      <c r="AZ75" s="15">
        <f t="shared" si="5"/>
        <v>0.21564502029311905</v>
      </c>
      <c r="BA75" s="15">
        <f t="shared" si="5"/>
        <v>5.0849334077217832E-2</v>
      </c>
      <c r="BB75" s="15">
        <f t="shared" si="5"/>
        <v>9.9965457212570635E-2</v>
      </c>
      <c r="BC75" s="15">
        <f t="shared" si="5"/>
        <v>7.4458016525512094E-2</v>
      </c>
      <c r="BD75" s="15">
        <f t="shared" si="5"/>
        <v>7.8470863934651816E-2</v>
      </c>
      <c r="BE75" s="15">
        <f t="shared" si="5"/>
        <v>0.29374425658268666</v>
      </c>
      <c r="BF75" s="15">
        <f t="shared" si="5"/>
        <v>7.4252212450481192E-2</v>
      </c>
      <c r="BG75" s="15">
        <f t="shared" si="5"/>
        <v>0.14788255110482096</v>
      </c>
      <c r="BH75" s="15">
        <f t="shared" si="5"/>
        <v>0.18947948925314453</v>
      </c>
      <c r="BI75" s="15">
        <f t="shared" si="5"/>
        <v>0.1402589271608336</v>
      </c>
      <c r="BJ75" s="15">
        <f t="shared" si="5"/>
        <v>0.15898430874182184</v>
      </c>
      <c r="BK75" s="15">
        <f t="shared" si="5"/>
        <v>0.11302779502625024</v>
      </c>
      <c r="BL75" s="15">
        <f t="shared" si="5"/>
        <v>0.19365413496299566</v>
      </c>
      <c r="BM75" s="15">
        <f t="shared" si="5"/>
        <v>0.22770304117527904</v>
      </c>
      <c r="BN75" s="15">
        <f t="shared" si="5"/>
        <v>0.20786684780614625</v>
      </c>
      <c r="BO75" s="15">
        <f t="shared" ref="BO75" si="6">(BO11/BO$62)*100</f>
        <v>0.14430405808161284</v>
      </c>
      <c r="BP75" s="15">
        <f t="shared" si="3"/>
        <v>9.6310780448514127E-2</v>
      </c>
      <c r="BQ75" s="15">
        <f t="shared" si="3"/>
        <v>0.18556869344194107</v>
      </c>
      <c r="BR75" s="15">
        <f t="shared" si="3"/>
        <v>0.69680651577190533</v>
      </c>
      <c r="BS75" s="15">
        <f t="shared" si="3"/>
        <v>0.11193228022258815</v>
      </c>
      <c r="BT75" s="15">
        <f t="shared" si="3"/>
        <v>3.1564328402855037E-2</v>
      </c>
      <c r="BU75" s="15">
        <f t="shared" si="3"/>
        <v>0.16974745221063836</v>
      </c>
      <c r="BV75" s="15">
        <f t="shared" si="3"/>
        <v>0.1388624215312444</v>
      </c>
      <c r="BW75" s="15">
        <f t="shared" si="3"/>
        <v>8.5035624952626399E-2</v>
      </c>
      <c r="BX75" s="15">
        <f t="shared" si="3"/>
        <v>0.2101126203413908</v>
      </c>
      <c r="BY75" s="15">
        <f t="shared" si="3"/>
        <v>4.7037586454625357E-2</v>
      </c>
      <c r="BZ75" s="15">
        <f t="shared" si="3"/>
        <v>0.11935773139705122</v>
      </c>
      <c r="CA75" s="15">
        <f t="shared" si="3"/>
        <v>4.0063907451724459E-2</v>
      </c>
      <c r="CB75" s="15">
        <f t="shared" si="3"/>
        <v>0.12619113405371457</v>
      </c>
      <c r="CC75" s="15">
        <f t="shared" si="3"/>
        <v>0.18084394188497491</v>
      </c>
      <c r="CD75" s="15">
        <f t="shared" si="3"/>
        <v>8.5811350227070482E-2</v>
      </c>
      <c r="CE75" s="15">
        <f t="shared" si="3"/>
        <v>0.25786125761804995</v>
      </c>
      <c r="CF75" s="15">
        <f t="shared" si="3"/>
        <v>0.39077347674112445</v>
      </c>
    </row>
    <row r="76" spans="2:84" x14ac:dyDescent="0.25">
      <c r="B76" s="7" t="s">
        <v>9</v>
      </c>
      <c r="D76" s="15">
        <f t="shared" ref="D76:BO79" si="7">(D12/D$62)*100</f>
        <v>15.097479282658599</v>
      </c>
      <c r="E76" s="15">
        <f t="shared" si="7"/>
        <v>12.06770446318056</v>
      </c>
      <c r="F76" s="15">
        <f t="shared" si="7"/>
        <v>14.592426150270549</v>
      </c>
      <c r="G76" s="15">
        <f t="shared" si="7"/>
        <v>19.811111611610283</v>
      </c>
      <c r="H76" s="15">
        <f t="shared" si="7"/>
        <v>16.135617942163158</v>
      </c>
      <c r="I76" s="15">
        <f t="shared" si="7"/>
        <v>16.460543090205508</v>
      </c>
      <c r="J76" s="15">
        <f t="shared" si="7"/>
        <v>16.784845922709447</v>
      </c>
      <c r="K76" s="15">
        <f t="shared" si="7"/>
        <v>13.310419217509233</v>
      </c>
      <c r="L76" s="15">
        <f t="shared" si="7"/>
        <v>15.849636197113009</v>
      </c>
      <c r="M76" s="15">
        <f t="shared" si="7"/>
        <v>14.242082806252498</v>
      </c>
      <c r="N76" s="15">
        <f t="shared" si="7"/>
        <v>15.012843915358998</v>
      </c>
      <c r="O76" s="15">
        <f t="shared" si="7"/>
        <v>13.153096279076321</v>
      </c>
      <c r="P76" s="15">
        <f t="shared" si="7"/>
        <v>11.145262142358533</v>
      </c>
      <c r="Q76" s="15">
        <f t="shared" si="7"/>
        <v>17.758118513604227</v>
      </c>
      <c r="R76" s="15">
        <f t="shared" si="7"/>
        <v>14.897467866252756</v>
      </c>
      <c r="S76" s="15">
        <f t="shared" si="7"/>
        <v>10.551504816009601</v>
      </c>
      <c r="T76" s="15">
        <f t="shared" si="7"/>
        <v>11.340654376099636</v>
      </c>
      <c r="U76" s="15">
        <f t="shared" si="7"/>
        <v>18.188128293105606</v>
      </c>
      <c r="V76" s="15">
        <f t="shared" si="7"/>
        <v>31.857103145313804</v>
      </c>
      <c r="W76" s="15">
        <f t="shared" si="7"/>
        <v>22.910823484970035</v>
      </c>
      <c r="X76" s="15">
        <f t="shared" si="7"/>
        <v>19.363198916642617</v>
      </c>
      <c r="Y76" s="15">
        <f t="shared" si="7"/>
        <v>22.838998041685819</v>
      </c>
      <c r="Z76" s="15">
        <f t="shared" si="7"/>
        <v>27.652457728100394</v>
      </c>
      <c r="AA76" s="15">
        <f t="shared" si="7"/>
        <v>15.911885210215349</v>
      </c>
      <c r="AB76" s="15">
        <f t="shared" si="7"/>
        <v>13.808183164918642</v>
      </c>
      <c r="AC76" s="15">
        <f t="shared" si="7"/>
        <v>16.102919840075952</v>
      </c>
      <c r="AD76" s="15">
        <f t="shared" si="7"/>
        <v>22.584770542235187</v>
      </c>
      <c r="AE76" s="15">
        <f t="shared" si="7"/>
        <v>12.858971482250961</v>
      </c>
      <c r="AF76" s="15">
        <f t="shared" si="7"/>
        <v>12.505279118969009</v>
      </c>
      <c r="AG76" s="15">
        <f t="shared" si="7"/>
        <v>14.497321366450979</v>
      </c>
      <c r="AH76" s="15">
        <f t="shared" si="7"/>
        <v>27.696402117617342</v>
      </c>
      <c r="AI76" s="15">
        <f t="shared" si="7"/>
        <v>31.527620318726601</v>
      </c>
      <c r="AJ76" s="15">
        <f t="shared" si="7"/>
        <v>38.626881313679405</v>
      </c>
      <c r="AK76" s="15">
        <f t="shared" si="7"/>
        <v>13.389023719226401</v>
      </c>
      <c r="AL76" s="15">
        <f t="shared" si="7"/>
        <v>20.734021988604027</v>
      </c>
      <c r="AM76" s="15">
        <f t="shared" si="7"/>
        <v>41.409059324436342</v>
      </c>
      <c r="AN76" s="15">
        <f t="shared" si="7"/>
        <v>22.123178312844537</v>
      </c>
      <c r="AO76" s="15">
        <f t="shared" si="7"/>
        <v>15.805182242007861</v>
      </c>
      <c r="AP76" s="15">
        <f t="shared" si="7"/>
        <v>19.825034977401216</v>
      </c>
      <c r="AQ76" s="15">
        <f t="shared" si="7"/>
        <v>15.703578006153778</v>
      </c>
      <c r="AR76" s="15">
        <f t="shared" si="7"/>
        <v>20.566405265173682</v>
      </c>
      <c r="AS76" s="15">
        <f t="shared" si="7"/>
        <v>19.64355589091754</v>
      </c>
      <c r="AT76" s="15">
        <f t="shared" si="7"/>
        <v>21.328753091937173</v>
      </c>
      <c r="AU76" s="15">
        <f t="shared" si="7"/>
        <v>24.56041696857412</v>
      </c>
      <c r="AV76" s="15">
        <f t="shared" si="7"/>
        <v>24.517844638441531</v>
      </c>
      <c r="AW76" s="15">
        <f t="shared" si="7"/>
        <v>23.281566484698441</v>
      </c>
      <c r="AX76" s="15">
        <f t="shared" si="7"/>
        <v>27.17701234765984</v>
      </c>
      <c r="AY76" s="15">
        <f t="shared" si="7"/>
        <v>33.291256872488596</v>
      </c>
      <c r="AZ76" s="15">
        <f t="shared" si="7"/>
        <v>25.088449733357194</v>
      </c>
      <c r="BA76" s="15">
        <f t="shared" si="7"/>
        <v>40.469359460701504</v>
      </c>
      <c r="BB76" s="15">
        <f t="shared" si="7"/>
        <v>18.57269648260781</v>
      </c>
      <c r="BC76" s="15">
        <f t="shared" si="7"/>
        <v>19.090462396934154</v>
      </c>
      <c r="BD76" s="15">
        <f t="shared" si="7"/>
        <v>24.147166528636767</v>
      </c>
      <c r="BE76" s="15">
        <f t="shared" si="7"/>
        <v>45.708199873578423</v>
      </c>
      <c r="BF76" s="15">
        <f t="shared" si="7"/>
        <v>28.38373773987178</v>
      </c>
      <c r="BG76" s="15">
        <f t="shared" si="7"/>
        <v>21.668967338761927</v>
      </c>
      <c r="BH76" s="15">
        <f t="shared" si="7"/>
        <v>19.807919272014782</v>
      </c>
      <c r="BI76" s="15">
        <f t="shared" si="7"/>
        <v>13.774505937684895</v>
      </c>
      <c r="BJ76" s="15">
        <f t="shared" si="7"/>
        <v>18.769973867803035</v>
      </c>
      <c r="BK76" s="15">
        <f t="shared" si="7"/>
        <v>17.175961197192514</v>
      </c>
      <c r="BL76" s="15">
        <f t="shared" si="7"/>
        <v>19.25916373030698</v>
      </c>
      <c r="BM76" s="15">
        <f t="shared" si="7"/>
        <v>18.287308766682315</v>
      </c>
      <c r="BN76" s="15">
        <f t="shared" si="7"/>
        <v>23.496512151820589</v>
      </c>
      <c r="BO76" s="15">
        <f t="shared" si="7"/>
        <v>22.87220861645017</v>
      </c>
      <c r="BP76" s="15">
        <f t="shared" si="3"/>
        <v>14.593799016490735</v>
      </c>
      <c r="BQ76" s="15">
        <f t="shared" si="3"/>
        <v>18.702612831591626</v>
      </c>
      <c r="BR76" s="15">
        <f t="shared" si="3"/>
        <v>13.980624975190228</v>
      </c>
      <c r="BS76" s="15">
        <f t="shared" si="3"/>
        <v>18.910759309699412</v>
      </c>
      <c r="BT76" s="15">
        <f t="shared" si="3"/>
        <v>28.408233033778572</v>
      </c>
      <c r="BU76" s="15">
        <f t="shared" si="3"/>
        <v>12.589136944335525</v>
      </c>
      <c r="BV76" s="15">
        <f t="shared" si="3"/>
        <v>21.184015972868931</v>
      </c>
      <c r="BW76" s="15">
        <f t="shared" si="3"/>
        <v>16.835660399231326</v>
      </c>
      <c r="BX76" s="15">
        <f t="shared" si="3"/>
        <v>19.769463166415218</v>
      </c>
      <c r="BY76" s="15">
        <f t="shared" si="3"/>
        <v>21.239053843907083</v>
      </c>
      <c r="BZ76" s="15">
        <f t="shared" si="3"/>
        <v>17.819902617525383</v>
      </c>
      <c r="CA76" s="15">
        <f t="shared" si="3"/>
        <v>19.648586935594835</v>
      </c>
      <c r="CB76" s="15">
        <f t="shared" si="3"/>
        <v>19.243934769857319</v>
      </c>
      <c r="CC76" s="15">
        <f t="shared" si="3"/>
        <v>18.358879175833177</v>
      </c>
      <c r="CD76" s="15">
        <f t="shared" si="3"/>
        <v>22.941426118345554</v>
      </c>
      <c r="CE76" s="15">
        <f t="shared" si="3"/>
        <v>14.764846611220733</v>
      </c>
      <c r="CF76" s="15">
        <f t="shared" si="3"/>
        <v>21.646595180930337</v>
      </c>
    </row>
    <row r="77" spans="2:84" x14ac:dyDescent="0.25">
      <c r="B77" s="5" t="s">
        <v>10</v>
      </c>
      <c r="D77" s="15">
        <f t="shared" si="7"/>
        <v>0.28245593995379359</v>
      </c>
      <c r="E77" s="15">
        <f t="shared" si="7"/>
        <v>0.14248075673450936</v>
      </c>
      <c r="F77" s="15">
        <f t="shared" si="7"/>
        <v>0.25456243223394226</v>
      </c>
      <c r="G77" s="15">
        <f t="shared" si="7"/>
        <v>0.27848362881921351</v>
      </c>
      <c r="H77" s="15">
        <f t="shared" si="7"/>
        <v>0.31526987709480042</v>
      </c>
      <c r="I77" s="15">
        <f t="shared" si="7"/>
        <v>1.3685496861807065</v>
      </c>
      <c r="J77" s="15">
        <f t="shared" si="7"/>
        <v>0.50401632065626101</v>
      </c>
      <c r="K77" s="15">
        <f t="shared" si="7"/>
        <v>0.2190750530467106</v>
      </c>
      <c r="L77" s="15">
        <f t="shared" si="7"/>
        <v>0.49547814581646377</v>
      </c>
      <c r="M77" s="15">
        <f t="shared" si="7"/>
        <v>0.3974821092546546</v>
      </c>
      <c r="N77" s="15">
        <f t="shared" si="7"/>
        <v>0.46887227040669932</v>
      </c>
      <c r="O77" s="15">
        <f t="shared" si="7"/>
        <v>0.47136190537358824</v>
      </c>
      <c r="P77" s="15">
        <f t="shared" si="7"/>
        <v>0.27038506960755471</v>
      </c>
      <c r="Q77" s="15">
        <f t="shared" si="7"/>
        <v>0.35218509067268472</v>
      </c>
      <c r="R77" s="15">
        <f t="shared" si="7"/>
        <v>0.27912704216983447</v>
      </c>
      <c r="S77" s="15">
        <f t="shared" si="7"/>
        <v>0.31403937635623508</v>
      </c>
      <c r="T77" s="15">
        <f t="shared" si="7"/>
        <v>0.2698660397403902</v>
      </c>
      <c r="U77" s="15">
        <f t="shared" si="7"/>
        <v>0.92718611691474573</v>
      </c>
      <c r="V77" s="15">
        <f t="shared" si="7"/>
        <v>0.56812564274964716</v>
      </c>
      <c r="W77" s="15">
        <f t="shared" si="7"/>
        <v>0.49940798118537816</v>
      </c>
      <c r="X77" s="15">
        <f t="shared" si="7"/>
        <v>0.25964565642084703</v>
      </c>
      <c r="Y77" s="15">
        <f t="shared" si="7"/>
        <v>0.15481627634982043</v>
      </c>
      <c r="Z77" s="15">
        <f t="shared" si="7"/>
        <v>0.45415711002700071</v>
      </c>
      <c r="AA77" s="15">
        <f t="shared" si="7"/>
        <v>0.29378949555977896</v>
      </c>
      <c r="AB77" s="15">
        <f t="shared" si="7"/>
        <v>0.29747980558264941</v>
      </c>
      <c r="AC77" s="15">
        <f t="shared" si="7"/>
        <v>0.31505433394727389</v>
      </c>
      <c r="AD77" s="15">
        <f t="shared" si="7"/>
        <v>0.48780444467740558</v>
      </c>
      <c r="AE77" s="15">
        <f t="shared" si="7"/>
        <v>0.52834975137508122</v>
      </c>
      <c r="AF77" s="15">
        <f t="shared" si="7"/>
        <v>0.3511453266179751</v>
      </c>
      <c r="AG77" s="15">
        <f t="shared" si="7"/>
        <v>0.38300981006053009</v>
      </c>
      <c r="AH77" s="15">
        <f t="shared" si="7"/>
        <v>0.79783874412889444</v>
      </c>
      <c r="AI77" s="15">
        <f t="shared" si="7"/>
        <v>0.1558370649548603</v>
      </c>
      <c r="AJ77" s="15">
        <f t="shared" si="7"/>
        <v>0.90033300879961797</v>
      </c>
      <c r="AK77" s="15">
        <f t="shared" si="7"/>
        <v>0.2771618422883031</v>
      </c>
      <c r="AL77" s="15">
        <f t="shared" si="7"/>
        <v>0.27904295129815559</v>
      </c>
      <c r="AM77" s="15">
        <f t="shared" si="7"/>
        <v>1.0600452331276764</v>
      </c>
      <c r="AN77" s="15">
        <f t="shared" si="7"/>
        <v>0.94059611288687883</v>
      </c>
      <c r="AO77" s="15">
        <f t="shared" si="7"/>
        <v>0.49384765773900791</v>
      </c>
      <c r="AP77" s="15">
        <f t="shared" si="7"/>
        <v>0.35835582809322453</v>
      </c>
      <c r="AQ77" s="15">
        <f t="shared" si="7"/>
        <v>0.44753246989878437</v>
      </c>
      <c r="AR77" s="15">
        <f t="shared" si="7"/>
        <v>0.57982997042201978</v>
      </c>
      <c r="AS77" s="15">
        <f t="shared" si="7"/>
        <v>0.39407888819713993</v>
      </c>
      <c r="AT77" s="15">
        <f t="shared" si="7"/>
        <v>0.67570970168986844</v>
      </c>
      <c r="AU77" s="15">
        <f t="shared" si="7"/>
        <v>0.49159200740895331</v>
      </c>
      <c r="AV77" s="15">
        <f t="shared" si="7"/>
        <v>0.55419377666172964</v>
      </c>
      <c r="AW77" s="15">
        <f t="shared" si="7"/>
        <v>0.49431788132754684</v>
      </c>
      <c r="AX77" s="15">
        <f t="shared" si="7"/>
        <v>0.63816463188215689</v>
      </c>
      <c r="AY77" s="15">
        <f t="shared" si="7"/>
        <v>0.35946906449724314</v>
      </c>
      <c r="AZ77" s="15">
        <f t="shared" si="7"/>
        <v>0.61279406786711965</v>
      </c>
      <c r="BA77" s="15">
        <f t="shared" si="7"/>
        <v>0.30250387547509244</v>
      </c>
      <c r="BB77" s="15">
        <f t="shared" si="7"/>
        <v>0.37027192610996773</v>
      </c>
      <c r="BC77" s="15">
        <f t="shared" si="7"/>
        <v>0.22599738299235264</v>
      </c>
      <c r="BD77" s="15">
        <f t="shared" si="7"/>
        <v>0.26700959684506875</v>
      </c>
      <c r="BE77" s="15">
        <f t="shared" si="7"/>
        <v>1.2257581310853665</v>
      </c>
      <c r="BF77" s="15">
        <f t="shared" si="7"/>
        <v>0.77014633390342468</v>
      </c>
      <c r="BG77" s="15">
        <f t="shared" si="7"/>
        <v>0.63202037216070495</v>
      </c>
      <c r="BH77" s="15">
        <f t="shared" si="7"/>
        <v>0.74131194482250773</v>
      </c>
      <c r="BI77" s="15">
        <f t="shared" si="7"/>
        <v>0.35037871619617011</v>
      </c>
      <c r="BJ77" s="15">
        <f t="shared" si="7"/>
        <v>0.37886262463287906</v>
      </c>
      <c r="BK77" s="15">
        <f t="shared" si="7"/>
        <v>0.22510902753953671</v>
      </c>
      <c r="BL77" s="15">
        <f t="shared" si="7"/>
        <v>0.59885097159878031</v>
      </c>
      <c r="BM77" s="15">
        <f t="shared" si="7"/>
        <v>0.41203176416791293</v>
      </c>
      <c r="BN77" s="15">
        <f t="shared" si="7"/>
        <v>1.1061608133077836</v>
      </c>
      <c r="BO77" s="15">
        <f t="shared" si="7"/>
        <v>0.642279424682343</v>
      </c>
      <c r="BP77" s="15">
        <f t="shared" si="3"/>
        <v>0.40842659714273599</v>
      </c>
      <c r="BQ77" s="15">
        <f t="shared" si="3"/>
        <v>0.5019601825845551</v>
      </c>
      <c r="BR77" s="15">
        <f t="shared" si="3"/>
        <v>0.89325053732288284</v>
      </c>
      <c r="BS77" s="15">
        <f t="shared" si="3"/>
        <v>0.44877614890134337</v>
      </c>
      <c r="BT77" s="15">
        <f t="shared" si="3"/>
        <v>0.58432780833128817</v>
      </c>
      <c r="BU77" s="15">
        <f t="shared" si="3"/>
        <v>0.18834785456829198</v>
      </c>
      <c r="BV77" s="15">
        <f t="shared" si="3"/>
        <v>0.83785634194049985</v>
      </c>
      <c r="BW77" s="15">
        <f t="shared" si="3"/>
        <v>0.30015360195469076</v>
      </c>
      <c r="BX77" s="15">
        <f t="shared" si="3"/>
        <v>0.45971813915471554</v>
      </c>
      <c r="BY77" s="15">
        <f t="shared" si="3"/>
        <v>0.45540402791458406</v>
      </c>
      <c r="BZ77" s="15">
        <f t="shared" si="3"/>
        <v>0.41819125500520954</v>
      </c>
      <c r="CA77" s="15">
        <f t="shared" si="3"/>
        <v>0.3417444812292153</v>
      </c>
      <c r="CB77" s="15">
        <f t="shared" si="3"/>
        <v>0.44615308897136907</v>
      </c>
      <c r="CC77" s="15">
        <f t="shared" si="3"/>
        <v>0.52876570214819585</v>
      </c>
      <c r="CD77" s="15">
        <f t="shared" si="3"/>
        <v>0.45293048181918583</v>
      </c>
      <c r="CE77" s="15">
        <f t="shared" si="3"/>
        <v>0.28370843971551823</v>
      </c>
      <c r="CF77" s="15">
        <f t="shared" si="3"/>
        <v>0.57075481909483727</v>
      </c>
    </row>
    <row r="78" spans="2:84" x14ac:dyDescent="0.25">
      <c r="B78" s="5" t="s">
        <v>11</v>
      </c>
      <c r="D78" s="15">
        <f t="shared" si="7"/>
        <v>0</v>
      </c>
      <c r="E78" s="15">
        <f t="shared" si="7"/>
        <v>0</v>
      </c>
      <c r="F78" s="15">
        <f t="shared" si="7"/>
        <v>0</v>
      </c>
      <c r="G78" s="15">
        <f t="shared" si="7"/>
        <v>0</v>
      </c>
      <c r="H78" s="15">
        <f t="shared" si="7"/>
        <v>0</v>
      </c>
      <c r="I78" s="15">
        <f t="shared" si="7"/>
        <v>0</v>
      </c>
      <c r="J78" s="15">
        <f t="shared" si="7"/>
        <v>0</v>
      </c>
      <c r="K78" s="15">
        <f t="shared" si="7"/>
        <v>0</v>
      </c>
      <c r="L78" s="15">
        <f t="shared" si="7"/>
        <v>0</v>
      </c>
      <c r="M78" s="15">
        <f t="shared" si="7"/>
        <v>0</v>
      </c>
      <c r="N78" s="15">
        <f t="shared" si="7"/>
        <v>0</v>
      </c>
      <c r="O78" s="15">
        <f t="shared" si="7"/>
        <v>0</v>
      </c>
      <c r="P78" s="15">
        <f t="shared" si="7"/>
        <v>0</v>
      </c>
      <c r="Q78" s="15">
        <f t="shared" si="7"/>
        <v>0</v>
      </c>
      <c r="R78" s="15">
        <f t="shared" si="7"/>
        <v>0</v>
      </c>
      <c r="S78" s="15">
        <f t="shared" si="7"/>
        <v>0</v>
      </c>
      <c r="T78" s="15">
        <f t="shared" si="7"/>
        <v>0</v>
      </c>
      <c r="U78" s="15">
        <f t="shared" si="7"/>
        <v>0</v>
      </c>
      <c r="V78" s="15">
        <f t="shared" si="7"/>
        <v>0</v>
      </c>
      <c r="W78" s="15">
        <f t="shared" si="7"/>
        <v>0</v>
      </c>
      <c r="X78" s="15">
        <f t="shared" si="7"/>
        <v>0</v>
      </c>
      <c r="Y78" s="15">
        <f t="shared" si="7"/>
        <v>0</v>
      </c>
      <c r="Z78" s="15">
        <f t="shared" si="7"/>
        <v>0</v>
      </c>
      <c r="AA78" s="15">
        <f t="shared" si="7"/>
        <v>0</v>
      </c>
      <c r="AB78" s="15">
        <f t="shared" si="7"/>
        <v>0</v>
      </c>
      <c r="AC78" s="15">
        <f t="shared" si="7"/>
        <v>0</v>
      </c>
      <c r="AD78" s="15">
        <f t="shared" si="7"/>
        <v>0</v>
      </c>
      <c r="AE78" s="15">
        <f t="shared" si="7"/>
        <v>0</v>
      </c>
      <c r="AF78" s="15">
        <f t="shared" si="7"/>
        <v>0</v>
      </c>
      <c r="AG78" s="15">
        <f t="shared" si="7"/>
        <v>0</v>
      </c>
      <c r="AH78" s="15">
        <f t="shared" si="7"/>
        <v>0</v>
      </c>
      <c r="AI78" s="15">
        <f t="shared" si="7"/>
        <v>0</v>
      </c>
      <c r="AJ78" s="15">
        <f t="shared" si="7"/>
        <v>0</v>
      </c>
      <c r="AK78" s="15">
        <f t="shared" si="7"/>
        <v>0</v>
      </c>
      <c r="AL78" s="15">
        <f t="shared" si="7"/>
        <v>0</v>
      </c>
      <c r="AM78" s="15">
        <f t="shared" si="7"/>
        <v>0</v>
      </c>
      <c r="AN78" s="15">
        <f t="shared" si="7"/>
        <v>0</v>
      </c>
      <c r="AO78" s="15">
        <f t="shared" si="7"/>
        <v>0</v>
      </c>
      <c r="AP78" s="15">
        <f t="shared" si="7"/>
        <v>0</v>
      </c>
      <c r="AQ78" s="15">
        <f t="shared" si="7"/>
        <v>0</v>
      </c>
      <c r="AR78" s="15">
        <f t="shared" si="7"/>
        <v>0</v>
      </c>
      <c r="AS78" s="15">
        <f t="shared" si="7"/>
        <v>0</v>
      </c>
      <c r="AT78" s="15">
        <f t="shared" si="7"/>
        <v>0</v>
      </c>
      <c r="AU78" s="15">
        <f t="shared" si="7"/>
        <v>0</v>
      </c>
      <c r="AV78" s="15">
        <f t="shared" si="7"/>
        <v>0</v>
      </c>
      <c r="AW78" s="15">
        <f t="shared" si="7"/>
        <v>0</v>
      </c>
      <c r="AX78" s="15">
        <f t="shared" si="7"/>
        <v>0</v>
      </c>
      <c r="AY78" s="15">
        <f t="shared" si="7"/>
        <v>0</v>
      </c>
      <c r="AZ78" s="15">
        <f t="shared" si="7"/>
        <v>0</v>
      </c>
      <c r="BA78" s="15">
        <f t="shared" si="7"/>
        <v>0</v>
      </c>
      <c r="BB78" s="15">
        <f t="shared" si="7"/>
        <v>0</v>
      </c>
      <c r="BC78" s="15">
        <f t="shared" si="7"/>
        <v>0</v>
      </c>
      <c r="BD78" s="15">
        <f t="shared" si="7"/>
        <v>0</v>
      </c>
      <c r="BE78" s="15">
        <f t="shared" si="7"/>
        <v>0</v>
      </c>
      <c r="BF78" s="15">
        <f t="shared" si="7"/>
        <v>0</v>
      </c>
      <c r="BG78" s="15">
        <f t="shared" si="7"/>
        <v>0</v>
      </c>
      <c r="BH78" s="15">
        <f t="shared" si="7"/>
        <v>0</v>
      </c>
      <c r="BI78" s="15">
        <f t="shared" si="7"/>
        <v>0</v>
      </c>
      <c r="BJ78" s="15">
        <f t="shared" si="7"/>
        <v>0</v>
      </c>
      <c r="BK78" s="15">
        <f t="shared" si="7"/>
        <v>0</v>
      </c>
      <c r="BL78" s="15">
        <f t="shared" si="7"/>
        <v>0</v>
      </c>
      <c r="BM78" s="15">
        <f t="shared" si="7"/>
        <v>0</v>
      </c>
      <c r="BN78" s="15">
        <f t="shared" si="7"/>
        <v>0</v>
      </c>
      <c r="BO78" s="15">
        <f t="shared" si="7"/>
        <v>0</v>
      </c>
      <c r="BP78" s="15">
        <f t="shared" si="3"/>
        <v>0</v>
      </c>
      <c r="BQ78" s="15">
        <f t="shared" si="3"/>
        <v>0</v>
      </c>
      <c r="BR78" s="15">
        <f t="shared" si="3"/>
        <v>0</v>
      </c>
      <c r="BS78" s="15">
        <f t="shared" si="3"/>
        <v>0</v>
      </c>
      <c r="BT78" s="15">
        <f t="shared" si="3"/>
        <v>0</v>
      </c>
      <c r="BU78" s="15">
        <f t="shared" si="3"/>
        <v>0</v>
      </c>
      <c r="BV78" s="15">
        <f t="shared" si="3"/>
        <v>0</v>
      </c>
      <c r="BW78" s="15">
        <f t="shared" si="3"/>
        <v>0</v>
      </c>
      <c r="BX78" s="15">
        <f t="shared" si="3"/>
        <v>0</v>
      </c>
      <c r="BY78" s="15">
        <f t="shared" si="3"/>
        <v>0</v>
      </c>
      <c r="BZ78" s="15">
        <f t="shared" si="3"/>
        <v>0</v>
      </c>
      <c r="CA78" s="15">
        <f t="shared" si="3"/>
        <v>0</v>
      </c>
      <c r="CB78" s="15">
        <f t="shared" si="3"/>
        <v>0</v>
      </c>
      <c r="CC78" s="15">
        <f t="shared" si="3"/>
        <v>0</v>
      </c>
      <c r="CD78" s="15">
        <f t="shared" si="3"/>
        <v>0</v>
      </c>
      <c r="CE78" s="15">
        <f t="shared" si="3"/>
        <v>0</v>
      </c>
      <c r="CF78" s="15">
        <f t="shared" si="3"/>
        <v>0</v>
      </c>
    </row>
    <row r="79" spans="2:84" x14ac:dyDescent="0.25">
      <c r="B79" s="5" t="s">
        <v>12</v>
      </c>
      <c r="D79" s="15">
        <f t="shared" si="7"/>
        <v>6.1624740687789936</v>
      </c>
      <c r="E79" s="15">
        <f t="shared" si="7"/>
        <v>1.056618233684661</v>
      </c>
      <c r="F79" s="15">
        <f t="shared" si="7"/>
        <v>6.3291793731374373</v>
      </c>
      <c r="G79" s="15">
        <f t="shared" si="7"/>
        <v>6.6401519868786769</v>
      </c>
      <c r="H79" s="15">
        <f t="shared" si="7"/>
        <v>4.0231685129315302</v>
      </c>
      <c r="I79" s="15">
        <f t="shared" si="7"/>
        <v>7.7393766506182011</v>
      </c>
      <c r="J79" s="15">
        <f t="shared" si="7"/>
        <v>6.3093165087874699</v>
      </c>
      <c r="K79" s="15">
        <f t="shared" si="7"/>
        <v>1.4801666947020178</v>
      </c>
      <c r="L79" s="15">
        <f t="shared" si="7"/>
        <v>7.4059937228435206</v>
      </c>
      <c r="M79" s="15">
        <f t="shared" si="7"/>
        <v>7.510557668479402</v>
      </c>
      <c r="N79" s="15">
        <f t="shared" si="7"/>
        <v>7.1334182373336645</v>
      </c>
      <c r="O79" s="15">
        <f t="shared" si="7"/>
        <v>4.3744703248778505</v>
      </c>
      <c r="P79" s="15">
        <f t="shared" si="7"/>
        <v>4.9140442186875752</v>
      </c>
      <c r="Q79" s="15">
        <f t="shared" si="7"/>
        <v>9.4976007076574405</v>
      </c>
      <c r="R79" s="15">
        <f t="shared" si="7"/>
        <v>5.6563514318946631</v>
      </c>
      <c r="S79" s="15">
        <f t="shared" si="7"/>
        <v>4.9237868460372844</v>
      </c>
      <c r="T79" s="15">
        <f t="shared" si="7"/>
        <v>5.0498791679166786</v>
      </c>
      <c r="U79" s="15">
        <f t="shared" si="7"/>
        <v>8.547016219859767</v>
      </c>
      <c r="V79" s="15">
        <f t="shared" si="7"/>
        <v>13.529025923608136</v>
      </c>
      <c r="W79" s="15">
        <f t="shared" si="7"/>
        <v>10.658166508591888</v>
      </c>
      <c r="X79" s="15">
        <f t="shared" si="7"/>
        <v>8.2487217115458265</v>
      </c>
      <c r="Y79" s="15">
        <f t="shared" si="7"/>
        <v>19.569449642793167</v>
      </c>
      <c r="Z79" s="15">
        <f t="shared" si="7"/>
        <v>6.30337008452498</v>
      </c>
      <c r="AA79" s="15">
        <f t="shared" si="7"/>
        <v>6.1214562113751843</v>
      </c>
      <c r="AB79" s="15">
        <f t="shared" si="7"/>
        <v>9.1363878286294717</v>
      </c>
      <c r="AC79" s="15">
        <f t="shared" si="7"/>
        <v>9.201521051040439</v>
      </c>
      <c r="AD79" s="15">
        <f t="shared" si="7"/>
        <v>10.441431594882662</v>
      </c>
      <c r="AE79" s="15">
        <f t="shared" si="7"/>
        <v>5.855735928596923</v>
      </c>
      <c r="AF79" s="15">
        <f t="shared" si="7"/>
        <v>5.0597455973172867</v>
      </c>
      <c r="AG79" s="15">
        <f t="shared" si="7"/>
        <v>2.7228136088499264</v>
      </c>
      <c r="AH79" s="15">
        <f t="shared" si="7"/>
        <v>5.2802627499167425</v>
      </c>
      <c r="AI79" s="15">
        <f t="shared" si="7"/>
        <v>5.3124893359672694</v>
      </c>
      <c r="AJ79" s="15">
        <f t="shared" si="7"/>
        <v>10.538891334949801</v>
      </c>
      <c r="AK79" s="15">
        <f t="shared" si="7"/>
        <v>3.9942194357961958</v>
      </c>
      <c r="AL79" s="15">
        <f t="shared" si="7"/>
        <v>6.5803100570966544</v>
      </c>
      <c r="AM79" s="15">
        <f t="shared" si="7"/>
        <v>10.645703344729551</v>
      </c>
      <c r="AN79" s="15">
        <f t="shared" si="7"/>
        <v>7.4945098525338842</v>
      </c>
      <c r="AO79" s="15">
        <f t="shared" si="7"/>
        <v>4.1073700561081612</v>
      </c>
      <c r="AP79" s="15">
        <f t="shared" si="7"/>
        <v>12.183404675095916</v>
      </c>
      <c r="AQ79" s="15">
        <f t="shared" si="7"/>
        <v>5.7462143025307029</v>
      </c>
      <c r="AR79" s="15">
        <f t="shared" si="7"/>
        <v>6.3437632874721439</v>
      </c>
      <c r="AS79" s="15">
        <f t="shared" si="7"/>
        <v>15.307508383725235</v>
      </c>
      <c r="AT79" s="15">
        <f t="shared" si="7"/>
        <v>6.7231922835486095</v>
      </c>
      <c r="AU79" s="15">
        <f t="shared" si="7"/>
        <v>6.5249683531650424</v>
      </c>
      <c r="AV79" s="15">
        <f t="shared" si="7"/>
        <v>7.8418046949549192</v>
      </c>
      <c r="AW79" s="15">
        <f t="shared" si="7"/>
        <v>6.6514305758148442</v>
      </c>
      <c r="AX79" s="15">
        <f t="shared" si="7"/>
        <v>6.3434767283806153</v>
      </c>
      <c r="AY79" s="15">
        <f t="shared" si="7"/>
        <v>12.303240470723113</v>
      </c>
      <c r="AZ79" s="15">
        <f t="shared" si="7"/>
        <v>6.9053249919363209</v>
      </c>
      <c r="BA79" s="15">
        <f t="shared" si="7"/>
        <v>17.942232346329753</v>
      </c>
      <c r="BB79" s="15">
        <f t="shared" si="7"/>
        <v>11.75978859622985</v>
      </c>
      <c r="BC79" s="15">
        <f t="shared" si="7"/>
        <v>3.4933126393878431</v>
      </c>
      <c r="BD79" s="15">
        <f t="shared" si="7"/>
        <v>6.493010653059418</v>
      </c>
      <c r="BE79" s="15">
        <f t="shared" si="7"/>
        <v>4.9395779219054612</v>
      </c>
      <c r="BF79" s="15">
        <f t="shared" si="7"/>
        <v>11.426287334410594</v>
      </c>
      <c r="BG79" s="15">
        <f t="shared" si="7"/>
        <v>11.961293891341834</v>
      </c>
      <c r="BH79" s="15">
        <f t="shared" si="7"/>
        <v>6.5434304133709436</v>
      </c>
      <c r="BI79" s="15">
        <f t="shared" si="7"/>
        <v>6.0804344901194876</v>
      </c>
      <c r="BJ79" s="15">
        <f t="shared" si="7"/>
        <v>9.3995974852351836</v>
      </c>
      <c r="BK79" s="15">
        <f t="shared" si="7"/>
        <v>11.650571262823043</v>
      </c>
      <c r="BL79" s="15">
        <f t="shared" si="7"/>
        <v>8.6035269597340864</v>
      </c>
      <c r="BM79" s="15">
        <f t="shared" si="7"/>
        <v>3.2666829199067013</v>
      </c>
      <c r="BN79" s="15">
        <f t="shared" si="7"/>
        <v>7.8162631225426198</v>
      </c>
      <c r="BO79" s="15">
        <f t="shared" ref="BO79" si="8">(BO15/BO$62)*100</f>
        <v>3.9833252068553362</v>
      </c>
      <c r="BP79" s="15">
        <f t="shared" si="3"/>
        <v>3.2515155369027937</v>
      </c>
      <c r="BQ79" s="15">
        <f t="shared" si="3"/>
        <v>9.4214937898760152</v>
      </c>
      <c r="BR79" s="15">
        <f t="shared" si="3"/>
        <v>11.688172418880191</v>
      </c>
      <c r="BS79" s="15">
        <f t="shared" si="3"/>
        <v>6.7581046200360264</v>
      </c>
      <c r="BT79" s="15">
        <f t="shared" si="3"/>
        <v>17.509054639748047</v>
      </c>
      <c r="BU79" s="15">
        <f t="shared" si="3"/>
        <v>2.806256826783379</v>
      </c>
      <c r="BV79" s="15">
        <f t="shared" si="3"/>
        <v>6.9069437614790798</v>
      </c>
      <c r="BW79" s="15">
        <f t="shared" si="3"/>
        <v>5.7375429706484287</v>
      </c>
      <c r="BX79" s="15">
        <f t="shared" si="3"/>
        <v>7.1509014116847789</v>
      </c>
      <c r="BY79" s="15">
        <f t="shared" si="3"/>
        <v>11.259013093638918</v>
      </c>
      <c r="BZ79" s="15">
        <f t="shared" si="3"/>
        <v>7.4896201401445763</v>
      </c>
      <c r="CA79" s="15">
        <f t="shared" si="3"/>
        <v>4.1981715404052951</v>
      </c>
      <c r="CB79" s="15">
        <f t="shared" si="3"/>
        <v>8.9814338741553268</v>
      </c>
      <c r="CC79" s="15">
        <f t="shared" si="3"/>
        <v>3.0916724374465785</v>
      </c>
      <c r="CD79" s="15">
        <f t="shared" si="3"/>
        <v>14.502267166413501</v>
      </c>
      <c r="CE79" s="15">
        <f t="shared" si="3"/>
        <v>8.838057228103418</v>
      </c>
      <c r="CF79" s="15">
        <f t="shared" si="3"/>
        <v>7.6520515104084597</v>
      </c>
    </row>
    <row r="80" spans="2:84" x14ac:dyDescent="0.25">
      <c r="B80" s="5" t="s">
        <v>13</v>
      </c>
      <c r="D80" s="15">
        <f t="shared" ref="D80:BO83" si="9">(D16/D$62)*100</f>
        <v>0</v>
      </c>
      <c r="E80" s="15">
        <f t="shared" si="9"/>
        <v>0</v>
      </c>
      <c r="F80" s="15">
        <f t="shared" si="9"/>
        <v>0</v>
      </c>
      <c r="G80" s="15">
        <f t="shared" si="9"/>
        <v>0</v>
      </c>
      <c r="H80" s="15">
        <f t="shared" si="9"/>
        <v>0</v>
      </c>
      <c r="I80" s="15">
        <f t="shared" si="9"/>
        <v>0</v>
      </c>
      <c r="J80" s="15">
        <f t="shared" si="9"/>
        <v>0</v>
      </c>
      <c r="K80" s="15">
        <f t="shared" si="9"/>
        <v>0</v>
      </c>
      <c r="L80" s="15">
        <f t="shared" si="9"/>
        <v>0</v>
      </c>
      <c r="M80" s="15">
        <f t="shared" si="9"/>
        <v>0</v>
      </c>
      <c r="N80" s="15">
        <f t="shared" si="9"/>
        <v>0</v>
      </c>
      <c r="O80" s="15">
        <f t="shared" si="9"/>
        <v>0</v>
      </c>
      <c r="P80" s="15">
        <f t="shared" si="9"/>
        <v>0</v>
      </c>
      <c r="Q80" s="15">
        <f t="shared" si="9"/>
        <v>0</v>
      </c>
      <c r="R80" s="15">
        <f t="shared" si="9"/>
        <v>0</v>
      </c>
      <c r="S80" s="15">
        <f t="shared" si="9"/>
        <v>0</v>
      </c>
      <c r="T80" s="15">
        <f t="shared" si="9"/>
        <v>0</v>
      </c>
      <c r="U80" s="15">
        <f t="shared" si="9"/>
        <v>0</v>
      </c>
      <c r="V80" s="15">
        <f t="shared" si="9"/>
        <v>0</v>
      </c>
      <c r="W80" s="15">
        <f t="shared" si="9"/>
        <v>0</v>
      </c>
      <c r="X80" s="15">
        <f t="shared" si="9"/>
        <v>0</v>
      </c>
      <c r="Y80" s="15">
        <f t="shared" si="9"/>
        <v>0</v>
      </c>
      <c r="Z80" s="15">
        <f t="shared" si="9"/>
        <v>0</v>
      </c>
      <c r="AA80" s="15">
        <f t="shared" si="9"/>
        <v>0</v>
      </c>
      <c r="AB80" s="15">
        <f t="shared" si="9"/>
        <v>0</v>
      </c>
      <c r="AC80" s="15">
        <f t="shared" si="9"/>
        <v>0</v>
      </c>
      <c r="AD80" s="15">
        <f t="shared" si="9"/>
        <v>0</v>
      </c>
      <c r="AE80" s="15">
        <f t="shared" si="9"/>
        <v>0</v>
      </c>
      <c r="AF80" s="15">
        <f t="shared" si="9"/>
        <v>0</v>
      </c>
      <c r="AG80" s="15">
        <f t="shared" si="9"/>
        <v>0</v>
      </c>
      <c r="AH80" s="15">
        <f t="shared" si="9"/>
        <v>0</v>
      </c>
      <c r="AI80" s="15">
        <f t="shared" si="9"/>
        <v>0</v>
      </c>
      <c r="AJ80" s="15">
        <f t="shared" si="9"/>
        <v>0</v>
      </c>
      <c r="AK80" s="15">
        <f t="shared" si="9"/>
        <v>0</v>
      </c>
      <c r="AL80" s="15">
        <f t="shared" si="9"/>
        <v>0</v>
      </c>
      <c r="AM80" s="15">
        <f t="shared" si="9"/>
        <v>0</v>
      </c>
      <c r="AN80" s="15">
        <f t="shared" si="9"/>
        <v>0</v>
      </c>
      <c r="AO80" s="15">
        <f t="shared" si="9"/>
        <v>0</v>
      </c>
      <c r="AP80" s="15">
        <f t="shared" si="9"/>
        <v>0</v>
      </c>
      <c r="AQ80" s="15">
        <f t="shared" si="9"/>
        <v>0</v>
      </c>
      <c r="AR80" s="15">
        <f t="shared" si="9"/>
        <v>0</v>
      </c>
      <c r="AS80" s="15">
        <f t="shared" si="9"/>
        <v>0</v>
      </c>
      <c r="AT80" s="15">
        <f t="shared" si="9"/>
        <v>0</v>
      </c>
      <c r="AU80" s="15">
        <f t="shared" si="9"/>
        <v>0</v>
      </c>
      <c r="AV80" s="15">
        <f t="shared" si="9"/>
        <v>0</v>
      </c>
      <c r="AW80" s="15">
        <f t="shared" si="9"/>
        <v>0</v>
      </c>
      <c r="AX80" s="15">
        <f t="shared" si="9"/>
        <v>0</v>
      </c>
      <c r="AY80" s="15">
        <f t="shared" si="9"/>
        <v>0</v>
      </c>
      <c r="AZ80" s="15">
        <f t="shared" si="9"/>
        <v>0</v>
      </c>
      <c r="BA80" s="15">
        <f t="shared" si="9"/>
        <v>0</v>
      </c>
      <c r="BB80" s="15">
        <f t="shared" si="9"/>
        <v>0</v>
      </c>
      <c r="BC80" s="15">
        <f t="shared" si="9"/>
        <v>0</v>
      </c>
      <c r="BD80" s="15">
        <f t="shared" si="9"/>
        <v>0</v>
      </c>
      <c r="BE80" s="15">
        <f t="shared" si="9"/>
        <v>0</v>
      </c>
      <c r="BF80" s="15">
        <f t="shared" si="9"/>
        <v>0</v>
      </c>
      <c r="BG80" s="15">
        <f t="shared" si="9"/>
        <v>0</v>
      </c>
      <c r="BH80" s="15">
        <f t="shared" si="9"/>
        <v>0</v>
      </c>
      <c r="BI80" s="15">
        <f t="shared" si="9"/>
        <v>0</v>
      </c>
      <c r="BJ80" s="15">
        <f t="shared" si="9"/>
        <v>0</v>
      </c>
      <c r="BK80" s="15">
        <f t="shared" si="9"/>
        <v>0</v>
      </c>
      <c r="BL80" s="15">
        <f t="shared" si="9"/>
        <v>0</v>
      </c>
      <c r="BM80" s="15">
        <f t="shared" si="9"/>
        <v>0</v>
      </c>
      <c r="BN80" s="15">
        <f t="shared" si="9"/>
        <v>0</v>
      </c>
      <c r="BO80" s="15">
        <f t="shared" si="9"/>
        <v>0</v>
      </c>
      <c r="BP80" s="15">
        <f t="shared" si="3"/>
        <v>0</v>
      </c>
      <c r="BQ80" s="15">
        <f t="shared" si="3"/>
        <v>0</v>
      </c>
      <c r="BR80" s="15">
        <f t="shared" si="3"/>
        <v>0</v>
      </c>
      <c r="BS80" s="15">
        <f t="shared" si="3"/>
        <v>0</v>
      </c>
      <c r="BT80" s="15">
        <f t="shared" si="3"/>
        <v>0</v>
      </c>
      <c r="BU80" s="15">
        <f t="shared" si="3"/>
        <v>0</v>
      </c>
      <c r="BV80" s="15">
        <f t="shared" si="3"/>
        <v>0</v>
      </c>
      <c r="BW80" s="15">
        <f t="shared" si="3"/>
        <v>0</v>
      </c>
      <c r="BX80" s="15">
        <f t="shared" si="3"/>
        <v>0</v>
      </c>
      <c r="BY80" s="15">
        <f t="shared" si="3"/>
        <v>0</v>
      </c>
      <c r="BZ80" s="15">
        <f t="shared" si="3"/>
        <v>0</v>
      </c>
      <c r="CA80" s="15">
        <f t="shared" si="3"/>
        <v>0</v>
      </c>
      <c r="CB80" s="15">
        <f t="shared" si="3"/>
        <v>0</v>
      </c>
      <c r="CC80" s="15">
        <f t="shared" si="3"/>
        <v>0</v>
      </c>
      <c r="CD80" s="15">
        <f t="shared" si="3"/>
        <v>0</v>
      </c>
      <c r="CE80" s="15">
        <f t="shared" si="3"/>
        <v>0</v>
      </c>
      <c r="CF80" s="15">
        <f t="shared" si="3"/>
        <v>0</v>
      </c>
    </row>
    <row r="81" spans="2:84" x14ac:dyDescent="0.25">
      <c r="B81" s="5" t="s">
        <v>14</v>
      </c>
      <c r="D81" s="15">
        <f t="shared" si="9"/>
        <v>0</v>
      </c>
      <c r="E81" s="15">
        <f t="shared" si="9"/>
        <v>0</v>
      </c>
      <c r="F81" s="15">
        <f t="shared" si="9"/>
        <v>0</v>
      </c>
      <c r="G81" s="15">
        <f t="shared" si="9"/>
        <v>0</v>
      </c>
      <c r="H81" s="15">
        <f t="shared" si="9"/>
        <v>0</v>
      </c>
      <c r="I81" s="15">
        <f t="shared" si="9"/>
        <v>0</v>
      </c>
      <c r="J81" s="15">
        <f t="shared" si="9"/>
        <v>0</v>
      </c>
      <c r="K81" s="15">
        <f t="shared" si="9"/>
        <v>0</v>
      </c>
      <c r="L81" s="15">
        <f t="shared" si="9"/>
        <v>0</v>
      </c>
      <c r="M81" s="15">
        <f t="shared" si="9"/>
        <v>0</v>
      </c>
      <c r="N81" s="15">
        <f t="shared" si="9"/>
        <v>0</v>
      </c>
      <c r="O81" s="15">
        <f t="shared" si="9"/>
        <v>0</v>
      </c>
      <c r="P81" s="15">
        <f t="shared" si="9"/>
        <v>0</v>
      </c>
      <c r="Q81" s="15">
        <f t="shared" si="9"/>
        <v>0</v>
      </c>
      <c r="R81" s="15">
        <f t="shared" si="9"/>
        <v>0</v>
      </c>
      <c r="S81" s="15">
        <f t="shared" si="9"/>
        <v>0</v>
      </c>
      <c r="T81" s="15">
        <f t="shared" si="9"/>
        <v>0</v>
      </c>
      <c r="U81" s="15">
        <f t="shared" si="9"/>
        <v>0</v>
      </c>
      <c r="V81" s="15">
        <f t="shared" si="9"/>
        <v>0</v>
      </c>
      <c r="W81" s="15">
        <f t="shared" si="9"/>
        <v>0</v>
      </c>
      <c r="X81" s="15">
        <f t="shared" si="9"/>
        <v>0</v>
      </c>
      <c r="Y81" s="15">
        <f t="shared" si="9"/>
        <v>0</v>
      </c>
      <c r="Z81" s="15">
        <f t="shared" si="9"/>
        <v>0</v>
      </c>
      <c r="AA81" s="15">
        <f t="shared" si="9"/>
        <v>0</v>
      </c>
      <c r="AB81" s="15">
        <f t="shared" si="9"/>
        <v>0</v>
      </c>
      <c r="AC81" s="15">
        <f t="shared" si="9"/>
        <v>0</v>
      </c>
      <c r="AD81" s="15">
        <f t="shared" si="9"/>
        <v>0</v>
      </c>
      <c r="AE81" s="15">
        <f t="shared" si="9"/>
        <v>0</v>
      </c>
      <c r="AF81" s="15">
        <f t="shared" si="9"/>
        <v>0</v>
      </c>
      <c r="AG81" s="15">
        <f t="shared" si="9"/>
        <v>0</v>
      </c>
      <c r="AH81" s="15">
        <f t="shared" si="9"/>
        <v>0</v>
      </c>
      <c r="AI81" s="15">
        <f t="shared" si="9"/>
        <v>0</v>
      </c>
      <c r="AJ81" s="15">
        <f t="shared" si="9"/>
        <v>0</v>
      </c>
      <c r="AK81" s="15">
        <f t="shared" si="9"/>
        <v>0</v>
      </c>
      <c r="AL81" s="15">
        <f t="shared" si="9"/>
        <v>0</v>
      </c>
      <c r="AM81" s="15">
        <f t="shared" si="9"/>
        <v>0</v>
      </c>
      <c r="AN81" s="15">
        <f t="shared" si="9"/>
        <v>0</v>
      </c>
      <c r="AO81" s="15">
        <f t="shared" si="9"/>
        <v>0</v>
      </c>
      <c r="AP81" s="15">
        <f t="shared" si="9"/>
        <v>0</v>
      </c>
      <c r="AQ81" s="15">
        <f t="shared" si="9"/>
        <v>0</v>
      </c>
      <c r="AR81" s="15">
        <f t="shared" si="9"/>
        <v>0</v>
      </c>
      <c r="AS81" s="15">
        <f t="shared" si="9"/>
        <v>0</v>
      </c>
      <c r="AT81" s="15">
        <f t="shared" si="9"/>
        <v>0</v>
      </c>
      <c r="AU81" s="15">
        <f t="shared" si="9"/>
        <v>0</v>
      </c>
      <c r="AV81" s="15">
        <f t="shared" si="9"/>
        <v>0</v>
      </c>
      <c r="AW81" s="15">
        <f t="shared" si="9"/>
        <v>0</v>
      </c>
      <c r="AX81" s="15">
        <f t="shared" si="9"/>
        <v>0</v>
      </c>
      <c r="AY81" s="15">
        <f t="shared" si="9"/>
        <v>0</v>
      </c>
      <c r="AZ81" s="15">
        <f t="shared" si="9"/>
        <v>0</v>
      </c>
      <c r="BA81" s="15">
        <f t="shared" si="9"/>
        <v>0</v>
      </c>
      <c r="BB81" s="15">
        <f t="shared" si="9"/>
        <v>0</v>
      </c>
      <c r="BC81" s="15">
        <f t="shared" si="9"/>
        <v>0</v>
      </c>
      <c r="BD81" s="15">
        <f t="shared" si="9"/>
        <v>0</v>
      </c>
      <c r="BE81" s="15">
        <f t="shared" si="9"/>
        <v>0</v>
      </c>
      <c r="BF81" s="15">
        <f t="shared" si="9"/>
        <v>0</v>
      </c>
      <c r="BG81" s="15">
        <f t="shared" si="9"/>
        <v>0</v>
      </c>
      <c r="BH81" s="15">
        <f t="shared" si="9"/>
        <v>0</v>
      </c>
      <c r="BI81" s="15">
        <f t="shared" si="9"/>
        <v>0</v>
      </c>
      <c r="BJ81" s="15">
        <f t="shared" si="9"/>
        <v>0</v>
      </c>
      <c r="BK81" s="15">
        <f t="shared" si="9"/>
        <v>0</v>
      </c>
      <c r="BL81" s="15">
        <f t="shared" si="9"/>
        <v>0</v>
      </c>
      <c r="BM81" s="15">
        <f t="shared" si="9"/>
        <v>0</v>
      </c>
      <c r="BN81" s="15">
        <f t="shared" si="9"/>
        <v>0</v>
      </c>
      <c r="BO81" s="15">
        <f t="shared" si="9"/>
        <v>0</v>
      </c>
      <c r="BP81" s="15">
        <f t="shared" si="3"/>
        <v>0</v>
      </c>
      <c r="BQ81" s="15">
        <f t="shared" si="3"/>
        <v>0</v>
      </c>
      <c r="BR81" s="15">
        <f t="shared" si="3"/>
        <v>0</v>
      </c>
      <c r="BS81" s="15">
        <f t="shared" si="3"/>
        <v>0</v>
      </c>
      <c r="BT81" s="15">
        <f t="shared" si="3"/>
        <v>0</v>
      </c>
      <c r="BU81" s="15">
        <f t="shared" si="3"/>
        <v>0</v>
      </c>
      <c r="BV81" s="15">
        <f t="shared" si="3"/>
        <v>0</v>
      </c>
      <c r="BW81" s="15">
        <f t="shared" si="3"/>
        <v>0</v>
      </c>
      <c r="BX81" s="15">
        <f t="shared" si="3"/>
        <v>0</v>
      </c>
      <c r="BY81" s="15">
        <f t="shared" si="3"/>
        <v>0</v>
      </c>
      <c r="BZ81" s="15">
        <f t="shared" si="3"/>
        <v>0</v>
      </c>
      <c r="CA81" s="15">
        <f t="shared" si="3"/>
        <v>0</v>
      </c>
      <c r="CB81" s="15">
        <f t="shared" si="3"/>
        <v>0</v>
      </c>
      <c r="CC81" s="15">
        <f t="shared" si="3"/>
        <v>0</v>
      </c>
      <c r="CD81" s="15">
        <f t="shared" si="3"/>
        <v>0</v>
      </c>
      <c r="CE81" s="15">
        <f t="shared" si="3"/>
        <v>0</v>
      </c>
      <c r="CF81" s="15">
        <f t="shared" si="3"/>
        <v>0</v>
      </c>
    </row>
    <row r="82" spans="2:84" x14ac:dyDescent="0.25">
      <c r="B82" s="7" t="s">
        <v>15</v>
      </c>
      <c r="D82" s="15">
        <f t="shared" si="9"/>
        <v>8.0945941464529034E-2</v>
      </c>
      <c r="E82" s="15">
        <f t="shared" si="9"/>
        <v>0.10730407755494709</v>
      </c>
      <c r="F82" s="15">
        <f t="shared" si="9"/>
        <v>0.21481920691043366</v>
      </c>
      <c r="G82" s="15">
        <f t="shared" si="9"/>
        <v>0.1402133716303525</v>
      </c>
      <c r="H82" s="15">
        <f t="shared" si="9"/>
        <v>0.11456821967865008</v>
      </c>
      <c r="I82" s="15">
        <f t="shared" si="9"/>
        <v>0.11260718829321009</v>
      </c>
      <c r="J82" s="15">
        <f t="shared" si="9"/>
        <v>0.20215216019932566</v>
      </c>
      <c r="K82" s="15">
        <f t="shared" si="9"/>
        <v>0.11455394093009817</v>
      </c>
      <c r="L82" s="15">
        <f t="shared" si="9"/>
        <v>0.21868633712208191</v>
      </c>
      <c r="M82" s="15">
        <f t="shared" si="9"/>
        <v>8.7885310569801797E-2</v>
      </c>
      <c r="N82" s="15">
        <f t="shared" si="9"/>
        <v>0.11998295839133905</v>
      </c>
      <c r="O82" s="15">
        <f t="shared" si="9"/>
        <v>8.8116009229858225E-2</v>
      </c>
      <c r="P82" s="15">
        <f t="shared" si="9"/>
        <v>7.6335626511895405E-2</v>
      </c>
      <c r="Q82" s="15">
        <f t="shared" si="9"/>
        <v>0.12218555523588535</v>
      </c>
      <c r="R82" s="15">
        <f t="shared" si="9"/>
        <v>0.12541649162280574</v>
      </c>
      <c r="S82" s="15">
        <f t="shared" si="9"/>
        <v>7.1628573289053837E-2</v>
      </c>
      <c r="T82" s="15">
        <f t="shared" si="9"/>
        <v>0.10487827008892993</v>
      </c>
      <c r="U82" s="15">
        <f t="shared" si="9"/>
        <v>8.4806228750094678E-2</v>
      </c>
      <c r="V82" s="15">
        <f t="shared" si="9"/>
        <v>7.3494271226314981E-2</v>
      </c>
      <c r="W82" s="15">
        <f t="shared" si="9"/>
        <v>0.80587672604456295</v>
      </c>
      <c r="X82" s="15">
        <f t="shared" si="9"/>
        <v>4.4569366468021475E-2</v>
      </c>
      <c r="Y82" s="15">
        <f t="shared" si="9"/>
        <v>0.72183370686287252</v>
      </c>
      <c r="Z82" s="15">
        <f t="shared" si="9"/>
        <v>8.4863712971863375E-2</v>
      </c>
      <c r="AA82" s="15">
        <f t="shared" si="9"/>
        <v>4.9574437701650112E-2</v>
      </c>
      <c r="AB82" s="15">
        <f t="shared" si="9"/>
        <v>0.13938283794536821</v>
      </c>
      <c r="AC82" s="15">
        <f t="shared" si="9"/>
        <v>0.11495704236837812</v>
      </c>
      <c r="AD82" s="15">
        <f t="shared" si="9"/>
        <v>3.4270466609171643E-2</v>
      </c>
      <c r="AE82" s="15">
        <f t="shared" si="9"/>
        <v>0.23031375453273981</v>
      </c>
      <c r="AF82" s="15">
        <f t="shared" si="9"/>
        <v>0.10575523459870051</v>
      </c>
      <c r="AG82" s="15">
        <f t="shared" si="9"/>
        <v>6.679190148194529E-2</v>
      </c>
      <c r="AH82" s="15">
        <f t="shared" si="9"/>
        <v>1.0255055753970534</v>
      </c>
      <c r="AI82" s="15">
        <f t="shared" si="9"/>
        <v>0.48191948797476258</v>
      </c>
      <c r="AJ82" s="15">
        <f t="shared" si="9"/>
        <v>8.2911129439342174E-2</v>
      </c>
      <c r="AK82" s="15">
        <f t="shared" si="9"/>
        <v>5.7980899163987007E-2</v>
      </c>
      <c r="AL82" s="15">
        <f t="shared" si="9"/>
        <v>0.11522830550960986</v>
      </c>
      <c r="AM82" s="15">
        <f t="shared" si="9"/>
        <v>9.8237625055110536E-2</v>
      </c>
      <c r="AN82" s="15">
        <f t="shared" si="9"/>
        <v>0.10216625550003801</v>
      </c>
      <c r="AO82" s="15">
        <f t="shared" si="9"/>
        <v>0.10019746645623584</v>
      </c>
      <c r="AP82" s="15">
        <f t="shared" si="9"/>
        <v>0.12049216280831691</v>
      </c>
      <c r="AQ82" s="15">
        <f t="shared" si="9"/>
        <v>0.12965423459648714</v>
      </c>
      <c r="AR82" s="15">
        <f t="shared" si="9"/>
        <v>8.4396122498826109E-2</v>
      </c>
      <c r="AS82" s="15">
        <f t="shared" si="9"/>
        <v>0.2573111573921037</v>
      </c>
      <c r="AT82" s="15">
        <f t="shared" si="9"/>
        <v>0.17204574679247098</v>
      </c>
      <c r="AU82" s="15">
        <f t="shared" si="9"/>
        <v>0.18969610949053736</v>
      </c>
      <c r="AV82" s="15">
        <f t="shared" si="9"/>
        <v>0.16939656903515973</v>
      </c>
      <c r="AW82" s="15">
        <f t="shared" si="9"/>
        <v>0.19694515775727514</v>
      </c>
      <c r="AX82" s="15">
        <f t="shared" si="9"/>
        <v>0.20561993250138277</v>
      </c>
      <c r="AY82" s="15">
        <f t="shared" si="9"/>
        <v>6.5433756930812409E-2</v>
      </c>
      <c r="AZ82" s="15">
        <f t="shared" si="9"/>
        <v>0.20036676920551955</v>
      </c>
      <c r="BA82" s="15">
        <f t="shared" si="9"/>
        <v>6.0127702324752098E-2</v>
      </c>
      <c r="BB82" s="15">
        <f t="shared" si="9"/>
        <v>9.7831416864237908E-2</v>
      </c>
      <c r="BC82" s="15">
        <f t="shared" si="9"/>
        <v>0.11293357329081918</v>
      </c>
      <c r="BD82" s="15">
        <f t="shared" si="9"/>
        <v>8.3687350615967687E-2</v>
      </c>
      <c r="BE82" s="15">
        <f t="shared" si="9"/>
        <v>0.41219808880319136</v>
      </c>
      <c r="BF82" s="15">
        <f t="shared" si="9"/>
        <v>7.596825166573111E-2</v>
      </c>
      <c r="BG82" s="15">
        <f t="shared" si="9"/>
        <v>0.15573141439008106</v>
      </c>
      <c r="BH82" s="15">
        <f t="shared" si="9"/>
        <v>0.15382238265249096</v>
      </c>
      <c r="BI82" s="15">
        <f t="shared" si="9"/>
        <v>0.10045703801178088</v>
      </c>
      <c r="BJ82" s="15">
        <f t="shared" si="9"/>
        <v>0.16503633998670919</v>
      </c>
      <c r="BK82" s="15">
        <f t="shared" si="9"/>
        <v>0.13069970559436556</v>
      </c>
      <c r="BL82" s="15">
        <f t="shared" si="9"/>
        <v>0.16083069511642131</v>
      </c>
      <c r="BM82" s="15">
        <f t="shared" si="9"/>
        <v>0.28452873487933183</v>
      </c>
      <c r="BN82" s="15">
        <f t="shared" si="9"/>
        <v>0.16085342329644828</v>
      </c>
      <c r="BO82" s="15">
        <f t="shared" si="9"/>
        <v>0.11237347197043154</v>
      </c>
      <c r="BP82" s="15">
        <f t="shared" si="3"/>
        <v>9.3263809402687692E-2</v>
      </c>
      <c r="BQ82" s="15">
        <f t="shared" si="3"/>
        <v>0.19792356812167966</v>
      </c>
      <c r="BR82" s="15">
        <f t="shared" si="3"/>
        <v>0.48805882221667929</v>
      </c>
      <c r="BS82" s="15">
        <f t="shared" si="3"/>
        <v>0.13096575370809951</v>
      </c>
      <c r="BT82" s="15">
        <f t="shared" si="3"/>
        <v>3.0760141691954273E-2</v>
      </c>
      <c r="BU82" s="15">
        <f t="shared" si="3"/>
        <v>0.12969198154383346</v>
      </c>
      <c r="BV82" s="15">
        <f t="shared" si="3"/>
        <v>8.3979563995875806E-2</v>
      </c>
      <c r="BW82" s="15">
        <f t="shared" si="3"/>
        <v>7.6132173478805618E-2</v>
      </c>
      <c r="BX82" s="15">
        <f t="shared" si="3"/>
        <v>0.20355454575973095</v>
      </c>
      <c r="BY82" s="15">
        <f t="shared" si="3"/>
        <v>4.555533197328486E-2</v>
      </c>
      <c r="BZ82" s="15">
        <f t="shared" si="3"/>
        <v>9.1223408996317729E-2</v>
      </c>
      <c r="CA82" s="15">
        <f t="shared" si="3"/>
        <v>3.9057439760473683E-2</v>
      </c>
      <c r="CB82" s="15">
        <f t="shared" si="3"/>
        <v>0.13721630930089468</v>
      </c>
      <c r="CC82" s="15">
        <f t="shared" si="3"/>
        <v>1.073024836075828E-2</v>
      </c>
      <c r="CD82" s="15">
        <f t="shared" si="3"/>
        <v>7.4358663510566927E-2</v>
      </c>
      <c r="CE82" s="15">
        <f t="shared" si="3"/>
        <v>1.0165371085144081</v>
      </c>
      <c r="CF82" s="15">
        <f t="shared" si="3"/>
        <v>1.0508896616199732</v>
      </c>
    </row>
    <row r="83" spans="2:84" x14ac:dyDescent="0.25">
      <c r="B83" s="7" t="s">
        <v>16</v>
      </c>
      <c r="D83" s="15">
        <f t="shared" si="9"/>
        <v>0</v>
      </c>
      <c r="E83" s="15">
        <f t="shared" si="9"/>
        <v>0</v>
      </c>
      <c r="F83" s="15">
        <f t="shared" si="9"/>
        <v>0</v>
      </c>
      <c r="G83" s="15">
        <f t="shared" si="9"/>
        <v>0</v>
      </c>
      <c r="H83" s="15">
        <f t="shared" si="9"/>
        <v>0</v>
      </c>
      <c r="I83" s="15">
        <f t="shared" si="9"/>
        <v>0</v>
      </c>
      <c r="J83" s="15">
        <f t="shared" si="9"/>
        <v>0</v>
      </c>
      <c r="K83" s="15">
        <f t="shared" si="9"/>
        <v>0</v>
      </c>
      <c r="L83" s="15">
        <f t="shared" si="9"/>
        <v>0</v>
      </c>
      <c r="M83" s="15">
        <f t="shared" si="9"/>
        <v>0</v>
      </c>
      <c r="N83" s="15">
        <f t="shared" si="9"/>
        <v>0</v>
      </c>
      <c r="O83" s="15">
        <f t="shared" si="9"/>
        <v>0</v>
      </c>
      <c r="P83" s="15">
        <f t="shared" si="9"/>
        <v>0</v>
      </c>
      <c r="Q83" s="15">
        <f t="shared" si="9"/>
        <v>0</v>
      </c>
      <c r="R83" s="15">
        <f t="shared" si="9"/>
        <v>0</v>
      </c>
      <c r="S83" s="15">
        <f t="shared" si="9"/>
        <v>0</v>
      </c>
      <c r="T83" s="15">
        <f t="shared" si="9"/>
        <v>0</v>
      </c>
      <c r="U83" s="15">
        <f t="shared" si="9"/>
        <v>0</v>
      </c>
      <c r="V83" s="15">
        <f t="shared" si="9"/>
        <v>0</v>
      </c>
      <c r="W83" s="15">
        <f t="shared" si="9"/>
        <v>0</v>
      </c>
      <c r="X83" s="15">
        <f t="shared" si="9"/>
        <v>0</v>
      </c>
      <c r="Y83" s="15">
        <f t="shared" si="9"/>
        <v>0</v>
      </c>
      <c r="Z83" s="15">
        <f t="shared" si="9"/>
        <v>0</v>
      </c>
      <c r="AA83" s="15">
        <f t="shared" si="9"/>
        <v>0</v>
      </c>
      <c r="AB83" s="15">
        <f t="shared" si="9"/>
        <v>0</v>
      </c>
      <c r="AC83" s="15">
        <f t="shared" si="9"/>
        <v>0</v>
      </c>
      <c r="AD83" s="15">
        <f t="shared" si="9"/>
        <v>0</v>
      </c>
      <c r="AE83" s="15">
        <f t="shared" si="9"/>
        <v>0</v>
      </c>
      <c r="AF83" s="15">
        <f t="shared" si="9"/>
        <v>0</v>
      </c>
      <c r="AG83" s="15">
        <f t="shared" si="9"/>
        <v>0</v>
      </c>
      <c r="AH83" s="15">
        <f t="shared" si="9"/>
        <v>0</v>
      </c>
      <c r="AI83" s="15">
        <f t="shared" si="9"/>
        <v>0</v>
      </c>
      <c r="AJ83" s="15">
        <f t="shared" si="9"/>
        <v>0</v>
      </c>
      <c r="AK83" s="15">
        <f t="shared" si="9"/>
        <v>0</v>
      </c>
      <c r="AL83" s="15">
        <f t="shared" si="9"/>
        <v>0</v>
      </c>
      <c r="AM83" s="15">
        <f t="shared" si="9"/>
        <v>0</v>
      </c>
      <c r="AN83" s="15">
        <f t="shared" si="9"/>
        <v>0</v>
      </c>
      <c r="AO83" s="15">
        <f t="shared" si="9"/>
        <v>0</v>
      </c>
      <c r="AP83" s="15">
        <f t="shared" si="9"/>
        <v>0</v>
      </c>
      <c r="AQ83" s="15">
        <f t="shared" si="9"/>
        <v>0</v>
      </c>
      <c r="AR83" s="15">
        <f t="shared" si="9"/>
        <v>0</v>
      </c>
      <c r="AS83" s="15">
        <f t="shared" si="9"/>
        <v>0</v>
      </c>
      <c r="AT83" s="15">
        <f t="shared" si="9"/>
        <v>0</v>
      </c>
      <c r="AU83" s="15">
        <f t="shared" si="9"/>
        <v>0</v>
      </c>
      <c r="AV83" s="15">
        <f t="shared" si="9"/>
        <v>0</v>
      </c>
      <c r="AW83" s="15">
        <f t="shared" si="9"/>
        <v>0</v>
      </c>
      <c r="AX83" s="15">
        <f t="shared" si="9"/>
        <v>0</v>
      </c>
      <c r="AY83" s="15">
        <f t="shared" si="9"/>
        <v>0</v>
      </c>
      <c r="AZ83" s="15">
        <f t="shared" si="9"/>
        <v>0</v>
      </c>
      <c r="BA83" s="15">
        <f t="shared" si="9"/>
        <v>0</v>
      </c>
      <c r="BB83" s="15">
        <f t="shared" si="9"/>
        <v>0</v>
      </c>
      <c r="BC83" s="15">
        <f t="shared" si="9"/>
        <v>0</v>
      </c>
      <c r="BD83" s="15">
        <f t="shared" si="9"/>
        <v>0</v>
      </c>
      <c r="BE83" s="15">
        <f t="shared" si="9"/>
        <v>0</v>
      </c>
      <c r="BF83" s="15">
        <f t="shared" si="9"/>
        <v>0</v>
      </c>
      <c r="BG83" s="15">
        <f t="shared" si="9"/>
        <v>0</v>
      </c>
      <c r="BH83" s="15">
        <f t="shared" si="9"/>
        <v>0</v>
      </c>
      <c r="BI83" s="15">
        <f t="shared" si="9"/>
        <v>0</v>
      </c>
      <c r="BJ83" s="15">
        <f t="shared" si="9"/>
        <v>0</v>
      </c>
      <c r="BK83" s="15">
        <f t="shared" si="9"/>
        <v>0</v>
      </c>
      <c r="BL83" s="15">
        <f t="shared" si="9"/>
        <v>0</v>
      </c>
      <c r="BM83" s="15">
        <f t="shared" si="9"/>
        <v>0</v>
      </c>
      <c r="BN83" s="15">
        <f t="shared" si="9"/>
        <v>0</v>
      </c>
      <c r="BO83" s="15">
        <f t="shared" ref="BO83:CF97" si="10">(BO19/BO$62)*100</f>
        <v>0</v>
      </c>
      <c r="BP83" s="15">
        <f t="shared" si="10"/>
        <v>0</v>
      </c>
      <c r="BQ83" s="15">
        <f t="shared" si="10"/>
        <v>0</v>
      </c>
      <c r="BR83" s="15">
        <f t="shared" si="10"/>
        <v>0</v>
      </c>
      <c r="BS83" s="15">
        <f t="shared" si="10"/>
        <v>0</v>
      </c>
      <c r="BT83" s="15">
        <f t="shared" si="10"/>
        <v>0</v>
      </c>
      <c r="BU83" s="15">
        <f t="shared" si="10"/>
        <v>0</v>
      </c>
      <c r="BV83" s="15">
        <f t="shared" si="10"/>
        <v>0</v>
      </c>
      <c r="BW83" s="15">
        <f t="shared" si="10"/>
        <v>0</v>
      </c>
      <c r="BX83" s="15">
        <f t="shared" si="10"/>
        <v>0</v>
      </c>
      <c r="BY83" s="15">
        <f t="shared" si="10"/>
        <v>0</v>
      </c>
      <c r="BZ83" s="15">
        <f t="shared" si="10"/>
        <v>0</v>
      </c>
      <c r="CA83" s="15">
        <f t="shared" si="10"/>
        <v>0</v>
      </c>
      <c r="CB83" s="15">
        <f t="shared" si="10"/>
        <v>0</v>
      </c>
      <c r="CC83" s="15">
        <f t="shared" si="10"/>
        <v>0</v>
      </c>
      <c r="CD83" s="15">
        <f t="shared" si="10"/>
        <v>0</v>
      </c>
      <c r="CE83" s="15">
        <f t="shared" si="10"/>
        <v>0</v>
      </c>
      <c r="CF83" s="15">
        <f t="shared" si="10"/>
        <v>0</v>
      </c>
    </row>
    <row r="84" spans="2:84" x14ac:dyDescent="0.25">
      <c r="B84" s="7" t="s">
        <v>17</v>
      </c>
      <c r="D84" s="15">
        <f t="shared" ref="D84:BO87" si="11">(D20/D$62)*100</f>
        <v>1.9006378251305311</v>
      </c>
      <c r="E84" s="15">
        <f t="shared" si="11"/>
        <v>3.243578735444002</v>
      </c>
      <c r="F84" s="15">
        <f t="shared" si="11"/>
        <v>1.2123613006452807</v>
      </c>
      <c r="G84" s="15">
        <f t="shared" si="11"/>
        <v>2.2261908862633293</v>
      </c>
      <c r="H84" s="15">
        <f t="shared" si="11"/>
        <v>1.4333770909621302</v>
      </c>
      <c r="I84" s="15">
        <f t="shared" si="11"/>
        <v>0.51844751019522639</v>
      </c>
      <c r="J84" s="15">
        <f t="shared" si="11"/>
        <v>1.3356913279630331</v>
      </c>
      <c r="K84" s="15">
        <f t="shared" si="11"/>
        <v>2.6278524305650883</v>
      </c>
      <c r="L84" s="15">
        <f t="shared" si="11"/>
        <v>1.0872837925248977</v>
      </c>
      <c r="M84" s="15">
        <f t="shared" si="11"/>
        <v>1.4361921501963923</v>
      </c>
      <c r="N84" s="15">
        <f t="shared" si="11"/>
        <v>1.8051538071057631</v>
      </c>
      <c r="O84" s="15">
        <f t="shared" si="11"/>
        <v>1.0580187134905998</v>
      </c>
      <c r="P84" s="15">
        <f t="shared" si="11"/>
        <v>1.1036562076065624</v>
      </c>
      <c r="Q84" s="15">
        <f t="shared" si="11"/>
        <v>0.88912234774484433</v>
      </c>
      <c r="R84" s="15">
        <f t="shared" si="11"/>
        <v>1.8344699138814962</v>
      </c>
      <c r="S84" s="15">
        <f t="shared" si="11"/>
        <v>1.3599573396408715</v>
      </c>
      <c r="T84" s="15">
        <f t="shared" si="11"/>
        <v>1.3574637823916225</v>
      </c>
      <c r="U84" s="15">
        <f t="shared" si="11"/>
        <v>0.40261948104127154</v>
      </c>
      <c r="V84" s="15">
        <f t="shared" si="11"/>
        <v>1.1078367871213171</v>
      </c>
      <c r="W84" s="15">
        <f t="shared" si="11"/>
        <v>1.4299843820765541</v>
      </c>
      <c r="X84" s="15">
        <f t="shared" si="11"/>
        <v>0.92633765437106685</v>
      </c>
      <c r="Y84" s="15">
        <f t="shared" si="11"/>
        <v>1.3748169076673515</v>
      </c>
      <c r="Z84" s="15">
        <f t="shared" si="11"/>
        <v>0.81005176581107918</v>
      </c>
      <c r="AA84" s="15">
        <f t="shared" si="11"/>
        <v>2.1581134314218335</v>
      </c>
      <c r="AB84" s="15">
        <f t="shared" si="11"/>
        <v>1.4737751414975344</v>
      </c>
      <c r="AC84" s="15">
        <f t="shared" si="11"/>
        <v>0.84151752199481711</v>
      </c>
      <c r="AD84" s="15">
        <f t="shared" si="11"/>
        <v>1.4404034808843869</v>
      </c>
      <c r="AE84" s="15">
        <f t="shared" si="11"/>
        <v>2.3946933664755723</v>
      </c>
      <c r="AF84" s="15">
        <f t="shared" si="11"/>
        <v>1.6596110918379772</v>
      </c>
      <c r="AG84" s="15">
        <f t="shared" si="11"/>
        <v>1.375495721143811</v>
      </c>
      <c r="AH84" s="15">
        <f t="shared" si="11"/>
        <v>1.9238277885598138</v>
      </c>
      <c r="AI84" s="15">
        <f t="shared" si="11"/>
        <v>5.0121901743024289</v>
      </c>
      <c r="AJ84" s="15">
        <f t="shared" si="11"/>
        <v>1.6370452135411175</v>
      </c>
      <c r="AK84" s="15">
        <f t="shared" si="11"/>
        <v>1.196860122541243</v>
      </c>
      <c r="AL84" s="15">
        <f t="shared" si="11"/>
        <v>1.0895020411129659</v>
      </c>
      <c r="AM84" s="15">
        <f t="shared" si="11"/>
        <v>1.9534844621791849</v>
      </c>
      <c r="AN84" s="15">
        <f t="shared" si="11"/>
        <v>2.7261678207225586</v>
      </c>
      <c r="AO84" s="15">
        <f t="shared" si="11"/>
        <v>2.0359205497016952</v>
      </c>
      <c r="AP84" s="15">
        <f t="shared" si="11"/>
        <v>0.91296651704834075</v>
      </c>
      <c r="AQ84" s="15">
        <f t="shared" si="11"/>
        <v>1.8889528742339539</v>
      </c>
      <c r="AR84" s="15">
        <f t="shared" si="11"/>
        <v>1.5089740614239266</v>
      </c>
      <c r="AS84" s="15">
        <f t="shared" si="11"/>
        <v>1.5236011647859011</v>
      </c>
      <c r="AT84" s="15">
        <f t="shared" si="11"/>
        <v>1.3063418969930991</v>
      </c>
      <c r="AU84" s="15">
        <f t="shared" si="11"/>
        <v>1.2045558499321765</v>
      </c>
      <c r="AV84" s="15">
        <f t="shared" si="11"/>
        <v>1.1255201652592539</v>
      </c>
      <c r="AW84" s="15">
        <f t="shared" si="11"/>
        <v>1.1256882571054168</v>
      </c>
      <c r="AX84" s="15">
        <f t="shared" si="11"/>
        <v>1.1407419040922346</v>
      </c>
      <c r="AY84" s="15">
        <f t="shared" si="11"/>
        <v>0.91221211646542155</v>
      </c>
      <c r="AZ84" s="15">
        <f t="shared" si="11"/>
        <v>1.3101570451486282</v>
      </c>
      <c r="BA84" s="15">
        <f t="shared" si="11"/>
        <v>0.77792940251911324</v>
      </c>
      <c r="BB84" s="15">
        <f t="shared" si="11"/>
        <v>0.50920750819097238</v>
      </c>
      <c r="BC84" s="15">
        <f t="shared" si="11"/>
        <v>1.6865243083469812</v>
      </c>
      <c r="BD84" s="15">
        <f t="shared" si="11"/>
        <v>1.470527595462948</v>
      </c>
      <c r="BE84" s="15">
        <f t="shared" si="11"/>
        <v>2.7805310768675073</v>
      </c>
      <c r="BF84" s="15">
        <f t="shared" si="11"/>
        <v>0.67870021290952165</v>
      </c>
      <c r="BG84" s="15">
        <f t="shared" si="11"/>
        <v>1.1075618191422565</v>
      </c>
      <c r="BH84" s="15">
        <f t="shared" si="11"/>
        <v>1.163941324601719</v>
      </c>
      <c r="BI84" s="15">
        <f t="shared" si="11"/>
        <v>0.50482469709663547</v>
      </c>
      <c r="BJ84" s="15">
        <f t="shared" si="11"/>
        <v>1.0340132359017065</v>
      </c>
      <c r="BK84" s="15">
        <f t="shared" si="11"/>
        <v>0.9756590215144606</v>
      </c>
      <c r="BL84" s="15">
        <f t="shared" si="11"/>
        <v>1.8823764336854194</v>
      </c>
      <c r="BM84" s="15">
        <f t="shared" si="11"/>
        <v>2.1307391221552283</v>
      </c>
      <c r="BN84" s="15">
        <f t="shared" si="11"/>
        <v>1.7645444418733558</v>
      </c>
      <c r="BO84" s="15">
        <f t="shared" si="11"/>
        <v>1.4086134913506945</v>
      </c>
      <c r="BP84" s="15">
        <f t="shared" si="10"/>
        <v>1.3372228581118317</v>
      </c>
      <c r="BQ84" s="15">
        <f t="shared" si="10"/>
        <v>1.3111578998711504</v>
      </c>
      <c r="BR84" s="15">
        <f t="shared" si="10"/>
        <v>1.497769638526806</v>
      </c>
      <c r="BS84" s="15">
        <f t="shared" si="10"/>
        <v>1.0770926724492524</v>
      </c>
      <c r="BT84" s="15">
        <f t="shared" si="10"/>
        <v>0.45430086951252069</v>
      </c>
      <c r="BU84" s="15">
        <f t="shared" si="10"/>
        <v>2.3327428682181033</v>
      </c>
      <c r="BV84" s="15">
        <f t="shared" si="10"/>
        <v>0.55026857649410876</v>
      </c>
      <c r="BW84" s="15">
        <f t="shared" si="10"/>
        <v>1.1360609012800906</v>
      </c>
      <c r="BX84" s="15">
        <f t="shared" si="10"/>
        <v>1.097735014380673</v>
      </c>
      <c r="BY84" s="15">
        <f t="shared" si="10"/>
        <v>0.74447564287989443</v>
      </c>
      <c r="BZ84" s="15">
        <f t="shared" si="10"/>
        <v>1.3959429222027853</v>
      </c>
      <c r="CA84" s="15">
        <f t="shared" si="10"/>
        <v>1.2466888024625344</v>
      </c>
      <c r="CB84" s="15">
        <f t="shared" si="10"/>
        <v>0.82154011076935218</v>
      </c>
      <c r="CC84" s="15">
        <f t="shared" si="10"/>
        <v>1.7130187224513962</v>
      </c>
      <c r="CD84" s="15">
        <f t="shared" si="10"/>
        <v>1.4472099113599295</v>
      </c>
      <c r="CE84" s="15">
        <f t="shared" si="10"/>
        <v>2.2211277308718138</v>
      </c>
      <c r="CF84" s="15">
        <f t="shared" si="10"/>
        <v>2.3801336846032126</v>
      </c>
    </row>
    <row r="85" spans="2:84" x14ac:dyDescent="0.25">
      <c r="B85" s="5" t="s">
        <v>18</v>
      </c>
      <c r="D85" s="15">
        <f t="shared" si="11"/>
        <v>0.1735945554568869</v>
      </c>
      <c r="E85" s="15">
        <f t="shared" si="11"/>
        <v>0.24796010741558869</v>
      </c>
      <c r="F85" s="15">
        <f t="shared" si="11"/>
        <v>0.15238761606243673</v>
      </c>
      <c r="G85" s="15">
        <f t="shared" si="11"/>
        <v>0.19561421405878626</v>
      </c>
      <c r="H85" s="15">
        <f t="shared" si="11"/>
        <v>0.10225466939959925</v>
      </c>
      <c r="I85" s="15">
        <f t="shared" si="11"/>
        <v>0.29805771081437532</v>
      </c>
      <c r="J85" s="15">
        <f t="shared" si="11"/>
        <v>0.21130938471277957</v>
      </c>
      <c r="K85" s="15">
        <f t="shared" si="11"/>
        <v>0.17914339607761318</v>
      </c>
      <c r="L85" s="15">
        <f t="shared" si="11"/>
        <v>7.0212091802231216E-2</v>
      </c>
      <c r="M85" s="15">
        <f t="shared" si="11"/>
        <v>0.14577944387428407</v>
      </c>
      <c r="N85" s="15">
        <f t="shared" si="11"/>
        <v>0.17734573271252826</v>
      </c>
      <c r="O85" s="15">
        <f t="shared" si="11"/>
        <v>7.597558129152221E-2</v>
      </c>
      <c r="P85" s="15">
        <f t="shared" si="11"/>
        <v>0.13056904340648967</v>
      </c>
      <c r="Q85" s="15">
        <f t="shared" si="11"/>
        <v>9.9650164892768747E-2</v>
      </c>
      <c r="R85" s="15">
        <f t="shared" si="11"/>
        <v>0.23108865082240374</v>
      </c>
      <c r="S85" s="15">
        <f t="shared" si="11"/>
        <v>0.12238454512336129</v>
      </c>
      <c r="T85" s="15">
        <f t="shared" si="11"/>
        <v>0.16111852715922129</v>
      </c>
      <c r="U85" s="15">
        <f t="shared" si="11"/>
        <v>0.37598383104307176</v>
      </c>
      <c r="V85" s="15">
        <f t="shared" si="11"/>
        <v>0.15545127016231186</v>
      </c>
      <c r="W85" s="15">
        <f t="shared" si="11"/>
        <v>0.15435138906095461</v>
      </c>
      <c r="X85" s="15">
        <f t="shared" si="11"/>
        <v>0.16660453655903265</v>
      </c>
      <c r="Y85" s="15">
        <f t="shared" si="11"/>
        <v>0.28975014993791365</v>
      </c>
      <c r="Z85" s="15">
        <f t="shared" si="11"/>
        <v>0.14107820724841791</v>
      </c>
      <c r="AA85" s="15">
        <f t="shared" si="11"/>
        <v>0.22087908132878065</v>
      </c>
      <c r="AB85" s="15">
        <f t="shared" si="11"/>
        <v>6.2056054058383589E-2</v>
      </c>
      <c r="AC85" s="15">
        <f t="shared" si="11"/>
        <v>0.22775901960522443</v>
      </c>
      <c r="AD85" s="15">
        <f t="shared" si="11"/>
        <v>0.10367760086300276</v>
      </c>
      <c r="AE85" s="15">
        <f t="shared" si="11"/>
        <v>0.20967736309934187</v>
      </c>
      <c r="AF85" s="15">
        <f t="shared" si="11"/>
        <v>0.1449652299718085</v>
      </c>
      <c r="AG85" s="15">
        <f t="shared" si="11"/>
        <v>0.13045293258192439</v>
      </c>
      <c r="AH85" s="15">
        <f t="shared" si="11"/>
        <v>0.2394377519264117</v>
      </c>
      <c r="AI85" s="15">
        <f t="shared" si="11"/>
        <v>0.45879038587683929</v>
      </c>
      <c r="AJ85" s="15">
        <f t="shared" si="11"/>
        <v>0.13534296185591943</v>
      </c>
      <c r="AK85" s="15">
        <f t="shared" si="11"/>
        <v>0.13191749916844148</v>
      </c>
      <c r="AL85" s="15">
        <f t="shared" si="11"/>
        <v>0.1594183525613031</v>
      </c>
      <c r="AM85" s="15">
        <f t="shared" si="11"/>
        <v>0.18203248593507282</v>
      </c>
      <c r="AN85" s="15">
        <f t="shared" si="11"/>
        <v>0.2288850211225916</v>
      </c>
      <c r="AO85" s="15">
        <f t="shared" si="11"/>
        <v>0.1690771740732521</v>
      </c>
      <c r="AP85" s="15">
        <f t="shared" si="11"/>
        <v>0.15828682682588968</v>
      </c>
      <c r="AQ85" s="15">
        <f t="shared" si="11"/>
        <v>0.14705974020245047</v>
      </c>
      <c r="AR85" s="15">
        <f t="shared" si="11"/>
        <v>0.13882446929679787</v>
      </c>
      <c r="AS85" s="15">
        <f t="shared" si="11"/>
        <v>0.1425496102779624</v>
      </c>
      <c r="AT85" s="15">
        <f t="shared" si="11"/>
        <v>0.14550781396073931</v>
      </c>
      <c r="AU85" s="15">
        <f t="shared" si="11"/>
        <v>0.14410663937538845</v>
      </c>
      <c r="AV85" s="15">
        <f t="shared" si="11"/>
        <v>0.16549259512626996</v>
      </c>
      <c r="AW85" s="15">
        <f t="shared" si="11"/>
        <v>0.14168570047972892</v>
      </c>
      <c r="AX85" s="15">
        <f t="shared" si="11"/>
        <v>0.16403779779280034</v>
      </c>
      <c r="AY85" s="15">
        <f t="shared" si="11"/>
        <v>3.7132823860991586E-2</v>
      </c>
      <c r="AZ85" s="15">
        <f t="shared" si="11"/>
        <v>0.14454217105030709</v>
      </c>
      <c r="BA85" s="15">
        <f t="shared" si="11"/>
        <v>4.5519723073412247E-2</v>
      </c>
      <c r="BB85" s="15">
        <f t="shared" si="11"/>
        <v>0.21572918327249993</v>
      </c>
      <c r="BC85" s="15">
        <f t="shared" si="11"/>
        <v>0.1379947797525545</v>
      </c>
      <c r="BD85" s="15">
        <f t="shared" si="11"/>
        <v>0.13689551476538972</v>
      </c>
      <c r="BE85" s="15">
        <f t="shared" si="11"/>
        <v>0.26399800275152846</v>
      </c>
      <c r="BF85" s="15">
        <f t="shared" si="11"/>
        <v>0.35046079004568553</v>
      </c>
      <c r="BG85" s="15">
        <f t="shared" si="11"/>
        <v>0.22998415277127168</v>
      </c>
      <c r="BH85" s="15">
        <f t="shared" si="11"/>
        <v>0.12725522877750822</v>
      </c>
      <c r="BI85" s="15">
        <f t="shared" si="11"/>
        <v>3.9777470812151446E-2</v>
      </c>
      <c r="BJ85" s="15">
        <f t="shared" si="11"/>
        <v>0.26913310029974868</v>
      </c>
      <c r="BK85" s="15">
        <f t="shared" si="11"/>
        <v>0.16643861369252885</v>
      </c>
      <c r="BL85" s="15">
        <f t="shared" si="11"/>
        <v>0.19049243480033451</v>
      </c>
      <c r="BM85" s="15">
        <f t="shared" si="11"/>
        <v>0.23380407083016455</v>
      </c>
      <c r="BN85" s="15">
        <f t="shared" si="11"/>
        <v>0.15760015302600613</v>
      </c>
      <c r="BO85" s="15">
        <f t="shared" si="11"/>
        <v>0.12661278739839077</v>
      </c>
      <c r="BP85" s="15">
        <f t="shared" si="10"/>
        <v>0.14281020814786552</v>
      </c>
      <c r="BQ85" s="15">
        <f t="shared" si="10"/>
        <v>0.22016064893661705</v>
      </c>
      <c r="BR85" s="15">
        <f t="shared" si="10"/>
        <v>0.27948887031159492</v>
      </c>
      <c r="BS85" s="15">
        <f t="shared" si="10"/>
        <v>0.15112104291967246</v>
      </c>
      <c r="BT85" s="15">
        <f t="shared" si="10"/>
        <v>0.11385704173886996</v>
      </c>
      <c r="BU85" s="15">
        <f t="shared" si="10"/>
        <v>0.20346255955359044</v>
      </c>
      <c r="BV85" s="15">
        <f t="shared" si="10"/>
        <v>0.22739354692071856</v>
      </c>
      <c r="BW85" s="15">
        <f t="shared" si="10"/>
        <v>0.14826545717202974</v>
      </c>
      <c r="BX85" s="15">
        <f t="shared" si="10"/>
        <v>0.15587994366873947</v>
      </c>
      <c r="BY85" s="15">
        <f t="shared" si="10"/>
        <v>0.1811123029574602</v>
      </c>
      <c r="BZ85" s="15">
        <f t="shared" si="10"/>
        <v>0.15488086574141172</v>
      </c>
      <c r="CA85" s="15">
        <f t="shared" si="10"/>
        <v>0.10912057775141484</v>
      </c>
      <c r="CB85" s="15">
        <f t="shared" si="10"/>
        <v>0.20172929200573067</v>
      </c>
      <c r="CC85" s="15">
        <f t="shared" si="10"/>
        <v>0.15414917767040551</v>
      </c>
      <c r="CD85" s="15">
        <f t="shared" si="10"/>
        <v>0.1086049901311361</v>
      </c>
      <c r="CE85" s="15">
        <f t="shared" si="10"/>
        <v>0.18347428866824941</v>
      </c>
      <c r="CF85" s="15">
        <f t="shared" si="10"/>
        <v>0.21668243286444211</v>
      </c>
    </row>
    <row r="86" spans="2:84" x14ac:dyDescent="0.25">
      <c r="B86" s="5" t="s">
        <v>19</v>
      </c>
      <c r="D86" s="15">
        <f t="shared" si="11"/>
        <v>2.7620665386840389E-2</v>
      </c>
      <c r="E86" s="15">
        <f t="shared" si="11"/>
        <v>7.0454732074339364E-3</v>
      </c>
      <c r="F86" s="15">
        <f t="shared" si="11"/>
        <v>0.18333331189685795</v>
      </c>
      <c r="G86" s="15">
        <f t="shared" si="11"/>
        <v>3.3121268889059643E-3</v>
      </c>
      <c r="H86" s="15">
        <f t="shared" si="11"/>
        <v>1.9161235346951931E-2</v>
      </c>
      <c r="I86" s="15">
        <f t="shared" si="11"/>
        <v>0.88479633319681839</v>
      </c>
      <c r="J86" s="15">
        <f t="shared" si="11"/>
        <v>2.5159781827728351</v>
      </c>
      <c r="K86" s="15">
        <f t="shared" si="11"/>
        <v>6.2243470300580576E-2</v>
      </c>
      <c r="L86" s="15">
        <f t="shared" si="11"/>
        <v>0.3393321706634102</v>
      </c>
      <c r="M86" s="15">
        <f t="shared" si="11"/>
        <v>5.0045301799272633E-3</v>
      </c>
      <c r="N86" s="15">
        <f t="shared" si="11"/>
        <v>3.957626037530812E-2</v>
      </c>
      <c r="O86" s="15">
        <f t="shared" si="11"/>
        <v>1.7074924455208085E-2</v>
      </c>
      <c r="P86" s="15">
        <f t="shared" si="11"/>
        <v>3.8661717381473983E-2</v>
      </c>
      <c r="Q86" s="15">
        <f t="shared" si="11"/>
        <v>0.12164220646329663</v>
      </c>
      <c r="R86" s="15">
        <f t="shared" si="11"/>
        <v>3.4721731005921457E-2</v>
      </c>
      <c r="S86" s="15">
        <f t="shared" si="11"/>
        <v>3.5303911060894838E-2</v>
      </c>
      <c r="T86" s="15">
        <f t="shared" si="11"/>
        <v>2.3896659617560809E-2</v>
      </c>
      <c r="U86" s="15">
        <f t="shared" si="11"/>
        <v>0.39934374495328928</v>
      </c>
      <c r="V86" s="15">
        <f t="shared" si="11"/>
        <v>4.8037619426479036E-2</v>
      </c>
      <c r="W86" s="15">
        <f t="shared" si="11"/>
        <v>1.8278453967744621E-2</v>
      </c>
      <c r="X86" s="15">
        <f t="shared" si="11"/>
        <v>2.5091663303425302E-2</v>
      </c>
      <c r="Y86" s="15">
        <f t="shared" si="11"/>
        <v>7.9509113724474181E-2</v>
      </c>
      <c r="Z86" s="15">
        <f t="shared" si="11"/>
        <v>0.1223350242344087</v>
      </c>
      <c r="AA86" s="15">
        <f t="shared" si="11"/>
        <v>4.4233865958615212E-2</v>
      </c>
      <c r="AB86" s="15">
        <f t="shared" si="11"/>
        <v>2.4328368599486928E-2</v>
      </c>
      <c r="AC86" s="15">
        <f t="shared" si="11"/>
        <v>0.14863878801565242</v>
      </c>
      <c r="AD86" s="15">
        <f t="shared" si="11"/>
        <v>5.8324203056179351E-2</v>
      </c>
      <c r="AE86" s="15">
        <f t="shared" si="11"/>
        <v>2.4298624279324894E-2</v>
      </c>
      <c r="AF86" s="15">
        <f t="shared" si="11"/>
        <v>2.2085269077286782E-2</v>
      </c>
      <c r="AG86" s="15">
        <f t="shared" si="11"/>
        <v>8.0011131983580314E-2</v>
      </c>
      <c r="AH86" s="15">
        <f t="shared" si="11"/>
        <v>9.2157695885345503E-2</v>
      </c>
      <c r="AI86" s="15">
        <f t="shared" si="11"/>
        <v>3.1470745477502199E-2</v>
      </c>
      <c r="AJ86" s="15">
        <f t="shared" si="11"/>
        <v>4.6633634508889535E-2</v>
      </c>
      <c r="AK86" s="15">
        <f t="shared" si="11"/>
        <v>4.2317293533413687E-2</v>
      </c>
      <c r="AL86" s="15">
        <f t="shared" si="11"/>
        <v>0.17124454356742808</v>
      </c>
      <c r="AM86" s="15">
        <f t="shared" si="11"/>
        <v>3.380411676907763E-2</v>
      </c>
      <c r="AN86" s="15">
        <f t="shared" si="11"/>
        <v>3.773989348910111E-2</v>
      </c>
      <c r="AO86" s="15">
        <f t="shared" si="11"/>
        <v>1.5320047407438959E-2</v>
      </c>
      <c r="AP86" s="15">
        <f t="shared" si="11"/>
        <v>2.9993013188257301E-2</v>
      </c>
      <c r="AQ86" s="15">
        <f t="shared" si="11"/>
        <v>6.0152084800774087E-2</v>
      </c>
      <c r="AR86" s="15">
        <f t="shared" si="11"/>
        <v>6.9126146097555463E-2</v>
      </c>
      <c r="AS86" s="15">
        <f t="shared" si="11"/>
        <v>4.0776850989869447E-2</v>
      </c>
      <c r="AT86" s="15">
        <f t="shared" si="11"/>
        <v>9.9827833758444409E-2</v>
      </c>
      <c r="AU86" s="15">
        <f t="shared" si="11"/>
        <v>0.10567049803115891</v>
      </c>
      <c r="AV86" s="15">
        <f t="shared" si="11"/>
        <v>0.13173892645653562</v>
      </c>
      <c r="AW86" s="15">
        <f t="shared" si="11"/>
        <v>0.10500426932984856</v>
      </c>
      <c r="AX86" s="15">
        <f t="shared" si="11"/>
        <v>0.13797236989227205</v>
      </c>
      <c r="AY86" s="15">
        <f t="shared" si="11"/>
        <v>2.8384252794265818E-2</v>
      </c>
      <c r="AZ86" s="15">
        <f t="shared" si="11"/>
        <v>0.10698194989463079</v>
      </c>
      <c r="BA86" s="15">
        <f t="shared" si="11"/>
        <v>2.9361311530056219E-2</v>
      </c>
      <c r="BB86" s="15">
        <f t="shared" si="11"/>
        <v>0.5456295251808001</v>
      </c>
      <c r="BC86" s="15">
        <f t="shared" si="11"/>
        <v>6.1062271423470926E-2</v>
      </c>
      <c r="BD86" s="15">
        <f t="shared" si="11"/>
        <v>3.763322534377888E-2</v>
      </c>
      <c r="BE86" s="15">
        <f t="shared" si="11"/>
        <v>3.1446039764367183E-2</v>
      </c>
      <c r="BF86" s="15">
        <f t="shared" si="11"/>
        <v>0.15906879131984464</v>
      </c>
      <c r="BG86" s="15">
        <f t="shared" si="11"/>
        <v>5.4443702470772341E-2</v>
      </c>
      <c r="BH86" s="15">
        <f t="shared" si="11"/>
        <v>0.11202175013643148</v>
      </c>
      <c r="BI86" s="15">
        <f t="shared" si="11"/>
        <v>1.8080801741906485</v>
      </c>
      <c r="BJ86" s="15">
        <f t="shared" si="11"/>
        <v>0.11809663981928488</v>
      </c>
      <c r="BK86" s="15">
        <f t="shared" si="11"/>
        <v>3.4759421671705128E-2</v>
      </c>
      <c r="BL86" s="15">
        <f t="shared" si="11"/>
        <v>4.8423934070231357E-2</v>
      </c>
      <c r="BM86" s="15">
        <f t="shared" si="11"/>
        <v>6.7826953936619652E-2</v>
      </c>
      <c r="BN86" s="15">
        <f t="shared" si="11"/>
        <v>7.5094283686146027E-3</v>
      </c>
      <c r="BO86" s="15">
        <f t="shared" si="11"/>
        <v>0.27530884212174428</v>
      </c>
      <c r="BP86" s="15">
        <f t="shared" si="10"/>
        <v>0.48884013735215565</v>
      </c>
      <c r="BQ86" s="15">
        <f t="shared" si="10"/>
        <v>0.18690664422974002</v>
      </c>
      <c r="BR86" s="15">
        <f t="shared" si="10"/>
        <v>6.9477236133139553E-2</v>
      </c>
      <c r="BS86" s="15">
        <f t="shared" si="10"/>
        <v>0.13778390039871818</v>
      </c>
      <c r="BT86" s="15">
        <f t="shared" si="10"/>
        <v>4.6872596863930326E-2</v>
      </c>
      <c r="BU86" s="15">
        <f t="shared" si="10"/>
        <v>1.2169891687963983E-2</v>
      </c>
      <c r="BV86" s="15">
        <f t="shared" si="10"/>
        <v>0.38768231707906115</v>
      </c>
      <c r="BW86" s="15">
        <f t="shared" si="10"/>
        <v>5.7029463039669E-2</v>
      </c>
      <c r="BX86" s="15">
        <f t="shared" si="10"/>
        <v>2.7795893535928338</v>
      </c>
      <c r="BY86" s="15">
        <f t="shared" si="10"/>
        <v>7.8836743744966048E-2</v>
      </c>
      <c r="BZ86" s="15">
        <f t="shared" si="10"/>
        <v>5.4511864339345899E-2</v>
      </c>
      <c r="CA86" s="15">
        <f t="shared" si="10"/>
        <v>0.23476670565917307</v>
      </c>
      <c r="CB86" s="15">
        <f t="shared" si="10"/>
        <v>0.24639845521886466</v>
      </c>
      <c r="CC86" s="15">
        <f t="shared" si="10"/>
        <v>0.10458066451119533</v>
      </c>
      <c r="CD86" s="15">
        <f t="shared" si="10"/>
        <v>4.7058437939194245E-2</v>
      </c>
      <c r="CE86" s="15">
        <f t="shared" si="10"/>
        <v>1.0939260139676546E-2</v>
      </c>
      <c r="CF86" s="15">
        <f t="shared" si="10"/>
        <v>3.3579735762217212E-2</v>
      </c>
    </row>
    <row r="87" spans="2:84" x14ac:dyDescent="0.25">
      <c r="B87" s="5" t="s">
        <v>20</v>
      </c>
      <c r="D87" s="15">
        <f t="shared" si="11"/>
        <v>0.43457594393329174</v>
      </c>
      <c r="E87" s="15">
        <f t="shared" si="11"/>
        <v>0.10532729010825699</v>
      </c>
      <c r="F87" s="15">
        <f t="shared" si="11"/>
        <v>0.76456190489664821</v>
      </c>
      <c r="G87" s="15">
        <f t="shared" si="11"/>
        <v>0.48248856432989479</v>
      </c>
      <c r="H87" s="15">
        <f t="shared" si="11"/>
        <v>0.25156798169856359</v>
      </c>
      <c r="I87" s="15">
        <f t="shared" si="11"/>
        <v>0.51315214763330741</v>
      </c>
      <c r="J87" s="15">
        <f t="shared" si="11"/>
        <v>0.99330728760773734</v>
      </c>
      <c r="K87" s="15">
        <f t="shared" si="11"/>
        <v>0.19631400857432504</v>
      </c>
      <c r="L87" s="15">
        <f t="shared" si="11"/>
        <v>0.69926241046802284</v>
      </c>
      <c r="M87" s="15">
        <f t="shared" si="11"/>
        <v>1.0327514096843424</v>
      </c>
      <c r="N87" s="15">
        <f t="shared" si="11"/>
        <v>0.5237266901970592</v>
      </c>
      <c r="O87" s="15">
        <f t="shared" si="11"/>
        <v>0.99230375194051001</v>
      </c>
      <c r="P87" s="15">
        <f t="shared" si="11"/>
        <v>1.0586286148294164</v>
      </c>
      <c r="Q87" s="15">
        <f t="shared" si="11"/>
        <v>1.8549112073019551</v>
      </c>
      <c r="R87" s="15">
        <f t="shared" si="11"/>
        <v>0.40672709703570531</v>
      </c>
      <c r="S87" s="15">
        <f t="shared" si="11"/>
        <v>1.0684800839127855</v>
      </c>
      <c r="T87" s="15">
        <f t="shared" si="11"/>
        <v>1.1198459714509852</v>
      </c>
      <c r="U87" s="15">
        <f t="shared" si="11"/>
        <v>0.82089182344756617</v>
      </c>
      <c r="V87" s="15">
        <f t="shared" si="11"/>
        <v>0.74511715674258949</v>
      </c>
      <c r="W87" s="15">
        <f t="shared" si="11"/>
        <v>0.85116667309797467</v>
      </c>
      <c r="X87" s="15">
        <f t="shared" si="11"/>
        <v>1.9840214371121785</v>
      </c>
      <c r="Y87" s="15">
        <f t="shared" si="11"/>
        <v>0.62434844136310474</v>
      </c>
      <c r="Z87" s="15">
        <f t="shared" si="11"/>
        <v>0.28974401629527813</v>
      </c>
      <c r="AA87" s="15">
        <f t="shared" si="11"/>
        <v>0.52505947191033397</v>
      </c>
      <c r="AB87" s="15">
        <f t="shared" si="11"/>
        <v>0.26851033281956804</v>
      </c>
      <c r="AC87" s="15">
        <f t="shared" si="11"/>
        <v>2.5143337125438543</v>
      </c>
      <c r="AD87" s="15">
        <f t="shared" si="11"/>
        <v>0.91410861583517666</v>
      </c>
      <c r="AE87" s="15">
        <f t="shared" si="11"/>
        <v>0.17671726748599922</v>
      </c>
      <c r="AF87" s="15">
        <f t="shared" si="11"/>
        <v>0.17195476338733515</v>
      </c>
      <c r="AG87" s="15">
        <f t="shared" si="11"/>
        <v>6.6096152508175035E-2</v>
      </c>
      <c r="AH87" s="15">
        <f t="shared" si="11"/>
        <v>0.48892385075620998</v>
      </c>
      <c r="AI87" s="15">
        <f t="shared" si="11"/>
        <v>0.27337840348529019</v>
      </c>
      <c r="AJ87" s="15">
        <f t="shared" si="11"/>
        <v>0.46097223686413608</v>
      </c>
      <c r="AK87" s="15">
        <f t="shared" si="11"/>
        <v>0.28205443705402999</v>
      </c>
      <c r="AL87" s="15">
        <f t="shared" si="11"/>
        <v>0.70671630314242484</v>
      </c>
      <c r="AM87" s="15">
        <f t="shared" si="11"/>
        <v>0.38780833960080729</v>
      </c>
      <c r="AN87" s="15">
        <f t="shared" si="11"/>
        <v>0.79078743784246741</v>
      </c>
      <c r="AO87" s="15">
        <f t="shared" si="11"/>
        <v>0.21039047727151164</v>
      </c>
      <c r="AP87" s="15">
        <f t="shared" si="11"/>
        <v>2.2988864443716293</v>
      </c>
      <c r="AQ87" s="15">
        <f t="shared" si="11"/>
        <v>0.21147929056501724</v>
      </c>
      <c r="AR87" s="15">
        <f t="shared" si="11"/>
        <v>0.34108907474313704</v>
      </c>
      <c r="AS87" s="15">
        <f t="shared" si="11"/>
        <v>0.42179686797341032</v>
      </c>
      <c r="AT87" s="15">
        <f t="shared" si="11"/>
        <v>0.71725962001103905</v>
      </c>
      <c r="AU87" s="15">
        <f t="shared" si="11"/>
        <v>0.51650731731218813</v>
      </c>
      <c r="AV87" s="15">
        <f t="shared" si="11"/>
        <v>0.75747414683025338</v>
      </c>
      <c r="AW87" s="15">
        <f t="shared" si="11"/>
        <v>0.55747638986010428</v>
      </c>
      <c r="AX87" s="15">
        <f t="shared" si="11"/>
        <v>0.5936318718813991</v>
      </c>
      <c r="AY87" s="15">
        <f t="shared" si="11"/>
        <v>1.1326761073469107</v>
      </c>
      <c r="AZ87" s="15">
        <f t="shared" si="11"/>
        <v>0.49630096502015636</v>
      </c>
      <c r="BA87" s="15">
        <f t="shared" si="11"/>
        <v>1.1315006416124884</v>
      </c>
      <c r="BB87" s="15">
        <f t="shared" si="11"/>
        <v>5.6843509069432585</v>
      </c>
      <c r="BC87" s="15">
        <f t="shared" si="11"/>
        <v>0.30315315373980356</v>
      </c>
      <c r="BD87" s="15">
        <f t="shared" si="11"/>
        <v>0.33857482603016908</v>
      </c>
      <c r="BE87" s="15">
        <f t="shared" si="11"/>
        <v>0.39647506892100776</v>
      </c>
      <c r="BF87" s="15">
        <f t="shared" si="11"/>
        <v>0.50202190979881178</v>
      </c>
      <c r="BG87" s="15">
        <f t="shared" si="11"/>
        <v>1.404572772667019</v>
      </c>
      <c r="BH87" s="15">
        <f t="shared" si="11"/>
        <v>0.10165788902696414</v>
      </c>
      <c r="BI87" s="15">
        <f t="shared" si="11"/>
        <v>0.34776595414773537</v>
      </c>
      <c r="BJ87" s="15">
        <f t="shared" si="11"/>
        <v>2.4791088712114075</v>
      </c>
      <c r="BK87" s="15">
        <f t="shared" si="11"/>
        <v>2.5263094992733692</v>
      </c>
      <c r="BL87" s="15">
        <f t="shared" si="11"/>
        <v>1.0904537455746601</v>
      </c>
      <c r="BM87" s="15">
        <f t="shared" si="11"/>
        <v>0.6254343799692158</v>
      </c>
      <c r="BN87" s="15">
        <f t="shared" si="11"/>
        <v>0.69742287181087792</v>
      </c>
      <c r="BO87" s="15">
        <f t="shared" ref="BO87" si="12">(BO23/BO$62)*100</f>
        <v>0.2842623510650823</v>
      </c>
      <c r="BP87" s="15">
        <f t="shared" si="10"/>
        <v>0.52752342193395219</v>
      </c>
      <c r="BQ87" s="15">
        <f t="shared" si="10"/>
        <v>1.1504598486049409</v>
      </c>
      <c r="BR87" s="15">
        <f t="shared" si="10"/>
        <v>1.3619947668908383</v>
      </c>
      <c r="BS87" s="15">
        <f t="shared" si="10"/>
        <v>1.6175211661698263</v>
      </c>
      <c r="BT87" s="15">
        <f t="shared" si="10"/>
        <v>1.3376425295290899</v>
      </c>
      <c r="BU87" s="15">
        <f t="shared" si="10"/>
        <v>0.22981563365320631</v>
      </c>
      <c r="BV87" s="15">
        <f t="shared" si="10"/>
        <v>0.59913092674891477</v>
      </c>
      <c r="BW87" s="15">
        <f t="shared" si="10"/>
        <v>0.91869964464221221</v>
      </c>
      <c r="BX87" s="15">
        <f t="shared" si="10"/>
        <v>1.0738428219620269</v>
      </c>
      <c r="BY87" s="15">
        <f t="shared" si="10"/>
        <v>1.7119292800391397</v>
      </c>
      <c r="BZ87" s="15">
        <f t="shared" si="10"/>
        <v>0.91096817463017821</v>
      </c>
      <c r="CA87" s="15">
        <f t="shared" si="10"/>
        <v>0.23067590149473444</v>
      </c>
      <c r="CB87" s="15">
        <f t="shared" si="10"/>
        <v>2.0746477665941971</v>
      </c>
      <c r="CC87" s="15">
        <f t="shared" si="10"/>
        <v>0.22915623084585243</v>
      </c>
      <c r="CD87" s="15">
        <f t="shared" si="10"/>
        <v>0.89090729301503446</v>
      </c>
      <c r="CE87" s="15">
        <f t="shared" si="10"/>
        <v>0.17334911300408368</v>
      </c>
      <c r="CF87" s="15">
        <f t="shared" si="10"/>
        <v>0.35986199584457063</v>
      </c>
    </row>
    <row r="88" spans="2:84" x14ac:dyDescent="0.25">
      <c r="B88" s="5" t="s">
        <v>21</v>
      </c>
      <c r="D88" s="15">
        <f t="shared" ref="D88:BO91" si="13">(D24/D$62)*100</f>
        <v>0</v>
      </c>
      <c r="E88" s="15">
        <f t="shared" si="13"/>
        <v>0</v>
      </c>
      <c r="F88" s="15">
        <f t="shared" si="13"/>
        <v>0</v>
      </c>
      <c r="G88" s="15">
        <f t="shared" si="13"/>
        <v>0</v>
      </c>
      <c r="H88" s="15">
        <f t="shared" si="13"/>
        <v>0</v>
      </c>
      <c r="I88" s="15">
        <f t="shared" si="13"/>
        <v>0</v>
      </c>
      <c r="J88" s="15">
        <f t="shared" si="13"/>
        <v>0</v>
      </c>
      <c r="K88" s="15">
        <f t="shared" si="13"/>
        <v>0</v>
      </c>
      <c r="L88" s="15">
        <f t="shared" si="13"/>
        <v>0</v>
      </c>
      <c r="M88" s="15">
        <f t="shared" si="13"/>
        <v>0</v>
      </c>
      <c r="N88" s="15">
        <f t="shared" si="13"/>
        <v>0</v>
      </c>
      <c r="O88" s="15">
        <f t="shared" si="13"/>
        <v>0</v>
      </c>
      <c r="P88" s="15">
        <f t="shared" si="13"/>
        <v>0</v>
      </c>
      <c r="Q88" s="15">
        <f t="shared" si="13"/>
        <v>0</v>
      </c>
      <c r="R88" s="15">
        <f t="shared" si="13"/>
        <v>0</v>
      </c>
      <c r="S88" s="15">
        <f t="shared" si="13"/>
        <v>0</v>
      </c>
      <c r="T88" s="15">
        <f t="shared" si="13"/>
        <v>0</v>
      </c>
      <c r="U88" s="15">
        <f t="shared" si="13"/>
        <v>0</v>
      </c>
      <c r="V88" s="15">
        <f t="shared" si="13"/>
        <v>0</v>
      </c>
      <c r="W88" s="15">
        <f t="shared" si="13"/>
        <v>0</v>
      </c>
      <c r="X88" s="15">
        <f t="shared" si="13"/>
        <v>0</v>
      </c>
      <c r="Y88" s="15">
        <f t="shared" si="13"/>
        <v>0</v>
      </c>
      <c r="Z88" s="15">
        <f t="shared" si="13"/>
        <v>0</v>
      </c>
      <c r="AA88" s="15">
        <f t="shared" si="13"/>
        <v>0</v>
      </c>
      <c r="AB88" s="15">
        <f t="shared" si="13"/>
        <v>0</v>
      </c>
      <c r="AC88" s="15">
        <f t="shared" si="13"/>
        <v>0</v>
      </c>
      <c r="AD88" s="15">
        <f t="shared" si="13"/>
        <v>0</v>
      </c>
      <c r="AE88" s="15">
        <f t="shared" si="13"/>
        <v>0</v>
      </c>
      <c r="AF88" s="15">
        <f t="shared" si="13"/>
        <v>0</v>
      </c>
      <c r="AG88" s="15">
        <f t="shared" si="13"/>
        <v>0</v>
      </c>
      <c r="AH88" s="15">
        <f t="shared" si="13"/>
        <v>0</v>
      </c>
      <c r="AI88" s="15">
        <f t="shared" si="13"/>
        <v>0</v>
      </c>
      <c r="AJ88" s="15">
        <f t="shared" si="13"/>
        <v>0</v>
      </c>
      <c r="AK88" s="15">
        <f t="shared" si="13"/>
        <v>0</v>
      </c>
      <c r="AL88" s="15">
        <f t="shared" si="13"/>
        <v>0</v>
      </c>
      <c r="AM88" s="15">
        <f t="shared" si="13"/>
        <v>0</v>
      </c>
      <c r="AN88" s="15">
        <f t="shared" si="13"/>
        <v>0</v>
      </c>
      <c r="AO88" s="15">
        <f t="shared" si="13"/>
        <v>0</v>
      </c>
      <c r="AP88" s="15">
        <f t="shared" si="13"/>
        <v>0</v>
      </c>
      <c r="AQ88" s="15">
        <f t="shared" si="13"/>
        <v>0</v>
      </c>
      <c r="AR88" s="15">
        <f t="shared" si="13"/>
        <v>0</v>
      </c>
      <c r="AS88" s="15">
        <f t="shared" si="13"/>
        <v>0</v>
      </c>
      <c r="AT88" s="15">
        <f t="shared" si="13"/>
        <v>0</v>
      </c>
      <c r="AU88" s="15">
        <f t="shared" si="13"/>
        <v>0</v>
      </c>
      <c r="AV88" s="15">
        <f t="shared" si="13"/>
        <v>0</v>
      </c>
      <c r="AW88" s="15">
        <f t="shared" si="13"/>
        <v>0</v>
      </c>
      <c r="AX88" s="15">
        <f t="shared" si="13"/>
        <v>0</v>
      </c>
      <c r="AY88" s="15">
        <f t="shared" si="13"/>
        <v>0</v>
      </c>
      <c r="AZ88" s="15">
        <f t="shared" si="13"/>
        <v>0</v>
      </c>
      <c r="BA88" s="15">
        <f t="shared" si="13"/>
        <v>0</v>
      </c>
      <c r="BB88" s="15">
        <f t="shared" si="13"/>
        <v>0</v>
      </c>
      <c r="BC88" s="15">
        <f t="shared" si="13"/>
        <v>0</v>
      </c>
      <c r="BD88" s="15">
        <f t="shared" si="13"/>
        <v>0</v>
      </c>
      <c r="BE88" s="15">
        <f t="shared" si="13"/>
        <v>0</v>
      </c>
      <c r="BF88" s="15">
        <f t="shared" si="13"/>
        <v>0</v>
      </c>
      <c r="BG88" s="15">
        <f t="shared" si="13"/>
        <v>0</v>
      </c>
      <c r="BH88" s="15">
        <f t="shared" si="13"/>
        <v>0</v>
      </c>
      <c r="BI88" s="15">
        <f t="shared" si="13"/>
        <v>0</v>
      </c>
      <c r="BJ88" s="15">
        <f t="shared" si="13"/>
        <v>0</v>
      </c>
      <c r="BK88" s="15">
        <f t="shared" si="13"/>
        <v>0</v>
      </c>
      <c r="BL88" s="15">
        <f t="shared" si="13"/>
        <v>0</v>
      </c>
      <c r="BM88" s="15">
        <f t="shared" si="13"/>
        <v>0</v>
      </c>
      <c r="BN88" s="15">
        <f t="shared" si="13"/>
        <v>0</v>
      </c>
      <c r="BO88" s="15">
        <f t="shared" si="13"/>
        <v>0</v>
      </c>
      <c r="BP88" s="15">
        <f t="shared" si="10"/>
        <v>0</v>
      </c>
      <c r="BQ88" s="15">
        <f t="shared" si="10"/>
        <v>0</v>
      </c>
      <c r="BR88" s="15">
        <f t="shared" si="10"/>
        <v>0</v>
      </c>
      <c r="BS88" s="15">
        <f t="shared" si="10"/>
        <v>0</v>
      </c>
      <c r="BT88" s="15">
        <f t="shared" si="10"/>
        <v>0</v>
      </c>
      <c r="BU88" s="15">
        <f t="shared" si="10"/>
        <v>0</v>
      </c>
      <c r="BV88" s="15">
        <f t="shared" si="10"/>
        <v>0</v>
      </c>
      <c r="BW88" s="15">
        <f t="shared" si="10"/>
        <v>0</v>
      </c>
      <c r="BX88" s="15">
        <f t="shared" si="10"/>
        <v>0</v>
      </c>
      <c r="BY88" s="15">
        <f t="shared" si="10"/>
        <v>0</v>
      </c>
      <c r="BZ88" s="15">
        <f t="shared" si="10"/>
        <v>0</v>
      </c>
      <c r="CA88" s="15">
        <f t="shared" si="10"/>
        <v>0</v>
      </c>
      <c r="CB88" s="15">
        <f t="shared" si="10"/>
        <v>0</v>
      </c>
      <c r="CC88" s="15">
        <f t="shared" si="10"/>
        <v>0</v>
      </c>
      <c r="CD88" s="15">
        <f t="shared" si="10"/>
        <v>0</v>
      </c>
      <c r="CE88" s="15">
        <f t="shared" si="10"/>
        <v>0</v>
      </c>
      <c r="CF88" s="15">
        <f t="shared" si="10"/>
        <v>0</v>
      </c>
    </row>
    <row r="89" spans="2:84" x14ac:dyDescent="0.25">
      <c r="B89" s="5" t="s">
        <v>22</v>
      </c>
      <c r="D89" s="15">
        <f t="shared" si="13"/>
        <v>9.7777745024706028E-2</v>
      </c>
      <c r="E89" s="15">
        <f t="shared" si="13"/>
        <v>2.3974883648318367E-2</v>
      </c>
      <c r="F89" s="15">
        <f t="shared" si="13"/>
        <v>0.18171271435939448</v>
      </c>
      <c r="G89" s="15">
        <f t="shared" si="13"/>
        <v>7.2999276631487461E-2</v>
      </c>
      <c r="H89" s="15">
        <f t="shared" si="13"/>
        <v>3.3086908792212669E-2</v>
      </c>
      <c r="I89" s="15">
        <f t="shared" si="13"/>
        <v>0.36868329584299631</v>
      </c>
      <c r="J89" s="15">
        <f t="shared" si="13"/>
        <v>0.52454460418092708</v>
      </c>
      <c r="K89" s="15">
        <f t="shared" si="13"/>
        <v>2.7802416164734063E-2</v>
      </c>
      <c r="L89" s="15">
        <f t="shared" si="13"/>
        <v>0.17690168257849992</v>
      </c>
      <c r="M89" s="15">
        <f t="shared" si="13"/>
        <v>0.37427765097434434</v>
      </c>
      <c r="N89" s="15">
        <f t="shared" si="13"/>
        <v>0.12935761673888321</v>
      </c>
      <c r="O89" s="15">
        <f t="shared" si="13"/>
        <v>0.20113947706868968</v>
      </c>
      <c r="P89" s="15">
        <f t="shared" si="13"/>
        <v>0.18515916883618624</v>
      </c>
      <c r="Q89" s="15">
        <f t="shared" si="13"/>
        <v>0.54660886522423857</v>
      </c>
      <c r="R89" s="15">
        <f t="shared" si="13"/>
        <v>0.10840930185639783</v>
      </c>
      <c r="S89" s="15">
        <f t="shared" si="13"/>
        <v>0.18289045052084704</v>
      </c>
      <c r="T89" s="15">
        <f t="shared" si="13"/>
        <v>0.21659583500569082</v>
      </c>
      <c r="U89" s="15">
        <f t="shared" si="13"/>
        <v>0.60089224174855937</v>
      </c>
      <c r="V89" s="15">
        <f t="shared" si="13"/>
        <v>0.12665334722790897</v>
      </c>
      <c r="W89" s="15">
        <f t="shared" si="13"/>
        <v>0.31499869004413233</v>
      </c>
      <c r="X89" s="15">
        <f t="shared" si="13"/>
        <v>0.57272662855335432</v>
      </c>
      <c r="Y89" s="15">
        <f t="shared" si="13"/>
        <v>0.40631842262445256</v>
      </c>
      <c r="Z89" s="15">
        <f t="shared" si="13"/>
        <v>9.4829967715055433E-2</v>
      </c>
      <c r="AA89" s="15">
        <f t="shared" si="13"/>
        <v>0.15563122655518027</v>
      </c>
      <c r="AB89" s="15">
        <f t="shared" si="13"/>
        <v>6.1906341020848271E-2</v>
      </c>
      <c r="AC89" s="15">
        <f t="shared" si="13"/>
        <v>0.82585535850368441</v>
      </c>
      <c r="AD89" s="15">
        <f t="shared" si="13"/>
        <v>0.27987177559440823</v>
      </c>
      <c r="AE89" s="15">
        <f t="shared" si="13"/>
        <v>3.8366248862091938E-2</v>
      </c>
      <c r="AF89" s="15">
        <f t="shared" si="13"/>
        <v>3.5664453449888667E-2</v>
      </c>
      <c r="AG89" s="15">
        <f t="shared" si="13"/>
        <v>8.105475544423571E-2</v>
      </c>
      <c r="AH89" s="15">
        <f t="shared" si="13"/>
        <v>4.1341770116790508E-2</v>
      </c>
      <c r="AI89" s="15">
        <f t="shared" si="13"/>
        <v>5.3841516359100151E-2</v>
      </c>
      <c r="AJ89" s="15">
        <f t="shared" si="13"/>
        <v>5.0726480090786757E-2</v>
      </c>
      <c r="AK89" s="15">
        <f t="shared" si="13"/>
        <v>4.4252424298962381E-2</v>
      </c>
      <c r="AL89" s="15">
        <f t="shared" si="13"/>
        <v>0.19066285719476905</v>
      </c>
      <c r="AM89" s="15">
        <f t="shared" si="13"/>
        <v>1.2922473209343168E-2</v>
      </c>
      <c r="AN89" s="15">
        <f t="shared" si="13"/>
        <v>0.24351102812916831</v>
      </c>
      <c r="AO89" s="15">
        <f t="shared" si="13"/>
        <v>3.0954724540465137E-2</v>
      </c>
      <c r="AP89" s="15">
        <f t="shared" si="13"/>
        <v>1.3352958819419523</v>
      </c>
      <c r="AQ89" s="15">
        <f t="shared" si="13"/>
        <v>4.5263904385755872E-2</v>
      </c>
      <c r="AR89" s="15">
        <f t="shared" si="13"/>
        <v>3.8014016193327192E-2</v>
      </c>
      <c r="AS89" s="15">
        <f t="shared" si="13"/>
        <v>8.372628699380813E-2</v>
      </c>
      <c r="AT89" s="15">
        <f t="shared" si="13"/>
        <v>0.13157197135581872</v>
      </c>
      <c r="AU89" s="15">
        <f t="shared" si="13"/>
        <v>0.11271982040637842</v>
      </c>
      <c r="AV89" s="15">
        <f t="shared" si="13"/>
        <v>0.20036809537901859</v>
      </c>
      <c r="AW89" s="15">
        <f t="shared" si="13"/>
        <v>0.11763823113686217</v>
      </c>
      <c r="AX89" s="15">
        <f t="shared" si="13"/>
        <v>0.16467882820771387</v>
      </c>
      <c r="AY89" s="15">
        <f t="shared" si="13"/>
        <v>0.19330176071241692</v>
      </c>
      <c r="AZ89" s="15">
        <f t="shared" si="13"/>
        <v>9.7818418470214524E-2</v>
      </c>
      <c r="BA89" s="15">
        <f t="shared" si="13"/>
        <v>0.17042642459896495</v>
      </c>
      <c r="BB89" s="15">
        <f t="shared" si="13"/>
        <v>1.4034659681878285</v>
      </c>
      <c r="BC89" s="15">
        <f t="shared" si="13"/>
        <v>5.2764351540817656E-2</v>
      </c>
      <c r="BD89" s="15">
        <f t="shared" si="13"/>
        <v>2.002137269114573E-2</v>
      </c>
      <c r="BE89" s="15">
        <f t="shared" si="13"/>
        <v>2.8790124243728055E-2</v>
      </c>
      <c r="BF89" s="15">
        <f t="shared" si="13"/>
        <v>8.4166360885460131E-2</v>
      </c>
      <c r="BG89" s="15">
        <f t="shared" si="13"/>
        <v>0.23297419592756127</v>
      </c>
      <c r="BH89" s="15">
        <f t="shared" si="13"/>
        <v>8.5351861714368371E-3</v>
      </c>
      <c r="BI89" s="15">
        <f t="shared" si="13"/>
        <v>0.19400368668050538</v>
      </c>
      <c r="BJ89" s="15">
        <f t="shared" si="13"/>
        <v>0.71091315216675011</v>
      </c>
      <c r="BK89" s="15">
        <f t="shared" si="13"/>
        <v>0.73645855899932378</v>
      </c>
      <c r="BL89" s="15">
        <f t="shared" si="13"/>
        <v>0.11723251392604118</v>
      </c>
      <c r="BM89" s="15">
        <f t="shared" si="13"/>
        <v>0.24045091824741555</v>
      </c>
      <c r="BN89" s="15">
        <f t="shared" si="13"/>
        <v>0.12633940561529128</v>
      </c>
      <c r="BO89" s="15">
        <f t="shared" si="13"/>
        <v>3.7062287450478314E-2</v>
      </c>
      <c r="BP89" s="15">
        <f t="shared" si="10"/>
        <v>4.5307134681419302E-2</v>
      </c>
      <c r="BQ89" s="15">
        <f t="shared" si="10"/>
        <v>0.20944010654830375</v>
      </c>
      <c r="BR89" s="15">
        <f t="shared" si="10"/>
        <v>0.93020105148010401</v>
      </c>
      <c r="BS89" s="15">
        <f t="shared" si="10"/>
        <v>0.2439450619416785</v>
      </c>
      <c r="BT89" s="15">
        <f t="shared" si="10"/>
        <v>0.29864765952228151</v>
      </c>
      <c r="BU89" s="15">
        <f t="shared" si="10"/>
        <v>5.6161796456307866E-2</v>
      </c>
      <c r="BV89" s="15">
        <f t="shared" si="10"/>
        <v>0.5067175872296068</v>
      </c>
      <c r="BW89" s="15">
        <f t="shared" si="10"/>
        <v>0.25358813274419151</v>
      </c>
      <c r="BX89" s="15">
        <f t="shared" si="10"/>
        <v>0.49536864150611754</v>
      </c>
      <c r="BY89" s="15">
        <f t="shared" si="10"/>
        <v>0.97261486859067536</v>
      </c>
      <c r="BZ89" s="15">
        <f t="shared" si="10"/>
        <v>0.30312213473627753</v>
      </c>
      <c r="CA89" s="15">
        <f t="shared" si="10"/>
        <v>6.0939995370248627E-2</v>
      </c>
      <c r="CB89" s="15">
        <f t="shared" si="10"/>
        <v>0.54357704256330974</v>
      </c>
      <c r="CC89" s="15">
        <f t="shared" si="10"/>
        <v>5.5430892751429359E-2</v>
      </c>
      <c r="CD89" s="15">
        <f t="shared" si="10"/>
        <v>0.41144009807224291</v>
      </c>
      <c r="CE89" s="15">
        <f t="shared" si="10"/>
        <v>5.8461441397620238E-2</v>
      </c>
      <c r="CF89" s="15">
        <f t="shared" si="10"/>
        <v>0.14408576274582557</v>
      </c>
    </row>
    <row r="90" spans="2:84" x14ac:dyDescent="0.25">
      <c r="B90" s="5" t="s">
        <v>23</v>
      </c>
      <c r="D90" s="15">
        <f t="shared" si="13"/>
        <v>2.5277183104819245E-2</v>
      </c>
      <c r="E90" s="15">
        <f t="shared" si="13"/>
        <v>1.3533390981186055E-2</v>
      </c>
      <c r="F90" s="15">
        <f t="shared" si="13"/>
        <v>0.64721006416794524</v>
      </c>
      <c r="G90" s="15">
        <f t="shared" si="13"/>
        <v>1.0046784896348093E-2</v>
      </c>
      <c r="H90" s="15">
        <f t="shared" si="13"/>
        <v>9.5652641195120621E-3</v>
      </c>
      <c r="I90" s="15">
        <f t="shared" si="13"/>
        <v>1.8077651881386676</v>
      </c>
      <c r="J90" s="15">
        <f t="shared" si="13"/>
        <v>1.4097094308678746</v>
      </c>
      <c r="K90" s="15">
        <f t="shared" si="13"/>
        <v>4.9365510928046655E-2</v>
      </c>
      <c r="L90" s="15">
        <f t="shared" si="13"/>
        <v>0.9619403381131012</v>
      </c>
      <c r="M90" s="15">
        <f t="shared" si="13"/>
        <v>4.1872435965866241E-2</v>
      </c>
      <c r="N90" s="15">
        <f t="shared" si="13"/>
        <v>3.7980034764780325E-2</v>
      </c>
      <c r="O90" s="15">
        <f t="shared" si="13"/>
        <v>0.16550144666905817</v>
      </c>
      <c r="P90" s="15">
        <f t="shared" si="13"/>
        <v>0.19708146564402901</v>
      </c>
      <c r="Q90" s="15">
        <f t="shared" si="13"/>
        <v>1.2806458895529516</v>
      </c>
      <c r="R90" s="15">
        <f t="shared" si="13"/>
        <v>0.14694457993471455</v>
      </c>
      <c r="S90" s="15">
        <f t="shared" si="13"/>
        <v>0.12780508580469507</v>
      </c>
      <c r="T90" s="15">
        <f t="shared" si="13"/>
        <v>0.11718082632305615</v>
      </c>
      <c r="U90" s="15">
        <f t="shared" si="13"/>
        <v>0.82971625535804905</v>
      </c>
      <c r="V90" s="15">
        <f t="shared" si="13"/>
        <v>0.23005473385542979</v>
      </c>
      <c r="W90" s="15">
        <f t="shared" si="13"/>
        <v>8.7330391179224309E-2</v>
      </c>
      <c r="X90" s="15">
        <f t="shared" si="13"/>
        <v>5.4907268674889737E-2</v>
      </c>
      <c r="Y90" s="15">
        <f t="shared" si="13"/>
        <v>0.13349906101765927</v>
      </c>
      <c r="Z90" s="15">
        <f t="shared" si="13"/>
        <v>0.2320089907059405</v>
      </c>
      <c r="AA90" s="15">
        <f t="shared" si="13"/>
        <v>0.13566213221165843</v>
      </c>
      <c r="AB90" s="15">
        <f t="shared" si="13"/>
        <v>7.8674201224802343E-2</v>
      </c>
      <c r="AC90" s="15">
        <f t="shared" si="13"/>
        <v>1.4486489461630325</v>
      </c>
      <c r="AD90" s="15">
        <f t="shared" si="13"/>
        <v>0.47703245744121109</v>
      </c>
      <c r="AE90" s="15">
        <f t="shared" si="13"/>
        <v>9.4869269913536447E-2</v>
      </c>
      <c r="AF90" s="15">
        <f t="shared" si="13"/>
        <v>0.11059518071611101</v>
      </c>
      <c r="AG90" s="15">
        <f t="shared" si="13"/>
        <v>4.0353440478675284E-2</v>
      </c>
      <c r="AH90" s="15">
        <f t="shared" si="13"/>
        <v>1.4928972542174349E-2</v>
      </c>
      <c r="AI90" s="15">
        <f t="shared" si="13"/>
        <v>2.6541592571387402E-2</v>
      </c>
      <c r="AJ90" s="15">
        <f t="shared" si="13"/>
        <v>0.1456370886225094</v>
      </c>
      <c r="AK90" s="15">
        <f t="shared" si="13"/>
        <v>0.15787746094778327</v>
      </c>
      <c r="AL90" s="15">
        <f t="shared" si="13"/>
        <v>1.378489375246176</v>
      </c>
      <c r="AM90" s="15">
        <f t="shared" si="13"/>
        <v>0.14317563742670181</v>
      </c>
      <c r="AN90" s="15">
        <f t="shared" si="13"/>
        <v>0.21210107865602823</v>
      </c>
      <c r="AO90" s="15">
        <f t="shared" si="13"/>
        <v>0.15015098596485196</v>
      </c>
      <c r="AP90" s="15">
        <f t="shared" si="13"/>
        <v>0.44018647679182249</v>
      </c>
      <c r="AQ90" s="15">
        <f t="shared" si="13"/>
        <v>0.23125827420815737</v>
      </c>
      <c r="AR90" s="15">
        <f t="shared" si="13"/>
        <v>0.25558435910979249</v>
      </c>
      <c r="AS90" s="15">
        <f t="shared" si="13"/>
        <v>0.1585636643332792</v>
      </c>
      <c r="AT90" s="15">
        <f t="shared" si="13"/>
        <v>0.64317611564439192</v>
      </c>
      <c r="AU90" s="15">
        <f t="shared" si="13"/>
        <v>0.64946215981530309</v>
      </c>
      <c r="AV90" s="15">
        <f t="shared" si="13"/>
        <v>0.89361514041853729</v>
      </c>
      <c r="AW90" s="15">
        <f t="shared" si="13"/>
        <v>0.66391582300881746</v>
      </c>
      <c r="AX90" s="15">
        <f t="shared" si="13"/>
        <v>0.49372539633355128</v>
      </c>
      <c r="AY90" s="15">
        <f t="shared" si="13"/>
        <v>8.8041175496891041E-2</v>
      </c>
      <c r="AZ90" s="15">
        <f t="shared" si="13"/>
        <v>0.58481338422664464</v>
      </c>
      <c r="BA90" s="15">
        <f t="shared" si="13"/>
        <v>0.10525981732516031</v>
      </c>
      <c r="BB90" s="15">
        <f t="shared" si="13"/>
        <v>1.5662582102822837</v>
      </c>
      <c r="BC90" s="15">
        <f t="shared" si="13"/>
        <v>5.3992294841838102E-2</v>
      </c>
      <c r="BD90" s="15">
        <f t="shared" si="13"/>
        <v>6.6671667869770648E-2</v>
      </c>
      <c r="BE90" s="15">
        <f t="shared" si="13"/>
        <v>2.7090338310519015E-2</v>
      </c>
      <c r="BF90" s="15">
        <f t="shared" si="13"/>
        <v>0.10945112619765794</v>
      </c>
      <c r="BG90" s="15">
        <f t="shared" si="13"/>
        <v>0.25951082893963107</v>
      </c>
      <c r="BH90" s="15">
        <f t="shared" si="13"/>
        <v>9.0373526375656682E-2</v>
      </c>
      <c r="BI90" s="15">
        <f t="shared" si="13"/>
        <v>12.262571353432719</v>
      </c>
      <c r="BJ90" s="15">
        <f t="shared" si="13"/>
        <v>1.5541506862812025</v>
      </c>
      <c r="BK90" s="15">
        <f t="shared" si="13"/>
        <v>0.20845775828974758</v>
      </c>
      <c r="BL90" s="15">
        <f t="shared" si="13"/>
        <v>2.5085594711640468E-2</v>
      </c>
      <c r="BM90" s="15">
        <f t="shared" si="13"/>
        <v>0.21684733234600967</v>
      </c>
      <c r="BN90" s="15">
        <f t="shared" si="13"/>
        <v>0.12438255131728095</v>
      </c>
      <c r="BO90" s="15">
        <f t="shared" si="13"/>
        <v>0.75608607450429</v>
      </c>
      <c r="BP90" s="15">
        <f t="shared" si="10"/>
        <v>0.16758340752045445</v>
      </c>
      <c r="BQ90" s="15">
        <f t="shared" si="10"/>
        <v>1.0528741215252233</v>
      </c>
      <c r="BR90" s="15">
        <f t="shared" si="10"/>
        <v>0.13054136749290859</v>
      </c>
      <c r="BS90" s="15">
        <f t="shared" si="10"/>
        <v>0.85912387687548875</v>
      </c>
      <c r="BT90" s="15">
        <f t="shared" si="10"/>
        <v>0.22745559489209324</v>
      </c>
      <c r="BU90" s="15">
        <f t="shared" si="10"/>
        <v>1.6406816942292186E-2</v>
      </c>
      <c r="BV90" s="15">
        <f t="shared" si="10"/>
        <v>0.77536463415812229</v>
      </c>
      <c r="BW90" s="15">
        <f t="shared" si="10"/>
        <v>0.11984129284246102</v>
      </c>
      <c r="BX90" s="15">
        <f t="shared" si="10"/>
        <v>1.4495944943143804</v>
      </c>
      <c r="BY90" s="15">
        <f t="shared" si="10"/>
        <v>0.64069650178345072</v>
      </c>
      <c r="BZ90" s="15">
        <f t="shared" si="10"/>
        <v>0.19996295260025465</v>
      </c>
      <c r="CA90" s="15">
        <f t="shared" si="10"/>
        <v>1.485319045388122</v>
      </c>
      <c r="CB90" s="15">
        <f t="shared" si="10"/>
        <v>1.3686326434046934</v>
      </c>
      <c r="CC90" s="15">
        <f t="shared" si="10"/>
        <v>0.42570297520998579</v>
      </c>
      <c r="CD90" s="15">
        <f t="shared" si="10"/>
        <v>0.11242255236997059</v>
      </c>
      <c r="CE90" s="15">
        <f t="shared" si="10"/>
        <v>3.1647533985482847E-2</v>
      </c>
      <c r="CF90" s="15">
        <f t="shared" si="10"/>
        <v>3.9067278787826919E-2</v>
      </c>
    </row>
    <row r="91" spans="2:84" x14ac:dyDescent="0.25">
      <c r="B91" s="7" t="s">
        <v>24</v>
      </c>
      <c r="D91" s="15">
        <f t="shared" si="13"/>
        <v>5.1880865614556118E-3</v>
      </c>
      <c r="E91" s="15">
        <f t="shared" si="13"/>
        <v>2.8891508836239887E-3</v>
      </c>
      <c r="F91" s="15">
        <f t="shared" si="13"/>
        <v>0.20972590036411995</v>
      </c>
      <c r="G91" s="15">
        <f t="shared" si="13"/>
        <v>1.2564001331916624E-2</v>
      </c>
      <c r="H91" s="15">
        <f t="shared" si="13"/>
        <v>6.5713210965508218E-3</v>
      </c>
      <c r="I91" s="15">
        <f t="shared" si="13"/>
        <v>0.42060586262389915</v>
      </c>
      <c r="J91" s="15">
        <f t="shared" si="13"/>
        <v>1.9181310585550282</v>
      </c>
      <c r="K91" s="15">
        <f t="shared" si="13"/>
        <v>8.2359042498763389E-3</v>
      </c>
      <c r="L91" s="15">
        <f t="shared" si="13"/>
        <v>0.29416354761805924</v>
      </c>
      <c r="M91" s="15">
        <f t="shared" si="13"/>
        <v>5.6237957849254575E-2</v>
      </c>
      <c r="N91" s="15">
        <f t="shared" si="13"/>
        <v>9.5013429198082863E-3</v>
      </c>
      <c r="O91" s="15">
        <f t="shared" si="13"/>
        <v>9.7593375555914089E-2</v>
      </c>
      <c r="P91" s="15">
        <f t="shared" si="13"/>
        <v>8.3017051765542596E-2</v>
      </c>
      <c r="Q91" s="15">
        <f t="shared" si="13"/>
        <v>0.41059508372597064</v>
      </c>
      <c r="R91" s="15">
        <f t="shared" si="13"/>
        <v>2.6448794211773652E-2</v>
      </c>
      <c r="S91" s="15">
        <f t="shared" si="13"/>
        <v>8.2716042864509343E-2</v>
      </c>
      <c r="T91" s="15">
        <f t="shared" si="13"/>
        <v>8.6172390012013739E-2</v>
      </c>
      <c r="U91" s="15">
        <f t="shared" si="13"/>
        <v>0.34681736453374867</v>
      </c>
      <c r="V91" s="15">
        <f t="shared" si="13"/>
        <v>1.8048341620324791E-2</v>
      </c>
      <c r="W91" s="15">
        <f t="shared" si="13"/>
        <v>0.20085989971221591</v>
      </c>
      <c r="X91" s="15">
        <f t="shared" si="13"/>
        <v>8.8043326079686041E-2</v>
      </c>
      <c r="Y91" s="15">
        <f t="shared" si="13"/>
        <v>0.24307774675394156</v>
      </c>
      <c r="Z91" s="15">
        <f t="shared" si="13"/>
        <v>5.559724889215744E-2</v>
      </c>
      <c r="AA91" s="15">
        <f t="shared" si="13"/>
        <v>2.2116932979307606E-2</v>
      </c>
      <c r="AB91" s="15">
        <f t="shared" si="13"/>
        <v>2.3879229486881016E-2</v>
      </c>
      <c r="AC91" s="15">
        <f t="shared" si="13"/>
        <v>0.47704845517241923</v>
      </c>
      <c r="AD91" s="15">
        <f t="shared" si="13"/>
        <v>9.2838982777924475E-3</v>
      </c>
      <c r="AE91" s="15">
        <f t="shared" si="13"/>
        <v>1.1102959897969032E-2</v>
      </c>
      <c r="AF91" s="15">
        <f t="shared" si="13"/>
        <v>1.0306994887907409E-2</v>
      </c>
      <c r="AG91" s="15">
        <f t="shared" si="13"/>
        <v>8.2446253391776234E-2</v>
      </c>
      <c r="AH91" s="15">
        <f t="shared" si="13"/>
        <v>0.20182822494516478</v>
      </c>
      <c r="AI91" s="15">
        <f t="shared" si="13"/>
        <v>4.2466548114219835E-2</v>
      </c>
      <c r="AJ91" s="15">
        <f t="shared" si="13"/>
        <v>3.6897623048921906E-2</v>
      </c>
      <c r="AK91" s="15">
        <f t="shared" si="13"/>
        <v>3.3992580051430667E-2</v>
      </c>
      <c r="AL91" s="15">
        <f t="shared" si="13"/>
        <v>0.1054948149695893</v>
      </c>
      <c r="AM91" s="15">
        <f t="shared" si="13"/>
        <v>3.1568394760540755E-2</v>
      </c>
      <c r="AN91" s="15">
        <f t="shared" si="13"/>
        <v>4.1336452589078976E-2</v>
      </c>
      <c r="AO91" s="15">
        <f t="shared" si="13"/>
        <v>5.6560743745947627E-2</v>
      </c>
      <c r="AP91" s="15">
        <f t="shared" si="13"/>
        <v>6.2413206634523856E-2</v>
      </c>
      <c r="AQ91" s="15">
        <f t="shared" si="13"/>
        <v>3.4259597122481535E-2</v>
      </c>
      <c r="AR91" s="15">
        <f t="shared" si="13"/>
        <v>1.3374639751932614E-2</v>
      </c>
      <c r="AS91" s="15">
        <f t="shared" si="13"/>
        <v>5.5681251408968103E-2</v>
      </c>
      <c r="AT91" s="15">
        <f t="shared" si="13"/>
        <v>0.18192631736924533</v>
      </c>
      <c r="AU91" s="15">
        <f t="shared" si="13"/>
        <v>0.26253525527907573</v>
      </c>
      <c r="AV91" s="15">
        <f t="shared" si="13"/>
        <v>0.37864059589898752</v>
      </c>
      <c r="AW91" s="15">
        <f t="shared" si="13"/>
        <v>0.30019784919795811</v>
      </c>
      <c r="AX91" s="15">
        <f t="shared" si="13"/>
        <v>0.28922726705826718</v>
      </c>
      <c r="AY91" s="15">
        <f t="shared" si="13"/>
        <v>1.5914067368996393E-2</v>
      </c>
      <c r="AZ91" s="15">
        <f t="shared" si="13"/>
        <v>0.26127461986731115</v>
      </c>
      <c r="BA91" s="15">
        <f t="shared" si="13"/>
        <v>3.6653188403444767E-2</v>
      </c>
      <c r="BB91" s="15">
        <f t="shared" si="13"/>
        <v>0.4105479562661874</v>
      </c>
      <c r="BC91" s="15">
        <f t="shared" si="13"/>
        <v>1.7563310244898402E-2</v>
      </c>
      <c r="BD91" s="15">
        <f t="shared" si="13"/>
        <v>3.0901473483604572E-2</v>
      </c>
      <c r="BE91" s="15">
        <f t="shared" si="13"/>
        <v>0.65919823222262952</v>
      </c>
      <c r="BF91" s="15">
        <f t="shared" si="13"/>
        <v>7.8495387541313959E-3</v>
      </c>
      <c r="BG91" s="15">
        <f t="shared" si="13"/>
        <v>0.16569822491104624</v>
      </c>
      <c r="BH91" s="15">
        <f t="shared" si="13"/>
        <v>2.6143887541011632E-2</v>
      </c>
      <c r="BI91" s="15">
        <f t="shared" si="13"/>
        <v>0.12414282480600243</v>
      </c>
      <c r="BJ91" s="15">
        <f t="shared" si="13"/>
        <v>0.46976158186971845</v>
      </c>
      <c r="BK91" s="15">
        <f t="shared" si="13"/>
        <v>0.14650318407167404</v>
      </c>
      <c r="BL91" s="15">
        <f t="shared" si="13"/>
        <v>5.9406682003685894E-2</v>
      </c>
      <c r="BM91" s="15">
        <f t="shared" si="13"/>
        <v>0.13305824118110113</v>
      </c>
      <c r="BN91" s="15">
        <f t="shared" si="13"/>
        <v>4.7967390979977965E-2</v>
      </c>
      <c r="BO91" s="15">
        <f t="shared" ref="BO91" si="14">(BO27/BO$62)*100</f>
        <v>0.22243536676099956</v>
      </c>
      <c r="BP91" s="15">
        <f t="shared" si="10"/>
        <v>0.19831807198270379</v>
      </c>
      <c r="BQ91" s="15">
        <f t="shared" si="10"/>
        <v>0.36802114707432504</v>
      </c>
      <c r="BR91" s="15">
        <f t="shared" si="10"/>
        <v>6.9635228711043218E-2</v>
      </c>
      <c r="BS91" s="15">
        <f t="shared" si="10"/>
        <v>0.19735231545258777</v>
      </c>
      <c r="BT91" s="15">
        <f t="shared" si="10"/>
        <v>7.9018524584490379E-2</v>
      </c>
      <c r="BU91" s="15">
        <f t="shared" si="10"/>
        <v>1.6857553671476035E-2</v>
      </c>
      <c r="BV91" s="15">
        <f t="shared" si="10"/>
        <v>0.53672243511284312</v>
      </c>
      <c r="BW91" s="15">
        <f t="shared" si="10"/>
        <v>7.4599497951230831E-2</v>
      </c>
      <c r="BX91" s="15">
        <f t="shared" si="10"/>
        <v>2.9798446389242583</v>
      </c>
      <c r="BY91" s="15">
        <f t="shared" si="10"/>
        <v>4.877576976727644E-2</v>
      </c>
      <c r="BZ91" s="15">
        <f t="shared" si="10"/>
        <v>1.8756214933822336E-2</v>
      </c>
      <c r="CA91" s="15">
        <f t="shared" si="10"/>
        <v>4.9479250369876888E-2</v>
      </c>
      <c r="CB91" s="15">
        <f t="shared" si="10"/>
        <v>0.49706037712083156</v>
      </c>
      <c r="CC91" s="15">
        <f t="shared" si="10"/>
        <v>9.573475244793607E-2</v>
      </c>
      <c r="CD91" s="15">
        <f t="shared" si="10"/>
        <v>1.860363256875942E-2</v>
      </c>
      <c r="CE91" s="15">
        <f t="shared" si="10"/>
        <v>1.7960738740957303E-2</v>
      </c>
      <c r="CF91" s="15">
        <f t="shared" si="10"/>
        <v>0.20585838010750548</v>
      </c>
    </row>
    <row r="92" spans="2:84" x14ac:dyDescent="0.25">
      <c r="B92" s="7" t="s">
        <v>25</v>
      </c>
      <c r="D92" s="15">
        <f t="shared" ref="D92:BO95" si="15">(D28/D$62)*100</f>
        <v>2.4466544579591805E-3</v>
      </c>
      <c r="E92" s="15">
        <f t="shared" si="15"/>
        <v>8.4647052204422125E-3</v>
      </c>
      <c r="F92" s="15">
        <f t="shared" si="15"/>
        <v>6.9196942472645975E-2</v>
      </c>
      <c r="G92" s="15">
        <f t="shared" si="15"/>
        <v>3.4247392031287675E-2</v>
      </c>
      <c r="H92" s="15">
        <f t="shared" si="15"/>
        <v>7.6000092121323772E-3</v>
      </c>
      <c r="I92" s="15">
        <f t="shared" si="15"/>
        <v>8.8297544438052294E-2</v>
      </c>
      <c r="J92" s="15">
        <f t="shared" si="15"/>
        <v>0.13251700236075262</v>
      </c>
      <c r="K92" s="15">
        <f t="shared" si="15"/>
        <v>9.2841102453151449E-3</v>
      </c>
      <c r="L92" s="15">
        <f t="shared" si="15"/>
        <v>7.9271038536780414E-2</v>
      </c>
      <c r="M92" s="15">
        <f t="shared" si="15"/>
        <v>7.4869931720566496E-2</v>
      </c>
      <c r="N92" s="15">
        <f t="shared" si="15"/>
        <v>4.2084614906137498E-2</v>
      </c>
      <c r="O92" s="15">
        <f t="shared" si="15"/>
        <v>2.1696119605929536E-2</v>
      </c>
      <c r="P92" s="15">
        <f t="shared" si="15"/>
        <v>7.6843250196464083E-2</v>
      </c>
      <c r="Q92" s="15">
        <f t="shared" si="15"/>
        <v>0.39005650012211762</v>
      </c>
      <c r="R92" s="15">
        <f t="shared" si="15"/>
        <v>9.8106573878555745E-3</v>
      </c>
      <c r="S92" s="15">
        <f t="shared" si="15"/>
        <v>5.2691879220498089E-2</v>
      </c>
      <c r="T92" s="15">
        <f t="shared" si="15"/>
        <v>6.0681711480396715E-2</v>
      </c>
      <c r="U92" s="15">
        <f t="shared" si="15"/>
        <v>0.12530884317905319</v>
      </c>
      <c r="V92" s="15">
        <f t="shared" si="15"/>
        <v>0.11248033237431551</v>
      </c>
      <c r="W92" s="15">
        <f t="shared" si="15"/>
        <v>0.28169128503624213</v>
      </c>
      <c r="X92" s="15">
        <f t="shared" si="15"/>
        <v>0.17875670637174204</v>
      </c>
      <c r="Y92" s="15">
        <f t="shared" si="15"/>
        <v>0.3177699897062447</v>
      </c>
      <c r="Z92" s="15">
        <f t="shared" si="15"/>
        <v>2.7038358789687182E-2</v>
      </c>
      <c r="AA92" s="15">
        <f t="shared" si="15"/>
        <v>1.7298808472004372E-2</v>
      </c>
      <c r="AB92" s="15">
        <f t="shared" si="15"/>
        <v>2.5376359862234056E-2</v>
      </c>
      <c r="AC92" s="15">
        <f t="shared" si="15"/>
        <v>0.50747230893071116</v>
      </c>
      <c r="AD92" s="15">
        <f t="shared" si="15"/>
        <v>2.1321871642776915E-3</v>
      </c>
      <c r="AE92" s="15">
        <f t="shared" si="15"/>
        <v>1.8892471030575578E-2</v>
      </c>
      <c r="AF92" s="15">
        <f t="shared" si="15"/>
        <v>1.2107905071129922E-2</v>
      </c>
      <c r="AG92" s="15">
        <f t="shared" si="15"/>
        <v>3.8961942531134754E-2</v>
      </c>
      <c r="AH92" s="15">
        <f t="shared" si="15"/>
        <v>8.2683540233581015E-2</v>
      </c>
      <c r="AI92" s="15">
        <f t="shared" si="15"/>
        <v>1.7820783583645826E-2</v>
      </c>
      <c r="AJ92" s="15">
        <f t="shared" si="15"/>
        <v>2.0402215097639169E-2</v>
      </c>
      <c r="AK92" s="15">
        <f t="shared" si="15"/>
        <v>3.1619306471040769E-2</v>
      </c>
      <c r="AL92" s="15">
        <f t="shared" si="15"/>
        <v>3.5365015628741302E-2</v>
      </c>
      <c r="AM92" s="15">
        <f t="shared" si="15"/>
        <v>2.8259526187906173E-2</v>
      </c>
      <c r="AN92" s="15">
        <f t="shared" si="15"/>
        <v>3.8794884158427953E-2</v>
      </c>
      <c r="AO92" s="15">
        <f t="shared" si="15"/>
        <v>1.0285971798043535E-2</v>
      </c>
      <c r="AP92" s="15">
        <f t="shared" si="15"/>
        <v>0.26525612819672639</v>
      </c>
      <c r="AQ92" s="15">
        <f t="shared" si="15"/>
        <v>5.9217078301280193E-3</v>
      </c>
      <c r="AR92" s="15">
        <f t="shared" si="15"/>
        <v>8.7257008007260908E-3</v>
      </c>
      <c r="AS92" s="15">
        <f t="shared" si="15"/>
        <v>2.0090571097844581E-2</v>
      </c>
      <c r="AT92" s="15">
        <f t="shared" si="15"/>
        <v>3.8682973957009804E-3</v>
      </c>
      <c r="AU92" s="15">
        <f t="shared" si="15"/>
        <v>1.4584007930372109E-2</v>
      </c>
      <c r="AV92" s="15">
        <f t="shared" si="15"/>
        <v>1.6796062460890143E-2</v>
      </c>
      <c r="AW92" s="15">
        <f t="shared" si="15"/>
        <v>8.8143919583816045E-3</v>
      </c>
      <c r="AX92" s="15">
        <f t="shared" si="15"/>
        <v>2.4340301930981582E-2</v>
      </c>
      <c r="AY92" s="15">
        <f t="shared" si="15"/>
        <v>1.0220552865254228E-2</v>
      </c>
      <c r="AZ92" s="15">
        <f t="shared" si="15"/>
        <v>1.1762144813429817E-2</v>
      </c>
      <c r="BA92" s="15">
        <f t="shared" si="15"/>
        <v>1.1264859621679986E-2</v>
      </c>
      <c r="BB92" s="15">
        <f t="shared" si="15"/>
        <v>0.1597504383143693</v>
      </c>
      <c r="BC92" s="15">
        <f t="shared" si="15"/>
        <v>1.6391182548469801E-2</v>
      </c>
      <c r="BD92" s="15">
        <f t="shared" si="15"/>
        <v>2.3002222223326235E-2</v>
      </c>
      <c r="BE92" s="15">
        <f t="shared" si="15"/>
        <v>2.3265819960798687E-2</v>
      </c>
      <c r="BF92" s="15">
        <f t="shared" si="15"/>
        <v>4.8196570147057858E-3</v>
      </c>
      <c r="BG92" s="15">
        <f t="shared" si="15"/>
        <v>0.13367984611244557</v>
      </c>
      <c r="BH92" s="15">
        <f t="shared" si="15"/>
        <v>5.9339474393619619E-3</v>
      </c>
      <c r="BI92" s="15">
        <f t="shared" si="15"/>
        <v>4.2512324545092496E-2</v>
      </c>
      <c r="BJ92" s="15">
        <f t="shared" si="15"/>
        <v>0.69425183723353623</v>
      </c>
      <c r="BK92" s="15">
        <f t="shared" si="15"/>
        <v>0.59680354893448351</v>
      </c>
      <c r="BL92" s="15">
        <f t="shared" si="15"/>
        <v>2.8496902781880138E-2</v>
      </c>
      <c r="BM92" s="15">
        <f t="shared" si="15"/>
        <v>3.9614240264127278E-2</v>
      </c>
      <c r="BN92" s="15">
        <f t="shared" si="15"/>
        <v>2.2552745784568937E-2</v>
      </c>
      <c r="BO92" s="15">
        <f t="shared" si="15"/>
        <v>3.7909865749761601E-3</v>
      </c>
      <c r="BP92" s="15">
        <f t="shared" si="10"/>
        <v>1.6692102251049216E-2</v>
      </c>
      <c r="BQ92" s="15">
        <f t="shared" si="10"/>
        <v>0.11211688880036963</v>
      </c>
      <c r="BR92" s="15">
        <f t="shared" si="10"/>
        <v>0.16020447399432292</v>
      </c>
      <c r="BS92" s="15">
        <f t="shared" si="10"/>
        <v>7.6445509421507019E-2</v>
      </c>
      <c r="BT92" s="15">
        <f t="shared" si="10"/>
        <v>9.9992001214321946E-2</v>
      </c>
      <c r="BU92" s="15">
        <f t="shared" si="10"/>
        <v>2.9267838281671409E-2</v>
      </c>
      <c r="BV92" s="15">
        <f t="shared" si="10"/>
        <v>3.0884044559424232E-2</v>
      </c>
      <c r="BW92" s="15">
        <f t="shared" si="10"/>
        <v>5.5552521167642387E-2</v>
      </c>
      <c r="BX92" s="15">
        <f t="shared" si="10"/>
        <v>0.12594392216426398</v>
      </c>
      <c r="BY92" s="15">
        <f t="shared" si="10"/>
        <v>0.21450035174218748</v>
      </c>
      <c r="BZ92" s="15">
        <f t="shared" si="10"/>
        <v>5.4666874380121293E-2</v>
      </c>
      <c r="CA92" s="15">
        <f t="shared" si="10"/>
        <v>1.4772348371583978E-2</v>
      </c>
      <c r="CB92" s="15">
        <f t="shared" si="10"/>
        <v>0.23386236721732201</v>
      </c>
      <c r="CC92" s="15">
        <f t="shared" si="10"/>
        <v>1.7639481451588002E-2</v>
      </c>
      <c r="CD92" s="15">
        <f t="shared" si="10"/>
        <v>0.1506726637776101</v>
      </c>
      <c r="CE92" s="15">
        <f t="shared" si="10"/>
        <v>3.871989286648303E-2</v>
      </c>
      <c r="CF92" s="15">
        <f t="shared" si="10"/>
        <v>7.2647014550044131E-2</v>
      </c>
    </row>
    <row r="93" spans="2:84" x14ac:dyDescent="0.25">
      <c r="B93" s="7" t="s">
        <v>26</v>
      </c>
      <c r="D93" s="15">
        <f t="shared" si="15"/>
        <v>12.433838999819447</v>
      </c>
      <c r="E93" s="15">
        <f t="shared" si="15"/>
        <v>7.4552004209036653</v>
      </c>
      <c r="F93" s="15">
        <f t="shared" si="15"/>
        <v>6.6163595462841371</v>
      </c>
      <c r="G93" s="15">
        <f t="shared" si="15"/>
        <v>16.608836931186367</v>
      </c>
      <c r="H93" s="15">
        <f t="shared" si="15"/>
        <v>7.1854018408911173</v>
      </c>
      <c r="I93" s="15">
        <f t="shared" si="15"/>
        <v>4.1392537950941355</v>
      </c>
      <c r="J93" s="15">
        <f t="shared" si="15"/>
        <v>6.3511333826340106</v>
      </c>
      <c r="K93" s="15">
        <f t="shared" si="15"/>
        <v>10.661502837892948</v>
      </c>
      <c r="L93" s="15">
        <f t="shared" si="15"/>
        <v>5.658878109349474</v>
      </c>
      <c r="M93" s="15">
        <f t="shared" si="15"/>
        <v>9.2340962601578038</v>
      </c>
      <c r="N93" s="15">
        <f t="shared" si="15"/>
        <v>11.31874712505199</v>
      </c>
      <c r="O93" s="15">
        <f t="shared" si="15"/>
        <v>9.0305985779250975</v>
      </c>
      <c r="P93" s="15">
        <f t="shared" si="15"/>
        <v>10.730629628979219</v>
      </c>
      <c r="Q93" s="15">
        <f t="shared" si="15"/>
        <v>6.1907800776825734</v>
      </c>
      <c r="R93" s="15">
        <f t="shared" si="15"/>
        <v>12.586058533026856</v>
      </c>
      <c r="S93" s="15">
        <f t="shared" si="15"/>
        <v>13.122988196244693</v>
      </c>
      <c r="T93" s="15">
        <f t="shared" si="15"/>
        <v>10.900514418514165</v>
      </c>
      <c r="U93" s="15">
        <f t="shared" si="15"/>
        <v>5.0524838818026563</v>
      </c>
      <c r="V93" s="15">
        <f t="shared" si="15"/>
        <v>6.0246815864464907</v>
      </c>
      <c r="W93" s="15">
        <f t="shared" si="15"/>
        <v>10.219889801231968</v>
      </c>
      <c r="X93" s="15">
        <f t="shared" si="15"/>
        <v>8.8589660249294049</v>
      </c>
      <c r="Y93" s="15">
        <f t="shared" si="15"/>
        <v>2.6758229572470951</v>
      </c>
      <c r="Z93" s="15">
        <f t="shared" si="15"/>
        <v>5.2027462903176014</v>
      </c>
      <c r="AA93" s="15">
        <f t="shared" si="15"/>
        <v>11.079132180311632</v>
      </c>
      <c r="AB93" s="15">
        <f t="shared" si="15"/>
        <v>10.681426375993812</v>
      </c>
      <c r="AC93" s="15">
        <f t="shared" si="15"/>
        <v>6.0500266499603574</v>
      </c>
      <c r="AD93" s="15">
        <f t="shared" si="15"/>
        <v>6.0875498259935377</v>
      </c>
      <c r="AE93" s="15">
        <f t="shared" si="15"/>
        <v>14.519532489818413</v>
      </c>
      <c r="AF93" s="15">
        <f t="shared" si="15"/>
        <v>10.947355134262274</v>
      </c>
      <c r="AG93" s="15">
        <f t="shared" si="15"/>
        <v>11.888262714812493</v>
      </c>
      <c r="AH93" s="15">
        <f t="shared" si="15"/>
        <v>11.20419389290185</v>
      </c>
      <c r="AI93" s="15">
        <f t="shared" si="15"/>
        <v>7.521887334731189</v>
      </c>
      <c r="AJ93" s="15">
        <f t="shared" si="15"/>
        <v>8.2337200865698854</v>
      </c>
      <c r="AK93" s="15">
        <f t="shared" si="15"/>
        <v>9.4228454235800445</v>
      </c>
      <c r="AL93" s="15">
        <f t="shared" si="15"/>
        <v>6.4723656470078259</v>
      </c>
      <c r="AM93" s="15">
        <f t="shared" si="15"/>
        <v>9.0792223622281014</v>
      </c>
      <c r="AN93" s="15">
        <f t="shared" si="15"/>
        <v>9.9097191734723555</v>
      </c>
      <c r="AO93" s="15">
        <f t="shared" si="15"/>
        <v>11.889687913934733</v>
      </c>
      <c r="AP93" s="15">
        <f t="shared" si="15"/>
        <v>7.1109446758934185</v>
      </c>
      <c r="AQ93" s="15">
        <f t="shared" si="15"/>
        <v>10.295212718773541</v>
      </c>
      <c r="AR93" s="15">
        <f t="shared" si="15"/>
        <v>8.9184529618568842</v>
      </c>
      <c r="AS93" s="15">
        <f t="shared" si="15"/>
        <v>5.8030680170956739</v>
      </c>
      <c r="AT93" s="15">
        <f t="shared" si="15"/>
        <v>6.3483621603896658</v>
      </c>
      <c r="AU93" s="15">
        <f t="shared" si="15"/>
        <v>4.8959624023813308</v>
      </c>
      <c r="AV93" s="15">
        <f t="shared" si="15"/>
        <v>4.0870433612587114</v>
      </c>
      <c r="AW93" s="15">
        <f t="shared" si="15"/>
        <v>5.0506239911476385</v>
      </c>
      <c r="AX93" s="15">
        <f t="shared" si="15"/>
        <v>5.6048400058786276</v>
      </c>
      <c r="AY93" s="15">
        <f t="shared" si="15"/>
        <v>4.8482914457305304</v>
      </c>
      <c r="AZ93" s="15">
        <f t="shared" si="15"/>
        <v>5.3735848669521351</v>
      </c>
      <c r="BA93" s="15">
        <f t="shared" si="15"/>
        <v>6.0187297065976466</v>
      </c>
      <c r="BB93" s="15">
        <f t="shared" si="15"/>
        <v>4.8251289302772387</v>
      </c>
      <c r="BC93" s="15">
        <f t="shared" si="15"/>
        <v>12.384087268814088</v>
      </c>
      <c r="BD93" s="15">
        <f t="shared" si="15"/>
        <v>10.035874524119791</v>
      </c>
      <c r="BE93" s="15">
        <f t="shared" si="15"/>
        <v>23.000759591838907</v>
      </c>
      <c r="BF93" s="15">
        <f t="shared" si="15"/>
        <v>3.9144597352178305</v>
      </c>
      <c r="BG93" s="15">
        <f t="shared" si="15"/>
        <v>2.242532367217167E-3</v>
      </c>
      <c r="BH93" s="15">
        <f t="shared" si="15"/>
        <v>6.0065355609470652</v>
      </c>
      <c r="BI93" s="15">
        <f t="shared" si="15"/>
        <v>4.5071122068975455</v>
      </c>
      <c r="BJ93" s="15">
        <f t="shared" si="15"/>
        <v>6.0261733945232567</v>
      </c>
      <c r="BK93" s="15">
        <f t="shared" si="15"/>
        <v>8.3092632089094742</v>
      </c>
      <c r="BL93" s="15">
        <f t="shared" si="15"/>
        <v>14.121026554121238</v>
      </c>
      <c r="BM93" s="15">
        <f t="shared" si="15"/>
        <v>11.042414891849242</v>
      </c>
      <c r="BN93" s="15">
        <f t="shared" si="15"/>
        <v>10.794766588865404</v>
      </c>
      <c r="BO93" s="15">
        <f t="shared" si="15"/>
        <v>7.1854297900040009</v>
      </c>
      <c r="BP93" s="15">
        <f t="shared" si="10"/>
        <v>12.190533723345625</v>
      </c>
      <c r="BQ93" s="15">
        <f t="shared" si="10"/>
        <v>6.1100317179017134</v>
      </c>
      <c r="BR93" s="15">
        <f t="shared" si="10"/>
        <v>6.8494127317133957</v>
      </c>
      <c r="BS93" s="15">
        <f t="shared" si="10"/>
        <v>5.735569585730901</v>
      </c>
      <c r="BT93" s="15">
        <f t="shared" si="10"/>
        <v>3.9665073467482208</v>
      </c>
      <c r="BU93" s="15">
        <f t="shared" si="10"/>
        <v>8.2490530772547768</v>
      </c>
      <c r="BV93" s="15">
        <f t="shared" si="10"/>
        <v>5.1827052100218145</v>
      </c>
      <c r="BW93" s="15">
        <f t="shared" si="10"/>
        <v>10.93187786749658</v>
      </c>
      <c r="BX93" s="15">
        <f t="shared" si="10"/>
        <v>5.2619448105955833</v>
      </c>
      <c r="BY93" s="15">
        <f t="shared" si="10"/>
        <v>6.3250677918151172</v>
      </c>
      <c r="BZ93" s="15">
        <f t="shared" si="10"/>
        <v>9.5032522398305002</v>
      </c>
      <c r="CA93" s="15">
        <f t="shared" si="10"/>
        <v>9.2110299768285184</v>
      </c>
      <c r="CB93" s="15">
        <f t="shared" si="10"/>
        <v>4.4132340399368637</v>
      </c>
      <c r="CC93" s="15">
        <f t="shared" si="10"/>
        <v>12.77742271996617</v>
      </c>
      <c r="CD93" s="15">
        <f t="shared" si="10"/>
        <v>6.9065660022059934</v>
      </c>
      <c r="CE93" s="15">
        <f t="shared" si="10"/>
        <v>13.030643157263825</v>
      </c>
      <c r="CF93" s="15">
        <f t="shared" si="10"/>
        <v>11.371447759849007</v>
      </c>
    </row>
    <row r="94" spans="2:84" x14ac:dyDescent="0.25">
      <c r="B94" s="7" t="s">
        <v>27</v>
      </c>
      <c r="D94" s="15">
        <f t="shared" si="15"/>
        <v>0</v>
      </c>
      <c r="E94" s="15">
        <f t="shared" si="15"/>
        <v>0</v>
      </c>
      <c r="F94" s="15">
        <f t="shared" si="15"/>
        <v>0</v>
      </c>
      <c r="G94" s="15">
        <f t="shared" si="15"/>
        <v>0</v>
      </c>
      <c r="H94" s="15">
        <f t="shared" si="15"/>
        <v>0</v>
      </c>
      <c r="I94" s="15">
        <f t="shared" si="15"/>
        <v>0</v>
      </c>
      <c r="J94" s="15">
        <f t="shared" si="15"/>
        <v>0</v>
      </c>
      <c r="K94" s="15">
        <f t="shared" si="15"/>
        <v>0</v>
      </c>
      <c r="L94" s="15">
        <f t="shared" si="15"/>
        <v>0</v>
      </c>
      <c r="M94" s="15">
        <f t="shared" si="15"/>
        <v>0</v>
      </c>
      <c r="N94" s="15">
        <f t="shared" si="15"/>
        <v>0</v>
      </c>
      <c r="O94" s="15">
        <f t="shared" si="15"/>
        <v>0</v>
      </c>
      <c r="P94" s="15">
        <f t="shared" si="15"/>
        <v>0</v>
      </c>
      <c r="Q94" s="15">
        <f t="shared" si="15"/>
        <v>0</v>
      </c>
      <c r="R94" s="15">
        <f t="shared" si="15"/>
        <v>0</v>
      </c>
      <c r="S94" s="15">
        <f t="shared" si="15"/>
        <v>0</v>
      </c>
      <c r="T94" s="15">
        <f t="shared" si="15"/>
        <v>0</v>
      </c>
      <c r="U94" s="15">
        <f t="shared" si="15"/>
        <v>0</v>
      </c>
      <c r="V94" s="15">
        <f t="shared" si="15"/>
        <v>0</v>
      </c>
      <c r="W94" s="15">
        <f t="shared" si="15"/>
        <v>0</v>
      </c>
      <c r="X94" s="15">
        <f t="shared" si="15"/>
        <v>0</v>
      </c>
      <c r="Y94" s="15">
        <f t="shared" si="15"/>
        <v>0</v>
      </c>
      <c r="Z94" s="15">
        <f t="shared" si="15"/>
        <v>0</v>
      </c>
      <c r="AA94" s="15">
        <f t="shared" si="15"/>
        <v>0</v>
      </c>
      <c r="AB94" s="15">
        <f t="shared" si="15"/>
        <v>0</v>
      </c>
      <c r="AC94" s="15">
        <f t="shared" si="15"/>
        <v>0</v>
      </c>
      <c r="AD94" s="15">
        <f t="shared" si="15"/>
        <v>0</v>
      </c>
      <c r="AE94" s="15">
        <f t="shared" si="15"/>
        <v>0</v>
      </c>
      <c r="AF94" s="15">
        <f t="shared" si="15"/>
        <v>0</v>
      </c>
      <c r="AG94" s="15">
        <f t="shared" si="15"/>
        <v>0</v>
      </c>
      <c r="AH94" s="15">
        <f t="shared" si="15"/>
        <v>0</v>
      </c>
      <c r="AI94" s="15">
        <f t="shared" si="15"/>
        <v>0</v>
      </c>
      <c r="AJ94" s="15">
        <f t="shared" si="15"/>
        <v>0</v>
      </c>
      <c r="AK94" s="15">
        <f t="shared" si="15"/>
        <v>0</v>
      </c>
      <c r="AL94" s="15">
        <f t="shared" si="15"/>
        <v>0</v>
      </c>
      <c r="AM94" s="15">
        <f t="shared" si="15"/>
        <v>0</v>
      </c>
      <c r="AN94" s="15">
        <f t="shared" si="15"/>
        <v>0</v>
      </c>
      <c r="AO94" s="15">
        <f t="shared" si="15"/>
        <v>0</v>
      </c>
      <c r="AP94" s="15">
        <f t="shared" si="15"/>
        <v>0</v>
      </c>
      <c r="AQ94" s="15">
        <f t="shared" si="15"/>
        <v>0</v>
      </c>
      <c r="AR94" s="15">
        <f t="shared" si="15"/>
        <v>0</v>
      </c>
      <c r="AS94" s="15">
        <f t="shared" si="15"/>
        <v>0</v>
      </c>
      <c r="AT94" s="15">
        <f t="shared" si="15"/>
        <v>0</v>
      </c>
      <c r="AU94" s="15">
        <f t="shared" si="15"/>
        <v>0</v>
      </c>
      <c r="AV94" s="15">
        <f t="shared" si="15"/>
        <v>0</v>
      </c>
      <c r="AW94" s="15">
        <f t="shared" si="15"/>
        <v>0</v>
      </c>
      <c r="AX94" s="15">
        <f t="shared" si="15"/>
        <v>0</v>
      </c>
      <c r="AY94" s="15">
        <f t="shared" si="15"/>
        <v>0</v>
      </c>
      <c r="AZ94" s="15">
        <f t="shared" si="15"/>
        <v>0</v>
      </c>
      <c r="BA94" s="15">
        <f t="shared" si="15"/>
        <v>0</v>
      </c>
      <c r="BB94" s="15">
        <f t="shared" si="15"/>
        <v>0</v>
      </c>
      <c r="BC94" s="15">
        <f t="shared" si="15"/>
        <v>0</v>
      </c>
      <c r="BD94" s="15">
        <f t="shared" si="15"/>
        <v>0</v>
      </c>
      <c r="BE94" s="15">
        <f t="shared" si="15"/>
        <v>0</v>
      </c>
      <c r="BF94" s="15">
        <f t="shared" si="15"/>
        <v>0</v>
      </c>
      <c r="BG94" s="15">
        <f t="shared" si="15"/>
        <v>0</v>
      </c>
      <c r="BH94" s="15">
        <f t="shared" si="15"/>
        <v>0</v>
      </c>
      <c r="BI94" s="15">
        <f t="shared" si="15"/>
        <v>0</v>
      </c>
      <c r="BJ94" s="15">
        <f t="shared" si="15"/>
        <v>0</v>
      </c>
      <c r="BK94" s="15">
        <f t="shared" si="15"/>
        <v>0</v>
      </c>
      <c r="BL94" s="15">
        <f t="shared" si="15"/>
        <v>0</v>
      </c>
      <c r="BM94" s="15">
        <f t="shared" si="15"/>
        <v>0</v>
      </c>
      <c r="BN94" s="15">
        <f t="shared" si="15"/>
        <v>0</v>
      </c>
      <c r="BO94" s="15">
        <f t="shared" si="15"/>
        <v>0</v>
      </c>
      <c r="BP94" s="15">
        <f t="shared" si="10"/>
        <v>0</v>
      </c>
      <c r="BQ94" s="15">
        <f t="shared" si="10"/>
        <v>0</v>
      </c>
      <c r="BR94" s="15">
        <f t="shared" si="10"/>
        <v>0</v>
      </c>
      <c r="BS94" s="15">
        <f t="shared" si="10"/>
        <v>0</v>
      </c>
      <c r="BT94" s="15">
        <f t="shared" si="10"/>
        <v>0</v>
      </c>
      <c r="BU94" s="15">
        <f t="shared" si="10"/>
        <v>0</v>
      </c>
      <c r="BV94" s="15">
        <f t="shared" si="10"/>
        <v>0</v>
      </c>
      <c r="BW94" s="15">
        <f t="shared" si="10"/>
        <v>0</v>
      </c>
      <c r="BX94" s="15">
        <f t="shared" si="10"/>
        <v>0</v>
      </c>
      <c r="BY94" s="15">
        <f t="shared" si="10"/>
        <v>0</v>
      </c>
      <c r="BZ94" s="15">
        <f t="shared" si="10"/>
        <v>0</v>
      </c>
      <c r="CA94" s="15">
        <f t="shared" si="10"/>
        <v>0</v>
      </c>
      <c r="CB94" s="15">
        <f t="shared" si="10"/>
        <v>0</v>
      </c>
      <c r="CC94" s="15">
        <f t="shared" si="10"/>
        <v>0</v>
      </c>
      <c r="CD94" s="15">
        <f t="shared" si="10"/>
        <v>0</v>
      </c>
      <c r="CE94" s="15">
        <f t="shared" si="10"/>
        <v>0</v>
      </c>
      <c r="CF94" s="15">
        <f t="shared" si="10"/>
        <v>0</v>
      </c>
    </row>
    <row r="95" spans="2:84" x14ac:dyDescent="0.25">
      <c r="B95" s="5" t="s">
        <v>28</v>
      </c>
      <c r="D95" s="15">
        <f t="shared" si="15"/>
        <v>12.079531008765949</v>
      </c>
      <c r="E95" s="15">
        <f t="shared" si="15"/>
        <v>29.117141382879403</v>
      </c>
      <c r="F95" s="15">
        <f t="shared" si="15"/>
        <v>21.398730017453573</v>
      </c>
      <c r="G95" s="15">
        <f t="shared" si="15"/>
        <v>14.913116287450217</v>
      </c>
      <c r="H95" s="15">
        <f t="shared" si="15"/>
        <v>39.336388690572136</v>
      </c>
      <c r="I95" s="15">
        <f t="shared" si="15"/>
        <v>23.742277466570929</v>
      </c>
      <c r="J95" s="15">
        <f t="shared" si="15"/>
        <v>22.291490892307237</v>
      </c>
      <c r="K95" s="15">
        <f t="shared" si="15"/>
        <v>27.642489878572828</v>
      </c>
      <c r="L95" s="15">
        <f t="shared" si="15"/>
        <v>20.314540923161317</v>
      </c>
      <c r="M95" s="15">
        <f t="shared" si="15"/>
        <v>17.916542078467799</v>
      </c>
      <c r="N95" s="15">
        <f t="shared" si="15"/>
        <v>11.876285927586338</v>
      </c>
      <c r="O95" s="15">
        <f t="shared" si="15"/>
        <v>23.286672316534627</v>
      </c>
      <c r="P95" s="15">
        <f t="shared" si="15"/>
        <v>21.409714874636158</v>
      </c>
      <c r="Q95" s="15">
        <f t="shared" si="15"/>
        <v>16.711397854370031</v>
      </c>
      <c r="R95" s="15">
        <f t="shared" si="15"/>
        <v>12.393289879399651</v>
      </c>
      <c r="S95" s="15">
        <f t="shared" si="15"/>
        <v>18.206293810904086</v>
      </c>
      <c r="T95" s="15">
        <f t="shared" si="15"/>
        <v>19.965604614098925</v>
      </c>
      <c r="U95" s="15">
        <f t="shared" si="15"/>
        <v>25.309186988088644</v>
      </c>
      <c r="V95" s="15">
        <f t="shared" si="15"/>
        <v>15.111377986774595</v>
      </c>
      <c r="W95" s="15">
        <f t="shared" si="15"/>
        <v>5.4333719888785765</v>
      </c>
      <c r="X95" s="15">
        <f t="shared" si="15"/>
        <v>7.0461019091229922</v>
      </c>
      <c r="Y95" s="15">
        <f t="shared" si="15"/>
        <v>3.7179273271532547</v>
      </c>
      <c r="Z95" s="15">
        <f t="shared" si="15"/>
        <v>27.547164698381536</v>
      </c>
      <c r="AA95" s="15">
        <f t="shared" si="15"/>
        <v>10.170770586452827</v>
      </c>
      <c r="AB95" s="15">
        <f t="shared" si="15"/>
        <v>17.457737880916749</v>
      </c>
      <c r="AC95" s="15">
        <f t="shared" si="15"/>
        <v>17.169312843823946</v>
      </c>
      <c r="AD95" s="15">
        <f t="shared" si="15"/>
        <v>6.3297307514027459</v>
      </c>
      <c r="AE95" s="15">
        <f t="shared" si="15"/>
        <v>18.711859007523277</v>
      </c>
      <c r="AF95" s="15">
        <f t="shared" si="15"/>
        <v>20.577738418599861</v>
      </c>
      <c r="AG95" s="15">
        <f t="shared" si="15"/>
        <v>22.248660683225488</v>
      </c>
      <c r="AH95" s="15">
        <f t="shared" si="15"/>
        <v>8.3814696999276528</v>
      </c>
      <c r="AI95" s="15">
        <f t="shared" si="15"/>
        <v>7.050963649393144</v>
      </c>
      <c r="AJ95" s="15">
        <f t="shared" si="15"/>
        <v>14.394475898720675</v>
      </c>
      <c r="AK95" s="15">
        <f t="shared" si="15"/>
        <v>19.350613929363348</v>
      </c>
      <c r="AL95" s="15">
        <f t="shared" si="15"/>
        <v>15.342722690907811</v>
      </c>
      <c r="AM95" s="15">
        <f t="shared" si="15"/>
        <v>12.570972995161</v>
      </c>
      <c r="AN95" s="15">
        <f t="shared" si="15"/>
        <v>8.4455599638713661</v>
      </c>
      <c r="AO95" s="15">
        <f t="shared" si="15"/>
        <v>17.515364216580455</v>
      </c>
      <c r="AP95" s="15">
        <f t="shared" si="15"/>
        <v>7.0476646191667491</v>
      </c>
      <c r="AQ95" s="15">
        <f t="shared" si="15"/>
        <v>18.439646768929208</v>
      </c>
      <c r="AR95" s="15">
        <f t="shared" si="15"/>
        <v>18.589426095638682</v>
      </c>
      <c r="AS95" s="15">
        <f t="shared" si="15"/>
        <v>14.645232051936464</v>
      </c>
      <c r="AT95" s="15">
        <f t="shared" si="15"/>
        <v>16.848961393311697</v>
      </c>
      <c r="AU95" s="15">
        <f t="shared" si="15"/>
        <v>16.53515635743716</v>
      </c>
      <c r="AV95" s="15">
        <f t="shared" si="15"/>
        <v>14.268683600190887</v>
      </c>
      <c r="AW95" s="15">
        <f t="shared" si="15"/>
        <v>15.925357468795919</v>
      </c>
      <c r="AX95" s="15">
        <f t="shared" si="15"/>
        <v>14.070325372898237</v>
      </c>
      <c r="AY95" s="15">
        <f t="shared" si="15"/>
        <v>10.463346542286979</v>
      </c>
      <c r="AZ95" s="15">
        <f t="shared" si="15"/>
        <v>15.665923174502588</v>
      </c>
      <c r="BA95" s="15">
        <f t="shared" si="15"/>
        <v>18.023775394687981</v>
      </c>
      <c r="BB95" s="15">
        <f t="shared" si="15"/>
        <v>14.100591973237222</v>
      </c>
      <c r="BC95" s="15">
        <f t="shared" si="15"/>
        <v>11.677796608308968</v>
      </c>
      <c r="BD95" s="15">
        <f t="shared" si="15"/>
        <v>13.445544101917228</v>
      </c>
      <c r="BE95" s="15">
        <f t="shared" si="15"/>
        <v>4.2278987989950014</v>
      </c>
      <c r="BF95" s="15">
        <f t="shared" si="15"/>
        <v>17.813787490261813</v>
      </c>
      <c r="BG95" s="15">
        <f t="shared" si="15"/>
        <v>17.250555649686543</v>
      </c>
      <c r="BH95" s="15">
        <f t="shared" si="15"/>
        <v>32.407156735112537</v>
      </c>
      <c r="BI95" s="15">
        <f t="shared" si="15"/>
        <v>11.776841795792869</v>
      </c>
      <c r="BJ95" s="15">
        <f t="shared" si="15"/>
        <v>11.970990718426238</v>
      </c>
      <c r="BK95" s="15">
        <f t="shared" si="15"/>
        <v>17.831287002363279</v>
      </c>
      <c r="BL95" s="15">
        <f t="shared" si="15"/>
        <v>19.933271486040681</v>
      </c>
      <c r="BM95" s="15">
        <f t="shared" si="15"/>
        <v>11.724383862715916</v>
      </c>
      <c r="BN95" s="15">
        <f t="shared" si="15"/>
        <v>10.662091867460305</v>
      </c>
      <c r="BO95" s="15">
        <f t="shared" ref="BO95" si="16">(BO31/BO$62)*100</f>
        <v>18.729600331387704</v>
      </c>
      <c r="BP95" s="15">
        <f t="shared" si="10"/>
        <v>18.063106744669124</v>
      </c>
      <c r="BQ95" s="15">
        <f t="shared" si="10"/>
        <v>14.958924910814572</v>
      </c>
      <c r="BR95" s="15">
        <f t="shared" si="10"/>
        <v>26.329324864141192</v>
      </c>
      <c r="BS95" s="15">
        <f t="shared" si="10"/>
        <v>18.772102885958201</v>
      </c>
      <c r="BT95" s="15">
        <f t="shared" si="10"/>
        <v>14.355659040343893</v>
      </c>
      <c r="BU95" s="15">
        <f t="shared" si="10"/>
        <v>25.79641423907378</v>
      </c>
      <c r="BV95" s="15">
        <f t="shared" si="10"/>
        <v>31.072239683341579</v>
      </c>
      <c r="BW95" s="15">
        <f t="shared" si="10"/>
        <v>11.153767483647748</v>
      </c>
      <c r="BX95" s="15">
        <f t="shared" si="10"/>
        <v>18.881384307272892</v>
      </c>
      <c r="BY95" s="15">
        <f t="shared" si="10"/>
        <v>8.3155436136319203</v>
      </c>
      <c r="BZ95" s="15">
        <f t="shared" si="10"/>
        <v>8.6999643735256278</v>
      </c>
      <c r="CA95" s="15">
        <f t="shared" si="10"/>
        <v>15.348859558472366</v>
      </c>
      <c r="CB95" s="15">
        <f t="shared" si="10"/>
        <v>17.215990662858367</v>
      </c>
      <c r="CC95" s="15">
        <f t="shared" si="10"/>
        <v>25.697060487718581</v>
      </c>
      <c r="CD95" s="15">
        <f t="shared" si="10"/>
        <v>9.6763656956464352</v>
      </c>
      <c r="CE95" s="15">
        <f t="shared" si="10"/>
        <v>9.8438585975970287</v>
      </c>
      <c r="CF95" s="15">
        <f t="shared" si="10"/>
        <v>4.7034285061246521</v>
      </c>
    </row>
    <row r="96" spans="2:84" x14ac:dyDescent="0.25">
      <c r="B96" s="5" t="s">
        <v>29</v>
      </c>
      <c r="D96" s="15">
        <f t="shared" ref="D96:BO99" si="17">(D32/D$62)*100</f>
        <v>12.189659937138666</v>
      </c>
      <c r="E96" s="15">
        <f t="shared" si="17"/>
        <v>1.2503434034602905</v>
      </c>
      <c r="F96" s="15">
        <f t="shared" si="17"/>
        <v>3.1746991283500385</v>
      </c>
      <c r="G96" s="15">
        <f t="shared" si="17"/>
        <v>14.433630718166263</v>
      </c>
      <c r="H96" s="15">
        <f t="shared" si="17"/>
        <v>4.7404558470171869</v>
      </c>
      <c r="I96" s="15">
        <f t="shared" si="17"/>
        <v>3.9794902554045568</v>
      </c>
      <c r="J96" s="15">
        <f t="shared" si="17"/>
        <v>3.7067751609558317</v>
      </c>
      <c r="K96" s="15">
        <f t="shared" si="17"/>
        <v>1.1611626700901407</v>
      </c>
      <c r="L96" s="15">
        <f t="shared" si="17"/>
        <v>2.7017100075613825</v>
      </c>
      <c r="M96" s="15">
        <f t="shared" si="17"/>
        <v>5.5623372740108108</v>
      </c>
      <c r="N96" s="15">
        <f t="shared" si="17"/>
        <v>11.000566153353448</v>
      </c>
      <c r="O96" s="15">
        <f t="shared" si="17"/>
        <v>3.3949336036079774</v>
      </c>
      <c r="P96" s="15">
        <f t="shared" si="17"/>
        <v>4.3848808264223331</v>
      </c>
      <c r="Q96" s="15">
        <f t="shared" si="17"/>
        <v>3.1380021663315558</v>
      </c>
      <c r="R96" s="15">
        <f t="shared" si="17"/>
        <v>9.8085968422600072</v>
      </c>
      <c r="S96" s="15">
        <f t="shared" si="17"/>
        <v>5.4815745614729785</v>
      </c>
      <c r="T96" s="15">
        <f t="shared" si="17"/>
        <v>5.2457527570396385</v>
      </c>
      <c r="U96" s="15">
        <f t="shared" si="17"/>
        <v>3.5667799867614427</v>
      </c>
      <c r="V96" s="15">
        <f t="shared" si="17"/>
        <v>11.833686859903516</v>
      </c>
      <c r="W96" s="15">
        <f t="shared" si="17"/>
        <v>16.734736983202104</v>
      </c>
      <c r="X96" s="15">
        <f t="shared" si="17"/>
        <v>13.662770099089819</v>
      </c>
      <c r="Y96" s="15">
        <f t="shared" si="17"/>
        <v>7.9182591378088283</v>
      </c>
      <c r="Z96" s="15">
        <f t="shared" si="17"/>
        <v>3.00064058027088</v>
      </c>
      <c r="AA96" s="15">
        <f t="shared" si="17"/>
        <v>6.6141820043630144</v>
      </c>
      <c r="AB96" s="15">
        <f t="shared" si="17"/>
        <v>9.0771763222842594</v>
      </c>
      <c r="AC96" s="15">
        <f t="shared" si="17"/>
        <v>2.5735221210859258</v>
      </c>
      <c r="AD96" s="15">
        <f t="shared" si="17"/>
        <v>8.1268313766444216</v>
      </c>
      <c r="AE96" s="15">
        <f t="shared" si="17"/>
        <v>4.8968122297650014</v>
      </c>
      <c r="AF96" s="15">
        <f t="shared" si="17"/>
        <v>4.0449085897385908</v>
      </c>
      <c r="AG96" s="15">
        <f t="shared" si="17"/>
        <v>4.2718986989494185</v>
      </c>
      <c r="AH96" s="15">
        <f t="shared" si="17"/>
        <v>11.867671884151175</v>
      </c>
      <c r="AI96" s="15">
        <f t="shared" si="17"/>
        <v>4.2576506140587016</v>
      </c>
      <c r="AJ96" s="15">
        <f t="shared" si="17"/>
        <v>11.571342639389298</v>
      </c>
      <c r="AK96" s="15">
        <f t="shared" si="17"/>
        <v>5.5445512742105869</v>
      </c>
      <c r="AL96" s="15">
        <f t="shared" si="17"/>
        <v>2.5789856534838429</v>
      </c>
      <c r="AM96" s="15">
        <f t="shared" si="17"/>
        <v>10.361185361923148</v>
      </c>
      <c r="AN96" s="15">
        <f t="shared" si="17"/>
        <v>15.743649735425125</v>
      </c>
      <c r="AO96" s="15">
        <f t="shared" si="17"/>
        <v>5.1578703052707011</v>
      </c>
      <c r="AP96" s="15">
        <f t="shared" si="17"/>
        <v>9.8978677221433387</v>
      </c>
      <c r="AQ96" s="15">
        <f t="shared" si="17"/>
        <v>4.880158538743073</v>
      </c>
      <c r="AR96" s="15">
        <f t="shared" si="17"/>
        <v>4.4910895932786339</v>
      </c>
      <c r="AS96" s="15">
        <f t="shared" si="17"/>
        <v>4.7535692885251297</v>
      </c>
      <c r="AT96" s="15">
        <f t="shared" si="17"/>
        <v>2.4063011946931114</v>
      </c>
      <c r="AU96" s="15">
        <f t="shared" si="17"/>
        <v>1.7222187938632529</v>
      </c>
      <c r="AV96" s="15">
        <f t="shared" si="17"/>
        <v>1.6003421137595557</v>
      </c>
      <c r="AW96" s="15">
        <f t="shared" si="17"/>
        <v>1.5790644178365323</v>
      </c>
      <c r="AX96" s="15">
        <f t="shared" si="17"/>
        <v>1.310322729590464</v>
      </c>
      <c r="AY96" s="15">
        <f t="shared" si="17"/>
        <v>8.9465942784900676</v>
      </c>
      <c r="AZ96" s="15">
        <f t="shared" si="17"/>
        <v>2.0622390701523043</v>
      </c>
      <c r="BA96" s="15">
        <f t="shared" si="17"/>
        <v>5.1459090027062313</v>
      </c>
      <c r="BB96" s="15">
        <f t="shared" si="17"/>
        <v>1.3278986439129126</v>
      </c>
      <c r="BC96" s="15">
        <f t="shared" si="17"/>
        <v>1.0344492051020669E-2</v>
      </c>
      <c r="BD96" s="15">
        <f t="shared" si="17"/>
        <v>6.97754774451536</v>
      </c>
      <c r="BE96" s="15">
        <f t="shared" si="17"/>
        <v>5.0101190381336353</v>
      </c>
      <c r="BF96" s="15">
        <f t="shared" si="17"/>
        <v>4.5729495644008731</v>
      </c>
      <c r="BG96" s="15">
        <f t="shared" si="17"/>
        <v>6.9346575902245533</v>
      </c>
      <c r="BH96" s="15">
        <f t="shared" si="17"/>
        <v>3.6844265932895444</v>
      </c>
      <c r="BI96" s="15">
        <f t="shared" si="17"/>
        <v>2.1408288511441094</v>
      </c>
      <c r="BJ96" s="15">
        <f t="shared" si="17"/>
        <v>2.1580048640466774</v>
      </c>
      <c r="BK96" s="15">
        <f t="shared" si="17"/>
        <v>4.429443394903247</v>
      </c>
      <c r="BL96" s="15">
        <f t="shared" si="17"/>
        <v>5.8322967671615853</v>
      </c>
      <c r="BM96" s="15">
        <f t="shared" si="17"/>
        <v>9.1791992489547578</v>
      </c>
      <c r="BN96" s="15">
        <f t="shared" si="17"/>
        <v>17.1651100706082</v>
      </c>
      <c r="BO96" s="15">
        <f t="shared" si="17"/>
        <v>2.4825722491152824</v>
      </c>
      <c r="BP96" s="15">
        <f t="shared" si="10"/>
        <v>6.8772786044342702</v>
      </c>
      <c r="BQ96" s="15">
        <f t="shared" si="10"/>
        <v>2.1291031055362031</v>
      </c>
      <c r="BR96" s="15">
        <f t="shared" si="10"/>
        <v>5.3483054999783741</v>
      </c>
      <c r="BS96" s="15">
        <f t="shared" si="10"/>
        <v>4.0213354393553882</v>
      </c>
      <c r="BT96" s="15">
        <f t="shared" si="10"/>
        <v>9.6007758678502952</v>
      </c>
      <c r="BU96" s="15">
        <f t="shared" si="10"/>
        <v>2.520639986057212</v>
      </c>
      <c r="BV96" s="15">
        <f t="shared" si="10"/>
        <v>3.0094685140313455</v>
      </c>
      <c r="BW96" s="15">
        <f t="shared" si="10"/>
        <v>10.061248500764668</v>
      </c>
      <c r="BX96" s="15">
        <f t="shared" si="10"/>
        <v>3.6831649140814222</v>
      </c>
      <c r="BY96" s="15">
        <f t="shared" si="10"/>
        <v>9.7634076582650557</v>
      </c>
      <c r="BZ96" s="15">
        <f t="shared" si="10"/>
        <v>16.8377589991725</v>
      </c>
      <c r="CA96" s="15">
        <f t="shared" si="10"/>
        <v>3.879478415975695</v>
      </c>
      <c r="CB96" s="15">
        <f t="shared" si="10"/>
        <v>1.6219124834454073</v>
      </c>
      <c r="CC96" s="15">
        <f t="shared" si="10"/>
        <v>3.5055459681222647</v>
      </c>
      <c r="CD96" s="15">
        <f t="shared" si="10"/>
        <v>11.02692610447197</v>
      </c>
      <c r="CE96" s="15">
        <f t="shared" si="10"/>
        <v>8.3918880552437756</v>
      </c>
      <c r="CF96" s="15">
        <f t="shared" si="10"/>
        <v>13.721928574341359</v>
      </c>
    </row>
    <row r="97" spans="2:84" x14ac:dyDescent="0.25">
      <c r="B97" s="5" t="s">
        <v>30</v>
      </c>
      <c r="D97" s="15">
        <f t="shared" si="17"/>
        <v>13.335681728576112</v>
      </c>
      <c r="E97" s="15">
        <f t="shared" si="17"/>
        <v>21.507041925127403</v>
      </c>
      <c r="F97" s="15">
        <f t="shared" si="17"/>
        <v>10.533806822201155</v>
      </c>
      <c r="G97" s="15">
        <f t="shared" si="17"/>
        <v>9.055178267501498</v>
      </c>
      <c r="H97" s="15">
        <f t="shared" si="17"/>
        <v>14.553326731305125</v>
      </c>
      <c r="I97" s="15">
        <f t="shared" si="17"/>
        <v>12.765041455957796</v>
      </c>
      <c r="J97" s="15">
        <f t="shared" si="17"/>
        <v>10.155283718544265</v>
      </c>
      <c r="K97" s="15">
        <f t="shared" si="17"/>
        <v>19.833654699980986</v>
      </c>
      <c r="L97" s="15">
        <f t="shared" si="17"/>
        <v>10.796204700668543</v>
      </c>
      <c r="M97" s="15">
        <f t="shared" si="17"/>
        <v>9.7411019723429533</v>
      </c>
      <c r="N97" s="15">
        <f t="shared" si="17"/>
        <v>12.682278513245063</v>
      </c>
      <c r="O97" s="15">
        <f t="shared" si="17"/>
        <v>12.207239454667638</v>
      </c>
      <c r="P97" s="15">
        <f t="shared" si="17"/>
        <v>13.641302677618897</v>
      </c>
      <c r="Q97" s="15">
        <f t="shared" si="17"/>
        <v>5.9290897250845376</v>
      </c>
      <c r="R97" s="15">
        <f t="shared" si="17"/>
        <v>9.0792867190762845</v>
      </c>
      <c r="S97" s="15">
        <f t="shared" si="17"/>
        <v>11.995480536211147</v>
      </c>
      <c r="T97" s="15">
        <f t="shared" si="17"/>
        <v>11.304673145740471</v>
      </c>
      <c r="U97" s="15">
        <f t="shared" si="17"/>
        <v>9.8904309254699374</v>
      </c>
      <c r="V97" s="15">
        <f t="shared" si="17"/>
        <v>2.4559575275141357</v>
      </c>
      <c r="W97" s="15">
        <f t="shared" si="17"/>
        <v>4.5978435486196725</v>
      </c>
      <c r="X97" s="15">
        <f t="shared" si="17"/>
        <v>5.5738408627150546</v>
      </c>
      <c r="Y97" s="15">
        <f t="shared" si="17"/>
        <v>2.5383064210322206</v>
      </c>
      <c r="Z97" s="15">
        <f t="shared" si="17"/>
        <v>11.068429178243152</v>
      </c>
      <c r="AA97" s="15">
        <f t="shared" si="17"/>
        <v>6.2365687523147297</v>
      </c>
      <c r="AB97" s="15">
        <f t="shared" si="17"/>
        <v>7.5912744247463664</v>
      </c>
      <c r="AC97" s="15">
        <f t="shared" si="17"/>
        <v>7.5660390874179386</v>
      </c>
      <c r="AD97" s="15">
        <f t="shared" si="17"/>
        <v>6.7195656379381834</v>
      </c>
      <c r="AE97" s="15">
        <f t="shared" si="17"/>
        <v>9.5501150406159052</v>
      </c>
      <c r="AF97" s="15">
        <f t="shared" si="17"/>
        <v>10.930447481961753</v>
      </c>
      <c r="AG97" s="15">
        <f t="shared" si="17"/>
        <v>10.707924580811241</v>
      </c>
      <c r="AH97" s="15">
        <f t="shared" si="17"/>
        <v>6.5047255940008499</v>
      </c>
      <c r="AI97" s="15">
        <f t="shared" si="17"/>
        <v>3.6801813928269445</v>
      </c>
      <c r="AJ97" s="15">
        <f t="shared" si="17"/>
        <v>4.0956361584303318</v>
      </c>
      <c r="AK97" s="15">
        <f t="shared" si="17"/>
        <v>12.252298698022116</v>
      </c>
      <c r="AL97" s="15">
        <f t="shared" si="17"/>
        <v>6.4423378286918629</v>
      </c>
      <c r="AM97" s="15">
        <f t="shared" si="17"/>
        <v>3.2805643320065068</v>
      </c>
      <c r="AN97" s="15">
        <f t="shared" si="17"/>
        <v>5.0835444713333855</v>
      </c>
      <c r="AO97" s="15">
        <f t="shared" si="17"/>
        <v>9.9652915008104124</v>
      </c>
      <c r="AP97" s="15">
        <f t="shared" si="17"/>
        <v>5.5299834778372432</v>
      </c>
      <c r="AQ97" s="15">
        <f t="shared" si="17"/>
        <v>9.941156924298518</v>
      </c>
      <c r="AR97" s="15">
        <f t="shared" si="17"/>
        <v>7.9332355148896552</v>
      </c>
      <c r="AS97" s="15">
        <f t="shared" si="17"/>
        <v>4.3552737165103608</v>
      </c>
      <c r="AT97" s="15">
        <f t="shared" si="17"/>
        <v>5.5421857151713212</v>
      </c>
      <c r="AU97" s="15">
        <f t="shared" si="17"/>
        <v>4.5153452191842334</v>
      </c>
      <c r="AV97" s="15">
        <f t="shared" si="17"/>
        <v>4.6146138307923463</v>
      </c>
      <c r="AW97" s="15">
        <f t="shared" si="17"/>
        <v>6.1861436854374032</v>
      </c>
      <c r="AX97" s="15">
        <f t="shared" si="17"/>
        <v>7.7459570070327652</v>
      </c>
      <c r="AY97" s="15">
        <f t="shared" si="17"/>
        <v>3.3265122252254344</v>
      </c>
      <c r="AZ97" s="15">
        <f t="shared" si="17"/>
        <v>6.0014805257861088</v>
      </c>
      <c r="BA97" s="15">
        <f t="shared" si="17"/>
        <v>1.6278327790941647</v>
      </c>
      <c r="BB97" s="15">
        <f t="shared" si="17"/>
        <v>8.687280116206459</v>
      </c>
      <c r="BC97" s="15">
        <f t="shared" si="17"/>
        <v>21.147472083360228</v>
      </c>
      <c r="BD97" s="15">
        <f t="shared" si="17"/>
        <v>8.2567544808378539</v>
      </c>
      <c r="BE97" s="15">
        <f t="shared" si="17"/>
        <v>3.0808620039413787E-3</v>
      </c>
      <c r="BF97" s="15">
        <f t="shared" si="17"/>
        <v>8.9103995596214354</v>
      </c>
      <c r="BG97" s="15">
        <f t="shared" si="17"/>
        <v>10.045797494343836</v>
      </c>
      <c r="BH97" s="15">
        <f t="shared" si="17"/>
        <v>12.304619438362561</v>
      </c>
      <c r="BI97" s="15">
        <f t="shared" si="17"/>
        <v>12.236394896274568</v>
      </c>
      <c r="BJ97" s="15">
        <f t="shared" si="17"/>
        <v>7.1122942548632482</v>
      </c>
      <c r="BK97" s="15">
        <f t="shared" si="17"/>
        <v>6.3914040929692302</v>
      </c>
      <c r="BL97" s="15">
        <f t="shared" si="17"/>
        <v>11.256151794888865</v>
      </c>
      <c r="BM97" s="15">
        <f t="shared" si="17"/>
        <v>10.212541436665127</v>
      </c>
      <c r="BN97" s="15">
        <f t="shared" si="17"/>
        <v>4.7714467561960126</v>
      </c>
      <c r="BO97" s="15">
        <f t="shared" si="17"/>
        <v>7.8854061810957363</v>
      </c>
      <c r="BP97" s="15">
        <f t="shared" si="10"/>
        <v>11.599156386451311</v>
      </c>
      <c r="BQ97" s="15">
        <f t="shared" si="10"/>
        <v>9.2063885625869677</v>
      </c>
      <c r="BR97" s="15">
        <f t="shared" si="10"/>
        <v>9.7252528819327395</v>
      </c>
      <c r="BS97" s="15">
        <f t="shared" si="10"/>
        <v>5.4386498922807593</v>
      </c>
      <c r="BT97" s="15">
        <f t="shared" si="10"/>
        <v>2.1109685753990384</v>
      </c>
      <c r="BU97" s="15">
        <f t="shared" si="10"/>
        <v>19.41302058214152</v>
      </c>
      <c r="BV97" s="15">
        <f t="shared" si="10"/>
        <v>7.4391110171050059</v>
      </c>
      <c r="BW97" s="15">
        <f t="shared" si="10"/>
        <v>13.290790905159156</v>
      </c>
      <c r="BX97" s="15">
        <f t="shared" si="10"/>
        <v>13.107071863612385</v>
      </c>
      <c r="BY97" s="15">
        <f t="shared" si="10"/>
        <v>5.9920190726696045</v>
      </c>
      <c r="BZ97" s="15">
        <f t="shared" si="10"/>
        <v>7.0721522653296525</v>
      </c>
      <c r="CA97" s="15">
        <f t="shared" si="10"/>
        <v>11.745932490692612</v>
      </c>
      <c r="CB97" s="15">
        <f t="shared" si="10"/>
        <v>11.490042710960443</v>
      </c>
      <c r="CC97" s="15">
        <f t="shared" si="10"/>
        <v>12.632119454359023</v>
      </c>
      <c r="CD97" s="15">
        <f t="shared" si="10"/>
        <v>5.6579996830492236</v>
      </c>
      <c r="CE97" s="15">
        <f t="shared" si="10"/>
        <v>11.859175597003764</v>
      </c>
      <c r="CF97" s="15">
        <f t="shared" ref="CF97" si="18">(CF33/CF$62)*100</f>
        <v>7.5236732102680488</v>
      </c>
    </row>
    <row r="98" spans="2:84" x14ac:dyDescent="0.25">
      <c r="B98" s="5" t="s">
        <v>31</v>
      </c>
      <c r="D98" s="15">
        <f t="shared" si="17"/>
        <v>0.50679646708991821</v>
      </c>
      <c r="E98" s="15">
        <f t="shared" si="17"/>
        <v>9.3998777432994521E-2</v>
      </c>
      <c r="F98" s="15">
        <f t="shared" si="17"/>
        <v>0.19598940695133446</v>
      </c>
      <c r="G98" s="15">
        <f t="shared" si="17"/>
        <v>0.24112283751235425</v>
      </c>
      <c r="H98" s="15">
        <f t="shared" si="17"/>
        <v>0.16964141774717298</v>
      </c>
      <c r="I98" s="15">
        <f t="shared" si="17"/>
        <v>2.0709692194308751</v>
      </c>
      <c r="J98" s="15">
        <f t="shared" si="17"/>
        <v>0.27674049320207461</v>
      </c>
      <c r="K98" s="15">
        <f t="shared" si="17"/>
        <v>0.16906065269291609</v>
      </c>
      <c r="L98" s="15">
        <f t="shared" si="17"/>
        <v>0.25572082470044788</v>
      </c>
      <c r="M98" s="15">
        <f t="shared" si="17"/>
        <v>0.43917452614930041</v>
      </c>
      <c r="N98" s="15">
        <f t="shared" si="17"/>
        <v>0.57518596345074091</v>
      </c>
      <c r="O98" s="15">
        <f t="shared" si="17"/>
        <v>0.26998745228028564</v>
      </c>
      <c r="P98" s="15">
        <f t="shared" si="17"/>
        <v>0.20440771017266887</v>
      </c>
      <c r="Q98" s="15">
        <f t="shared" si="17"/>
        <v>0.24860923089796264</v>
      </c>
      <c r="R98" s="15">
        <f t="shared" si="17"/>
        <v>0.66460284060049835</v>
      </c>
      <c r="S98" s="15">
        <f t="shared" si="17"/>
        <v>0.28162172721656997</v>
      </c>
      <c r="T98" s="15">
        <f t="shared" si="17"/>
        <v>0.27948464959785768</v>
      </c>
      <c r="U98" s="15">
        <f t="shared" si="17"/>
        <v>1.9932424334077714</v>
      </c>
      <c r="V98" s="15">
        <f t="shared" si="17"/>
        <v>0.21475883280087535</v>
      </c>
      <c r="W98" s="15">
        <f t="shared" si="17"/>
        <v>0.19050210913049395</v>
      </c>
      <c r="X98" s="15">
        <f t="shared" si="17"/>
        <v>0.40821021131425195</v>
      </c>
      <c r="Y98" s="15">
        <f t="shared" si="17"/>
        <v>0.37723272208951347</v>
      </c>
      <c r="Z98" s="15">
        <f t="shared" si="17"/>
        <v>0.60873944190478901</v>
      </c>
      <c r="AA98" s="15">
        <f t="shared" si="17"/>
        <v>0.35619291538328468</v>
      </c>
      <c r="AB98" s="15">
        <f t="shared" si="17"/>
        <v>0.58103629867451556</v>
      </c>
      <c r="AC98" s="15">
        <f t="shared" si="17"/>
        <v>0.23203879683826645</v>
      </c>
      <c r="AD98" s="15">
        <f t="shared" si="17"/>
        <v>0.59106005016414509</v>
      </c>
      <c r="AE98" s="15">
        <f t="shared" si="17"/>
        <v>0.61781286803986835</v>
      </c>
      <c r="AF98" s="15">
        <f t="shared" si="17"/>
        <v>0.50091834359677934</v>
      </c>
      <c r="AG98" s="15">
        <f t="shared" si="17"/>
        <v>0.54129270159326504</v>
      </c>
      <c r="AH98" s="15">
        <f t="shared" si="17"/>
        <v>0.19350245179664444</v>
      </c>
      <c r="AI98" s="15">
        <f t="shared" si="17"/>
        <v>0.22105354955884077</v>
      </c>
      <c r="AJ98" s="15">
        <f t="shared" si="17"/>
        <v>0.2575392076002902</v>
      </c>
      <c r="AK98" s="15">
        <f t="shared" si="17"/>
        <v>0.5830585508499424</v>
      </c>
      <c r="AL98" s="15">
        <f t="shared" si="17"/>
        <v>0.56066527758941664</v>
      </c>
      <c r="AM98" s="15">
        <f t="shared" si="17"/>
        <v>0.17720332639663317</v>
      </c>
      <c r="AN98" s="15">
        <f t="shared" si="17"/>
        <v>0.45225531829188381</v>
      </c>
      <c r="AO98" s="15">
        <f t="shared" si="17"/>
        <v>0.48402152938605331</v>
      </c>
      <c r="AP98" s="15">
        <f t="shared" si="17"/>
        <v>1.0696930137083673</v>
      </c>
      <c r="AQ98" s="15">
        <f t="shared" si="17"/>
        <v>0.48160027081624146</v>
      </c>
      <c r="AR98" s="15">
        <f t="shared" si="17"/>
        <v>0.62317238587480672</v>
      </c>
      <c r="AS98" s="15">
        <f t="shared" si="17"/>
        <v>0.6921785771437049</v>
      </c>
      <c r="AT98" s="15">
        <f t="shared" si="17"/>
        <v>0.24956958439611102</v>
      </c>
      <c r="AU98" s="15">
        <f t="shared" si="17"/>
        <v>0.24756989056447043</v>
      </c>
      <c r="AV98" s="15">
        <f t="shared" si="17"/>
        <v>0.25657634501436721</v>
      </c>
      <c r="AW98" s="15">
        <f t="shared" si="17"/>
        <v>0.24462197785011097</v>
      </c>
      <c r="AX98" s="15">
        <f t="shared" si="17"/>
        <v>0.19638155299233476</v>
      </c>
      <c r="AY98" s="15">
        <f t="shared" si="17"/>
        <v>0.46881231621057434</v>
      </c>
      <c r="AZ98" s="15">
        <f t="shared" si="17"/>
        <v>0.24879443714375918</v>
      </c>
      <c r="BA98" s="15">
        <f t="shared" si="17"/>
        <v>0.1803831069742563</v>
      </c>
      <c r="BB98" s="15">
        <f t="shared" si="17"/>
        <v>0.23294483712733319</v>
      </c>
      <c r="BC98" s="15">
        <f t="shared" si="17"/>
        <v>0.62266027962501569</v>
      </c>
      <c r="BD98" s="15">
        <f t="shared" si="17"/>
        <v>0.90384325898266549</v>
      </c>
      <c r="BE98" s="15">
        <f t="shared" si="17"/>
        <v>4.185722860527253E-2</v>
      </c>
      <c r="BF98" s="15">
        <f t="shared" si="17"/>
        <v>0.37833972401531185</v>
      </c>
      <c r="BG98" s="15">
        <f t="shared" si="17"/>
        <v>0.5040714420978144</v>
      </c>
      <c r="BH98" s="15">
        <f t="shared" si="17"/>
        <v>0.61105275788836955</v>
      </c>
      <c r="BI98" s="15">
        <f t="shared" si="17"/>
        <v>0.21993596046964276</v>
      </c>
      <c r="BJ98" s="15">
        <f t="shared" si="17"/>
        <v>0.30817052473024931</v>
      </c>
      <c r="BK98" s="15">
        <f t="shared" si="17"/>
        <v>0.39435440485746254</v>
      </c>
      <c r="BL98" s="15">
        <f t="shared" si="17"/>
        <v>0.3088897856284088</v>
      </c>
      <c r="BM98" s="15">
        <f t="shared" si="17"/>
        <v>0.60377147944510956</v>
      </c>
      <c r="BN98" s="15">
        <f t="shared" si="17"/>
        <v>0.35003231255659595</v>
      </c>
      <c r="BO98" s="15">
        <f t="shared" si="17"/>
        <v>0.59392123007959841</v>
      </c>
      <c r="BP98" s="15">
        <f t="shared" ref="BP98:CF112" si="19">(BP34/BP$62)*100</f>
        <v>0.38378587477213955</v>
      </c>
      <c r="BQ98" s="15">
        <f t="shared" si="19"/>
        <v>0.25548932416887854</v>
      </c>
      <c r="BR98" s="15">
        <f t="shared" si="19"/>
        <v>0.41796936484416303</v>
      </c>
      <c r="BS98" s="15">
        <f t="shared" si="19"/>
        <v>0.23448441598522585</v>
      </c>
      <c r="BT98" s="15">
        <f t="shared" si="19"/>
        <v>0.53091401420279893</v>
      </c>
      <c r="BU98" s="15">
        <f t="shared" si="19"/>
        <v>0.25331404180132439</v>
      </c>
      <c r="BV98" s="15">
        <f t="shared" si="19"/>
        <v>1.0154034172240127</v>
      </c>
      <c r="BW98" s="15">
        <f t="shared" si="19"/>
        <v>0.6240636745867908</v>
      </c>
      <c r="BX98" s="15">
        <f t="shared" si="19"/>
        <v>0.25364436826934261</v>
      </c>
      <c r="BY98" s="15">
        <f t="shared" si="19"/>
        <v>0.69466549408607114</v>
      </c>
      <c r="BZ98" s="15">
        <f t="shared" si="19"/>
        <v>0.70961013166294507</v>
      </c>
      <c r="CA98" s="15">
        <f t="shared" si="19"/>
        <v>0.40992455063652594</v>
      </c>
      <c r="CB98" s="15">
        <f t="shared" si="19"/>
        <v>0.20977004057473919</v>
      </c>
      <c r="CC98" s="15">
        <f t="shared" si="19"/>
        <v>0.32033717057483252</v>
      </c>
      <c r="CD98" s="15">
        <f t="shared" si="19"/>
        <v>0.39086250649218368</v>
      </c>
      <c r="CE98" s="15">
        <f t="shared" si="19"/>
        <v>0.1351380229347949</v>
      </c>
      <c r="CF98" s="15">
        <f t="shared" si="19"/>
        <v>0.17600413227093159</v>
      </c>
    </row>
    <row r="99" spans="2:84" x14ac:dyDescent="0.25">
      <c r="B99" s="5" t="s">
        <v>32</v>
      </c>
      <c r="D99" s="15">
        <f t="shared" si="17"/>
        <v>4.4970688047871885</v>
      </c>
      <c r="E99" s="15">
        <f t="shared" si="17"/>
        <v>15.407943036081948</v>
      </c>
      <c r="F99" s="15">
        <f t="shared" si="17"/>
        <v>10.383219870069233</v>
      </c>
      <c r="G99" s="15">
        <f t="shared" si="17"/>
        <v>2.4998167289788138</v>
      </c>
      <c r="H99" s="15">
        <f t="shared" si="17"/>
        <v>5.5745376661062611</v>
      </c>
      <c r="I99" s="15">
        <f t="shared" si="17"/>
        <v>9.7113330952689783</v>
      </c>
      <c r="J99" s="15">
        <f t="shared" si="17"/>
        <v>8.7334988267795257</v>
      </c>
      <c r="K99" s="15">
        <f t="shared" si="17"/>
        <v>13.913037835744127</v>
      </c>
      <c r="L99" s="15">
        <f t="shared" si="17"/>
        <v>9.4195705828045</v>
      </c>
      <c r="M99" s="15">
        <f t="shared" si="17"/>
        <v>7.3327348299278849</v>
      </c>
      <c r="N99" s="15">
        <f t="shared" si="17"/>
        <v>5.0059662099307793</v>
      </c>
      <c r="O99" s="15">
        <f t="shared" si="17"/>
        <v>5.6028466562128427</v>
      </c>
      <c r="P99" s="15">
        <f t="shared" si="17"/>
        <v>5.9219653432962938</v>
      </c>
      <c r="Q99" s="15">
        <f t="shared" si="17"/>
        <v>8.4279099790620542</v>
      </c>
      <c r="R99" s="15">
        <f t="shared" si="17"/>
        <v>7.8533851073605758</v>
      </c>
      <c r="S99" s="15">
        <f t="shared" si="17"/>
        <v>6.1074006219542456</v>
      </c>
      <c r="T99" s="15">
        <f t="shared" si="17"/>
        <v>6.3020968297007425</v>
      </c>
      <c r="U99" s="15">
        <f t="shared" si="17"/>
        <v>8.3912516262883656</v>
      </c>
      <c r="V99" s="15">
        <f t="shared" si="17"/>
        <v>4.5420746828873515</v>
      </c>
      <c r="W99" s="15">
        <f t="shared" si="17"/>
        <v>2.1722927070999614</v>
      </c>
      <c r="X99" s="15">
        <f t="shared" si="17"/>
        <v>5.8323568808152828</v>
      </c>
      <c r="Y99" s="15">
        <f t="shared" si="17"/>
        <v>4.9710926261702442</v>
      </c>
      <c r="Z99" s="15">
        <f t="shared" si="17"/>
        <v>5.7452899284371712</v>
      </c>
      <c r="AA99" s="15">
        <f t="shared" si="17"/>
        <v>19.439681144647061</v>
      </c>
      <c r="AB99" s="15">
        <f t="shared" si="17"/>
        <v>8.6838801726790162</v>
      </c>
      <c r="AC99" s="15">
        <f t="shared" si="17"/>
        <v>8.2786472909111275</v>
      </c>
      <c r="AD99" s="15">
        <f t="shared" si="17"/>
        <v>20.747580356248495</v>
      </c>
      <c r="AE99" s="15">
        <f t="shared" si="17"/>
        <v>9.6663182701239698</v>
      </c>
      <c r="AF99" s="15">
        <f t="shared" si="17"/>
        <v>10.065857838240477</v>
      </c>
      <c r="AG99" s="15">
        <f t="shared" si="17"/>
        <v>6.101022750991441</v>
      </c>
      <c r="AH99" s="15">
        <f t="shared" si="17"/>
        <v>5.0735538993327909</v>
      </c>
      <c r="AI99" s="15">
        <f t="shared" si="17"/>
        <v>4.6280954132336367</v>
      </c>
      <c r="AJ99" s="15">
        <f t="shared" si="17"/>
        <v>2.6821781380033114</v>
      </c>
      <c r="AK99" s="15">
        <f t="shared" si="17"/>
        <v>9.0406753533347963</v>
      </c>
      <c r="AL99" s="15">
        <f t="shared" si="17"/>
        <v>15.669800418020971</v>
      </c>
      <c r="AM99" s="15">
        <f t="shared" si="17"/>
        <v>1.9563909007902829</v>
      </c>
      <c r="AN99" s="15">
        <f t="shared" si="17"/>
        <v>10.177087376964709</v>
      </c>
      <c r="AO99" s="15">
        <f t="shared" si="17"/>
        <v>10.358022005203008</v>
      </c>
      <c r="AP99" s="15">
        <f t="shared" si="17"/>
        <v>7.4365335705035172</v>
      </c>
      <c r="AQ99" s="15">
        <f t="shared" si="17"/>
        <v>11.193346397851499</v>
      </c>
      <c r="AR99" s="15">
        <f t="shared" si="17"/>
        <v>8.9406605856161079</v>
      </c>
      <c r="AS99" s="15">
        <f t="shared" si="17"/>
        <v>9.4652754335533569</v>
      </c>
      <c r="AT99" s="15">
        <f t="shared" si="17"/>
        <v>9.2503705006216705</v>
      </c>
      <c r="AU99" s="15">
        <f t="shared" si="17"/>
        <v>8.9992458380685125</v>
      </c>
      <c r="AV99" s="15">
        <f t="shared" si="17"/>
        <v>8.6172416090923978</v>
      </c>
      <c r="AW99" s="15">
        <f t="shared" si="17"/>
        <v>9.3671673391972377</v>
      </c>
      <c r="AX99" s="15">
        <f t="shared" si="17"/>
        <v>6.6550646446179247</v>
      </c>
      <c r="AY99" s="15">
        <f t="shared" si="17"/>
        <v>6.58181385929187</v>
      </c>
      <c r="AZ99" s="15">
        <f t="shared" si="17"/>
        <v>8.150761747043223</v>
      </c>
      <c r="BA99" s="15">
        <f t="shared" si="17"/>
        <v>1.9451626633616621</v>
      </c>
      <c r="BB99" s="15">
        <f t="shared" si="17"/>
        <v>6.3488178133125572</v>
      </c>
      <c r="BC99" s="15">
        <f t="shared" si="17"/>
        <v>5.2188334501429896</v>
      </c>
      <c r="BD99" s="15">
        <f t="shared" si="17"/>
        <v>6.7540833912528946</v>
      </c>
      <c r="BE99" s="15">
        <f t="shared" si="17"/>
        <v>1.6997859332090366E-3</v>
      </c>
      <c r="BF99" s="15">
        <f t="shared" si="17"/>
        <v>5.595521244900648</v>
      </c>
      <c r="BG99" s="15">
        <f t="shared" si="17"/>
        <v>7.4880647444011448</v>
      </c>
      <c r="BH99" s="15">
        <f t="shared" si="17"/>
        <v>3.8645901138134411</v>
      </c>
      <c r="BI99" s="15">
        <f t="shared" si="17"/>
        <v>25.616544693004123</v>
      </c>
      <c r="BJ99" s="15">
        <f t="shared" si="17"/>
        <v>5.8452413580138325</v>
      </c>
      <c r="BK99" s="15">
        <f t="shared" si="17"/>
        <v>4.1798472067022558</v>
      </c>
      <c r="BL99" s="15">
        <f t="shared" si="17"/>
        <v>8.1538583142313961E-3</v>
      </c>
      <c r="BM99" s="15">
        <f t="shared" si="17"/>
        <v>7.7784610607543687</v>
      </c>
      <c r="BN99" s="15">
        <f t="shared" si="17"/>
        <v>6.8464705931274308</v>
      </c>
      <c r="BO99" s="15">
        <f t="shared" ref="BO99" si="20">(BO35/BO$62)*100</f>
        <v>15.567470622936147</v>
      </c>
      <c r="BP99" s="15">
        <f t="shared" si="19"/>
        <v>9.1138878290728726</v>
      </c>
      <c r="BQ99" s="15">
        <f t="shared" si="19"/>
        <v>9.4041851100642369</v>
      </c>
      <c r="BR99" s="15">
        <f t="shared" si="19"/>
        <v>3.9819856862674232</v>
      </c>
      <c r="BS99" s="15">
        <f t="shared" si="19"/>
        <v>12.273312203310898</v>
      </c>
      <c r="BT99" s="15">
        <f t="shared" si="19"/>
        <v>3.1718990739933632</v>
      </c>
      <c r="BU99" s="15">
        <f t="shared" si="19"/>
        <v>15.008721755709715</v>
      </c>
      <c r="BV99" s="15">
        <f t="shared" si="19"/>
        <v>7.6220454333384939</v>
      </c>
      <c r="BW99" s="15">
        <f t="shared" si="19"/>
        <v>5.7101359455326142</v>
      </c>
      <c r="BX99" s="15">
        <f t="shared" si="19"/>
        <v>8.0882842799947703</v>
      </c>
      <c r="BY99" s="15">
        <f t="shared" si="19"/>
        <v>11.555154742569185</v>
      </c>
      <c r="BZ99" s="15">
        <f t="shared" si="19"/>
        <v>7.1446711294057401</v>
      </c>
      <c r="CA99" s="15">
        <f t="shared" si="19"/>
        <v>17.793959180917117</v>
      </c>
      <c r="CB99" s="15">
        <f t="shared" si="19"/>
        <v>8.5038283686884419</v>
      </c>
      <c r="CC99" s="15">
        <f t="shared" si="19"/>
        <v>6.0784501543323781</v>
      </c>
      <c r="CD99" s="15">
        <f t="shared" si="19"/>
        <v>6.8581108951550309</v>
      </c>
      <c r="CE99" s="15">
        <f t="shared" si="19"/>
        <v>5.7473855168266184</v>
      </c>
      <c r="CF99" s="15">
        <f t="shared" si="19"/>
        <v>5.2403015228687062</v>
      </c>
    </row>
    <row r="100" spans="2:84" x14ac:dyDescent="0.25">
      <c r="B100" s="5" t="s">
        <v>33</v>
      </c>
      <c r="D100" s="15">
        <f t="shared" ref="D100:BO103" si="21">(D36/D$62)*100</f>
        <v>0</v>
      </c>
      <c r="E100" s="15">
        <f t="shared" si="21"/>
        <v>0</v>
      </c>
      <c r="F100" s="15">
        <f t="shared" si="21"/>
        <v>0</v>
      </c>
      <c r="G100" s="15">
        <f t="shared" si="21"/>
        <v>0</v>
      </c>
      <c r="H100" s="15">
        <f t="shared" si="21"/>
        <v>0</v>
      </c>
      <c r="I100" s="15">
        <f t="shared" si="21"/>
        <v>0</v>
      </c>
      <c r="J100" s="15">
        <f t="shared" si="21"/>
        <v>0</v>
      </c>
      <c r="K100" s="15">
        <f t="shared" si="21"/>
        <v>0</v>
      </c>
      <c r="L100" s="15">
        <f t="shared" si="21"/>
        <v>0</v>
      </c>
      <c r="M100" s="15">
        <f t="shared" si="21"/>
        <v>0</v>
      </c>
      <c r="N100" s="15">
        <f t="shared" si="21"/>
        <v>0</v>
      </c>
      <c r="O100" s="15">
        <f t="shared" si="21"/>
        <v>0</v>
      </c>
      <c r="P100" s="15">
        <f t="shared" si="21"/>
        <v>0</v>
      </c>
      <c r="Q100" s="15">
        <f t="shared" si="21"/>
        <v>0</v>
      </c>
      <c r="R100" s="15">
        <f t="shared" si="21"/>
        <v>0</v>
      </c>
      <c r="S100" s="15">
        <f t="shared" si="21"/>
        <v>0</v>
      </c>
      <c r="T100" s="15">
        <f t="shared" si="21"/>
        <v>0</v>
      </c>
      <c r="U100" s="15">
        <f t="shared" si="21"/>
        <v>0</v>
      </c>
      <c r="V100" s="15">
        <f t="shared" si="21"/>
        <v>0</v>
      </c>
      <c r="W100" s="15">
        <f t="shared" si="21"/>
        <v>0</v>
      </c>
      <c r="X100" s="15">
        <f t="shared" si="21"/>
        <v>0</v>
      </c>
      <c r="Y100" s="15">
        <f t="shared" si="21"/>
        <v>0</v>
      </c>
      <c r="Z100" s="15">
        <f t="shared" si="21"/>
        <v>0</v>
      </c>
      <c r="AA100" s="15">
        <f t="shared" si="21"/>
        <v>0</v>
      </c>
      <c r="AB100" s="15">
        <f t="shared" si="21"/>
        <v>0</v>
      </c>
      <c r="AC100" s="15">
        <f t="shared" si="21"/>
        <v>0</v>
      </c>
      <c r="AD100" s="15">
        <f t="shared" si="21"/>
        <v>0</v>
      </c>
      <c r="AE100" s="15">
        <f t="shared" si="21"/>
        <v>0</v>
      </c>
      <c r="AF100" s="15">
        <f t="shared" si="21"/>
        <v>0</v>
      </c>
      <c r="AG100" s="15">
        <f t="shared" si="21"/>
        <v>0</v>
      </c>
      <c r="AH100" s="15">
        <f t="shared" si="21"/>
        <v>0</v>
      </c>
      <c r="AI100" s="15">
        <f t="shared" si="21"/>
        <v>0</v>
      </c>
      <c r="AJ100" s="15">
        <f t="shared" si="21"/>
        <v>0</v>
      </c>
      <c r="AK100" s="15">
        <f t="shared" si="21"/>
        <v>0</v>
      </c>
      <c r="AL100" s="15">
        <f t="shared" si="21"/>
        <v>0</v>
      </c>
      <c r="AM100" s="15">
        <f t="shared" si="21"/>
        <v>0</v>
      </c>
      <c r="AN100" s="15">
        <f t="shared" si="21"/>
        <v>0</v>
      </c>
      <c r="AO100" s="15">
        <f t="shared" si="21"/>
        <v>0</v>
      </c>
      <c r="AP100" s="15">
        <f t="shared" si="21"/>
        <v>0</v>
      </c>
      <c r="AQ100" s="15">
        <f t="shared" si="21"/>
        <v>0</v>
      </c>
      <c r="AR100" s="15">
        <f t="shared" si="21"/>
        <v>0</v>
      </c>
      <c r="AS100" s="15">
        <f t="shared" si="21"/>
        <v>0</v>
      </c>
      <c r="AT100" s="15">
        <f t="shared" si="21"/>
        <v>0</v>
      </c>
      <c r="AU100" s="15">
        <f t="shared" si="21"/>
        <v>0</v>
      </c>
      <c r="AV100" s="15">
        <f t="shared" si="21"/>
        <v>0</v>
      </c>
      <c r="AW100" s="15">
        <f t="shared" si="21"/>
        <v>0</v>
      </c>
      <c r="AX100" s="15">
        <f t="shared" si="21"/>
        <v>0</v>
      </c>
      <c r="AY100" s="15">
        <f t="shared" si="21"/>
        <v>0</v>
      </c>
      <c r="AZ100" s="15">
        <f t="shared" si="21"/>
        <v>0</v>
      </c>
      <c r="BA100" s="15">
        <f t="shared" si="21"/>
        <v>0</v>
      </c>
      <c r="BB100" s="15">
        <f t="shared" si="21"/>
        <v>0</v>
      </c>
      <c r="BC100" s="15">
        <f t="shared" si="21"/>
        <v>0</v>
      </c>
      <c r="BD100" s="15">
        <f t="shared" si="21"/>
        <v>0</v>
      </c>
      <c r="BE100" s="15">
        <f t="shared" si="21"/>
        <v>0</v>
      </c>
      <c r="BF100" s="15">
        <f t="shared" si="21"/>
        <v>0</v>
      </c>
      <c r="BG100" s="15">
        <f t="shared" si="21"/>
        <v>0</v>
      </c>
      <c r="BH100" s="15">
        <f t="shared" si="21"/>
        <v>0</v>
      </c>
      <c r="BI100" s="15">
        <f t="shared" si="21"/>
        <v>0</v>
      </c>
      <c r="BJ100" s="15">
        <f t="shared" si="21"/>
        <v>0</v>
      </c>
      <c r="BK100" s="15">
        <f t="shared" si="21"/>
        <v>0</v>
      </c>
      <c r="BL100" s="15">
        <f t="shared" si="21"/>
        <v>0</v>
      </c>
      <c r="BM100" s="15">
        <f t="shared" si="21"/>
        <v>0</v>
      </c>
      <c r="BN100" s="15">
        <f t="shared" si="21"/>
        <v>0</v>
      </c>
      <c r="BO100" s="15">
        <f t="shared" si="21"/>
        <v>0</v>
      </c>
      <c r="BP100" s="15">
        <f t="shared" si="19"/>
        <v>0</v>
      </c>
      <c r="BQ100" s="15">
        <f t="shared" si="19"/>
        <v>0</v>
      </c>
      <c r="BR100" s="15">
        <f t="shared" si="19"/>
        <v>0</v>
      </c>
      <c r="BS100" s="15">
        <f t="shared" si="19"/>
        <v>0</v>
      </c>
      <c r="BT100" s="15">
        <f t="shared" si="19"/>
        <v>0</v>
      </c>
      <c r="BU100" s="15">
        <f t="shared" si="19"/>
        <v>0</v>
      </c>
      <c r="BV100" s="15">
        <f t="shared" si="19"/>
        <v>0</v>
      </c>
      <c r="BW100" s="15">
        <f t="shared" si="19"/>
        <v>0</v>
      </c>
      <c r="BX100" s="15">
        <f t="shared" si="19"/>
        <v>0</v>
      </c>
      <c r="BY100" s="15">
        <f t="shared" si="19"/>
        <v>0</v>
      </c>
      <c r="BZ100" s="15">
        <f t="shared" si="19"/>
        <v>0</v>
      </c>
      <c r="CA100" s="15">
        <f t="shared" si="19"/>
        <v>0</v>
      </c>
      <c r="CB100" s="15">
        <f t="shared" si="19"/>
        <v>0</v>
      </c>
      <c r="CC100" s="15">
        <f t="shared" si="19"/>
        <v>0</v>
      </c>
      <c r="CD100" s="15">
        <f t="shared" si="19"/>
        <v>0</v>
      </c>
      <c r="CE100" s="15">
        <f t="shared" si="19"/>
        <v>0</v>
      </c>
      <c r="CF100" s="15">
        <f t="shared" si="19"/>
        <v>0</v>
      </c>
    </row>
    <row r="101" spans="2:84" x14ac:dyDescent="0.25">
      <c r="B101" s="7" t="s">
        <v>34</v>
      </c>
      <c r="D101" s="15">
        <f t="shared" si="21"/>
        <v>0.27883017491368539</v>
      </c>
      <c r="E101" s="15">
        <f t="shared" si="21"/>
        <v>5.9050189112665741E-2</v>
      </c>
      <c r="F101" s="15">
        <f t="shared" si="21"/>
        <v>0.32988163207033905</v>
      </c>
      <c r="G101" s="15">
        <f t="shared" si="21"/>
        <v>0.161587630486759</v>
      </c>
      <c r="H101" s="15">
        <f t="shared" si="21"/>
        <v>7.7366558424111206E-2</v>
      </c>
      <c r="I101" s="15">
        <f t="shared" si="21"/>
        <v>1.7772808636179953</v>
      </c>
      <c r="J101" s="15">
        <f t="shared" si="21"/>
        <v>0.38404438044947109</v>
      </c>
      <c r="K101" s="15">
        <f t="shared" si="21"/>
        <v>0.13357139256163078</v>
      </c>
      <c r="L101" s="15">
        <f t="shared" si="21"/>
        <v>0.4422804794936237</v>
      </c>
      <c r="M101" s="15">
        <f t="shared" si="21"/>
        <v>0.5740268124005059</v>
      </c>
      <c r="N101" s="15">
        <f t="shared" si="21"/>
        <v>0.39037850943185648</v>
      </c>
      <c r="O101" s="15">
        <f t="shared" si="21"/>
        <v>0.54263796617285132</v>
      </c>
      <c r="P101" s="15">
        <f t="shared" si="21"/>
        <v>0.60249443534685221</v>
      </c>
      <c r="Q101" s="15">
        <f t="shared" si="21"/>
        <v>1.5953534986363302</v>
      </c>
      <c r="R101" s="15">
        <f t="shared" si="21"/>
        <v>0.62551398310844697</v>
      </c>
      <c r="S101" s="15">
        <f t="shared" si="21"/>
        <v>0.59569630188891753</v>
      </c>
      <c r="T101" s="15">
        <f t="shared" si="21"/>
        <v>0.66910646929170259</v>
      </c>
      <c r="U101" s="15">
        <f t="shared" si="21"/>
        <v>1.297258342597873</v>
      </c>
      <c r="V101" s="15">
        <f t="shared" si="21"/>
        <v>1.0578409637102353</v>
      </c>
      <c r="W101" s="15">
        <f t="shared" si="21"/>
        <v>0.60989108072374565</v>
      </c>
      <c r="X101" s="15">
        <f t="shared" si="21"/>
        <v>1.594878151391389</v>
      </c>
      <c r="Y101" s="15">
        <f t="shared" si="21"/>
        <v>3.1322368359021269</v>
      </c>
      <c r="Z101" s="15">
        <f t="shared" si="21"/>
        <v>0.66724226053325475</v>
      </c>
      <c r="AA101" s="15">
        <f t="shared" si="21"/>
        <v>0.53678550986786711</v>
      </c>
      <c r="AB101" s="15">
        <f t="shared" si="21"/>
        <v>1.2154452952303669</v>
      </c>
      <c r="AC101" s="15">
        <f t="shared" si="21"/>
        <v>1.5880401776987785</v>
      </c>
      <c r="AD101" s="15">
        <f t="shared" si="21"/>
        <v>1.1534244147423864</v>
      </c>
      <c r="AE101" s="15">
        <f t="shared" si="21"/>
        <v>0.80371478298073218</v>
      </c>
      <c r="AF101" s="15">
        <f t="shared" si="21"/>
        <v>0.5337527953301755</v>
      </c>
      <c r="AG101" s="15">
        <f t="shared" si="21"/>
        <v>0.10366659709176929</v>
      </c>
      <c r="AH101" s="15">
        <f t="shared" si="21"/>
        <v>0.35226633287015247</v>
      </c>
      <c r="AI101" s="15">
        <f t="shared" si="21"/>
        <v>0.35034902194231365</v>
      </c>
      <c r="AJ101" s="15">
        <f t="shared" si="21"/>
        <v>0.21862616816634314</v>
      </c>
      <c r="AK101" s="15">
        <f t="shared" si="21"/>
        <v>0.57882317030647723</v>
      </c>
      <c r="AL101" s="15">
        <f t="shared" si="21"/>
        <v>0.92387047709028314</v>
      </c>
      <c r="AM101" s="15">
        <f t="shared" si="21"/>
        <v>0.19365824037946461</v>
      </c>
      <c r="AN101" s="15">
        <f t="shared" si="21"/>
        <v>0.43364911921466498</v>
      </c>
      <c r="AO101" s="15">
        <f t="shared" si="21"/>
        <v>0.60510556916396352</v>
      </c>
      <c r="AP101" s="15">
        <f t="shared" si="21"/>
        <v>1.3677160753882189</v>
      </c>
      <c r="AQ101" s="15">
        <f t="shared" si="21"/>
        <v>0.67917433651699055</v>
      </c>
      <c r="AR101" s="15">
        <f t="shared" si="21"/>
        <v>0.78513426672107089</v>
      </c>
      <c r="AS101" s="15">
        <f t="shared" si="21"/>
        <v>2.4119431436837933</v>
      </c>
      <c r="AT101" s="15">
        <f t="shared" si="21"/>
        <v>1.0336082331329355</v>
      </c>
      <c r="AU101" s="15">
        <f t="shared" si="21"/>
        <v>0.94753293362519819</v>
      </c>
      <c r="AV101" s="15">
        <f t="shared" si="21"/>
        <v>1.2302678238284654</v>
      </c>
      <c r="AW101" s="15">
        <f t="shared" si="21"/>
        <v>1.0153388500879856</v>
      </c>
      <c r="AX101" s="15">
        <f t="shared" si="21"/>
        <v>0.90992382013403028</v>
      </c>
      <c r="AY101" s="15">
        <f t="shared" si="21"/>
        <v>1.7123314303108266</v>
      </c>
      <c r="AZ101" s="15">
        <f t="shared" si="21"/>
        <v>0.95481945905531285</v>
      </c>
      <c r="BA101" s="15">
        <f t="shared" si="21"/>
        <v>0.25603935772373287</v>
      </c>
      <c r="BB101" s="15">
        <f t="shared" si="21"/>
        <v>0.40749022681185992</v>
      </c>
      <c r="BC101" s="15">
        <f t="shared" si="21"/>
        <v>1.2329853106352353</v>
      </c>
      <c r="BD101" s="15">
        <f t="shared" si="21"/>
        <v>0.84032632353445258</v>
      </c>
      <c r="BE101" s="15">
        <f t="shared" si="21"/>
        <v>1.4766890294753504E-2</v>
      </c>
      <c r="BF101" s="15">
        <f t="shared" si="21"/>
        <v>0.51324990075796639</v>
      </c>
      <c r="BG101" s="15">
        <f t="shared" si="21"/>
        <v>0.68671324489450147</v>
      </c>
      <c r="BH101" s="15">
        <f t="shared" si="21"/>
        <v>0.39168984358048803</v>
      </c>
      <c r="BI101" s="15">
        <f t="shared" si="21"/>
        <v>0.17854687942200823</v>
      </c>
      <c r="BJ101" s="15">
        <f t="shared" si="21"/>
        <v>1.2058581110389139</v>
      </c>
      <c r="BK101" s="15">
        <f t="shared" si="21"/>
        <v>1.4389478702508078</v>
      </c>
      <c r="BL101" s="15">
        <f t="shared" si="21"/>
        <v>0.26316993722361132</v>
      </c>
      <c r="BM101" s="15">
        <f t="shared" si="21"/>
        <v>0.525234368082518</v>
      </c>
      <c r="BN101" s="15">
        <f t="shared" si="21"/>
        <v>0.72408501162126859</v>
      </c>
      <c r="BO101" s="15">
        <f t="shared" si="21"/>
        <v>0.97827487303277072</v>
      </c>
      <c r="BP101" s="15">
        <f t="shared" si="19"/>
        <v>0.55348891432447322</v>
      </c>
      <c r="BQ101" s="15">
        <f t="shared" si="19"/>
        <v>0.7039314752414747</v>
      </c>
      <c r="BR101" s="15">
        <f t="shared" si="19"/>
        <v>0.54641733067984788</v>
      </c>
      <c r="BS101" s="15">
        <f t="shared" si="19"/>
        <v>0.7399496529102142</v>
      </c>
      <c r="BT101" s="15">
        <f t="shared" si="19"/>
        <v>1.3132871605703809</v>
      </c>
      <c r="BU101" s="15">
        <f t="shared" si="19"/>
        <v>0.11256398583484711</v>
      </c>
      <c r="BV101" s="15">
        <f t="shared" si="19"/>
        <v>0.94922849044427182</v>
      </c>
      <c r="BW101" s="15">
        <f t="shared" si="19"/>
        <v>0.51046455116572531</v>
      </c>
      <c r="BX101" s="15">
        <f t="shared" si="19"/>
        <v>0.39239820351513954</v>
      </c>
      <c r="BY101" s="15">
        <f t="shared" si="19"/>
        <v>1.3941936359670433</v>
      </c>
      <c r="BZ101" s="15">
        <f t="shared" si="19"/>
        <v>1.3385892071158907</v>
      </c>
      <c r="CA101" s="15">
        <f t="shared" si="19"/>
        <v>0.72368273670902616</v>
      </c>
      <c r="CB101" s="15">
        <f t="shared" si="19"/>
        <v>0.71259731736692478</v>
      </c>
      <c r="CC101" s="15">
        <f t="shared" si="19"/>
        <v>0.58330676942580628</v>
      </c>
      <c r="CD101" s="15">
        <f t="shared" si="19"/>
        <v>0.95137375442720851</v>
      </c>
      <c r="CE101" s="15">
        <f t="shared" si="19"/>
        <v>0.19344682349325687</v>
      </c>
      <c r="CF101" s="15">
        <f t="shared" si="19"/>
        <v>0.22357961997002493</v>
      </c>
    </row>
    <row r="102" spans="2:84" x14ac:dyDescent="0.25">
      <c r="B102" s="7" t="s">
        <v>35</v>
      </c>
      <c r="D102" s="15">
        <f t="shared" si="21"/>
        <v>0</v>
      </c>
      <c r="E102" s="15">
        <f t="shared" si="21"/>
        <v>0</v>
      </c>
      <c r="F102" s="15">
        <f t="shared" si="21"/>
        <v>0</v>
      </c>
      <c r="G102" s="15">
        <f t="shared" si="21"/>
        <v>0</v>
      </c>
      <c r="H102" s="15">
        <f t="shared" si="21"/>
        <v>0</v>
      </c>
      <c r="I102" s="15">
        <f t="shared" si="21"/>
        <v>0</v>
      </c>
      <c r="J102" s="15">
        <f t="shared" si="21"/>
        <v>0</v>
      </c>
      <c r="K102" s="15">
        <f t="shared" si="21"/>
        <v>0</v>
      </c>
      <c r="L102" s="15">
        <f t="shared" si="21"/>
        <v>0</v>
      </c>
      <c r="M102" s="15">
        <f t="shared" si="21"/>
        <v>0</v>
      </c>
      <c r="N102" s="15">
        <f t="shared" si="21"/>
        <v>0</v>
      </c>
      <c r="O102" s="15">
        <f t="shared" si="21"/>
        <v>0</v>
      </c>
      <c r="P102" s="15">
        <f t="shared" si="21"/>
        <v>0</v>
      </c>
      <c r="Q102" s="15">
        <f t="shared" si="21"/>
        <v>0</v>
      </c>
      <c r="R102" s="15">
        <f t="shared" si="21"/>
        <v>0</v>
      </c>
      <c r="S102" s="15">
        <f t="shared" si="21"/>
        <v>0</v>
      </c>
      <c r="T102" s="15">
        <f t="shared" si="21"/>
        <v>0</v>
      </c>
      <c r="U102" s="15">
        <f t="shared" si="21"/>
        <v>0</v>
      </c>
      <c r="V102" s="15">
        <f t="shared" si="21"/>
        <v>0</v>
      </c>
      <c r="W102" s="15">
        <f t="shared" si="21"/>
        <v>0</v>
      </c>
      <c r="X102" s="15">
        <f t="shared" si="21"/>
        <v>0</v>
      </c>
      <c r="Y102" s="15">
        <f t="shared" si="21"/>
        <v>0</v>
      </c>
      <c r="Z102" s="15">
        <f t="shared" si="21"/>
        <v>0</v>
      </c>
      <c r="AA102" s="15">
        <f t="shared" si="21"/>
        <v>0</v>
      </c>
      <c r="AB102" s="15">
        <f t="shared" si="21"/>
        <v>0</v>
      </c>
      <c r="AC102" s="15">
        <f t="shared" si="21"/>
        <v>0</v>
      </c>
      <c r="AD102" s="15">
        <f t="shared" si="21"/>
        <v>0</v>
      </c>
      <c r="AE102" s="15">
        <f t="shared" si="21"/>
        <v>0</v>
      </c>
      <c r="AF102" s="15">
        <f t="shared" si="21"/>
        <v>0</v>
      </c>
      <c r="AG102" s="15">
        <f t="shared" si="21"/>
        <v>0</v>
      </c>
      <c r="AH102" s="15">
        <f t="shared" si="21"/>
        <v>0</v>
      </c>
      <c r="AI102" s="15">
        <f t="shared" si="21"/>
        <v>0</v>
      </c>
      <c r="AJ102" s="15">
        <f t="shared" si="21"/>
        <v>0</v>
      </c>
      <c r="AK102" s="15">
        <f t="shared" si="21"/>
        <v>0</v>
      </c>
      <c r="AL102" s="15">
        <f t="shared" si="21"/>
        <v>0</v>
      </c>
      <c r="AM102" s="15">
        <f t="shared" si="21"/>
        <v>0</v>
      </c>
      <c r="AN102" s="15">
        <f t="shared" si="21"/>
        <v>0</v>
      </c>
      <c r="AO102" s="15">
        <f t="shared" si="21"/>
        <v>0</v>
      </c>
      <c r="AP102" s="15">
        <f t="shared" si="21"/>
        <v>0</v>
      </c>
      <c r="AQ102" s="15">
        <f t="shared" si="21"/>
        <v>0</v>
      </c>
      <c r="AR102" s="15">
        <f t="shared" si="21"/>
        <v>0</v>
      </c>
      <c r="AS102" s="15">
        <f t="shared" si="21"/>
        <v>0</v>
      </c>
      <c r="AT102" s="15">
        <f t="shared" si="21"/>
        <v>0</v>
      </c>
      <c r="AU102" s="15">
        <f t="shared" si="21"/>
        <v>0</v>
      </c>
      <c r="AV102" s="15">
        <f t="shared" si="21"/>
        <v>0</v>
      </c>
      <c r="AW102" s="15">
        <f t="shared" si="21"/>
        <v>0</v>
      </c>
      <c r="AX102" s="15">
        <f t="shared" si="21"/>
        <v>0</v>
      </c>
      <c r="AY102" s="15">
        <f t="shared" si="21"/>
        <v>0</v>
      </c>
      <c r="AZ102" s="15">
        <f t="shared" si="21"/>
        <v>0</v>
      </c>
      <c r="BA102" s="15">
        <f t="shared" si="21"/>
        <v>0</v>
      </c>
      <c r="BB102" s="15">
        <f t="shared" si="21"/>
        <v>0</v>
      </c>
      <c r="BC102" s="15">
        <f t="shared" si="21"/>
        <v>0</v>
      </c>
      <c r="BD102" s="15">
        <f t="shared" si="21"/>
        <v>0</v>
      </c>
      <c r="BE102" s="15">
        <f t="shared" si="21"/>
        <v>0</v>
      </c>
      <c r="BF102" s="15">
        <f t="shared" si="21"/>
        <v>0</v>
      </c>
      <c r="BG102" s="15">
        <f t="shared" si="21"/>
        <v>0</v>
      </c>
      <c r="BH102" s="15">
        <f t="shared" si="21"/>
        <v>0</v>
      </c>
      <c r="BI102" s="15">
        <f t="shared" si="21"/>
        <v>0</v>
      </c>
      <c r="BJ102" s="15">
        <f t="shared" si="21"/>
        <v>0</v>
      </c>
      <c r="BK102" s="15">
        <f t="shared" si="21"/>
        <v>0</v>
      </c>
      <c r="BL102" s="15">
        <f t="shared" si="21"/>
        <v>0</v>
      </c>
      <c r="BM102" s="15">
        <f t="shared" si="21"/>
        <v>0</v>
      </c>
      <c r="BN102" s="15">
        <f t="shared" si="21"/>
        <v>0</v>
      </c>
      <c r="BO102" s="15">
        <f t="shared" si="21"/>
        <v>0</v>
      </c>
      <c r="BP102" s="15">
        <f t="shared" si="19"/>
        <v>0</v>
      </c>
      <c r="BQ102" s="15">
        <f t="shared" si="19"/>
        <v>0</v>
      </c>
      <c r="BR102" s="15">
        <f t="shared" si="19"/>
        <v>0</v>
      </c>
      <c r="BS102" s="15">
        <f t="shared" si="19"/>
        <v>0</v>
      </c>
      <c r="BT102" s="15">
        <f t="shared" si="19"/>
        <v>0</v>
      </c>
      <c r="BU102" s="15">
        <f t="shared" si="19"/>
        <v>0</v>
      </c>
      <c r="BV102" s="15">
        <f t="shared" si="19"/>
        <v>0</v>
      </c>
      <c r="BW102" s="15">
        <f t="shared" si="19"/>
        <v>0</v>
      </c>
      <c r="BX102" s="15">
        <f t="shared" si="19"/>
        <v>0</v>
      </c>
      <c r="BY102" s="15">
        <f t="shared" si="19"/>
        <v>0</v>
      </c>
      <c r="BZ102" s="15">
        <f t="shared" si="19"/>
        <v>0</v>
      </c>
      <c r="CA102" s="15">
        <f t="shared" si="19"/>
        <v>0</v>
      </c>
      <c r="CB102" s="15">
        <f t="shared" si="19"/>
        <v>0</v>
      </c>
      <c r="CC102" s="15">
        <f t="shared" si="19"/>
        <v>0</v>
      </c>
      <c r="CD102" s="15">
        <f t="shared" si="19"/>
        <v>0</v>
      </c>
      <c r="CE102" s="15">
        <f t="shared" si="19"/>
        <v>0</v>
      </c>
      <c r="CF102" s="15">
        <f t="shared" si="19"/>
        <v>0</v>
      </c>
    </row>
    <row r="103" spans="2:84" x14ac:dyDescent="0.25">
      <c r="B103" s="7" t="s">
        <v>36</v>
      </c>
      <c r="D103" s="15">
        <f t="shared" si="21"/>
        <v>0.86070650832194129</v>
      </c>
      <c r="E103" s="15">
        <f t="shared" si="21"/>
        <v>1.0925552157283347</v>
      </c>
      <c r="F103" s="15">
        <f t="shared" si="21"/>
        <v>0.43853883839169838</v>
      </c>
      <c r="G103" s="15">
        <f t="shared" si="21"/>
        <v>1.5673867672140063</v>
      </c>
      <c r="H103" s="15">
        <f t="shared" si="21"/>
        <v>0.77622962775308391</v>
      </c>
      <c r="I103" s="15">
        <f t="shared" si="21"/>
        <v>0.17138921443977279</v>
      </c>
      <c r="J103" s="15">
        <f t="shared" si="21"/>
        <v>0.43935669994648785</v>
      </c>
      <c r="K103" s="15">
        <f t="shared" si="21"/>
        <v>1.1667531020658146</v>
      </c>
      <c r="L103" s="15">
        <f t="shared" si="21"/>
        <v>0.2737966812937479</v>
      </c>
      <c r="M103" s="15">
        <f t="shared" si="21"/>
        <v>0.66599855588701096</v>
      </c>
      <c r="N103" s="15">
        <f t="shared" si="21"/>
        <v>0.86612975211249699</v>
      </c>
      <c r="O103" s="15">
        <f t="shared" si="21"/>
        <v>0.7750292545150641</v>
      </c>
      <c r="P103" s="15">
        <f t="shared" si="21"/>
        <v>0.88958992786804625</v>
      </c>
      <c r="Q103" s="15">
        <f t="shared" si="21"/>
        <v>0.33329013710591243</v>
      </c>
      <c r="R103" s="15">
        <f t="shared" si="21"/>
        <v>1.0780651538366437</v>
      </c>
      <c r="S103" s="15">
        <f t="shared" si="21"/>
        <v>0.92247746867789837</v>
      </c>
      <c r="T103" s="15">
        <f t="shared" si="21"/>
        <v>0.88224178460363045</v>
      </c>
      <c r="U103" s="15">
        <f t="shared" si="21"/>
        <v>0.21757381794872263</v>
      </c>
      <c r="V103" s="15">
        <f t="shared" si="21"/>
        <v>0.26984872531875592</v>
      </c>
      <c r="W103" s="15">
        <f t="shared" si="21"/>
        <v>0.22076310514376005</v>
      </c>
      <c r="X103" s="15">
        <f t="shared" si="21"/>
        <v>0.5140881302739988</v>
      </c>
      <c r="Y103" s="15">
        <f t="shared" si="21"/>
        <v>0.21450447927987168</v>
      </c>
      <c r="Z103" s="15">
        <f t="shared" si="21"/>
        <v>0.11266986480067864</v>
      </c>
      <c r="AA103" s="15">
        <f t="shared" si="21"/>
        <v>0.7993442706694639</v>
      </c>
      <c r="AB103" s="15">
        <f t="shared" si="21"/>
        <v>1.0762870268413016</v>
      </c>
      <c r="AC103" s="15">
        <f t="shared" si="21"/>
        <v>0.23047055695381841</v>
      </c>
      <c r="AD103" s="15">
        <f t="shared" si="21"/>
        <v>0.1292194262684126</v>
      </c>
      <c r="AE103" s="15">
        <f t="shared" si="21"/>
        <v>0.54828857464735026</v>
      </c>
      <c r="AF103" s="15">
        <f t="shared" si="21"/>
        <v>0.93585423240022325</v>
      </c>
      <c r="AG103" s="15">
        <f t="shared" si="21"/>
        <v>1.3125304390176022</v>
      </c>
      <c r="AH103" s="15">
        <f t="shared" si="21"/>
        <v>0.43265310809724505</v>
      </c>
      <c r="AI103" s="15">
        <f t="shared" si="21"/>
        <v>0.65102734921531658</v>
      </c>
      <c r="AJ103" s="15">
        <f t="shared" si="21"/>
        <v>0.40196704639178454</v>
      </c>
      <c r="AK103" s="15">
        <f t="shared" si="21"/>
        <v>1.1056168813505607</v>
      </c>
      <c r="AL103" s="15">
        <f t="shared" si="21"/>
        <v>0.30282511318427241</v>
      </c>
      <c r="AM103" s="15">
        <f t="shared" si="21"/>
        <v>0.41495000478444499</v>
      </c>
      <c r="AN103" s="15">
        <f t="shared" si="21"/>
        <v>0.43405672924599581</v>
      </c>
      <c r="AO103" s="15">
        <f t="shared" si="21"/>
        <v>1.1057782717195555</v>
      </c>
      <c r="AP103" s="15">
        <f t="shared" si="21"/>
        <v>0.47000611996165059</v>
      </c>
      <c r="AQ103" s="15">
        <f t="shared" si="21"/>
        <v>0.89638353870711152</v>
      </c>
      <c r="AR103" s="15">
        <f t="shared" si="21"/>
        <v>0.65045808141150341</v>
      </c>
      <c r="AS103" s="15">
        <f t="shared" si="21"/>
        <v>0.51838345658275731</v>
      </c>
      <c r="AT103" s="15">
        <f t="shared" si="21"/>
        <v>0.4375663448320794</v>
      </c>
      <c r="AU103" s="15">
        <f t="shared" si="21"/>
        <v>0.22779711911528921</v>
      </c>
      <c r="AV103" s="15">
        <f t="shared" si="21"/>
        <v>0.14224824472621361</v>
      </c>
      <c r="AW103" s="15">
        <f t="shared" si="21"/>
        <v>0.25813737885296278</v>
      </c>
      <c r="AX103" s="15">
        <f t="shared" si="21"/>
        <v>0.23964167908113199</v>
      </c>
      <c r="AY103" s="15">
        <f t="shared" si="21"/>
        <v>7.118281791751789E-2</v>
      </c>
      <c r="AZ103" s="15">
        <f t="shared" si="21"/>
        <v>0.23637694026950357</v>
      </c>
      <c r="BA103" s="15">
        <f t="shared" si="21"/>
        <v>0.28028908779104827</v>
      </c>
      <c r="BB103" s="15">
        <f t="shared" si="21"/>
        <v>0.3194053225832908</v>
      </c>
      <c r="BC103" s="15">
        <f t="shared" si="21"/>
        <v>0.89829634030104311</v>
      </c>
      <c r="BD103" s="15">
        <f t="shared" si="21"/>
        <v>0.96040487885579073</v>
      </c>
      <c r="BE103" s="15">
        <f t="shared" si="21"/>
        <v>1.8420367684944678</v>
      </c>
      <c r="BF103" s="15">
        <f t="shared" si="21"/>
        <v>0.16101944527155446</v>
      </c>
      <c r="BG103" s="15">
        <f t="shared" si="21"/>
        <v>0.46607297698663458</v>
      </c>
      <c r="BH103" s="15">
        <f t="shared" si="21"/>
        <v>0.29712885706583564</v>
      </c>
      <c r="BI103" s="15">
        <f t="shared" si="21"/>
        <v>0.82978392457859462</v>
      </c>
      <c r="BJ103" s="15">
        <f t="shared" si="21"/>
        <v>0.25657331256563004</v>
      </c>
      <c r="BK103" s="15">
        <f t="shared" si="21"/>
        <v>0.59586521739989329</v>
      </c>
      <c r="BL103" s="15">
        <f t="shared" si="21"/>
        <v>1.1378792480145772</v>
      </c>
      <c r="BM103" s="15">
        <f t="shared" si="21"/>
        <v>0.82796915765764123</v>
      </c>
      <c r="BN103" s="15">
        <f t="shared" si="21"/>
        <v>0.39809754625147448</v>
      </c>
      <c r="BO103" s="15">
        <f t="shared" ref="BO103" si="22">(BO39/BO$62)*100</f>
        <v>0.27469242154044737</v>
      </c>
      <c r="BP103" s="15">
        <f t="shared" si="19"/>
        <v>1.1226101148840559</v>
      </c>
      <c r="BQ103" s="15">
        <f t="shared" si="19"/>
        <v>0.35285488213161642</v>
      </c>
      <c r="BR103" s="15">
        <f t="shared" si="19"/>
        <v>0.32510922718128005</v>
      </c>
      <c r="BS103" s="15">
        <f t="shared" si="19"/>
        <v>0.26871226024928235</v>
      </c>
      <c r="BT103" s="15">
        <f t="shared" si="19"/>
        <v>0.19808841946723493</v>
      </c>
      <c r="BU103" s="15">
        <f t="shared" si="19"/>
        <v>1.1053567055351978</v>
      </c>
      <c r="BV103" s="15">
        <f t="shared" si="19"/>
        <v>0.28233429394916948</v>
      </c>
      <c r="BW103" s="15">
        <f t="shared" si="19"/>
        <v>0.99984784712035357</v>
      </c>
      <c r="BX103" s="15">
        <f t="shared" si="19"/>
        <v>0.27653695989272259</v>
      </c>
      <c r="BY103" s="15">
        <f t="shared" si="19"/>
        <v>0.33792203064171905</v>
      </c>
      <c r="BZ103" s="15">
        <f t="shared" si="19"/>
        <v>0.34316639526992021</v>
      </c>
      <c r="CA103" s="15">
        <f t="shared" si="19"/>
        <v>1.0073118254434383</v>
      </c>
      <c r="CB103" s="15">
        <f t="shared" si="19"/>
        <v>0.16570673841657238</v>
      </c>
      <c r="CC103" s="15">
        <f t="shared" si="19"/>
        <v>0.39942695239486065</v>
      </c>
      <c r="CD103" s="15">
        <f t="shared" si="19"/>
        <v>0.40084403507762417</v>
      </c>
      <c r="CE103" s="15">
        <f t="shared" si="19"/>
        <v>0.22478907580042318</v>
      </c>
      <c r="CF103" s="15">
        <f t="shared" si="19"/>
        <v>0.16729454563395471</v>
      </c>
    </row>
    <row r="104" spans="2:84" x14ac:dyDescent="0.25">
      <c r="B104" s="5" t="s">
        <v>37</v>
      </c>
      <c r="D104" s="15">
        <f t="shared" ref="D104:BO107" si="23">(D40/D$62)*100</f>
        <v>0</v>
      </c>
      <c r="E104" s="15">
        <f t="shared" si="23"/>
        <v>0</v>
      </c>
      <c r="F104" s="15">
        <f t="shared" si="23"/>
        <v>0</v>
      </c>
      <c r="G104" s="15">
        <f t="shared" si="23"/>
        <v>0</v>
      </c>
      <c r="H104" s="15">
        <f t="shared" si="23"/>
        <v>0</v>
      </c>
      <c r="I104" s="15">
        <f t="shared" si="23"/>
        <v>0</v>
      </c>
      <c r="J104" s="15">
        <f t="shared" si="23"/>
        <v>0</v>
      </c>
      <c r="K104" s="15">
        <f t="shared" si="23"/>
        <v>0</v>
      </c>
      <c r="L104" s="15">
        <f t="shared" si="23"/>
        <v>0</v>
      </c>
      <c r="M104" s="15">
        <f t="shared" si="23"/>
        <v>0</v>
      </c>
      <c r="N104" s="15">
        <f t="shared" si="23"/>
        <v>0</v>
      </c>
      <c r="O104" s="15">
        <f t="shared" si="23"/>
        <v>0</v>
      </c>
      <c r="P104" s="15">
        <f t="shared" si="23"/>
        <v>0</v>
      </c>
      <c r="Q104" s="15">
        <f t="shared" si="23"/>
        <v>0</v>
      </c>
      <c r="R104" s="15">
        <f t="shared" si="23"/>
        <v>0</v>
      </c>
      <c r="S104" s="15">
        <f t="shared" si="23"/>
        <v>0</v>
      </c>
      <c r="T104" s="15">
        <f t="shared" si="23"/>
        <v>0</v>
      </c>
      <c r="U104" s="15">
        <f t="shared" si="23"/>
        <v>0</v>
      </c>
      <c r="V104" s="15">
        <f t="shared" si="23"/>
        <v>0</v>
      </c>
      <c r="W104" s="15">
        <f t="shared" si="23"/>
        <v>0</v>
      </c>
      <c r="X104" s="15">
        <f t="shared" si="23"/>
        <v>0</v>
      </c>
      <c r="Y104" s="15">
        <f t="shared" si="23"/>
        <v>0</v>
      </c>
      <c r="Z104" s="15">
        <f t="shared" si="23"/>
        <v>0</v>
      </c>
      <c r="AA104" s="15">
        <f t="shared" si="23"/>
        <v>0</v>
      </c>
      <c r="AB104" s="15">
        <f t="shared" si="23"/>
        <v>0</v>
      </c>
      <c r="AC104" s="15">
        <f t="shared" si="23"/>
        <v>0</v>
      </c>
      <c r="AD104" s="15">
        <f t="shared" si="23"/>
        <v>0</v>
      </c>
      <c r="AE104" s="15">
        <f t="shared" si="23"/>
        <v>0</v>
      </c>
      <c r="AF104" s="15">
        <f t="shared" si="23"/>
        <v>0</v>
      </c>
      <c r="AG104" s="15">
        <f t="shared" si="23"/>
        <v>0</v>
      </c>
      <c r="AH104" s="15">
        <f t="shared" si="23"/>
        <v>0</v>
      </c>
      <c r="AI104" s="15">
        <f t="shared" si="23"/>
        <v>0</v>
      </c>
      <c r="AJ104" s="15">
        <f t="shared" si="23"/>
        <v>0</v>
      </c>
      <c r="AK104" s="15">
        <f t="shared" si="23"/>
        <v>0</v>
      </c>
      <c r="AL104" s="15">
        <f t="shared" si="23"/>
        <v>0</v>
      </c>
      <c r="AM104" s="15">
        <f t="shared" si="23"/>
        <v>0</v>
      </c>
      <c r="AN104" s="15">
        <f t="shared" si="23"/>
        <v>0</v>
      </c>
      <c r="AO104" s="15">
        <f t="shared" si="23"/>
        <v>0</v>
      </c>
      <c r="AP104" s="15">
        <f t="shared" si="23"/>
        <v>0</v>
      </c>
      <c r="AQ104" s="15">
        <f t="shared" si="23"/>
        <v>0</v>
      </c>
      <c r="AR104" s="15">
        <f t="shared" si="23"/>
        <v>0</v>
      </c>
      <c r="AS104" s="15">
        <f t="shared" si="23"/>
        <v>0</v>
      </c>
      <c r="AT104" s="15">
        <f t="shared" si="23"/>
        <v>0</v>
      </c>
      <c r="AU104" s="15">
        <f t="shared" si="23"/>
        <v>0</v>
      </c>
      <c r="AV104" s="15">
        <f t="shared" si="23"/>
        <v>0</v>
      </c>
      <c r="AW104" s="15">
        <f t="shared" si="23"/>
        <v>0</v>
      </c>
      <c r="AX104" s="15">
        <f t="shared" si="23"/>
        <v>0</v>
      </c>
      <c r="AY104" s="15">
        <f t="shared" si="23"/>
        <v>0</v>
      </c>
      <c r="AZ104" s="15">
        <f t="shared" si="23"/>
        <v>0</v>
      </c>
      <c r="BA104" s="15">
        <f t="shared" si="23"/>
        <v>0</v>
      </c>
      <c r="BB104" s="15">
        <f t="shared" si="23"/>
        <v>0</v>
      </c>
      <c r="BC104" s="15">
        <f t="shared" si="23"/>
        <v>0</v>
      </c>
      <c r="BD104" s="15">
        <f t="shared" si="23"/>
        <v>0</v>
      </c>
      <c r="BE104" s="15">
        <f t="shared" si="23"/>
        <v>0</v>
      </c>
      <c r="BF104" s="15">
        <f t="shared" si="23"/>
        <v>0</v>
      </c>
      <c r="BG104" s="15">
        <f t="shared" si="23"/>
        <v>0</v>
      </c>
      <c r="BH104" s="15">
        <f t="shared" si="23"/>
        <v>0</v>
      </c>
      <c r="BI104" s="15">
        <f t="shared" si="23"/>
        <v>0</v>
      </c>
      <c r="BJ104" s="15">
        <f t="shared" si="23"/>
        <v>0</v>
      </c>
      <c r="BK104" s="15">
        <f t="shared" si="23"/>
        <v>0</v>
      </c>
      <c r="BL104" s="15">
        <f t="shared" si="23"/>
        <v>0</v>
      </c>
      <c r="BM104" s="15">
        <f t="shared" si="23"/>
        <v>0</v>
      </c>
      <c r="BN104" s="15">
        <f t="shared" si="23"/>
        <v>0</v>
      </c>
      <c r="BO104" s="15">
        <f t="shared" si="23"/>
        <v>0</v>
      </c>
      <c r="BP104" s="15">
        <f t="shared" si="19"/>
        <v>0</v>
      </c>
      <c r="BQ104" s="15">
        <f t="shared" si="19"/>
        <v>0</v>
      </c>
      <c r="BR104" s="15">
        <f t="shared" si="19"/>
        <v>0</v>
      </c>
      <c r="BS104" s="15">
        <f t="shared" si="19"/>
        <v>0</v>
      </c>
      <c r="BT104" s="15">
        <f t="shared" si="19"/>
        <v>0</v>
      </c>
      <c r="BU104" s="15">
        <f t="shared" si="19"/>
        <v>0</v>
      </c>
      <c r="BV104" s="15">
        <f t="shared" si="19"/>
        <v>0</v>
      </c>
      <c r="BW104" s="15">
        <f t="shared" si="19"/>
        <v>0</v>
      </c>
      <c r="BX104" s="15">
        <f t="shared" si="19"/>
        <v>0</v>
      </c>
      <c r="BY104" s="15">
        <f t="shared" si="19"/>
        <v>0</v>
      </c>
      <c r="BZ104" s="15">
        <f t="shared" si="19"/>
        <v>0</v>
      </c>
      <c r="CA104" s="15">
        <f t="shared" si="19"/>
        <v>0</v>
      </c>
      <c r="CB104" s="15">
        <f t="shared" si="19"/>
        <v>0</v>
      </c>
      <c r="CC104" s="15">
        <f t="shared" si="19"/>
        <v>0</v>
      </c>
      <c r="CD104" s="15">
        <f t="shared" si="19"/>
        <v>0</v>
      </c>
      <c r="CE104" s="15">
        <f t="shared" si="19"/>
        <v>0</v>
      </c>
      <c r="CF104" s="15">
        <f t="shared" si="19"/>
        <v>0</v>
      </c>
    </row>
    <row r="105" spans="2:84" x14ac:dyDescent="0.25">
      <c r="B105" s="5" t="s">
        <v>38</v>
      </c>
      <c r="D105" s="15">
        <f t="shared" si="23"/>
        <v>0</v>
      </c>
      <c r="E105" s="15">
        <f t="shared" si="23"/>
        <v>0</v>
      </c>
      <c r="F105" s="15">
        <f t="shared" si="23"/>
        <v>0</v>
      </c>
      <c r="G105" s="15">
        <f t="shared" si="23"/>
        <v>0</v>
      </c>
      <c r="H105" s="15">
        <f t="shared" si="23"/>
        <v>0</v>
      </c>
      <c r="I105" s="15">
        <f t="shared" si="23"/>
        <v>0</v>
      </c>
      <c r="J105" s="15">
        <f t="shared" si="23"/>
        <v>0</v>
      </c>
      <c r="K105" s="15">
        <f t="shared" si="23"/>
        <v>0</v>
      </c>
      <c r="L105" s="15">
        <f t="shared" si="23"/>
        <v>0</v>
      </c>
      <c r="M105" s="15">
        <f t="shared" si="23"/>
        <v>0</v>
      </c>
      <c r="N105" s="15">
        <f t="shared" si="23"/>
        <v>0</v>
      </c>
      <c r="O105" s="15">
        <f t="shared" si="23"/>
        <v>0</v>
      </c>
      <c r="P105" s="15">
        <f t="shared" si="23"/>
        <v>0</v>
      </c>
      <c r="Q105" s="15">
        <f t="shared" si="23"/>
        <v>0</v>
      </c>
      <c r="R105" s="15">
        <f t="shared" si="23"/>
        <v>0</v>
      </c>
      <c r="S105" s="15">
        <f t="shared" si="23"/>
        <v>0</v>
      </c>
      <c r="T105" s="15">
        <f t="shared" si="23"/>
        <v>0</v>
      </c>
      <c r="U105" s="15">
        <f t="shared" si="23"/>
        <v>0</v>
      </c>
      <c r="V105" s="15">
        <f t="shared" si="23"/>
        <v>0</v>
      </c>
      <c r="W105" s="15">
        <f t="shared" si="23"/>
        <v>0</v>
      </c>
      <c r="X105" s="15">
        <f t="shared" si="23"/>
        <v>0</v>
      </c>
      <c r="Y105" s="15">
        <f t="shared" si="23"/>
        <v>0</v>
      </c>
      <c r="Z105" s="15">
        <f t="shared" si="23"/>
        <v>0</v>
      </c>
      <c r="AA105" s="15">
        <f t="shared" si="23"/>
        <v>0</v>
      </c>
      <c r="AB105" s="15">
        <f t="shared" si="23"/>
        <v>0</v>
      </c>
      <c r="AC105" s="15">
        <f t="shared" si="23"/>
        <v>0</v>
      </c>
      <c r="AD105" s="15">
        <f t="shared" si="23"/>
        <v>0</v>
      </c>
      <c r="AE105" s="15">
        <f t="shared" si="23"/>
        <v>0</v>
      </c>
      <c r="AF105" s="15">
        <f t="shared" si="23"/>
        <v>0</v>
      </c>
      <c r="AG105" s="15">
        <f t="shared" si="23"/>
        <v>0</v>
      </c>
      <c r="AH105" s="15">
        <f t="shared" si="23"/>
        <v>0</v>
      </c>
      <c r="AI105" s="15">
        <f t="shared" si="23"/>
        <v>0</v>
      </c>
      <c r="AJ105" s="15">
        <f t="shared" si="23"/>
        <v>0</v>
      </c>
      <c r="AK105" s="15">
        <f t="shared" si="23"/>
        <v>0</v>
      </c>
      <c r="AL105" s="15">
        <f t="shared" si="23"/>
        <v>0</v>
      </c>
      <c r="AM105" s="15">
        <f t="shared" si="23"/>
        <v>0</v>
      </c>
      <c r="AN105" s="15">
        <f t="shared" si="23"/>
        <v>0</v>
      </c>
      <c r="AO105" s="15">
        <f t="shared" si="23"/>
        <v>0</v>
      </c>
      <c r="AP105" s="15">
        <f t="shared" si="23"/>
        <v>0</v>
      </c>
      <c r="AQ105" s="15">
        <f t="shared" si="23"/>
        <v>0</v>
      </c>
      <c r="AR105" s="15">
        <f t="shared" si="23"/>
        <v>0</v>
      </c>
      <c r="AS105" s="15">
        <f t="shared" si="23"/>
        <v>0</v>
      </c>
      <c r="AT105" s="15">
        <f t="shared" si="23"/>
        <v>0</v>
      </c>
      <c r="AU105" s="15">
        <f t="shared" si="23"/>
        <v>0</v>
      </c>
      <c r="AV105" s="15">
        <f t="shared" si="23"/>
        <v>0</v>
      </c>
      <c r="AW105" s="15">
        <f t="shared" si="23"/>
        <v>0</v>
      </c>
      <c r="AX105" s="15">
        <f t="shared" si="23"/>
        <v>0</v>
      </c>
      <c r="AY105" s="15">
        <f t="shared" si="23"/>
        <v>0</v>
      </c>
      <c r="AZ105" s="15">
        <f t="shared" si="23"/>
        <v>0</v>
      </c>
      <c r="BA105" s="15">
        <f t="shared" si="23"/>
        <v>0</v>
      </c>
      <c r="BB105" s="15">
        <f t="shared" si="23"/>
        <v>0</v>
      </c>
      <c r="BC105" s="15">
        <f t="shared" si="23"/>
        <v>0</v>
      </c>
      <c r="BD105" s="15">
        <f t="shared" si="23"/>
        <v>0</v>
      </c>
      <c r="BE105" s="15">
        <f t="shared" si="23"/>
        <v>0</v>
      </c>
      <c r="BF105" s="15">
        <f t="shared" si="23"/>
        <v>0</v>
      </c>
      <c r="BG105" s="15">
        <f t="shared" si="23"/>
        <v>0</v>
      </c>
      <c r="BH105" s="15">
        <f t="shared" si="23"/>
        <v>0</v>
      </c>
      <c r="BI105" s="15">
        <f t="shared" si="23"/>
        <v>0</v>
      </c>
      <c r="BJ105" s="15">
        <f t="shared" si="23"/>
        <v>0</v>
      </c>
      <c r="BK105" s="15">
        <f t="shared" si="23"/>
        <v>0</v>
      </c>
      <c r="BL105" s="15">
        <f t="shared" si="23"/>
        <v>0</v>
      </c>
      <c r="BM105" s="15">
        <f t="shared" si="23"/>
        <v>0</v>
      </c>
      <c r="BN105" s="15">
        <f t="shared" si="23"/>
        <v>0</v>
      </c>
      <c r="BO105" s="15">
        <f t="shared" si="23"/>
        <v>0</v>
      </c>
      <c r="BP105" s="15">
        <f t="shared" si="19"/>
        <v>0</v>
      </c>
      <c r="BQ105" s="15">
        <f t="shared" si="19"/>
        <v>0</v>
      </c>
      <c r="BR105" s="15">
        <f t="shared" si="19"/>
        <v>0</v>
      </c>
      <c r="BS105" s="15">
        <f t="shared" si="19"/>
        <v>0</v>
      </c>
      <c r="BT105" s="15">
        <f t="shared" si="19"/>
        <v>0</v>
      </c>
      <c r="BU105" s="15">
        <f t="shared" si="19"/>
        <v>0</v>
      </c>
      <c r="BV105" s="15">
        <f t="shared" si="19"/>
        <v>0</v>
      </c>
      <c r="BW105" s="15">
        <f t="shared" si="19"/>
        <v>0</v>
      </c>
      <c r="BX105" s="15">
        <f t="shared" si="19"/>
        <v>0</v>
      </c>
      <c r="BY105" s="15">
        <f t="shared" si="19"/>
        <v>0</v>
      </c>
      <c r="BZ105" s="15">
        <f t="shared" si="19"/>
        <v>0</v>
      </c>
      <c r="CA105" s="15">
        <f t="shared" si="19"/>
        <v>0</v>
      </c>
      <c r="CB105" s="15">
        <f t="shared" si="19"/>
        <v>0</v>
      </c>
      <c r="CC105" s="15">
        <f t="shared" si="19"/>
        <v>0</v>
      </c>
      <c r="CD105" s="15">
        <f t="shared" si="19"/>
        <v>0</v>
      </c>
      <c r="CE105" s="15">
        <f t="shared" si="19"/>
        <v>0</v>
      </c>
      <c r="CF105" s="15">
        <f t="shared" si="19"/>
        <v>0</v>
      </c>
    </row>
    <row r="106" spans="2:84" x14ac:dyDescent="0.25">
      <c r="B106" s="5" t="s">
        <v>39</v>
      </c>
      <c r="D106" s="15">
        <f t="shared" si="23"/>
        <v>0</v>
      </c>
      <c r="E106" s="15">
        <f t="shared" si="23"/>
        <v>0</v>
      </c>
      <c r="F106" s="15">
        <f t="shared" si="23"/>
        <v>0</v>
      </c>
      <c r="G106" s="15">
        <f t="shared" si="23"/>
        <v>0</v>
      </c>
      <c r="H106" s="15">
        <f t="shared" si="23"/>
        <v>0</v>
      </c>
      <c r="I106" s="15">
        <f t="shared" si="23"/>
        <v>0</v>
      </c>
      <c r="J106" s="15">
        <f t="shared" si="23"/>
        <v>0</v>
      </c>
      <c r="K106" s="15">
        <f t="shared" si="23"/>
        <v>0</v>
      </c>
      <c r="L106" s="15">
        <f t="shared" si="23"/>
        <v>0</v>
      </c>
      <c r="M106" s="15">
        <f t="shared" si="23"/>
        <v>0</v>
      </c>
      <c r="N106" s="15">
        <f t="shared" si="23"/>
        <v>0</v>
      </c>
      <c r="O106" s="15">
        <f t="shared" si="23"/>
        <v>0</v>
      </c>
      <c r="P106" s="15">
        <f t="shared" si="23"/>
        <v>0</v>
      </c>
      <c r="Q106" s="15">
        <f t="shared" si="23"/>
        <v>0</v>
      </c>
      <c r="R106" s="15">
        <f t="shared" si="23"/>
        <v>0</v>
      </c>
      <c r="S106" s="15">
        <f t="shared" si="23"/>
        <v>0</v>
      </c>
      <c r="T106" s="15">
        <f t="shared" si="23"/>
        <v>0</v>
      </c>
      <c r="U106" s="15">
        <f t="shared" si="23"/>
        <v>0</v>
      </c>
      <c r="V106" s="15">
        <f t="shared" si="23"/>
        <v>0</v>
      </c>
      <c r="W106" s="15">
        <f t="shared" si="23"/>
        <v>0</v>
      </c>
      <c r="X106" s="15">
        <f t="shared" si="23"/>
        <v>0</v>
      </c>
      <c r="Y106" s="15">
        <f t="shared" si="23"/>
        <v>0</v>
      </c>
      <c r="Z106" s="15">
        <f t="shared" si="23"/>
        <v>0</v>
      </c>
      <c r="AA106" s="15">
        <f t="shared" si="23"/>
        <v>0</v>
      </c>
      <c r="AB106" s="15">
        <f t="shared" si="23"/>
        <v>0</v>
      </c>
      <c r="AC106" s="15">
        <f t="shared" si="23"/>
        <v>0</v>
      </c>
      <c r="AD106" s="15">
        <f t="shared" si="23"/>
        <v>0</v>
      </c>
      <c r="AE106" s="15">
        <f t="shared" si="23"/>
        <v>0</v>
      </c>
      <c r="AF106" s="15">
        <f t="shared" si="23"/>
        <v>0</v>
      </c>
      <c r="AG106" s="15">
        <f t="shared" si="23"/>
        <v>0</v>
      </c>
      <c r="AH106" s="15">
        <f t="shared" si="23"/>
        <v>0</v>
      </c>
      <c r="AI106" s="15">
        <f t="shared" si="23"/>
        <v>0</v>
      </c>
      <c r="AJ106" s="15">
        <f t="shared" si="23"/>
        <v>0</v>
      </c>
      <c r="AK106" s="15">
        <f t="shared" si="23"/>
        <v>0</v>
      </c>
      <c r="AL106" s="15">
        <f t="shared" si="23"/>
        <v>0</v>
      </c>
      <c r="AM106" s="15">
        <f t="shared" si="23"/>
        <v>0</v>
      </c>
      <c r="AN106" s="15">
        <f t="shared" si="23"/>
        <v>0</v>
      </c>
      <c r="AO106" s="15">
        <f t="shared" si="23"/>
        <v>0</v>
      </c>
      <c r="AP106" s="15">
        <f t="shared" si="23"/>
        <v>0</v>
      </c>
      <c r="AQ106" s="15">
        <f t="shared" si="23"/>
        <v>0</v>
      </c>
      <c r="AR106" s="15">
        <f t="shared" si="23"/>
        <v>0</v>
      </c>
      <c r="AS106" s="15">
        <f t="shared" si="23"/>
        <v>0</v>
      </c>
      <c r="AT106" s="15">
        <f t="shared" si="23"/>
        <v>0</v>
      </c>
      <c r="AU106" s="15">
        <f t="shared" si="23"/>
        <v>0</v>
      </c>
      <c r="AV106" s="15">
        <f t="shared" si="23"/>
        <v>0</v>
      </c>
      <c r="AW106" s="15">
        <f t="shared" si="23"/>
        <v>0</v>
      </c>
      <c r="AX106" s="15">
        <f t="shared" si="23"/>
        <v>0</v>
      </c>
      <c r="AY106" s="15">
        <f t="shared" si="23"/>
        <v>0</v>
      </c>
      <c r="AZ106" s="15">
        <f t="shared" si="23"/>
        <v>0</v>
      </c>
      <c r="BA106" s="15">
        <f t="shared" si="23"/>
        <v>0</v>
      </c>
      <c r="BB106" s="15">
        <f t="shared" si="23"/>
        <v>0</v>
      </c>
      <c r="BC106" s="15">
        <f t="shared" si="23"/>
        <v>0</v>
      </c>
      <c r="BD106" s="15">
        <f t="shared" si="23"/>
        <v>0</v>
      </c>
      <c r="BE106" s="15">
        <f t="shared" si="23"/>
        <v>0</v>
      </c>
      <c r="BF106" s="15">
        <f t="shared" si="23"/>
        <v>0</v>
      </c>
      <c r="BG106" s="15">
        <f t="shared" si="23"/>
        <v>0</v>
      </c>
      <c r="BH106" s="15">
        <f t="shared" si="23"/>
        <v>0</v>
      </c>
      <c r="BI106" s="15">
        <f t="shared" si="23"/>
        <v>0</v>
      </c>
      <c r="BJ106" s="15">
        <f t="shared" si="23"/>
        <v>0</v>
      </c>
      <c r="BK106" s="15">
        <f t="shared" si="23"/>
        <v>0</v>
      </c>
      <c r="BL106" s="15">
        <f t="shared" si="23"/>
        <v>0</v>
      </c>
      <c r="BM106" s="15">
        <f t="shared" si="23"/>
        <v>0</v>
      </c>
      <c r="BN106" s="15">
        <f t="shared" si="23"/>
        <v>0</v>
      </c>
      <c r="BO106" s="15">
        <f t="shared" si="23"/>
        <v>0</v>
      </c>
      <c r="BP106" s="15">
        <f t="shared" si="19"/>
        <v>0</v>
      </c>
      <c r="BQ106" s="15">
        <f t="shared" si="19"/>
        <v>0</v>
      </c>
      <c r="BR106" s="15">
        <f t="shared" si="19"/>
        <v>0</v>
      </c>
      <c r="BS106" s="15">
        <f t="shared" si="19"/>
        <v>0</v>
      </c>
      <c r="BT106" s="15">
        <f t="shared" si="19"/>
        <v>0</v>
      </c>
      <c r="BU106" s="15">
        <f t="shared" si="19"/>
        <v>0</v>
      </c>
      <c r="BV106" s="15">
        <f t="shared" si="19"/>
        <v>0</v>
      </c>
      <c r="BW106" s="15">
        <f t="shared" si="19"/>
        <v>0</v>
      </c>
      <c r="BX106" s="15">
        <f t="shared" si="19"/>
        <v>0</v>
      </c>
      <c r="BY106" s="15">
        <f t="shared" si="19"/>
        <v>0</v>
      </c>
      <c r="BZ106" s="15">
        <f t="shared" si="19"/>
        <v>0</v>
      </c>
      <c r="CA106" s="15">
        <f t="shared" si="19"/>
        <v>0</v>
      </c>
      <c r="CB106" s="15">
        <f t="shared" si="19"/>
        <v>0</v>
      </c>
      <c r="CC106" s="15">
        <f t="shared" si="19"/>
        <v>0</v>
      </c>
      <c r="CD106" s="15">
        <f t="shared" si="19"/>
        <v>0</v>
      </c>
      <c r="CE106" s="15">
        <f t="shared" si="19"/>
        <v>0</v>
      </c>
      <c r="CF106" s="15">
        <f t="shared" si="19"/>
        <v>0</v>
      </c>
    </row>
    <row r="107" spans="2:84" x14ac:dyDescent="0.25">
      <c r="B107" s="5" t="s">
        <v>40</v>
      </c>
      <c r="D107" s="15">
        <f t="shared" si="23"/>
        <v>0</v>
      </c>
      <c r="E107" s="15">
        <f t="shared" si="23"/>
        <v>0</v>
      </c>
      <c r="F107" s="15">
        <f t="shared" si="23"/>
        <v>0</v>
      </c>
      <c r="G107" s="15">
        <f t="shared" si="23"/>
        <v>0</v>
      </c>
      <c r="H107" s="15">
        <f t="shared" si="23"/>
        <v>0</v>
      </c>
      <c r="I107" s="15">
        <f t="shared" si="23"/>
        <v>0</v>
      </c>
      <c r="J107" s="15">
        <f t="shared" si="23"/>
        <v>0</v>
      </c>
      <c r="K107" s="15">
        <f t="shared" si="23"/>
        <v>0</v>
      </c>
      <c r="L107" s="15">
        <f t="shared" si="23"/>
        <v>0</v>
      </c>
      <c r="M107" s="15">
        <f t="shared" si="23"/>
        <v>0</v>
      </c>
      <c r="N107" s="15">
        <f t="shared" si="23"/>
        <v>0</v>
      </c>
      <c r="O107" s="15">
        <f t="shared" si="23"/>
        <v>0</v>
      </c>
      <c r="P107" s="15">
        <f t="shared" si="23"/>
        <v>0</v>
      </c>
      <c r="Q107" s="15">
        <f t="shared" si="23"/>
        <v>0</v>
      </c>
      <c r="R107" s="15">
        <f t="shared" si="23"/>
        <v>0</v>
      </c>
      <c r="S107" s="15">
        <f t="shared" si="23"/>
        <v>0</v>
      </c>
      <c r="T107" s="15">
        <f t="shared" si="23"/>
        <v>0</v>
      </c>
      <c r="U107" s="15">
        <f t="shared" si="23"/>
        <v>0</v>
      </c>
      <c r="V107" s="15">
        <f t="shared" si="23"/>
        <v>0</v>
      </c>
      <c r="W107" s="15">
        <f t="shared" si="23"/>
        <v>0</v>
      </c>
      <c r="X107" s="15">
        <f t="shared" si="23"/>
        <v>0</v>
      </c>
      <c r="Y107" s="15">
        <f t="shared" si="23"/>
        <v>0</v>
      </c>
      <c r="Z107" s="15">
        <f t="shared" si="23"/>
        <v>0</v>
      </c>
      <c r="AA107" s="15">
        <f t="shared" si="23"/>
        <v>0</v>
      </c>
      <c r="AB107" s="15">
        <f t="shared" si="23"/>
        <v>0</v>
      </c>
      <c r="AC107" s="15">
        <f t="shared" si="23"/>
        <v>0</v>
      </c>
      <c r="AD107" s="15">
        <f t="shared" si="23"/>
        <v>0</v>
      </c>
      <c r="AE107" s="15">
        <f t="shared" si="23"/>
        <v>0</v>
      </c>
      <c r="AF107" s="15">
        <f t="shared" si="23"/>
        <v>0</v>
      </c>
      <c r="AG107" s="15">
        <f t="shared" si="23"/>
        <v>0</v>
      </c>
      <c r="AH107" s="15">
        <f t="shared" si="23"/>
        <v>0</v>
      </c>
      <c r="AI107" s="15">
        <f t="shared" si="23"/>
        <v>0</v>
      </c>
      <c r="AJ107" s="15">
        <f t="shared" si="23"/>
        <v>0</v>
      </c>
      <c r="AK107" s="15">
        <f t="shared" si="23"/>
        <v>0</v>
      </c>
      <c r="AL107" s="15">
        <f t="shared" si="23"/>
        <v>0</v>
      </c>
      <c r="AM107" s="15">
        <f t="shared" si="23"/>
        <v>0</v>
      </c>
      <c r="AN107" s="15">
        <f t="shared" si="23"/>
        <v>0</v>
      </c>
      <c r="AO107" s="15">
        <f t="shared" si="23"/>
        <v>0</v>
      </c>
      <c r="AP107" s="15">
        <f t="shared" si="23"/>
        <v>0</v>
      </c>
      <c r="AQ107" s="15">
        <f t="shared" si="23"/>
        <v>0</v>
      </c>
      <c r="AR107" s="15">
        <f t="shared" si="23"/>
        <v>0</v>
      </c>
      <c r="AS107" s="15">
        <f t="shared" si="23"/>
        <v>0</v>
      </c>
      <c r="AT107" s="15">
        <f t="shared" si="23"/>
        <v>0</v>
      </c>
      <c r="AU107" s="15">
        <f t="shared" si="23"/>
        <v>0</v>
      </c>
      <c r="AV107" s="15">
        <f t="shared" si="23"/>
        <v>0</v>
      </c>
      <c r="AW107" s="15">
        <f t="shared" si="23"/>
        <v>0</v>
      </c>
      <c r="AX107" s="15">
        <f t="shared" si="23"/>
        <v>0</v>
      </c>
      <c r="AY107" s="15">
        <f t="shared" si="23"/>
        <v>0</v>
      </c>
      <c r="AZ107" s="15">
        <f t="shared" si="23"/>
        <v>0</v>
      </c>
      <c r="BA107" s="15">
        <f t="shared" si="23"/>
        <v>0</v>
      </c>
      <c r="BB107" s="15">
        <f t="shared" si="23"/>
        <v>0</v>
      </c>
      <c r="BC107" s="15">
        <f t="shared" si="23"/>
        <v>0</v>
      </c>
      <c r="BD107" s="15">
        <f t="shared" si="23"/>
        <v>0</v>
      </c>
      <c r="BE107" s="15">
        <f t="shared" si="23"/>
        <v>0</v>
      </c>
      <c r="BF107" s="15">
        <f t="shared" si="23"/>
        <v>0</v>
      </c>
      <c r="BG107" s="15">
        <f t="shared" si="23"/>
        <v>0</v>
      </c>
      <c r="BH107" s="15">
        <f t="shared" si="23"/>
        <v>0</v>
      </c>
      <c r="BI107" s="15">
        <f t="shared" si="23"/>
        <v>0</v>
      </c>
      <c r="BJ107" s="15">
        <f t="shared" si="23"/>
        <v>0</v>
      </c>
      <c r="BK107" s="15">
        <f t="shared" si="23"/>
        <v>0</v>
      </c>
      <c r="BL107" s="15">
        <f t="shared" si="23"/>
        <v>0</v>
      </c>
      <c r="BM107" s="15">
        <f t="shared" si="23"/>
        <v>0</v>
      </c>
      <c r="BN107" s="15">
        <f t="shared" si="23"/>
        <v>0</v>
      </c>
      <c r="BO107" s="15">
        <f t="shared" ref="BO107" si="24">(BO43/BO$62)*100</f>
        <v>0</v>
      </c>
      <c r="BP107" s="15">
        <f t="shared" si="19"/>
        <v>0</v>
      </c>
      <c r="BQ107" s="15">
        <f t="shared" si="19"/>
        <v>0</v>
      </c>
      <c r="BR107" s="15">
        <f t="shared" si="19"/>
        <v>0</v>
      </c>
      <c r="BS107" s="15">
        <f t="shared" si="19"/>
        <v>0</v>
      </c>
      <c r="BT107" s="15">
        <f t="shared" si="19"/>
        <v>0</v>
      </c>
      <c r="BU107" s="15">
        <f t="shared" si="19"/>
        <v>0</v>
      </c>
      <c r="BV107" s="15">
        <f t="shared" si="19"/>
        <v>0</v>
      </c>
      <c r="BW107" s="15">
        <f t="shared" si="19"/>
        <v>0</v>
      </c>
      <c r="BX107" s="15">
        <f t="shared" si="19"/>
        <v>0</v>
      </c>
      <c r="BY107" s="15">
        <f t="shared" si="19"/>
        <v>0</v>
      </c>
      <c r="BZ107" s="15">
        <f t="shared" si="19"/>
        <v>0</v>
      </c>
      <c r="CA107" s="15">
        <f t="shared" si="19"/>
        <v>0</v>
      </c>
      <c r="CB107" s="15">
        <f t="shared" si="19"/>
        <v>0</v>
      </c>
      <c r="CC107" s="15">
        <f t="shared" si="19"/>
        <v>0</v>
      </c>
      <c r="CD107" s="15">
        <f t="shared" si="19"/>
        <v>0</v>
      </c>
      <c r="CE107" s="15">
        <f t="shared" si="19"/>
        <v>0</v>
      </c>
      <c r="CF107" s="15">
        <f t="shared" si="19"/>
        <v>0</v>
      </c>
    </row>
    <row r="108" spans="2:84" x14ac:dyDescent="0.25">
      <c r="B108" s="5" t="s">
        <v>41</v>
      </c>
      <c r="D108" s="15">
        <f t="shared" ref="D108:BO111" si="25">(D44/D$62)*100</f>
        <v>3.4891208625193904</v>
      </c>
      <c r="E108" s="15">
        <f t="shared" si="25"/>
        <v>1.7063477179256099</v>
      </c>
      <c r="F108" s="15">
        <f t="shared" si="25"/>
        <v>2.9225547305370734</v>
      </c>
      <c r="G108" s="15">
        <f t="shared" si="25"/>
        <v>1.4635405488238415</v>
      </c>
      <c r="H108" s="15">
        <f t="shared" si="25"/>
        <v>1.180135571881501</v>
      </c>
      <c r="I108" s="15">
        <f t="shared" si="25"/>
        <v>2.7762951713685924</v>
      </c>
      <c r="J108" s="15">
        <f t="shared" si="25"/>
        <v>2.0612364511651591</v>
      </c>
      <c r="K108" s="15">
        <f t="shared" si="25"/>
        <v>2.2170055949242875</v>
      </c>
      <c r="L108" s="15">
        <f t="shared" si="25"/>
        <v>2.1556089540647294</v>
      </c>
      <c r="M108" s="15">
        <f t="shared" si="25"/>
        <v>4.9124864288122696</v>
      </c>
      <c r="N108" s="15">
        <f t="shared" si="25"/>
        <v>3.6978466536460268</v>
      </c>
      <c r="O108" s="15">
        <f t="shared" si="25"/>
        <v>3.6186307790395111</v>
      </c>
      <c r="P108" s="15">
        <f t="shared" si="25"/>
        <v>3.9318472672833513</v>
      </c>
      <c r="Q108" s="15">
        <f t="shared" si="25"/>
        <v>1.3278221467329658</v>
      </c>
      <c r="R108" s="15">
        <f t="shared" si="25"/>
        <v>4.9514910661508953</v>
      </c>
      <c r="S108" s="15">
        <f t="shared" si="25"/>
        <v>5.0058693192117687</v>
      </c>
      <c r="T108" s="15">
        <f t="shared" si="25"/>
        <v>4.4783075824346206</v>
      </c>
      <c r="U108" s="15">
        <f t="shared" si="25"/>
        <v>3.7317414720317563</v>
      </c>
      <c r="V108" s="15">
        <f t="shared" si="25"/>
        <v>0.8759470928887072</v>
      </c>
      <c r="W108" s="15">
        <f t="shared" si="25"/>
        <v>5.7258272523624916</v>
      </c>
      <c r="X108" s="15">
        <f t="shared" si="25"/>
        <v>1.1561677054204496</v>
      </c>
      <c r="Y108" s="15">
        <f t="shared" si="25"/>
        <v>2.5220725416638827</v>
      </c>
      <c r="Z108" s="15">
        <f t="shared" si="25"/>
        <v>3.354036144986424</v>
      </c>
      <c r="AA108" s="15">
        <f t="shared" si="25"/>
        <v>2.5083272284406339</v>
      </c>
      <c r="AB108" s="15">
        <f t="shared" si="25"/>
        <v>4.3209428328251818</v>
      </c>
      <c r="AC108" s="15">
        <f t="shared" si="25"/>
        <v>1.3035209919532089</v>
      </c>
      <c r="AD108" s="15">
        <f t="shared" si="25"/>
        <v>1.1546904008711762</v>
      </c>
      <c r="AE108" s="15">
        <f t="shared" si="25"/>
        <v>6.3908869695430122</v>
      </c>
      <c r="AF108" s="15">
        <f t="shared" si="25"/>
        <v>8.3264680332412624</v>
      </c>
      <c r="AG108" s="15">
        <f t="shared" si="25"/>
        <v>8.4797884923119717</v>
      </c>
      <c r="AH108" s="15">
        <f t="shared" si="25"/>
        <v>7.2494516473547028</v>
      </c>
      <c r="AI108" s="15">
        <f t="shared" si="25"/>
        <v>9.090495455700184</v>
      </c>
      <c r="AJ108" s="15">
        <f t="shared" si="25"/>
        <v>0.34776784883756978</v>
      </c>
      <c r="AK108" s="15">
        <f t="shared" si="25"/>
        <v>6.6827367714643442</v>
      </c>
      <c r="AL108" s="15">
        <f t="shared" si="25"/>
        <v>1.9629043697532427</v>
      </c>
      <c r="AM108" s="15">
        <f t="shared" si="25"/>
        <v>0.27387594604576787</v>
      </c>
      <c r="AN108" s="15">
        <f t="shared" si="25"/>
        <v>3.7543761132848985</v>
      </c>
      <c r="AO108" s="15">
        <f t="shared" si="25"/>
        <v>6.4743536839873563</v>
      </c>
      <c r="AP108" s="15">
        <f t="shared" si="25"/>
        <v>2.6841146253213846</v>
      </c>
      <c r="AQ108" s="15">
        <f t="shared" si="25"/>
        <v>6.3877965828629133</v>
      </c>
      <c r="AR108" s="15">
        <f t="shared" si="25"/>
        <v>5.1153348112191033</v>
      </c>
      <c r="AS108" s="15">
        <f t="shared" si="25"/>
        <v>3.4544335334992753</v>
      </c>
      <c r="AT108" s="15">
        <f t="shared" si="25"/>
        <v>2.6275628197370091</v>
      </c>
      <c r="AU108" s="15">
        <f t="shared" si="25"/>
        <v>1.8433862448537057</v>
      </c>
      <c r="AV108" s="15">
        <f t="shared" si="25"/>
        <v>1.5099583867792592</v>
      </c>
      <c r="AW108" s="15">
        <f t="shared" si="25"/>
        <v>2.1236243333268545</v>
      </c>
      <c r="AX108" s="15">
        <f t="shared" si="25"/>
        <v>1.7567061443990777</v>
      </c>
      <c r="AY108" s="15">
        <f t="shared" si="25"/>
        <v>0.96056532988500754</v>
      </c>
      <c r="AZ108" s="15">
        <f t="shared" si="25"/>
        <v>1.974461784996655</v>
      </c>
      <c r="BA108" s="15">
        <f t="shared" si="25"/>
        <v>0.29470326300588606</v>
      </c>
      <c r="BB108" s="15">
        <f t="shared" si="25"/>
        <v>1.0624813570075913</v>
      </c>
      <c r="BC108" s="15">
        <f t="shared" si="25"/>
        <v>4.128587245650615</v>
      </c>
      <c r="BD108" s="15">
        <f t="shared" si="25"/>
        <v>1.9372292705513425</v>
      </c>
      <c r="BE108" s="15">
        <f t="shared" si="25"/>
        <v>0.37660882082662717</v>
      </c>
      <c r="BF108" s="15">
        <f t="shared" si="25"/>
        <v>3.0650404335036812</v>
      </c>
      <c r="BG108" s="15">
        <f t="shared" si="25"/>
        <v>2.9532905424934968</v>
      </c>
      <c r="BH108" s="15">
        <f t="shared" si="25"/>
        <v>4.5309839175230628</v>
      </c>
      <c r="BI108" s="15">
        <f t="shared" si="25"/>
        <v>1.1126703575796839</v>
      </c>
      <c r="BJ108" s="15">
        <f t="shared" si="25"/>
        <v>0.79027314621680134</v>
      </c>
      <c r="BK108" s="15">
        <f t="shared" si="25"/>
        <v>1.5028202624299296</v>
      </c>
      <c r="BL108" s="15">
        <f t="shared" si="25"/>
        <v>2.6837426209662332</v>
      </c>
      <c r="BM108" s="15">
        <f t="shared" si="25"/>
        <v>3.4351222813726956</v>
      </c>
      <c r="BN108" s="15">
        <f t="shared" si="25"/>
        <v>2.4399527028316177</v>
      </c>
      <c r="BO108" s="15">
        <f t="shared" si="25"/>
        <v>2.6295269156964718</v>
      </c>
      <c r="BP108" s="15">
        <f t="shared" si="19"/>
        <v>5.2678155072279447</v>
      </c>
      <c r="BQ108" s="15">
        <f t="shared" si="19"/>
        <v>1.6858010565407842</v>
      </c>
      <c r="BR108" s="15">
        <f t="shared" si="19"/>
        <v>2.2770482799644274</v>
      </c>
      <c r="BS108" s="15">
        <f t="shared" si="19"/>
        <v>1.8303545386420639</v>
      </c>
      <c r="BT108" s="15">
        <f t="shared" si="19"/>
        <v>1.4190089920998707</v>
      </c>
      <c r="BU108" s="15">
        <f t="shared" si="19"/>
        <v>1.9797859601518693</v>
      </c>
      <c r="BV108" s="15">
        <f t="shared" si="19"/>
        <v>2.7229155232738016</v>
      </c>
      <c r="BW108" s="15">
        <f t="shared" si="19"/>
        <v>2.2905975093744013</v>
      </c>
      <c r="BX108" s="15">
        <f t="shared" si="19"/>
        <v>1.2296129828844653</v>
      </c>
      <c r="BY108" s="15">
        <f t="shared" si="19"/>
        <v>2.1717267528912223</v>
      </c>
      <c r="BZ108" s="15">
        <f t="shared" si="19"/>
        <v>4.2413589006894581</v>
      </c>
      <c r="CA108" s="15">
        <f t="shared" si="19"/>
        <v>2.0348504048110456</v>
      </c>
      <c r="CB108" s="15">
        <f t="shared" si="19"/>
        <v>1.007255223532062</v>
      </c>
      <c r="CC108" s="15">
        <f t="shared" si="19"/>
        <v>5.7442421749009549</v>
      </c>
      <c r="CD108" s="15">
        <f t="shared" si="19"/>
        <v>2.6494440605156244</v>
      </c>
      <c r="CE108" s="15">
        <f t="shared" si="19"/>
        <v>13.630114612918099</v>
      </c>
      <c r="CF108" s="15">
        <f t="shared" si="19"/>
        <v>10.728952125969823</v>
      </c>
    </row>
    <row r="109" spans="2:84" x14ac:dyDescent="0.25">
      <c r="B109" s="5" t="s">
        <v>42</v>
      </c>
      <c r="D109" s="15">
        <f t="shared" si="25"/>
        <v>0</v>
      </c>
      <c r="E109" s="15">
        <f t="shared" si="25"/>
        <v>0</v>
      </c>
      <c r="F109" s="15">
        <f t="shared" si="25"/>
        <v>0</v>
      </c>
      <c r="G109" s="15">
        <f t="shared" si="25"/>
        <v>0</v>
      </c>
      <c r="H109" s="15">
        <f t="shared" si="25"/>
        <v>0</v>
      </c>
      <c r="I109" s="15">
        <f t="shared" si="25"/>
        <v>0</v>
      </c>
      <c r="J109" s="15">
        <f t="shared" si="25"/>
        <v>0</v>
      </c>
      <c r="K109" s="15">
        <f t="shared" si="25"/>
        <v>0</v>
      </c>
      <c r="L109" s="15">
        <f t="shared" si="25"/>
        <v>0</v>
      </c>
      <c r="M109" s="15">
        <f t="shared" si="25"/>
        <v>0</v>
      </c>
      <c r="N109" s="15">
        <f t="shared" si="25"/>
        <v>0</v>
      </c>
      <c r="O109" s="15">
        <f t="shared" si="25"/>
        <v>0</v>
      </c>
      <c r="P109" s="15">
        <f t="shared" si="25"/>
        <v>0</v>
      </c>
      <c r="Q109" s="15">
        <f t="shared" si="25"/>
        <v>0</v>
      </c>
      <c r="R109" s="15">
        <f t="shared" si="25"/>
        <v>0</v>
      </c>
      <c r="S109" s="15">
        <f t="shared" si="25"/>
        <v>0</v>
      </c>
      <c r="T109" s="15">
        <f t="shared" si="25"/>
        <v>0</v>
      </c>
      <c r="U109" s="15">
        <f t="shared" si="25"/>
        <v>0</v>
      </c>
      <c r="V109" s="15">
        <f t="shared" si="25"/>
        <v>0</v>
      </c>
      <c r="W109" s="15">
        <f t="shared" si="25"/>
        <v>0</v>
      </c>
      <c r="X109" s="15">
        <f t="shared" si="25"/>
        <v>0</v>
      </c>
      <c r="Y109" s="15">
        <f t="shared" si="25"/>
        <v>0</v>
      </c>
      <c r="Z109" s="15">
        <f t="shared" si="25"/>
        <v>0</v>
      </c>
      <c r="AA109" s="15">
        <f t="shared" si="25"/>
        <v>0</v>
      </c>
      <c r="AB109" s="15">
        <f t="shared" si="25"/>
        <v>0</v>
      </c>
      <c r="AC109" s="15">
        <f t="shared" si="25"/>
        <v>0</v>
      </c>
      <c r="AD109" s="15">
        <f t="shared" si="25"/>
        <v>0</v>
      </c>
      <c r="AE109" s="15">
        <f t="shared" si="25"/>
        <v>0</v>
      </c>
      <c r="AF109" s="15">
        <f t="shared" si="25"/>
        <v>0</v>
      </c>
      <c r="AG109" s="15">
        <f t="shared" si="25"/>
        <v>0</v>
      </c>
      <c r="AH109" s="15">
        <f t="shared" si="25"/>
        <v>0</v>
      </c>
      <c r="AI109" s="15">
        <f t="shared" si="25"/>
        <v>0</v>
      </c>
      <c r="AJ109" s="15">
        <f t="shared" si="25"/>
        <v>0</v>
      </c>
      <c r="AK109" s="15">
        <f t="shared" si="25"/>
        <v>0</v>
      </c>
      <c r="AL109" s="15">
        <f t="shared" si="25"/>
        <v>0</v>
      </c>
      <c r="AM109" s="15">
        <f t="shared" si="25"/>
        <v>0</v>
      </c>
      <c r="AN109" s="15">
        <f t="shared" si="25"/>
        <v>0</v>
      </c>
      <c r="AO109" s="15">
        <f t="shared" si="25"/>
        <v>0</v>
      </c>
      <c r="AP109" s="15">
        <f t="shared" si="25"/>
        <v>0</v>
      </c>
      <c r="AQ109" s="15">
        <f t="shared" si="25"/>
        <v>0</v>
      </c>
      <c r="AR109" s="15">
        <f t="shared" si="25"/>
        <v>0</v>
      </c>
      <c r="AS109" s="15">
        <f t="shared" si="25"/>
        <v>0</v>
      </c>
      <c r="AT109" s="15">
        <f t="shared" si="25"/>
        <v>0</v>
      </c>
      <c r="AU109" s="15">
        <f t="shared" si="25"/>
        <v>0</v>
      </c>
      <c r="AV109" s="15">
        <f t="shared" si="25"/>
        <v>0</v>
      </c>
      <c r="AW109" s="15">
        <f t="shared" si="25"/>
        <v>0</v>
      </c>
      <c r="AX109" s="15">
        <f t="shared" si="25"/>
        <v>0</v>
      </c>
      <c r="AY109" s="15">
        <f t="shared" si="25"/>
        <v>0</v>
      </c>
      <c r="AZ109" s="15">
        <f t="shared" si="25"/>
        <v>0</v>
      </c>
      <c r="BA109" s="15">
        <f t="shared" si="25"/>
        <v>0</v>
      </c>
      <c r="BB109" s="15">
        <f t="shared" si="25"/>
        <v>0</v>
      </c>
      <c r="BC109" s="15">
        <f t="shared" si="25"/>
        <v>0</v>
      </c>
      <c r="BD109" s="15">
        <f t="shared" si="25"/>
        <v>0</v>
      </c>
      <c r="BE109" s="15">
        <f t="shared" si="25"/>
        <v>0</v>
      </c>
      <c r="BF109" s="15">
        <f t="shared" si="25"/>
        <v>0</v>
      </c>
      <c r="BG109" s="15">
        <f t="shared" si="25"/>
        <v>0</v>
      </c>
      <c r="BH109" s="15">
        <f t="shared" si="25"/>
        <v>0</v>
      </c>
      <c r="BI109" s="15">
        <f t="shared" si="25"/>
        <v>0</v>
      </c>
      <c r="BJ109" s="15">
        <f t="shared" si="25"/>
        <v>0</v>
      </c>
      <c r="BK109" s="15">
        <f t="shared" si="25"/>
        <v>0</v>
      </c>
      <c r="BL109" s="15">
        <f t="shared" si="25"/>
        <v>0</v>
      </c>
      <c r="BM109" s="15">
        <f t="shared" si="25"/>
        <v>0</v>
      </c>
      <c r="BN109" s="15">
        <f t="shared" si="25"/>
        <v>0</v>
      </c>
      <c r="BO109" s="15">
        <f t="shared" si="25"/>
        <v>0</v>
      </c>
      <c r="BP109" s="15">
        <f t="shared" si="19"/>
        <v>0</v>
      </c>
      <c r="BQ109" s="15">
        <f t="shared" si="19"/>
        <v>0</v>
      </c>
      <c r="BR109" s="15">
        <f t="shared" si="19"/>
        <v>0</v>
      </c>
      <c r="BS109" s="15">
        <f t="shared" si="19"/>
        <v>0</v>
      </c>
      <c r="BT109" s="15">
        <f t="shared" si="19"/>
        <v>0</v>
      </c>
      <c r="BU109" s="15">
        <f t="shared" si="19"/>
        <v>0</v>
      </c>
      <c r="BV109" s="15">
        <f t="shared" si="19"/>
        <v>0</v>
      </c>
      <c r="BW109" s="15">
        <f t="shared" si="19"/>
        <v>0</v>
      </c>
      <c r="BX109" s="15">
        <f t="shared" si="19"/>
        <v>0</v>
      </c>
      <c r="BY109" s="15">
        <f t="shared" si="19"/>
        <v>0</v>
      </c>
      <c r="BZ109" s="15">
        <f t="shared" si="19"/>
        <v>0</v>
      </c>
      <c r="CA109" s="15">
        <f t="shared" si="19"/>
        <v>0</v>
      </c>
      <c r="CB109" s="15">
        <f t="shared" si="19"/>
        <v>0</v>
      </c>
      <c r="CC109" s="15">
        <f t="shared" si="19"/>
        <v>0</v>
      </c>
      <c r="CD109" s="15">
        <f t="shared" si="19"/>
        <v>0</v>
      </c>
      <c r="CE109" s="15">
        <f t="shared" si="19"/>
        <v>0</v>
      </c>
      <c r="CF109" s="15">
        <f t="shared" si="19"/>
        <v>0</v>
      </c>
    </row>
    <row r="110" spans="2:84" x14ac:dyDescent="0.25">
      <c r="B110" s="5" t="s">
        <v>43</v>
      </c>
      <c r="D110" s="15">
        <f t="shared" si="25"/>
        <v>0</v>
      </c>
      <c r="E110" s="15">
        <f t="shared" si="25"/>
        <v>0</v>
      </c>
      <c r="F110" s="15">
        <f t="shared" si="25"/>
        <v>0</v>
      </c>
      <c r="G110" s="15">
        <f t="shared" si="25"/>
        <v>0</v>
      </c>
      <c r="H110" s="15">
        <f t="shared" si="25"/>
        <v>0</v>
      </c>
      <c r="I110" s="15">
        <f t="shared" si="25"/>
        <v>0</v>
      </c>
      <c r="J110" s="15">
        <f t="shared" si="25"/>
        <v>0</v>
      </c>
      <c r="K110" s="15">
        <f t="shared" si="25"/>
        <v>0</v>
      </c>
      <c r="L110" s="15">
        <f t="shared" si="25"/>
        <v>0</v>
      </c>
      <c r="M110" s="15">
        <f t="shared" si="25"/>
        <v>0</v>
      </c>
      <c r="N110" s="15">
        <f t="shared" si="25"/>
        <v>0</v>
      </c>
      <c r="O110" s="15">
        <f t="shared" si="25"/>
        <v>0</v>
      </c>
      <c r="P110" s="15">
        <f t="shared" si="25"/>
        <v>0</v>
      </c>
      <c r="Q110" s="15">
        <f t="shared" si="25"/>
        <v>0</v>
      </c>
      <c r="R110" s="15">
        <f t="shared" si="25"/>
        <v>0</v>
      </c>
      <c r="S110" s="15">
        <f t="shared" si="25"/>
        <v>0</v>
      </c>
      <c r="T110" s="15">
        <f t="shared" si="25"/>
        <v>0</v>
      </c>
      <c r="U110" s="15">
        <f t="shared" si="25"/>
        <v>0</v>
      </c>
      <c r="V110" s="15">
        <f t="shared" si="25"/>
        <v>0</v>
      </c>
      <c r="W110" s="15">
        <f t="shared" si="25"/>
        <v>0</v>
      </c>
      <c r="X110" s="15">
        <f t="shared" si="25"/>
        <v>0</v>
      </c>
      <c r="Y110" s="15">
        <f t="shared" si="25"/>
        <v>0</v>
      </c>
      <c r="Z110" s="15">
        <f t="shared" si="25"/>
        <v>0</v>
      </c>
      <c r="AA110" s="15">
        <f t="shared" si="25"/>
        <v>0</v>
      </c>
      <c r="AB110" s="15">
        <f t="shared" si="25"/>
        <v>0</v>
      </c>
      <c r="AC110" s="15">
        <f t="shared" si="25"/>
        <v>0</v>
      </c>
      <c r="AD110" s="15">
        <f t="shared" si="25"/>
        <v>0</v>
      </c>
      <c r="AE110" s="15">
        <f t="shared" si="25"/>
        <v>0</v>
      </c>
      <c r="AF110" s="15">
        <f t="shared" si="25"/>
        <v>0</v>
      </c>
      <c r="AG110" s="15">
        <f t="shared" si="25"/>
        <v>0</v>
      </c>
      <c r="AH110" s="15">
        <f t="shared" si="25"/>
        <v>0</v>
      </c>
      <c r="AI110" s="15">
        <f t="shared" si="25"/>
        <v>0</v>
      </c>
      <c r="AJ110" s="15">
        <f t="shared" si="25"/>
        <v>0</v>
      </c>
      <c r="AK110" s="15">
        <f t="shared" si="25"/>
        <v>0</v>
      </c>
      <c r="AL110" s="15">
        <f t="shared" si="25"/>
        <v>0</v>
      </c>
      <c r="AM110" s="15">
        <f t="shared" si="25"/>
        <v>0</v>
      </c>
      <c r="AN110" s="15">
        <f t="shared" si="25"/>
        <v>0</v>
      </c>
      <c r="AO110" s="15">
        <f t="shared" si="25"/>
        <v>0</v>
      </c>
      <c r="AP110" s="15">
        <f t="shared" si="25"/>
        <v>0</v>
      </c>
      <c r="AQ110" s="15">
        <f t="shared" si="25"/>
        <v>0</v>
      </c>
      <c r="AR110" s="15">
        <f t="shared" si="25"/>
        <v>0</v>
      </c>
      <c r="AS110" s="15">
        <f t="shared" si="25"/>
        <v>0</v>
      </c>
      <c r="AT110" s="15">
        <f t="shared" si="25"/>
        <v>0</v>
      </c>
      <c r="AU110" s="15">
        <f t="shared" si="25"/>
        <v>0</v>
      </c>
      <c r="AV110" s="15">
        <f t="shared" si="25"/>
        <v>0</v>
      </c>
      <c r="AW110" s="15">
        <f t="shared" si="25"/>
        <v>0</v>
      </c>
      <c r="AX110" s="15">
        <f t="shared" si="25"/>
        <v>0</v>
      </c>
      <c r="AY110" s="15">
        <f t="shared" si="25"/>
        <v>0</v>
      </c>
      <c r="AZ110" s="15">
        <f t="shared" si="25"/>
        <v>0</v>
      </c>
      <c r="BA110" s="15">
        <f t="shared" si="25"/>
        <v>0</v>
      </c>
      <c r="BB110" s="15">
        <f t="shared" si="25"/>
        <v>0</v>
      </c>
      <c r="BC110" s="15">
        <f t="shared" si="25"/>
        <v>0</v>
      </c>
      <c r="BD110" s="15">
        <f t="shared" si="25"/>
        <v>0</v>
      </c>
      <c r="BE110" s="15">
        <f t="shared" si="25"/>
        <v>0</v>
      </c>
      <c r="BF110" s="15">
        <f t="shared" si="25"/>
        <v>0</v>
      </c>
      <c r="BG110" s="15">
        <f t="shared" si="25"/>
        <v>0</v>
      </c>
      <c r="BH110" s="15">
        <f t="shared" si="25"/>
        <v>0</v>
      </c>
      <c r="BI110" s="15">
        <f t="shared" si="25"/>
        <v>0</v>
      </c>
      <c r="BJ110" s="15">
        <f t="shared" si="25"/>
        <v>0</v>
      </c>
      <c r="BK110" s="15">
        <f t="shared" si="25"/>
        <v>0</v>
      </c>
      <c r="BL110" s="15">
        <f t="shared" si="25"/>
        <v>0</v>
      </c>
      <c r="BM110" s="15">
        <f t="shared" si="25"/>
        <v>0</v>
      </c>
      <c r="BN110" s="15">
        <f t="shared" si="25"/>
        <v>0</v>
      </c>
      <c r="BO110" s="15">
        <f t="shared" si="25"/>
        <v>0</v>
      </c>
      <c r="BP110" s="15">
        <f t="shared" si="19"/>
        <v>0</v>
      </c>
      <c r="BQ110" s="15">
        <f t="shared" si="19"/>
        <v>0</v>
      </c>
      <c r="BR110" s="15">
        <f t="shared" si="19"/>
        <v>0</v>
      </c>
      <c r="BS110" s="15">
        <f t="shared" si="19"/>
        <v>0</v>
      </c>
      <c r="BT110" s="15">
        <f t="shared" si="19"/>
        <v>0</v>
      </c>
      <c r="BU110" s="15">
        <f t="shared" si="19"/>
        <v>0</v>
      </c>
      <c r="BV110" s="15">
        <f t="shared" si="19"/>
        <v>0</v>
      </c>
      <c r="BW110" s="15">
        <f t="shared" si="19"/>
        <v>0</v>
      </c>
      <c r="BX110" s="15">
        <f t="shared" si="19"/>
        <v>0</v>
      </c>
      <c r="BY110" s="15">
        <f t="shared" si="19"/>
        <v>0</v>
      </c>
      <c r="BZ110" s="15">
        <f t="shared" si="19"/>
        <v>0</v>
      </c>
      <c r="CA110" s="15">
        <f t="shared" si="19"/>
        <v>0</v>
      </c>
      <c r="CB110" s="15">
        <f t="shared" si="19"/>
        <v>0</v>
      </c>
      <c r="CC110" s="15">
        <f t="shared" si="19"/>
        <v>0</v>
      </c>
      <c r="CD110" s="15">
        <f t="shared" si="19"/>
        <v>0</v>
      </c>
      <c r="CE110" s="15">
        <f t="shared" si="19"/>
        <v>0</v>
      </c>
      <c r="CF110" s="15">
        <f t="shared" si="19"/>
        <v>0</v>
      </c>
    </row>
    <row r="111" spans="2:84" x14ac:dyDescent="0.25">
      <c r="B111" s="5" t="s">
        <v>44</v>
      </c>
      <c r="D111" s="15">
        <f t="shared" si="25"/>
        <v>13.39858727813376</v>
      </c>
      <c r="E111" s="15">
        <f t="shared" si="25"/>
        <v>3.8799268892765872</v>
      </c>
      <c r="F111" s="15">
        <f t="shared" si="25"/>
        <v>13.341967945609658</v>
      </c>
      <c r="G111" s="15">
        <f t="shared" si="25"/>
        <v>5.7879196575172465</v>
      </c>
      <c r="H111" s="15">
        <f t="shared" si="25"/>
        <v>2.2424326170900404</v>
      </c>
      <c r="I111" s="15">
        <f t="shared" si="25"/>
        <v>3.9938939528360216</v>
      </c>
      <c r="J111" s="15">
        <f t="shared" si="25"/>
        <v>9.602149342591785</v>
      </c>
      <c r="K111" s="15">
        <f t="shared" si="25"/>
        <v>3.360797994232871</v>
      </c>
      <c r="L111" s="15">
        <f t="shared" si="25"/>
        <v>9.3165907463174378</v>
      </c>
      <c r="M111" s="15">
        <f t="shared" si="25"/>
        <v>16.656354574203597</v>
      </c>
      <c r="N111" s="15">
        <f t="shared" si="25"/>
        <v>14.27837743920059</v>
      </c>
      <c r="O111" s="15">
        <f t="shared" si="25"/>
        <v>16.859999718028767</v>
      </c>
      <c r="P111" s="15">
        <f t="shared" si="25"/>
        <v>16.383046795769545</v>
      </c>
      <c r="Q111" s="15">
        <f t="shared" si="25"/>
        <v>14.715066545282548</v>
      </c>
      <c r="R111" s="15">
        <f t="shared" si="25"/>
        <v>14.814277182133164</v>
      </c>
      <c r="S111" s="15">
        <f t="shared" si="25"/>
        <v>16.830145245851437</v>
      </c>
      <c r="T111" s="15">
        <f t="shared" si="25"/>
        <v>17.442190928588229</v>
      </c>
      <c r="U111" s="15">
        <f t="shared" si="25"/>
        <v>5.6588961686207604</v>
      </c>
      <c r="V111" s="15">
        <f t="shared" si="25"/>
        <v>5.1893227216022773</v>
      </c>
      <c r="W111" s="15">
        <f t="shared" si="25"/>
        <v>8.2884664986402878</v>
      </c>
      <c r="X111" s="15">
        <f t="shared" si="25"/>
        <v>20.711507830960919</v>
      </c>
      <c r="Y111" s="15">
        <f t="shared" si="25"/>
        <v>12.541512202261021</v>
      </c>
      <c r="Z111" s="15">
        <f t="shared" si="25"/>
        <v>3.9261021781987417</v>
      </c>
      <c r="AA111" s="15">
        <f t="shared" si="25"/>
        <v>14.433533682173286</v>
      </c>
      <c r="AB111" s="15">
        <f t="shared" si="25"/>
        <v>9.6662222684669139</v>
      </c>
      <c r="AC111" s="15">
        <f t="shared" si="25"/>
        <v>13.762721460765873</v>
      </c>
      <c r="AD111" s="15">
        <f t="shared" si="25"/>
        <v>8.2322635898613612</v>
      </c>
      <c r="AE111" s="15">
        <f t="shared" si="25"/>
        <v>9.9006430415832014</v>
      </c>
      <c r="AF111" s="15">
        <f t="shared" si="25"/>
        <v>11.000192552673607</v>
      </c>
      <c r="AG111" s="15">
        <f t="shared" si="25"/>
        <v>8.9546371669101781</v>
      </c>
      <c r="AH111" s="15">
        <f t="shared" si="25"/>
        <v>5.7488028112403695</v>
      </c>
      <c r="AI111" s="15">
        <f t="shared" si="25"/>
        <v>6.8048851696955666</v>
      </c>
      <c r="AJ111" s="15">
        <f t="shared" si="25"/>
        <v>0.76192041275727562</v>
      </c>
      <c r="AK111" s="15">
        <f t="shared" si="25"/>
        <v>13.511922778789362</v>
      </c>
      <c r="AL111" s="15">
        <f t="shared" si="25"/>
        <v>10.312114107656296</v>
      </c>
      <c r="AM111" s="15">
        <f t="shared" si="25"/>
        <v>0.76680793448797935</v>
      </c>
      <c r="AN111" s="15">
        <f t="shared" si="25"/>
        <v>7.2528210810153704</v>
      </c>
      <c r="AO111" s="15">
        <f t="shared" si="25"/>
        <v>10.186669816190893</v>
      </c>
      <c r="AP111" s="15">
        <f t="shared" si="25"/>
        <v>15.844459354266027</v>
      </c>
      <c r="AQ111" s="15">
        <f t="shared" si="25"/>
        <v>9.0689876564757341</v>
      </c>
      <c r="AR111" s="15">
        <f t="shared" si="25"/>
        <v>9.2768861549949051</v>
      </c>
      <c r="AS111" s="15">
        <f t="shared" si="25"/>
        <v>9.6443034470514153</v>
      </c>
      <c r="AT111" s="15">
        <f t="shared" si="25"/>
        <v>11.821275851735932</v>
      </c>
      <c r="AU111" s="15">
        <f t="shared" si="25"/>
        <v>8.8815105981361597</v>
      </c>
      <c r="AV111" s="15">
        <f t="shared" si="25"/>
        <v>9.0399701862038473</v>
      </c>
      <c r="AW111" s="15">
        <f t="shared" si="25"/>
        <v>10.701609779183659</v>
      </c>
      <c r="AX111" s="15">
        <f t="shared" si="25"/>
        <v>9.4564429731330044</v>
      </c>
      <c r="AY111" s="15">
        <f t="shared" si="25"/>
        <v>8.132393931213457</v>
      </c>
      <c r="AZ111" s="15">
        <f t="shared" si="25"/>
        <v>9.2711801237988549</v>
      </c>
      <c r="BA111" s="15">
        <f t="shared" si="25"/>
        <v>1.3130950238148824</v>
      </c>
      <c r="BB111" s="15">
        <f t="shared" si="25"/>
        <v>10.847741158105475</v>
      </c>
      <c r="BC111" s="15">
        <f t="shared" si="25"/>
        <v>12.638625030954401</v>
      </c>
      <c r="BD111" s="15">
        <f t="shared" si="25"/>
        <v>11.777460703709018</v>
      </c>
      <c r="BE111" s="15">
        <f t="shared" si="25"/>
        <v>9.5612958743008306E-3</v>
      </c>
      <c r="BF111" s="15">
        <f t="shared" si="25"/>
        <v>6.4743478280105053</v>
      </c>
      <c r="BG111" s="15">
        <f t="shared" si="25"/>
        <v>11.382845125731315</v>
      </c>
      <c r="BH111" s="15">
        <f t="shared" si="25"/>
        <v>3.2086711245241339</v>
      </c>
      <c r="BI111" s="15">
        <f t="shared" si="25"/>
        <v>3.1889127076199619</v>
      </c>
      <c r="BJ111" s="15">
        <f t="shared" si="25"/>
        <v>13.31057684516543</v>
      </c>
      <c r="BK111" s="15">
        <f t="shared" si="25"/>
        <v>16.756271840901114</v>
      </c>
      <c r="BL111" s="15">
        <f t="shared" si="25"/>
        <v>7.3003656755846036</v>
      </c>
      <c r="BM111" s="15">
        <f t="shared" si="25"/>
        <v>14.825174570714328</v>
      </c>
      <c r="BN111" s="15">
        <f t="shared" si="25"/>
        <v>7.5533108262474835</v>
      </c>
      <c r="BO111" s="15">
        <f t="shared" ref="BO111" si="26">(BO47/BO$62)*100</f>
        <v>7.840869794097034</v>
      </c>
      <c r="BP111" s="15">
        <f t="shared" si="19"/>
        <v>10.148798168637924</v>
      </c>
      <c r="BQ111" s="15">
        <f t="shared" si="19"/>
        <v>12.184827909043735</v>
      </c>
      <c r="BR111" s="15">
        <f t="shared" si="19"/>
        <v>5.9368476017417882</v>
      </c>
      <c r="BS111" s="15">
        <f t="shared" si="19"/>
        <v>11.401773565733663</v>
      </c>
      <c r="BT111" s="15">
        <f t="shared" si="19"/>
        <v>12.17394357510106</v>
      </c>
      <c r="BU111" s="15">
        <f t="shared" si="19"/>
        <v>5.4925575853732953</v>
      </c>
      <c r="BV111" s="15">
        <f t="shared" si="19"/>
        <v>4.6619023855066128</v>
      </c>
      <c r="BW111" s="15">
        <f t="shared" si="19"/>
        <v>16.366452686585134</v>
      </c>
      <c r="BX111" s="15">
        <f t="shared" si="19"/>
        <v>7.8778134212180797</v>
      </c>
      <c r="BY111" s="15">
        <f t="shared" si="19"/>
        <v>13.152715826116404</v>
      </c>
      <c r="BZ111" s="15">
        <f t="shared" si="19"/>
        <v>12.715447809798544</v>
      </c>
      <c r="CA111" s="15">
        <f t="shared" si="19"/>
        <v>7.5249043936860067</v>
      </c>
      <c r="CB111" s="15">
        <f t="shared" si="19"/>
        <v>9.7597708558692453</v>
      </c>
      <c r="CC111" s="15">
        <f t="shared" si="19"/>
        <v>4.6003453569691928</v>
      </c>
      <c r="CD111" s="15">
        <f t="shared" si="19"/>
        <v>11.89921114266342</v>
      </c>
      <c r="CE111" s="15">
        <f t="shared" si="19"/>
        <v>5.6113316488568739</v>
      </c>
      <c r="CF111" s="15">
        <f t="shared" si="19"/>
        <v>5.8855661004764093</v>
      </c>
    </row>
    <row r="112" spans="2:84" x14ac:dyDescent="0.25">
      <c r="B112" s="7" t="s">
        <v>45</v>
      </c>
      <c r="D112" s="15">
        <f t="shared" ref="D112:BO115" si="27">(D48/D$62)*100</f>
        <v>0.3715377444351507</v>
      </c>
      <c r="E112" s="15">
        <f t="shared" si="27"/>
        <v>0.40894156717681296</v>
      </c>
      <c r="F112" s="15">
        <f t="shared" si="27"/>
        <v>0.37111683607913143</v>
      </c>
      <c r="G112" s="15">
        <f t="shared" si="27"/>
        <v>0.61733629040021964</v>
      </c>
      <c r="H112" s="15">
        <f t="shared" si="27"/>
        <v>0.27508962637126422</v>
      </c>
      <c r="I112" s="15">
        <f t="shared" si="27"/>
        <v>6.0610696538996145E-2</v>
      </c>
      <c r="J112" s="15">
        <f t="shared" si="27"/>
        <v>0.25591032315498702</v>
      </c>
      <c r="K112" s="15">
        <f t="shared" si="27"/>
        <v>0.43665266895708005</v>
      </c>
      <c r="L112" s="15">
        <f t="shared" si="27"/>
        <v>0.19783604672608929</v>
      </c>
      <c r="M112" s="15">
        <f t="shared" si="27"/>
        <v>0.30695051833791287</v>
      </c>
      <c r="N112" s="15">
        <f t="shared" si="27"/>
        <v>0.34070548864709876</v>
      </c>
      <c r="O112" s="15">
        <f t="shared" si="27"/>
        <v>0.74777203565996131</v>
      </c>
      <c r="P112" s="15">
        <f t="shared" si="27"/>
        <v>0.91680953300816137</v>
      </c>
      <c r="Q112" s="15">
        <f t="shared" si="27"/>
        <v>0.24879940296836864</v>
      </c>
      <c r="R112" s="15">
        <f t="shared" si="27"/>
        <v>0.54656740782748992</v>
      </c>
      <c r="S112" s="15">
        <f t="shared" si="27"/>
        <v>0.94053420484364014</v>
      </c>
      <c r="T112" s="15">
        <f t="shared" si="27"/>
        <v>0.7515458577443026</v>
      </c>
      <c r="U112" s="15">
        <f t="shared" si="27"/>
        <v>0.10168152224124527</v>
      </c>
      <c r="V112" s="15">
        <f t="shared" si="27"/>
        <v>0.21789469792307137</v>
      </c>
      <c r="W112" s="15">
        <f t="shared" si="27"/>
        <v>0.12327801731578873</v>
      </c>
      <c r="X112" s="15">
        <f t="shared" si="27"/>
        <v>0.29945684935656824</v>
      </c>
      <c r="Y112" s="15">
        <f t="shared" si="27"/>
        <v>9.2176458989162241E-2</v>
      </c>
      <c r="Z112" s="15">
        <f t="shared" si="27"/>
        <v>0.11816485419836008</v>
      </c>
      <c r="AA112" s="15">
        <f t="shared" si="27"/>
        <v>0.5246531240603205</v>
      </c>
      <c r="AB112" s="15">
        <f t="shared" si="27"/>
        <v>0.64548776133346397</v>
      </c>
      <c r="AC112" s="15">
        <f t="shared" si="27"/>
        <v>0.1689753181301076</v>
      </c>
      <c r="AD112" s="15">
        <f t="shared" si="27"/>
        <v>0.18974244733775331</v>
      </c>
      <c r="AE112" s="15">
        <f t="shared" si="27"/>
        <v>0.21089810738131751</v>
      </c>
      <c r="AF112" s="15">
        <f t="shared" si="27"/>
        <v>0.83426360260022481</v>
      </c>
      <c r="AG112" s="15">
        <f t="shared" si="27"/>
        <v>1.6360537118207747</v>
      </c>
      <c r="AH112" s="15">
        <f t="shared" si="27"/>
        <v>0.25006029008142033</v>
      </c>
      <c r="AI112" s="15">
        <f t="shared" si="27"/>
        <v>0.15090791204874551</v>
      </c>
      <c r="AJ112" s="15">
        <f t="shared" si="27"/>
        <v>0.34717872712502396</v>
      </c>
      <c r="AK112" s="15">
        <f t="shared" si="27"/>
        <v>1.2500579626432136</v>
      </c>
      <c r="AL112" s="15">
        <f t="shared" si="27"/>
        <v>0.2103407305698439</v>
      </c>
      <c r="AM112" s="15">
        <f t="shared" si="27"/>
        <v>0.36013010113512073</v>
      </c>
      <c r="AN112" s="15">
        <f t="shared" si="27"/>
        <v>0.57489798360112909</v>
      </c>
      <c r="AO112" s="15">
        <f t="shared" si="27"/>
        <v>1.0457808032787321</v>
      </c>
      <c r="AP112" s="15">
        <f t="shared" si="27"/>
        <v>0.42128914478303603</v>
      </c>
      <c r="AQ112" s="15">
        <f t="shared" si="27"/>
        <v>0.73846333839515488</v>
      </c>
      <c r="AR112" s="15">
        <f t="shared" si="27"/>
        <v>0.42341105524834793</v>
      </c>
      <c r="AS112" s="15">
        <f t="shared" si="27"/>
        <v>0.29063580817242379</v>
      </c>
      <c r="AT112" s="15">
        <f t="shared" si="27"/>
        <v>0.46543387505008849</v>
      </c>
      <c r="AU112" s="15">
        <f t="shared" si="27"/>
        <v>0.21753515473955992</v>
      </c>
      <c r="AV112" s="15">
        <f t="shared" si="27"/>
        <v>0.13808849321639657</v>
      </c>
      <c r="AW112" s="15">
        <f t="shared" si="27"/>
        <v>0.24692728036230313</v>
      </c>
      <c r="AX112" s="15">
        <f t="shared" si="27"/>
        <v>0.25330128306951011</v>
      </c>
      <c r="AY112" s="15">
        <f t="shared" si="27"/>
        <v>0.20324458116285446</v>
      </c>
      <c r="AZ112" s="15">
        <f t="shared" si="27"/>
        <v>0.22120696473977966</v>
      </c>
      <c r="BA112" s="15">
        <f t="shared" si="27"/>
        <v>0.26260446946023885</v>
      </c>
      <c r="BB112" s="15">
        <f t="shared" si="27"/>
        <v>0.19523284052396103</v>
      </c>
      <c r="BC112" s="15">
        <f t="shared" si="27"/>
        <v>0.46341835972450157</v>
      </c>
      <c r="BD112" s="15">
        <f t="shared" si="27"/>
        <v>0.49956554118068452</v>
      </c>
      <c r="BE112" s="15">
        <f t="shared" si="27"/>
        <v>0.8820826627146644</v>
      </c>
      <c r="BF112" s="15">
        <f t="shared" si="27"/>
        <v>8.2524057730240505E-2</v>
      </c>
      <c r="BG112" s="15">
        <f t="shared" si="27"/>
        <v>0.53621440602792703</v>
      </c>
      <c r="BH112" s="15">
        <f t="shared" si="27"/>
        <v>0.17288169582684054</v>
      </c>
      <c r="BI112" s="15">
        <f t="shared" si="27"/>
        <v>0.28266666796897799</v>
      </c>
      <c r="BJ112" s="15">
        <f t="shared" si="27"/>
        <v>0.18961815966662054</v>
      </c>
      <c r="BK112" s="15">
        <f t="shared" si="27"/>
        <v>0.24469875606870037</v>
      </c>
      <c r="BL112" s="15">
        <f t="shared" si="27"/>
        <v>0.99801561713475095</v>
      </c>
      <c r="BM112" s="15">
        <f t="shared" si="27"/>
        <v>0.39648202258230025</v>
      </c>
      <c r="BN112" s="15">
        <f t="shared" si="27"/>
        <v>0.71611083035687662</v>
      </c>
      <c r="BO112" s="15">
        <f t="shared" si="27"/>
        <v>0.10899856928783082</v>
      </c>
      <c r="BP112" s="15">
        <f t="shared" si="19"/>
        <v>1.1048581966170672</v>
      </c>
      <c r="BQ112" s="15">
        <f t="shared" si="19"/>
        <v>0.2495532260533907</v>
      </c>
      <c r="BR112" s="15">
        <f t="shared" si="19"/>
        <v>0.37227001168552598</v>
      </c>
      <c r="BS112" s="15">
        <f t="shared" si="19"/>
        <v>0.20327300956235719</v>
      </c>
      <c r="BT112" s="15">
        <f t="shared" si="19"/>
        <v>0.20728630497316242</v>
      </c>
      <c r="BU112" s="15">
        <f t="shared" si="19"/>
        <v>0.39529611149423749</v>
      </c>
      <c r="BV112" s="15">
        <f t="shared" si="19"/>
        <v>0.12741477427421319</v>
      </c>
      <c r="BW112" s="15">
        <f t="shared" si="19"/>
        <v>0.28875606939508924</v>
      </c>
      <c r="BX112" s="15">
        <f t="shared" si="19"/>
        <v>0.14724755298592024</v>
      </c>
      <c r="BY112" s="15">
        <f t="shared" si="19"/>
        <v>0.30050310276385006</v>
      </c>
      <c r="BZ112" s="15">
        <f t="shared" si="19"/>
        <v>0.61631992212295539</v>
      </c>
      <c r="CA112" s="15">
        <f t="shared" si="19"/>
        <v>1.2074040958040364</v>
      </c>
      <c r="CB112" s="15">
        <f t="shared" si="19"/>
        <v>0.11233860721668776</v>
      </c>
      <c r="CC112" s="15">
        <f t="shared" si="19"/>
        <v>0.8066006206794395</v>
      </c>
      <c r="CD112" s="15">
        <f t="shared" si="19"/>
        <v>0.42311625184662943</v>
      </c>
      <c r="CE112" s="15">
        <f t="shared" si="19"/>
        <v>0.14098925510252888</v>
      </c>
      <c r="CF112" s="15">
        <f t="shared" si="19"/>
        <v>0.15576567083703158</v>
      </c>
    </row>
    <row r="113" spans="1:84" x14ac:dyDescent="0.25">
      <c r="B113" s="5" t="s">
        <v>46</v>
      </c>
      <c r="D113" s="15">
        <f t="shared" si="27"/>
        <v>0</v>
      </c>
      <c r="E113" s="15">
        <f t="shared" si="27"/>
        <v>0</v>
      </c>
      <c r="F113" s="15">
        <f t="shared" si="27"/>
        <v>0</v>
      </c>
      <c r="G113" s="15">
        <f t="shared" si="27"/>
        <v>0</v>
      </c>
      <c r="H113" s="15">
        <f t="shared" si="27"/>
        <v>0</v>
      </c>
      <c r="I113" s="15">
        <f t="shared" si="27"/>
        <v>0</v>
      </c>
      <c r="J113" s="15">
        <f t="shared" si="27"/>
        <v>0</v>
      </c>
      <c r="K113" s="15">
        <f t="shared" si="27"/>
        <v>0</v>
      </c>
      <c r="L113" s="15">
        <f t="shared" si="27"/>
        <v>0</v>
      </c>
      <c r="M113" s="15">
        <f t="shared" si="27"/>
        <v>0</v>
      </c>
      <c r="N113" s="15">
        <f t="shared" si="27"/>
        <v>0</v>
      </c>
      <c r="O113" s="15">
        <f t="shared" si="27"/>
        <v>0</v>
      </c>
      <c r="P113" s="15">
        <f t="shared" si="27"/>
        <v>0</v>
      </c>
      <c r="Q113" s="15">
        <f t="shared" si="27"/>
        <v>0</v>
      </c>
      <c r="R113" s="15">
        <f t="shared" si="27"/>
        <v>0</v>
      </c>
      <c r="S113" s="15">
        <f t="shared" si="27"/>
        <v>0</v>
      </c>
      <c r="T113" s="15">
        <f t="shared" si="27"/>
        <v>0</v>
      </c>
      <c r="U113" s="15">
        <f t="shared" si="27"/>
        <v>0</v>
      </c>
      <c r="V113" s="15">
        <f t="shared" si="27"/>
        <v>0</v>
      </c>
      <c r="W113" s="15">
        <f t="shared" si="27"/>
        <v>0</v>
      </c>
      <c r="X113" s="15">
        <f t="shared" si="27"/>
        <v>0</v>
      </c>
      <c r="Y113" s="15">
        <f t="shared" si="27"/>
        <v>0</v>
      </c>
      <c r="Z113" s="15">
        <f t="shared" si="27"/>
        <v>0</v>
      </c>
      <c r="AA113" s="15">
        <f t="shared" si="27"/>
        <v>0</v>
      </c>
      <c r="AB113" s="15">
        <f t="shared" si="27"/>
        <v>0</v>
      </c>
      <c r="AC113" s="15">
        <f t="shared" si="27"/>
        <v>0</v>
      </c>
      <c r="AD113" s="15">
        <f t="shared" si="27"/>
        <v>0</v>
      </c>
      <c r="AE113" s="15">
        <f t="shared" si="27"/>
        <v>0</v>
      </c>
      <c r="AF113" s="15">
        <f t="shared" si="27"/>
        <v>0</v>
      </c>
      <c r="AG113" s="15">
        <f t="shared" si="27"/>
        <v>0</v>
      </c>
      <c r="AH113" s="15">
        <f t="shared" si="27"/>
        <v>0</v>
      </c>
      <c r="AI113" s="15">
        <f t="shared" si="27"/>
        <v>0</v>
      </c>
      <c r="AJ113" s="15">
        <f t="shared" si="27"/>
        <v>0</v>
      </c>
      <c r="AK113" s="15">
        <f t="shared" si="27"/>
        <v>0</v>
      </c>
      <c r="AL113" s="15">
        <f t="shared" si="27"/>
        <v>0</v>
      </c>
      <c r="AM113" s="15">
        <f t="shared" si="27"/>
        <v>0</v>
      </c>
      <c r="AN113" s="15">
        <f t="shared" si="27"/>
        <v>0</v>
      </c>
      <c r="AO113" s="15">
        <f t="shared" si="27"/>
        <v>0</v>
      </c>
      <c r="AP113" s="15">
        <f t="shared" si="27"/>
        <v>0</v>
      </c>
      <c r="AQ113" s="15">
        <f t="shared" si="27"/>
        <v>0</v>
      </c>
      <c r="AR113" s="15">
        <f t="shared" si="27"/>
        <v>0</v>
      </c>
      <c r="AS113" s="15">
        <f t="shared" si="27"/>
        <v>0</v>
      </c>
      <c r="AT113" s="15">
        <f t="shared" si="27"/>
        <v>0</v>
      </c>
      <c r="AU113" s="15">
        <f t="shared" si="27"/>
        <v>0</v>
      </c>
      <c r="AV113" s="15">
        <f t="shared" si="27"/>
        <v>0</v>
      </c>
      <c r="AW113" s="15">
        <f t="shared" si="27"/>
        <v>0</v>
      </c>
      <c r="AX113" s="15">
        <f t="shared" si="27"/>
        <v>0</v>
      </c>
      <c r="AY113" s="15">
        <f t="shared" si="27"/>
        <v>0</v>
      </c>
      <c r="AZ113" s="15">
        <f t="shared" si="27"/>
        <v>0</v>
      </c>
      <c r="BA113" s="15">
        <f t="shared" si="27"/>
        <v>0</v>
      </c>
      <c r="BB113" s="15">
        <f t="shared" si="27"/>
        <v>0</v>
      </c>
      <c r="BC113" s="15">
        <f t="shared" si="27"/>
        <v>0</v>
      </c>
      <c r="BD113" s="15">
        <f t="shared" si="27"/>
        <v>0</v>
      </c>
      <c r="BE113" s="15">
        <f t="shared" si="27"/>
        <v>0</v>
      </c>
      <c r="BF113" s="15">
        <f t="shared" si="27"/>
        <v>0</v>
      </c>
      <c r="BG113" s="15">
        <f t="shared" si="27"/>
        <v>0</v>
      </c>
      <c r="BH113" s="15">
        <f t="shared" si="27"/>
        <v>0</v>
      </c>
      <c r="BI113" s="15">
        <f t="shared" si="27"/>
        <v>0</v>
      </c>
      <c r="BJ113" s="15">
        <f t="shared" si="27"/>
        <v>0</v>
      </c>
      <c r="BK113" s="15">
        <f t="shared" si="27"/>
        <v>0</v>
      </c>
      <c r="BL113" s="15">
        <f t="shared" si="27"/>
        <v>0</v>
      </c>
      <c r="BM113" s="15">
        <f t="shared" si="27"/>
        <v>0</v>
      </c>
      <c r="BN113" s="15">
        <f t="shared" si="27"/>
        <v>0</v>
      </c>
      <c r="BO113" s="15">
        <f t="shared" si="27"/>
        <v>0</v>
      </c>
      <c r="BP113" s="15">
        <f t="shared" ref="BP113:CF125" si="28">(BP49/BP$62)*100</f>
        <v>0</v>
      </c>
      <c r="BQ113" s="15">
        <f t="shared" si="28"/>
        <v>0</v>
      </c>
      <c r="BR113" s="15">
        <f t="shared" si="28"/>
        <v>0</v>
      </c>
      <c r="BS113" s="15">
        <f t="shared" si="28"/>
        <v>0</v>
      </c>
      <c r="BT113" s="15">
        <f t="shared" si="28"/>
        <v>0</v>
      </c>
      <c r="BU113" s="15">
        <f t="shared" si="28"/>
        <v>0</v>
      </c>
      <c r="BV113" s="15">
        <f t="shared" si="28"/>
        <v>0</v>
      </c>
      <c r="BW113" s="15">
        <f t="shared" si="28"/>
        <v>0</v>
      </c>
      <c r="BX113" s="15">
        <f t="shared" si="28"/>
        <v>0</v>
      </c>
      <c r="BY113" s="15">
        <f t="shared" si="28"/>
        <v>0</v>
      </c>
      <c r="BZ113" s="15">
        <f t="shared" si="28"/>
        <v>0</v>
      </c>
      <c r="CA113" s="15">
        <f t="shared" si="28"/>
        <v>0</v>
      </c>
      <c r="CB113" s="15">
        <f t="shared" si="28"/>
        <v>0</v>
      </c>
      <c r="CC113" s="15">
        <f t="shared" si="28"/>
        <v>0</v>
      </c>
      <c r="CD113" s="15">
        <f t="shared" si="28"/>
        <v>0</v>
      </c>
      <c r="CE113" s="15">
        <f t="shared" si="28"/>
        <v>0</v>
      </c>
      <c r="CF113" s="15">
        <f t="shared" si="28"/>
        <v>0</v>
      </c>
    </row>
    <row r="114" spans="1:84" x14ac:dyDescent="0.25">
      <c r="B114" s="5" t="s">
        <v>47</v>
      </c>
      <c r="D114" s="15">
        <f t="shared" si="27"/>
        <v>0</v>
      </c>
      <c r="E114" s="15">
        <f t="shared" si="27"/>
        <v>0</v>
      </c>
      <c r="F114" s="15">
        <f t="shared" si="27"/>
        <v>0</v>
      </c>
      <c r="G114" s="15">
        <f t="shared" si="27"/>
        <v>0</v>
      </c>
      <c r="H114" s="15">
        <f t="shared" si="27"/>
        <v>0</v>
      </c>
      <c r="I114" s="15">
        <f t="shared" si="27"/>
        <v>0</v>
      </c>
      <c r="J114" s="15">
        <f t="shared" si="27"/>
        <v>0</v>
      </c>
      <c r="K114" s="15">
        <f t="shared" si="27"/>
        <v>0</v>
      </c>
      <c r="L114" s="15">
        <f t="shared" si="27"/>
        <v>0</v>
      </c>
      <c r="M114" s="15">
        <f t="shared" si="27"/>
        <v>0</v>
      </c>
      <c r="N114" s="15">
        <f t="shared" si="27"/>
        <v>0</v>
      </c>
      <c r="O114" s="15">
        <f t="shared" si="27"/>
        <v>0</v>
      </c>
      <c r="P114" s="15">
        <f t="shared" si="27"/>
        <v>0</v>
      </c>
      <c r="Q114" s="15">
        <f t="shared" si="27"/>
        <v>0</v>
      </c>
      <c r="R114" s="15">
        <f t="shared" si="27"/>
        <v>0</v>
      </c>
      <c r="S114" s="15">
        <f t="shared" si="27"/>
        <v>0</v>
      </c>
      <c r="T114" s="15">
        <f t="shared" si="27"/>
        <v>0</v>
      </c>
      <c r="U114" s="15">
        <f t="shared" si="27"/>
        <v>0</v>
      </c>
      <c r="V114" s="15">
        <f t="shared" si="27"/>
        <v>0</v>
      </c>
      <c r="W114" s="15">
        <f t="shared" si="27"/>
        <v>0</v>
      </c>
      <c r="X114" s="15">
        <f t="shared" si="27"/>
        <v>0</v>
      </c>
      <c r="Y114" s="15">
        <f t="shared" si="27"/>
        <v>0</v>
      </c>
      <c r="Z114" s="15">
        <f t="shared" si="27"/>
        <v>0</v>
      </c>
      <c r="AA114" s="15">
        <f t="shared" si="27"/>
        <v>0</v>
      </c>
      <c r="AB114" s="15">
        <f t="shared" si="27"/>
        <v>0</v>
      </c>
      <c r="AC114" s="15">
        <f t="shared" si="27"/>
        <v>0</v>
      </c>
      <c r="AD114" s="15">
        <f t="shared" si="27"/>
        <v>0</v>
      </c>
      <c r="AE114" s="15">
        <f t="shared" si="27"/>
        <v>0</v>
      </c>
      <c r="AF114" s="15">
        <f t="shared" si="27"/>
        <v>0</v>
      </c>
      <c r="AG114" s="15">
        <f t="shared" si="27"/>
        <v>0</v>
      </c>
      <c r="AH114" s="15">
        <f t="shared" si="27"/>
        <v>0</v>
      </c>
      <c r="AI114" s="15">
        <f t="shared" si="27"/>
        <v>0</v>
      </c>
      <c r="AJ114" s="15">
        <f t="shared" si="27"/>
        <v>0</v>
      </c>
      <c r="AK114" s="15">
        <f t="shared" si="27"/>
        <v>0</v>
      </c>
      <c r="AL114" s="15">
        <f t="shared" si="27"/>
        <v>0</v>
      </c>
      <c r="AM114" s="15">
        <f t="shared" si="27"/>
        <v>0</v>
      </c>
      <c r="AN114" s="15">
        <f t="shared" si="27"/>
        <v>0</v>
      </c>
      <c r="AO114" s="15">
        <f t="shared" si="27"/>
        <v>0</v>
      </c>
      <c r="AP114" s="15">
        <f t="shared" si="27"/>
        <v>0</v>
      </c>
      <c r="AQ114" s="15">
        <f t="shared" si="27"/>
        <v>0</v>
      </c>
      <c r="AR114" s="15">
        <f t="shared" si="27"/>
        <v>0</v>
      </c>
      <c r="AS114" s="15">
        <f t="shared" si="27"/>
        <v>0</v>
      </c>
      <c r="AT114" s="15">
        <f t="shared" si="27"/>
        <v>0</v>
      </c>
      <c r="AU114" s="15">
        <f t="shared" si="27"/>
        <v>0</v>
      </c>
      <c r="AV114" s="15">
        <f t="shared" si="27"/>
        <v>0</v>
      </c>
      <c r="AW114" s="15">
        <f t="shared" si="27"/>
        <v>0</v>
      </c>
      <c r="AX114" s="15">
        <f t="shared" si="27"/>
        <v>0</v>
      </c>
      <c r="AY114" s="15">
        <f t="shared" si="27"/>
        <v>0</v>
      </c>
      <c r="AZ114" s="15">
        <f t="shared" si="27"/>
        <v>0</v>
      </c>
      <c r="BA114" s="15">
        <f t="shared" si="27"/>
        <v>0</v>
      </c>
      <c r="BB114" s="15">
        <f t="shared" si="27"/>
        <v>0</v>
      </c>
      <c r="BC114" s="15">
        <f t="shared" si="27"/>
        <v>0</v>
      </c>
      <c r="BD114" s="15">
        <f t="shared" si="27"/>
        <v>0</v>
      </c>
      <c r="BE114" s="15">
        <f t="shared" si="27"/>
        <v>0</v>
      </c>
      <c r="BF114" s="15">
        <f t="shared" si="27"/>
        <v>0</v>
      </c>
      <c r="BG114" s="15">
        <f t="shared" si="27"/>
        <v>0</v>
      </c>
      <c r="BH114" s="15">
        <f t="shared" si="27"/>
        <v>0</v>
      </c>
      <c r="BI114" s="15">
        <f t="shared" si="27"/>
        <v>0</v>
      </c>
      <c r="BJ114" s="15">
        <f t="shared" si="27"/>
        <v>0</v>
      </c>
      <c r="BK114" s="15">
        <f t="shared" si="27"/>
        <v>0</v>
      </c>
      <c r="BL114" s="15">
        <f t="shared" si="27"/>
        <v>0</v>
      </c>
      <c r="BM114" s="15">
        <f t="shared" si="27"/>
        <v>0</v>
      </c>
      <c r="BN114" s="15">
        <f t="shared" si="27"/>
        <v>0</v>
      </c>
      <c r="BO114" s="15">
        <f t="shared" si="27"/>
        <v>0</v>
      </c>
      <c r="BP114" s="15">
        <f t="shared" si="28"/>
        <v>0</v>
      </c>
      <c r="BQ114" s="15">
        <f t="shared" si="28"/>
        <v>0</v>
      </c>
      <c r="BR114" s="15">
        <f t="shared" si="28"/>
        <v>0</v>
      </c>
      <c r="BS114" s="15">
        <f t="shared" si="28"/>
        <v>0</v>
      </c>
      <c r="BT114" s="15">
        <f t="shared" si="28"/>
        <v>0</v>
      </c>
      <c r="BU114" s="15">
        <f t="shared" si="28"/>
        <v>0</v>
      </c>
      <c r="BV114" s="15">
        <f t="shared" si="28"/>
        <v>0</v>
      </c>
      <c r="BW114" s="15">
        <f t="shared" si="28"/>
        <v>0</v>
      </c>
      <c r="BX114" s="15">
        <f t="shared" si="28"/>
        <v>0</v>
      </c>
      <c r="BY114" s="15">
        <f t="shared" si="28"/>
        <v>0</v>
      </c>
      <c r="BZ114" s="15">
        <f t="shared" si="28"/>
        <v>0</v>
      </c>
      <c r="CA114" s="15">
        <f t="shared" si="28"/>
        <v>0</v>
      </c>
      <c r="CB114" s="15">
        <f t="shared" si="28"/>
        <v>0</v>
      </c>
      <c r="CC114" s="15">
        <f t="shared" si="28"/>
        <v>0</v>
      </c>
      <c r="CD114" s="15">
        <f t="shared" si="28"/>
        <v>0</v>
      </c>
      <c r="CE114" s="15">
        <f t="shared" si="28"/>
        <v>0</v>
      </c>
      <c r="CF114" s="15">
        <f t="shared" si="28"/>
        <v>0</v>
      </c>
    </row>
    <row r="115" spans="1:84" x14ac:dyDescent="0.25">
      <c r="B115" s="5" t="s">
        <v>48</v>
      </c>
      <c r="D115" s="15">
        <f t="shared" si="27"/>
        <v>0</v>
      </c>
      <c r="E115" s="15">
        <f t="shared" si="27"/>
        <v>0</v>
      </c>
      <c r="F115" s="15">
        <f t="shared" si="27"/>
        <v>0</v>
      </c>
      <c r="G115" s="15">
        <f t="shared" si="27"/>
        <v>0</v>
      </c>
      <c r="H115" s="15">
        <f t="shared" si="27"/>
        <v>0</v>
      </c>
      <c r="I115" s="15">
        <f t="shared" si="27"/>
        <v>0</v>
      </c>
      <c r="J115" s="15">
        <f t="shared" si="27"/>
        <v>0</v>
      </c>
      <c r="K115" s="15">
        <f t="shared" si="27"/>
        <v>0</v>
      </c>
      <c r="L115" s="15">
        <f t="shared" si="27"/>
        <v>0</v>
      </c>
      <c r="M115" s="15">
        <f t="shared" si="27"/>
        <v>0</v>
      </c>
      <c r="N115" s="15">
        <f t="shared" si="27"/>
        <v>0</v>
      </c>
      <c r="O115" s="15">
        <f t="shared" si="27"/>
        <v>0</v>
      </c>
      <c r="P115" s="15">
        <f t="shared" si="27"/>
        <v>0</v>
      </c>
      <c r="Q115" s="15">
        <f t="shared" si="27"/>
        <v>0</v>
      </c>
      <c r="R115" s="15">
        <f t="shared" si="27"/>
        <v>0</v>
      </c>
      <c r="S115" s="15">
        <f t="shared" si="27"/>
        <v>0</v>
      </c>
      <c r="T115" s="15">
        <f t="shared" si="27"/>
        <v>0</v>
      </c>
      <c r="U115" s="15">
        <f t="shared" si="27"/>
        <v>0</v>
      </c>
      <c r="V115" s="15">
        <f t="shared" si="27"/>
        <v>0</v>
      </c>
      <c r="W115" s="15">
        <f t="shared" si="27"/>
        <v>0</v>
      </c>
      <c r="X115" s="15">
        <f t="shared" si="27"/>
        <v>0</v>
      </c>
      <c r="Y115" s="15">
        <f t="shared" si="27"/>
        <v>0</v>
      </c>
      <c r="Z115" s="15">
        <f t="shared" si="27"/>
        <v>0</v>
      </c>
      <c r="AA115" s="15">
        <f t="shared" si="27"/>
        <v>0</v>
      </c>
      <c r="AB115" s="15">
        <f t="shared" si="27"/>
        <v>0</v>
      </c>
      <c r="AC115" s="15">
        <f t="shared" si="27"/>
        <v>0</v>
      </c>
      <c r="AD115" s="15">
        <f t="shared" si="27"/>
        <v>0</v>
      </c>
      <c r="AE115" s="15">
        <f t="shared" si="27"/>
        <v>0</v>
      </c>
      <c r="AF115" s="15">
        <f t="shared" si="27"/>
        <v>0</v>
      </c>
      <c r="AG115" s="15">
        <f t="shared" si="27"/>
        <v>0</v>
      </c>
      <c r="AH115" s="15">
        <f t="shared" si="27"/>
        <v>0</v>
      </c>
      <c r="AI115" s="15">
        <f t="shared" si="27"/>
        <v>0</v>
      </c>
      <c r="AJ115" s="15">
        <f t="shared" si="27"/>
        <v>0</v>
      </c>
      <c r="AK115" s="15">
        <f t="shared" si="27"/>
        <v>0</v>
      </c>
      <c r="AL115" s="15">
        <f t="shared" si="27"/>
        <v>0</v>
      </c>
      <c r="AM115" s="15">
        <f t="shared" si="27"/>
        <v>0</v>
      </c>
      <c r="AN115" s="15">
        <f t="shared" si="27"/>
        <v>0</v>
      </c>
      <c r="AO115" s="15">
        <f t="shared" si="27"/>
        <v>0</v>
      </c>
      <c r="AP115" s="15">
        <f t="shared" si="27"/>
        <v>0</v>
      </c>
      <c r="AQ115" s="15">
        <f t="shared" si="27"/>
        <v>0</v>
      </c>
      <c r="AR115" s="15">
        <f t="shared" si="27"/>
        <v>0</v>
      </c>
      <c r="AS115" s="15">
        <f t="shared" si="27"/>
        <v>0</v>
      </c>
      <c r="AT115" s="15">
        <f t="shared" si="27"/>
        <v>0</v>
      </c>
      <c r="AU115" s="15">
        <f t="shared" si="27"/>
        <v>0</v>
      </c>
      <c r="AV115" s="15">
        <f t="shared" si="27"/>
        <v>0</v>
      </c>
      <c r="AW115" s="15">
        <f t="shared" si="27"/>
        <v>0</v>
      </c>
      <c r="AX115" s="15">
        <f t="shared" si="27"/>
        <v>0</v>
      </c>
      <c r="AY115" s="15">
        <f t="shared" si="27"/>
        <v>0</v>
      </c>
      <c r="AZ115" s="15">
        <f t="shared" si="27"/>
        <v>0</v>
      </c>
      <c r="BA115" s="15">
        <f t="shared" si="27"/>
        <v>0</v>
      </c>
      <c r="BB115" s="15">
        <f t="shared" si="27"/>
        <v>0</v>
      </c>
      <c r="BC115" s="15">
        <f t="shared" si="27"/>
        <v>0</v>
      </c>
      <c r="BD115" s="15">
        <f t="shared" si="27"/>
        <v>0</v>
      </c>
      <c r="BE115" s="15">
        <f t="shared" si="27"/>
        <v>0</v>
      </c>
      <c r="BF115" s="15">
        <f t="shared" si="27"/>
        <v>0</v>
      </c>
      <c r="BG115" s="15">
        <f t="shared" si="27"/>
        <v>0</v>
      </c>
      <c r="BH115" s="15">
        <f t="shared" si="27"/>
        <v>0</v>
      </c>
      <c r="BI115" s="15">
        <f t="shared" si="27"/>
        <v>0</v>
      </c>
      <c r="BJ115" s="15">
        <f t="shared" si="27"/>
        <v>0</v>
      </c>
      <c r="BK115" s="15">
        <f t="shared" si="27"/>
        <v>0</v>
      </c>
      <c r="BL115" s="15">
        <f t="shared" si="27"/>
        <v>0</v>
      </c>
      <c r="BM115" s="15">
        <f t="shared" si="27"/>
        <v>0</v>
      </c>
      <c r="BN115" s="15">
        <f t="shared" si="27"/>
        <v>0</v>
      </c>
      <c r="BO115" s="15">
        <f t="shared" ref="BO115" si="29">(BO51/BO$62)*100</f>
        <v>0</v>
      </c>
      <c r="BP115" s="15">
        <f t="shared" si="28"/>
        <v>0</v>
      </c>
      <c r="BQ115" s="15">
        <f t="shared" si="28"/>
        <v>0</v>
      </c>
      <c r="BR115" s="15">
        <f t="shared" si="28"/>
        <v>0</v>
      </c>
      <c r="BS115" s="15">
        <f t="shared" si="28"/>
        <v>0</v>
      </c>
      <c r="BT115" s="15">
        <f t="shared" si="28"/>
        <v>0</v>
      </c>
      <c r="BU115" s="15">
        <f t="shared" si="28"/>
        <v>0</v>
      </c>
      <c r="BV115" s="15">
        <f t="shared" si="28"/>
        <v>0</v>
      </c>
      <c r="BW115" s="15">
        <f t="shared" si="28"/>
        <v>0</v>
      </c>
      <c r="BX115" s="15">
        <f t="shared" si="28"/>
        <v>0</v>
      </c>
      <c r="BY115" s="15">
        <f t="shared" si="28"/>
        <v>0</v>
      </c>
      <c r="BZ115" s="15">
        <f t="shared" si="28"/>
        <v>0</v>
      </c>
      <c r="CA115" s="15">
        <f t="shared" si="28"/>
        <v>0</v>
      </c>
      <c r="CB115" s="15">
        <f t="shared" si="28"/>
        <v>0</v>
      </c>
      <c r="CC115" s="15">
        <f t="shared" si="28"/>
        <v>0</v>
      </c>
      <c r="CD115" s="15">
        <f t="shared" si="28"/>
        <v>0</v>
      </c>
      <c r="CE115" s="15">
        <f t="shared" si="28"/>
        <v>0</v>
      </c>
      <c r="CF115" s="15">
        <f t="shared" si="28"/>
        <v>0</v>
      </c>
    </row>
    <row r="116" spans="1:84" x14ac:dyDescent="0.25">
      <c r="B116" s="5" t="s">
        <v>49</v>
      </c>
      <c r="D116" s="15">
        <f t="shared" ref="D116:BO119" si="30">(D52/D$62)*100</f>
        <v>5.7186863234226625E-3</v>
      </c>
      <c r="E116" s="15">
        <f t="shared" si="30"/>
        <v>1.5155370424624082E-2</v>
      </c>
      <c r="F116" s="15">
        <f t="shared" si="30"/>
        <v>4.5273835967233056E-3</v>
      </c>
      <c r="G116" s="15">
        <f t="shared" si="30"/>
        <v>1.3314750093401976E-2</v>
      </c>
      <c r="H116" s="15">
        <f t="shared" si="30"/>
        <v>1.1162033731758055E-2</v>
      </c>
      <c r="I116" s="15">
        <f t="shared" si="30"/>
        <v>9.0145668770830772E-2</v>
      </c>
      <c r="J116" s="15">
        <f t="shared" si="30"/>
        <v>8.0950311938225543E-3</v>
      </c>
      <c r="K116" s="15">
        <f t="shared" si="30"/>
        <v>2.5606175031433705E-2</v>
      </c>
      <c r="L116" s="15">
        <f t="shared" si="30"/>
        <v>5.254609474796528E-3</v>
      </c>
      <c r="M116" s="15">
        <f t="shared" si="30"/>
        <v>3.0423223036248467E-3</v>
      </c>
      <c r="N116" s="15">
        <f t="shared" si="30"/>
        <v>1.037546646843065E-2</v>
      </c>
      <c r="O116" s="15">
        <f t="shared" si="30"/>
        <v>3.1173485931985403E-2</v>
      </c>
      <c r="P116" s="15">
        <f t="shared" si="30"/>
        <v>1.7684511605649381E-2</v>
      </c>
      <c r="Q116" s="15">
        <f t="shared" si="30"/>
        <v>7.7019688514449128E-3</v>
      </c>
      <c r="R116" s="15">
        <f t="shared" si="30"/>
        <v>8.3036912060219601E-3</v>
      </c>
      <c r="S116" s="15">
        <f t="shared" si="30"/>
        <v>9.9259251437411218E-3</v>
      </c>
      <c r="T116" s="15">
        <f t="shared" si="30"/>
        <v>6.6894298017231213E-3</v>
      </c>
      <c r="U116" s="15">
        <f t="shared" si="30"/>
        <v>4.5812553976824794E-2</v>
      </c>
      <c r="V116" s="15">
        <f t="shared" si="30"/>
        <v>6.4634425226049322E-3</v>
      </c>
      <c r="W116" s="15">
        <f t="shared" si="30"/>
        <v>2.2163640905555231</v>
      </c>
      <c r="X116" s="15">
        <f t="shared" si="30"/>
        <v>1.8895768272156568E-2</v>
      </c>
      <c r="Y116" s="15">
        <f t="shared" si="30"/>
        <v>3.0261017003348858</v>
      </c>
      <c r="Z116" s="15">
        <f t="shared" si="30"/>
        <v>0.17752579445879246</v>
      </c>
      <c r="AA116" s="15">
        <f t="shared" si="30"/>
        <v>1.4454373521909694E-2</v>
      </c>
      <c r="AB116" s="15">
        <f t="shared" si="30"/>
        <v>6.8119432078563399E-2</v>
      </c>
      <c r="AC116" s="15">
        <f t="shared" si="30"/>
        <v>3.4207864834314948E-2</v>
      </c>
      <c r="AD116" s="15">
        <f t="shared" si="30"/>
        <v>3.9312200841369943E-3</v>
      </c>
      <c r="AE116" s="15">
        <f t="shared" si="30"/>
        <v>3.3948317174941962E-2</v>
      </c>
      <c r="AF116" s="15">
        <f t="shared" si="30"/>
        <v>4.1646047987020573E-3</v>
      </c>
      <c r="AG116" s="15">
        <f t="shared" si="30"/>
        <v>0.22368329506713974</v>
      </c>
      <c r="AH116" s="15">
        <f t="shared" si="30"/>
        <v>1.7923379919383551</v>
      </c>
      <c r="AI116" s="15">
        <f t="shared" si="30"/>
        <v>4.5496081323439626</v>
      </c>
      <c r="AJ116" s="15">
        <f t="shared" si="30"/>
        <v>5.3951146306826982E-3</v>
      </c>
      <c r="AK116" s="15">
        <f t="shared" si="30"/>
        <v>7.8500587659050408E-3</v>
      </c>
      <c r="AL116" s="15">
        <f t="shared" si="30"/>
        <v>1.8655856868372706E-2</v>
      </c>
      <c r="AM116" s="15">
        <f t="shared" si="30"/>
        <v>1.274361544866022E-2</v>
      </c>
      <c r="AN116" s="15">
        <f t="shared" si="30"/>
        <v>6.3539210766275691E-3</v>
      </c>
      <c r="AO116" s="15">
        <f t="shared" si="30"/>
        <v>7.7931362799294546E-3</v>
      </c>
      <c r="AP116" s="15">
        <f t="shared" si="30"/>
        <v>3.3460413556841963E-2</v>
      </c>
      <c r="AQ116" s="15">
        <f t="shared" si="30"/>
        <v>5.3223446894268035E-3</v>
      </c>
      <c r="AR116" s="15">
        <f t="shared" si="30"/>
        <v>6.7230809448217419E-3</v>
      </c>
      <c r="AS116" s="15">
        <f t="shared" si="30"/>
        <v>1.7170429949902057E-3</v>
      </c>
      <c r="AT116" s="15">
        <f t="shared" si="30"/>
        <v>6.904765426612125E-2</v>
      </c>
      <c r="AU116" s="15">
        <f t="shared" si="30"/>
        <v>7.0770574140728043E-2</v>
      </c>
      <c r="AV116" s="15">
        <f t="shared" si="30"/>
        <v>6.3159118123705255E-2</v>
      </c>
      <c r="AW116" s="15">
        <f t="shared" si="30"/>
        <v>7.3487167827378949E-2</v>
      </c>
      <c r="AX116" s="15">
        <f t="shared" si="30"/>
        <v>4.4259379382633052E-2</v>
      </c>
      <c r="AY116" s="15">
        <f t="shared" si="30"/>
        <v>1.2942330530457801E-2</v>
      </c>
      <c r="AZ116" s="15">
        <f t="shared" si="30"/>
        <v>6.493684115747711E-2</v>
      </c>
      <c r="BA116" s="15">
        <f t="shared" si="30"/>
        <v>9.4479467794735365E-3</v>
      </c>
      <c r="BB116" s="15">
        <f t="shared" si="30"/>
        <v>8.0599837335163294E-2</v>
      </c>
      <c r="BC116" s="15">
        <f t="shared" si="30"/>
        <v>5.9927354130103555E-2</v>
      </c>
      <c r="BD116" s="15">
        <f t="shared" si="30"/>
        <v>3.3782961364712395E-3</v>
      </c>
      <c r="BE116" s="15">
        <f t="shared" si="30"/>
        <v>3.4314428526657427E-2</v>
      </c>
      <c r="BF116" s="15">
        <f t="shared" si="30"/>
        <v>5.9659175842672447E-4</v>
      </c>
      <c r="BG116" s="15">
        <f t="shared" si="30"/>
        <v>3.6005103006986734E-2</v>
      </c>
      <c r="BH116" s="15">
        <f t="shared" si="30"/>
        <v>2.6854810606807767E-2</v>
      </c>
      <c r="BI116" s="15">
        <f t="shared" si="30"/>
        <v>6.2510942467223886E-3</v>
      </c>
      <c r="BJ116" s="15">
        <f t="shared" si="30"/>
        <v>5.7703930438827856E-2</v>
      </c>
      <c r="BK116" s="15">
        <f t="shared" si="30"/>
        <v>0.11288786839389908</v>
      </c>
      <c r="BL116" s="15">
        <f t="shared" si="30"/>
        <v>9.6931070776322212E-3</v>
      </c>
      <c r="BM116" s="15">
        <f t="shared" si="30"/>
        <v>0.19204294736739963</v>
      </c>
      <c r="BN116" s="15">
        <f t="shared" si="30"/>
        <v>1.5752677098983075E-2</v>
      </c>
      <c r="BO116" s="15">
        <f t="shared" si="30"/>
        <v>8.5019808675379976E-2</v>
      </c>
      <c r="BP116" s="15">
        <f t="shared" si="28"/>
        <v>0.50871168765102381</v>
      </c>
      <c r="BQ116" s="15">
        <f t="shared" si="28"/>
        <v>4.6464151725651666E-2</v>
      </c>
      <c r="BR116" s="15">
        <f t="shared" si="28"/>
        <v>5.9069475063735187E-2</v>
      </c>
      <c r="BS116" s="15">
        <f t="shared" si="28"/>
        <v>6.2248308177238892E-2</v>
      </c>
      <c r="BT116" s="15">
        <f t="shared" si="28"/>
        <v>2.8031651065683817E-2</v>
      </c>
      <c r="BU116" s="15">
        <f t="shared" si="28"/>
        <v>4.1768270237703539E-3</v>
      </c>
      <c r="BV116" s="15">
        <f t="shared" si="28"/>
        <v>5.0743758779981829E-2</v>
      </c>
      <c r="BW116" s="15">
        <f t="shared" si="28"/>
        <v>1.2122070081727835E-3</v>
      </c>
      <c r="BX116" s="15">
        <f t="shared" si="28"/>
        <v>1.404063544795896E-3</v>
      </c>
      <c r="BY116" s="15">
        <f t="shared" si="28"/>
        <v>3.1671192874685402E-3</v>
      </c>
      <c r="BZ116" s="15">
        <f t="shared" si="28"/>
        <v>4.8053112640371268E-3</v>
      </c>
      <c r="CA116" s="15">
        <f t="shared" si="28"/>
        <v>3.1817365723411642E-3</v>
      </c>
      <c r="CB116" s="15">
        <f t="shared" si="28"/>
        <v>5.8723643735149857E-2</v>
      </c>
      <c r="CC116" s="15">
        <f t="shared" si="28"/>
        <v>1.0677905685827754E-2</v>
      </c>
      <c r="CD116" s="15">
        <f t="shared" si="28"/>
        <v>5.325964879544739E-3</v>
      </c>
      <c r="CE116" s="15">
        <f t="shared" si="28"/>
        <v>1.3401865678096754</v>
      </c>
      <c r="CF116" s="15">
        <f t="shared" si="28"/>
        <v>2.2365513661716632</v>
      </c>
    </row>
    <row r="117" spans="1:84" x14ac:dyDescent="0.25">
      <c r="B117" s="5" t="s">
        <v>50</v>
      </c>
      <c r="D117" s="15">
        <f t="shared" si="30"/>
        <v>0</v>
      </c>
      <c r="E117" s="15">
        <f t="shared" si="30"/>
        <v>0</v>
      </c>
      <c r="F117" s="15">
        <f t="shared" si="30"/>
        <v>0</v>
      </c>
      <c r="G117" s="15">
        <f t="shared" si="30"/>
        <v>0</v>
      </c>
      <c r="H117" s="15">
        <f t="shared" si="30"/>
        <v>0</v>
      </c>
      <c r="I117" s="15">
        <f t="shared" si="30"/>
        <v>0</v>
      </c>
      <c r="J117" s="15">
        <f t="shared" si="30"/>
        <v>0</v>
      </c>
      <c r="K117" s="15">
        <f t="shared" si="30"/>
        <v>0</v>
      </c>
      <c r="L117" s="15">
        <f t="shared" si="30"/>
        <v>0</v>
      </c>
      <c r="M117" s="15">
        <f t="shared" si="30"/>
        <v>0</v>
      </c>
      <c r="N117" s="15">
        <f t="shared" si="30"/>
        <v>0</v>
      </c>
      <c r="O117" s="15">
        <f t="shared" si="30"/>
        <v>0</v>
      </c>
      <c r="P117" s="15">
        <f t="shared" si="30"/>
        <v>0</v>
      </c>
      <c r="Q117" s="15">
        <f t="shared" si="30"/>
        <v>0</v>
      </c>
      <c r="R117" s="15">
        <f t="shared" si="30"/>
        <v>0</v>
      </c>
      <c r="S117" s="15">
        <f t="shared" si="30"/>
        <v>0</v>
      </c>
      <c r="T117" s="15">
        <f t="shared" si="30"/>
        <v>0</v>
      </c>
      <c r="U117" s="15">
        <f t="shared" si="30"/>
        <v>0</v>
      </c>
      <c r="V117" s="15">
        <f t="shared" si="30"/>
        <v>0</v>
      </c>
      <c r="W117" s="15">
        <f t="shared" si="30"/>
        <v>0</v>
      </c>
      <c r="X117" s="15">
        <f t="shared" si="30"/>
        <v>0</v>
      </c>
      <c r="Y117" s="15">
        <f t="shared" si="30"/>
        <v>0</v>
      </c>
      <c r="Z117" s="15">
        <f t="shared" si="30"/>
        <v>0</v>
      </c>
      <c r="AA117" s="15">
        <f t="shared" si="30"/>
        <v>0</v>
      </c>
      <c r="AB117" s="15">
        <f t="shared" si="30"/>
        <v>0</v>
      </c>
      <c r="AC117" s="15">
        <f t="shared" si="30"/>
        <v>0</v>
      </c>
      <c r="AD117" s="15">
        <f t="shared" si="30"/>
        <v>0</v>
      </c>
      <c r="AE117" s="15">
        <f t="shared" si="30"/>
        <v>0</v>
      </c>
      <c r="AF117" s="15">
        <f t="shared" si="30"/>
        <v>0</v>
      </c>
      <c r="AG117" s="15">
        <f t="shared" si="30"/>
        <v>0</v>
      </c>
      <c r="AH117" s="15">
        <f t="shared" si="30"/>
        <v>0</v>
      </c>
      <c r="AI117" s="15">
        <f t="shared" si="30"/>
        <v>0</v>
      </c>
      <c r="AJ117" s="15">
        <f t="shared" si="30"/>
        <v>0</v>
      </c>
      <c r="AK117" s="15">
        <f t="shared" si="30"/>
        <v>0</v>
      </c>
      <c r="AL117" s="15">
        <f t="shared" si="30"/>
        <v>0</v>
      </c>
      <c r="AM117" s="15">
        <f t="shared" si="30"/>
        <v>0</v>
      </c>
      <c r="AN117" s="15">
        <f t="shared" si="30"/>
        <v>0</v>
      </c>
      <c r="AO117" s="15">
        <f t="shared" si="30"/>
        <v>0</v>
      </c>
      <c r="AP117" s="15">
        <f t="shared" si="30"/>
        <v>0</v>
      </c>
      <c r="AQ117" s="15">
        <f t="shared" si="30"/>
        <v>0</v>
      </c>
      <c r="AR117" s="15">
        <f t="shared" si="30"/>
        <v>0</v>
      </c>
      <c r="AS117" s="15">
        <f t="shared" si="30"/>
        <v>0</v>
      </c>
      <c r="AT117" s="15">
        <f t="shared" si="30"/>
        <v>0</v>
      </c>
      <c r="AU117" s="15">
        <f t="shared" si="30"/>
        <v>0</v>
      </c>
      <c r="AV117" s="15">
        <f t="shared" si="30"/>
        <v>0</v>
      </c>
      <c r="AW117" s="15">
        <f t="shared" si="30"/>
        <v>0</v>
      </c>
      <c r="AX117" s="15">
        <f t="shared" si="30"/>
        <v>0</v>
      </c>
      <c r="AY117" s="15">
        <f t="shared" si="30"/>
        <v>0</v>
      </c>
      <c r="AZ117" s="15">
        <f t="shared" si="30"/>
        <v>0</v>
      </c>
      <c r="BA117" s="15">
        <f t="shared" si="30"/>
        <v>0</v>
      </c>
      <c r="BB117" s="15">
        <f t="shared" si="30"/>
        <v>0</v>
      </c>
      <c r="BC117" s="15">
        <f t="shared" si="30"/>
        <v>0</v>
      </c>
      <c r="BD117" s="15">
        <f t="shared" si="30"/>
        <v>0</v>
      </c>
      <c r="BE117" s="15">
        <f t="shared" si="30"/>
        <v>0</v>
      </c>
      <c r="BF117" s="15">
        <f t="shared" si="30"/>
        <v>0</v>
      </c>
      <c r="BG117" s="15">
        <f t="shared" si="30"/>
        <v>0</v>
      </c>
      <c r="BH117" s="15">
        <f t="shared" si="30"/>
        <v>0</v>
      </c>
      <c r="BI117" s="15">
        <f t="shared" si="30"/>
        <v>0</v>
      </c>
      <c r="BJ117" s="15">
        <f t="shared" si="30"/>
        <v>0</v>
      </c>
      <c r="BK117" s="15">
        <f t="shared" si="30"/>
        <v>0</v>
      </c>
      <c r="BL117" s="15">
        <f t="shared" si="30"/>
        <v>0</v>
      </c>
      <c r="BM117" s="15">
        <f t="shared" si="30"/>
        <v>0</v>
      </c>
      <c r="BN117" s="15">
        <f t="shared" si="30"/>
        <v>0</v>
      </c>
      <c r="BO117" s="15">
        <f t="shared" si="30"/>
        <v>0</v>
      </c>
      <c r="BP117" s="15">
        <f t="shared" si="28"/>
        <v>0</v>
      </c>
      <c r="BQ117" s="15">
        <f t="shared" si="28"/>
        <v>0</v>
      </c>
      <c r="BR117" s="15">
        <f t="shared" si="28"/>
        <v>0</v>
      </c>
      <c r="BS117" s="15">
        <f t="shared" si="28"/>
        <v>0</v>
      </c>
      <c r="BT117" s="15">
        <f t="shared" si="28"/>
        <v>0</v>
      </c>
      <c r="BU117" s="15">
        <f t="shared" si="28"/>
        <v>0</v>
      </c>
      <c r="BV117" s="15">
        <f t="shared" si="28"/>
        <v>0</v>
      </c>
      <c r="BW117" s="15">
        <f t="shared" si="28"/>
        <v>0</v>
      </c>
      <c r="BX117" s="15">
        <f t="shared" si="28"/>
        <v>0</v>
      </c>
      <c r="BY117" s="15">
        <f t="shared" si="28"/>
        <v>0</v>
      </c>
      <c r="BZ117" s="15">
        <f t="shared" si="28"/>
        <v>0</v>
      </c>
      <c r="CA117" s="15">
        <f t="shared" si="28"/>
        <v>0</v>
      </c>
      <c r="CB117" s="15">
        <f t="shared" si="28"/>
        <v>0</v>
      </c>
      <c r="CC117" s="15">
        <f t="shared" si="28"/>
        <v>0</v>
      </c>
      <c r="CD117" s="15">
        <f t="shared" si="28"/>
        <v>0</v>
      </c>
      <c r="CE117" s="15">
        <f t="shared" si="28"/>
        <v>0</v>
      </c>
      <c r="CF117" s="15">
        <f t="shared" si="28"/>
        <v>0</v>
      </c>
    </row>
    <row r="118" spans="1:84" x14ac:dyDescent="0.25">
      <c r="B118" s="5" t="s">
        <v>51</v>
      </c>
      <c r="D118" s="15">
        <f t="shared" si="30"/>
        <v>2.2550489883599676E-2</v>
      </c>
      <c r="E118" s="15">
        <f t="shared" si="30"/>
        <v>1.3432017265971175E-2</v>
      </c>
      <c r="F118" s="15">
        <f t="shared" si="30"/>
        <v>0.17101162585804847</v>
      </c>
      <c r="G118" s="15">
        <f t="shared" si="30"/>
        <v>1.0709210274129286E-2</v>
      </c>
      <c r="H118" s="15">
        <f t="shared" si="30"/>
        <v>7.9531409533021638E-3</v>
      </c>
      <c r="I118" s="15">
        <f t="shared" si="30"/>
        <v>0.24673821618416869</v>
      </c>
      <c r="J118" s="15">
        <f t="shared" si="30"/>
        <v>6.3507979531646549E-3</v>
      </c>
      <c r="K118" s="15">
        <f t="shared" si="30"/>
        <v>1.3676592511915858E-2</v>
      </c>
      <c r="L118" s="15">
        <f t="shared" si="30"/>
        <v>4.9624531879978409E-2</v>
      </c>
      <c r="M118" s="15">
        <f t="shared" si="30"/>
        <v>8.1728658334063939E-3</v>
      </c>
      <c r="N118" s="15">
        <f t="shared" si="30"/>
        <v>7.4743897635825181E-3</v>
      </c>
      <c r="O118" s="15">
        <f t="shared" si="30"/>
        <v>3.6656259839621022E-2</v>
      </c>
      <c r="P118" s="15">
        <f t="shared" si="30"/>
        <v>1.602444496151938E-2</v>
      </c>
      <c r="Q118" s="15">
        <f t="shared" si="30"/>
        <v>0.29749703671163147</v>
      </c>
      <c r="R118" s="15">
        <f t="shared" si="30"/>
        <v>9.0417970910016913E-3</v>
      </c>
      <c r="S118" s="15">
        <f t="shared" si="30"/>
        <v>4.6320984004125237E-2</v>
      </c>
      <c r="T118" s="15">
        <f t="shared" si="30"/>
        <v>8.1717311508625837E-2</v>
      </c>
      <c r="U118" s="15">
        <f t="shared" si="30"/>
        <v>0.13727530766372309</v>
      </c>
      <c r="V118" s="15">
        <f t="shared" si="30"/>
        <v>5.6828996755954389E-3</v>
      </c>
      <c r="W118" s="15">
        <f t="shared" si="30"/>
        <v>1.2344049246216868</v>
      </c>
      <c r="X118" s="15">
        <f t="shared" si="30"/>
        <v>1.7355352380404674E-2</v>
      </c>
      <c r="Y118" s="15">
        <f t="shared" si="30"/>
        <v>4.6557208231888669</v>
      </c>
      <c r="Z118" s="15">
        <f t="shared" si="30"/>
        <v>0.17678811095061053</v>
      </c>
      <c r="AA118" s="15">
        <f t="shared" si="30"/>
        <v>2.983754212956459E-2</v>
      </c>
      <c r="AB118" s="15">
        <f t="shared" si="30"/>
        <v>4.3192211328935255E-2</v>
      </c>
      <c r="AC118" s="15">
        <f t="shared" si="30"/>
        <v>0.29858275632223252</v>
      </c>
      <c r="AD118" s="15">
        <f t="shared" si="30"/>
        <v>9.617052522210838E-3</v>
      </c>
      <c r="AE118" s="15">
        <f t="shared" si="30"/>
        <v>1.3486317781826258E-2</v>
      </c>
      <c r="AF118" s="15">
        <f t="shared" si="30"/>
        <v>1.8354812269183007E-2</v>
      </c>
      <c r="AG118" s="15">
        <f t="shared" si="30"/>
        <v>2.4333820357614968</v>
      </c>
      <c r="AH118" s="15">
        <f t="shared" si="30"/>
        <v>2.8422466955293477E-2</v>
      </c>
      <c r="AI118" s="15">
        <f t="shared" si="30"/>
        <v>4.3391712198136769</v>
      </c>
      <c r="AJ118" s="15">
        <f t="shared" si="30"/>
        <v>8.5577680348760052E-3</v>
      </c>
      <c r="AK118" s="15">
        <f t="shared" si="30"/>
        <v>1.2888701136578974E-2</v>
      </c>
      <c r="AL118" s="15">
        <f t="shared" si="30"/>
        <v>0.20205104112659311</v>
      </c>
      <c r="AM118" s="15">
        <f t="shared" si="30"/>
        <v>1.4666336376001936E-2</v>
      </c>
      <c r="AN118" s="15">
        <f t="shared" si="30"/>
        <v>9.950480176605438E-3</v>
      </c>
      <c r="AO118" s="15">
        <f t="shared" si="30"/>
        <v>2.4202286583631851E-3</v>
      </c>
      <c r="AP118" s="15">
        <f t="shared" si="30"/>
        <v>8.2524128772314895E-2</v>
      </c>
      <c r="AQ118" s="15">
        <f t="shared" si="30"/>
        <v>2.0306423206957216E-2</v>
      </c>
      <c r="AR118" s="15">
        <f t="shared" si="30"/>
        <v>1.2873984787956524E-2</v>
      </c>
      <c r="AS118" s="15">
        <f t="shared" si="30"/>
        <v>2.7799743728412858E-3</v>
      </c>
      <c r="AT118" s="15">
        <f t="shared" si="30"/>
        <v>0.26922685075385677</v>
      </c>
      <c r="AU118" s="15">
        <f t="shared" si="30"/>
        <v>0.29434965609707447</v>
      </c>
      <c r="AV118" s="15">
        <f t="shared" si="30"/>
        <v>0.30626899681556874</v>
      </c>
      <c r="AW118" s="15">
        <f t="shared" si="30"/>
        <v>0.32040314768717137</v>
      </c>
      <c r="AX118" s="15">
        <f t="shared" si="30"/>
        <v>0.29987968424727157</v>
      </c>
      <c r="AY118" s="15">
        <f t="shared" si="30"/>
        <v>0.10573273032071426</v>
      </c>
      <c r="AZ118" s="15">
        <f t="shared" si="30"/>
        <v>0.30624886738067747</v>
      </c>
      <c r="BA118" s="15">
        <f t="shared" si="30"/>
        <v>2.0107168787084706E-3</v>
      </c>
      <c r="BB118" s="15">
        <f t="shared" si="30"/>
        <v>0.31121952602326836</v>
      </c>
      <c r="BC118" s="15">
        <f t="shared" si="30"/>
        <v>0.68383418225767034</v>
      </c>
      <c r="BD118" s="15">
        <f t="shared" si="30"/>
        <v>1.468068394598899E-2</v>
      </c>
      <c r="BE118" s="15">
        <f t="shared" si="30"/>
        <v>1.9441301611078359E-2</v>
      </c>
      <c r="BF118" s="15">
        <f t="shared" si="30"/>
        <v>1.1127441786386097E-3</v>
      </c>
      <c r="BG118" s="15">
        <f t="shared" si="30"/>
        <v>2.2674493935195803E-2</v>
      </c>
      <c r="BH118" s="15">
        <f t="shared" si="30"/>
        <v>4.8359206001670062E-2</v>
      </c>
      <c r="BI118" s="15">
        <f t="shared" si="30"/>
        <v>1.1598710028098182E-2</v>
      </c>
      <c r="BJ118" s="15">
        <f t="shared" si="30"/>
        <v>0.3453759336784874</v>
      </c>
      <c r="BK118" s="15">
        <f t="shared" si="30"/>
        <v>0.19485195103818978</v>
      </c>
      <c r="BL118" s="15">
        <f t="shared" si="30"/>
        <v>3.4113080702396661E-3</v>
      </c>
      <c r="BM118" s="15">
        <f t="shared" si="30"/>
        <v>0.18383142236470087</v>
      </c>
      <c r="BN118" s="15">
        <f t="shared" si="30"/>
        <v>2.9597421257406089E-3</v>
      </c>
      <c r="BO118" s="15">
        <f t="shared" si="30"/>
        <v>4.5615123015973306E-3</v>
      </c>
      <c r="BP118" s="15">
        <f t="shared" si="28"/>
        <v>1.8679257280936026E-2</v>
      </c>
      <c r="BQ118" s="15">
        <f t="shared" si="28"/>
        <v>0.10462267078010321</v>
      </c>
      <c r="BR118" s="15">
        <f t="shared" si="28"/>
        <v>0.3311524432860955</v>
      </c>
      <c r="BS118" s="15">
        <f t="shared" si="28"/>
        <v>0.14146096305636446</v>
      </c>
      <c r="BT118" s="15">
        <f t="shared" si="28"/>
        <v>2.8002930111723076E-4</v>
      </c>
      <c r="BU118" s="15">
        <f t="shared" si="28"/>
        <v>1.5926031097829409E-3</v>
      </c>
      <c r="BV118" s="15">
        <f t="shared" si="28"/>
        <v>0.25739477671063726</v>
      </c>
      <c r="BW118" s="15">
        <f t="shared" si="28"/>
        <v>2.257213049701045E-3</v>
      </c>
      <c r="BX118" s="15">
        <f t="shared" si="28"/>
        <v>1.5600706053287735E-4</v>
      </c>
      <c r="BY118" s="15">
        <f t="shared" si="28"/>
        <v>1.5035818839497111E-3</v>
      </c>
      <c r="BZ118" s="15">
        <f t="shared" si="28"/>
        <v>2.5576656727939549E-3</v>
      </c>
      <c r="CA118" s="15">
        <f t="shared" si="28"/>
        <v>6.7855402410132984E-3</v>
      </c>
      <c r="CB118" s="15">
        <f t="shared" si="28"/>
        <v>0.1287267747652438</v>
      </c>
      <c r="CC118" s="15">
        <f t="shared" si="28"/>
        <v>1.4132522231242612E-2</v>
      </c>
      <c r="CD118" s="15">
        <f t="shared" si="28"/>
        <v>5.0093865475438282E-3</v>
      </c>
      <c r="CE118" s="15">
        <f t="shared" si="28"/>
        <v>0.77271880809891957</v>
      </c>
      <c r="CF118" s="15">
        <f t="shared" si="28"/>
        <v>0.83929201632971984</v>
      </c>
    </row>
    <row r="119" spans="1:84" x14ac:dyDescent="0.25">
      <c r="B119" s="6" t="s">
        <v>52</v>
      </c>
      <c r="D119" s="15">
        <f t="shared" si="30"/>
        <v>0</v>
      </c>
      <c r="E119" s="15">
        <f t="shared" si="30"/>
        <v>0</v>
      </c>
      <c r="F119" s="15">
        <f t="shared" si="30"/>
        <v>0</v>
      </c>
      <c r="G119" s="15">
        <f t="shared" si="30"/>
        <v>0</v>
      </c>
      <c r="H119" s="15">
        <f t="shared" si="30"/>
        <v>0</v>
      </c>
      <c r="I119" s="15">
        <f t="shared" si="30"/>
        <v>0</v>
      </c>
      <c r="J119" s="15">
        <f t="shared" si="30"/>
        <v>0</v>
      </c>
      <c r="K119" s="15">
        <f t="shared" si="30"/>
        <v>0</v>
      </c>
      <c r="L119" s="15">
        <f t="shared" si="30"/>
        <v>0</v>
      </c>
      <c r="M119" s="15">
        <f t="shared" si="30"/>
        <v>0</v>
      </c>
      <c r="N119" s="15">
        <f t="shared" si="30"/>
        <v>0</v>
      </c>
      <c r="O119" s="15">
        <f t="shared" si="30"/>
        <v>0</v>
      </c>
      <c r="P119" s="15">
        <f t="shared" si="30"/>
        <v>0</v>
      </c>
      <c r="Q119" s="15">
        <f t="shared" si="30"/>
        <v>0</v>
      </c>
      <c r="R119" s="15">
        <f t="shared" si="30"/>
        <v>0</v>
      </c>
      <c r="S119" s="15">
        <f t="shared" si="30"/>
        <v>0</v>
      </c>
      <c r="T119" s="15">
        <f t="shared" si="30"/>
        <v>0</v>
      </c>
      <c r="U119" s="15">
        <f t="shared" si="30"/>
        <v>0</v>
      </c>
      <c r="V119" s="15">
        <f t="shared" si="30"/>
        <v>0</v>
      </c>
      <c r="W119" s="15">
        <f t="shared" si="30"/>
        <v>0</v>
      </c>
      <c r="X119" s="15">
        <f t="shared" si="30"/>
        <v>0</v>
      </c>
      <c r="Y119" s="15">
        <f t="shared" si="30"/>
        <v>0</v>
      </c>
      <c r="Z119" s="15">
        <f t="shared" si="30"/>
        <v>0</v>
      </c>
      <c r="AA119" s="15">
        <f t="shared" si="30"/>
        <v>0</v>
      </c>
      <c r="AB119" s="15">
        <f t="shared" si="30"/>
        <v>0</v>
      </c>
      <c r="AC119" s="15">
        <f t="shared" si="30"/>
        <v>0</v>
      </c>
      <c r="AD119" s="15">
        <f t="shared" si="30"/>
        <v>0</v>
      </c>
      <c r="AE119" s="15">
        <f t="shared" si="30"/>
        <v>0</v>
      </c>
      <c r="AF119" s="15">
        <f t="shared" si="30"/>
        <v>0</v>
      </c>
      <c r="AG119" s="15">
        <f t="shared" si="30"/>
        <v>0</v>
      </c>
      <c r="AH119" s="15">
        <f t="shared" si="30"/>
        <v>0</v>
      </c>
      <c r="AI119" s="15">
        <f t="shared" si="30"/>
        <v>0</v>
      </c>
      <c r="AJ119" s="15">
        <f t="shared" si="30"/>
        <v>0</v>
      </c>
      <c r="AK119" s="15">
        <f t="shared" si="30"/>
        <v>0</v>
      </c>
      <c r="AL119" s="15">
        <f t="shared" si="30"/>
        <v>0</v>
      </c>
      <c r="AM119" s="15">
        <f t="shared" si="30"/>
        <v>0</v>
      </c>
      <c r="AN119" s="15">
        <f t="shared" si="30"/>
        <v>0</v>
      </c>
      <c r="AO119" s="15">
        <f t="shared" si="30"/>
        <v>0</v>
      </c>
      <c r="AP119" s="15">
        <f t="shared" si="30"/>
        <v>0</v>
      </c>
      <c r="AQ119" s="15">
        <f t="shared" si="30"/>
        <v>0</v>
      </c>
      <c r="AR119" s="15">
        <f t="shared" si="30"/>
        <v>0</v>
      </c>
      <c r="AS119" s="15">
        <f t="shared" si="30"/>
        <v>0</v>
      </c>
      <c r="AT119" s="15">
        <f t="shared" si="30"/>
        <v>0</v>
      </c>
      <c r="AU119" s="15">
        <f t="shared" si="30"/>
        <v>0</v>
      </c>
      <c r="AV119" s="15">
        <f t="shared" si="30"/>
        <v>0</v>
      </c>
      <c r="AW119" s="15">
        <f t="shared" si="30"/>
        <v>0</v>
      </c>
      <c r="AX119" s="15">
        <f t="shared" si="30"/>
        <v>0</v>
      </c>
      <c r="AY119" s="15">
        <f t="shared" si="30"/>
        <v>0</v>
      </c>
      <c r="AZ119" s="15">
        <f t="shared" si="30"/>
        <v>0</v>
      </c>
      <c r="BA119" s="15">
        <f t="shared" si="30"/>
        <v>0</v>
      </c>
      <c r="BB119" s="15">
        <f t="shared" si="30"/>
        <v>0</v>
      </c>
      <c r="BC119" s="15">
        <f t="shared" si="30"/>
        <v>0</v>
      </c>
      <c r="BD119" s="15">
        <f t="shared" si="30"/>
        <v>0</v>
      </c>
      <c r="BE119" s="15">
        <f t="shared" si="30"/>
        <v>0</v>
      </c>
      <c r="BF119" s="15">
        <f t="shared" si="30"/>
        <v>0</v>
      </c>
      <c r="BG119" s="15">
        <f t="shared" si="30"/>
        <v>0</v>
      </c>
      <c r="BH119" s="15">
        <f t="shared" si="30"/>
        <v>0</v>
      </c>
      <c r="BI119" s="15">
        <f t="shared" si="30"/>
        <v>0</v>
      </c>
      <c r="BJ119" s="15">
        <f t="shared" si="30"/>
        <v>0</v>
      </c>
      <c r="BK119" s="15">
        <f t="shared" si="30"/>
        <v>0</v>
      </c>
      <c r="BL119" s="15">
        <f t="shared" si="30"/>
        <v>0</v>
      </c>
      <c r="BM119" s="15">
        <f t="shared" si="30"/>
        <v>0</v>
      </c>
      <c r="BN119" s="15">
        <f t="shared" si="30"/>
        <v>0</v>
      </c>
      <c r="BO119" s="15">
        <f t="shared" ref="BO119" si="31">(BO55/BO$62)*100</f>
        <v>0</v>
      </c>
      <c r="BP119" s="15">
        <f t="shared" si="28"/>
        <v>0</v>
      </c>
      <c r="BQ119" s="15">
        <f t="shared" si="28"/>
        <v>0</v>
      </c>
      <c r="BR119" s="15">
        <f t="shared" si="28"/>
        <v>0</v>
      </c>
      <c r="BS119" s="15">
        <f t="shared" si="28"/>
        <v>0</v>
      </c>
      <c r="BT119" s="15">
        <f t="shared" si="28"/>
        <v>0</v>
      </c>
      <c r="BU119" s="15">
        <f t="shared" si="28"/>
        <v>0</v>
      </c>
      <c r="BV119" s="15">
        <f t="shared" si="28"/>
        <v>0</v>
      </c>
      <c r="BW119" s="15">
        <f t="shared" si="28"/>
        <v>0</v>
      </c>
      <c r="BX119" s="15">
        <f t="shared" si="28"/>
        <v>0</v>
      </c>
      <c r="BY119" s="15">
        <f t="shared" si="28"/>
        <v>0</v>
      </c>
      <c r="BZ119" s="15">
        <f t="shared" si="28"/>
        <v>0</v>
      </c>
      <c r="CA119" s="15">
        <f t="shared" si="28"/>
        <v>0</v>
      </c>
      <c r="CB119" s="15">
        <f t="shared" si="28"/>
        <v>0</v>
      </c>
      <c r="CC119" s="15">
        <f t="shared" si="28"/>
        <v>0</v>
      </c>
      <c r="CD119" s="15">
        <f t="shared" si="28"/>
        <v>0</v>
      </c>
      <c r="CE119" s="15">
        <f t="shared" si="28"/>
        <v>0</v>
      </c>
      <c r="CF119" s="15">
        <f t="shared" si="28"/>
        <v>0</v>
      </c>
    </row>
    <row r="120" spans="1:84" x14ac:dyDescent="0.25">
      <c r="B120" s="7" t="s">
        <v>53</v>
      </c>
      <c r="D120" s="15">
        <f t="shared" ref="D120:BO123" si="32">(D56/D$62)*100</f>
        <v>0</v>
      </c>
      <c r="E120" s="15">
        <f t="shared" si="32"/>
        <v>0</v>
      </c>
      <c r="F120" s="15">
        <f t="shared" si="32"/>
        <v>0</v>
      </c>
      <c r="G120" s="15">
        <f t="shared" si="32"/>
        <v>0</v>
      </c>
      <c r="H120" s="15">
        <f t="shared" si="32"/>
        <v>0</v>
      </c>
      <c r="I120" s="15">
        <f t="shared" si="32"/>
        <v>0</v>
      </c>
      <c r="J120" s="15">
        <f t="shared" si="32"/>
        <v>0</v>
      </c>
      <c r="K120" s="15">
        <f t="shared" si="32"/>
        <v>0</v>
      </c>
      <c r="L120" s="15">
        <f t="shared" si="32"/>
        <v>0</v>
      </c>
      <c r="M120" s="15">
        <f t="shared" si="32"/>
        <v>0</v>
      </c>
      <c r="N120" s="15">
        <f t="shared" si="32"/>
        <v>0</v>
      </c>
      <c r="O120" s="15">
        <f t="shared" si="32"/>
        <v>0</v>
      </c>
      <c r="P120" s="15">
        <f t="shared" si="32"/>
        <v>0</v>
      </c>
      <c r="Q120" s="15">
        <f t="shared" si="32"/>
        <v>0</v>
      </c>
      <c r="R120" s="15">
        <f t="shared" si="32"/>
        <v>0</v>
      </c>
      <c r="S120" s="15">
        <f t="shared" si="32"/>
        <v>0</v>
      </c>
      <c r="T120" s="15">
        <f t="shared" si="32"/>
        <v>0</v>
      </c>
      <c r="U120" s="15">
        <f t="shared" si="32"/>
        <v>0</v>
      </c>
      <c r="V120" s="15">
        <f t="shared" si="32"/>
        <v>0</v>
      </c>
      <c r="W120" s="15">
        <f t="shared" si="32"/>
        <v>0</v>
      </c>
      <c r="X120" s="15">
        <f t="shared" si="32"/>
        <v>0</v>
      </c>
      <c r="Y120" s="15">
        <f t="shared" si="32"/>
        <v>0</v>
      </c>
      <c r="Z120" s="15">
        <f t="shared" si="32"/>
        <v>0</v>
      </c>
      <c r="AA120" s="15">
        <f t="shared" si="32"/>
        <v>0</v>
      </c>
      <c r="AB120" s="15">
        <f t="shared" si="32"/>
        <v>0</v>
      </c>
      <c r="AC120" s="15">
        <f t="shared" si="32"/>
        <v>0</v>
      </c>
      <c r="AD120" s="15">
        <f t="shared" si="32"/>
        <v>0</v>
      </c>
      <c r="AE120" s="15">
        <f t="shared" si="32"/>
        <v>0</v>
      </c>
      <c r="AF120" s="15">
        <f t="shared" si="32"/>
        <v>0</v>
      </c>
      <c r="AG120" s="15">
        <f t="shared" si="32"/>
        <v>0</v>
      </c>
      <c r="AH120" s="15">
        <f t="shared" si="32"/>
        <v>0</v>
      </c>
      <c r="AI120" s="15">
        <f t="shared" si="32"/>
        <v>0</v>
      </c>
      <c r="AJ120" s="15">
        <f t="shared" si="32"/>
        <v>0</v>
      </c>
      <c r="AK120" s="15">
        <f t="shared" si="32"/>
        <v>0</v>
      </c>
      <c r="AL120" s="15">
        <f t="shared" si="32"/>
        <v>0</v>
      </c>
      <c r="AM120" s="15">
        <f t="shared" si="32"/>
        <v>0</v>
      </c>
      <c r="AN120" s="15">
        <f t="shared" si="32"/>
        <v>0</v>
      </c>
      <c r="AO120" s="15">
        <f t="shared" si="32"/>
        <v>0</v>
      </c>
      <c r="AP120" s="15">
        <f t="shared" si="32"/>
        <v>0</v>
      </c>
      <c r="AQ120" s="15">
        <f t="shared" si="32"/>
        <v>0</v>
      </c>
      <c r="AR120" s="15">
        <f t="shared" si="32"/>
        <v>0</v>
      </c>
      <c r="AS120" s="15">
        <f t="shared" si="32"/>
        <v>0</v>
      </c>
      <c r="AT120" s="15">
        <f t="shared" si="32"/>
        <v>0</v>
      </c>
      <c r="AU120" s="15">
        <f t="shared" si="32"/>
        <v>0</v>
      </c>
      <c r="AV120" s="15">
        <f t="shared" si="32"/>
        <v>0</v>
      </c>
      <c r="AW120" s="15">
        <f t="shared" si="32"/>
        <v>0</v>
      </c>
      <c r="AX120" s="15">
        <f t="shared" si="32"/>
        <v>0</v>
      </c>
      <c r="AY120" s="15">
        <f t="shared" si="32"/>
        <v>0</v>
      </c>
      <c r="AZ120" s="15">
        <f t="shared" si="32"/>
        <v>0</v>
      </c>
      <c r="BA120" s="15">
        <f t="shared" si="32"/>
        <v>0</v>
      </c>
      <c r="BB120" s="15">
        <f t="shared" si="32"/>
        <v>0</v>
      </c>
      <c r="BC120" s="15">
        <f t="shared" si="32"/>
        <v>0</v>
      </c>
      <c r="BD120" s="15">
        <f t="shared" si="32"/>
        <v>0</v>
      </c>
      <c r="BE120" s="15">
        <f t="shared" si="32"/>
        <v>0</v>
      </c>
      <c r="BF120" s="15">
        <f t="shared" si="32"/>
        <v>0</v>
      </c>
      <c r="BG120" s="15">
        <f t="shared" si="32"/>
        <v>0</v>
      </c>
      <c r="BH120" s="15">
        <f t="shared" si="32"/>
        <v>0</v>
      </c>
      <c r="BI120" s="15">
        <f t="shared" si="32"/>
        <v>0</v>
      </c>
      <c r="BJ120" s="15">
        <f t="shared" si="32"/>
        <v>0</v>
      </c>
      <c r="BK120" s="15">
        <f t="shared" si="32"/>
        <v>0</v>
      </c>
      <c r="BL120" s="15">
        <f t="shared" si="32"/>
        <v>0</v>
      </c>
      <c r="BM120" s="15">
        <f t="shared" si="32"/>
        <v>0</v>
      </c>
      <c r="BN120" s="15">
        <f t="shared" si="32"/>
        <v>0</v>
      </c>
      <c r="BO120" s="15">
        <f t="shared" si="32"/>
        <v>0</v>
      </c>
      <c r="BP120" s="15">
        <f t="shared" si="28"/>
        <v>0</v>
      </c>
      <c r="BQ120" s="15">
        <f t="shared" si="28"/>
        <v>0</v>
      </c>
      <c r="BR120" s="15">
        <f t="shared" si="28"/>
        <v>0</v>
      </c>
      <c r="BS120" s="15">
        <f t="shared" si="28"/>
        <v>0</v>
      </c>
      <c r="BT120" s="15">
        <f t="shared" si="28"/>
        <v>0</v>
      </c>
      <c r="BU120" s="15">
        <f t="shared" si="28"/>
        <v>0</v>
      </c>
      <c r="BV120" s="15">
        <f t="shared" si="28"/>
        <v>0</v>
      </c>
      <c r="BW120" s="15">
        <f t="shared" si="28"/>
        <v>0</v>
      </c>
      <c r="BX120" s="15">
        <f t="shared" si="28"/>
        <v>0</v>
      </c>
      <c r="BY120" s="15">
        <f t="shared" si="28"/>
        <v>0</v>
      </c>
      <c r="BZ120" s="15">
        <f t="shared" si="28"/>
        <v>0</v>
      </c>
      <c r="CA120" s="15">
        <f t="shared" si="28"/>
        <v>0</v>
      </c>
      <c r="CB120" s="15">
        <f t="shared" si="28"/>
        <v>0</v>
      </c>
      <c r="CC120" s="15">
        <f t="shared" si="28"/>
        <v>0</v>
      </c>
      <c r="CD120" s="15">
        <f t="shared" si="28"/>
        <v>0</v>
      </c>
      <c r="CE120" s="15">
        <f t="shared" si="28"/>
        <v>0</v>
      </c>
      <c r="CF120" s="15">
        <f t="shared" si="28"/>
        <v>0</v>
      </c>
    </row>
    <row r="121" spans="1:84" x14ac:dyDescent="0.25">
      <c r="B121" s="5" t="s">
        <v>54</v>
      </c>
      <c r="D121" s="15">
        <f t="shared" si="32"/>
        <v>0</v>
      </c>
      <c r="E121" s="15">
        <f t="shared" si="32"/>
        <v>0</v>
      </c>
      <c r="F121" s="15">
        <f t="shared" si="32"/>
        <v>0</v>
      </c>
      <c r="G121" s="15">
        <f t="shared" si="32"/>
        <v>0</v>
      </c>
      <c r="H121" s="15">
        <f t="shared" si="32"/>
        <v>0</v>
      </c>
      <c r="I121" s="15">
        <f t="shared" si="32"/>
        <v>0</v>
      </c>
      <c r="J121" s="15">
        <f t="shared" si="32"/>
        <v>0</v>
      </c>
      <c r="K121" s="15">
        <f t="shared" si="32"/>
        <v>0</v>
      </c>
      <c r="L121" s="15">
        <f t="shared" si="32"/>
        <v>0</v>
      </c>
      <c r="M121" s="15">
        <f t="shared" si="32"/>
        <v>0</v>
      </c>
      <c r="N121" s="15">
        <f t="shared" si="32"/>
        <v>0</v>
      </c>
      <c r="O121" s="15">
        <f t="shared" si="32"/>
        <v>0</v>
      </c>
      <c r="P121" s="15">
        <f t="shared" si="32"/>
        <v>0</v>
      </c>
      <c r="Q121" s="15">
        <f t="shared" si="32"/>
        <v>0</v>
      </c>
      <c r="R121" s="15">
        <f t="shared" si="32"/>
        <v>0</v>
      </c>
      <c r="S121" s="15">
        <f t="shared" si="32"/>
        <v>0</v>
      </c>
      <c r="T121" s="15">
        <f t="shared" si="32"/>
        <v>0</v>
      </c>
      <c r="U121" s="15">
        <f t="shared" si="32"/>
        <v>0</v>
      </c>
      <c r="V121" s="15">
        <f t="shared" si="32"/>
        <v>0</v>
      </c>
      <c r="W121" s="15">
        <f t="shared" si="32"/>
        <v>0</v>
      </c>
      <c r="X121" s="15">
        <f t="shared" si="32"/>
        <v>0</v>
      </c>
      <c r="Y121" s="15">
        <f t="shared" si="32"/>
        <v>0</v>
      </c>
      <c r="Z121" s="15">
        <f t="shared" si="32"/>
        <v>0</v>
      </c>
      <c r="AA121" s="15">
        <f t="shared" si="32"/>
        <v>0</v>
      </c>
      <c r="AB121" s="15">
        <f t="shared" si="32"/>
        <v>0</v>
      </c>
      <c r="AC121" s="15">
        <f t="shared" si="32"/>
        <v>0</v>
      </c>
      <c r="AD121" s="15">
        <f t="shared" si="32"/>
        <v>0</v>
      </c>
      <c r="AE121" s="15">
        <f t="shared" si="32"/>
        <v>0</v>
      </c>
      <c r="AF121" s="15">
        <f t="shared" si="32"/>
        <v>0</v>
      </c>
      <c r="AG121" s="15">
        <f t="shared" si="32"/>
        <v>0</v>
      </c>
      <c r="AH121" s="15">
        <f t="shared" si="32"/>
        <v>0</v>
      </c>
      <c r="AI121" s="15">
        <f t="shared" si="32"/>
        <v>0</v>
      </c>
      <c r="AJ121" s="15">
        <f t="shared" si="32"/>
        <v>0</v>
      </c>
      <c r="AK121" s="15">
        <f t="shared" si="32"/>
        <v>0</v>
      </c>
      <c r="AL121" s="15">
        <f t="shared" si="32"/>
        <v>0</v>
      </c>
      <c r="AM121" s="15">
        <f t="shared" si="32"/>
        <v>0</v>
      </c>
      <c r="AN121" s="15">
        <f t="shared" si="32"/>
        <v>0</v>
      </c>
      <c r="AO121" s="15">
        <f t="shared" si="32"/>
        <v>0</v>
      </c>
      <c r="AP121" s="15">
        <f t="shared" si="32"/>
        <v>0</v>
      </c>
      <c r="AQ121" s="15">
        <f t="shared" si="32"/>
        <v>0</v>
      </c>
      <c r="AR121" s="15">
        <f t="shared" si="32"/>
        <v>0</v>
      </c>
      <c r="AS121" s="15">
        <f t="shared" si="32"/>
        <v>0</v>
      </c>
      <c r="AT121" s="15">
        <f t="shared" si="32"/>
        <v>0</v>
      </c>
      <c r="AU121" s="15">
        <f t="shared" si="32"/>
        <v>0</v>
      </c>
      <c r="AV121" s="15">
        <f t="shared" si="32"/>
        <v>0</v>
      </c>
      <c r="AW121" s="15">
        <f t="shared" si="32"/>
        <v>0</v>
      </c>
      <c r="AX121" s="15">
        <f t="shared" si="32"/>
        <v>0</v>
      </c>
      <c r="AY121" s="15">
        <f t="shared" si="32"/>
        <v>0</v>
      </c>
      <c r="AZ121" s="15">
        <f t="shared" si="32"/>
        <v>0</v>
      </c>
      <c r="BA121" s="15">
        <f t="shared" si="32"/>
        <v>0</v>
      </c>
      <c r="BB121" s="15">
        <f t="shared" si="32"/>
        <v>0</v>
      </c>
      <c r="BC121" s="15">
        <f t="shared" si="32"/>
        <v>0</v>
      </c>
      <c r="BD121" s="15">
        <f t="shared" si="32"/>
        <v>0</v>
      </c>
      <c r="BE121" s="15">
        <f t="shared" si="32"/>
        <v>0</v>
      </c>
      <c r="BF121" s="15">
        <f t="shared" si="32"/>
        <v>0</v>
      </c>
      <c r="BG121" s="15">
        <f t="shared" si="32"/>
        <v>0</v>
      </c>
      <c r="BH121" s="15">
        <f t="shared" si="32"/>
        <v>0</v>
      </c>
      <c r="BI121" s="15">
        <f t="shared" si="32"/>
        <v>0</v>
      </c>
      <c r="BJ121" s="15">
        <f t="shared" si="32"/>
        <v>0</v>
      </c>
      <c r="BK121" s="15">
        <f t="shared" si="32"/>
        <v>0</v>
      </c>
      <c r="BL121" s="15">
        <f t="shared" si="32"/>
        <v>0</v>
      </c>
      <c r="BM121" s="15">
        <f t="shared" si="32"/>
        <v>0</v>
      </c>
      <c r="BN121" s="15">
        <f t="shared" si="32"/>
        <v>0</v>
      </c>
      <c r="BO121" s="15">
        <f t="shared" si="32"/>
        <v>0</v>
      </c>
      <c r="BP121" s="15">
        <f t="shared" si="28"/>
        <v>0</v>
      </c>
      <c r="BQ121" s="15">
        <f t="shared" si="28"/>
        <v>0</v>
      </c>
      <c r="BR121" s="15">
        <f t="shared" si="28"/>
        <v>0</v>
      </c>
      <c r="BS121" s="15">
        <f t="shared" si="28"/>
        <v>0</v>
      </c>
      <c r="BT121" s="15">
        <f t="shared" si="28"/>
        <v>0</v>
      </c>
      <c r="BU121" s="15">
        <f t="shared" si="28"/>
        <v>0</v>
      </c>
      <c r="BV121" s="15">
        <f t="shared" si="28"/>
        <v>0</v>
      </c>
      <c r="BW121" s="15">
        <f t="shared" si="28"/>
        <v>0</v>
      </c>
      <c r="BX121" s="15">
        <f t="shared" si="28"/>
        <v>0</v>
      </c>
      <c r="BY121" s="15">
        <f t="shared" si="28"/>
        <v>0</v>
      </c>
      <c r="BZ121" s="15">
        <f t="shared" si="28"/>
        <v>0</v>
      </c>
      <c r="CA121" s="15">
        <f t="shared" si="28"/>
        <v>0</v>
      </c>
      <c r="CB121" s="15">
        <f t="shared" si="28"/>
        <v>0</v>
      </c>
      <c r="CC121" s="15">
        <f t="shared" si="28"/>
        <v>0</v>
      </c>
      <c r="CD121" s="15">
        <f t="shared" si="28"/>
        <v>0</v>
      </c>
      <c r="CE121" s="15">
        <f t="shared" si="28"/>
        <v>0</v>
      </c>
      <c r="CF121" s="15">
        <f t="shared" si="28"/>
        <v>0</v>
      </c>
    </row>
    <row r="122" spans="1:84" x14ac:dyDescent="0.25">
      <c r="B122" s="8" t="s">
        <v>55</v>
      </c>
      <c r="D122" s="15">
        <f t="shared" si="32"/>
        <v>0</v>
      </c>
      <c r="E122" s="15">
        <f t="shared" si="32"/>
        <v>0</v>
      </c>
      <c r="F122" s="15">
        <f t="shared" si="32"/>
        <v>0</v>
      </c>
      <c r="G122" s="15">
        <f t="shared" si="32"/>
        <v>0</v>
      </c>
      <c r="H122" s="15">
        <f t="shared" si="32"/>
        <v>0</v>
      </c>
      <c r="I122" s="15">
        <f t="shared" si="32"/>
        <v>0</v>
      </c>
      <c r="J122" s="15">
        <f t="shared" si="32"/>
        <v>0</v>
      </c>
      <c r="K122" s="15">
        <f t="shared" si="32"/>
        <v>0</v>
      </c>
      <c r="L122" s="15">
        <f t="shared" si="32"/>
        <v>0</v>
      </c>
      <c r="M122" s="15">
        <f t="shared" si="32"/>
        <v>0</v>
      </c>
      <c r="N122" s="15">
        <f t="shared" si="32"/>
        <v>0</v>
      </c>
      <c r="O122" s="15">
        <f t="shared" si="32"/>
        <v>0</v>
      </c>
      <c r="P122" s="15">
        <f t="shared" si="32"/>
        <v>0</v>
      </c>
      <c r="Q122" s="15">
        <f t="shared" si="32"/>
        <v>0</v>
      </c>
      <c r="R122" s="15">
        <f t="shared" si="32"/>
        <v>0</v>
      </c>
      <c r="S122" s="15">
        <f t="shared" si="32"/>
        <v>0</v>
      </c>
      <c r="T122" s="15">
        <f t="shared" si="32"/>
        <v>0</v>
      </c>
      <c r="U122" s="15">
        <f t="shared" si="32"/>
        <v>0</v>
      </c>
      <c r="V122" s="15">
        <f t="shared" si="32"/>
        <v>0</v>
      </c>
      <c r="W122" s="15">
        <f t="shared" si="32"/>
        <v>0</v>
      </c>
      <c r="X122" s="15">
        <f t="shared" si="32"/>
        <v>0</v>
      </c>
      <c r="Y122" s="15">
        <f t="shared" si="32"/>
        <v>0</v>
      </c>
      <c r="Z122" s="15">
        <f t="shared" si="32"/>
        <v>0</v>
      </c>
      <c r="AA122" s="15">
        <f t="shared" si="32"/>
        <v>0</v>
      </c>
      <c r="AB122" s="15">
        <f t="shared" si="32"/>
        <v>0</v>
      </c>
      <c r="AC122" s="15">
        <f t="shared" si="32"/>
        <v>0</v>
      </c>
      <c r="AD122" s="15">
        <f t="shared" si="32"/>
        <v>0</v>
      </c>
      <c r="AE122" s="15">
        <f t="shared" si="32"/>
        <v>0</v>
      </c>
      <c r="AF122" s="15">
        <f t="shared" si="32"/>
        <v>0</v>
      </c>
      <c r="AG122" s="15">
        <f t="shared" si="32"/>
        <v>0</v>
      </c>
      <c r="AH122" s="15">
        <f t="shared" si="32"/>
        <v>0</v>
      </c>
      <c r="AI122" s="15">
        <f t="shared" si="32"/>
        <v>0</v>
      </c>
      <c r="AJ122" s="15">
        <f t="shared" si="32"/>
        <v>0</v>
      </c>
      <c r="AK122" s="15">
        <f t="shared" si="32"/>
        <v>0</v>
      </c>
      <c r="AL122" s="15">
        <f t="shared" si="32"/>
        <v>0</v>
      </c>
      <c r="AM122" s="15">
        <f t="shared" si="32"/>
        <v>0</v>
      </c>
      <c r="AN122" s="15">
        <f t="shared" si="32"/>
        <v>0</v>
      </c>
      <c r="AO122" s="15">
        <f t="shared" si="32"/>
        <v>0</v>
      </c>
      <c r="AP122" s="15">
        <f t="shared" si="32"/>
        <v>0</v>
      </c>
      <c r="AQ122" s="15">
        <f t="shared" si="32"/>
        <v>0</v>
      </c>
      <c r="AR122" s="15">
        <f t="shared" si="32"/>
        <v>0</v>
      </c>
      <c r="AS122" s="15">
        <f t="shared" si="32"/>
        <v>0</v>
      </c>
      <c r="AT122" s="15">
        <f t="shared" si="32"/>
        <v>0</v>
      </c>
      <c r="AU122" s="15">
        <f t="shared" si="32"/>
        <v>0</v>
      </c>
      <c r="AV122" s="15">
        <f t="shared" si="32"/>
        <v>0</v>
      </c>
      <c r="AW122" s="15">
        <f t="shared" si="32"/>
        <v>0</v>
      </c>
      <c r="AX122" s="15">
        <f t="shared" si="32"/>
        <v>0</v>
      </c>
      <c r="AY122" s="15">
        <f t="shared" si="32"/>
        <v>0</v>
      </c>
      <c r="AZ122" s="15">
        <f t="shared" si="32"/>
        <v>0</v>
      </c>
      <c r="BA122" s="15">
        <f t="shared" si="32"/>
        <v>0</v>
      </c>
      <c r="BB122" s="15">
        <f t="shared" si="32"/>
        <v>0</v>
      </c>
      <c r="BC122" s="15">
        <f t="shared" si="32"/>
        <v>0</v>
      </c>
      <c r="BD122" s="15">
        <f t="shared" si="32"/>
        <v>0</v>
      </c>
      <c r="BE122" s="15">
        <f t="shared" si="32"/>
        <v>0</v>
      </c>
      <c r="BF122" s="15">
        <f t="shared" si="32"/>
        <v>0</v>
      </c>
      <c r="BG122" s="15">
        <f t="shared" si="32"/>
        <v>0</v>
      </c>
      <c r="BH122" s="15">
        <f t="shared" si="32"/>
        <v>0</v>
      </c>
      <c r="BI122" s="15">
        <f t="shared" si="32"/>
        <v>0</v>
      </c>
      <c r="BJ122" s="15">
        <f t="shared" si="32"/>
        <v>0</v>
      </c>
      <c r="BK122" s="15">
        <f t="shared" si="32"/>
        <v>0</v>
      </c>
      <c r="BL122" s="15">
        <f t="shared" si="32"/>
        <v>0</v>
      </c>
      <c r="BM122" s="15">
        <f t="shared" si="32"/>
        <v>0</v>
      </c>
      <c r="BN122" s="15">
        <f t="shared" si="32"/>
        <v>0</v>
      </c>
      <c r="BO122" s="15">
        <f t="shared" si="32"/>
        <v>0</v>
      </c>
      <c r="BP122" s="15">
        <f t="shared" si="28"/>
        <v>0</v>
      </c>
      <c r="BQ122" s="15">
        <f t="shared" si="28"/>
        <v>0</v>
      </c>
      <c r="BR122" s="15">
        <f t="shared" si="28"/>
        <v>0</v>
      </c>
      <c r="BS122" s="15">
        <f t="shared" si="28"/>
        <v>0</v>
      </c>
      <c r="BT122" s="15">
        <f t="shared" si="28"/>
        <v>0</v>
      </c>
      <c r="BU122" s="15">
        <f t="shared" si="28"/>
        <v>0</v>
      </c>
      <c r="BV122" s="15">
        <f t="shared" si="28"/>
        <v>0</v>
      </c>
      <c r="BW122" s="15">
        <f t="shared" si="28"/>
        <v>0</v>
      </c>
      <c r="BX122" s="15">
        <f t="shared" si="28"/>
        <v>0</v>
      </c>
      <c r="BY122" s="15">
        <f t="shared" si="28"/>
        <v>0</v>
      </c>
      <c r="BZ122" s="15">
        <f t="shared" si="28"/>
        <v>0</v>
      </c>
      <c r="CA122" s="15">
        <f t="shared" si="28"/>
        <v>0</v>
      </c>
      <c r="CB122" s="15">
        <f t="shared" si="28"/>
        <v>0</v>
      </c>
      <c r="CC122" s="15">
        <f t="shared" si="28"/>
        <v>0</v>
      </c>
      <c r="CD122" s="15">
        <f t="shared" si="28"/>
        <v>0</v>
      </c>
      <c r="CE122" s="15">
        <f t="shared" si="28"/>
        <v>0</v>
      </c>
      <c r="CF122" s="15">
        <f t="shared" si="28"/>
        <v>0</v>
      </c>
    </row>
    <row r="123" spans="1:84" x14ac:dyDescent="0.25">
      <c r="B123" s="8" t="s">
        <v>56</v>
      </c>
      <c r="D123" s="15">
        <f t="shared" si="32"/>
        <v>0</v>
      </c>
      <c r="E123" s="15">
        <f t="shared" si="32"/>
        <v>0</v>
      </c>
      <c r="F123" s="15">
        <f t="shared" si="32"/>
        <v>0</v>
      </c>
      <c r="G123" s="15">
        <f t="shared" si="32"/>
        <v>0</v>
      </c>
      <c r="H123" s="15">
        <f t="shared" si="32"/>
        <v>0</v>
      </c>
      <c r="I123" s="15">
        <f t="shared" si="32"/>
        <v>0</v>
      </c>
      <c r="J123" s="15">
        <f t="shared" si="32"/>
        <v>0</v>
      </c>
      <c r="K123" s="15">
        <f t="shared" si="32"/>
        <v>0</v>
      </c>
      <c r="L123" s="15">
        <f t="shared" si="32"/>
        <v>0</v>
      </c>
      <c r="M123" s="15">
        <f t="shared" si="32"/>
        <v>0</v>
      </c>
      <c r="N123" s="15">
        <f t="shared" si="32"/>
        <v>0</v>
      </c>
      <c r="O123" s="15">
        <f t="shared" si="32"/>
        <v>0</v>
      </c>
      <c r="P123" s="15">
        <f t="shared" si="32"/>
        <v>0</v>
      </c>
      <c r="Q123" s="15">
        <f t="shared" si="32"/>
        <v>0</v>
      </c>
      <c r="R123" s="15">
        <f t="shared" si="32"/>
        <v>0</v>
      </c>
      <c r="S123" s="15">
        <f t="shared" si="32"/>
        <v>0</v>
      </c>
      <c r="T123" s="15">
        <f t="shared" si="32"/>
        <v>0</v>
      </c>
      <c r="U123" s="15">
        <f t="shared" si="32"/>
        <v>0</v>
      </c>
      <c r="V123" s="15">
        <f t="shared" si="32"/>
        <v>0</v>
      </c>
      <c r="W123" s="15">
        <f t="shared" si="32"/>
        <v>0</v>
      </c>
      <c r="X123" s="15">
        <f t="shared" si="32"/>
        <v>0</v>
      </c>
      <c r="Y123" s="15">
        <f t="shared" si="32"/>
        <v>0</v>
      </c>
      <c r="Z123" s="15">
        <f t="shared" si="32"/>
        <v>0</v>
      </c>
      <c r="AA123" s="15">
        <f t="shared" si="32"/>
        <v>0</v>
      </c>
      <c r="AB123" s="15">
        <f t="shared" si="32"/>
        <v>0</v>
      </c>
      <c r="AC123" s="15">
        <f t="shared" si="32"/>
        <v>0</v>
      </c>
      <c r="AD123" s="15">
        <f t="shared" si="32"/>
        <v>0</v>
      </c>
      <c r="AE123" s="15">
        <f t="shared" si="32"/>
        <v>0</v>
      </c>
      <c r="AF123" s="15">
        <f t="shared" si="32"/>
        <v>0</v>
      </c>
      <c r="AG123" s="15">
        <f t="shared" si="32"/>
        <v>0</v>
      </c>
      <c r="AH123" s="15">
        <f t="shared" si="32"/>
        <v>0</v>
      </c>
      <c r="AI123" s="15">
        <f t="shared" si="32"/>
        <v>0</v>
      </c>
      <c r="AJ123" s="15">
        <f t="shared" si="32"/>
        <v>0</v>
      </c>
      <c r="AK123" s="15">
        <f t="shared" si="32"/>
        <v>0</v>
      </c>
      <c r="AL123" s="15">
        <f t="shared" si="32"/>
        <v>0</v>
      </c>
      <c r="AM123" s="15">
        <f t="shared" si="32"/>
        <v>0</v>
      </c>
      <c r="AN123" s="15">
        <f t="shared" si="32"/>
        <v>0</v>
      </c>
      <c r="AO123" s="15">
        <f t="shared" si="32"/>
        <v>0</v>
      </c>
      <c r="AP123" s="15">
        <f t="shared" si="32"/>
        <v>0</v>
      </c>
      <c r="AQ123" s="15">
        <f t="shared" si="32"/>
        <v>0</v>
      </c>
      <c r="AR123" s="15">
        <f t="shared" si="32"/>
        <v>0</v>
      </c>
      <c r="AS123" s="15">
        <f t="shared" si="32"/>
        <v>0</v>
      </c>
      <c r="AT123" s="15">
        <f t="shared" si="32"/>
        <v>0</v>
      </c>
      <c r="AU123" s="15">
        <f t="shared" si="32"/>
        <v>0</v>
      </c>
      <c r="AV123" s="15">
        <f t="shared" si="32"/>
        <v>0</v>
      </c>
      <c r="AW123" s="15">
        <f t="shared" si="32"/>
        <v>0</v>
      </c>
      <c r="AX123" s="15">
        <f t="shared" si="32"/>
        <v>0</v>
      </c>
      <c r="AY123" s="15">
        <f t="shared" si="32"/>
        <v>0</v>
      </c>
      <c r="AZ123" s="15">
        <f t="shared" si="32"/>
        <v>0</v>
      </c>
      <c r="BA123" s="15">
        <f t="shared" si="32"/>
        <v>0</v>
      </c>
      <c r="BB123" s="15">
        <f t="shared" si="32"/>
        <v>0</v>
      </c>
      <c r="BC123" s="15">
        <f t="shared" si="32"/>
        <v>0</v>
      </c>
      <c r="BD123" s="15">
        <f t="shared" si="32"/>
        <v>0</v>
      </c>
      <c r="BE123" s="15">
        <f t="shared" si="32"/>
        <v>0</v>
      </c>
      <c r="BF123" s="15">
        <f t="shared" si="32"/>
        <v>0</v>
      </c>
      <c r="BG123" s="15">
        <f t="shared" si="32"/>
        <v>0</v>
      </c>
      <c r="BH123" s="15">
        <f t="shared" si="32"/>
        <v>0</v>
      </c>
      <c r="BI123" s="15">
        <f t="shared" si="32"/>
        <v>0</v>
      </c>
      <c r="BJ123" s="15">
        <f t="shared" si="32"/>
        <v>0</v>
      </c>
      <c r="BK123" s="15">
        <f t="shared" si="32"/>
        <v>0</v>
      </c>
      <c r="BL123" s="15">
        <f t="shared" si="32"/>
        <v>0</v>
      </c>
      <c r="BM123" s="15">
        <f t="shared" si="32"/>
        <v>0</v>
      </c>
      <c r="BN123" s="15">
        <f t="shared" si="32"/>
        <v>0</v>
      </c>
      <c r="BO123" s="15">
        <f t="shared" ref="BO123" si="33">(BO59/BO$62)*100</f>
        <v>0</v>
      </c>
      <c r="BP123" s="15">
        <f t="shared" si="28"/>
        <v>0</v>
      </c>
      <c r="BQ123" s="15">
        <f t="shared" si="28"/>
        <v>0</v>
      </c>
      <c r="BR123" s="15">
        <f t="shared" si="28"/>
        <v>0</v>
      </c>
      <c r="BS123" s="15">
        <f t="shared" si="28"/>
        <v>0</v>
      </c>
      <c r="BT123" s="15">
        <f t="shared" si="28"/>
        <v>0</v>
      </c>
      <c r="BU123" s="15">
        <f t="shared" si="28"/>
        <v>0</v>
      </c>
      <c r="BV123" s="15">
        <f t="shared" si="28"/>
        <v>0</v>
      </c>
      <c r="BW123" s="15">
        <f t="shared" si="28"/>
        <v>0</v>
      </c>
      <c r="BX123" s="15">
        <f t="shared" si="28"/>
        <v>0</v>
      </c>
      <c r="BY123" s="15">
        <f t="shared" si="28"/>
        <v>0</v>
      </c>
      <c r="BZ123" s="15">
        <f t="shared" si="28"/>
        <v>0</v>
      </c>
      <c r="CA123" s="15">
        <f t="shared" si="28"/>
        <v>0</v>
      </c>
      <c r="CB123" s="15">
        <f t="shared" si="28"/>
        <v>0</v>
      </c>
      <c r="CC123" s="15">
        <f t="shared" si="28"/>
        <v>0</v>
      </c>
      <c r="CD123" s="15">
        <f t="shared" si="28"/>
        <v>0</v>
      </c>
      <c r="CE123" s="15">
        <f t="shared" si="28"/>
        <v>0</v>
      </c>
      <c r="CF123" s="15">
        <f t="shared" si="28"/>
        <v>0</v>
      </c>
    </row>
    <row r="124" spans="1:84" x14ac:dyDescent="0.25">
      <c r="B124" s="8" t="s">
        <v>57</v>
      </c>
      <c r="D124" s="15">
        <f t="shared" ref="D124:BO125" si="34">(D60/D$62)*100</f>
        <v>0</v>
      </c>
      <c r="E124" s="15">
        <f t="shared" si="34"/>
        <v>0</v>
      </c>
      <c r="F124" s="15">
        <f t="shared" si="34"/>
        <v>0</v>
      </c>
      <c r="G124" s="15">
        <f t="shared" si="34"/>
        <v>0</v>
      </c>
      <c r="H124" s="15">
        <f t="shared" si="34"/>
        <v>0</v>
      </c>
      <c r="I124" s="15">
        <f t="shared" si="34"/>
        <v>0</v>
      </c>
      <c r="J124" s="15">
        <f t="shared" si="34"/>
        <v>0</v>
      </c>
      <c r="K124" s="15">
        <f t="shared" si="34"/>
        <v>0</v>
      </c>
      <c r="L124" s="15">
        <f t="shared" si="34"/>
        <v>0</v>
      </c>
      <c r="M124" s="15">
        <f t="shared" si="34"/>
        <v>0</v>
      </c>
      <c r="N124" s="15">
        <f t="shared" si="34"/>
        <v>0</v>
      </c>
      <c r="O124" s="15">
        <f t="shared" si="34"/>
        <v>0</v>
      </c>
      <c r="P124" s="15">
        <f t="shared" si="34"/>
        <v>0</v>
      </c>
      <c r="Q124" s="15">
        <f t="shared" si="34"/>
        <v>0</v>
      </c>
      <c r="R124" s="15">
        <f t="shared" si="34"/>
        <v>0</v>
      </c>
      <c r="S124" s="15">
        <f t="shared" si="34"/>
        <v>0</v>
      </c>
      <c r="T124" s="15">
        <f t="shared" si="34"/>
        <v>0</v>
      </c>
      <c r="U124" s="15">
        <f t="shared" si="34"/>
        <v>0</v>
      </c>
      <c r="V124" s="15">
        <f t="shared" si="34"/>
        <v>0</v>
      </c>
      <c r="W124" s="15">
        <f t="shared" si="34"/>
        <v>0</v>
      </c>
      <c r="X124" s="15">
        <f t="shared" si="34"/>
        <v>0</v>
      </c>
      <c r="Y124" s="15">
        <f t="shared" si="34"/>
        <v>0</v>
      </c>
      <c r="Z124" s="15">
        <f t="shared" si="34"/>
        <v>0</v>
      </c>
      <c r="AA124" s="15">
        <f t="shared" si="34"/>
        <v>0</v>
      </c>
      <c r="AB124" s="15">
        <f t="shared" si="34"/>
        <v>0</v>
      </c>
      <c r="AC124" s="15">
        <f t="shared" si="34"/>
        <v>0</v>
      </c>
      <c r="AD124" s="15">
        <f t="shared" si="34"/>
        <v>0</v>
      </c>
      <c r="AE124" s="15">
        <f t="shared" si="34"/>
        <v>0</v>
      </c>
      <c r="AF124" s="15">
        <f t="shared" si="34"/>
        <v>0</v>
      </c>
      <c r="AG124" s="15">
        <f t="shared" si="34"/>
        <v>0</v>
      </c>
      <c r="AH124" s="15">
        <f t="shared" si="34"/>
        <v>0</v>
      </c>
      <c r="AI124" s="15">
        <f t="shared" si="34"/>
        <v>0</v>
      </c>
      <c r="AJ124" s="15">
        <f t="shared" si="34"/>
        <v>0</v>
      </c>
      <c r="AK124" s="15">
        <f t="shared" si="34"/>
        <v>0</v>
      </c>
      <c r="AL124" s="15">
        <f t="shared" si="34"/>
        <v>0</v>
      </c>
      <c r="AM124" s="15">
        <f t="shared" si="34"/>
        <v>0</v>
      </c>
      <c r="AN124" s="15">
        <f t="shared" si="34"/>
        <v>0</v>
      </c>
      <c r="AO124" s="15">
        <f t="shared" si="34"/>
        <v>0</v>
      </c>
      <c r="AP124" s="15">
        <f t="shared" si="34"/>
        <v>0</v>
      </c>
      <c r="AQ124" s="15">
        <f t="shared" si="34"/>
        <v>0</v>
      </c>
      <c r="AR124" s="15">
        <f t="shared" si="34"/>
        <v>0</v>
      </c>
      <c r="AS124" s="15">
        <f t="shared" si="34"/>
        <v>0</v>
      </c>
      <c r="AT124" s="15">
        <f t="shared" si="34"/>
        <v>0</v>
      </c>
      <c r="AU124" s="15">
        <f t="shared" si="34"/>
        <v>0</v>
      </c>
      <c r="AV124" s="15">
        <f t="shared" si="34"/>
        <v>0</v>
      </c>
      <c r="AW124" s="15">
        <f t="shared" si="34"/>
        <v>0</v>
      </c>
      <c r="AX124" s="15">
        <f t="shared" si="34"/>
        <v>0</v>
      </c>
      <c r="AY124" s="15">
        <f t="shared" si="34"/>
        <v>0</v>
      </c>
      <c r="AZ124" s="15">
        <f t="shared" si="34"/>
        <v>0</v>
      </c>
      <c r="BA124" s="15">
        <f t="shared" si="34"/>
        <v>0</v>
      </c>
      <c r="BB124" s="15">
        <f t="shared" si="34"/>
        <v>0</v>
      </c>
      <c r="BC124" s="15">
        <f t="shared" si="34"/>
        <v>0</v>
      </c>
      <c r="BD124" s="15">
        <f t="shared" si="34"/>
        <v>0</v>
      </c>
      <c r="BE124" s="15">
        <f t="shared" si="34"/>
        <v>0</v>
      </c>
      <c r="BF124" s="15">
        <f t="shared" si="34"/>
        <v>0</v>
      </c>
      <c r="BG124" s="15">
        <f t="shared" si="34"/>
        <v>0</v>
      </c>
      <c r="BH124" s="15">
        <f t="shared" si="34"/>
        <v>0</v>
      </c>
      <c r="BI124" s="15">
        <f t="shared" si="34"/>
        <v>0</v>
      </c>
      <c r="BJ124" s="15">
        <f t="shared" si="34"/>
        <v>0</v>
      </c>
      <c r="BK124" s="15">
        <f t="shared" si="34"/>
        <v>0</v>
      </c>
      <c r="BL124" s="15">
        <f t="shared" si="34"/>
        <v>0</v>
      </c>
      <c r="BM124" s="15">
        <f t="shared" si="34"/>
        <v>0</v>
      </c>
      <c r="BN124" s="15">
        <f t="shared" si="34"/>
        <v>0</v>
      </c>
      <c r="BO124" s="15">
        <f t="shared" si="34"/>
        <v>0</v>
      </c>
      <c r="BP124" s="15">
        <f t="shared" si="28"/>
        <v>0</v>
      </c>
      <c r="BQ124" s="15">
        <f t="shared" si="28"/>
        <v>0</v>
      </c>
      <c r="BR124" s="15">
        <f t="shared" si="28"/>
        <v>0</v>
      </c>
      <c r="BS124" s="15">
        <f t="shared" si="28"/>
        <v>0</v>
      </c>
      <c r="BT124" s="15">
        <f t="shared" si="28"/>
        <v>0</v>
      </c>
      <c r="BU124" s="15">
        <f t="shared" si="28"/>
        <v>0</v>
      </c>
      <c r="BV124" s="15">
        <f t="shared" si="28"/>
        <v>0</v>
      </c>
      <c r="BW124" s="15">
        <f t="shared" si="28"/>
        <v>0</v>
      </c>
      <c r="BX124" s="15">
        <f t="shared" si="28"/>
        <v>0</v>
      </c>
      <c r="BY124" s="15">
        <f t="shared" si="28"/>
        <v>0</v>
      </c>
      <c r="BZ124" s="15">
        <f t="shared" si="28"/>
        <v>0</v>
      </c>
      <c r="CA124" s="15">
        <f t="shared" si="28"/>
        <v>0</v>
      </c>
      <c r="CB124" s="15">
        <f t="shared" si="28"/>
        <v>0</v>
      </c>
      <c r="CC124" s="15">
        <f t="shared" si="28"/>
        <v>0</v>
      </c>
      <c r="CD124" s="15">
        <f t="shared" si="28"/>
        <v>0</v>
      </c>
      <c r="CE124" s="15">
        <f t="shared" si="28"/>
        <v>0</v>
      </c>
      <c r="CF124" s="15">
        <f t="shared" si="28"/>
        <v>0</v>
      </c>
    </row>
    <row r="125" spans="1:84" ht="15.75" thickBot="1" x14ac:dyDescent="0.3">
      <c r="B125" s="7" t="s">
        <v>58</v>
      </c>
      <c r="D125" s="15">
        <f t="shared" si="34"/>
        <v>0</v>
      </c>
      <c r="E125" s="15">
        <f t="shared" si="34"/>
        <v>0</v>
      </c>
      <c r="F125" s="15">
        <f t="shared" si="34"/>
        <v>0</v>
      </c>
      <c r="G125" s="15">
        <f t="shared" si="34"/>
        <v>0</v>
      </c>
      <c r="H125" s="15">
        <f t="shared" si="34"/>
        <v>0</v>
      </c>
      <c r="I125" s="15">
        <f t="shared" si="34"/>
        <v>0</v>
      </c>
      <c r="J125" s="15">
        <f t="shared" si="34"/>
        <v>0</v>
      </c>
      <c r="K125" s="15">
        <f t="shared" si="34"/>
        <v>0</v>
      </c>
      <c r="L125" s="15">
        <f t="shared" si="34"/>
        <v>0</v>
      </c>
      <c r="M125" s="15">
        <f t="shared" si="34"/>
        <v>0</v>
      </c>
      <c r="N125" s="15">
        <f t="shared" si="34"/>
        <v>0</v>
      </c>
      <c r="O125" s="15">
        <f t="shared" si="34"/>
        <v>0</v>
      </c>
      <c r="P125" s="15">
        <f t="shared" si="34"/>
        <v>0</v>
      </c>
      <c r="Q125" s="15">
        <f t="shared" si="34"/>
        <v>0</v>
      </c>
      <c r="R125" s="15">
        <f t="shared" si="34"/>
        <v>0</v>
      </c>
      <c r="S125" s="15">
        <f t="shared" si="34"/>
        <v>0</v>
      </c>
      <c r="T125" s="15">
        <f t="shared" si="34"/>
        <v>0</v>
      </c>
      <c r="U125" s="15">
        <f t="shared" si="34"/>
        <v>0</v>
      </c>
      <c r="V125" s="15">
        <f t="shared" si="34"/>
        <v>0</v>
      </c>
      <c r="W125" s="15">
        <f t="shared" si="34"/>
        <v>0</v>
      </c>
      <c r="X125" s="15">
        <f t="shared" si="34"/>
        <v>0</v>
      </c>
      <c r="Y125" s="15">
        <f t="shared" si="34"/>
        <v>0</v>
      </c>
      <c r="Z125" s="15">
        <f t="shared" si="34"/>
        <v>0</v>
      </c>
      <c r="AA125" s="15">
        <f t="shared" si="34"/>
        <v>0</v>
      </c>
      <c r="AB125" s="15">
        <f t="shared" si="34"/>
        <v>0</v>
      </c>
      <c r="AC125" s="15">
        <f t="shared" si="34"/>
        <v>0</v>
      </c>
      <c r="AD125" s="15">
        <f t="shared" si="34"/>
        <v>0</v>
      </c>
      <c r="AE125" s="15">
        <f t="shared" si="34"/>
        <v>0</v>
      </c>
      <c r="AF125" s="15">
        <f t="shared" si="34"/>
        <v>0</v>
      </c>
      <c r="AG125" s="15">
        <f t="shared" si="34"/>
        <v>0</v>
      </c>
      <c r="AH125" s="15">
        <f t="shared" si="34"/>
        <v>0</v>
      </c>
      <c r="AI125" s="15">
        <f t="shared" si="34"/>
        <v>0</v>
      </c>
      <c r="AJ125" s="15">
        <f t="shared" si="34"/>
        <v>0</v>
      </c>
      <c r="AK125" s="15">
        <f t="shared" si="34"/>
        <v>0</v>
      </c>
      <c r="AL125" s="15">
        <f t="shared" si="34"/>
        <v>0</v>
      </c>
      <c r="AM125" s="15">
        <f t="shared" si="34"/>
        <v>0</v>
      </c>
      <c r="AN125" s="15">
        <f t="shared" si="34"/>
        <v>0</v>
      </c>
      <c r="AO125" s="15">
        <f t="shared" si="34"/>
        <v>0</v>
      </c>
      <c r="AP125" s="15">
        <f t="shared" si="34"/>
        <v>0</v>
      </c>
      <c r="AQ125" s="15">
        <f t="shared" si="34"/>
        <v>0</v>
      </c>
      <c r="AR125" s="15">
        <f t="shared" si="34"/>
        <v>0</v>
      </c>
      <c r="AS125" s="15">
        <f t="shared" si="34"/>
        <v>0</v>
      </c>
      <c r="AT125" s="15">
        <f t="shared" si="34"/>
        <v>0</v>
      </c>
      <c r="AU125" s="15">
        <f t="shared" si="34"/>
        <v>0</v>
      </c>
      <c r="AV125" s="15">
        <f t="shared" si="34"/>
        <v>0</v>
      </c>
      <c r="AW125" s="15">
        <f t="shared" si="34"/>
        <v>0</v>
      </c>
      <c r="AX125" s="15">
        <f t="shared" si="34"/>
        <v>0</v>
      </c>
      <c r="AY125" s="15">
        <f t="shared" si="34"/>
        <v>0</v>
      </c>
      <c r="AZ125" s="15">
        <f t="shared" si="34"/>
        <v>0</v>
      </c>
      <c r="BA125" s="15">
        <f t="shared" si="34"/>
        <v>0</v>
      </c>
      <c r="BB125" s="15">
        <f t="shared" si="34"/>
        <v>0</v>
      </c>
      <c r="BC125" s="15">
        <f t="shared" si="34"/>
        <v>0</v>
      </c>
      <c r="BD125" s="15">
        <f t="shared" si="34"/>
        <v>0</v>
      </c>
      <c r="BE125" s="15">
        <f t="shared" si="34"/>
        <v>0</v>
      </c>
      <c r="BF125" s="15">
        <f t="shared" si="34"/>
        <v>0</v>
      </c>
      <c r="BG125" s="15">
        <f t="shared" si="34"/>
        <v>0</v>
      </c>
      <c r="BH125" s="15">
        <f t="shared" si="34"/>
        <v>0</v>
      </c>
      <c r="BI125" s="15">
        <f t="shared" si="34"/>
        <v>0</v>
      </c>
      <c r="BJ125" s="15">
        <f t="shared" si="34"/>
        <v>0</v>
      </c>
      <c r="BK125" s="15">
        <f t="shared" si="34"/>
        <v>0</v>
      </c>
      <c r="BL125" s="15">
        <f t="shared" si="34"/>
        <v>0</v>
      </c>
      <c r="BM125" s="15">
        <f t="shared" si="34"/>
        <v>0</v>
      </c>
      <c r="BN125" s="15">
        <f t="shared" si="34"/>
        <v>0</v>
      </c>
      <c r="BO125" s="15">
        <f t="shared" si="34"/>
        <v>0</v>
      </c>
      <c r="BP125" s="15">
        <f t="shared" si="28"/>
        <v>0</v>
      </c>
      <c r="BQ125" s="15">
        <f t="shared" si="28"/>
        <v>0</v>
      </c>
      <c r="BR125" s="15">
        <f t="shared" si="28"/>
        <v>0</v>
      </c>
      <c r="BS125" s="15">
        <f t="shared" si="28"/>
        <v>0</v>
      </c>
      <c r="BT125" s="15">
        <f t="shared" si="28"/>
        <v>0</v>
      </c>
      <c r="BU125" s="15">
        <f t="shared" si="28"/>
        <v>0</v>
      </c>
      <c r="BV125" s="15">
        <f t="shared" si="28"/>
        <v>0</v>
      </c>
      <c r="BW125" s="15">
        <f t="shared" si="28"/>
        <v>0</v>
      </c>
      <c r="BX125" s="15">
        <f t="shared" si="28"/>
        <v>0</v>
      </c>
      <c r="BY125" s="15">
        <f t="shared" si="28"/>
        <v>0</v>
      </c>
      <c r="BZ125" s="15">
        <f t="shared" si="28"/>
        <v>0</v>
      </c>
      <c r="CA125" s="15">
        <f t="shared" si="28"/>
        <v>0</v>
      </c>
      <c r="CB125" s="15">
        <f t="shared" si="28"/>
        <v>0</v>
      </c>
      <c r="CC125" s="15">
        <f t="shared" si="28"/>
        <v>0</v>
      </c>
      <c r="CD125" s="15">
        <f t="shared" si="28"/>
        <v>0</v>
      </c>
      <c r="CE125" s="15">
        <f t="shared" si="28"/>
        <v>0</v>
      </c>
      <c r="CF125" s="15">
        <f t="shared" si="28"/>
        <v>0</v>
      </c>
    </row>
    <row r="126" spans="1:84" ht="15.75" thickBot="1" x14ac:dyDescent="0.3">
      <c r="B126" s="16" t="s">
        <v>61</v>
      </c>
      <c r="D126" s="17">
        <f t="shared" ref="D126:BO126" si="35">SUM(D68:D125)</f>
        <v>99.999999999999957</v>
      </c>
      <c r="E126" s="17">
        <f t="shared" si="35"/>
        <v>100.00000000000001</v>
      </c>
      <c r="F126" s="17">
        <f t="shared" si="35"/>
        <v>99.999999999999972</v>
      </c>
      <c r="G126" s="17">
        <f t="shared" si="35"/>
        <v>99.999999999999986</v>
      </c>
      <c r="H126" s="17">
        <f t="shared" si="35"/>
        <v>100</v>
      </c>
      <c r="I126" s="17">
        <f t="shared" si="35"/>
        <v>99.999999999999986</v>
      </c>
      <c r="J126" s="17">
        <f t="shared" si="35"/>
        <v>99.999999999999986</v>
      </c>
      <c r="K126" s="17">
        <f t="shared" si="35"/>
        <v>100.00000000000003</v>
      </c>
      <c r="L126" s="17">
        <f t="shared" si="35"/>
        <v>99.999999999999986</v>
      </c>
      <c r="M126" s="17">
        <f t="shared" si="35"/>
        <v>100.00000000000004</v>
      </c>
      <c r="N126" s="17">
        <f t="shared" si="35"/>
        <v>100.00000000000001</v>
      </c>
      <c r="O126" s="17">
        <f t="shared" si="35"/>
        <v>99.999999999999986</v>
      </c>
      <c r="P126" s="17">
        <f t="shared" si="35"/>
        <v>99.999999999999986</v>
      </c>
      <c r="Q126" s="17">
        <f t="shared" si="35"/>
        <v>100.00000000000003</v>
      </c>
      <c r="R126" s="17">
        <f t="shared" si="35"/>
        <v>100.00000000000001</v>
      </c>
      <c r="S126" s="17">
        <f t="shared" si="35"/>
        <v>100</v>
      </c>
      <c r="T126" s="17">
        <f t="shared" si="35"/>
        <v>100.00000000000004</v>
      </c>
      <c r="U126" s="17">
        <f t="shared" si="35"/>
        <v>100.00000000000003</v>
      </c>
      <c r="V126" s="17">
        <f t="shared" si="35"/>
        <v>100.00000000000001</v>
      </c>
      <c r="W126" s="17">
        <f t="shared" si="35"/>
        <v>100.00000000000001</v>
      </c>
      <c r="X126" s="17">
        <f t="shared" si="35"/>
        <v>100</v>
      </c>
      <c r="Y126" s="17">
        <f t="shared" si="35"/>
        <v>100.00000000000003</v>
      </c>
      <c r="Z126" s="17">
        <f t="shared" si="35"/>
        <v>100</v>
      </c>
      <c r="AA126" s="17">
        <f t="shared" si="35"/>
        <v>100</v>
      </c>
      <c r="AB126" s="17">
        <f t="shared" si="35"/>
        <v>99.999999999999986</v>
      </c>
      <c r="AC126" s="17">
        <f t="shared" si="35"/>
        <v>99.999999999999972</v>
      </c>
      <c r="AD126" s="17">
        <f t="shared" si="35"/>
        <v>100</v>
      </c>
      <c r="AE126" s="17">
        <f t="shared" si="35"/>
        <v>100.00000000000001</v>
      </c>
      <c r="AF126" s="17">
        <f t="shared" si="35"/>
        <v>100</v>
      </c>
      <c r="AG126" s="17">
        <f t="shared" si="35"/>
        <v>99.999999999999986</v>
      </c>
      <c r="AH126" s="17">
        <f t="shared" si="35"/>
        <v>100.00000000000001</v>
      </c>
      <c r="AI126" s="17">
        <f t="shared" si="35"/>
        <v>99.999999999999957</v>
      </c>
      <c r="AJ126" s="17">
        <f t="shared" si="35"/>
        <v>100</v>
      </c>
      <c r="AK126" s="17">
        <f t="shared" si="35"/>
        <v>100</v>
      </c>
      <c r="AL126" s="17">
        <f t="shared" si="35"/>
        <v>99.999999999999986</v>
      </c>
      <c r="AM126" s="17">
        <f t="shared" si="35"/>
        <v>99.999999999999986</v>
      </c>
      <c r="AN126" s="17">
        <f t="shared" si="35"/>
        <v>100</v>
      </c>
      <c r="AO126" s="17">
        <f t="shared" si="35"/>
        <v>100.00000000000001</v>
      </c>
      <c r="AP126" s="17">
        <f t="shared" si="35"/>
        <v>99.999999999999986</v>
      </c>
      <c r="AQ126" s="17">
        <f t="shared" si="35"/>
        <v>100.00000000000003</v>
      </c>
      <c r="AR126" s="17">
        <f t="shared" si="35"/>
        <v>99.999999999999957</v>
      </c>
      <c r="AS126" s="17">
        <f t="shared" si="35"/>
        <v>100</v>
      </c>
      <c r="AT126" s="17">
        <f t="shared" si="35"/>
        <v>100.00000000000003</v>
      </c>
      <c r="AU126" s="17">
        <f t="shared" si="35"/>
        <v>100</v>
      </c>
      <c r="AV126" s="17">
        <f t="shared" si="35"/>
        <v>99.999999999999986</v>
      </c>
      <c r="AW126" s="17">
        <f t="shared" si="35"/>
        <v>100</v>
      </c>
      <c r="AX126" s="17">
        <f t="shared" si="35"/>
        <v>100.00000000000004</v>
      </c>
      <c r="AY126" s="17">
        <f t="shared" si="35"/>
        <v>99.999999999999972</v>
      </c>
      <c r="AZ126" s="17">
        <f t="shared" si="35"/>
        <v>99.999999999999986</v>
      </c>
      <c r="BA126" s="17">
        <f t="shared" si="35"/>
        <v>100.00000000000001</v>
      </c>
      <c r="BB126" s="17">
        <f t="shared" si="35"/>
        <v>99.999999999999972</v>
      </c>
      <c r="BC126" s="17">
        <f t="shared" si="35"/>
        <v>99.999999999999972</v>
      </c>
      <c r="BD126" s="17">
        <f t="shared" si="35"/>
        <v>99.999999999999972</v>
      </c>
      <c r="BE126" s="17">
        <f t="shared" si="35"/>
        <v>100</v>
      </c>
      <c r="BF126" s="17">
        <f t="shared" si="35"/>
        <v>100</v>
      </c>
      <c r="BG126" s="17">
        <f t="shared" si="35"/>
        <v>100</v>
      </c>
      <c r="BH126" s="17">
        <f t="shared" si="35"/>
        <v>100</v>
      </c>
      <c r="BI126" s="17">
        <f t="shared" si="35"/>
        <v>100.00000000000001</v>
      </c>
      <c r="BJ126" s="17">
        <f t="shared" si="35"/>
        <v>99.999999999999972</v>
      </c>
      <c r="BK126" s="17">
        <f t="shared" si="35"/>
        <v>100</v>
      </c>
      <c r="BL126" s="17">
        <f t="shared" si="35"/>
        <v>100.00000000000001</v>
      </c>
      <c r="BM126" s="17">
        <f t="shared" si="35"/>
        <v>100.00000000000003</v>
      </c>
      <c r="BN126" s="17">
        <f t="shared" si="35"/>
        <v>100.00000000000003</v>
      </c>
      <c r="BO126" s="17">
        <f t="shared" si="35"/>
        <v>100</v>
      </c>
      <c r="BP126" s="17">
        <f t="shared" ref="BP126:CF126" si="36">SUM(BP68:BP125)</f>
        <v>100.00000000000003</v>
      </c>
      <c r="BQ126" s="17">
        <f t="shared" si="36"/>
        <v>100.00000000000001</v>
      </c>
      <c r="BR126" s="17">
        <f t="shared" si="36"/>
        <v>100.00000000000001</v>
      </c>
      <c r="BS126" s="17">
        <f t="shared" si="36"/>
        <v>99.999999999999957</v>
      </c>
      <c r="BT126" s="17">
        <f t="shared" si="36"/>
        <v>100.00000000000003</v>
      </c>
      <c r="BU126" s="17">
        <f t="shared" si="36"/>
        <v>100.00000000000004</v>
      </c>
      <c r="BV126" s="17">
        <f t="shared" si="36"/>
        <v>99.999999999999986</v>
      </c>
      <c r="BW126" s="17">
        <f t="shared" si="36"/>
        <v>100.00000000000001</v>
      </c>
      <c r="BX126" s="17">
        <f t="shared" si="36"/>
        <v>100</v>
      </c>
      <c r="BY126" s="17">
        <f t="shared" si="36"/>
        <v>99.999999999999972</v>
      </c>
      <c r="BZ126" s="17">
        <f t="shared" si="36"/>
        <v>99.999999999999972</v>
      </c>
      <c r="CA126" s="17">
        <f t="shared" si="36"/>
        <v>100.00000000000001</v>
      </c>
      <c r="CB126" s="17">
        <f t="shared" si="36"/>
        <v>100</v>
      </c>
      <c r="CC126" s="17">
        <f t="shared" si="36"/>
        <v>100</v>
      </c>
      <c r="CD126" s="17">
        <f t="shared" si="36"/>
        <v>100.00000000000003</v>
      </c>
      <c r="CE126" s="17">
        <f t="shared" si="36"/>
        <v>100.00000000000001</v>
      </c>
      <c r="CF126" s="17">
        <f t="shared" si="36"/>
        <v>100</v>
      </c>
    </row>
    <row r="127" spans="1:84" ht="15.75" thickBot="1" x14ac:dyDescent="0.3"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</row>
    <row r="128" spans="1:84" x14ac:dyDescent="0.25">
      <c r="A128" t="s">
        <v>62</v>
      </c>
      <c r="B128" s="18" t="s">
        <v>63</v>
      </c>
      <c r="D128" s="19">
        <f t="shared" ref="D128:BO128" si="37">SUM(D91:D92,D117:D118,D99:D102,D109:D111)</f>
        <v>18.204671488737649</v>
      </c>
      <c r="E128" s="19">
        <f t="shared" si="37"/>
        <v>19.371705987841239</v>
      </c>
      <c r="F128" s="19">
        <f t="shared" si="37"/>
        <v>24.505003916444046</v>
      </c>
      <c r="G128" s="19">
        <f t="shared" si="37"/>
        <v>8.5068446206201536</v>
      </c>
      <c r="H128" s="19">
        <f t="shared" si="37"/>
        <v>7.9164613128823982</v>
      </c>
      <c r="I128" s="19">
        <f t="shared" si="37"/>
        <v>16.238149534969118</v>
      </c>
      <c r="J128" s="19">
        <f t="shared" si="37"/>
        <v>20.776691408689729</v>
      </c>
      <c r="K128" s="19">
        <f t="shared" si="37"/>
        <v>17.438603829545738</v>
      </c>
      <c r="L128" s="19">
        <f t="shared" si="37"/>
        <v>19.601500926650381</v>
      </c>
      <c r="M128" s="19">
        <f t="shared" si="37"/>
        <v>24.702396971935215</v>
      </c>
      <c r="N128" s="19">
        <f t="shared" si="37"/>
        <v>19.733782506152753</v>
      </c>
      <c r="O128" s="19">
        <f t="shared" si="37"/>
        <v>23.161430095415927</v>
      </c>
      <c r="P128" s="19">
        <f t="shared" si="37"/>
        <v>23.083391321336215</v>
      </c>
      <c r="Q128" s="19">
        <f t="shared" si="37"/>
        <v>25.836478643540651</v>
      </c>
      <c r="R128" s="19">
        <f t="shared" si="37"/>
        <v>23.338477521292816</v>
      </c>
      <c r="S128" s="19">
        <f t="shared" si="37"/>
        <v>23.714971075783733</v>
      </c>
      <c r="T128" s="19">
        <f t="shared" si="37"/>
        <v>24.641965640581709</v>
      </c>
      <c r="U128" s="19">
        <f t="shared" si="37"/>
        <v>15.956807652883525</v>
      </c>
      <c r="V128" s="19">
        <f t="shared" si="37"/>
        <v>10.925449941870101</v>
      </c>
      <c r="W128" s="19">
        <f t="shared" si="37"/>
        <v>12.787606395834139</v>
      </c>
      <c r="X128" s="19">
        <f t="shared" si="37"/>
        <v>28.422898247999424</v>
      </c>
      <c r="Y128" s="19">
        <f t="shared" si="37"/>
        <v>25.861410223982446</v>
      </c>
      <c r="Z128" s="19">
        <f t="shared" si="37"/>
        <v>10.598058085801622</v>
      </c>
      <c r="AA128" s="19">
        <f t="shared" si="37"/>
        <v>34.479253620269091</v>
      </c>
      <c r="AB128" s="19">
        <f t="shared" si="37"/>
        <v>19.657995537054347</v>
      </c>
      <c r="AC128" s="19">
        <f t="shared" si="37"/>
        <v>24.912512449801142</v>
      </c>
      <c r="AD128" s="19">
        <f t="shared" si="37"/>
        <v>30.154301498816523</v>
      </c>
      <c r="AE128" s="19">
        <f t="shared" si="37"/>
        <v>20.414157843398272</v>
      </c>
      <c r="AF128" s="19">
        <f t="shared" si="37"/>
        <v>21.640572898472477</v>
      </c>
      <c r="AG128" s="19">
        <f t="shared" si="37"/>
        <v>17.714116746677796</v>
      </c>
      <c r="AH128" s="19">
        <f t="shared" si="37"/>
        <v>11.487557275577352</v>
      </c>
      <c r="AI128" s="19">
        <f t="shared" si="37"/>
        <v>16.182788156383062</v>
      </c>
      <c r="AJ128" s="19">
        <f t="shared" si="37"/>
        <v>3.7285823251083672</v>
      </c>
      <c r="AK128" s="19">
        <f t="shared" si="37"/>
        <v>23.209921890089685</v>
      </c>
      <c r="AL128" s="19">
        <f t="shared" si="37"/>
        <v>27.248695874492473</v>
      </c>
      <c r="AM128" s="19">
        <f t="shared" si="37"/>
        <v>2.9913513329821755</v>
      </c>
      <c r="AN128" s="19">
        <f t="shared" si="37"/>
        <v>17.953639394118856</v>
      </c>
      <c r="AO128" s="19">
        <f t="shared" si="37"/>
        <v>21.219064334760219</v>
      </c>
      <c r="AP128" s="19">
        <f t="shared" si="37"/>
        <v>25.058902463761328</v>
      </c>
      <c r="AQ128" s="19">
        <f t="shared" si="37"/>
        <v>21.001996119003792</v>
      </c>
      <c r="AR128" s="19">
        <f t="shared" si="37"/>
        <v>19.037655332672699</v>
      </c>
      <c r="AS128" s="19">
        <f t="shared" si="37"/>
        <v>21.60007382116822</v>
      </c>
      <c r="AT128" s="19">
        <f t="shared" si="37"/>
        <v>22.560276051009339</v>
      </c>
      <c r="AU128" s="19">
        <f t="shared" si="37"/>
        <v>19.399758289136393</v>
      </c>
      <c r="AV128" s="19">
        <f t="shared" si="37"/>
        <v>19.589185274300156</v>
      </c>
      <c r="AW128" s="19">
        <f t="shared" si="37"/>
        <v>21.713531357312394</v>
      </c>
      <c r="AX128" s="19">
        <f t="shared" si="37"/>
        <v>17.634878691121479</v>
      </c>
      <c r="AY128" s="19">
        <f t="shared" si="37"/>
        <v>16.558406571371119</v>
      </c>
      <c r="AZ128" s="19">
        <f t="shared" si="37"/>
        <v>18.956046961958812</v>
      </c>
      <c r="BA128" s="19">
        <f t="shared" si="37"/>
        <v>3.5642258098041104</v>
      </c>
      <c r="BB128" s="19">
        <f t="shared" si="37"/>
        <v>18.485567118833718</v>
      </c>
      <c r="BC128" s="19">
        <f t="shared" si="37"/>
        <v>19.808232466783664</v>
      </c>
      <c r="BD128" s="19">
        <f t="shared" si="37"/>
        <v>19.440454798149286</v>
      </c>
      <c r="BE128" s="19">
        <f t="shared" si="37"/>
        <v>0.72793332589677007</v>
      </c>
      <c r="BF128" s="19">
        <f t="shared" si="37"/>
        <v>12.596900913616595</v>
      </c>
      <c r="BG128" s="19">
        <f t="shared" si="37"/>
        <v>19.879675679985649</v>
      </c>
      <c r="BH128" s="19">
        <f t="shared" si="37"/>
        <v>7.545388122900107</v>
      </c>
      <c r="BI128" s="19">
        <f t="shared" si="37"/>
        <v>29.162258139425287</v>
      </c>
      <c r="BJ128" s="19">
        <f t="shared" si="37"/>
        <v>21.871065666999918</v>
      </c>
      <c r="BK128" s="19">
        <f t="shared" si="37"/>
        <v>23.313225601898523</v>
      </c>
      <c r="BL128" s="19">
        <f t="shared" si="37"/>
        <v>7.6630043639782519</v>
      </c>
      <c r="BM128" s="19">
        <f t="shared" si="37"/>
        <v>23.485373903361143</v>
      </c>
      <c r="BN128" s="19">
        <f t="shared" si="37"/>
        <v>15.19734630988647</v>
      </c>
      <c r="BO128" s="19">
        <f t="shared" si="37"/>
        <v>24.617403155703528</v>
      </c>
      <c r="BP128" s="19">
        <f t="shared" ref="BP128:CF128" si="38">SUM(BP91:BP92,BP117:BP118,BP99:BP102,BP109:BP111)</f>
        <v>20.04986434354996</v>
      </c>
      <c r="BQ128" s="19">
        <f t="shared" si="38"/>
        <v>22.877705201004247</v>
      </c>
      <c r="BR128" s="19">
        <f t="shared" si="38"/>
        <v>11.026242764680521</v>
      </c>
      <c r="BS128" s="19">
        <f t="shared" si="38"/>
        <v>24.830294209885231</v>
      </c>
      <c r="BT128" s="19">
        <f t="shared" si="38"/>
        <v>16.838420364764733</v>
      </c>
      <c r="BU128" s="19">
        <f t="shared" si="38"/>
        <v>20.661561321980788</v>
      </c>
      <c r="BV128" s="19">
        <f t="shared" si="38"/>
        <v>14.058177565672283</v>
      </c>
      <c r="BW128" s="19">
        <f t="shared" si="38"/>
        <v>22.71946241545205</v>
      </c>
      <c r="BX128" s="19">
        <f t="shared" si="38"/>
        <v>19.464440472877044</v>
      </c>
      <c r="BY128" s="19">
        <f t="shared" si="38"/>
        <v>26.366843908046047</v>
      </c>
      <c r="BZ128" s="19">
        <f t="shared" si="38"/>
        <v>21.274688901306913</v>
      </c>
      <c r="CA128" s="19">
        <f t="shared" si="38"/>
        <v>26.113583450294627</v>
      </c>
      <c r="CB128" s="19">
        <f t="shared" si="38"/>
        <v>19.835846061028008</v>
      </c>
      <c r="CC128" s="19">
        <f t="shared" si="38"/>
        <v>11.389609036858143</v>
      </c>
      <c r="CD128" s="19">
        <f t="shared" si="38"/>
        <v>19.882981475139573</v>
      </c>
      <c r="CE128" s="19">
        <f t="shared" si="38"/>
        <v>12.381563428883108</v>
      </c>
      <c r="CF128" s="19">
        <f t="shared" si="38"/>
        <v>12.467244654302409</v>
      </c>
    </row>
    <row r="129" spans="1:84" x14ac:dyDescent="0.25">
      <c r="B129" s="21" t="s">
        <v>64</v>
      </c>
      <c r="D129" s="22">
        <f t="shared" ref="D129:BO129" si="39">SUM(D91:D92)</f>
        <v>7.6347410194147923E-3</v>
      </c>
      <c r="E129" s="22">
        <f t="shared" si="39"/>
        <v>1.1353856104066201E-2</v>
      </c>
      <c r="F129" s="22">
        <f t="shared" si="39"/>
        <v>0.27892284283676594</v>
      </c>
      <c r="G129" s="22">
        <f t="shared" si="39"/>
        <v>4.68113933632043E-2</v>
      </c>
      <c r="H129" s="22">
        <f t="shared" si="39"/>
        <v>1.41713303086832E-2</v>
      </c>
      <c r="I129" s="22">
        <f t="shared" si="39"/>
        <v>0.50890340706195147</v>
      </c>
      <c r="J129" s="22">
        <f t="shared" si="39"/>
        <v>2.0506480609157807</v>
      </c>
      <c r="K129" s="22">
        <f t="shared" si="39"/>
        <v>1.7520014495191485E-2</v>
      </c>
      <c r="L129" s="22">
        <f t="shared" si="39"/>
        <v>0.37343458615483965</v>
      </c>
      <c r="M129" s="22">
        <f t="shared" si="39"/>
        <v>0.13110788956982106</v>
      </c>
      <c r="N129" s="22">
        <f t="shared" si="39"/>
        <v>5.1585957825945786E-2</v>
      </c>
      <c r="O129" s="22">
        <f t="shared" si="39"/>
        <v>0.11928949516184362</v>
      </c>
      <c r="P129" s="22">
        <f t="shared" si="39"/>
        <v>0.15986030196200668</v>
      </c>
      <c r="Q129" s="22">
        <f t="shared" si="39"/>
        <v>0.80065158384808832</v>
      </c>
      <c r="R129" s="22">
        <f t="shared" si="39"/>
        <v>3.6259451599629226E-2</v>
      </c>
      <c r="S129" s="22">
        <f t="shared" si="39"/>
        <v>0.13540792208500743</v>
      </c>
      <c r="T129" s="22">
        <f t="shared" si="39"/>
        <v>0.14685410149241046</v>
      </c>
      <c r="U129" s="22">
        <f t="shared" si="39"/>
        <v>0.47212620771280189</v>
      </c>
      <c r="V129" s="22">
        <f t="shared" si="39"/>
        <v>0.1305286739946403</v>
      </c>
      <c r="W129" s="22">
        <f t="shared" si="39"/>
        <v>0.48255118474845804</v>
      </c>
      <c r="X129" s="22">
        <f t="shared" si="39"/>
        <v>0.26680003245142808</v>
      </c>
      <c r="Y129" s="22">
        <f t="shared" si="39"/>
        <v>0.56084773646018626</v>
      </c>
      <c r="Z129" s="22">
        <f t="shared" si="39"/>
        <v>8.2635607681844622E-2</v>
      </c>
      <c r="AA129" s="22">
        <f t="shared" si="39"/>
        <v>3.9415741451311978E-2</v>
      </c>
      <c r="AB129" s="22">
        <f t="shared" si="39"/>
        <v>4.9255589349115073E-2</v>
      </c>
      <c r="AC129" s="22">
        <f t="shared" si="39"/>
        <v>0.98452076410313039</v>
      </c>
      <c r="AD129" s="22">
        <f t="shared" si="39"/>
        <v>1.1416085442070139E-2</v>
      </c>
      <c r="AE129" s="22">
        <f t="shared" si="39"/>
        <v>2.9995430928544609E-2</v>
      </c>
      <c r="AF129" s="22">
        <f t="shared" si="39"/>
        <v>2.2414899959037331E-2</v>
      </c>
      <c r="AG129" s="22">
        <f t="shared" si="39"/>
        <v>0.12140819592291099</v>
      </c>
      <c r="AH129" s="22">
        <f t="shared" si="39"/>
        <v>0.28451176517874577</v>
      </c>
      <c r="AI129" s="22">
        <f t="shared" si="39"/>
        <v>6.0287331697865661E-2</v>
      </c>
      <c r="AJ129" s="22">
        <f t="shared" si="39"/>
        <v>5.7299838146561075E-2</v>
      </c>
      <c r="AK129" s="22">
        <f t="shared" si="39"/>
        <v>6.5611886522471435E-2</v>
      </c>
      <c r="AL129" s="22">
        <f t="shared" si="39"/>
        <v>0.1408598305983306</v>
      </c>
      <c r="AM129" s="22">
        <f t="shared" si="39"/>
        <v>5.9827920948446925E-2</v>
      </c>
      <c r="AN129" s="22">
        <f t="shared" si="39"/>
        <v>8.0131336747506929E-2</v>
      </c>
      <c r="AO129" s="22">
        <f t="shared" si="39"/>
        <v>6.6846715543991159E-2</v>
      </c>
      <c r="AP129" s="22">
        <f t="shared" si="39"/>
        <v>0.32766933483125027</v>
      </c>
      <c r="AQ129" s="22">
        <f t="shared" si="39"/>
        <v>4.0181304952609555E-2</v>
      </c>
      <c r="AR129" s="22">
        <f t="shared" si="39"/>
        <v>2.2100340552658707E-2</v>
      </c>
      <c r="AS129" s="22">
        <f t="shared" si="39"/>
        <v>7.5771822506812692E-2</v>
      </c>
      <c r="AT129" s="22">
        <f t="shared" si="39"/>
        <v>0.18579461476494633</v>
      </c>
      <c r="AU129" s="22">
        <f t="shared" si="39"/>
        <v>0.27711926320944785</v>
      </c>
      <c r="AV129" s="22">
        <f t="shared" si="39"/>
        <v>0.39543665835987768</v>
      </c>
      <c r="AW129" s="22">
        <f t="shared" si="39"/>
        <v>0.30901224115633974</v>
      </c>
      <c r="AX129" s="22">
        <f t="shared" si="39"/>
        <v>0.31356756898924876</v>
      </c>
      <c r="AY129" s="22">
        <f t="shared" si="39"/>
        <v>2.6134620234250623E-2</v>
      </c>
      <c r="AZ129" s="22">
        <f t="shared" si="39"/>
        <v>0.27303676468074095</v>
      </c>
      <c r="BA129" s="22">
        <f t="shared" si="39"/>
        <v>4.7918048025124754E-2</v>
      </c>
      <c r="BB129" s="22">
        <f t="shared" si="39"/>
        <v>0.57029839458055664</v>
      </c>
      <c r="BC129" s="22">
        <f t="shared" si="39"/>
        <v>3.3954492793368207E-2</v>
      </c>
      <c r="BD129" s="22">
        <f t="shared" si="39"/>
        <v>5.3903695706930807E-2</v>
      </c>
      <c r="BE129" s="22">
        <f t="shared" si="39"/>
        <v>0.6824640521834282</v>
      </c>
      <c r="BF129" s="22">
        <f t="shared" si="39"/>
        <v>1.2669195768837183E-2</v>
      </c>
      <c r="BG129" s="22">
        <f t="shared" si="39"/>
        <v>0.29937807102349179</v>
      </c>
      <c r="BH129" s="22">
        <f t="shared" si="39"/>
        <v>3.2077834980373594E-2</v>
      </c>
      <c r="BI129" s="22">
        <f t="shared" si="39"/>
        <v>0.16665514935109493</v>
      </c>
      <c r="BJ129" s="22">
        <f t="shared" si="39"/>
        <v>1.1640134191032547</v>
      </c>
      <c r="BK129" s="22">
        <f t="shared" si="39"/>
        <v>0.74330673300615757</v>
      </c>
      <c r="BL129" s="22">
        <f t="shared" si="39"/>
        <v>8.7903584785566036E-2</v>
      </c>
      <c r="BM129" s="22">
        <f t="shared" si="39"/>
        <v>0.1726724814452284</v>
      </c>
      <c r="BN129" s="22">
        <f t="shared" si="39"/>
        <v>7.0520136764546909E-2</v>
      </c>
      <c r="BO129" s="22">
        <f t="shared" si="39"/>
        <v>0.22622635333597574</v>
      </c>
      <c r="BP129" s="22">
        <f t="shared" ref="BP129:CF129" si="40">SUM(BP91:BP92)</f>
        <v>0.21501017423375302</v>
      </c>
      <c r="BQ129" s="22">
        <f t="shared" si="40"/>
        <v>0.48013803587469467</v>
      </c>
      <c r="BR129" s="22">
        <f t="shared" si="40"/>
        <v>0.22983970270536613</v>
      </c>
      <c r="BS129" s="22">
        <f t="shared" si="40"/>
        <v>0.27379782487409476</v>
      </c>
      <c r="BT129" s="22">
        <f t="shared" si="40"/>
        <v>0.17901052579881233</v>
      </c>
      <c r="BU129" s="22">
        <f t="shared" si="40"/>
        <v>4.6125391953147445E-2</v>
      </c>
      <c r="BV129" s="22">
        <f t="shared" si="40"/>
        <v>0.56760647967226741</v>
      </c>
      <c r="BW129" s="22">
        <f t="shared" si="40"/>
        <v>0.13015201911887322</v>
      </c>
      <c r="BX129" s="22">
        <f t="shared" si="40"/>
        <v>3.1057885610885223</v>
      </c>
      <c r="BY129" s="22">
        <f t="shared" si="40"/>
        <v>0.26327612150946395</v>
      </c>
      <c r="BZ129" s="22">
        <f t="shared" si="40"/>
        <v>7.3423089313943632E-2</v>
      </c>
      <c r="CA129" s="22">
        <f t="shared" si="40"/>
        <v>6.4251598741460872E-2</v>
      </c>
      <c r="CB129" s="22">
        <f t="shared" si="40"/>
        <v>0.73092274433815363</v>
      </c>
      <c r="CC129" s="22">
        <f t="shared" si="40"/>
        <v>0.11337423389952407</v>
      </c>
      <c r="CD129" s="22">
        <f t="shared" si="40"/>
        <v>0.16927629634636951</v>
      </c>
      <c r="CE129" s="22">
        <f t="shared" si="40"/>
        <v>5.6680631607440329E-2</v>
      </c>
      <c r="CF129" s="22">
        <f t="shared" si="40"/>
        <v>0.27850539465754964</v>
      </c>
    </row>
    <row r="130" spans="1:84" x14ac:dyDescent="0.25">
      <c r="B130" s="21" t="s">
        <v>65</v>
      </c>
      <c r="D130" s="22">
        <f t="shared" ref="D130:BO130" si="41">SUM(D99:D102)</f>
        <v>4.775898979700874</v>
      </c>
      <c r="E130" s="22">
        <f t="shared" si="41"/>
        <v>15.466993225194614</v>
      </c>
      <c r="F130" s="22">
        <f t="shared" si="41"/>
        <v>10.713101502139573</v>
      </c>
      <c r="G130" s="22">
        <f t="shared" si="41"/>
        <v>2.661404359465573</v>
      </c>
      <c r="H130" s="22">
        <f t="shared" si="41"/>
        <v>5.6519042245303721</v>
      </c>
      <c r="I130" s="22">
        <f t="shared" si="41"/>
        <v>11.488613958886974</v>
      </c>
      <c r="J130" s="22">
        <f t="shared" si="41"/>
        <v>9.1175432072289961</v>
      </c>
      <c r="K130" s="22">
        <f t="shared" si="41"/>
        <v>14.046609228305758</v>
      </c>
      <c r="L130" s="22">
        <f t="shared" si="41"/>
        <v>9.8618510622981237</v>
      </c>
      <c r="M130" s="22">
        <f t="shared" si="41"/>
        <v>7.9067616423283908</v>
      </c>
      <c r="N130" s="22">
        <f t="shared" si="41"/>
        <v>5.3963447193626362</v>
      </c>
      <c r="O130" s="22">
        <f t="shared" si="41"/>
        <v>6.1454846223856938</v>
      </c>
      <c r="P130" s="22">
        <f t="shared" si="41"/>
        <v>6.5244597786431457</v>
      </c>
      <c r="Q130" s="22">
        <f t="shared" si="41"/>
        <v>10.023263477698384</v>
      </c>
      <c r="R130" s="22">
        <f t="shared" si="41"/>
        <v>8.4788990904690227</v>
      </c>
      <c r="S130" s="22">
        <f t="shared" si="41"/>
        <v>6.7030969238431632</v>
      </c>
      <c r="T130" s="22">
        <f t="shared" si="41"/>
        <v>6.9712032989924451</v>
      </c>
      <c r="U130" s="22">
        <f t="shared" si="41"/>
        <v>9.6885099688862386</v>
      </c>
      <c r="V130" s="22">
        <f t="shared" si="41"/>
        <v>5.5999156465975872</v>
      </c>
      <c r="W130" s="22">
        <f t="shared" si="41"/>
        <v>2.782183787823707</v>
      </c>
      <c r="X130" s="22">
        <f t="shared" si="41"/>
        <v>7.4272350322066716</v>
      </c>
      <c r="Y130" s="22">
        <f t="shared" si="41"/>
        <v>8.1033294620723701</v>
      </c>
      <c r="Z130" s="22">
        <f t="shared" si="41"/>
        <v>6.4125321889704257</v>
      </c>
      <c r="AA130" s="22">
        <f t="shared" si="41"/>
        <v>19.97646665451493</v>
      </c>
      <c r="AB130" s="22">
        <f t="shared" si="41"/>
        <v>9.8993254679093834</v>
      </c>
      <c r="AC130" s="22">
        <f t="shared" si="41"/>
        <v>9.8666874686099053</v>
      </c>
      <c r="AD130" s="22">
        <f t="shared" si="41"/>
        <v>21.90100477099088</v>
      </c>
      <c r="AE130" s="22">
        <f t="shared" si="41"/>
        <v>10.470033053104702</v>
      </c>
      <c r="AF130" s="22">
        <f t="shared" si="41"/>
        <v>10.599610633570652</v>
      </c>
      <c r="AG130" s="22">
        <f t="shared" si="41"/>
        <v>6.2046893480832104</v>
      </c>
      <c r="AH130" s="22">
        <f t="shared" si="41"/>
        <v>5.425820232202943</v>
      </c>
      <c r="AI130" s="22">
        <f t="shared" si="41"/>
        <v>4.97844443517595</v>
      </c>
      <c r="AJ130" s="22">
        <f t="shared" si="41"/>
        <v>2.9008043061696545</v>
      </c>
      <c r="AK130" s="22">
        <f t="shared" si="41"/>
        <v>9.6194985236412727</v>
      </c>
      <c r="AL130" s="22">
        <f t="shared" si="41"/>
        <v>16.593670895111256</v>
      </c>
      <c r="AM130" s="22">
        <f t="shared" si="41"/>
        <v>2.1500491411697475</v>
      </c>
      <c r="AN130" s="22">
        <f t="shared" si="41"/>
        <v>10.610736496179374</v>
      </c>
      <c r="AO130" s="22">
        <f t="shared" si="41"/>
        <v>10.963127574366972</v>
      </c>
      <c r="AP130" s="22">
        <f t="shared" si="41"/>
        <v>8.804249645891737</v>
      </c>
      <c r="AQ130" s="22">
        <f t="shared" si="41"/>
        <v>11.872520734368489</v>
      </c>
      <c r="AR130" s="22">
        <f t="shared" si="41"/>
        <v>9.7257948523371791</v>
      </c>
      <c r="AS130" s="22">
        <f t="shared" si="41"/>
        <v>11.87721857723715</v>
      </c>
      <c r="AT130" s="22">
        <f t="shared" si="41"/>
        <v>10.283978733754607</v>
      </c>
      <c r="AU130" s="22">
        <f t="shared" si="41"/>
        <v>9.9467787716937099</v>
      </c>
      <c r="AV130" s="22">
        <f t="shared" si="41"/>
        <v>9.8475094329208623</v>
      </c>
      <c r="AW130" s="22">
        <f t="shared" si="41"/>
        <v>10.382506189285223</v>
      </c>
      <c r="AX130" s="22">
        <f t="shared" si="41"/>
        <v>7.5649884647519547</v>
      </c>
      <c r="AY130" s="22">
        <f t="shared" si="41"/>
        <v>8.2941452896026959</v>
      </c>
      <c r="AZ130" s="22">
        <f t="shared" si="41"/>
        <v>9.1055812060985364</v>
      </c>
      <c r="BA130" s="22">
        <f t="shared" si="41"/>
        <v>2.2012020210853951</v>
      </c>
      <c r="BB130" s="22">
        <f t="shared" si="41"/>
        <v>6.7563080401244173</v>
      </c>
      <c r="BC130" s="22">
        <f t="shared" si="41"/>
        <v>6.4518187607782247</v>
      </c>
      <c r="BD130" s="22">
        <f t="shared" si="41"/>
        <v>7.5944097147873473</v>
      </c>
      <c r="BE130" s="22">
        <f t="shared" si="41"/>
        <v>1.6466676227962541E-2</v>
      </c>
      <c r="BF130" s="22">
        <f t="shared" si="41"/>
        <v>6.108771145658614</v>
      </c>
      <c r="BG130" s="22">
        <f t="shared" si="41"/>
        <v>8.1747779892956469</v>
      </c>
      <c r="BH130" s="22">
        <f t="shared" si="41"/>
        <v>4.2562799573939287</v>
      </c>
      <c r="BI130" s="22">
        <f t="shared" si="41"/>
        <v>25.795091572426131</v>
      </c>
      <c r="BJ130" s="22">
        <f t="shared" si="41"/>
        <v>7.0510994690527466</v>
      </c>
      <c r="BK130" s="22">
        <f t="shared" si="41"/>
        <v>5.6187950769530639</v>
      </c>
      <c r="BL130" s="22">
        <f t="shared" si="41"/>
        <v>0.27132379553784269</v>
      </c>
      <c r="BM130" s="22">
        <f t="shared" si="41"/>
        <v>8.3036954288368872</v>
      </c>
      <c r="BN130" s="22">
        <f t="shared" si="41"/>
        <v>7.5705556047486997</v>
      </c>
      <c r="BO130" s="22">
        <f t="shared" si="41"/>
        <v>16.545745495968919</v>
      </c>
      <c r="BP130" s="22">
        <f t="shared" ref="BP130:CF130" si="42">SUM(BP99:BP102)</f>
        <v>9.6673767433973463</v>
      </c>
      <c r="BQ130" s="22">
        <f t="shared" si="42"/>
        <v>10.108116585305712</v>
      </c>
      <c r="BR130" s="22">
        <f t="shared" si="42"/>
        <v>4.5284030169472711</v>
      </c>
      <c r="BS130" s="22">
        <f t="shared" si="42"/>
        <v>13.013261856221112</v>
      </c>
      <c r="BT130" s="22">
        <f t="shared" si="42"/>
        <v>4.4851862345637441</v>
      </c>
      <c r="BU130" s="22">
        <f t="shared" si="42"/>
        <v>15.121285741544561</v>
      </c>
      <c r="BV130" s="22">
        <f t="shared" si="42"/>
        <v>8.5712739237827655</v>
      </c>
      <c r="BW130" s="22">
        <f t="shared" si="42"/>
        <v>6.2206004966983395</v>
      </c>
      <c r="BX130" s="22">
        <f t="shared" si="42"/>
        <v>8.4806824835099093</v>
      </c>
      <c r="BY130" s="22">
        <f t="shared" si="42"/>
        <v>12.949348378536229</v>
      </c>
      <c r="BZ130" s="22">
        <f t="shared" si="42"/>
        <v>8.4832603365216315</v>
      </c>
      <c r="CA130" s="22">
        <f t="shared" si="42"/>
        <v>18.517641917626143</v>
      </c>
      <c r="CB130" s="22">
        <f t="shared" si="42"/>
        <v>9.2164256860553664</v>
      </c>
      <c r="CC130" s="22">
        <f t="shared" si="42"/>
        <v>6.6617569237581842</v>
      </c>
      <c r="CD130" s="22">
        <f t="shared" si="42"/>
        <v>7.8094846495822399</v>
      </c>
      <c r="CE130" s="22">
        <f t="shared" si="42"/>
        <v>5.9408323403198748</v>
      </c>
      <c r="CF130" s="22">
        <f t="shared" si="42"/>
        <v>5.4638811428387308</v>
      </c>
    </row>
    <row r="131" spans="1:84" x14ac:dyDescent="0.25">
      <c r="B131" s="21" t="s">
        <v>66</v>
      </c>
      <c r="D131" s="22">
        <f t="shared" ref="D131:BO131" si="43">SUM(D109:D111)</f>
        <v>13.39858727813376</v>
      </c>
      <c r="E131" s="22">
        <f t="shared" si="43"/>
        <v>3.8799268892765872</v>
      </c>
      <c r="F131" s="22">
        <f t="shared" si="43"/>
        <v>13.341967945609658</v>
      </c>
      <c r="G131" s="22">
        <f t="shared" si="43"/>
        <v>5.7879196575172465</v>
      </c>
      <c r="H131" s="22">
        <f t="shared" si="43"/>
        <v>2.2424326170900404</v>
      </c>
      <c r="I131" s="22">
        <f t="shared" si="43"/>
        <v>3.9938939528360216</v>
      </c>
      <c r="J131" s="22">
        <f t="shared" si="43"/>
        <v>9.602149342591785</v>
      </c>
      <c r="K131" s="22">
        <f t="shared" si="43"/>
        <v>3.360797994232871</v>
      </c>
      <c r="L131" s="22">
        <f t="shared" si="43"/>
        <v>9.3165907463174378</v>
      </c>
      <c r="M131" s="22">
        <f t="shared" si="43"/>
        <v>16.656354574203597</v>
      </c>
      <c r="N131" s="22">
        <f t="shared" si="43"/>
        <v>14.27837743920059</v>
      </c>
      <c r="O131" s="22">
        <f t="shared" si="43"/>
        <v>16.859999718028767</v>
      </c>
      <c r="P131" s="22">
        <f t="shared" si="43"/>
        <v>16.383046795769545</v>
      </c>
      <c r="Q131" s="22">
        <f t="shared" si="43"/>
        <v>14.715066545282548</v>
      </c>
      <c r="R131" s="22">
        <f t="shared" si="43"/>
        <v>14.814277182133164</v>
      </c>
      <c r="S131" s="22">
        <f t="shared" si="43"/>
        <v>16.830145245851437</v>
      </c>
      <c r="T131" s="22">
        <f t="shared" si="43"/>
        <v>17.442190928588229</v>
      </c>
      <c r="U131" s="22">
        <f t="shared" si="43"/>
        <v>5.6588961686207604</v>
      </c>
      <c r="V131" s="22">
        <f t="shared" si="43"/>
        <v>5.1893227216022773</v>
      </c>
      <c r="W131" s="22">
        <f t="shared" si="43"/>
        <v>8.2884664986402878</v>
      </c>
      <c r="X131" s="22">
        <f t="shared" si="43"/>
        <v>20.711507830960919</v>
      </c>
      <c r="Y131" s="22">
        <f t="shared" si="43"/>
        <v>12.541512202261021</v>
      </c>
      <c r="Z131" s="22">
        <f t="shared" si="43"/>
        <v>3.9261021781987417</v>
      </c>
      <c r="AA131" s="22">
        <f t="shared" si="43"/>
        <v>14.433533682173286</v>
      </c>
      <c r="AB131" s="22">
        <f t="shared" si="43"/>
        <v>9.6662222684669139</v>
      </c>
      <c r="AC131" s="22">
        <f t="shared" si="43"/>
        <v>13.762721460765873</v>
      </c>
      <c r="AD131" s="22">
        <f t="shared" si="43"/>
        <v>8.2322635898613612</v>
      </c>
      <c r="AE131" s="22">
        <f t="shared" si="43"/>
        <v>9.9006430415832014</v>
      </c>
      <c r="AF131" s="22">
        <f t="shared" si="43"/>
        <v>11.000192552673607</v>
      </c>
      <c r="AG131" s="22">
        <f t="shared" si="43"/>
        <v>8.9546371669101781</v>
      </c>
      <c r="AH131" s="22">
        <f t="shared" si="43"/>
        <v>5.7488028112403695</v>
      </c>
      <c r="AI131" s="22">
        <f t="shared" si="43"/>
        <v>6.8048851696955666</v>
      </c>
      <c r="AJ131" s="22">
        <f t="shared" si="43"/>
        <v>0.76192041275727562</v>
      </c>
      <c r="AK131" s="22">
        <f t="shared" si="43"/>
        <v>13.511922778789362</v>
      </c>
      <c r="AL131" s="22">
        <f t="shared" si="43"/>
        <v>10.312114107656296</v>
      </c>
      <c r="AM131" s="22">
        <f t="shared" si="43"/>
        <v>0.76680793448797935</v>
      </c>
      <c r="AN131" s="22">
        <f t="shared" si="43"/>
        <v>7.2528210810153704</v>
      </c>
      <c r="AO131" s="22">
        <f t="shared" si="43"/>
        <v>10.186669816190893</v>
      </c>
      <c r="AP131" s="22">
        <f t="shared" si="43"/>
        <v>15.844459354266027</v>
      </c>
      <c r="AQ131" s="22">
        <f t="shared" si="43"/>
        <v>9.0689876564757341</v>
      </c>
      <c r="AR131" s="22">
        <f t="shared" si="43"/>
        <v>9.2768861549949051</v>
      </c>
      <c r="AS131" s="22">
        <f t="shared" si="43"/>
        <v>9.6443034470514153</v>
      </c>
      <c r="AT131" s="22">
        <f t="shared" si="43"/>
        <v>11.821275851735932</v>
      </c>
      <c r="AU131" s="22">
        <f t="shared" si="43"/>
        <v>8.8815105981361597</v>
      </c>
      <c r="AV131" s="22">
        <f t="shared" si="43"/>
        <v>9.0399701862038473</v>
      </c>
      <c r="AW131" s="22">
        <f t="shared" si="43"/>
        <v>10.701609779183659</v>
      </c>
      <c r="AX131" s="22">
        <f t="shared" si="43"/>
        <v>9.4564429731330044</v>
      </c>
      <c r="AY131" s="22">
        <f t="shared" si="43"/>
        <v>8.132393931213457</v>
      </c>
      <c r="AZ131" s="22">
        <f t="shared" si="43"/>
        <v>9.2711801237988549</v>
      </c>
      <c r="BA131" s="22">
        <f t="shared" si="43"/>
        <v>1.3130950238148824</v>
      </c>
      <c r="BB131" s="22">
        <f t="shared" si="43"/>
        <v>10.847741158105475</v>
      </c>
      <c r="BC131" s="22">
        <f t="shared" si="43"/>
        <v>12.638625030954401</v>
      </c>
      <c r="BD131" s="22">
        <f t="shared" si="43"/>
        <v>11.777460703709018</v>
      </c>
      <c r="BE131" s="22">
        <f t="shared" si="43"/>
        <v>9.5612958743008306E-3</v>
      </c>
      <c r="BF131" s="22">
        <f t="shared" si="43"/>
        <v>6.4743478280105053</v>
      </c>
      <c r="BG131" s="22">
        <f t="shared" si="43"/>
        <v>11.382845125731315</v>
      </c>
      <c r="BH131" s="22">
        <f t="shared" si="43"/>
        <v>3.2086711245241339</v>
      </c>
      <c r="BI131" s="22">
        <f t="shared" si="43"/>
        <v>3.1889127076199619</v>
      </c>
      <c r="BJ131" s="22">
        <f t="shared" si="43"/>
        <v>13.31057684516543</v>
      </c>
      <c r="BK131" s="22">
        <f t="shared" si="43"/>
        <v>16.756271840901114</v>
      </c>
      <c r="BL131" s="22">
        <f t="shared" si="43"/>
        <v>7.3003656755846036</v>
      </c>
      <c r="BM131" s="22">
        <f t="shared" si="43"/>
        <v>14.825174570714328</v>
      </c>
      <c r="BN131" s="22">
        <f t="shared" si="43"/>
        <v>7.5533108262474835</v>
      </c>
      <c r="BO131" s="22">
        <f t="shared" si="43"/>
        <v>7.840869794097034</v>
      </c>
      <c r="BP131" s="22">
        <f t="shared" ref="BP131:CF131" si="44">SUM(BP109:BP111)</f>
        <v>10.148798168637924</v>
      </c>
      <c r="BQ131" s="22">
        <f t="shared" si="44"/>
        <v>12.184827909043735</v>
      </c>
      <c r="BR131" s="22">
        <f t="shared" si="44"/>
        <v>5.9368476017417882</v>
      </c>
      <c r="BS131" s="22">
        <f t="shared" si="44"/>
        <v>11.401773565733663</v>
      </c>
      <c r="BT131" s="22">
        <f t="shared" si="44"/>
        <v>12.17394357510106</v>
      </c>
      <c r="BU131" s="22">
        <f t="shared" si="44"/>
        <v>5.4925575853732953</v>
      </c>
      <c r="BV131" s="22">
        <f t="shared" si="44"/>
        <v>4.6619023855066128</v>
      </c>
      <c r="BW131" s="22">
        <f t="shared" si="44"/>
        <v>16.366452686585134</v>
      </c>
      <c r="BX131" s="22">
        <f t="shared" si="44"/>
        <v>7.8778134212180797</v>
      </c>
      <c r="BY131" s="22">
        <f t="shared" si="44"/>
        <v>13.152715826116404</v>
      </c>
      <c r="BZ131" s="22">
        <f t="shared" si="44"/>
        <v>12.715447809798544</v>
      </c>
      <c r="CA131" s="22">
        <f t="shared" si="44"/>
        <v>7.5249043936860067</v>
      </c>
      <c r="CB131" s="22">
        <f t="shared" si="44"/>
        <v>9.7597708558692453</v>
      </c>
      <c r="CC131" s="22">
        <f t="shared" si="44"/>
        <v>4.6003453569691928</v>
      </c>
      <c r="CD131" s="22">
        <f t="shared" si="44"/>
        <v>11.89921114266342</v>
      </c>
      <c r="CE131" s="22">
        <f t="shared" si="44"/>
        <v>5.6113316488568739</v>
      </c>
      <c r="CF131" s="22">
        <f t="shared" si="44"/>
        <v>5.8855661004764093</v>
      </c>
    </row>
    <row r="132" spans="1:84" x14ac:dyDescent="0.25">
      <c r="B132" s="21" t="s">
        <v>67</v>
      </c>
      <c r="D132" s="22">
        <f t="shared" ref="D132:BO132" si="45">SUM(D117:D118)</f>
        <v>2.2550489883599676E-2</v>
      </c>
      <c r="E132" s="22">
        <f t="shared" si="45"/>
        <v>1.3432017265971175E-2</v>
      </c>
      <c r="F132" s="22">
        <f t="shared" si="45"/>
        <v>0.17101162585804847</v>
      </c>
      <c r="G132" s="22">
        <f t="shared" si="45"/>
        <v>1.0709210274129286E-2</v>
      </c>
      <c r="H132" s="22">
        <f t="shared" si="45"/>
        <v>7.9531409533021638E-3</v>
      </c>
      <c r="I132" s="22">
        <f t="shared" si="45"/>
        <v>0.24673821618416869</v>
      </c>
      <c r="J132" s="22">
        <f t="shared" si="45"/>
        <v>6.3507979531646549E-3</v>
      </c>
      <c r="K132" s="22">
        <f t="shared" si="45"/>
        <v>1.3676592511915858E-2</v>
      </c>
      <c r="L132" s="22">
        <f t="shared" si="45"/>
        <v>4.9624531879978409E-2</v>
      </c>
      <c r="M132" s="22">
        <f t="shared" si="45"/>
        <v>8.1728658334063939E-3</v>
      </c>
      <c r="N132" s="22">
        <f t="shared" si="45"/>
        <v>7.4743897635825181E-3</v>
      </c>
      <c r="O132" s="22">
        <f t="shared" si="45"/>
        <v>3.6656259839621022E-2</v>
      </c>
      <c r="P132" s="22">
        <f t="shared" si="45"/>
        <v>1.602444496151938E-2</v>
      </c>
      <c r="Q132" s="22">
        <f t="shared" si="45"/>
        <v>0.29749703671163147</v>
      </c>
      <c r="R132" s="22">
        <f t="shared" si="45"/>
        <v>9.0417970910016913E-3</v>
      </c>
      <c r="S132" s="22">
        <f t="shared" si="45"/>
        <v>4.6320984004125237E-2</v>
      </c>
      <c r="T132" s="22">
        <f t="shared" si="45"/>
        <v>8.1717311508625837E-2</v>
      </c>
      <c r="U132" s="22">
        <f t="shared" si="45"/>
        <v>0.13727530766372309</v>
      </c>
      <c r="V132" s="22">
        <f t="shared" si="45"/>
        <v>5.6828996755954389E-3</v>
      </c>
      <c r="W132" s="22">
        <f t="shared" si="45"/>
        <v>1.2344049246216868</v>
      </c>
      <c r="X132" s="22">
        <f t="shared" si="45"/>
        <v>1.7355352380404674E-2</v>
      </c>
      <c r="Y132" s="22">
        <f t="shared" si="45"/>
        <v>4.6557208231888669</v>
      </c>
      <c r="Z132" s="22">
        <f t="shared" si="45"/>
        <v>0.17678811095061053</v>
      </c>
      <c r="AA132" s="22">
        <f t="shared" si="45"/>
        <v>2.983754212956459E-2</v>
      </c>
      <c r="AB132" s="22">
        <f t="shared" si="45"/>
        <v>4.3192211328935255E-2</v>
      </c>
      <c r="AC132" s="22">
        <f t="shared" si="45"/>
        <v>0.29858275632223252</v>
      </c>
      <c r="AD132" s="22">
        <f t="shared" si="45"/>
        <v>9.617052522210838E-3</v>
      </c>
      <c r="AE132" s="22">
        <f t="shared" si="45"/>
        <v>1.3486317781826258E-2</v>
      </c>
      <c r="AF132" s="22">
        <f t="shared" si="45"/>
        <v>1.8354812269183007E-2</v>
      </c>
      <c r="AG132" s="22">
        <f t="shared" si="45"/>
        <v>2.4333820357614968</v>
      </c>
      <c r="AH132" s="22">
        <f t="shared" si="45"/>
        <v>2.8422466955293477E-2</v>
      </c>
      <c r="AI132" s="22">
        <f t="shared" si="45"/>
        <v>4.3391712198136769</v>
      </c>
      <c r="AJ132" s="22">
        <f t="shared" si="45"/>
        <v>8.5577680348760052E-3</v>
      </c>
      <c r="AK132" s="22">
        <f t="shared" si="45"/>
        <v>1.2888701136578974E-2</v>
      </c>
      <c r="AL132" s="22">
        <f t="shared" si="45"/>
        <v>0.20205104112659311</v>
      </c>
      <c r="AM132" s="22">
        <f t="shared" si="45"/>
        <v>1.4666336376001936E-2</v>
      </c>
      <c r="AN132" s="22">
        <f t="shared" si="45"/>
        <v>9.950480176605438E-3</v>
      </c>
      <c r="AO132" s="22">
        <f t="shared" si="45"/>
        <v>2.4202286583631851E-3</v>
      </c>
      <c r="AP132" s="22">
        <f t="shared" si="45"/>
        <v>8.2524128772314895E-2</v>
      </c>
      <c r="AQ132" s="22">
        <f t="shared" si="45"/>
        <v>2.0306423206957216E-2</v>
      </c>
      <c r="AR132" s="22">
        <f t="shared" si="45"/>
        <v>1.2873984787956524E-2</v>
      </c>
      <c r="AS132" s="22">
        <f t="shared" si="45"/>
        <v>2.7799743728412858E-3</v>
      </c>
      <c r="AT132" s="22">
        <f t="shared" si="45"/>
        <v>0.26922685075385677</v>
      </c>
      <c r="AU132" s="22">
        <f t="shared" si="45"/>
        <v>0.29434965609707447</v>
      </c>
      <c r="AV132" s="22">
        <f t="shared" si="45"/>
        <v>0.30626899681556874</v>
      </c>
      <c r="AW132" s="22">
        <f t="shared" si="45"/>
        <v>0.32040314768717137</v>
      </c>
      <c r="AX132" s="22">
        <f t="shared" si="45"/>
        <v>0.29987968424727157</v>
      </c>
      <c r="AY132" s="22">
        <f t="shared" si="45"/>
        <v>0.10573273032071426</v>
      </c>
      <c r="AZ132" s="22">
        <f t="shared" si="45"/>
        <v>0.30624886738067747</v>
      </c>
      <c r="BA132" s="22">
        <f t="shared" si="45"/>
        <v>2.0107168787084706E-3</v>
      </c>
      <c r="BB132" s="22">
        <f t="shared" si="45"/>
        <v>0.31121952602326836</v>
      </c>
      <c r="BC132" s="22">
        <f t="shared" si="45"/>
        <v>0.68383418225767034</v>
      </c>
      <c r="BD132" s="22">
        <f t="shared" si="45"/>
        <v>1.468068394598899E-2</v>
      </c>
      <c r="BE132" s="22">
        <f t="shared" si="45"/>
        <v>1.9441301611078359E-2</v>
      </c>
      <c r="BF132" s="22">
        <f t="shared" si="45"/>
        <v>1.1127441786386097E-3</v>
      </c>
      <c r="BG132" s="22">
        <f t="shared" si="45"/>
        <v>2.2674493935195803E-2</v>
      </c>
      <c r="BH132" s="22">
        <f t="shared" si="45"/>
        <v>4.8359206001670062E-2</v>
      </c>
      <c r="BI132" s="22">
        <f t="shared" si="45"/>
        <v>1.1598710028098182E-2</v>
      </c>
      <c r="BJ132" s="22">
        <f t="shared" si="45"/>
        <v>0.3453759336784874</v>
      </c>
      <c r="BK132" s="22">
        <f t="shared" si="45"/>
        <v>0.19485195103818978</v>
      </c>
      <c r="BL132" s="22">
        <f t="shared" si="45"/>
        <v>3.4113080702396661E-3</v>
      </c>
      <c r="BM132" s="22">
        <f t="shared" si="45"/>
        <v>0.18383142236470087</v>
      </c>
      <c r="BN132" s="22">
        <f t="shared" si="45"/>
        <v>2.9597421257406089E-3</v>
      </c>
      <c r="BO132" s="22">
        <f t="shared" si="45"/>
        <v>4.5615123015973306E-3</v>
      </c>
      <c r="BP132" s="22">
        <f t="shared" ref="BP132:CF132" si="46">SUM(BP117:BP118)</f>
        <v>1.8679257280936026E-2</v>
      </c>
      <c r="BQ132" s="22">
        <f t="shared" si="46"/>
        <v>0.10462267078010321</v>
      </c>
      <c r="BR132" s="22">
        <f t="shared" si="46"/>
        <v>0.3311524432860955</v>
      </c>
      <c r="BS132" s="22">
        <f t="shared" si="46"/>
        <v>0.14146096305636446</v>
      </c>
      <c r="BT132" s="22">
        <f t="shared" si="46"/>
        <v>2.8002930111723076E-4</v>
      </c>
      <c r="BU132" s="22">
        <f t="shared" si="46"/>
        <v>1.5926031097829409E-3</v>
      </c>
      <c r="BV132" s="22">
        <f t="shared" si="46"/>
        <v>0.25739477671063726</v>
      </c>
      <c r="BW132" s="22">
        <f t="shared" si="46"/>
        <v>2.257213049701045E-3</v>
      </c>
      <c r="BX132" s="22">
        <f t="shared" si="46"/>
        <v>1.5600706053287735E-4</v>
      </c>
      <c r="BY132" s="22">
        <f t="shared" si="46"/>
        <v>1.5035818839497111E-3</v>
      </c>
      <c r="BZ132" s="22">
        <f t="shared" si="46"/>
        <v>2.5576656727939549E-3</v>
      </c>
      <c r="CA132" s="22">
        <f t="shared" si="46"/>
        <v>6.7855402410132984E-3</v>
      </c>
      <c r="CB132" s="22">
        <f t="shared" si="46"/>
        <v>0.1287267747652438</v>
      </c>
      <c r="CC132" s="22">
        <f t="shared" si="46"/>
        <v>1.4132522231242612E-2</v>
      </c>
      <c r="CD132" s="22">
        <f t="shared" si="46"/>
        <v>5.0093865475438282E-3</v>
      </c>
      <c r="CE132" s="22">
        <f t="shared" si="46"/>
        <v>0.77271880809891957</v>
      </c>
      <c r="CF132" s="22">
        <f t="shared" si="46"/>
        <v>0.83929201632971984</v>
      </c>
    </row>
    <row r="133" spans="1:84" x14ac:dyDescent="0.25">
      <c r="B133" s="21" t="s">
        <v>68</v>
      </c>
      <c r="D133" s="22">
        <f t="shared" ref="D133:BO133" si="47">SUM(D99:D101)</f>
        <v>4.775898979700874</v>
      </c>
      <c r="E133" s="22">
        <f t="shared" si="47"/>
        <v>15.466993225194614</v>
      </c>
      <c r="F133" s="22">
        <f t="shared" si="47"/>
        <v>10.713101502139573</v>
      </c>
      <c r="G133" s="22">
        <f t="shared" si="47"/>
        <v>2.661404359465573</v>
      </c>
      <c r="H133" s="22">
        <f t="shared" si="47"/>
        <v>5.6519042245303721</v>
      </c>
      <c r="I133" s="22">
        <f t="shared" si="47"/>
        <v>11.488613958886974</v>
      </c>
      <c r="J133" s="22">
        <f t="shared" si="47"/>
        <v>9.1175432072289961</v>
      </c>
      <c r="K133" s="22">
        <f t="shared" si="47"/>
        <v>14.046609228305758</v>
      </c>
      <c r="L133" s="22">
        <f t="shared" si="47"/>
        <v>9.8618510622981237</v>
      </c>
      <c r="M133" s="22">
        <f t="shared" si="47"/>
        <v>7.9067616423283908</v>
      </c>
      <c r="N133" s="22">
        <f t="shared" si="47"/>
        <v>5.3963447193626362</v>
      </c>
      <c r="O133" s="22">
        <f t="shared" si="47"/>
        <v>6.1454846223856938</v>
      </c>
      <c r="P133" s="22">
        <f t="shared" si="47"/>
        <v>6.5244597786431457</v>
      </c>
      <c r="Q133" s="22">
        <f t="shared" si="47"/>
        <v>10.023263477698384</v>
      </c>
      <c r="R133" s="22">
        <f t="shared" si="47"/>
        <v>8.4788990904690227</v>
      </c>
      <c r="S133" s="22">
        <f t="shared" si="47"/>
        <v>6.7030969238431632</v>
      </c>
      <c r="T133" s="22">
        <f t="shared" si="47"/>
        <v>6.9712032989924451</v>
      </c>
      <c r="U133" s="22">
        <f t="shared" si="47"/>
        <v>9.6885099688862386</v>
      </c>
      <c r="V133" s="22">
        <f t="shared" si="47"/>
        <v>5.5999156465975872</v>
      </c>
      <c r="W133" s="22">
        <f t="shared" si="47"/>
        <v>2.782183787823707</v>
      </c>
      <c r="X133" s="22">
        <f t="shared" si="47"/>
        <v>7.4272350322066716</v>
      </c>
      <c r="Y133" s="22">
        <f t="shared" si="47"/>
        <v>8.1033294620723701</v>
      </c>
      <c r="Z133" s="22">
        <f t="shared" si="47"/>
        <v>6.4125321889704257</v>
      </c>
      <c r="AA133" s="22">
        <f t="shared" si="47"/>
        <v>19.97646665451493</v>
      </c>
      <c r="AB133" s="22">
        <f t="shared" si="47"/>
        <v>9.8993254679093834</v>
      </c>
      <c r="AC133" s="22">
        <f t="shared" si="47"/>
        <v>9.8666874686099053</v>
      </c>
      <c r="AD133" s="22">
        <f t="shared" si="47"/>
        <v>21.90100477099088</v>
      </c>
      <c r="AE133" s="22">
        <f t="shared" si="47"/>
        <v>10.470033053104702</v>
      </c>
      <c r="AF133" s="22">
        <f t="shared" si="47"/>
        <v>10.599610633570652</v>
      </c>
      <c r="AG133" s="22">
        <f t="shared" si="47"/>
        <v>6.2046893480832104</v>
      </c>
      <c r="AH133" s="22">
        <f t="shared" si="47"/>
        <v>5.425820232202943</v>
      </c>
      <c r="AI133" s="22">
        <f t="shared" si="47"/>
        <v>4.97844443517595</v>
      </c>
      <c r="AJ133" s="22">
        <f t="shared" si="47"/>
        <v>2.9008043061696545</v>
      </c>
      <c r="AK133" s="22">
        <f t="shared" si="47"/>
        <v>9.6194985236412727</v>
      </c>
      <c r="AL133" s="22">
        <f t="shared" si="47"/>
        <v>16.593670895111256</v>
      </c>
      <c r="AM133" s="22">
        <f t="shared" si="47"/>
        <v>2.1500491411697475</v>
      </c>
      <c r="AN133" s="22">
        <f t="shared" si="47"/>
        <v>10.610736496179374</v>
      </c>
      <c r="AO133" s="22">
        <f t="shared" si="47"/>
        <v>10.963127574366972</v>
      </c>
      <c r="AP133" s="22">
        <f t="shared" si="47"/>
        <v>8.804249645891737</v>
      </c>
      <c r="AQ133" s="22">
        <f t="shared" si="47"/>
        <v>11.872520734368489</v>
      </c>
      <c r="AR133" s="22">
        <f t="shared" si="47"/>
        <v>9.7257948523371791</v>
      </c>
      <c r="AS133" s="22">
        <f t="shared" si="47"/>
        <v>11.87721857723715</v>
      </c>
      <c r="AT133" s="22">
        <f t="shared" si="47"/>
        <v>10.283978733754607</v>
      </c>
      <c r="AU133" s="22">
        <f t="shared" si="47"/>
        <v>9.9467787716937099</v>
      </c>
      <c r="AV133" s="22">
        <f t="shared" si="47"/>
        <v>9.8475094329208623</v>
      </c>
      <c r="AW133" s="22">
        <f t="shared" si="47"/>
        <v>10.382506189285223</v>
      </c>
      <c r="AX133" s="22">
        <f t="shared" si="47"/>
        <v>7.5649884647519547</v>
      </c>
      <c r="AY133" s="22">
        <f t="shared" si="47"/>
        <v>8.2941452896026959</v>
      </c>
      <c r="AZ133" s="22">
        <f t="shared" si="47"/>
        <v>9.1055812060985364</v>
      </c>
      <c r="BA133" s="22">
        <f t="shared" si="47"/>
        <v>2.2012020210853951</v>
      </c>
      <c r="BB133" s="22">
        <f t="shared" si="47"/>
        <v>6.7563080401244173</v>
      </c>
      <c r="BC133" s="22">
        <f t="shared" si="47"/>
        <v>6.4518187607782247</v>
      </c>
      <c r="BD133" s="22">
        <f t="shared" si="47"/>
        <v>7.5944097147873473</v>
      </c>
      <c r="BE133" s="22">
        <f t="shared" si="47"/>
        <v>1.6466676227962541E-2</v>
      </c>
      <c r="BF133" s="22">
        <f t="shared" si="47"/>
        <v>6.108771145658614</v>
      </c>
      <c r="BG133" s="22">
        <f t="shared" si="47"/>
        <v>8.1747779892956469</v>
      </c>
      <c r="BH133" s="22">
        <f t="shared" si="47"/>
        <v>4.2562799573939287</v>
      </c>
      <c r="BI133" s="22">
        <f t="shared" si="47"/>
        <v>25.795091572426131</v>
      </c>
      <c r="BJ133" s="22">
        <f t="shared" si="47"/>
        <v>7.0510994690527466</v>
      </c>
      <c r="BK133" s="22">
        <f t="shared" si="47"/>
        <v>5.6187950769530639</v>
      </c>
      <c r="BL133" s="22">
        <f t="shared" si="47"/>
        <v>0.27132379553784269</v>
      </c>
      <c r="BM133" s="22">
        <f t="shared" si="47"/>
        <v>8.3036954288368872</v>
      </c>
      <c r="BN133" s="22">
        <f t="shared" si="47"/>
        <v>7.5705556047486997</v>
      </c>
      <c r="BO133" s="22">
        <f t="shared" si="47"/>
        <v>16.545745495968919</v>
      </c>
      <c r="BP133" s="22">
        <f t="shared" ref="BP133:CF133" si="48">SUM(BP99:BP101)</f>
        <v>9.6673767433973463</v>
      </c>
      <c r="BQ133" s="22">
        <f t="shared" si="48"/>
        <v>10.108116585305712</v>
      </c>
      <c r="BR133" s="22">
        <f t="shared" si="48"/>
        <v>4.5284030169472711</v>
      </c>
      <c r="BS133" s="22">
        <f t="shared" si="48"/>
        <v>13.013261856221112</v>
      </c>
      <c r="BT133" s="22">
        <f t="shared" si="48"/>
        <v>4.4851862345637441</v>
      </c>
      <c r="BU133" s="22">
        <f t="shared" si="48"/>
        <v>15.121285741544561</v>
      </c>
      <c r="BV133" s="22">
        <f t="shared" si="48"/>
        <v>8.5712739237827655</v>
      </c>
      <c r="BW133" s="22">
        <f t="shared" si="48"/>
        <v>6.2206004966983395</v>
      </c>
      <c r="BX133" s="22">
        <f t="shared" si="48"/>
        <v>8.4806824835099093</v>
      </c>
      <c r="BY133" s="22">
        <f t="shared" si="48"/>
        <v>12.949348378536229</v>
      </c>
      <c r="BZ133" s="22">
        <f t="shared" si="48"/>
        <v>8.4832603365216315</v>
      </c>
      <c r="CA133" s="22">
        <f t="shared" si="48"/>
        <v>18.517641917626143</v>
      </c>
      <c r="CB133" s="22">
        <f t="shared" si="48"/>
        <v>9.2164256860553664</v>
      </c>
      <c r="CC133" s="22">
        <f t="shared" si="48"/>
        <v>6.6617569237581842</v>
      </c>
      <c r="CD133" s="22">
        <f t="shared" si="48"/>
        <v>7.8094846495822399</v>
      </c>
      <c r="CE133" s="22">
        <f t="shared" si="48"/>
        <v>5.9408323403198748</v>
      </c>
      <c r="CF133" s="22">
        <f t="shared" si="48"/>
        <v>5.4638811428387308</v>
      </c>
    </row>
    <row r="134" spans="1:84" x14ac:dyDescent="0.25">
      <c r="B134" s="21" t="s">
        <v>69</v>
      </c>
      <c r="D134" s="22">
        <f t="shared" ref="D134:BO134" si="49">D111</f>
        <v>13.39858727813376</v>
      </c>
      <c r="E134" s="22">
        <f t="shared" si="49"/>
        <v>3.8799268892765872</v>
      </c>
      <c r="F134" s="22">
        <f t="shared" si="49"/>
        <v>13.341967945609658</v>
      </c>
      <c r="G134" s="22">
        <f t="shared" si="49"/>
        <v>5.7879196575172465</v>
      </c>
      <c r="H134" s="22">
        <f t="shared" si="49"/>
        <v>2.2424326170900404</v>
      </c>
      <c r="I134" s="22">
        <f t="shared" si="49"/>
        <v>3.9938939528360216</v>
      </c>
      <c r="J134" s="22">
        <f t="shared" si="49"/>
        <v>9.602149342591785</v>
      </c>
      <c r="K134" s="22">
        <f t="shared" si="49"/>
        <v>3.360797994232871</v>
      </c>
      <c r="L134" s="22">
        <f t="shared" si="49"/>
        <v>9.3165907463174378</v>
      </c>
      <c r="M134" s="22">
        <f t="shared" si="49"/>
        <v>16.656354574203597</v>
      </c>
      <c r="N134" s="22">
        <f t="shared" si="49"/>
        <v>14.27837743920059</v>
      </c>
      <c r="O134" s="22">
        <f t="shared" si="49"/>
        <v>16.859999718028767</v>
      </c>
      <c r="P134" s="22">
        <f t="shared" si="49"/>
        <v>16.383046795769545</v>
      </c>
      <c r="Q134" s="22">
        <f t="shared" si="49"/>
        <v>14.715066545282548</v>
      </c>
      <c r="R134" s="22">
        <f t="shared" si="49"/>
        <v>14.814277182133164</v>
      </c>
      <c r="S134" s="22">
        <f t="shared" si="49"/>
        <v>16.830145245851437</v>
      </c>
      <c r="T134" s="22">
        <f t="shared" si="49"/>
        <v>17.442190928588229</v>
      </c>
      <c r="U134" s="22">
        <f t="shared" si="49"/>
        <v>5.6588961686207604</v>
      </c>
      <c r="V134" s="22">
        <f t="shared" si="49"/>
        <v>5.1893227216022773</v>
      </c>
      <c r="W134" s="22">
        <f t="shared" si="49"/>
        <v>8.2884664986402878</v>
      </c>
      <c r="X134" s="22">
        <f t="shared" si="49"/>
        <v>20.711507830960919</v>
      </c>
      <c r="Y134" s="22">
        <f t="shared" si="49"/>
        <v>12.541512202261021</v>
      </c>
      <c r="Z134" s="22">
        <f t="shared" si="49"/>
        <v>3.9261021781987417</v>
      </c>
      <c r="AA134" s="22">
        <f t="shared" si="49"/>
        <v>14.433533682173286</v>
      </c>
      <c r="AB134" s="22">
        <f t="shared" si="49"/>
        <v>9.6662222684669139</v>
      </c>
      <c r="AC134" s="22">
        <f t="shared" si="49"/>
        <v>13.762721460765873</v>
      </c>
      <c r="AD134" s="22">
        <f t="shared" si="49"/>
        <v>8.2322635898613612</v>
      </c>
      <c r="AE134" s="22">
        <f t="shared" si="49"/>
        <v>9.9006430415832014</v>
      </c>
      <c r="AF134" s="22">
        <f t="shared" si="49"/>
        <v>11.000192552673607</v>
      </c>
      <c r="AG134" s="22">
        <f t="shared" si="49"/>
        <v>8.9546371669101781</v>
      </c>
      <c r="AH134" s="22">
        <f t="shared" si="49"/>
        <v>5.7488028112403695</v>
      </c>
      <c r="AI134" s="22">
        <f t="shared" si="49"/>
        <v>6.8048851696955666</v>
      </c>
      <c r="AJ134" s="22">
        <f t="shared" si="49"/>
        <v>0.76192041275727562</v>
      </c>
      <c r="AK134" s="22">
        <f t="shared" si="49"/>
        <v>13.511922778789362</v>
      </c>
      <c r="AL134" s="22">
        <f t="shared" si="49"/>
        <v>10.312114107656296</v>
      </c>
      <c r="AM134" s="22">
        <f t="shared" si="49"/>
        <v>0.76680793448797935</v>
      </c>
      <c r="AN134" s="22">
        <f t="shared" si="49"/>
        <v>7.2528210810153704</v>
      </c>
      <c r="AO134" s="22">
        <f t="shared" si="49"/>
        <v>10.186669816190893</v>
      </c>
      <c r="AP134" s="22">
        <f t="shared" si="49"/>
        <v>15.844459354266027</v>
      </c>
      <c r="AQ134" s="22">
        <f t="shared" si="49"/>
        <v>9.0689876564757341</v>
      </c>
      <c r="AR134" s="22">
        <f t="shared" si="49"/>
        <v>9.2768861549949051</v>
      </c>
      <c r="AS134" s="22">
        <f t="shared" si="49"/>
        <v>9.6443034470514153</v>
      </c>
      <c r="AT134" s="22">
        <f t="shared" si="49"/>
        <v>11.821275851735932</v>
      </c>
      <c r="AU134" s="22">
        <f t="shared" si="49"/>
        <v>8.8815105981361597</v>
      </c>
      <c r="AV134" s="22">
        <f t="shared" si="49"/>
        <v>9.0399701862038473</v>
      </c>
      <c r="AW134" s="22">
        <f t="shared" si="49"/>
        <v>10.701609779183659</v>
      </c>
      <c r="AX134" s="22">
        <f t="shared" si="49"/>
        <v>9.4564429731330044</v>
      </c>
      <c r="AY134" s="22">
        <f t="shared" si="49"/>
        <v>8.132393931213457</v>
      </c>
      <c r="AZ134" s="22">
        <f t="shared" si="49"/>
        <v>9.2711801237988549</v>
      </c>
      <c r="BA134" s="22">
        <f t="shared" si="49"/>
        <v>1.3130950238148824</v>
      </c>
      <c r="BB134" s="22">
        <f t="shared" si="49"/>
        <v>10.847741158105475</v>
      </c>
      <c r="BC134" s="22">
        <f t="shared" si="49"/>
        <v>12.638625030954401</v>
      </c>
      <c r="BD134" s="22">
        <f t="shared" si="49"/>
        <v>11.777460703709018</v>
      </c>
      <c r="BE134" s="22">
        <f t="shared" si="49"/>
        <v>9.5612958743008306E-3</v>
      </c>
      <c r="BF134" s="22">
        <f t="shared" si="49"/>
        <v>6.4743478280105053</v>
      </c>
      <c r="BG134" s="22">
        <f t="shared" si="49"/>
        <v>11.382845125731315</v>
      </c>
      <c r="BH134" s="22">
        <f t="shared" si="49"/>
        <v>3.2086711245241339</v>
      </c>
      <c r="BI134" s="22">
        <f t="shared" si="49"/>
        <v>3.1889127076199619</v>
      </c>
      <c r="BJ134" s="22">
        <f t="shared" si="49"/>
        <v>13.31057684516543</v>
      </c>
      <c r="BK134" s="22">
        <f t="shared" si="49"/>
        <v>16.756271840901114</v>
      </c>
      <c r="BL134" s="22">
        <f t="shared" si="49"/>
        <v>7.3003656755846036</v>
      </c>
      <c r="BM134" s="22">
        <f t="shared" si="49"/>
        <v>14.825174570714328</v>
      </c>
      <c r="BN134" s="22">
        <f t="shared" si="49"/>
        <v>7.5533108262474835</v>
      </c>
      <c r="BO134" s="22">
        <f t="shared" si="49"/>
        <v>7.840869794097034</v>
      </c>
      <c r="BP134" s="22">
        <f t="shared" ref="BP134:CF134" si="50">BP111</f>
        <v>10.148798168637924</v>
      </c>
      <c r="BQ134" s="22">
        <f t="shared" si="50"/>
        <v>12.184827909043735</v>
      </c>
      <c r="BR134" s="22">
        <f t="shared" si="50"/>
        <v>5.9368476017417882</v>
      </c>
      <c r="BS134" s="22">
        <f t="shared" si="50"/>
        <v>11.401773565733663</v>
      </c>
      <c r="BT134" s="22">
        <f t="shared" si="50"/>
        <v>12.17394357510106</v>
      </c>
      <c r="BU134" s="22">
        <f t="shared" si="50"/>
        <v>5.4925575853732953</v>
      </c>
      <c r="BV134" s="22">
        <f t="shared" si="50"/>
        <v>4.6619023855066128</v>
      </c>
      <c r="BW134" s="22">
        <f t="shared" si="50"/>
        <v>16.366452686585134</v>
      </c>
      <c r="BX134" s="22">
        <f t="shared" si="50"/>
        <v>7.8778134212180797</v>
      </c>
      <c r="BY134" s="22">
        <f t="shared" si="50"/>
        <v>13.152715826116404</v>
      </c>
      <c r="BZ134" s="22">
        <f t="shared" si="50"/>
        <v>12.715447809798544</v>
      </c>
      <c r="CA134" s="22">
        <f t="shared" si="50"/>
        <v>7.5249043936860067</v>
      </c>
      <c r="CB134" s="22">
        <f t="shared" si="50"/>
        <v>9.7597708558692453</v>
      </c>
      <c r="CC134" s="22">
        <f t="shared" si="50"/>
        <v>4.6003453569691928</v>
      </c>
      <c r="CD134" s="22">
        <f t="shared" si="50"/>
        <v>11.89921114266342</v>
      </c>
      <c r="CE134" s="22">
        <f t="shared" si="50"/>
        <v>5.6113316488568739</v>
      </c>
      <c r="CF134" s="22">
        <f t="shared" si="50"/>
        <v>5.8855661004764093</v>
      </c>
    </row>
    <row r="135" spans="1:84" x14ac:dyDescent="0.25">
      <c r="B135" s="21" t="s">
        <v>70</v>
      </c>
      <c r="D135" s="22">
        <f t="shared" ref="D135:BO135" si="51">D118</f>
        <v>2.2550489883599676E-2</v>
      </c>
      <c r="E135" s="22">
        <f t="shared" si="51"/>
        <v>1.3432017265971175E-2</v>
      </c>
      <c r="F135" s="22">
        <f t="shared" si="51"/>
        <v>0.17101162585804847</v>
      </c>
      <c r="G135" s="22">
        <f t="shared" si="51"/>
        <v>1.0709210274129286E-2</v>
      </c>
      <c r="H135" s="22">
        <f t="shared" si="51"/>
        <v>7.9531409533021638E-3</v>
      </c>
      <c r="I135" s="22">
        <f t="shared" si="51"/>
        <v>0.24673821618416869</v>
      </c>
      <c r="J135" s="22">
        <f t="shared" si="51"/>
        <v>6.3507979531646549E-3</v>
      </c>
      <c r="K135" s="22">
        <f t="shared" si="51"/>
        <v>1.3676592511915858E-2</v>
      </c>
      <c r="L135" s="22">
        <f t="shared" si="51"/>
        <v>4.9624531879978409E-2</v>
      </c>
      <c r="M135" s="22">
        <f t="shared" si="51"/>
        <v>8.1728658334063939E-3</v>
      </c>
      <c r="N135" s="22">
        <f t="shared" si="51"/>
        <v>7.4743897635825181E-3</v>
      </c>
      <c r="O135" s="22">
        <f t="shared" si="51"/>
        <v>3.6656259839621022E-2</v>
      </c>
      <c r="P135" s="22">
        <f t="shared" si="51"/>
        <v>1.602444496151938E-2</v>
      </c>
      <c r="Q135" s="22">
        <f t="shared" si="51"/>
        <v>0.29749703671163147</v>
      </c>
      <c r="R135" s="22">
        <f t="shared" si="51"/>
        <v>9.0417970910016913E-3</v>
      </c>
      <c r="S135" s="22">
        <f t="shared" si="51"/>
        <v>4.6320984004125237E-2</v>
      </c>
      <c r="T135" s="22">
        <f t="shared" si="51"/>
        <v>8.1717311508625837E-2</v>
      </c>
      <c r="U135" s="22">
        <f t="shared" si="51"/>
        <v>0.13727530766372309</v>
      </c>
      <c r="V135" s="22">
        <f t="shared" si="51"/>
        <v>5.6828996755954389E-3</v>
      </c>
      <c r="W135" s="22">
        <f t="shared" si="51"/>
        <v>1.2344049246216868</v>
      </c>
      <c r="X135" s="22">
        <f t="shared" si="51"/>
        <v>1.7355352380404674E-2</v>
      </c>
      <c r="Y135" s="22">
        <f t="shared" si="51"/>
        <v>4.6557208231888669</v>
      </c>
      <c r="Z135" s="22">
        <f t="shared" si="51"/>
        <v>0.17678811095061053</v>
      </c>
      <c r="AA135" s="22">
        <f t="shared" si="51"/>
        <v>2.983754212956459E-2</v>
      </c>
      <c r="AB135" s="22">
        <f t="shared" si="51"/>
        <v>4.3192211328935255E-2</v>
      </c>
      <c r="AC135" s="22">
        <f t="shared" si="51"/>
        <v>0.29858275632223252</v>
      </c>
      <c r="AD135" s="22">
        <f t="shared" si="51"/>
        <v>9.617052522210838E-3</v>
      </c>
      <c r="AE135" s="22">
        <f t="shared" si="51"/>
        <v>1.3486317781826258E-2</v>
      </c>
      <c r="AF135" s="22">
        <f t="shared" si="51"/>
        <v>1.8354812269183007E-2</v>
      </c>
      <c r="AG135" s="22">
        <f t="shared" si="51"/>
        <v>2.4333820357614968</v>
      </c>
      <c r="AH135" s="22">
        <f t="shared" si="51"/>
        <v>2.8422466955293477E-2</v>
      </c>
      <c r="AI135" s="22">
        <f t="shared" si="51"/>
        <v>4.3391712198136769</v>
      </c>
      <c r="AJ135" s="22">
        <f t="shared" si="51"/>
        <v>8.5577680348760052E-3</v>
      </c>
      <c r="AK135" s="22">
        <f t="shared" si="51"/>
        <v>1.2888701136578974E-2</v>
      </c>
      <c r="AL135" s="22">
        <f t="shared" si="51"/>
        <v>0.20205104112659311</v>
      </c>
      <c r="AM135" s="22">
        <f t="shared" si="51"/>
        <v>1.4666336376001936E-2</v>
      </c>
      <c r="AN135" s="22">
        <f t="shared" si="51"/>
        <v>9.950480176605438E-3</v>
      </c>
      <c r="AO135" s="22">
        <f t="shared" si="51"/>
        <v>2.4202286583631851E-3</v>
      </c>
      <c r="AP135" s="22">
        <f t="shared" si="51"/>
        <v>8.2524128772314895E-2</v>
      </c>
      <c r="AQ135" s="22">
        <f t="shared" si="51"/>
        <v>2.0306423206957216E-2</v>
      </c>
      <c r="AR135" s="22">
        <f t="shared" si="51"/>
        <v>1.2873984787956524E-2</v>
      </c>
      <c r="AS135" s="22">
        <f t="shared" si="51"/>
        <v>2.7799743728412858E-3</v>
      </c>
      <c r="AT135" s="22">
        <f t="shared" si="51"/>
        <v>0.26922685075385677</v>
      </c>
      <c r="AU135" s="22">
        <f t="shared" si="51"/>
        <v>0.29434965609707447</v>
      </c>
      <c r="AV135" s="22">
        <f t="shared" si="51"/>
        <v>0.30626899681556874</v>
      </c>
      <c r="AW135" s="22">
        <f t="shared" si="51"/>
        <v>0.32040314768717137</v>
      </c>
      <c r="AX135" s="22">
        <f t="shared" si="51"/>
        <v>0.29987968424727157</v>
      </c>
      <c r="AY135" s="22">
        <f t="shared" si="51"/>
        <v>0.10573273032071426</v>
      </c>
      <c r="AZ135" s="22">
        <f t="shared" si="51"/>
        <v>0.30624886738067747</v>
      </c>
      <c r="BA135" s="22">
        <f t="shared" si="51"/>
        <v>2.0107168787084706E-3</v>
      </c>
      <c r="BB135" s="22">
        <f t="shared" si="51"/>
        <v>0.31121952602326836</v>
      </c>
      <c r="BC135" s="22">
        <f t="shared" si="51"/>
        <v>0.68383418225767034</v>
      </c>
      <c r="BD135" s="22">
        <f t="shared" si="51"/>
        <v>1.468068394598899E-2</v>
      </c>
      <c r="BE135" s="22">
        <f t="shared" si="51"/>
        <v>1.9441301611078359E-2</v>
      </c>
      <c r="BF135" s="22">
        <f t="shared" si="51"/>
        <v>1.1127441786386097E-3</v>
      </c>
      <c r="BG135" s="22">
        <f t="shared" si="51"/>
        <v>2.2674493935195803E-2</v>
      </c>
      <c r="BH135" s="22">
        <f t="shared" si="51"/>
        <v>4.8359206001670062E-2</v>
      </c>
      <c r="BI135" s="22">
        <f t="shared" si="51"/>
        <v>1.1598710028098182E-2</v>
      </c>
      <c r="BJ135" s="22">
        <f t="shared" si="51"/>
        <v>0.3453759336784874</v>
      </c>
      <c r="BK135" s="22">
        <f t="shared" si="51"/>
        <v>0.19485195103818978</v>
      </c>
      <c r="BL135" s="22">
        <f t="shared" si="51"/>
        <v>3.4113080702396661E-3</v>
      </c>
      <c r="BM135" s="22">
        <f t="shared" si="51"/>
        <v>0.18383142236470087</v>
      </c>
      <c r="BN135" s="22">
        <f t="shared" si="51"/>
        <v>2.9597421257406089E-3</v>
      </c>
      <c r="BO135" s="22">
        <f t="shared" si="51"/>
        <v>4.5615123015973306E-3</v>
      </c>
      <c r="BP135" s="22">
        <f t="shared" ref="BP135:CF135" si="52">BP118</f>
        <v>1.8679257280936026E-2</v>
      </c>
      <c r="BQ135" s="22">
        <f t="shared" si="52"/>
        <v>0.10462267078010321</v>
      </c>
      <c r="BR135" s="22">
        <f t="shared" si="52"/>
        <v>0.3311524432860955</v>
      </c>
      <c r="BS135" s="22">
        <f t="shared" si="52"/>
        <v>0.14146096305636446</v>
      </c>
      <c r="BT135" s="22">
        <f t="shared" si="52"/>
        <v>2.8002930111723076E-4</v>
      </c>
      <c r="BU135" s="22">
        <f t="shared" si="52"/>
        <v>1.5926031097829409E-3</v>
      </c>
      <c r="BV135" s="22">
        <f t="shared" si="52"/>
        <v>0.25739477671063726</v>
      </c>
      <c r="BW135" s="22">
        <f t="shared" si="52"/>
        <v>2.257213049701045E-3</v>
      </c>
      <c r="BX135" s="22">
        <f t="shared" si="52"/>
        <v>1.5600706053287735E-4</v>
      </c>
      <c r="BY135" s="22">
        <f t="shared" si="52"/>
        <v>1.5035818839497111E-3</v>
      </c>
      <c r="BZ135" s="22">
        <f t="shared" si="52"/>
        <v>2.5576656727939549E-3</v>
      </c>
      <c r="CA135" s="22">
        <f t="shared" si="52"/>
        <v>6.7855402410132984E-3</v>
      </c>
      <c r="CB135" s="22">
        <f t="shared" si="52"/>
        <v>0.1287267747652438</v>
      </c>
      <c r="CC135" s="22">
        <f t="shared" si="52"/>
        <v>1.4132522231242612E-2</v>
      </c>
      <c r="CD135" s="22">
        <f t="shared" si="52"/>
        <v>5.0093865475438282E-3</v>
      </c>
      <c r="CE135" s="22">
        <f t="shared" si="52"/>
        <v>0.77271880809891957</v>
      </c>
      <c r="CF135" s="22">
        <f t="shared" si="52"/>
        <v>0.83929201632971984</v>
      </c>
    </row>
    <row r="136" spans="1:84" x14ac:dyDescent="0.25">
      <c r="A136" t="s">
        <v>71</v>
      </c>
      <c r="B136" s="21" t="s">
        <v>72</v>
      </c>
      <c r="D136" s="22">
        <f>D134+D135</f>
        <v>13.42113776801736</v>
      </c>
      <c r="E136" s="22">
        <f t="shared" ref="E136:BP136" si="53">E134+E135</f>
        <v>3.8933589065425585</v>
      </c>
      <c r="F136" s="22">
        <f t="shared" si="53"/>
        <v>13.512979571467707</v>
      </c>
      <c r="G136" s="22">
        <f t="shared" si="53"/>
        <v>5.7986288677913755</v>
      </c>
      <c r="H136" s="22">
        <f t="shared" si="53"/>
        <v>2.2503857580433424</v>
      </c>
      <c r="I136" s="22">
        <f t="shared" si="53"/>
        <v>4.2406321690201905</v>
      </c>
      <c r="J136" s="22">
        <f t="shared" si="53"/>
        <v>9.6085001405449493</v>
      </c>
      <c r="K136" s="22">
        <f t="shared" si="53"/>
        <v>3.3744745867447867</v>
      </c>
      <c r="L136" s="22">
        <f t="shared" si="53"/>
        <v>9.3662152781974157</v>
      </c>
      <c r="M136" s="22">
        <f t="shared" si="53"/>
        <v>16.664527440037002</v>
      </c>
      <c r="N136" s="22">
        <f t="shared" si="53"/>
        <v>14.285851828964173</v>
      </c>
      <c r="O136" s="22">
        <f t="shared" si="53"/>
        <v>16.896655977868388</v>
      </c>
      <c r="P136" s="22">
        <f t="shared" si="53"/>
        <v>16.399071240731065</v>
      </c>
      <c r="Q136" s="22">
        <f t="shared" si="53"/>
        <v>15.012563581994179</v>
      </c>
      <c r="R136" s="22">
        <f t="shared" si="53"/>
        <v>14.823318979224165</v>
      </c>
      <c r="S136" s="22">
        <f t="shared" si="53"/>
        <v>16.876466229855563</v>
      </c>
      <c r="T136" s="22">
        <f t="shared" si="53"/>
        <v>17.523908240096855</v>
      </c>
      <c r="U136" s="22">
        <f t="shared" si="53"/>
        <v>5.7961714762844831</v>
      </c>
      <c r="V136" s="22">
        <f t="shared" si="53"/>
        <v>5.1950056212778728</v>
      </c>
      <c r="W136" s="22">
        <f t="shared" si="53"/>
        <v>9.5228714232619751</v>
      </c>
      <c r="X136" s="22">
        <f t="shared" si="53"/>
        <v>20.728863183341325</v>
      </c>
      <c r="Y136" s="22">
        <f t="shared" si="53"/>
        <v>17.19723302544989</v>
      </c>
      <c r="Z136" s="22">
        <f t="shared" si="53"/>
        <v>4.1028902891493519</v>
      </c>
      <c r="AA136" s="22">
        <f t="shared" si="53"/>
        <v>14.46337122430285</v>
      </c>
      <c r="AB136" s="22">
        <f t="shared" si="53"/>
        <v>9.7094144797958499</v>
      </c>
      <c r="AC136" s="22">
        <f t="shared" si="53"/>
        <v>14.061304217088106</v>
      </c>
      <c r="AD136" s="22">
        <f t="shared" si="53"/>
        <v>8.2418806423835722</v>
      </c>
      <c r="AE136" s="22">
        <f t="shared" si="53"/>
        <v>9.9141293593650275</v>
      </c>
      <c r="AF136" s="22">
        <f t="shared" si="53"/>
        <v>11.018547364942791</v>
      </c>
      <c r="AG136" s="22">
        <f t="shared" si="53"/>
        <v>11.388019202671675</v>
      </c>
      <c r="AH136" s="22">
        <f t="shared" si="53"/>
        <v>5.7772252781956626</v>
      </c>
      <c r="AI136" s="22">
        <f t="shared" si="53"/>
        <v>11.144056389509243</v>
      </c>
      <c r="AJ136" s="22">
        <f t="shared" si="53"/>
        <v>0.77047818079215158</v>
      </c>
      <c r="AK136" s="22">
        <f t="shared" si="53"/>
        <v>13.52481147992594</v>
      </c>
      <c r="AL136" s="22">
        <f t="shared" si="53"/>
        <v>10.514165148782888</v>
      </c>
      <c r="AM136" s="22">
        <f t="shared" si="53"/>
        <v>0.78147427086398125</v>
      </c>
      <c r="AN136" s="22">
        <f t="shared" si="53"/>
        <v>7.2627715611919754</v>
      </c>
      <c r="AO136" s="22">
        <f t="shared" si="53"/>
        <v>10.189090044849255</v>
      </c>
      <c r="AP136" s="22">
        <f t="shared" si="53"/>
        <v>15.926983483038342</v>
      </c>
      <c r="AQ136" s="22">
        <f t="shared" si="53"/>
        <v>9.0892940796826913</v>
      </c>
      <c r="AR136" s="22">
        <f t="shared" si="53"/>
        <v>9.289760139782862</v>
      </c>
      <c r="AS136" s="22">
        <f t="shared" si="53"/>
        <v>9.6470834214242558</v>
      </c>
      <c r="AT136" s="22">
        <f t="shared" si="53"/>
        <v>12.090502702489788</v>
      </c>
      <c r="AU136" s="22">
        <f t="shared" si="53"/>
        <v>9.1758602542332337</v>
      </c>
      <c r="AV136" s="22">
        <f t="shared" si="53"/>
        <v>9.3462391830194154</v>
      </c>
      <c r="AW136" s="22">
        <f t="shared" si="53"/>
        <v>11.022012926870831</v>
      </c>
      <c r="AX136" s="22">
        <f t="shared" si="53"/>
        <v>9.7563226573802755</v>
      </c>
      <c r="AY136" s="22">
        <f t="shared" si="53"/>
        <v>8.2381266615341708</v>
      </c>
      <c r="AZ136" s="22">
        <f t="shared" si="53"/>
        <v>9.5774289911795325</v>
      </c>
      <c r="BA136" s="22">
        <f t="shared" si="53"/>
        <v>1.3151057406935909</v>
      </c>
      <c r="BB136" s="22">
        <f t="shared" si="53"/>
        <v>11.158960684128743</v>
      </c>
      <c r="BC136" s="22">
        <f t="shared" si="53"/>
        <v>13.32245921321207</v>
      </c>
      <c r="BD136" s="22">
        <f t="shared" si="53"/>
        <v>11.792141387655008</v>
      </c>
      <c r="BE136" s="22">
        <f t="shared" si="53"/>
        <v>2.900259748537919E-2</v>
      </c>
      <c r="BF136" s="22">
        <f t="shared" si="53"/>
        <v>6.4754605721891441</v>
      </c>
      <c r="BG136" s="22">
        <f t="shared" si="53"/>
        <v>11.40551961966651</v>
      </c>
      <c r="BH136" s="22">
        <f t="shared" si="53"/>
        <v>3.2570303305258039</v>
      </c>
      <c r="BI136" s="22">
        <f t="shared" si="53"/>
        <v>3.2005114176480602</v>
      </c>
      <c r="BJ136" s="22">
        <f t="shared" si="53"/>
        <v>13.655952778843918</v>
      </c>
      <c r="BK136" s="22">
        <f t="shared" si="53"/>
        <v>16.951123791939303</v>
      </c>
      <c r="BL136" s="22">
        <f t="shared" si="53"/>
        <v>7.303776983654843</v>
      </c>
      <c r="BM136" s="22">
        <f t="shared" si="53"/>
        <v>15.009005993079029</v>
      </c>
      <c r="BN136" s="22">
        <f t="shared" si="53"/>
        <v>7.5562705683732245</v>
      </c>
      <c r="BO136" s="22">
        <f t="shared" si="53"/>
        <v>7.8454313063986314</v>
      </c>
      <c r="BP136" s="22">
        <f t="shared" si="53"/>
        <v>10.167477425918861</v>
      </c>
      <c r="BQ136" s="22">
        <f t="shared" ref="BQ136:CF136" si="54">BQ134+BQ135</f>
        <v>12.289450579823837</v>
      </c>
      <c r="BR136" s="22">
        <f t="shared" si="54"/>
        <v>6.2680000450278834</v>
      </c>
      <c r="BS136" s="22">
        <f t="shared" si="54"/>
        <v>11.543234528790027</v>
      </c>
      <c r="BT136" s="22">
        <f t="shared" si="54"/>
        <v>12.174223604402178</v>
      </c>
      <c r="BU136" s="22">
        <f t="shared" si="54"/>
        <v>5.4941501884830783</v>
      </c>
      <c r="BV136" s="22">
        <f t="shared" si="54"/>
        <v>4.9192971622172497</v>
      </c>
      <c r="BW136" s="22">
        <f t="shared" si="54"/>
        <v>16.368709899634837</v>
      </c>
      <c r="BX136" s="22">
        <f t="shared" si="54"/>
        <v>7.8779694282786128</v>
      </c>
      <c r="BY136" s="22">
        <f t="shared" si="54"/>
        <v>13.154219408000355</v>
      </c>
      <c r="BZ136" s="22">
        <f t="shared" si="54"/>
        <v>12.718005475471339</v>
      </c>
      <c r="CA136" s="22">
        <f t="shared" si="54"/>
        <v>7.5316899339270202</v>
      </c>
      <c r="CB136" s="22">
        <f t="shared" si="54"/>
        <v>9.8884976306344896</v>
      </c>
      <c r="CC136" s="22">
        <f t="shared" si="54"/>
        <v>4.6144778792004351</v>
      </c>
      <c r="CD136" s="22">
        <f t="shared" si="54"/>
        <v>11.904220529210964</v>
      </c>
      <c r="CE136" s="22">
        <f t="shared" si="54"/>
        <v>6.3840504569557934</v>
      </c>
      <c r="CF136" s="22">
        <f t="shared" si="54"/>
        <v>6.7248581168061294</v>
      </c>
    </row>
    <row r="137" spans="1:84" x14ac:dyDescent="0.25">
      <c r="A137" t="s">
        <v>73</v>
      </c>
      <c r="B137" s="21" t="s">
        <v>74</v>
      </c>
      <c r="D137" s="22">
        <f>SUM(D85,D87,D89)</f>
        <v>0.70594824441488468</v>
      </c>
      <c r="E137" s="22">
        <f t="shared" ref="E137:BP137" si="55">SUM(E85,E87,E89)</f>
        <v>0.37726228117216404</v>
      </c>
      <c r="F137" s="22">
        <f t="shared" si="55"/>
        <v>1.0986622353184794</v>
      </c>
      <c r="G137" s="22">
        <f t="shared" si="55"/>
        <v>0.75110205502016847</v>
      </c>
      <c r="H137" s="22">
        <f t="shared" si="55"/>
        <v>0.38690955989037551</v>
      </c>
      <c r="I137" s="22">
        <f t="shared" si="55"/>
        <v>1.1798931542906792</v>
      </c>
      <c r="J137" s="22">
        <f t="shared" si="55"/>
        <v>1.7291612765014439</v>
      </c>
      <c r="K137" s="22">
        <f t="shared" si="55"/>
        <v>0.40325982081667228</v>
      </c>
      <c r="L137" s="22">
        <f t="shared" si="55"/>
        <v>0.94637618484875397</v>
      </c>
      <c r="M137" s="22">
        <f t="shared" si="55"/>
        <v>1.5528085045329709</v>
      </c>
      <c r="N137" s="22">
        <f t="shared" si="55"/>
        <v>0.83043003964847073</v>
      </c>
      <c r="O137" s="22">
        <f t="shared" si="55"/>
        <v>1.2694188103007218</v>
      </c>
      <c r="P137" s="22">
        <f t="shared" si="55"/>
        <v>1.3743568270720923</v>
      </c>
      <c r="Q137" s="22">
        <f t="shared" si="55"/>
        <v>2.5011702374189624</v>
      </c>
      <c r="R137" s="22">
        <f t="shared" si="55"/>
        <v>0.74622504971450687</v>
      </c>
      <c r="S137" s="22">
        <f t="shared" si="55"/>
        <v>1.3737550795569939</v>
      </c>
      <c r="T137" s="22">
        <f t="shared" si="55"/>
        <v>1.4975603336158974</v>
      </c>
      <c r="U137" s="22">
        <f t="shared" si="55"/>
        <v>1.7977678962391974</v>
      </c>
      <c r="V137" s="22">
        <f t="shared" si="55"/>
        <v>1.0272217741328102</v>
      </c>
      <c r="W137" s="22">
        <f t="shared" si="55"/>
        <v>1.3205167522030616</v>
      </c>
      <c r="X137" s="22">
        <f t="shared" si="55"/>
        <v>2.7233526022245655</v>
      </c>
      <c r="Y137" s="22">
        <f t="shared" si="55"/>
        <v>1.320417013925471</v>
      </c>
      <c r="Z137" s="22">
        <f t="shared" si="55"/>
        <v>0.52565219125875151</v>
      </c>
      <c r="AA137" s="22">
        <f t="shared" si="55"/>
        <v>0.90156977979429487</v>
      </c>
      <c r="AB137" s="22">
        <f t="shared" si="55"/>
        <v>0.39247272789879994</v>
      </c>
      <c r="AC137" s="22">
        <f t="shared" si="55"/>
        <v>3.567948090652763</v>
      </c>
      <c r="AD137" s="22">
        <f t="shared" si="55"/>
        <v>1.2976579922925877</v>
      </c>
      <c r="AE137" s="22">
        <f t="shared" si="55"/>
        <v>0.42476087944743302</v>
      </c>
      <c r="AF137" s="22">
        <f t="shared" si="55"/>
        <v>0.35258444680903234</v>
      </c>
      <c r="AG137" s="22">
        <f t="shared" si="55"/>
        <v>0.27760384053433518</v>
      </c>
      <c r="AH137" s="22">
        <f t="shared" si="55"/>
        <v>0.76970337279941214</v>
      </c>
      <c r="AI137" s="22">
        <f t="shared" si="55"/>
        <v>0.78601030572122965</v>
      </c>
      <c r="AJ137" s="22">
        <f t="shared" si="55"/>
        <v>0.64704167881084218</v>
      </c>
      <c r="AK137" s="22">
        <f t="shared" si="55"/>
        <v>0.45822436052143384</v>
      </c>
      <c r="AL137" s="22">
        <f t="shared" si="55"/>
        <v>1.056797512898497</v>
      </c>
      <c r="AM137" s="22">
        <f t="shared" si="55"/>
        <v>0.58276329874522326</v>
      </c>
      <c r="AN137" s="22">
        <f t="shared" si="55"/>
        <v>1.2631834870942273</v>
      </c>
      <c r="AO137" s="22">
        <f t="shared" si="55"/>
        <v>0.4104223758852289</v>
      </c>
      <c r="AP137" s="22">
        <f t="shared" si="55"/>
        <v>3.792469153139471</v>
      </c>
      <c r="AQ137" s="22">
        <f t="shared" si="55"/>
        <v>0.40380293515322363</v>
      </c>
      <c r="AR137" s="22">
        <f t="shared" si="55"/>
        <v>0.51792756023326214</v>
      </c>
      <c r="AS137" s="22">
        <f t="shared" si="55"/>
        <v>0.64807276524518087</v>
      </c>
      <c r="AT137" s="22">
        <f t="shared" si="55"/>
        <v>0.99433940532759713</v>
      </c>
      <c r="AU137" s="22">
        <f t="shared" si="55"/>
        <v>0.77333377709395501</v>
      </c>
      <c r="AV137" s="22">
        <f t="shared" si="55"/>
        <v>1.1233348373355418</v>
      </c>
      <c r="AW137" s="22">
        <f t="shared" si="55"/>
        <v>0.81680032147669546</v>
      </c>
      <c r="AX137" s="22">
        <f t="shared" si="55"/>
        <v>0.92234849788191331</v>
      </c>
      <c r="AY137" s="22">
        <f t="shared" si="55"/>
        <v>1.3631106919203193</v>
      </c>
      <c r="AZ137" s="22">
        <f t="shared" si="55"/>
        <v>0.73866155454067794</v>
      </c>
      <c r="BA137" s="22">
        <f t="shared" si="55"/>
        <v>1.3474467892848656</v>
      </c>
      <c r="BB137" s="22">
        <f t="shared" si="55"/>
        <v>7.3035460584035867</v>
      </c>
      <c r="BC137" s="22">
        <f t="shared" si="55"/>
        <v>0.49391228503317569</v>
      </c>
      <c r="BD137" s="22">
        <f t="shared" si="55"/>
        <v>0.49549171348670457</v>
      </c>
      <c r="BE137" s="22">
        <f t="shared" si="55"/>
        <v>0.68926319591626428</v>
      </c>
      <c r="BF137" s="22">
        <f t="shared" si="55"/>
        <v>0.93664906072995746</v>
      </c>
      <c r="BG137" s="22">
        <f t="shared" si="55"/>
        <v>1.8675311213658519</v>
      </c>
      <c r="BH137" s="22">
        <f t="shared" si="55"/>
        <v>0.23744830397590921</v>
      </c>
      <c r="BI137" s="22">
        <f t="shared" si="55"/>
        <v>0.58154711164039219</v>
      </c>
      <c r="BJ137" s="22">
        <f t="shared" si="55"/>
        <v>3.4591551236779061</v>
      </c>
      <c r="BK137" s="22">
        <f t="shared" si="55"/>
        <v>3.4292066719652219</v>
      </c>
      <c r="BL137" s="22">
        <f t="shared" si="55"/>
        <v>1.3981786943010359</v>
      </c>
      <c r="BM137" s="22">
        <f t="shared" si="55"/>
        <v>1.0996893690467959</v>
      </c>
      <c r="BN137" s="22">
        <f t="shared" si="55"/>
        <v>0.98136243045217531</v>
      </c>
      <c r="BO137" s="22">
        <f t="shared" si="55"/>
        <v>0.44793742591395136</v>
      </c>
      <c r="BP137" s="22">
        <f t="shared" si="55"/>
        <v>0.71564076476323701</v>
      </c>
      <c r="BQ137" s="22">
        <f t="shared" ref="BQ137:CF137" si="56">SUM(BQ85,BQ87,BQ89)</f>
        <v>1.5800606040898617</v>
      </c>
      <c r="BR137" s="22">
        <f t="shared" si="56"/>
        <v>2.5716846886825371</v>
      </c>
      <c r="BS137" s="22">
        <f t="shared" si="56"/>
        <v>2.0125872710311774</v>
      </c>
      <c r="BT137" s="22">
        <f t="shared" si="56"/>
        <v>1.7501472307902415</v>
      </c>
      <c r="BU137" s="22">
        <f t="shared" si="56"/>
        <v>0.48943998966310459</v>
      </c>
      <c r="BV137" s="22">
        <f t="shared" si="56"/>
        <v>1.3332420608992401</v>
      </c>
      <c r="BW137" s="22">
        <f t="shared" si="56"/>
        <v>1.3205532345584334</v>
      </c>
      <c r="BX137" s="22">
        <f t="shared" si="56"/>
        <v>1.7250914071368839</v>
      </c>
      <c r="BY137" s="22">
        <f t="shared" si="56"/>
        <v>2.8656564515872751</v>
      </c>
      <c r="BZ137" s="22">
        <f t="shared" si="56"/>
        <v>1.3689711751078675</v>
      </c>
      <c r="CA137" s="22">
        <f t="shared" si="56"/>
        <v>0.40073647461639794</v>
      </c>
      <c r="CB137" s="22">
        <f t="shared" si="56"/>
        <v>2.8199541011632374</v>
      </c>
      <c r="CC137" s="22">
        <f t="shared" si="56"/>
        <v>0.43873630126768731</v>
      </c>
      <c r="CD137" s="22">
        <f t="shared" si="56"/>
        <v>1.4109523812184135</v>
      </c>
      <c r="CE137" s="22">
        <f t="shared" si="56"/>
        <v>0.41528484306995328</v>
      </c>
      <c r="CF137" s="22">
        <f t="shared" si="56"/>
        <v>0.72063019145483831</v>
      </c>
    </row>
    <row r="138" spans="1:84" x14ac:dyDescent="0.25">
      <c r="A138" t="s">
        <v>75</v>
      </c>
      <c r="B138" s="21" t="s">
        <v>76</v>
      </c>
      <c r="D138" s="22">
        <f>SUM(D90,D91,D86)</f>
        <v>5.8085935053115247E-2</v>
      </c>
      <c r="E138" s="22">
        <f t="shared" ref="E138:BP138" si="57">SUM(E90,E91,E86)</f>
        <v>2.3468015072243983E-2</v>
      </c>
      <c r="F138" s="22">
        <f t="shared" si="57"/>
        <v>1.0402692764289232</v>
      </c>
      <c r="G138" s="22">
        <f t="shared" si="57"/>
        <v>2.5922913117170682E-2</v>
      </c>
      <c r="H138" s="22">
        <f t="shared" si="57"/>
        <v>3.5297820563014816E-2</v>
      </c>
      <c r="I138" s="22">
        <f t="shared" si="57"/>
        <v>3.113167383959385</v>
      </c>
      <c r="J138" s="22">
        <f t="shared" si="57"/>
        <v>5.8438186721957379</v>
      </c>
      <c r="K138" s="22">
        <f t="shared" si="57"/>
        <v>0.11984488547850357</v>
      </c>
      <c r="L138" s="22">
        <f t="shared" si="57"/>
        <v>1.5954360563945706</v>
      </c>
      <c r="M138" s="22">
        <f t="shared" si="57"/>
        <v>0.10311492399504808</v>
      </c>
      <c r="N138" s="22">
        <f t="shared" si="57"/>
        <v>8.7057638059896733E-2</v>
      </c>
      <c r="O138" s="22">
        <f t="shared" si="57"/>
        <v>0.28016974668018035</v>
      </c>
      <c r="P138" s="22">
        <f t="shared" si="57"/>
        <v>0.31876023479104559</v>
      </c>
      <c r="Q138" s="22">
        <f t="shared" si="57"/>
        <v>1.8128831797422189</v>
      </c>
      <c r="R138" s="22">
        <f t="shared" si="57"/>
        <v>0.20811510515240966</v>
      </c>
      <c r="S138" s="22">
        <f t="shared" si="57"/>
        <v>0.24582503973009925</v>
      </c>
      <c r="T138" s="22">
        <f t="shared" si="57"/>
        <v>0.22724987595263069</v>
      </c>
      <c r="U138" s="22">
        <f t="shared" si="57"/>
        <v>1.575877364845087</v>
      </c>
      <c r="V138" s="22">
        <f t="shared" si="57"/>
        <v>0.2961406949022336</v>
      </c>
      <c r="W138" s="22">
        <f t="shared" si="57"/>
        <v>0.30646874485918485</v>
      </c>
      <c r="X138" s="22">
        <f t="shared" si="57"/>
        <v>0.16804225805800108</v>
      </c>
      <c r="Y138" s="22">
        <f t="shared" si="57"/>
        <v>0.45608592149607502</v>
      </c>
      <c r="Z138" s="22">
        <f t="shared" si="57"/>
        <v>0.40994126383250662</v>
      </c>
      <c r="AA138" s="22">
        <f t="shared" si="57"/>
        <v>0.20201293114958124</v>
      </c>
      <c r="AB138" s="22">
        <f t="shared" si="57"/>
        <v>0.12688179931117027</v>
      </c>
      <c r="AC138" s="22">
        <f t="shared" si="57"/>
        <v>2.0743361893511043</v>
      </c>
      <c r="AD138" s="22">
        <f t="shared" si="57"/>
        <v>0.54464055877518291</v>
      </c>
      <c r="AE138" s="22">
        <f t="shared" si="57"/>
        <v>0.13027085409083036</v>
      </c>
      <c r="AF138" s="22">
        <f t="shared" si="57"/>
        <v>0.1429874446813052</v>
      </c>
      <c r="AG138" s="22">
        <f t="shared" si="57"/>
        <v>0.20281082585403182</v>
      </c>
      <c r="AH138" s="22">
        <f t="shared" si="57"/>
        <v>0.30891489337268463</v>
      </c>
      <c r="AI138" s="22">
        <f t="shared" si="57"/>
        <v>0.10047888616310943</v>
      </c>
      <c r="AJ138" s="22">
        <f t="shared" si="57"/>
        <v>0.22916834618032084</v>
      </c>
      <c r="AK138" s="22">
        <f t="shared" si="57"/>
        <v>0.23418733453262761</v>
      </c>
      <c r="AL138" s="22">
        <f t="shared" si="57"/>
        <v>1.6552287337831935</v>
      </c>
      <c r="AM138" s="22">
        <f t="shared" si="57"/>
        <v>0.20854814895632018</v>
      </c>
      <c r="AN138" s="22">
        <f t="shared" si="57"/>
        <v>0.29117742473420832</v>
      </c>
      <c r="AO138" s="22">
        <f t="shared" si="57"/>
        <v>0.22203177711823854</v>
      </c>
      <c r="AP138" s="22">
        <f t="shared" si="57"/>
        <v>0.53259269661460362</v>
      </c>
      <c r="AQ138" s="22">
        <f t="shared" si="57"/>
        <v>0.32566995613141303</v>
      </c>
      <c r="AR138" s="22">
        <f t="shared" si="57"/>
        <v>0.33808514495928055</v>
      </c>
      <c r="AS138" s="22">
        <f t="shared" si="57"/>
        <v>0.25502176673211674</v>
      </c>
      <c r="AT138" s="22">
        <f t="shared" si="57"/>
        <v>0.92493026677208168</v>
      </c>
      <c r="AU138" s="22">
        <f t="shared" si="57"/>
        <v>1.0176679131255377</v>
      </c>
      <c r="AV138" s="22">
        <f t="shared" si="57"/>
        <v>1.4039946627740605</v>
      </c>
      <c r="AW138" s="22">
        <f t="shared" si="57"/>
        <v>1.0691179415366241</v>
      </c>
      <c r="AX138" s="22">
        <f t="shared" si="57"/>
        <v>0.92092503328409048</v>
      </c>
      <c r="AY138" s="22">
        <f t="shared" si="57"/>
        <v>0.13233949566015324</v>
      </c>
      <c r="AZ138" s="22">
        <f t="shared" si="57"/>
        <v>0.95306995398858663</v>
      </c>
      <c r="BA138" s="22">
        <f t="shared" si="57"/>
        <v>0.1712743172586613</v>
      </c>
      <c r="BB138" s="22">
        <f t="shared" si="57"/>
        <v>2.522435691729271</v>
      </c>
      <c r="BC138" s="22">
        <f t="shared" si="57"/>
        <v>0.13261787651020743</v>
      </c>
      <c r="BD138" s="22">
        <f t="shared" si="57"/>
        <v>0.13520636669715411</v>
      </c>
      <c r="BE138" s="22">
        <f t="shared" si="57"/>
        <v>0.71773461029751573</v>
      </c>
      <c r="BF138" s="22">
        <f t="shared" si="57"/>
        <v>0.27636945627163401</v>
      </c>
      <c r="BG138" s="22">
        <f t="shared" si="57"/>
        <v>0.47965275632144966</v>
      </c>
      <c r="BH138" s="22">
        <f t="shared" si="57"/>
        <v>0.22853916405309979</v>
      </c>
      <c r="BI138" s="22">
        <f t="shared" si="57"/>
        <v>14.194794352429369</v>
      </c>
      <c r="BJ138" s="22">
        <f t="shared" si="57"/>
        <v>2.1420089079702058</v>
      </c>
      <c r="BK138" s="22">
        <f t="shared" si="57"/>
        <v>0.38972036403312676</v>
      </c>
      <c r="BL138" s="22">
        <f t="shared" si="57"/>
        <v>0.13291621078555771</v>
      </c>
      <c r="BM138" s="22">
        <f t="shared" si="57"/>
        <v>0.41773252746373046</v>
      </c>
      <c r="BN138" s="22">
        <f t="shared" si="57"/>
        <v>0.17985937066587351</v>
      </c>
      <c r="BO138" s="22">
        <f t="shared" si="57"/>
        <v>1.2538302833870338</v>
      </c>
      <c r="BP138" s="22">
        <f t="shared" si="57"/>
        <v>0.85474161685531391</v>
      </c>
      <c r="BQ138" s="22">
        <f t="shared" ref="BQ138:CF138" si="58">SUM(BQ90,BQ91,BQ86)</f>
        <v>1.6078019128292884</v>
      </c>
      <c r="BR138" s="22">
        <f t="shared" si="58"/>
        <v>0.26965383233709139</v>
      </c>
      <c r="BS138" s="22">
        <f t="shared" si="58"/>
        <v>1.1942600927267948</v>
      </c>
      <c r="BT138" s="22">
        <f t="shared" si="58"/>
        <v>0.35334671634051396</v>
      </c>
      <c r="BU138" s="22">
        <f t="shared" si="58"/>
        <v>4.5434262301732198E-2</v>
      </c>
      <c r="BV138" s="22">
        <f t="shared" si="58"/>
        <v>1.6997693863500265</v>
      </c>
      <c r="BW138" s="22">
        <f t="shared" si="58"/>
        <v>0.25147025383336086</v>
      </c>
      <c r="BX138" s="22">
        <f t="shared" si="58"/>
        <v>7.209028486831472</v>
      </c>
      <c r="BY138" s="22">
        <f t="shared" si="58"/>
        <v>0.76830901529569329</v>
      </c>
      <c r="BZ138" s="22">
        <f t="shared" si="58"/>
        <v>0.2732310318734229</v>
      </c>
      <c r="CA138" s="22">
        <f t="shared" si="58"/>
        <v>1.769565001417172</v>
      </c>
      <c r="CB138" s="22">
        <f t="shared" si="58"/>
        <v>2.1120914757443896</v>
      </c>
      <c r="CC138" s="22">
        <f t="shared" si="58"/>
        <v>0.62601839216911714</v>
      </c>
      <c r="CD138" s="22">
        <f t="shared" si="58"/>
        <v>0.17808462287792426</v>
      </c>
      <c r="CE138" s="22">
        <f t="shared" si="58"/>
        <v>6.05475328661167E-2</v>
      </c>
      <c r="CF138" s="22">
        <f t="shared" si="58"/>
        <v>0.27850539465754964</v>
      </c>
    </row>
    <row r="139" spans="1:84" x14ac:dyDescent="0.25">
      <c r="B139" s="24" t="s">
        <v>77</v>
      </c>
      <c r="D139" s="25">
        <f t="shared" ref="D139:BO139" si="59">SUM(D87,D115:D116,D97:D98,D106:D108,D80)</f>
        <v>17.771893688442134</v>
      </c>
      <c r="E139" s="25">
        <f t="shared" si="59"/>
        <v>23.427871081018889</v>
      </c>
      <c r="F139" s="25">
        <f t="shared" si="59"/>
        <v>14.421440248182932</v>
      </c>
      <c r="G139" s="25">
        <f t="shared" si="59"/>
        <v>11.25564496826099</v>
      </c>
      <c r="H139" s="25">
        <f t="shared" si="59"/>
        <v>16.165833736364121</v>
      </c>
      <c r="I139" s="25">
        <f t="shared" si="59"/>
        <v>18.215603663161403</v>
      </c>
      <c r="J139" s="25">
        <f t="shared" si="59"/>
        <v>13.494662981713059</v>
      </c>
      <c r="K139" s="25">
        <f t="shared" si="59"/>
        <v>22.441641131203948</v>
      </c>
      <c r="L139" s="25">
        <f t="shared" si="59"/>
        <v>13.912051499376542</v>
      </c>
      <c r="M139" s="25">
        <f t="shared" si="59"/>
        <v>16.128556659292489</v>
      </c>
      <c r="N139" s="25">
        <f t="shared" si="59"/>
        <v>17.48941328700732</v>
      </c>
      <c r="O139" s="25">
        <f t="shared" si="59"/>
        <v>17.119334923859927</v>
      </c>
      <c r="P139" s="25">
        <f t="shared" si="59"/>
        <v>18.853870781509983</v>
      </c>
      <c r="Q139" s="25">
        <f t="shared" si="59"/>
        <v>9.3681342788688671</v>
      </c>
      <c r="R139" s="25">
        <f t="shared" si="59"/>
        <v>15.110411414069405</v>
      </c>
      <c r="S139" s="25">
        <f t="shared" si="59"/>
        <v>18.361377591696012</v>
      </c>
      <c r="T139" s="25">
        <f t="shared" si="59"/>
        <v>17.189000779025658</v>
      </c>
      <c r="U139" s="25">
        <f t="shared" si="59"/>
        <v>16.482119208333856</v>
      </c>
      <c r="V139" s="25">
        <f t="shared" si="59"/>
        <v>4.2982440524689123</v>
      </c>
      <c r="W139" s="25">
        <f t="shared" si="59"/>
        <v>13.581703673766157</v>
      </c>
      <c r="X139" s="25">
        <f t="shared" si="59"/>
        <v>9.1411359848340901</v>
      </c>
      <c r="Y139" s="25">
        <f t="shared" si="59"/>
        <v>9.0880618264836066</v>
      </c>
      <c r="Z139" s="25">
        <f t="shared" si="59"/>
        <v>15.498474575888434</v>
      </c>
      <c r="AA139" s="25">
        <f t="shared" si="59"/>
        <v>9.6406027415708913</v>
      </c>
      <c r="AB139" s="25">
        <f t="shared" si="59"/>
        <v>12.829883321144196</v>
      </c>
      <c r="AC139" s="25">
        <f t="shared" si="59"/>
        <v>11.650140453587582</v>
      </c>
      <c r="AD139" s="25">
        <f t="shared" si="59"/>
        <v>9.3833559248928182</v>
      </c>
      <c r="AE139" s="25">
        <f t="shared" si="59"/>
        <v>16.769480462859725</v>
      </c>
      <c r="AF139" s="25">
        <f t="shared" si="59"/>
        <v>19.933953226985835</v>
      </c>
      <c r="AG139" s="25">
        <f t="shared" si="59"/>
        <v>20.018785222291793</v>
      </c>
      <c r="AH139" s="25">
        <f t="shared" si="59"/>
        <v>16.228941535846761</v>
      </c>
      <c r="AI139" s="25">
        <f t="shared" si="59"/>
        <v>17.814716933915221</v>
      </c>
      <c r="AJ139" s="25">
        <f t="shared" si="59"/>
        <v>5.1673105663630112</v>
      </c>
      <c r="AK139" s="25">
        <f t="shared" si="59"/>
        <v>19.807998516156339</v>
      </c>
      <c r="AL139" s="25">
        <f t="shared" si="59"/>
        <v>9.6912796360453193</v>
      </c>
      <c r="AM139" s="25">
        <f t="shared" si="59"/>
        <v>4.1321955594983759</v>
      </c>
      <c r="AN139" s="25">
        <f t="shared" si="59"/>
        <v>10.087317261829263</v>
      </c>
      <c r="AO139" s="25">
        <f t="shared" si="59"/>
        <v>17.141850327735263</v>
      </c>
      <c r="AP139" s="25">
        <f t="shared" si="59"/>
        <v>11.616137974795466</v>
      </c>
      <c r="AQ139" s="25">
        <f t="shared" si="59"/>
        <v>17.027355413232115</v>
      </c>
      <c r="AR139" s="25">
        <f t="shared" si="59"/>
        <v>14.019554867671523</v>
      </c>
      <c r="AS139" s="25">
        <f t="shared" si="59"/>
        <v>8.925399738121742</v>
      </c>
      <c r="AT139" s="25">
        <f t="shared" si="59"/>
        <v>9.2056253935816024</v>
      </c>
      <c r="AU139" s="25">
        <f t="shared" si="59"/>
        <v>7.1935792460553261</v>
      </c>
      <c r="AV139" s="25">
        <f t="shared" si="59"/>
        <v>7.2017818275399312</v>
      </c>
      <c r="AW139" s="25">
        <f t="shared" si="59"/>
        <v>9.1853535543018516</v>
      </c>
      <c r="AX139" s="25">
        <f t="shared" si="59"/>
        <v>10.33693595568821</v>
      </c>
      <c r="AY139" s="25">
        <f t="shared" si="59"/>
        <v>5.901508309198384</v>
      </c>
      <c r="AZ139" s="25">
        <f t="shared" si="59"/>
        <v>8.7859745541041576</v>
      </c>
      <c r="BA139" s="25">
        <f t="shared" si="59"/>
        <v>3.2438677374662688</v>
      </c>
      <c r="BB139" s="25">
        <f t="shared" si="59"/>
        <v>15.747657054619806</v>
      </c>
      <c r="BC139" s="25">
        <f t="shared" si="59"/>
        <v>26.261800116505764</v>
      </c>
      <c r="BD139" s="25">
        <f t="shared" si="59"/>
        <v>11.439780132538502</v>
      </c>
      <c r="BE139" s="25">
        <f t="shared" si="59"/>
        <v>0.85233640888350626</v>
      </c>
      <c r="BF139" s="25">
        <f t="shared" si="59"/>
        <v>12.856398218697667</v>
      </c>
      <c r="BG139" s="25">
        <f t="shared" si="59"/>
        <v>14.943737354609151</v>
      </c>
      <c r="BH139" s="25">
        <f t="shared" si="59"/>
        <v>17.575168813407764</v>
      </c>
      <c r="BI139" s="25">
        <f t="shared" si="59"/>
        <v>13.923018262718353</v>
      </c>
      <c r="BJ139" s="25">
        <f t="shared" si="59"/>
        <v>10.747550727460533</v>
      </c>
      <c r="BK139" s="25">
        <f t="shared" si="59"/>
        <v>10.927776127923892</v>
      </c>
      <c r="BL139" s="25">
        <f t="shared" si="59"/>
        <v>15.3489310541358</v>
      </c>
      <c r="BM139" s="25">
        <f t="shared" si="59"/>
        <v>15.068912524819547</v>
      </c>
      <c r="BN139" s="25">
        <f t="shared" si="59"/>
        <v>8.2746073204940878</v>
      </c>
      <c r="BO139" s="25">
        <f t="shared" si="59"/>
        <v>11.478136486612268</v>
      </c>
      <c r="BP139" s="25">
        <f t="shared" ref="BP139:CF139" si="60">SUM(BP87,BP115:BP116,BP97:BP98,BP106:BP108,BP80)</f>
        <v>18.286992878036369</v>
      </c>
      <c r="BQ139" s="25">
        <f t="shared" si="60"/>
        <v>12.344602943627223</v>
      </c>
      <c r="BR139" s="25">
        <f t="shared" si="60"/>
        <v>13.841334768695903</v>
      </c>
      <c r="BS139" s="25">
        <f t="shared" si="60"/>
        <v>9.1832583212551135</v>
      </c>
      <c r="BT139" s="25">
        <f t="shared" si="60"/>
        <v>5.4265657622964811</v>
      </c>
      <c r="BU139" s="25">
        <f t="shared" si="60"/>
        <v>21.88011304477169</v>
      </c>
      <c r="BV139" s="25">
        <f t="shared" si="60"/>
        <v>11.827304643131717</v>
      </c>
      <c r="BW139" s="25">
        <f t="shared" si="60"/>
        <v>17.125363940770733</v>
      </c>
      <c r="BX139" s="25">
        <f t="shared" si="60"/>
        <v>15.665576100273016</v>
      </c>
      <c r="BY139" s="25">
        <f t="shared" si="60"/>
        <v>10.573507718973506</v>
      </c>
      <c r="BZ139" s="25">
        <f t="shared" si="60"/>
        <v>12.93889478357627</v>
      </c>
      <c r="CA139" s="25">
        <f t="shared" si="60"/>
        <v>14.424565084207259</v>
      </c>
      <c r="CB139" s="25">
        <f t="shared" si="60"/>
        <v>14.840439385396593</v>
      </c>
      <c r="CC139" s="25">
        <f t="shared" si="60"/>
        <v>18.93653293636649</v>
      </c>
      <c r="CD139" s="25">
        <f t="shared" si="60"/>
        <v>9.5945395079516107</v>
      </c>
      <c r="CE139" s="25">
        <f t="shared" si="60"/>
        <v>27.137963913670418</v>
      </c>
      <c r="CF139" s="25">
        <f t="shared" si="60"/>
        <v>21.025042830525038</v>
      </c>
    </row>
    <row r="140" spans="1:84" x14ac:dyDescent="0.25">
      <c r="B140" s="24" t="s">
        <v>78</v>
      </c>
      <c r="D140" s="25">
        <f t="shared" ref="D140:BO140" si="61">D97</f>
        <v>13.335681728576112</v>
      </c>
      <c r="E140" s="25">
        <f t="shared" si="61"/>
        <v>21.507041925127403</v>
      </c>
      <c r="F140" s="25">
        <f t="shared" si="61"/>
        <v>10.533806822201155</v>
      </c>
      <c r="G140" s="25">
        <f t="shared" si="61"/>
        <v>9.055178267501498</v>
      </c>
      <c r="H140" s="25">
        <f t="shared" si="61"/>
        <v>14.553326731305125</v>
      </c>
      <c r="I140" s="25">
        <f t="shared" si="61"/>
        <v>12.765041455957796</v>
      </c>
      <c r="J140" s="25">
        <f t="shared" si="61"/>
        <v>10.155283718544265</v>
      </c>
      <c r="K140" s="25">
        <f t="shared" si="61"/>
        <v>19.833654699980986</v>
      </c>
      <c r="L140" s="25">
        <f t="shared" si="61"/>
        <v>10.796204700668543</v>
      </c>
      <c r="M140" s="25">
        <f t="shared" si="61"/>
        <v>9.7411019723429533</v>
      </c>
      <c r="N140" s="25">
        <f t="shared" si="61"/>
        <v>12.682278513245063</v>
      </c>
      <c r="O140" s="25">
        <f t="shared" si="61"/>
        <v>12.207239454667638</v>
      </c>
      <c r="P140" s="25">
        <f t="shared" si="61"/>
        <v>13.641302677618897</v>
      </c>
      <c r="Q140" s="25">
        <f t="shared" si="61"/>
        <v>5.9290897250845376</v>
      </c>
      <c r="R140" s="25">
        <f t="shared" si="61"/>
        <v>9.0792867190762845</v>
      </c>
      <c r="S140" s="25">
        <f t="shared" si="61"/>
        <v>11.995480536211147</v>
      </c>
      <c r="T140" s="25">
        <f t="shared" si="61"/>
        <v>11.304673145740471</v>
      </c>
      <c r="U140" s="25">
        <f t="shared" si="61"/>
        <v>9.8904309254699374</v>
      </c>
      <c r="V140" s="25">
        <f t="shared" si="61"/>
        <v>2.4559575275141357</v>
      </c>
      <c r="W140" s="25">
        <f t="shared" si="61"/>
        <v>4.5978435486196725</v>
      </c>
      <c r="X140" s="25">
        <f t="shared" si="61"/>
        <v>5.5738408627150546</v>
      </c>
      <c r="Y140" s="25">
        <f t="shared" si="61"/>
        <v>2.5383064210322206</v>
      </c>
      <c r="Z140" s="25">
        <f t="shared" si="61"/>
        <v>11.068429178243152</v>
      </c>
      <c r="AA140" s="25">
        <f t="shared" si="61"/>
        <v>6.2365687523147297</v>
      </c>
      <c r="AB140" s="25">
        <f t="shared" si="61"/>
        <v>7.5912744247463664</v>
      </c>
      <c r="AC140" s="25">
        <f t="shared" si="61"/>
        <v>7.5660390874179386</v>
      </c>
      <c r="AD140" s="25">
        <f t="shared" si="61"/>
        <v>6.7195656379381834</v>
      </c>
      <c r="AE140" s="25">
        <f t="shared" si="61"/>
        <v>9.5501150406159052</v>
      </c>
      <c r="AF140" s="25">
        <f t="shared" si="61"/>
        <v>10.930447481961753</v>
      </c>
      <c r="AG140" s="25">
        <f t="shared" si="61"/>
        <v>10.707924580811241</v>
      </c>
      <c r="AH140" s="25">
        <f t="shared" si="61"/>
        <v>6.5047255940008499</v>
      </c>
      <c r="AI140" s="25">
        <f t="shared" si="61"/>
        <v>3.6801813928269445</v>
      </c>
      <c r="AJ140" s="25">
        <f t="shared" si="61"/>
        <v>4.0956361584303318</v>
      </c>
      <c r="AK140" s="25">
        <f t="shared" si="61"/>
        <v>12.252298698022116</v>
      </c>
      <c r="AL140" s="25">
        <f t="shared" si="61"/>
        <v>6.4423378286918629</v>
      </c>
      <c r="AM140" s="25">
        <f t="shared" si="61"/>
        <v>3.2805643320065068</v>
      </c>
      <c r="AN140" s="25">
        <f t="shared" si="61"/>
        <v>5.0835444713333855</v>
      </c>
      <c r="AO140" s="25">
        <f t="shared" si="61"/>
        <v>9.9652915008104124</v>
      </c>
      <c r="AP140" s="25">
        <f t="shared" si="61"/>
        <v>5.5299834778372432</v>
      </c>
      <c r="AQ140" s="25">
        <f t="shared" si="61"/>
        <v>9.941156924298518</v>
      </c>
      <c r="AR140" s="25">
        <f t="shared" si="61"/>
        <v>7.9332355148896552</v>
      </c>
      <c r="AS140" s="25">
        <f t="shared" si="61"/>
        <v>4.3552737165103608</v>
      </c>
      <c r="AT140" s="25">
        <f t="shared" si="61"/>
        <v>5.5421857151713212</v>
      </c>
      <c r="AU140" s="25">
        <f t="shared" si="61"/>
        <v>4.5153452191842334</v>
      </c>
      <c r="AV140" s="25">
        <f t="shared" si="61"/>
        <v>4.6146138307923463</v>
      </c>
      <c r="AW140" s="25">
        <f t="shared" si="61"/>
        <v>6.1861436854374032</v>
      </c>
      <c r="AX140" s="25">
        <f t="shared" si="61"/>
        <v>7.7459570070327652</v>
      </c>
      <c r="AY140" s="25">
        <f t="shared" si="61"/>
        <v>3.3265122252254344</v>
      </c>
      <c r="AZ140" s="25">
        <f t="shared" si="61"/>
        <v>6.0014805257861088</v>
      </c>
      <c r="BA140" s="25">
        <f t="shared" si="61"/>
        <v>1.6278327790941647</v>
      </c>
      <c r="BB140" s="25">
        <f t="shared" si="61"/>
        <v>8.687280116206459</v>
      </c>
      <c r="BC140" s="25">
        <f t="shared" si="61"/>
        <v>21.147472083360228</v>
      </c>
      <c r="BD140" s="25">
        <f t="shared" si="61"/>
        <v>8.2567544808378539</v>
      </c>
      <c r="BE140" s="25">
        <f t="shared" si="61"/>
        <v>3.0808620039413787E-3</v>
      </c>
      <c r="BF140" s="25">
        <f t="shared" si="61"/>
        <v>8.9103995596214354</v>
      </c>
      <c r="BG140" s="25">
        <f t="shared" si="61"/>
        <v>10.045797494343836</v>
      </c>
      <c r="BH140" s="25">
        <f t="shared" si="61"/>
        <v>12.304619438362561</v>
      </c>
      <c r="BI140" s="25">
        <f t="shared" si="61"/>
        <v>12.236394896274568</v>
      </c>
      <c r="BJ140" s="25">
        <f t="shared" si="61"/>
        <v>7.1122942548632482</v>
      </c>
      <c r="BK140" s="25">
        <f t="shared" si="61"/>
        <v>6.3914040929692302</v>
      </c>
      <c r="BL140" s="25">
        <f t="shared" si="61"/>
        <v>11.256151794888865</v>
      </c>
      <c r="BM140" s="25">
        <f t="shared" si="61"/>
        <v>10.212541436665127</v>
      </c>
      <c r="BN140" s="25">
        <f t="shared" si="61"/>
        <v>4.7714467561960126</v>
      </c>
      <c r="BO140" s="25">
        <f t="shared" si="61"/>
        <v>7.8854061810957363</v>
      </c>
      <c r="BP140" s="25">
        <f t="shared" ref="BP140:CF140" si="62">BP97</f>
        <v>11.599156386451311</v>
      </c>
      <c r="BQ140" s="25">
        <f t="shared" si="62"/>
        <v>9.2063885625869677</v>
      </c>
      <c r="BR140" s="25">
        <f t="shared" si="62"/>
        <v>9.7252528819327395</v>
      </c>
      <c r="BS140" s="25">
        <f t="shared" si="62"/>
        <v>5.4386498922807593</v>
      </c>
      <c r="BT140" s="25">
        <f t="shared" si="62"/>
        <v>2.1109685753990384</v>
      </c>
      <c r="BU140" s="25">
        <f t="shared" si="62"/>
        <v>19.41302058214152</v>
      </c>
      <c r="BV140" s="25">
        <f t="shared" si="62"/>
        <v>7.4391110171050059</v>
      </c>
      <c r="BW140" s="25">
        <f t="shared" si="62"/>
        <v>13.290790905159156</v>
      </c>
      <c r="BX140" s="25">
        <f t="shared" si="62"/>
        <v>13.107071863612385</v>
      </c>
      <c r="BY140" s="25">
        <f t="shared" si="62"/>
        <v>5.9920190726696045</v>
      </c>
      <c r="BZ140" s="25">
        <f t="shared" si="62"/>
        <v>7.0721522653296525</v>
      </c>
      <c r="CA140" s="25">
        <f t="shared" si="62"/>
        <v>11.745932490692612</v>
      </c>
      <c r="CB140" s="25">
        <f t="shared" si="62"/>
        <v>11.490042710960443</v>
      </c>
      <c r="CC140" s="25">
        <f t="shared" si="62"/>
        <v>12.632119454359023</v>
      </c>
      <c r="CD140" s="25">
        <f t="shared" si="62"/>
        <v>5.6579996830492236</v>
      </c>
      <c r="CE140" s="25">
        <f t="shared" si="62"/>
        <v>11.859175597003764</v>
      </c>
      <c r="CF140" s="25">
        <f t="shared" si="62"/>
        <v>7.5236732102680488</v>
      </c>
    </row>
    <row r="141" spans="1:84" x14ac:dyDescent="0.25">
      <c r="B141" s="24" t="s">
        <v>79</v>
      </c>
      <c r="D141" s="25">
        <f t="shared" ref="D141:BO141" si="63">D108</f>
        <v>3.4891208625193904</v>
      </c>
      <c r="E141" s="25">
        <f t="shared" si="63"/>
        <v>1.7063477179256099</v>
      </c>
      <c r="F141" s="25">
        <f t="shared" si="63"/>
        <v>2.9225547305370734</v>
      </c>
      <c r="G141" s="25">
        <f t="shared" si="63"/>
        <v>1.4635405488238415</v>
      </c>
      <c r="H141" s="25">
        <f t="shared" si="63"/>
        <v>1.180135571881501</v>
      </c>
      <c r="I141" s="25">
        <f t="shared" si="63"/>
        <v>2.7762951713685924</v>
      </c>
      <c r="J141" s="25">
        <f t="shared" si="63"/>
        <v>2.0612364511651591</v>
      </c>
      <c r="K141" s="25">
        <f t="shared" si="63"/>
        <v>2.2170055949242875</v>
      </c>
      <c r="L141" s="25">
        <f t="shared" si="63"/>
        <v>2.1556089540647294</v>
      </c>
      <c r="M141" s="25">
        <f t="shared" si="63"/>
        <v>4.9124864288122696</v>
      </c>
      <c r="N141" s="25">
        <f t="shared" si="63"/>
        <v>3.6978466536460268</v>
      </c>
      <c r="O141" s="25">
        <f t="shared" si="63"/>
        <v>3.6186307790395111</v>
      </c>
      <c r="P141" s="25">
        <f t="shared" si="63"/>
        <v>3.9318472672833513</v>
      </c>
      <c r="Q141" s="25">
        <f t="shared" si="63"/>
        <v>1.3278221467329658</v>
      </c>
      <c r="R141" s="25">
        <f t="shared" si="63"/>
        <v>4.9514910661508953</v>
      </c>
      <c r="S141" s="25">
        <f t="shared" si="63"/>
        <v>5.0058693192117687</v>
      </c>
      <c r="T141" s="25">
        <f t="shared" si="63"/>
        <v>4.4783075824346206</v>
      </c>
      <c r="U141" s="25">
        <f t="shared" si="63"/>
        <v>3.7317414720317563</v>
      </c>
      <c r="V141" s="25">
        <f t="shared" si="63"/>
        <v>0.8759470928887072</v>
      </c>
      <c r="W141" s="25">
        <f t="shared" si="63"/>
        <v>5.7258272523624916</v>
      </c>
      <c r="X141" s="25">
        <f t="shared" si="63"/>
        <v>1.1561677054204496</v>
      </c>
      <c r="Y141" s="25">
        <f t="shared" si="63"/>
        <v>2.5220725416638827</v>
      </c>
      <c r="Z141" s="25">
        <f t="shared" si="63"/>
        <v>3.354036144986424</v>
      </c>
      <c r="AA141" s="25">
        <f t="shared" si="63"/>
        <v>2.5083272284406339</v>
      </c>
      <c r="AB141" s="25">
        <f t="shared" si="63"/>
        <v>4.3209428328251818</v>
      </c>
      <c r="AC141" s="25">
        <f t="shared" si="63"/>
        <v>1.3035209919532089</v>
      </c>
      <c r="AD141" s="25">
        <f t="shared" si="63"/>
        <v>1.1546904008711762</v>
      </c>
      <c r="AE141" s="25">
        <f t="shared" si="63"/>
        <v>6.3908869695430122</v>
      </c>
      <c r="AF141" s="25">
        <f t="shared" si="63"/>
        <v>8.3264680332412624</v>
      </c>
      <c r="AG141" s="25">
        <f t="shared" si="63"/>
        <v>8.4797884923119717</v>
      </c>
      <c r="AH141" s="25">
        <f t="shared" si="63"/>
        <v>7.2494516473547028</v>
      </c>
      <c r="AI141" s="25">
        <f t="shared" si="63"/>
        <v>9.090495455700184</v>
      </c>
      <c r="AJ141" s="25">
        <f t="shared" si="63"/>
        <v>0.34776784883756978</v>
      </c>
      <c r="AK141" s="25">
        <f t="shared" si="63"/>
        <v>6.6827367714643442</v>
      </c>
      <c r="AL141" s="25">
        <f t="shared" si="63"/>
        <v>1.9629043697532427</v>
      </c>
      <c r="AM141" s="25">
        <f t="shared" si="63"/>
        <v>0.27387594604576787</v>
      </c>
      <c r="AN141" s="25">
        <f t="shared" si="63"/>
        <v>3.7543761132848985</v>
      </c>
      <c r="AO141" s="25">
        <f t="shared" si="63"/>
        <v>6.4743536839873563</v>
      </c>
      <c r="AP141" s="25">
        <f t="shared" si="63"/>
        <v>2.6841146253213846</v>
      </c>
      <c r="AQ141" s="25">
        <f t="shared" si="63"/>
        <v>6.3877965828629133</v>
      </c>
      <c r="AR141" s="25">
        <f t="shared" si="63"/>
        <v>5.1153348112191033</v>
      </c>
      <c r="AS141" s="25">
        <f t="shared" si="63"/>
        <v>3.4544335334992753</v>
      </c>
      <c r="AT141" s="25">
        <f t="shared" si="63"/>
        <v>2.6275628197370091</v>
      </c>
      <c r="AU141" s="25">
        <f t="shared" si="63"/>
        <v>1.8433862448537057</v>
      </c>
      <c r="AV141" s="25">
        <f t="shared" si="63"/>
        <v>1.5099583867792592</v>
      </c>
      <c r="AW141" s="25">
        <f t="shared" si="63"/>
        <v>2.1236243333268545</v>
      </c>
      <c r="AX141" s="25">
        <f t="shared" si="63"/>
        <v>1.7567061443990777</v>
      </c>
      <c r="AY141" s="25">
        <f t="shared" si="63"/>
        <v>0.96056532988500754</v>
      </c>
      <c r="AZ141" s="25">
        <f t="shared" si="63"/>
        <v>1.974461784996655</v>
      </c>
      <c r="BA141" s="25">
        <f t="shared" si="63"/>
        <v>0.29470326300588606</v>
      </c>
      <c r="BB141" s="25">
        <f t="shared" si="63"/>
        <v>1.0624813570075913</v>
      </c>
      <c r="BC141" s="25">
        <f t="shared" si="63"/>
        <v>4.128587245650615</v>
      </c>
      <c r="BD141" s="25">
        <f t="shared" si="63"/>
        <v>1.9372292705513425</v>
      </c>
      <c r="BE141" s="25">
        <f t="shared" si="63"/>
        <v>0.37660882082662717</v>
      </c>
      <c r="BF141" s="25">
        <f t="shared" si="63"/>
        <v>3.0650404335036812</v>
      </c>
      <c r="BG141" s="25">
        <f t="shared" si="63"/>
        <v>2.9532905424934968</v>
      </c>
      <c r="BH141" s="25">
        <f t="shared" si="63"/>
        <v>4.5309839175230628</v>
      </c>
      <c r="BI141" s="25">
        <f t="shared" si="63"/>
        <v>1.1126703575796839</v>
      </c>
      <c r="BJ141" s="25">
        <f t="shared" si="63"/>
        <v>0.79027314621680134</v>
      </c>
      <c r="BK141" s="25">
        <f t="shared" si="63"/>
        <v>1.5028202624299296</v>
      </c>
      <c r="BL141" s="25">
        <f t="shared" si="63"/>
        <v>2.6837426209662332</v>
      </c>
      <c r="BM141" s="25">
        <f t="shared" si="63"/>
        <v>3.4351222813726956</v>
      </c>
      <c r="BN141" s="25">
        <f t="shared" si="63"/>
        <v>2.4399527028316177</v>
      </c>
      <c r="BO141" s="25">
        <f t="shared" si="63"/>
        <v>2.6295269156964718</v>
      </c>
      <c r="BP141" s="25">
        <f t="shared" ref="BP141:CF141" si="64">BP108</f>
        <v>5.2678155072279447</v>
      </c>
      <c r="BQ141" s="25">
        <f t="shared" si="64"/>
        <v>1.6858010565407842</v>
      </c>
      <c r="BR141" s="25">
        <f t="shared" si="64"/>
        <v>2.2770482799644274</v>
      </c>
      <c r="BS141" s="25">
        <f t="shared" si="64"/>
        <v>1.8303545386420639</v>
      </c>
      <c r="BT141" s="25">
        <f t="shared" si="64"/>
        <v>1.4190089920998707</v>
      </c>
      <c r="BU141" s="25">
        <f t="shared" si="64"/>
        <v>1.9797859601518693</v>
      </c>
      <c r="BV141" s="25">
        <f t="shared" si="64"/>
        <v>2.7229155232738016</v>
      </c>
      <c r="BW141" s="25">
        <f t="shared" si="64"/>
        <v>2.2905975093744013</v>
      </c>
      <c r="BX141" s="25">
        <f t="shared" si="64"/>
        <v>1.2296129828844653</v>
      </c>
      <c r="BY141" s="25">
        <f t="shared" si="64"/>
        <v>2.1717267528912223</v>
      </c>
      <c r="BZ141" s="25">
        <f t="shared" si="64"/>
        <v>4.2413589006894581</v>
      </c>
      <c r="CA141" s="25">
        <f t="shared" si="64"/>
        <v>2.0348504048110456</v>
      </c>
      <c r="CB141" s="25">
        <f t="shared" si="64"/>
        <v>1.007255223532062</v>
      </c>
      <c r="CC141" s="25">
        <f t="shared" si="64"/>
        <v>5.7442421749009549</v>
      </c>
      <c r="CD141" s="25">
        <f t="shared" si="64"/>
        <v>2.6494440605156244</v>
      </c>
      <c r="CE141" s="25">
        <f t="shared" si="64"/>
        <v>13.630114612918099</v>
      </c>
      <c r="CF141" s="25">
        <f t="shared" si="64"/>
        <v>10.728952125969823</v>
      </c>
    </row>
    <row r="142" spans="1:84" x14ac:dyDescent="0.25">
      <c r="B142" s="24" t="s">
        <v>80</v>
      </c>
      <c r="D142" s="25">
        <f t="shared" ref="D142:BO142" si="65">D116</f>
        <v>5.7186863234226625E-3</v>
      </c>
      <c r="E142" s="25">
        <f t="shared" si="65"/>
        <v>1.5155370424624082E-2</v>
      </c>
      <c r="F142" s="25">
        <f t="shared" si="65"/>
        <v>4.5273835967233056E-3</v>
      </c>
      <c r="G142" s="25">
        <f t="shared" si="65"/>
        <v>1.3314750093401976E-2</v>
      </c>
      <c r="H142" s="25">
        <f t="shared" si="65"/>
        <v>1.1162033731758055E-2</v>
      </c>
      <c r="I142" s="25">
        <f t="shared" si="65"/>
        <v>9.0145668770830772E-2</v>
      </c>
      <c r="J142" s="25">
        <f t="shared" si="65"/>
        <v>8.0950311938225543E-3</v>
      </c>
      <c r="K142" s="25">
        <f t="shared" si="65"/>
        <v>2.5606175031433705E-2</v>
      </c>
      <c r="L142" s="25">
        <f t="shared" si="65"/>
        <v>5.254609474796528E-3</v>
      </c>
      <c r="M142" s="25">
        <f t="shared" si="65"/>
        <v>3.0423223036248467E-3</v>
      </c>
      <c r="N142" s="25">
        <f t="shared" si="65"/>
        <v>1.037546646843065E-2</v>
      </c>
      <c r="O142" s="25">
        <f t="shared" si="65"/>
        <v>3.1173485931985403E-2</v>
      </c>
      <c r="P142" s="25">
        <f t="shared" si="65"/>
        <v>1.7684511605649381E-2</v>
      </c>
      <c r="Q142" s="25">
        <f t="shared" si="65"/>
        <v>7.7019688514449128E-3</v>
      </c>
      <c r="R142" s="25">
        <f t="shared" si="65"/>
        <v>8.3036912060219601E-3</v>
      </c>
      <c r="S142" s="25">
        <f t="shared" si="65"/>
        <v>9.9259251437411218E-3</v>
      </c>
      <c r="T142" s="25">
        <f t="shared" si="65"/>
        <v>6.6894298017231213E-3</v>
      </c>
      <c r="U142" s="25">
        <f t="shared" si="65"/>
        <v>4.5812553976824794E-2</v>
      </c>
      <c r="V142" s="25">
        <f t="shared" si="65"/>
        <v>6.4634425226049322E-3</v>
      </c>
      <c r="W142" s="25">
        <f t="shared" si="65"/>
        <v>2.2163640905555231</v>
      </c>
      <c r="X142" s="25">
        <f t="shared" si="65"/>
        <v>1.8895768272156568E-2</v>
      </c>
      <c r="Y142" s="25">
        <f t="shared" si="65"/>
        <v>3.0261017003348858</v>
      </c>
      <c r="Z142" s="25">
        <f t="shared" si="65"/>
        <v>0.17752579445879246</v>
      </c>
      <c r="AA142" s="25">
        <f t="shared" si="65"/>
        <v>1.4454373521909694E-2</v>
      </c>
      <c r="AB142" s="25">
        <f t="shared" si="65"/>
        <v>6.8119432078563399E-2</v>
      </c>
      <c r="AC142" s="25">
        <f t="shared" si="65"/>
        <v>3.4207864834314948E-2</v>
      </c>
      <c r="AD142" s="25">
        <f t="shared" si="65"/>
        <v>3.9312200841369943E-3</v>
      </c>
      <c r="AE142" s="25">
        <f t="shared" si="65"/>
        <v>3.3948317174941962E-2</v>
      </c>
      <c r="AF142" s="25">
        <f t="shared" si="65"/>
        <v>4.1646047987020573E-3</v>
      </c>
      <c r="AG142" s="25">
        <f t="shared" si="65"/>
        <v>0.22368329506713974</v>
      </c>
      <c r="AH142" s="25">
        <f t="shared" si="65"/>
        <v>1.7923379919383551</v>
      </c>
      <c r="AI142" s="25">
        <f t="shared" si="65"/>
        <v>4.5496081323439626</v>
      </c>
      <c r="AJ142" s="25">
        <f t="shared" si="65"/>
        <v>5.3951146306826982E-3</v>
      </c>
      <c r="AK142" s="25">
        <f t="shared" si="65"/>
        <v>7.8500587659050408E-3</v>
      </c>
      <c r="AL142" s="25">
        <f t="shared" si="65"/>
        <v>1.8655856868372706E-2</v>
      </c>
      <c r="AM142" s="25">
        <f t="shared" si="65"/>
        <v>1.274361544866022E-2</v>
      </c>
      <c r="AN142" s="25">
        <f t="shared" si="65"/>
        <v>6.3539210766275691E-3</v>
      </c>
      <c r="AO142" s="25">
        <f t="shared" si="65"/>
        <v>7.7931362799294546E-3</v>
      </c>
      <c r="AP142" s="25">
        <f t="shared" si="65"/>
        <v>3.3460413556841963E-2</v>
      </c>
      <c r="AQ142" s="25">
        <f t="shared" si="65"/>
        <v>5.3223446894268035E-3</v>
      </c>
      <c r="AR142" s="25">
        <f t="shared" si="65"/>
        <v>6.7230809448217419E-3</v>
      </c>
      <c r="AS142" s="25">
        <f t="shared" si="65"/>
        <v>1.7170429949902057E-3</v>
      </c>
      <c r="AT142" s="25">
        <f t="shared" si="65"/>
        <v>6.904765426612125E-2</v>
      </c>
      <c r="AU142" s="25">
        <f t="shared" si="65"/>
        <v>7.0770574140728043E-2</v>
      </c>
      <c r="AV142" s="25">
        <f t="shared" si="65"/>
        <v>6.3159118123705255E-2</v>
      </c>
      <c r="AW142" s="25">
        <f t="shared" si="65"/>
        <v>7.3487167827378949E-2</v>
      </c>
      <c r="AX142" s="25">
        <f t="shared" si="65"/>
        <v>4.4259379382633052E-2</v>
      </c>
      <c r="AY142" s="25">
        <f t="shared" si="65"/>
        <v>1.2942330530457801E-2</v>
      </c>
      <c r="AZ142" s="25">
        <f t="shared" si="65"/>
        <v>6.493684115747711E-2</v>
      </c>
      <c r="BA142" s="25">
        <f t="shared" si="65"/>
        <v>9.4479467794735365E-3</v>
      </c>
      <c r="BB142" s="25">
        <f t="shared" si="65"/>
        <v>8.0599837335163294E-2</v>
      </c>
      <c r="BC142" s="25">
        <f t="shared" si="65"/>
        <v>5.9927354130103555E-2</v>
      </c>
      <c r="BD142" s="25">
        <f t="shared" si="65"/>
        <v>3.3782961364712395E-3</v>
      </c>
      <c r="BE142" s="25">
        <f t="shared" si="65"/>
        <v>3.4314428526657427E-2</v>
      </c>
      <c r="BF142" s="25">
        <f t="shared" si="65"/>
        <v>5.9659175842672447E-4</v>
      </c>
      <c r="BG142" s="25">
        <f t="shared" si="65"/>
        <v>3.6005103006986734E-2</v>
      </c>
      <c r="BH142" s="25">
        <f t="shared" si="65"/>
        <v>2.6854810606807767E-2</v>
      </c>
      <c r="BI142" s="25">
        <f t="shared" si="65"/>
        <v>6.2510942467223886E-3</v>
      </c>
      <c r="BJ142" s="25">
        <f t="shared" si="65"/>
        <v>5.7703930438827856E-2</v>
      </c>
      <c r="BK142" s="25">
        <f t="shared" si="65"/>
        <v>0.11288786839389908</v>
      </c>
      <c r="BL142" s="25">
        <f t="shared" si="65"/>
        <v>9.6931070776322212E-3</v>
      </c>
      <c r="BM142" s="25">
        <f t="shared" si="65"/>
        <v>0.19204294736739963</v>
      </c>
      <c r="BN142" s="25">
        <f t="shared" si="65"/>
        <v>1.5752677098983075E-2</v>
      </c>
      <c r="BO142" s="25">
        <f t="shared" si="65"/>
        <v>8.5019808675379976E-2</v>
      </c>
      <c r="BP142" s="25">
        <f t="shared" ref="BP142:CF142" si="66">BP116</f>
        <v>0.50871168765102381</v>
      </c>
      <c r="BQ142" s="25">
        <f t="shared" si="66"/>
        <v>4.6464151725651666E-2</v>
      </c>
      <c r="BR142" s="25">
        <f t="shared" si="66"/>
        <v>5.9069475063735187E-2</v>
      </c>
      <c r="BS142" s="25">
        <f t="shared" si="66"/>
        <v>6.2248308177238892E-2</v>
      </c>
      <c r="BT142" s="25">
        <f t="shared" si="66"/>
        <v>2.8031651065683817E-2</v>
      </c>
      <c r="BU142" s="25">
        <f t="shared" si="66"/>
        <v>4.1768270237703539E-3</v>
      </c>
      <c r="BV142" s="25">
        <f t="shared" si="66"/>
        <v>5.0743758779981829E-2</v>
      </c>
      <c r="BW142" s="25">
        <f t="shared" si="66"/>
        <v>1.2122070081727835E-3</v>
      </c>
      <c r="BX142" s="25">
        <f t="shared" si="66"/>
        <v>1.404063544795896E-3</v>
      </c>
      <c r="BY142" s="25">
        <f t="shared" si="66"/>
        <v>3.1671192874685402E-3</v>
      </c>
      <c r="BZ142" s="25">
        <f t="shared" si="66"/>
        <v>4.8053112640371268E-3</v>
      </c>
      <c r="CA142" s="25">
        <f t="shared" si="66"/>
        <v>3.1817365723411642E-3</v>
      </c>
      <c r="CB142" s="25">
        <f t="shared" si="66"/>
        <v>5.8723643735149857E-2</v>
      </c>
      <c r="CC142" s="25">
        <f t="shared" si="66"/>
        <v>1.0677905685827754E-2</v>
      </c>
      <c r="CD142" s="25">
        <f t="shared" si="66"/>
        <v>5.325964879544739E-3</v>
      </c>
      <c r="CE142" s="25">
        <f t="shared" si="66"/>
        <v>1.3401865678096754</v>
      </c>
      <c r="CF142" s="25">
        <f t="shared" si="66"/>
        <v>2.2365513661716632</v>
      </c>
    </row>
    <row r="143" spans="1:84" x14ac:dyDescent="0.25">
      <c r="A143" t="s">
        <v>81</v>
      </c>
      <c r="B143" s="24" t="s">
        <v>82</v>
      </c>
      <c r="D143" s="25">
        <f>D128/D139</f>
        <v>1.0243518112297154</v>
      </c>
      <c r="E143" s="25">
        <f t="shared" ref="E143:BP143" si="67">E128/E139</f>
        <v>0.82686582664081976</v>
      </c>
      <c r="F143" s="25">
        <f t="shared" si="67"/>
        <v>1.6992064242357221</v>
      </c>
      <c r="G143" s="25">
        <f t="shared" si="67"/>
        <v>0.75578473242608601</v>
      </c>
      <c r="H143" s="25">
        <f t="shared" si="67"/>
        <v>0.48970324958092137</v>
      </c>
      <c r="I143" s="25">
        <f t="shared" si="67"/>
        <v>0.89144174605690296</v>
      </c>
      <c r="J143" s="25">
        <f t="shared" si="67"/>
        <v>1.5396228447383029</v>
      </c>
      <c r="K143" s="25">
        <f t="shared" si="67"/>
        <v>0.77706455279236486</v>
      </c>
      <c r="L143" s="25">
        <f t="shared" si="67"/>
        <v>1.4089583356939706</v>
      </c>
      <c r="M143" s="25">
        <f t="shared" si="67"/>
        <v>1.5315937745553256</v>
      </c>
      <c r="N143" s="25">
        <f t="shared" si="67"/>
        <v>1.1283273019119944</v>
      </c>
      <c r="O143" s="25">
        <f t="shared" si="67"/>
        <v>1.3529398308070297</v>
      </c>
      <c r="P143" s="25">
        <f t="shared" si="67"/>
        <v>1.2243316817453809</v>
      </c>
      <c r="Q143" s="25">
        <f t="shared" si="67"/>
        <v>2.7579107935950953</v>
      </c>
      <c r="R143" s="25">
        <f t="shared" si="67"/>
        <v>1.5445295883580115</v>
      </c>
      <c r="S143" s="25">
        <f t="shared" si="67"/>
        <v>1.2915681820360201</v>
      </c>
      <c r="T143" s="25">
        <f t="shared" si="67"/>
        <v>1.4335891863272412</v>
      </c>
      <c r="U143" s="25">
        <f t="shared" si="67"/>
        <v>0.96812839727644262</v>
      </c>
      <c r="V143" s="25">
        <f t="shared" si="67"/>
        <v>2.5418402976895926</v>
      </c>
      <c r="W143" s="25">
        <f t="shared" si="67"/>
        <v>0.94153183599007084</v>
      </c>
      <c r="X143" s="25">
        <f t="shared" si="67"/>
        <v>3.1093398342564198</v>
      </c>
      <c r="Y143" s="25">
        <f t="shared" si="67"/>
        <v>2.8456463784851755</v>
      </c>
      <c r="Z143" s="25">
        <f t="shared" si="67"/>
        <v>0.68381298003930169</v>
      </c>
      <c r="AA143" s="25">
        <f t="shared" si="67"/>
        <v>3.576462441667922</v>
      </c>
      <c r="AB143" s="25">
        <f t="shared" si="67"/>
        <v>1.5322037656146981</v>
      </c>
      <c r="AC143" s="25">
        <f t="shared" si="67"/>
        <v>2.138387305204505</v>
      </c>
      <c r="AD143" s="25">
        <f t="shared" si="67"/>
        <v>3.2135945540359496</v>
      </c>
      <c r="AE143" s="25">
        <f t="shared" si="67"/>
        <v>1.2173399103574265</v>
      </c>
      <c r="AF143" s="25">
        <f t="shared" si="67"/>
        <v>1.085613709034708</v>
      </c>
      <c r="AG143" s="25">
        <f t="shared" si="67"/>
        <v>0.88487470892850939</v>
      </c>
      <c r="AH143" s="25">
        <f t="shared" si="67"/>
        <v>0.7078439003679593</v>
      </c>
      <c r="AI143" s="25">
        <f t="shared" si="67"/>
        <v>0.90839434701174882</v>
      </c>
      <c r="AJ143" s="25">
        <f t="shared" si="67"/>
        <v>0.72157116883584438</v>
      </c>
      <c r="AK143" s="25">
        <f t="shared" si="67"/>
        <v>1.1717449327936176</v>
      </c>
      <c r="AL143" s="25">
        <f t="shared" si="67"/>
        <v>2.8116716159076529</v>
      </c>
      <c r="AM143" s="25">
        <f t="shared" si="67"/>
        <v>0.72391330224102657</v>
      </c>
      <c r="AN143" s="25">
        <f t="shared" si="67"/>
        <v>1.7798230122151517</v>
      </c>
      <c r="AO143" s="25">
        <f t="shared" si="67"/>
        <v>1.2378514529687663</v>
      </c>
      <c r="AP143" s="25">
        <f t="shared" si="67"/>
        <v>2.1572490373421687</v>
      </c>
      <c r="AQ143" s="25">
        <f t="shared" si="67"/>
        <v>1.2334267776358827</v>
      </c>
      <c r="AR143" s="25">
        <f t="shared" si="67"/>
        <v>1.3579357912834091</v>
      </c>
      <c r="AS143" s="25">
        <f t="shared" si="67"/>
        <v>2.420067947087122</v>
      </c>
      <c r="AT143" s="25">
        <f t="shared" si="67"/>
        <v>2.4507054204854937</v>
      </c>
      <c r="AU143" s="25">
        <f t="shared" si="67"/>
        <v>2.6968158166568403</v>
      </c>
      <c r="AV143" s="25">
        <f t="shared" si="67"/>
        <v>2.7200470304987925</v>
      </c>
      <c r="AW143" s="25">
        <f t="shared" si="67"/>
        <v>2.3639298399290376</v>
      </c>
      <c r="AX143" s="25">
        <f t="shared" si="67"/>
        <v>1.7060063801031249</v>
      </c>
      <c r="AY143" s="25">
        <f t="shared" si="67"/>
        <v>2.8057922998366984</v>
      </c>
      <c r="AZ143" s="25">
        <f t="shared" si="67"/>
        <v>2.1575349262881653</v>
      </c>
      <c r="BA143" s="25">
        <f t="shared" si="67"/>
        <v>1.0987580562048649</v>
      </c>
      <c r="BB143" s="25">
        <f t="shared" si="67"/>
        <v>1.173861422986139</v>
      </c>
      <c r="BC143" s="25">
        <f t="shared" si="67"/>
        <v>0.75426027077001556</v>
      </c>
      <c r="BD143" s="25">
        <f t="shared" si="67"/>
        <v>1.6993731149477453</v>
      </c>
      <c r="BE143" s="25">
        <f t="shared" si="67"/>
        <v>0.85404462171257656</v>
      </c>
      <c r="BF143" s="25">
        <f t="shared" si="67"/>
        <v>0.97981570727144462</v>
      </c>
      <c r="BG143" s="25">
        <f t="shared" si="67"/>
        <v>1.3303014639677195</v>
      </c>
      <c r="BH143" s="25">
        <f t="shared" si="67"/>
        <v>0.42932094724142128</v>
      </c>
      <c r="BI143" s="25">
        <f t="shared" si="67"/>
        <v>2.0945356523386187</v>
      </c>
      <c r="BJ143" s="25">
        <f t="shared" si="67"/>
        <v>2.0349813852116321</v>
      </c>
      <c r="BK143" s="25">
        <f t="shared" si="67"/>
        <v>2.1333915820553759</v>
      </c>
      <c r="BL143" s="25">
        <f t="shared" si="67"/>
        <v>0.49925329242478028</v>
      </c>
      <c r="BM143" s="25">
        <f t="shared" si="67"/>
        <v>1.5585314377981223</v>
      </c>
      <c r="BN143" s="25">
        <f t="shared" si="67"/>
        <v>1.8366244730727617</v>
      </c>
      <c r="BO143" s="25">
        <f t="shared" si="67"/>
        <v>2.1447212432450584</v>
      </c>
      <c r="BP143" s="25">
        <f t="shared" si="67"/>
        <v>1.096400292670912</v>
      </c>
      <c r="BQ143" s="25">
        <f t="shared" ref="BQ143:CF143" si="68">BQ128/BQ139</f>
        <v>1.8532556539467016</v>
      </c>
      <c r="BR143" s="25">
        <f t="shared" si="68"/>
        <v>0.79661701338355728</v>
      </c>
      <c r="BS143" s="25">
        <f t="shared" si="68"/>
        <v>2.703865375583987</v>
      </c>
      <c r="BT143" s="25">
        <f t="shared" si="68"/>
        <v>3.102960712603406</v>
      </c>
      <c r="BU143" s="25">
        <f t="shared" si="68"/>
        <v>0.94430779583736757</v>
      </c>
      <c r="BV143" s="25">
        <f t="shared" si="68"/>
        <v>1.1886205682404627</v>
      </c>
      <c r="BW143" s="25">
        <f t="shared" si="68"/>
        <v>1.3266557425599186</v>
      </c>
      <c r="BX143" s="25">
        <f t="shared" si="68"/>
        <v>1.2424975850417541</v>
      </c>
      <c r="BY143" s="25">
        <f t="shared" si="68"/>
        <v>2.493670464791204</v>
      </c>
      <c r="BZ143" s="25">
        <f t="shared" si="68"/>
        <v>1.6442431333711376</v>
      </c>
      <c r="CA143" s="25">
        <f t="shared" si="68"/>
        <v>1.8103549949582254</v>
      </c>
      <c r="CB143" s="25">
        <f t="shared" si="68"/>
        <v>1.3366077341717413</v>
      </c>
      <c r="CC143" s="25">
        <f t="shared" si="68"/>
        <v>0.60146221460556137</v>
      </c>
      <c r="CD143" s="25">
        <f t="shared" si="68"/>
        <v>2.072322643380776</v>
      </c>
      <c r="CE143" s="25">
        <f t="shared" si="68"/>
        <v>0.45624511360802744</v>
      </c>
      <c r="CF143" s="25">
        <f t="shared" si="68"/>
        <v>0.5929711893952454</v>
      </c>
    </row>
    <row r="144" spans="1:84" x14ac:dyDescent="0.25">
      <c r="A144" t="s">
        <v>83</v>
      </c>
      <c r="B144" s="27" t="s">
        <v>84</v>
      </c>
      <c r="D144" s="28">
        <f t="shared" ref="D144:BO144" si="69">SUM(D68,D71:D72,D83:D84,D75)</f>
        <v>2.8129746380683218</v>
      </c>
      <c r="E144" s="28">
        <f t="shared" si="69"/>
        <v>3.5757804002031532</v>
      </c>
      <c r="F144" s="28">
        <f t="shared" si="69"/>
        <v>2.2776855294787977</v>
      </c>
      <c r="G144" s="28">
        <f t="shared" si="69"/>
        <v>3.4368395066962374</v>
      </c>
      <c r="H144" s="28">
        <f t="shared" si="69"/>
        <v>1.8458042575405138</v>
      </c>
      <c r="I144" s="28">
        <f t="shared" si="69"/>
        <v>1.6439941367380111</v>
      </c>
      <c r="J144" s="28">
        <f t="shared" si="69"/>
        <v>2.3630670686751589</v>
      </c>
      <c r="K144" s="28">
        <f t="shared" si="69"/>
        <v>2.9540441534314028</v>
      </c>
      <c r="L144" s="28">
        <f t="shared" si="69"/>
        <v>2.3329099869633136</v>
      </c>
      <c r="M144" s="28">
        <f t="shared" si="69"/>
        <v>1.82258508466387</v>
      </c>
      <c r="N144" s="28">
        <f t="shared" si="69"/>
        <v>2.7982341690841253</v>
      </c>
      <c r="O144" s="28">
        <f t="shared" si="69"/>
        <v>1.4402463801943404</v>
      </c>
      <c r="P144" s="28">
        <f t="shared" si="69"/>
        <v>1.4849227533947675</v>
      </c>
      <c r="Q144" s="28">
        <f t="shared" si="69"/>
        <v>1.3676767792023474</v>
      </c>
      <c r="R144" s="28">
        <f t="shared" si="69"/>
        <v>2.3410873406844579</v>
      </c>
      <c r="S144" s="28">
        <f t="shared" si="69"/>
        <v>1.7509050367030441</v>
      </c>
      <c r="T144" s="28">
        <f t="shared" si="69"/>
        <v>1.7570175660884331</v>
      </c>
      <c r="U144" s="28">
        <f t="shared" si="69"/>
        <v>1.1457818117189029</v>
      </c>
      <c r="V144" s="28">
        <f t="shared" si="69"/>
        <v>1.7005016014822101</v>
      </c>
      <c r="W144" s="28">
        <f t="shared" si="69"/>
        <v>2.2033660788451264</v>
      </c>
      <c r="X144" s="28">
        <f t="shared" si="69"/>
        <v>1.3038764737073256</v>
      </c>
      <c r="Y144" s="28">
        <f t="shared" si="69"/>
        <v>2.5914969727504502</v>
      </c>
      <c r="Z144" s="28">
        <f t="shared" si="69"/>
        <v>1.1428825208903688</v>
      </c>
      <c r="AA144" s="28">
        <f t="shared" si="69"/>
        <v>2.4039538806800165</v>
      </c>
      <c r="AB144" s="28">
        <f t="shared" si="69"/>
        <v>1.9400563969012392</v>
      </c>
      <c r="AC144" s="28">
        <f t="shared" si="69"/>
        <v>1.2931908440691997</v>
      </c>
      <c r="AD144" s="28">
        <f t="shared" si="69"/>
        <v>1.7954792745855062</v>
      </c>
      <c r="AE144" s="28">
        <f t="shared" si="69"/>
        <v>2.7772513721747045</v>
      </c>
      <c r="AF144" s="28">
        <f t="shared" si="69"/>
        <v>1.925357900749749</v>
      </c>
      <c r="AG144" s="28">
        <f t="shared" si="69"/>
        <v>1.8301676755026783</v>
      </c>
      <c r="AH144" s="28">
        <f t="shared" si="69"/>
        <v>2.8755497881234291</v>
      </c>
      <c r="AI144" s="28">
        <f t="shared" si="69"/>
        <v>6.2892199425943254</v>
      </c>
      <c r="AJ144" s="28">
        <f t="shared" si="69"/>
        <v>2.563206558474981</v>
      </c>
      <c r="AK144" s="28">
        <f t="shared" si="69"/>
        <v>1.441197765617692</v>
      </c>
      <c r="AL144" s="28">
        <f t="shared" si="69"/>
        <v>1.6937895788059079</v>
      </c>
      <c r="AM144" s="28">
        <f t="shared" si="69"/>
        <v>2.9877741777685167</v>
      </c>
      <c r="AN144" s="28">
        <f t="shared" si="69"/>
        <v>3.4542552449220785</v>
      </c>
      <c r="AO144" s="28">
        <f t="shared" si="69"/>
        <v>2.5764544182605289</v>
      </c>
      <c r="AP144" s="28">
        <f t="shared" si="69"/>
        <v>1.3944150582263208</v>
      </c>
      <c r="AQ144" s="28">
        <f t="shared" si="69"/>
        <v>2.2944819752323968</v>
      </c>
      <c r="AR144" s="28">
        <f t="shared" si="69"/>
        <v>1.9278792219964898</v>
      </c>
      <c r="AS144" s="28">
        <f t="shared" si="69"/>
        <v>2.2604929431869016</v>
      </c>
      <c r="AT144" s="28">
        <f t="shared" si="69"/>
        <v>1.9491897682827539</v>
      </c>
      <c r="AU144" s="28">
        <f t="shared" si="69"/>
        <v>1.966945842945258</v>
      </c>
      <c r="AV144" s="28">
        <f t="shared" si="69"/>
        <v>1.9558954156801089</v>
      </c>
      <c r="AW144" s="28">
        <f t="shared" si="69"/>
        <v>1.9320130127546511</v>
      </c>
      <c r="AX144" s="28">
        <f t="shared" si="69"/>
        <v>1.9214509610318555</v>
      </c>
      <c r="AY144" s="28">
        <f t="shared" si="69"/>
        <v>1.8495867897132354</v>
      </c>
      <c r="AZ144" s="28">
        <f t="shared" si="69"/>
        <v>2.1706627945807515</v>
      </c>
      <c r="BA144" s="28">
        <f t="shared" si="69"/>
        <v>1.1033021543014443</v>
      </c>
      <c r="BB144" s="28">
        <f t="shared" si="69"/>
        <v>0.97455570952143511</v>
      </c>
      <c r="BC144" s="28">
        <f t="shared" si="69"/>
        <v>2.1110205864694409</v>
      </c>
      <c r="BD144" s="28">
        <f t="shared" si="69"/>
        <v>1.8491700072881767</v>
      </c>
      <c r="BE144" s="28">
        <f t="shared" si="69"/>
        <v>4.770767931413638</v>
      </c>
      <c r="BF144" s="28">
        <f t="shared" si="69"/>
        <v>1.0192468545202282</v>
      </c>
      <c r="BG144" s="28">
        <f t="shared" si="69"/>
        <v>1.9714351210469141</v>
      </c>
      <c r="BH144" s="28">
        <f t="shared" si="69"/>
        <v>2.2697390049378336</v>
      </c>
      <c r="BI144" s="28">
        <f t="shared" si="69"/>
        <v>1.6032103275890828</v>
      </c>
      <c r="BJ144" s="28">
        <f t="shared" si="69"/>
        <v>1.7318106155362385</v>
      </c>
      <c r="BK144" s="28">
        <f t="shared" si="69"/>
        <v>1.3734375133753398</v>
      </c>
      <c r="BL144" s="28">
        <f t="shared" si="69"/>
        <v>2.9276927493062983</v>
      </c>
      <c r="BM144" s="28">
        <f t="shared" si="69"/>
        <v>2.8508061728350143</v>
      </c>
      <c r="BN144" s="28">
        <f t="shared" si="69"/>
        <v>2.4687184610123696</v>
      </c>
      <c r="BO144" s="28">
        <f t="shared" si="69"/>
        <v>2.0719744999133929</v>
      </c>
      <c r="BP144" s="28">
        <f t="shared" ref="BP144:CF144" si="70">SUM(BP68,BP71:BP72,BP83:BP84,BP75)</f>
        <v>1.7312094620373903</v>
      </c>
      <c r="BQ144" s="28">
        <f t="shared" si="70"/>
        <v>2.3178642511743486</v>
      </c>
      <c r="BR144" s="28">
        <f t="shared" si="70"/>
        <v>5.0444067763806624</v>
      </c>
      <c r="BS144" s="28">
        <f t="shared" si="70"/>
        <v>1.5279628773725775</v>
      </c>
      <c r="BT144" s="28">
        <f t="shared" si="70"/>
        <v>0.71004660405594455</v>
      </c>
      <c r="BU144" s="28">
        <f t="shared" si="70"/>
        <v>2.8130479268364152</v>
      </c>
      <c r="BV144" s="28">
        <f t="shared" si="70"/>
        <v>1.3801325502959292</v>
      </c>
      <c r="BW144" s="28">
        <f t="shared" si="70"/>
        <v>1.7364377722589075</v>
      </c>
      <c r="BX144" s="28">
        <f t="shared" si="70"/>
        <v>1.9985371160153438</v>
      </c>
      <c r="BY144" s="28">
        <f t="shared" si="70"/>
        <v>0.94562504058871277</v>
      </c>
      <c r="BZ144" s="28">
        <f t="shared" si="70"/>
        <v>1.9920081989977563</v>
      </c>
      <c r="CA144" s="28">
        <f t="shared" si="70"/>
        <v>1.488338448461874</v>
      </c>
      <c r="CB144" s="28">
        <f t="shared" si="70"/>
        <v>1.3584377221958017</v>
      </c>
      <c r="CC144" s="28">
        <f t="shared" si="70"/>
        <v>2.3003035351719223</v>
      </c>
      <c r="CD144" s="28">
        <f t="shared" si="70"/>
        <v>1.8081836988602624</v>
      </c>
      <c r="CE144" s="28">
        <f t="shared" si="70"/>
        <v>2.768752181491994</v>
      </c>
      <c r="CF144" s="28">
        <f t="shared" si="70"/>
        <v>3.5344811528069284</v>
      </c>
    </row>
    <row r="145" spans="1:84" x14ac:dyDescent="0.25">
      <c r="B145" s="30" t="s">
        <v>85</v>
      </c>
      <c r="D145" s="31">
        <f t="shared" ref="D145:BO145" si="71">D77+D78+D79+D80+D81</f>
        <v>6.4449300087327872</v>
      </c>
      <c r="E145" s="31">
        <f t="shared" si="71"/>
        <v>1.1990989904191705</v>
      </c>
      <c r="F145" s="31">
        <f t="shared" si="71"/>
        <v>6.5837418053713792</v>
      </c>
      <c r="G145" s="31">
        <f t="shared" si="71"/>
        <v>6.9186356156978901</v>
      </c>
      <c r="H145" s="31">
        <f t="shared" si="71"/>
        <v>4.3384383900263304</v>
      </c>
      <c r="I145" s="31">
        <f t="shared" si="71"/>
        <v>9.1079263367989078</v>
      </c>
      <c r="J145" s="31">
        <f t="shared" si="71"/>
        <v>6.8133328294437305</v>
      </c>
      <c r="K145" s="31">
        <f t="shared" si="71"/>
        <v>1.6992417477487285</v>
      </c>
      <c r="L145" s="31">
        <f t="shared" si="71"/>
        <v>7.9014718686599847</v>
      </c>
      <c r="M145" s="31">
        <f t="shared" si="71"/>
        <v>7.9080397777340563</v>
      </c>
      <c r="N145" s="31">
        <f t="shared" si="71"/>
        <v>7.6022905077403635</v>
      </c>
      <c r="O145" s="31">
        <f t="shared" si="71"/>
        <v>4.8458322302514389</v>
      </c>
      <c r="P145" s="31">
        <f t="shared" si="71"/>
        <v>5.1844292882951297</v>
      </c>
      <c r="Q145" s="31">
        <f t="shared" si="71"/>
        <v>9.8497857983301245</v>
      </c>
      <c r="R145" s="31">
        <f t="shared" si="71"/>
        <v>5.9354784740644977</v>
      </c>
      <c r="S145" s="31">
        <f t="shared" si="71"/>
        <v>5.2378262223935197</v>
      </c>
      <c r="T145" s="31">
        <f t="shared" si="71"/>
        <v>5.3197452076570686</v>
      </c>
      <c r="U145" s="31">
        <f t="shared" si="71"/>
        <v>9.4742023367745123</v>
      </c>
      <c r="V145" s="31">
        <f t="shared" si="71"/>
        <v>14.097151566357784</v>
      </c>
      <c r="W145" s="31">
        <f t="shared" si="71"/>
        <v>11.157574489777266</v>
      </c>
      <c r="X145" s="31">
        <f t="shared" si="71"/>
        <v>8.5083673679666738</v>
      </c>
      <c r="Y145" s="31">
        <f t="shared" si="71"/>
        <v>19.724265919142987</v>
      </c>
      <c r="Z145" s="31">
        <f t="shared" si="71"/>
        <v>6.7575271945519804</v>
      </c>
      <c r="AA145" s="31">
        <f t="shared" si="71"/>
        <v>6.4152457069349635</v>
      </c>
      <c r="AB145" s="31">
        <f t="shared" si="71"/>
        <v>9.4338676342121204</v>
      </c>
      <c r="AC145" s="31">
        <f t="shared" si="71"/>
        <v>9.5165753849877124</v>
      </c>
      <c r="AD145" s="31">
        <f t="shared" si="71"/>
        <v>10.929236039560067</v>
      </c>
      <c r="AE145" s="31">
        <f t="shared" si="71"/>
        <v>6.3840856799720047</v>
      </c>
      <c r="AF145" s="31">
        <f t="shared" si="71"/>
        <v>5.4108909239352618</v>
      </c>
      <c r="AG145" s="31">
        <f t="shared" si="71"/>
        <v>3.1058234189104565</v>
      </c>
      <c r="AH145" s="31">
        <f t="shared" si="71"/>
        <v>6.0781014940456366</v>
      </c>
      <c r="AI145" s="31">
        <f t="shared" si="71"/>
        <v>5.4683264009221295</v>
      </c>
      <c r="AJ145" s="31">
        <f t="shared" si="71"/>
        <v>11.439224343749419</v>
      </c>
      <c r="AK145" s="31">
        <f t="shared" si="71"/>
        <v>4.2713812780844993</v>
      </c>
      <c r="AL145" s="31">
        <f t="shared" si="71"/>
        <v>6.8593530083948098</v>
      </c>
      <c r="AM145" s="31">
        <f t="shared" si="71"/>
        <v>11.705748577857227</v>
      </c>
      <c r="AN145" s="31">
        <f t="shared" si="71"/>
        <v>8.4351059654207639</v>
      </c>
      <c r="AO145" s="31">
        <f t="shared" si="71"/>
        <v>4.601217713847169</v>
      </c>
      <c r="AP145" s="31">
        <f t="shared" si="71"/>
        <v>12.54176050318914</v>
      </c>
      <c r="AQ145" s="31">
        <f t="shared" si="71"/>
        <v>6.1937467724294875</v>
      </c>
      <c r="AR145" s="31">
        <f t="shared" si="71"/>
        <v>6.9235932578941632</v>
      </c>
      <c r="AS145" s="31">
        <f t="shared" si="71"/>
        <v>15.701587271922374</v>
      </c>
      <c r="AT145" s="31">
        <f t="shared" si="71"/>
        <v>7.3989019852384779</v>
      </c>
      <c r="AU145" s="31">
        <f t="shared" si="71"/>
        <v>7.0165603605739957</v>
      </c>
      <c r="AV145" s="31">
        <f t="shared" si="71"/>
        <v>8.3959984716166485</v>
      </c>
      <c r="AW145" s="31">
        <f t="shared" si="71"/>
        <v>7.1457484571423908</v>
      </c>
      <c r="AX145" s="31">
        <f t="shared" si="71"/>
        <v>6.9816413602627723</v>
      </c>
      <c r="AY145" s="31">
        <f t="shared" si="71"/>
        <v>12.662709535220356</v>
      </c>
      <c r="AZ145" s="31">
        <f t="shared" si="71"/>
        <v>7.5181190598034409</v>
      </c>
      <c r="BA145" s="31">
        <f t="shared" si="71"/>
        <v>18.244736221804846</v>
      </c>
      <c r="BB145" s="31">
        <f t="shared" si="71"/>
        <v>12.130060522339818</v>
      </c>
      <c r="BC145" s="31">
        <f t="shared" si="71"/>
        <v>3.7193100223801956</v>
      </c>
      <c r="BD145" s="31">
        <f t="shared" si="71"/>
        <v>6.7600202499044872</v>
      </c>
      <c r="BE145" s="31">
        <f t="shared" si="71"/>
        <v>6.1653360529908277</v>
      </c>
      <c r="BF145" s="31">
        <f t="shared" si="71"/>
        <v>12.196433668314018</v>
      </c>
      <c r="BG145" s="31">
        <f t="shared" si="71"/>
        <v>12.593314263502538</v>
      </c>
      <c r="BH145" s="31">
        <f t="shared" si="71"/>
        <v>7.2847423581934514</v>
      </c>
      <c r="BI145" s="31">
        <f t="shared" si="71"/>
        <v>6.4308132063156576</v>
      </c>
      <c r="BJ145" s="31">
        <f t="shared" si="71"/>
        <v>9.7784601098680621</v>
      </c>
      <c r="BK145" s="31">
        <f t="shared" si="71"/>
        <v>11.875680290362579</v>
      </c>
      <c r="BL145" s="31">
        <f t="shared" si="71"/>
        <v>9.2023779313328671</v>
      </c>
      <c r="BM145" s="31">
        <f t="shared" si="71"/>
        <v>3.6787146840746141</v>
      </c>
      <c r="BN145" s="31">
        <f t="shared" si="71"/>
        <v>8.9224239358504036</v>
      </c>
      <c r="BO145" s="31">
        <f t="shared" si="71"/>
        <v>4.6256046315376791</v>
      </c>
      <c r="BP145" s="31">
        <f t="shared" ref="BP145:CF145" si="72">BP77+BP78+BP79+BP80+BP81</f>
        <v>3.6599421340455298</v>
      </c>
      <c r="BQ145" s="31">
        <f t="shared" si="72"/>
        <v>9.923453972460571</v>
      </c>
      <c r="BR145" s="31">
        <f t="shared" si="72"/>
        <v>12.581422956203074</v>
      </c>
      <c r="BS145" s="31">
        <f t="shared" si="72"/>
        <v>7.2068807689373697</v>
      </c>
      <c r="BT145" s="31">
        <f t="shared" si="72"/>
        <v>18.093382448079335</v>
      </c>
      <c r="BU145" s="31">
        <f t="shared" si="72"/>
        <v>2.9946046813516709</v>
      </c>
      <c r="BV145" s="31">
        <f t="shared" si="72"/>
        <v>7.7448001034195801</v>
      </c>
      <c r="BW145" s="31">
        <f t="shared" si="72"/>
        <v>6.0376965726031191</v>
      </c>
      <c r="BX145" s="31">
        <f t="shared" si="72"/>
        <v>7.6106195508394947</v>
      </c>
      <c r="BY145" s="31">
        <f t="shared" si="72"/>
        <v>11.714417121553502</v>
      </c>
      <c r="BZ145" s="31">
        <f t="shared" si="72"/>
        <v>7.9078113951497855</v>
      </c>
      <c r="CA145" s="31">
        <f t="shared" si="72"/>
        <v>4.53991602163451</v>
      </c>
      <c r="CB145" s="31">
        <f t="shared" si="72"/>
        <v>9.4275869631266964</v>
      </c>
      <c r="CC145" s="31">
        <f t="shared" si="72"/>
        <v>3.6204381395947745</v>
      </c>
      <c r="CD145" s="31">
        <f t="shared" si="72"/>
        <v>14.955197648232687</v>
      </c>
      <c r="CE145" s="31">
        <f t="shared" si="72"/>
        <v>9.1217656678189361</v>
      </c>
      <c r="CF145" s="31">
        <f t="shared" si="72"/>
        <v>8.222806329503296</v>
      </c>
    </row>
    <row r="146" spans="1:84" x14ac:dyDescent="0.25">
      <c r="B146" s="30" t="s">
        <v>86</v>
      </c>
      <c r="D146" s="31">
        <f t="shared" ref="D146:BO146" si="73">D95+D96</f>
        <v>24.269190945904615</v>
      </c>
      <c r="E146" s="31">
        <f t="shared" si="73"/>
        <v>30.367484786339695</v>
      </c>
      <c r="F146" s="31">
        <f t="shared" si="73"/>
        <v>24.573429145803612</v>
      </c>
      <c r="G146" s="31">
        <f t="shared" si="73"/>
        <v>29.346747005616479</v>
      </c>
      <c r="H146" s="31">
        <f t="shared" si="73"/>
        <v>44.076844537589324</v>
      </c>
      <c r="I146" s="31">
        <f t="shared" si="73"/>
        <v>27.721767721975485</v>
      </c>
      <c r="J146" s="31">
        <f t="shared" si="73"/>
        <v>25.99826605326307</v>
      </c>
      <c r="K146" s="31">
        <f t="shared" si="73"/>
        <v>28.803652548662967</v>
      </c>
      <c r="L146" s="31">
        <f t="shared" si="73"/>
        <v>23.016250930722698</v>
      </c>
      <c r="M146" s="31">
        <f t="shared" si="73"/>
        <v>23.478879352478611</v>
      </c>
      <c r="N146" s="31">
        <f t="shared" si="73"/>
        <v>22.876852080939784</v>
      </c>
      <c r="O146" s="31">
        <f t="shared" si="73"/>
        <v>26.681605920142605</v>
      </c>
      <c r="P146" s="31">
        <f t="shared" si="73"/>
        <v>25.794595701058491</v>
      </c>
      <c r="Q146" s="31">
        <f t="shared" si="73"/>
        <v>19.849400020701587</v>
      </c>
      <c r="R146" s="31">
        <f t="shared" si="73"/>
        <v>22.201886721659658</v>
      </c>
      <c r="S146" s="31">
        <f t="shared" si="73"/>
        <v>23.687868372377064</v>
      </c>
      <c r="T146" s="31">
        <f t="shared" si="73"/>
        <v>25.211357371138565</v>
      </c>
      <c r="U146" s="31">
        <f t="shared" si="73"/>
        <v>28.875966974850087</v>
      </c>
      <c r="V146" s="31">
        <f t="shared" si="73"/>
        <v>26.945064846678111</v>
      </c>
      <c r="W146" s="31">
        <f t="shared" si="73"/>
        <v>22.168108972080681</v>
      </c>
      <c r="X146" s="31">
        <f t="shared" si="73"/>
        <v>20.708872008212811</v>
      </c>
      <c r="Y146" s="31">
        <f t="shared" si="73"/>
        <v>11.636186464962083</v>
      </c>
      <c r="Z146" s="31">
        <f t="shared" si="73"/>
        <v>30.547805278652415</v>
      </c>
      <c r="AA146" s="31">
        <f t="shared" si="73"/>
        <v>16.784952590815841</v>
      </c>
      <c r="AB146" s="31">
        <f t="shared" si="73"/>
        <v>26.534914203201009</v>
      </c>
      <c r="AC146" s="31">
        <f t="shared" si="73"/>
        <v>19.742834964909871</v>
      </c>
      <c r="AD146" s="31">
        <f t="shared" si="73"/>
        <v>14.456562128047167</v>
      </c>
      <c r="AE146" s="31">
        <f t="shared" si="73"/>
        <v>23.608671237288277</v>
      </c>
      <c r="AF146" s="31">
        <f t="shared" si="73"/>
        <v>24.622647008338451</v>
      </c>
      <c r="AG146" s="31">
        <f t="shared" si="73"/>
        <v>26.520559382174905</v>
      </c>
      <c r="AH146" s="31">
        <f t="shared" si="73"/>
        <v>20.249141584078828</v>
      </c>
      <c r="AI146" s="31">
        <f t="shared" si="73"/>
        <v>11.308614263451846</v>
      </c>
      <c r="AJ146" s="31">
        <f t="shared" si="73"/>
        <v>25.965818538109971</v>
      </c>
      <c r="AK146" s="31">
        <f t="shared" si="73"/>
        <v>24.895165203573935</v>
      </c>
      <c r="AL146" s="31">
        <f t="shared" si="73"/>
        <v>17.921708344391654</v>
      </c>
      <c r="AM146" s="31">
        <f t="shared" si="73"/>
        <v>22.932158357084148</v>
      </c>
      <c r="AN146" s="31">
        <f t="shared" si="73"/>
        <v>24.189209699296491</v>
      </c>
      <c r="AO146" s="31">
        <f t="shared" si="73"/>
        <v>22.673234521851157</v>
      </c>
      <c r="AP146" s="31">
        <f t="shared" si="73"/>
        <v>16.945532341310088</v>
      </c>
      <c r="AQ146" s="31">
        <f t="shared" si="73"/>
        <v>23.319805307672283</v>
      </c>
      <c r="AR146" s="31">
        <f t="shared" si="73"/>
        <v>23.080515688917316</v>
      </c>
      <c r="AS146" s="31">
        <f t="shared" si="73"/>
        <v>19.398801340461596</v>
      </c>
      <c r="AT146" s="31">
        <f t="shared" si="73"/>
        <v>19.255262588004808</v>
      </c>
      <c r="AU146" s="31">
        <f t="shared" si="73"/>
        <v>18.257375151300412</v>
      </c>
      <c r="AV146" s="31">
        <f t="shared" si="73"/>
        <v>15.869025713950442</v>
      </c>
      <c r="AW146" s="31">
        <f t="shared" si="73"/>
        <v>17.50442188663245</v>
      </c>
      <c r="AX146" s="31">
        <f t="shared" si="73"/>
        <v>15.380648102488701</v>
      </c>
      <c r="AY146" s="31">
        <f t="shared" si="73"/>
        <v>19.409940820777045</v>
      </c>
      <c r="AZ146" s="31">
        <f t="shared" si="73"/>
        <v>17.728162244654893</v>
      </c>
      <c r="BA146" s="31">
        <f t="shared" si="73"/>
        <v>23.169684397394214</v>
      </c>
      <c r="BB146" s="31">
        <f t="shared" si="73"/>
        <v>15.428490617150135</v>
      </c>
      <c r="BC146" s="31">
        <f t="shared" si="73"/>
        <v>11.688141100359989</v>
      </c>
      <c r="BD146" s="31">
        <f t="shared" si="73"/>
        <v>20.423091846432587</v>
      </c>
      <c r="BE146" s="31">
        <f t="shared" si="73"/>
        <v>9.2380178371286377</v>
      </c>
      <c r="BF146" s="31">
        <f t="shared" si="73"/>
        <v>22.386737054662685</v>
      </c>
      <c r="BG146" s="31">
        <f t="shared" si="73"/>
        <v>24.185213239911096</v>
      </c>
      <c r="BH146" s="31">
        <f t="shared" si="73"/>
        <v>36.091583328402081</v>
      </c>
      <c r="BI146" s="31">
        <f t="shared" si="73"/>
        <v>13.917670646936978</v>
      </c>
      <c r="BJ146" s="31">
        <f t="shared" si="73"/>
        <v>14.128995582472916</v>
      </c>
      <c r="BK146" s="31">
        <f t="shared" si="73"/>
        <v>22.260730397266528</v>
      </c>
      <c r="BL146" s="31">
        <f t="shared" si="73"/>
        <v>25.765568253202268</v>
      </c>
      <c r="BM146" s="31">
        <f t="shared" si="73"/>
        <v>20.903583111670674</v>
      </c>
      <c r="BN146" s="31">
        <f t="shared" si="73"/>
        <v>27.827201938068505</v>
      </c>
      <c r="BO146" s="31">
        <f t="shared" si="73"/>
        <v>21.212172580502987</v>
      </c>
      <c r="BP146" s="31">
        <f t="shared" ref="BP146:CF146" si="74">BP95+BP96</f>
        <v>24.940385349103394</v>
      </c>
      <c r="BQ146" s="31">
        <f t="shared" si="74"/>
        <v>17.088028016350776</v>
      </c>
      <c r="BR146" s="31">
        <f t="shared" si="74"/>
        <v>31.677630364119565</v>
      </c>
      <c r="BS146" s="31">
        <f t="shared" si="74"/>
        <v>22.793438325313588</v>
      </c>
      <c r="BT146" s="31">
        <f t="shared" si="74"/>
        <v>23.95643490819419</v>
      </c>
      <c r="BU146" s="31">
        <f t="shared" si="74"/>
        <v>28.317054225130992</v>
      </c>
      <c r="BV146" s="31">
        <f t="shared" si="74"/>
        <v>34.081708197372926</v>
      </c>
      <c r="BW146" s="31">
        <f t="shared" si="74"/>
        <v>21.215015984412418</v>
      </c>
      <c r="BX146" s="31">
        <f t="shared" si="74"/>
        <v>22.564549221354316</v>
      </c>
      <c r="BY146" s="31">
        <f t="shared" si="74"/>
        <v>18.078951271896976</v>
      </c>
      <c r="BZ146" s="31">
        <f t="shared" si="74"/>
        <v>25.537723372698128</v>
      </c>
      <c r="CA146" s="31">
        <f t="shared" si="74"/>
        <v>19.22833797444806</v>
      </c>
      <c r="CB146" s="31">
        <f t="shared" si="74"/>
        <v>18.837903146303773</v>
      </c>
      <c r="CC146" s="31">
        <f t="shared" si="74"/>
        <v>29.202606455840844</v>
      </c>
      <c r="CD146" s="31">
        <f t="shared" si="74"/>
        <v>20.703291800118407</v>
      </c>
      <c r="CE146" s="31">
        <f t="shared" si="74"/>
        <v>18.235746652840803</v>
      </c>
      <c r="CF146" s="31">
        <f t="shared" si="74"/>
        <v>18.425357080466011</v>
      </c>
    </row>
    <row r="147" spans="1:84" x14ac:dyDescent="0.25">
      <c r="B147" s="30" t="s">
        <v>87</v>
      </c>
      <c r="D147" s="33">
        <f t="shared" ref="D147:BO147" si="75">SUM(D77:D81,D95:D96,D104:D105,D113:D114)</f>
        <v>30.714120954637401</v>
      </c>
      <c r="E147" s="33">
        <f t="shared" si="75"/>
        <v>31.566583776758865</v>
      </c>
      <c r="F147" s="33">
        <f t="shared" si="75"/>
        <v>31.15717095117499</v>
      </c>
      <c r="G147" s="33">
        <f t="shared" si="75"/>
        <v>36.265382621314373</v>
      </c>
      <c r="H147" s="33">
        <f t="shared" si="75"/>
        <v>48.415282927615657</v>
      </c>
      <c r="I147" s="33">
        <f t="shared" si="75"/>
        <v>36.829694058774393</v>
      </c>
      <c r="J147" s="33">
        <f t="shared" si="75"/>
        <v>32.811598882706797</v>
      </c>
      <c r="K147" s="33">
        <f t="shared" si="75"/>
        <v>30.502894296411696</v>
      </c>
      <c r="L147" s="33">
        <f t="shared" si="75"/>
        <v>30.917722799382684</v>
      </c>
      <c r="M147" s="33">
        <f t="shared" si="75"/>
        <v>31.386919130212668</v>
      </c>
      <c r="N147" s="33">
        <f t="shared" si="75"/>
        <v>30.479142588680148</v>
      </c>
      <c r="O147" s="33">
        <f t="shared" si="75"/>
        <v>31.527438150394044</v>
      </c>
      <c r="P147" s="33">
        <f t="shared" si="75"/>
        <v>30.979024989353618</v>
      </c>
      <c r="Q147" s="33">
        <f t="shared" si="75"/>
        <v>29.699185819031712</v>
      </c>
      <c r="R147" s="33">
        <f t="shared" si="75"/>
        <v>28.137365195724158</v>
      </c>
      <c r="S147" s="33">
        <f t="shared" si="75"/>
        <v>28.925694594770583</v>
      </c>
      <c r="T147" s="33">
        <f t="shared" si="75"/>
        <v>30.531102578795632</v>
      </c>
      <c r="U147" s="33">
        <f t="shared" si="75"/>
        <v>38.350169311624597</v>
      </c>
      <c r="V147" s="33">
        <f t="shared" si="75"/>
        <v>41.042216413035895</v>
      </c>
      <c r="W147" s="33">
        <f t="shared" si="75"/>
        <v>33.325683461857949</v>
      </c>
      <c r="X147" s="33">
        <f t="shared" si="75"/>
        <v>29.217239376179485</v>
      </c>
      <c r="Y147" s="33">
        <f t="shared" si="75"/>
        <v>31.36045238410507</v>
      </c>
      <c r="Z147" s="33">
        <f t="shared" si="75"/>
        <v>37.305332473204402</v>
      </c>
      <c r="AA147" s="33">
        <f t="shared" si="75"/>
        <v>23.200198297750802</v>
      </c>
      <c r="AB147" s="33">
        <f t="shared" si="75"/>
        <v>35.968781837413133</v>
      </c>
      <c r="AC147" s="33">
        <f t="shared" si="75"/>
        <v>29.259410349897582</v>
      </c>
      <c r="AD147" s="33">
        <f t="shared" si="75"/>
        <v>25.385798167607234</v>
      </c>
      <c r="AE147" s="33">
        <f t="shared" si="75"/>
        <v>29.992756917260284</v>
      </c>
      <c r="AF147" s="33">
        <f t="shared" si="75"/>
        <v>30.033537932273713</v>
      </c>
      <c r="AG147" s="33">
        <f t="shared" si="75"/>
        <v>29.626382801085363</v>
      </c>
      <c r="AH147" s="33">
        <f t="shared" si="75"/>
        <v>26.327243078124464</v>
      </c>
      <c r="AI147" s="33">
        <f t="shared" si="75"/>
        <v>16.776940664373974</v>
      </c>
      <c r="AJ147" s="33">
        <f t="shared" si="75"/>
        <v>37.405042881859394</v>
      </c>
      <c r="AK147" s="33">
        <f t="shared" si="75"/>
        <v>29.166546481658433</v>
      </c>
      <c r="AL147" s="33">
        <f t="shared" si="75"/>
        <v>24.781061352786466</v>
      </c>
      <c r="AM147" s="33">
        <f t="shared" si="75"/>
        <v>34.637906934941377</v>
      </c>
      <c r="AN147" s="33">
        <f t="shared" si="75"/>
        <v>32.624315664717251</v>
      </c>
      <c r="AO147" s="33">
        <f t="shared" si="75"/>
        <v>27.274452235698327</v>
      </c>
      <c r="AP147" s="33">
        <f t="shared" si="75"/>
        <v>29.48729284449923</v>
      </c>
      <c r="AQ147" s="33">
        <f t="shared" si="75"/>
        <v>29.513552080101768</v>
      </c>
      <c r="AR147" s="33">
        <f t="shared" si="75"/>
        <v>30.004108946811481</v>
      </c>
      <c r="AS147" s="33">
        <f t="shared" si="75"/>
        <v>35.100388612383966</v>
      </c>
      <c r="AT147" s="33">
        <f t="shared" si="75"/>
        <v>26.654164573243285</v>
      </c>
      <c r="AU147" s="33">
        <f t="shared" si="75"/>
        <v>25.273935511874409</v>
      </c>
      <c r="AV147" s="33">
        <f t="shared" si="75"/>
        <v>24.265024185567089</v>
      </c>
      <c r="AW147" s="33">
        <f t="shared" si="75"/>
        <v>24.650170343774846</v>
      </c>
      <c r="AX147" s="33">
        <f t="shared" si="75"/>
        <v>22.362289462751473</v>
      </c>
      <c r="AY147" s="33">
        <f t="shared" si="75"/>
        <v>32.072650355997403</v>
      </c>
      <c r="AZ147" s="33">
        <f t="shared" si="75"/>
        <v>25.246281304458332</v>
      </c>
      <c r="BA147" s="33">
        <f t="shared" si="75"/>
        <v>41.414420619199063</v>
      </c>
      <c r="BB147" s="33">
        <f t="shared" si="75"/>
        <v>27.558551139489953</v>
      </c>
      <c r="BC147" s="33">
        <f t="shared" si="75"/>
        <v>15.407451122740184</v>
      </c>
      <c r="BD147" s="33">
        <f t="shared" si="75"/>
        <v>27.183112096337073</v>
      </c>
      <c r="BE147" s="33">
        <f t="shared" si="75"/>
        <v>15.403353890119465</v>
      </c>
      <c r="BF147" s="33">
        <f t="shared" si="75"/>
        <v>34.583170722976703</v>
      </c>
      <c r="BG147" s="33">
        <f t="shared" si="75"/>
        <v>36.778527503413635</v>
      </c>
      <c r="BH147" s="33">
        <f t="shared" si="75"/>
        <v>43.376325686595536</v>
      </c>
      <c r="BI147" s="33">
        <f t="shared" si="75"/>
        <v>20.348483853252638</v>
      </c>
      <c r="BJ147" s="33">
        <f t="shared" si="75"/>
        <v>23.907455692340978</v>
      </c>
      <c r="BK147" s="33">
        <f t="shared" si="75"/>
        <v>34.136410687629102</v>
      </c>
      <c r="BL147" s="33">
        <f t="shared" si="75"/>
        <v>34.967946184535137</v>
      </c>
      <c r="BM147" s="33">
        <f t="shared" si="75"/>
        <v>24.582297795745291</v>
      </c>
      <c r="BN147" s="33">
        <f t="shared" si="75"/>
        <v>36.749625873918909</v>
      </c>
      <c r="BO147" s="33">
        <f t="shared" si="75"/>
        <v>25.837777212040667</v>
      </c>
      <c r="BP147" s="33">
        <f t="shared" ref="BP147:CF147" si="76">SUM(BP77:BP81,BP95:BP96,BP104:BP105,BP113:BP114)</f>
        <v>28.600327483148924</v>
      </c>
      <c r="BQ147" s="33">
        <f t="shared" si="76"/>
        <v>27.011481988811347</v>
      </c>
      <c r="BR147" s="33">
        <f t="shared" si="76"/>
        <v>44.259053320322643</v>
      </c>
      <c r="BS147" s="33">
        <f t="shared" si="76"/>
        <v>30.000319094250962</v>
      </c>
      <c r="BT147" s="33">
        <f t="shared" si="76"/>
        <v>42.049817356273522</v>
      </c>
      <c r="BU147" s="33">
        <f t="shared" si="76"/>
        <v>31.311658906482663</v>
      </c>
      <c r="BV147" s="33">
        <f t="shared" si="76"/>
        <v>41.826508300792504</v>
      </c>
      <c r="BW147" s="33">
        <f t="shared" si="76"/>
        <v>27.252712557015535</v>
      </c>
      <c r="BX147" s="33">
        <f t="shared" si="76"/>
        <v>30.17516877219381</v>
      </c>
      <c r="BY147" s="33">
        <f t="shared" si="76"/>
        <v>29.793368393450478</v>
      </c>
      <c r="BZ147" s="33">
        <f t="shared" si="76"/>
        <v>33.445534767847917</v>
      </c>
      <c r="CA147" s="33">
        <f t="shared" si="76"/>
        <v>23.768253996082571</v>
      </c>
      <c r="CB147" s="33">
        <f t="shared" si="76"/>
        <v>28.26549010943047</v>
      </c>
      <c r="CC147" s="33">
        <f t="shared" si="76"/>
        <v>32.823044595435618</v>
      </c>
      <c r="CD147" s="33">
        <f t="shared" si="76"/>
        <v>35.658489448351091</v>
      </c>
      <c r="CE147" s="33">
        <f t="shared" si="76"/>
        <v>27.35751232065974</v>
      </c>
      <c r="CF147" s="33">
        <f t="shared" si="76"/>
        <v>26.648163409969307</v>
      </c>
    </row>
    <row r="148" spans="1:84" x14ac:dyDescent="0.25">
      <c r="B148" s="35" t="s">
        <v>88</v>
      </c>
      <c r="D148" s="36">
        <f t="shared" ref="D148:BO148" si="77">SUM(D69,D73,D85,D94,D103,D76)</f>
        <v>17.459340950878989</v>
      </c>
      <c r="E148" s="36">
        <f t="shared" si="77"/>
        <v>14.0420589407055</v>
      </c>
      <c r="F148" s="36">
        <f t="shared" si="77"/>
        <v>19.424147675021317</v>
      </c>
      <c r="G148" s="36">
        <f t="shared" si="77"/>
        <v>23.082543501474554</v>
      </c>
      <c r="H148" s="36">
        <f t="shared" si="77"/>
        <v>18.019744670397575</v>
      </c>
      <c r="I148" s="36">
        <f t="shared" si="77"/>
        <v>19.698842109252237</v>
      </c>
      <c r="J148" s="36">
        <f t="shared" si="77"/>
        <v>19.2945515744053</v>
      </c>
      <c r="K148" s="36">
        <f t="shared" si="77"/>
        <v>15.310695744233744</v>
      </c>
      <c r="L148" s="36">
        <f t="shared" si="77"/>
        <v>25.682240103074413</v>
      </c>
      <c r="M148" s="36">
        <f t="shared" si="77"/>
        <v>15.909455447710133</v>
      </c>
      <c r="N148" s="36">
        <f t="shared" si="77"/>
        <v>17.513077965106255</v>
      </c>
      <c r="O148" s="36">
        <f t="shared" si="77"/>
        <v>16.501347979127857</v>
      </c>
      <c r="P148" s="36">
        <f t="shared" si="77"/>
        <v>13.454113014044436</v>
      </c>
      <c r="Q148" s="36">
        <f t="shared" si="77"/>
        <v>25.217862482229094</v>
      </c>
      <c r="R148" s="36">
        <f t="shared" si="77"/>
        <v>17.524540482954983</v>
      </c>
      <c r="S148" s="36">
        <f t="shared" si="77"/>
        <v>12.765901279282797</v>
      </c>
      <c r="T148" s="36">
        <f t="shared" si="77"/>
        <v>13.766301568214883</v>
      </c>
      <c r="U148" s="36">
        <f t="shared" si="77"/>
        <v>20.996198140585232</v>
      </c>
      <c r="V148" s="36">
        <f t="shared" si="77"/>
        <v>35.312771735037202</v>
      </c>
      <c r="W148" s="36">
        <f t="shared" si="77"/>
        <v>26.531988309913221</v>
      </c>
      <c r="X148" s="36">
        <f t="shared" si="77"/>
        <v>22.059132115993997</v>
      </c>
      <c r="Y148" s="36">
        <f t="shared" si="77"/>
        <v>26.989418872212728</v>
      </c>
      <c r="Z148" s="36">
        <f t="shared" si="77"/>
        <v>29.600303504071935</v>
      </c>
      <c r="AA148" s="36">
        <f t="shared" si="77"/>
        <v>18.287104492930123</v>
      </c>
      <c r="AB148" s="36">
        <f t="shared" si="77"/>
        <v>17.972077021369287</v>
      </c>
      <c r="AC148" s="36">
        <f t="shared" si="77"/>
        <v>24.127643799503257</v>
      </c>
      <c r="AD148" s="36">
        <f t="shared" si="77"/>
        <v>26.154273958065655</v>
      </c>
      <c r="AE148" s="36">
        <f t="shared" si="77"/>
        <v>14.928074909519598</v>
      </c>
      <c r="AF148" s="36">
        <f t="shared" si="77"/>
        <v>14.410859166813726</v>
      </c>
      <c r="AG148" s="36">
        <f t="shared" si="77"/>
        <v>17.018019898420643</v>
      </c>
      <c r="AH148" s="36">
        <f t="shared" si="77"/>
        <v>30.452520125403375</v>
      </c>
      <c r="AI148" s="36">
        <f t="shared" si="77"/>
        <v>34.669765713570705</v>
      </c>
      <c r="AJ148" s="36">
        <f t="shared" si="77"/>
        <v>42.229050521837813</v>
      </c>
      <c r="AK148" s="36">
        <f t="shared" si="77"/>
        <v>15.39900388231046</v>
      </c>
      <c r="AL148" s="36">
        <f t="shared" si="77"/>
        <v>28.04684209877416</v>
      </c>
      <c r="AM148" s="36">
        <f t="shared" si="77"/>
        <v>45.523279678986079</v>
      </c>
      <c r="AN148" s="36">
        <f t="shared" si="77"/>
        <v>24.800337021564729</v>
      </c>
      <c r="AO148" s="36">
        <f t="shared" si="77"/>
        <v>18.556086741963206</v>
      </c>
      <c r="AP148" s="36">
        <f t="shared" si="77"/>
        <v>22.985050303310846</v>
      </c>
      <c r="AQ148" s="36">
        <f t="shared" si="77"/>
        <v>18.662609857270056</v>
      </c>
      <c r="AR148" s="36">
        <f t="shared" si="77"/>
        <v>25.22181696984304</v>
      </c>
      <c r="AS148" s="36">
        <f t="shared" si="77"/>
        <v>25.479563100162004</v>
      </c>
      <c r="AT148" s="36">
        <f t="shared" si="77"/>
        <v>31.770326510892147</v>
      </c>
      <c r="AU148" s="36">
        <f t="shared" si="77"/>
        <v>39.994734965124344</v>
      </c>
      <c r="AV148" s="36">
        <f t="shared" si="77"/>
        <v>41.367862711148334</v>
      </c>
      <c r="AW148" s="36">
        <f t="shared" si="77"/>
        <v>36.137876979113507</v>
      </c>
      <c r="AX148" s="36">
        <f t="shared" si="77"/>
        <v>40.88430711352396</v>
      </c>
      <c r="AY148" s="36">
        <f t="shared" si="77"/>
        <v>38.19115100089207</v>
      </c>
      <c r="AZ148" s="36">
        <f t="shared" si="77"/>
        <v>38.256262031409037</v>
      </c>
      <c r="BA148" s="36">
        <f t="shared" si="77"/>
        <v>44.027674247392305</v>
      </c>
      <c r="BB148" s="36">
        <f t="shared" si="77"/>
        <v>28.600122086218732</v>
      </c>
      <c r="BC148" s="36">
        <f t="shared" si="77"/>
        <v>23.283237587865383</v>
      </c>
      <c r="BD148" s="36">
        <f t="shared" si="77"/>
        <v>29.344029283865794</v>
      </c>
      <c r="BE148" s="36">
        <f t="shared" si="77"/>
        <v>53.86324159801125</v>
      </c>
      <c r="BF148" s="36">
        <f t="shared" si="77"/>
        <v>34.51864496717203</v>
      </c>
      <c r="BG148" s="36">
        <f t="shared" si="77"/>
        <v>25.185507260821471</v>
      </c>
      <c r="BH148" s="36">
        <f t="shared" si="77"/>
        <v>22.689208270048855</v>
      </c>
      <c r="BI148" s="36">
        <f t="shared" si="77"/>
        <v>15.808138289832476</v>
      </c>
      <c r="BJ148" s="36">
        <f t="shared" si="77"/>
        <v>32.978128925218485</v>
      </c>
      <c r="BK148" s="36">
        <f t="shared" si="77"/>
        <v>20.584812659639827</v>
      </c>
      <c r="BL148" s="36">
        <f t="shared" si="77"/>
        <v>23.621810738964214</v>
      </c>
      <c r="BM148" s="36">
        <f t="shared" si="77"/>
        <v>21.764058749398085</v>
      </c>
      <c r="BN148" s="36">
        <f t="shared" si="77"/>
        <v>25.379739806868269</v>
      </c>
      <c r="BO148" s="36">
        <f t="shared" si="77"/>
        <v>27.519449610391369</v>
      </c>
      <c r="BP148" s="36">
        <f t="shared" ref="BP148:CF148" si="78">SUM(BP69,BP73,BP85,BP94,BP103,BP76)</f>
        <v>17.241219424307936</v>
      </c>
      <c r="BQ148" s="36">
        <f t="shared" si="78"/>
        <v>27.44161623100279</v>
      </c>
      <c r="BR148" s="36">
        <f t="shared" si="78"/>
        <v>16.989001149198515</v>
      </c>
      <c r="BS148" s="36">
        <f t="shared" si="78"/>
        <v>27.147504309018842</v>
      </c>
      <c r="BT148" s="36">
        <f t="shared" si="78"/>
        <v>30.197620267917678</v>
      </c>
      <c r="BU148" s="36">
        <f t="shared" si="78"/>
        <v>14.474839124549085</v>
      </c>
      <c r="BV148" s="36">
        <f t="shared" si="78"/>
        <v>23.844012853348872</v>
      </c>
      <c r="BW148" s="36">
        <f t="shared" si="78"/>
        <v>19.438798315505998</v>
      </c>
      <c r="BX148" s="36">
        <f t="shared" si="78"/>
        <v>22.358978139886219</v>
      </c>
      <c r="BY148" s="36">
        <f t="shared" si="78"/>
        <v>23.957380598269896</v>
      </c>
      <c r="BZ148" s="36">
        <f t="shared" si="78"/>
        <v>19.580480825645481</v>
      </c>
      <c r="CA148" s="36">
        <f t="shared" si="78"/>
        <v>21.966741762143116</v>
      </c>
      <c r="CB148" s="36">
        <f t="shared" si="78"/>
        <v>28.8783896243078</v>
      </c>
      <c r="CC148" s="36">
        <f t="shared" si="78"/>
        <v>20.370041774688861</v>
      </c>
      <c r="CD148" s="36">
        <f t="shared" si="78"/>
        <v>25.080843863752886</v>
      </c>
      <c r="CE148" s="36">
        <f t="shared" si="78"/>
        <v>16.064990398891219</v>
      </c>
      <c r="CF148" s="36">
        <f t="shared" si="78"/>
        <v>23.530232082794441</v>
      </c>
    </row>
    <row r="149" spans="1:84" x14ac:dyDescent="0.25">
      <c r="A149" t="s">
        <v>89</v>
      </c>
      <c r="B149" s="35" t="s">
        <v>90</v>
      </c>
      <c r="D149" s="36">
        <f t="shared" ref="D149:BO149" si="79">SUM(D112,D119:D125)</f>
        <v>0.3715377444351507</v>
      </c>
      <c r="E149" s="36">
        <f t="shared" si="79"/>
        <v>0.40894156717681296</v>
      </c>
      <c r="F149" s="36">
        <f t="shared" si="79"/>
        <v>0.37111683607913143</v>
      </c>
      <c r="G149" s="36">
        <f t="shared" si="79"/>
        <v>0.61733629040021964</v>
      </c>
      <c r="H149" s="36">
        <f t="shared" si="79"/>
        <v>0.27508962637126422</v>
      </c>
      <c r="I149" s="36">
        <f t="shared" si="79"/>
        <v>6.0610696538996145E-2</v>
      </c>
      <c r="J149" s="36">
        <f t="shared" si="79"/>
        <v>0.25591032315498702</v>
      </c>
      <c r="K149" s="36">
        <f t="shared" si="79"/>
        <v>0.43665266895708005</v>
      </c>
      <c r="L149" s="36">
        <f t="shared" si="79"/>
        <v>0.19783604672608929</v>
      </c>
      <c r="M149" s="36">
        <f t="shared" si="79"/>
        <v>0.30695051833791287</v>
      </c>
      <c r="N149" s="36">
        <f t="shared" si="79"/>
        <v>0.34070548864709876</v>
      </c>
      <c r="O149" s="36">
        <f t="shared" si="79"/>
        <v>0.74777203565996131</v>
      </c>
      <c r="P149" s="36">
        <f t="shared" si="79"/>
        <v>0.91680953300816137</v>
      </c>
      <c r="Q149" s="36">
        <f t="shared" si="79"/>
        <v>0.24879940296836864</v>
      </c>
      <c r="R149" s="36">
        <f t="shared" si="79"/>
        <v>0.54656740782748992</v>
      </c>
      <c r="S149" s="36">
        <f t="shared" si="79"/>
        <v>0.94053420484364014</v>
      </c>
      <c r="T149" s="36">
        <f t="shared" si="79"/>
        <v>0.7515458577443026</v>
      </c>
      <c r="U149" s="36">
        <f t="shared" si="79"/>
        <v>0.10168152224124527</v>
      </c>
      <c r="V149" s="36">
        <f t="shared" si="79"/>
        <v>0.21789469792307137</v>
      </c>
      <c r="W149" s="36">
        <f t="shared" si="79"/>
        <v>0.12327801731578873</v>
      </c>
      <c r="X149" s="36">
        <f t="shared" si="79"/>
        <v>0.29945684935656824</v>
      </c>
      <c r="Y149" s="36">
        <f t="shared" si="79"/>
        <v>9.2176458989162241E-2</v>
      </c>
      <c r="Z149" s="36">
        <f t="shared" si="79"/>
        <v>0.11816485419836008</v>
      </c>
      <c r="AA149" s="36">
        <f t="shared" si="79"/>
        <v>0.5246531240603205</v>
      </c>
      <c r="AB149" s="36">
        <f t="shared" si="79"/>
        <v>0.64548776133346397</v>
      </c>
      <c r="AC149" s="36">
        <f t="shared" si="79"/>
        <v>0.1689753181301076</v>
      </c>
      <c r="AD149" s="36">
        <f t="shared" si="79"/>
        <v>0.18974244733775331</v>
      </c>
      <c r="AE149" s="36">
        <f t="shared" si="79"/>
        <v>0.21089810738131751</v>
      </c>
      <c r="AF149" s="36">
        <f t="shared" si="79"/>
        <v>0.83426360260022481</v>
      </c>
      <c r="AG149" s="36">
        <f t="shared" si="79"/>
        <v>1.6360537118207747</v>
      </c>
      <c r="AH149" s="36">
        <f t="shared" si="79"/>
        <v>0.25006029008142033</v>
      </c>
      <c r="AI149" s="36">
        <f t="shared" si="79"/>
        <v>0.15090791204874551</v>
      </c>
      <c r="AJ149" s="36">
        <f t="shared" si="79"/>
        <v>0.34717872712502396</v>
      </c>
      <c r="AK149" s="36">
        <f t="shared" si="79"/>
        <v>1.2500579626432136</v>
      </c>
      <c r="AL149" s="36">
        <f t="shared" si="79"/>
        <v>0.2103407305698439</v>
      </c>
      <c r="AM149" s="36">
        <f t="shared" si="79"/>
        <v>0.36013010113512073</v>
      </c>
      <c r="AN149" s="36">
        <f t="shared" si="79"/>
        <v>0.57489798360112909</v>
      </c>
      <c r="AO149" s="36">
        <f t="shared" si="79"/>
        <v>1.0457808032787321</v>
      </c>
      <c r="AP149" s="36">
        <f t="shared" si="79"/>
        <v>0.42128914478303603</v>
      </c>
      <c r="AQ149" s="36">
        <f t="shared" si="79"/>
        <v>0.73846333839515488</v>
      </c>
      <c r="AR149" s="36">
        <f t="shared" si="79"/>
        <v>0.42341105524834793</v>
      </c>
      <c r="AS149" s="36">
        <f t="shared" si="79"/>
        <v>0.29063580817242379</v>
      </c>
      <c r="AT149" s="36">
        <f t="shared" si="79"/>
        <v>0.46543387505008849</v>
      </c>
      <c r="AU149" s="36">
        <f t="shared" si="79"/>
        <v>0.21753515473955992</v>
      </c>
      <c r="AV149" s="36">
        <f t="shared" si="79"/>
        <v>0.13808849321639657</v>
      </c>
      <c r="AW149" s="36">
        <f t="shared" si="79"/>
        <v>0.24692728036230313</v>
      </c>
      <c r="AX149" s="36">
        <f t="shared" si="79"/>
        <v>0.25330128306951011</v>
      </c>
      <c r="AY149" s="36">
        <f t="shared" si="79"/>
        <v>0.20324458116285446</v>
      </c>
      <c r="AZ149" s="36">
        <f t="shared" si="79"/>
        <v>0.22120696473977966</v>
      </c>
      <c r="BA149" s="36">
        <f t="shared" si="79"/>
        <v>0.26260446946023885</v>
      </c>
      <c r="BB149" s="36">
        <f t="shared" si="79"/>
        <v>0.19523284052396103</v>
      </c>
      <c r="BC149" s="36">
        <f t="shared" si="79"/>
        <v>0.46341835972450157</v>
      </c>
      <c r="BD149" s="36">
        <f t="shared" si="79"/>
        <v>0.49956554118068452</v>
      </c>
      <c r="BE149" s="36">
        <f t="shared" si="79"/>
        <v>0.8820826627146644</v>
      </c>
      <c r="BF149" s="36">
        <f t="shared" si="79"/>
        <v>8.2524057730240505E-2</v>
      </c>
      <c r="BG149" s="36">
        <f t="shared" si="79"/>
        <v>0.53621440602792703</v>
      </c>
      <c r="BH149" s="36">
        <f t="shared" si="79"/>
        <v>0.17288169582684054</v>
      </c>
      <c r="BI149" s="36">
        <f t="shared" si="79"/>
        <v>0.28266666796897799</v>
      </c>
      <c r="BJ149" s="36">
        <f t="shared" si="79"/>
        <v>0.18961815966662054</v>
      </c>
      <c r="BK149" s="36">
        <f t="shared" si="79"/>
        <v>0.24469875606870037</v>
      </c>
      <c r="BL149" s="36">
        <f t="shared" si="79"/>
        <v>0.99801561713475095</v>
      </c>
      <c r="BM149" s="36">
        <f t="shared" si="79"/>
        <v>0.39648202258230025</v>
      </c>
      <c r="BN149" s="36">
        <f t="shared" si="79"/>
        <v>0.71611083035687662</v>
      </c>
      <c r="BO149" s="36">
        <f t="shared" si="79"/>
        <v>0.10899856928783082</v>
      </c>
      <c r="BP149" s="36">
        <f t="shared" ref="BP149:CF149" si="80">SUM(BP112,BP119:BP125)</f>
        <v>1.1048581966170672</v>
      </c>
      <c r="BQ149" s="36">
        <f t="shared" si="80"/>
        <v>0.2495532260533907</v>
      </c>
      <c r="BR149" s="36">
        <f t="shared" si="80"/>
        <v>0.37227001168552598</v>
      </c>
      <c r="BS149" s="36">
        <f t="shared" si="80"/>
        <v>0.20327300956235719</v>
      </c>
      <c r="BT149" s="36">
        <f t="shared" si="80"/>
        <v>0.20728630497316242</v>
      </c>
      <c r="BU149" s="36">
        <f t="shared" si="80"/>
        <v>0.39529611149423749</v>
      </c>
      <c r="BV149" s="36">
        <f t="shared" si="80"/>
        <v>0.12741477427421319</v>
      </c>
      <c r="BW149" s="36">
        <f t="shared" si="80"/>
        <v>0.28875606939508924</v>
      </c>
      <c r="BX149" s="36">
        <f t="shared" si="80"/>
        <v>0.14724755298592024</v>
      </c>
      <c r="BY149" s="36">
        <f t="shared" si="80"/>
        <v>0.30050310276385006</v>
      </c>
      <c r="BZ149" s="36">
        <f t="shared" si="80"/>
        <v>0.61631992212295539</v>
      </c>
      <c r="CA149" s="36">
        <f t="shared" si="80"/>
        <v>1.2074040958040364</v>
      </c>
      <c r="CB149" s="36">
        <f t="shared" si="80"/>
        <v>0.11233860721668776</v>
      </c>
      <c r="CC149" s="36">
        <f t="shared" si="80"/>
        <v>0.8066006206794395</v>
      </c>
      <c r="CD149" s="36">
        <f t="shared" si="80"/>
        <v>0.42311625184662943</v>
      </c>
      <c r="CE149" s="36">
        <f t="shared" si="80"/>
        <v>0.14098925510252888</v>
      </c>
      <c r="CF149" s="36">
        <f t="shared" si="80"/>
        <v>0.15576567083703158</v>
      </c>
    </row>
    <row r="150" spans="1:84" ht="15.75" thickBot="1" x14ac:dyDescent="0.3">
      <c r="B150" s="38" t="s">
        <v>91</v>
      </c>
      <c r="D150" s="39">
        <f>SUM(D119:D125)</f>
        <v>0</v>
      </c>
      <c r="E150" s="39">
        <f t="shared" ref="E150:BP150" si="81">SUM(E119:E125)</f>
        <v>0</v>
      </c>
      <c r="F150" s="39">
        <f t="shared" si="81"/>
        <v>0</v>
      </c>
      <c r="G150" s="39">
        <f t="shared" si="81"/>
        <v>0</v>
      </c>
      <c r="H150" s="39">
        <f t="shared" si="81"/>
        <v>0</v>
      </c>
      <c r="I150" s="39">
        <f t="shared" si="81"/>
        <v>0</v>
      </c>
      <c r="J150" s="39">
        <f t="shared" si="81"/>
        <v>0</v>
      </c>
      <c r="K150" s="39">
        <f t="shared" si="81"/>
        <v>0</v>
      </c>
      <c r="L150" s="39">
        <f t="shared" si="81"/>
        <v>0</v>
      </c>
      <c r="M150" s="39">
        <f t="shared" si="81"/>
        <v>0</v>
      </c>
      <c r="N150" s="39">
        <f t="shared" si="81"/>
        <v>0</v>
      </c>
      <c r="O150" s="39">
        <f t="shared" si="81"/>
        <v>0</v>
      </c>
      <c r="P150" s="39">
        <f t="shared" si="81"/>
        <v>0</v>
      </c>
      <c r="Q150" s="39">
        <f t="shared" si="81"/>
        <v>0</v>
      </c>
      <c r="R150" s="39">
        <f t="shared" si="81"/>
        <v>0</v>
      </c>
      <c r="S150" s="39">
        <f t="shared" si="81"/>
        <v>0</v>
      </c>
      <c r="T150" s="39">
        <f t="shared" si="81"/>
        <v>0</v>
      </c>
      <c r="U150" s="39">
        <f t="shared" si="81"/>
        <v>0</v>
      </c>
      <c r="V150" s="39">
        <f t="shared" si="81"/>
        <v>0</v>
      </c>
      <c r="W150" s="39">
        <f t="shared" si="81"/>
        <v>0</v>
      </c>
      <c r="X150" s="39">
        <f t="shared" si="81"/>
        <v>0</v>
      </c>
      <c r="Y150" s="39">
        <f t="shared" si="81"/>
        <v>0</v>
      </c>
      <c r="Z150" s="39">
        <f t="shared" si="81"/>
        <v>0</v>
      </c>
      <c r="AA150" s="39">
        <f t="shared" si="81"/>
        <v>0</v>
      </c>
      <c r="AB150" s="39">
        <f t="shared" si="81"/>
        <v>0</v>
      </c>
      <c r="AC150" s="39">
        <f t="shared" si="81"/>
        <v>0</v>
      </c>
      <c r="AD150" s="39">
        <f t="shared" si="81"/>
        <v>0</v>
      </c>
      <c r="AE150" s="39">
        <f t="shared" si="81"/>
        <v>0</v>
      </c>
      <c r="AF150" s="39">
        <f t="shared" si="81"/>
        <v>0</v>
      </c>
      <c r="AG150" s="39">
        <f t="shared" si="81"/>
        <v>0</v>
      </c>
      <c r="AH150" s="39">
        <f t="shared" si="81"/>
        <v>0</v>
      </c>
      <c r="AI150" s="39">
        <f t="shared" si="81"/>
        <v>0</v>
      </c>
      <c r="AJ150" s="39">
        <f t="shared" si="81"/>
        <v>0</v>
      </c>
      <c r="AK150" s="39">
        <f t="shared" si="81"/>
        <v>0</v>
      </c>
      <c r="AL150" s="39">
        <f t="shared" si="81"/>
        <v>0</v>
      </c>
      <c r="AM150" s="39">
        <f t="shared" si="81"/>
        <v>0</v>
      </c>
      <c r="AN150" s="39">
        <f t="shared" si="81"/>
        <v>0</v>
      </c>
      <c r="AO150" s="39">
        <f t="shared" si="81"/>
        <v>0</v>
      </c>
      <c r="AP150" s="39">
        <f t="shared" si="81"/>
        <v>0</v>
      </c>
      <c r="AQ150" s="39">
        <f t="shared" si="81"/>
        <v>0</v>
      </c>
      <c r="AR150" s="39">
        <f t="shared" si="81"/>
        <v>0</v>
      </c>
      <c r="AS150" s="39">
        <f t="shared" si="81"/>
        <v>0</v>
      </c>
      <c r="AT150" s="39">
        <f t="shared" si="81"/>
        <v>0</v>
      </c>
      <c r="AU150" s="39">
        <f t="shared" si="81"/>
        <v>0</v>
      </c>
      <c r="AV150" s="39">
        <f t="shared" si="81"/>
        <v>0</v>
      </c>
      <c r="AW150" s="39">
        <f t="shared" si="81"/>
        <v>0</v>
      </c>
      <c r="AX150" s="39">
        <f t="shared" si="81"/>
        <v>0</v>
      </c>
      <c r="AY150" s="39">
        <f t="shared" si="81"/>
        <v>0</v>
      </c>
      <c r="AZ150" s="39">
        <f t="shared" si="81"/>
        <v>0</v>
      </c>
      <c r="BA150" s="39">
        <f t="shared" si="81"/>
        <v>0</v>
      </c>
      <c r="BB150" s="39">
        <f t="shared" si="81"/>
        <v>0</v>
      </c>
      <c r="BC150" s="39">
        <f t="shared" si="81"/>
        <v>0</v>
      </c>
      <c r="BD150" s="39">
        <f t="shared" si="81"/>
        <v>0</v>
      </c>
      <c r="BE150" s="39">
        <f t="shared" si="81"/>
        <v>0</v>
      </c>
      <c r="BF150" s="39">
        <f t="shared" si="81"/>
        <v>0</v>
      </c>
      <c r="BG150" s="39">
        <f t="shared" si="81"/>
        <v>0</v>
      </c>
      <c r="BH150" s="39">
        <f t="shared" si="81"/>
        <v>0</v>
      </c>
      <c r="BI150" s="39">
        <f t="shared" si="81"/>
        <v>0</v>
      </c>
      <c r="BJ150" s="39">
        <f t="shared" si="81"/>
        <v>0</v>
      </c>
      <c r="BK150" s="39">
        <f t="shared" si="81"/>
        <v>0</v>
      </c>
      <c r="BL150" s="39">
        <f t="shared" si="81"/>
        <v>0</v>
      </c>
      <c r="BM150" s="39">
        <f t="shared" si="81"/>
        <v>0</v>
      </c>
      <c r="BN150" s="39">
        <f t="shared" si="81"/>
        <v>0</v>
      </c>
      <c r="BO150" s="39">
        <f t="shared" si="81"/>
        <v>0</v>
      </c>
      <c r="BP150" s="39">
        <f t="shared" si="81"/>
        <v>0</v>
      </c>
      <c r="BQ150" s="39">
        <f t="shared" ref="BQ150:CF150" si="82">SUM(BQ119:BQ125)</f>
        <v>0</v>
      </c>
      <c r="BR150" s="39">
        <f t="shared" si="82"/>
        <v>0</v>
      </c>
      <c r="BS150" s="39">
        <f t="shared" si="82"/>
        <v>0</v>
      </c>
      <c r="BT150" s="39">
        <f t="shared" si="82"/>
        <v>0</v>
      </c>
      <c r="BU150" s="39">
        <f t="shared" si="82"/>
        <v>0</v>
      </c>
      <c r="BV150" s="39">
        <f t="shared" si="82"/>
        <v>0</v>
      </c>
      <c r="BW150" s="39">
        <f t="shared" si="82"/>
        <v>0</v>
      </c>
      <c r="BX150" s="39">
        <f t="shared" si="82"/>
        <v>0</v>
      </c>
      <c r="BY150" s="39">
        <f t="shared" si="82"/>
        <v>0</v>
      </c>
      <c r="BZ150" s="39">
        <f t="shared" si="82"/>
        <v>0</v>
      </c>
      <c r="CA150" s="39">
        <f t="shared" si="82"/>
        <v>0</v>
      </c>
      <c r="CB150" s="39">
        <f t="shared" si="82"/>
        <v>0</v>
      </c>
      <c r="CC150" s="39">
        <f t="shared" si="82"/>
        <v>0</v>
      </c>
      <c r="CD150" s="39">
        <f t="shared" si="82"/>
        <v>0</v>
      </c>
      <c r="CE150" s="39">
        <f t="shared" si="82"/>
        <v>0</v>
      </c>
      <c r="CF150" s="39">
        <f t="shared" si="82"/>
        <v>0</v>
      </c>
    </row>
    <row r="151" spans="1:84" x14ac:dyDescent="0.25">
      <c r="B151" s="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</row>
    <row r="152" spans="1:84" ht="15.75" thickBot="1" x14ac:dyDescent="0.3">
      <c r="B152" s="7" t="s">
        <v>92</v>
      </c>
      <c r="D152" s="41">
        <f>((10*1000)/D154*D156)</f>
        <v>6.666666666666667</v>
      </c>
      <c r="E152" s="41">
        <f t="shared" ref="E152:BP152" si="83">((10*1000)/E154*E156)</f>
        <v>6.666666666666667</v>
      </c>
      <c r="F152" s="41">
        <f t="shared" si="83"/>
        <v>6.666666666666667</v>
      </c>
      <c r="G152" s="41">
        <f t="shared" si="83"/>
        <v>6.666666666666667</v>
      </c>
      <c r="H152" s="41">
        <f t="shared" si="83"/>
        <v>6.666666666666667</v>
      </c>
      <c r="I152" s="41">
        <f t="shared" si="83"/>
        <v>6.666666666666667</v>
      </c>
      <c r="J152" s="41">
        <f t="shared" si="83"/>
        <v>6.666666666666667</v>
      </c>
      <c r="K152" s="41">
        <f t="shared" si="83"/>
        <v>6.666666666666667</v>
      </c>
      <c r="L152" s="41">
        <f t="shared" si="83"/>
        <v>6.666666666666667</v>
      </c>
      <c r="M152" s="41">
        <f t="shared" si="83"/>
        <v>6.666666666666667</v>
      </c>
      <c r="N152" s="41">
        <f t="shared" si="83"/>
        <v>6.666666666666667</v>
      </c>
      <c r="O152" s="41">
        <f t="shared" si="83"/>
        <v>6.666666666666667</v>
      </c>
      <c r="P152" s="41">
        <f t="shared" si="83"/>
        <v>6.666666666666667</v>
      </c>
      <c r="Q152" s="41">
        <f t="shared" si="83"/>
        <v>6.666666666666667</v>
      </c>
      <c r="R152" s="41">
        <f t="shared" si="83"/>
        <v>6.666666666666667</v>
      </c>
      <c r="S152" s="41">
        <f t="shared" si="83"/>
        <v>6.666666666666667</v>
      </c>
      <c r="T152" s="41">
        <f t="shared" si="83"/>
        <v>6.666666666666667</v>
      </c>
      <c r="U152" s="41">
        <f t="shared" si="83"/>
        <v>6.666666666666667</v>
      </c>
      <c r="V152" s="41">
        <f t="shared" si="83"/>
        <v>6.666666666666667</v>
      </c>
      <c r="W152" s="41">
        <f t="shared" si="83"/>
        <v>6.666666666666667</v>
      </c>
      <c r="X152" s="41">
        <f t="shared" si="83"/>
        <v>6.666666666666667</v>
      </c>
      <c r="Y152" s="41">
        <f t="shared" si="83"/>
        <v>6.666666666666667</v>
      </c>
      <c r="Z152" s="41">
        <f t="shared" si="83"/>
        <v>6.666666666666667</v>
      </c>
      <c r="AA152" s="41">
        <f t="shared" si="83"/>
        <v>6.666666666666667</v>
      </c>
      <c r="AB152" s="41">
        <f t="shared" si="83"/>
        <v>6.666666666666667</v>
      </c>
      <c r="AC152" s="41">
        <f t="shared" si="83"/>
        <v>6.666666666666667</v>
      </c>
      <c r="AD152" s="41">
        <f t="shared" si="83"/>
        <v>6.666666666666667</v>
      </c>
      <c r="AE152" s="41">
        <f t="shared" si="83"/>
        <v>6.666666666666667</v>
      </c>
      <c r="AF152" s="41">
        <f t="shared" si="83"/>
        <v>6.666666666666667</v>
      </c>
      <c r="AG152" s="41">
        <f t="shared" si="83"/>
        <v>6.666666666666667</v>
      </c>
      <c r="AH152" s="41">
        <f t="shared" si="83"/>
        <v>6.666666666666667</v>
      </c>
      <c r="AI152" s="41">
        <f t="shared" si="83"/>
        <v>6.666666666666667</v>
      </c>
      <c r="AJ152" s="41">
        <f t="shared" si="83"/>
        <v>6.666666666666667</v>
      </c>
      <c r="AK152" s="41">
        <f t="shared" si="83"/>
        <v>6.666666666666667</v>
      </c>
      <c r="AL152" s="41">
        <f t="shared" si="83"/>
        <v>6.666666666666667</v>
      </c>
      <c r="AM152" s="41">
        <f t="shared" si="83"/>
        <v>6.666666666666667</v>
      </c>
      <c r="AN152" s="41">
        <f t="shared" si="83"/>
        <v>6.666666666666667</v>
      </c>
      <c r="AO152" s="41">
        <f t="shared" si="83"/>
        <v>6.666666666666667</v>
      </c>
      <c r="AP152" s="41">
        <f t="shared" si="83"/>
        <v>6.666666666666667</v>
      </c>
      <c r="AQ152" s="41">
        <f t="shared" si="83"/>
        <v>6.666666666666667</v>
      </c>
      <c r="AR152" s="41">
        <f t="shared" si="83"/>
        <v>6.666666666666667</v>
      </c>
      <c r="AS152" s="41">
        <f t="shared" si="83"/>
        <v>6.666666666666667</v>
      </c>
      <c r="AT152" s="41">
        <f t="shared" si="83"/>
        <v>6.666666666666667</v>
      </c>
      <c r="AU152" s="41">
        <f t="shared" si="83"/>
        <v>6.666666666666667</v>
      </c>
      <c r="AV152" s="41">
        <f t="shared" si="83"/>
        <v>6.666666666666667</v>
      </c>
      <c r="AW152" s="41">
        <f t="shared" si="83"/>
        <v>6.666666666666667</v>
      </c>
      <c r="AX152" s="41">
        <f t="shared" si="83"/>
        <v>6.666666666666667</v>
      </c>
      <c r="AY152" s="41">
        <f t="shared" si="83"/>
        <v>6.666666666666667</v>
      </c>
      <c r="AZ152" s="41">
        <f t="shared" si="83"/>
        <v>6.666666666666667</v>
      </c>
      <c r="BA152" s="41">
        <f t="shared" si="83"/>
        <v>6.666666666666667</v>
      </c>
      <c r="BB152" s="41">
        <f t="shared" si="83"/>
        <v>6.666666666666667</v>
      </c>
      <c r="BC152" s="41">
        <f t="shared" si="83"/>
        <v>6.666666666666667</v>
      </c>
      <c r="BD152" s="41">
        <f t="shared" si="83"/>
        <v>6.666666666666667</v>
      </c>
      <c r="BE152" s="41">
        <f t="shared" si="83"/>
        <v>6.666666666666667</v>
      </c>
      <c r="BF152" s="41">
        <f t="shared" si="83"/>
        <v>6.666666666666667</v>
      </c>
      <c r="BG152" s="41">
        <f t="shared" si="83"/>
        <v>6.666666666666667</v>
      </c>
      <c r="BH152" s="41">
        <f t="shared" si="83"/>
        <v>6.666666666666667</v>
      </c>
      <c r="BI152" s="41">
        <f t="shared" si="83"/>
        <v>6.666666666666667</v>
      </c>
      <c r="BJ152" s="41">
        <f t="shared" si="83"/>
        <v>6.666666666666667</v>
      </c>
      <c r="BK152" s="41">
        <f t="shared" si="83"/>
        <v>6.666666666666667</v>
      </c>
      <c r="BL152" s="41">
        <f t="shared" si="83"/>
        <v>6.666666666666667</v>
      </c>
      <c r="BM152" s="41">
        <f t="shared" si="83"/>
        <v>6.666666666666667</v>
      </c>
      <c r="BN152" s="41">
        <f t="shared" si="83"/>
        <v>6.666666666666667</v>
      </c>
      <c r="BO152" s="41">
        <f t="shared" si="83"/>
        <v>6.666666666666667</v>
      </c>
      <c r="BP152" s="41">
        <f t="shared" si="83"/>
        <v>6.666666666666667</v>
      </c>
      <c r="BQ152" s="41">
        <f t="shared" ref="BQ152:CF152" si="84">((10*1000)/BQ154*BQ156)</f>
        <v>6.666666666666667</v>
      </c>
      <c r="BR152" s="41">
        <f t="shared" si="84"/>
        <v>6.666666666666667</v>
      </c>
      <c r="BS152" s="41">
        <f t="shared" si="84"/>
        <v>6.666666666666667</v>
      </c>
      <c r="BT152" s="41">
        <f t="shared" si="84"/>
        <v>6.666666666666667</v>
      </c>
      <c r="BU152" s="41">
        <f t="shared" si="84"/>
        <v>6.666666666666667</v>
      </c>
      <c r="BV152" s="41">
        <f t="shared" si="84"/>
        <v>6.666666666666667</v>
      </c>
      <c r="BW152" s="41">
        <f t="shared" si="84"/>
        <v>6.666666666666667</v>
      </c>
      <c r="BX152" s="41">
        <f t="shared" si="84"/>
        <v>6.666666666666667</v>
      </c>
      <c r="BY152" s="41">
        <f t="shared" si="84"/>
        <v>6.666666666666667</v>
      </c>
      <c r="BZ152" s="41">
        <f t="shared" si="84"/>
        <v>6.666666666666667</v>
      </c>
      <c r="CA152" s="41">
        <f t="shared" si="84"/>
        <v>6.666666666666667</v>
      </c>
      <c r="CB152" s="41">
        <f t="shared" si="84"/>
        <v>6.666666666666667</v>
      </c>
      <c r="CC152" s="41">
        <f t="shared" si="84"/>
        <v>6.666666666666667</v>
      </c>
      <c r="CD152" s="41">
        <f t="shared" si="84"/>
        <v>6.666666666666667</v>
      </c>
      <c r="CE152" s="41">
        <f t="shared" si="84"/>
        <v>6.666666666666667</v>
      </c>
      <c r="CF152" s="41">
        <f t="shared" si="84"/>
        <v>6.666666666666667</v>
      </c>
    </row>
    <row r="153" spans="1:84" x14ac:dyDescent="0.25">
      <c r="B153" s="42" t="s">
        <v>829</v>
      </c>
      <c r="D153" s="43">
        <v>158.20000000000002</v>
      </c>
      <c r="E153" s="43">
        <v>200.7</v>
      </c>
      <c r="F153" s="43">
        <v>345.1</v>
      </c>
      <c r="G153" s="43">
        <v>167.9</v>
      </c>
      <c r="H153" s="43">
        <v>125.4</v>
      </c>
      <c r="I153" s="43">
        <v>212.4</v>
      </c>
      <c r="J153" s="43">
        <v>128.1</v>
      </c>
      <c r="K153" s="43">
        <v>152.19999999999999</v>
      </c>
      <c r="L153" s="43">
        <v>161</v>
      </c>
      <c r="M153" s="43">
        <v>169.4</v>
      </c>
      <c r="N153" s="43">
        <v>148</v>
      </c>
      <c r="O153" s="43">
        <v>114</v>
      </c>
      <c r="P153" s="43">
        <v>180.9</v>
      </c>
      <c r="Q153" s="43">
        <v>218.6</v>
      </c>
      <c r="R153" s="43">
        <v>129.20000000000002</v>
      </c>
      <c r="S153" s="43">
        <v>106</v>
      </c>
      <c r="T153" s="43">
        <v>120.89999999999999</v>
      </c>
      <c r="U153" s="43">
        <v>190.29999999999998</v>
      </c>
      <c r="V153" s="43">
        <v>117.3</v>
      </c>
      <c r="W153" s="43">
        <v>128.20000000000002</v>
      </c>
      <c r="X153" s="43">
        <v>108.39999999999999</v>
      </c>
      <c r="Y153" s="43">
        <v>97.3</v>
      </c>
      <c r="Z153" s="43">
        <v>177.5</v>
      </c>
      <c r="AA153" s="43">
        <v>198.8</v>
      </c>
      <c r="AB153" s="43">
        <v>190.5</v>
      </c>
      <c r="AC153" s="43">
        <v>164.39999999999998</v>
      </c>
      <c r="AD153" s="43">
        <v>19.8</v>
      </c>
      <c r="AE153" s="43">
        <v>45.1</v>
      </c>
      <c r="AF153" s="43">
        <v>1070.1000000000001</v>
      </c>
      <c r="AG153" s="43">
        <v>114.9</v>
      </c>
      <c r="AH153" s="43">
        <v>309.40000000000003</v>
      </c>
      <c r="AI153" s="43">
        <v>823.4</v>
      </c>
      <c r="AJ153" s="43">
        <v>171.1</v>
      </c>
      <c r="AK153" s="43">
        <v>124</v>
      </c>
      <c r="AL153" s="43">
        <v>404.6</v>
      </c>
      <c r="AM153" s="43">
        <v>60.699999999999996</v>
      </c>
      <c r="AN153" s="43">
        <v>116.7</v>
      </c>
      <c r="AO153" s="43">
        <v>120.1</v>
      </c>
      <c r="AP153" s="43">
        <v>25.6</v>
      </c>
      <c r="AQ153" s="43">
        <v>129.39999999999998</v>
      </c>
      <c r="AR153" s="43">
        <v>32.4</v>
      </c>
      <c r="AS153" s="43">
        <v>21.1</v>
      </c>
      <c r="AT153" s="43">
        <v>1073.1999999999998</v>
      </c>
      <c r="AU153" s="43">
        <v>101.6</v>
      </c>
      <c r="AV153" s="43">
        <v>238.9</v>
      </c>
      <c r="AW153" s="43">
        <v>820.2</v>
      </c>
      <c r="AX153" s="43">
        <v>638.1</v>
      </c>
      <c r="AY153" s="43">
        <v>52.400000000000006</v>
      </c>
      <c r="AZ153" s="43">
        <v>1282.4000000000001</v>
      </c>
      <c r="BA153" s="43">
        <v>760.1</v>
      </c>
      <c r="BB153" s="43">
        <v>137.6</v>
      </c>
      <c r="BC153" s="43">
        <v>62.8</v>
      </c>
      <c r="BD153" s="43">
        <v>297</v>
      </c>
      <c r="BE153" s="43">
        <v>183.29999999999998</v>
      </c>
      <c r="BF153" s="43">
        <v>154.4</v>
      </c>
      <c r="BG153" s="43">
        <v>665.3</v>
      </c>
      <c r="BH153" s="43">
        <v>114.8</v>
      </c>
      <c r="BI153" s="43">
        <v>197.9</v>
      </c>
      <c r="BJ153" s="43">
        <v>103.1</v>
      </c>
      <c r="BK153" s="43">
        <v>154.79999999999998</v>
      </c>
      <c r="BL153" s="43">
        <v>117.1</v>
      </c>
      <c r="BM153" s="43">
        <v>187.20000000000002</v>
      </c>
      <c r="BN153" s="43">
        <v>206.3</v>
      </c>
      <c r="BO153" s="43">
        <v>151.69999999999999</v>
      </c>
      <c r="BP153" s="43">
        <v>104.5</v>
      </c>
      <c r="BQ153" s="43">
        <v>174.4</v>
      </c>
      <c r="BR153" s="43">
        <v>253.2</v>
      </c>
      <c r="BS153" s="43">
        <v>207.5</v>
      </c>
      <c r="BT153" s="43">
        <v>300.5</v>
      </c>
      <c r="BU153" s="43">
        <v>167.2</v>
      </c>
      <c r="BV153" s="43">
        <v>193.39999999999998</v>
      </c>
      <c r="BW153" s="43">
        <v>155.20000000000002</v>
      </c>
      <c r="BX153" s="43">
        <v>177.3</v>
      </c>
      <c r="BY153" s="43">
        <v>219.29999999999998</v>
      </c>
      <c r="BZ153" s="43">
        <v>173</v>
      </c>
      <c r="CA153" s="43">
        <v>108.8</v>
      </c>
      <c r="CB153" s="43">
        <v>341.9</v>
      </c>
      <c r="CC153" s="43">
        <v>119.4</v>
      </c>
      <c r="CD153" s="43">
        <v>119.5</v>
      </c>
      <c r="CE153" s="43">
        <v>109.2</v>
      </c>
      <c r="CF153" s="43">
        <v>94.8</v>
      </c>
    </row>
    <row r="154" spans="1:84" x14ac:dyDescent="0.25">
      <c r="B154" s="44" t="s">
        <v>94</v>
      </c>
      <c r="D154" s="45">
        <v>1500</v>
      </c>
      <c r="E154" s="45">
        <v>1500</v>
      </c>
      <c r="F154" s="45">
        <v>1500</v>
      </c>
      <c r="G154" s="45">
        <v>1500</v>
      </c>
      <c r="H154" s="45">
        <v>1500</v>
      </c>
      <c r="I154" s="45">
        <v>1500</v>
      </c>
      <c r="J154" s="45">
        <v>1500</v>
      </c>
      <c r="K154" s="45">
        <v>1500</v>
      </c>
      <c r="L154" s="45">
        <v>1500</v>
      </c>
      <c r="M154" s="45">
        <v>1500</v>
      </c>
      <c r="N154" s="45">
        <v>1500</v>
      </c>
      <c r="O154" s="45">
        <v>1500</v>
      </c>
      <c r="P154" s="45">
        <v>1500</v>
      </c>
      <c r="Q154" s="45">
        <v>1500</v>
      </c>
      <c r="R154" s="45">
        <v>1500</v>
      </c>
      <c r="S154" s="45">
        <v>1500</v>
      </c>
      <c r="T154" s="45">
        <v>1500</v>
      </c>
      <c r="U154" s="45">
        <v>1500</v>
      </c>
      <c r="V154" s="45">
        <v>1500</v>
      </c>
      <c r="W154" s="45">
        <v>1500</v>
      </c>
      <c r="X154" s="45">
        <v>1500</v>
      </c>
      <c r="Y154" s="45">
        <v>1500</v>
      </c>
      <c r="Z154" s="45">
        <v>1500</v>
      </c>
      <c r="AA154" s="45">
        <v>1500</v>
      </c>
      <c r="AB154" s="45">
        <v>1500</v>
      </c>
      <c r="AC154" s="45">
        <v>1500</v>
      </c>
      <c r="AD154" s="45">
        <v>1500</v>
      </c>
      <c r="AE154" s="45">
        <v>1500</v>
      </c>
      <c r="AF154" s="45">
        <v>1500</v>
      </c>
      <c r="AG154" s="45">
        <v>1500</v>
      </c>
      <c r="AH154" s="45">
        <v>1500</v>
      </c>
      <c r="AI154" s="45">
        <v>1500</v>
      </c>
      <c r="AJ154" s="45">
        <v>1500</v>
      </c>
      <c r="AK154" s="45">
        <v>1500</v>
      </c>
      <c r="AL154" s="45">
        <v>1500</v>
      </c>
      <c r="AM154" s="45">
        <v>1500</v>
      </c>
      <c r="AN154" s="45">
        <v>1500</v>
      </c>
      <c r="AO154" s="45">
        <v>1500</v>
      </c>
      <c r="AP154" s="45">
        <v>1500</v>
      </c>
      <c r="AQ154" s="45">
        <v>1500</v>
      </c>
      <c r="AR154" s="45">
        <v>1500</v>
      </c>
      <c r="AS154" s="45">
        <v>1500</v>
      </c>
      <c r="AT154" s="45">
        <v>1500</v>
      </c>
      <c r="AU154" s="45">
        <v>1500</v>
      </c>
      <c r="AV154" s="45">
        <v>1500</v>
      </c>
      <c r="AW154" s="45">
        <v>1500</v>
      </c>
      <c r="AX154" s="45">
        <v>1500</v>
      </c>
      <c r="AY154" s="45">
        <v>1500</v>
      </c>
      <c r="AZ154" s="45">
        <v>1500</v>
      </c>
      <c r="BA154" s="45">
        <v>1500</v>
      </c>
      <c r="BB154" s="45">
        <v>1500</v>
      </c>
      <c r="BC154" s="45">
        <v>1500</v>
      </c>
      <c r="BD154" s="45">
        <v>1500</v>
      </c>
      <c r="BE154" s="45">
        <v>1500</v>
      </c>
      <c r="BF154" s="45">
        <v>1500</v>
      </c>
      <c r="BG154" s="45">
        <v>1500</v>
      </c>
      <c r="BH154" s="45">
        <v>1500</v>
      </c>
      <c r="BI154" s="45">
        <v>1500</v>
      </c>
      <c r="BJ154" s="45">
        <v>1500</v>
      </c>
      <c r="BK154" s="45">
        <v>1500</v>
      </c>
      <c r="BL154" s="45">
        <v>1500</v>
      </c>
      <c r="BM154" s="45">
        <v>1500</v>
      </c>
      <c r="BN154" s="45">
        <v>1500</v>
      </c>
      <c r="BO154" s="45">
        <v>1500</v>
      </c>
      <c r="BP154" s="45">
        <v>1500</v>
      </c>
      <c r="BQ154" s="45">
        <v>1500</v>
      </c>
      <c r="BR154" s="45">
        <v>1500</v>
      </c>
      <c r="BS154" s="45">
        <v>1500</v>
      </c>
      <c r="BT154" s="45">
        <v>1500</v>
      </c>
      <c r="BU154" s="45">
        <v>1500</v>
      </c>
      <c r="BV154" s="45">
        <v>1500</v>
      </c>
      <c r="BW154" s="45">
        <v>1500</v>
      </c>
      <c r="BX154" s="45">
        <v>1500</v>
      </c>
      <c r="BY154" s="45">
        <v>1500</v>
      </c>
      <c r="BZ154" s="45">
        <v>1500</v>
      </c>
      <c r="CA154" s="45">
        <v>1500</v>
      </c>
      <c r="CB154" s="45">
        <v>1500</v>
      </c>
      <c r="CC154" s="45">
        <v>1500</v>
      </c>
      <c r="CD154" s="45">
        <v>1500</v>
      </c>
      <c r="CE154" s="45">
        <v>1500</v>
      </c>
      <c r="CF154" s="45">
        <v>1500</v>
      </c>
    </row>
    <row r="155" spans="1:84" x14ac:dyDescent="0.25">
      <c r="B155" s="46" t="s">
        <v>95</v>
      </c>
      <c r="D155" s="47">
        <f>(D64)/D152</f>
        <v>1.86012</v>
      </c>
      <c r="E155" s="47">
        <f t="shared" ref="E155:BP155" si="85">(E64)/E152</f>
        <v>1.1553599999999999</v>
      </c>
      <c r="F155" s="47">
        <f t="shared" si="85"/>
        <v>0.74291999999999991</v>
      </c>
      <c r="G155" s="47">
        <f t="shared" si="85"/>
        <v>1.3875149999999998</v>
      </c>
      <c r="H155" s="47">
        <f t="shared" si="85"/>
        <v>1.2782399999999998</v>
      </c>
      <c r="I155" s="47">
        <f t="shared" si="85"/>
        <v>1.46967</v>
      </c>
      <c r="J155" s="47">
        <f t="shared" si="85"/>
        <v>1.5819449999999999</v>
      </c>
      <c r="K155" s="47">
        <f t="shared" si="85"/>
        <v>1.249485</v>
      </c>
      <c r="L155" s="47">
        <f t="shared" si="85"/>
        <v>1.168245</v>
      </c>
      <c r="M155" s="47">
        <f t="shared" si="85"/>
        <v>1.3548750000000001</v>
      </c>
      <c r="N155" s="47">
        <f t="shared" si="85"/>
        <v>1.6708349999999998</v>
      </c>
      <c r="O155" s="47">
        <f t="shared" si="85"/>
        <v>0.145455</v>
      </c>
      <c r="P155" s="47">
        <f t="shared" si="85"/>
        <v>1.4464349999999999</v>
      </c>
      <c r="Q155" s="47">
        <f t="shared" si="85"/>
        <v>1.21506</v>
      </c>
      <c r="R155" s="47">
        <f t="shared" si="85"/>
        <v>1.2134099999999999</v>
      </c>
      <c r="S155" s="47">
        <f t="shared" si="85"/>
        <v>1.0886400000000001</v>
      </c>
      <c r="T155" s="47">
        <f t="shared" si="85"/>
        <v>1.5750899999999999</v>
      </c>
      <c r="U155" s="47">
        <f t="shared" si="85"/>
        <v>0.86694000000000004</v>
      </c>
      <c r="V155" s="47">
        <f t="shared" si="85"/>
        <v>1.312125</v>
      </c>
      <c r="W155" s="47">
        <f t="shared" si="85"/>
        <v>1.2256800000000001</v>
      </c>
      <c r="X155" s="47">
        <f t="shared" si="85"/>
        <v>1.2845249999999999</v>
      </c>
      <c r="Y155" s="47">
        <f t="shared" si="85"/>
        <v>1.1407050000000001</v>
      </c>
      <c r="Z155" s="47">
        <f t="shared" si="85"/>
        <v>0.97092000000000001</v>
      </c>
      <c r="AA155" s="47">
        <f t="shared" si="85"/>
        <v>1.24149</v>
      </c>
      <c r="AB155" s="47">
        <f t="shared" si="85"/>
        <v>1.1248199999999999</v>
      </c>
      <c r="AC155" s="47">
        <f t="shared" si="85"/>
        <v>1.4408700000000001</v>
      </c>
      <c r="AD155" s="47">
        <f t="shared" si="85"/>
        <v>1.1185799999999999</v>
      </c>
      <c r="AE155" s="47">
        <f t="shared" si="85"/>
        <v>1.1125499999999999</v>
      </c>
      <c r="AF155" s="47">
        <f t="shared" si="85"/>
        <v>1.595235</v>
      </c>
      <c r="AG155" s="47">
        <f t="shared" si="85"/>
        <v>5.994E-2</v>
      </c>
      <c r="AH155" s="47">
        <f t="shared" si="85"/>
        <v>0.38849999999999996</v>
      </c>
      <c r="AI155" s="47">
        <f t="shared" si="85"/>
        <v>0.31931999999999999</v>
      </c>
      <c r="AJ155" s="47">
        <f t="shared" si="85"/>
        <v>0.90752999999999995</v>
      </c>
      <c r="AK155" s="47">
        <f t="shared" si="85"/>
        <v>0.72559499999999999</v>
      </c>
      <c r="AL155" s="47">
        <f t="shared" si="85"/>
        <v>1.4095200000000001</v>
      </c>
      <c r="AM155" s="47">
        <f t="shared" si="85"/>
        <v>0.7373249999999999</v>
      </c>
      <c r="AN155" s="47">
        <f t="shared" si="85"/>
        <v>1.0693499999999998</v>
      </c>
      <c r="AO155" s="47">
        <f t="shared" si="85"/>
        <v>0.97938000000000003</v>
      </c>
      <c r="AP155" s="47">
        <f t="shared" si="85"/>
        <v>0.64590000000000003</v>
      </c>
      <c r="AQ155" s="47">
        <f t="shared" si="85"/>
        <v>1.1118599999999998</v>
      </c>
      <c r="AR155" s="47">
        <f t="shared" si="85"/>
        <v>0.15454499999999999</v>
      </c>
      <c r="AS155" s="47">
        <f t="shared" si="85"/>
        <v>1.02681</v>
      </c>
      <c r="AT155" s="47">
        <f t="shared" si="85"/>
        <v>1.3300049999999999</v>
      </c>
      <c r="AU155" s="47">
        <f t="shared" si="85"/>
        <v>0.71149499999999988</v>
      </c>
      <c r="AV155" s="47">
        <f t="shared" si="85"/>
        <v>1.569585</v>
      </c>
      <c r="AW155" s="47">
        <f t="shared" si="85"/>
        <v>0.85105500000000001</v>
      </c>
      <c r="AX155" s="47">
        <f t="shared" si="85"/>
        <v>1.4073899999999999</v>
      </c>
      <c r="AY155" s="47">
        <f t="shared" si="85"/>
        <v>0.84454499999999999</v>
      </c>
      <c r="AZ155" s="47">
        <f t="shared" si="85"/>
        <v>1.5958499999999998</v>
      </c>
      <c r="BA155" s="47">
        <f t="shared" si="85"/>
        <v>1.11774</v>
      </c>
      <c r="BB155" s="47">
        <f t="shared" si="85"/>
        <v>0.74638499999999997</v>
      </c>
      <c r="BC155" s="47">
        <f t="shared" si="85"/>
        <v>1.231455</v>
      </c>
      <c r="BD155" s="47">
        <f t="shared" si="85"/>
        <v>0.84187499999999993</v>
      </c>
      <c r="BE155" s="47">
        <f t="shared" si="85"/>
        <v>0.46349999999999997</v>
      </c>
      <c r="BF155" s="47">
        <f t="shared" si="85"/>
        <v>1.1996549999999999</v>
      </c>
      <c r="BG155" s="47">
        <f t="shared" si="85"/>
        <v>0.36113999999999996</v>
      </c>
      <c r="BH155" s="47">
        <f t="shared" si="85"/>
        <v>1.5971549999999999</v>
      </c>
      <c r="BI155" s="47">
        <f t="shared" si="85"/>
        <v>2.097105</v>
      </c>
      <c r="BJ155" s="47">
        <f t="shared" si="85"/>
        <v>1.63452</v>
      </c>
      <c r="BK155" s="47">
        <f t="shared" si="85"/>
        <v>1.4573699999999998</v>
      </c>
      <c r="BL155" s="47">
        <f t="shared" si="85"/>
        <v>0.95192999999999994</v>
      </c>
      <c r="BM155" s="47">
        <f t="shared" si="85"/>
        <v>1.5462750000000001</v>
      </c>
      <c r="BN155" s="47">
        <f t="shared" si="85"/>
        <v>1.19109</v>
      </c>
      <c r="BO155" s="47">
        <f t="shared" si="85"/>
        <v>1.1604749999999999</v>
      </c>
      <c r="BP155" s="47">
        <f t="shared" si="85"/>
        <v>0.53509499999999999</v>
      </c>
      <c r="BQ155" s="47">
        <f t="shared" ref="BQ155:CF155" si="86">(BQ64)/BQ152</f>
        <v>1.293885</v>
      </c>
      <c r="BR155" s="47">
        <f t="shared" si="86"/>
        <v>1.16862</v>
      </c>
      <c r="BS155" s="47">
        <f t="shared" si="86"/>
        <v>0.85172999999999999</v>
      </c>
      <c r="BT155" s="47">
        <f t="shared" si="86"/>
        <v>0.97681499999999999</v>
      </c>
      <c r="BU155" s="47">
        <f t="shared" si="86"/>
        <v>1.4245349999999999</v>
      </c>
      <c r="BV155" s="47">
        <f t="shared" si="86"/>
        <v>1.5130950000000001</v>
      </c>
      <c r="BW155" s="47">
        <f t="shared" si="86"/>
        <v>1.51359</v>
      </c>
      <c r="BX155" s="47">
        <f t="shared" si="86"/>
        <v>1.8612599999999999</v>
      </c>
      <c r="BY155" s="47">
        <f t="shared" si="86"/>
        <v>1.45407</v>
      </c>
      <c r="BZ155" s="47">
        <f t="shared" si="86"/>
        <v>1.2922049999999998</v>
      </c>
      <c r="CA155" s="47">
        <f t="shared" si="86"/>
        <v>0.69333</v>
      </c>
      <c r="CB155" s="47">
        <f t="shared" si="86"/>
        <v>1.4892300000000001</v>
      </c>
      <c r="CC155" s="47">
        <f t="shared" si="86"/>
        <v>0.89782499999999998</v>
      </c>
      <c r="CD155" s="47">
        <f t="shared" si="86"/>
        <v>1.0552049999999999</v>
      </c>
      <c r="CE155" s="47">
        <f t="shared" si="86"/>
        <v>1.415235</v>
      </c>
      <c r="CF155" s="47">
        <f t="shared" si="86"/>
        <v>1.42662</v>
      </c>
    </row>
    <row r="156" spans="1:84" ht="15.75" thickBot="1" x14ac:dyDescent="0.3">
      <c r="B156" s="48" t="s">
        <v>96</v>
      </c>
      <c r="D156" s="49">
        <v>1</v>
      </c>
      <c r="E156" s="49">
        <v>1</v>
      </c>
      <c r="F156" s="49">
        <v>1</v>
      </c>
      <c r="G156" s="49">
        <v>1</v>
      </c>
      <c r="H156" s="49">
        <v>1</v>
      </c>
      <c r="I156" s="49">
        <v>1</v>
      </c>
      <c r="J156" s="49">
        <v>1</v>
      </c>
      <c r="K156" s="49">
        <v>1</v>
      </c>
      <c r="L156" s="49">
        <v>1</v>
      </c>
      <c r="M156" s="49">
        <v>1</v>
      </c>
      <c r="N156" s="49">
        <v>1</v>
      </c>
      <c r="O156" s="49">
        <v>1</v>
      </c>
      <c r="P156" s="49">
        <v>1</v>
      </c>
      <c r="Q156" s="49">
        <v>1</v>
      </c>
      <c r="R156" s="49">
        <v>1</v>
      </c>
      <c r="S156" s="49">
        <v>1</v>
      </c>
      <c r="T156" s="49">
        <v>1</v>
      </c>
      <c r="U156" s="49">
        <v>1</v>
      </c>
      <c r="V156" s="49">
        <v>1</v>
      </c>
      <c r="W156" s="49">
        <v>1</v>
      </c>
      <c r="X156" s="49">
        <v>1</v>
      </c>
      <c r="Y156" s="49">
        <v>1</v>
      </c>
      <c r="Z156" s="49">
        <v>1</v>
      </c>
      <c r="AA156" s="49">
        <v>1</v>
      </c>
      <c r="AB156" s="49">
        <v>1</v>
      </c>
      <c r="AC156" s="49">
        <v>1</v>
      </c>
      <c r="AD156" s="49">
        <v>1</v>
      </c>
      <c r="AE156" s="49">
        <v>1</v>
      </c>
      <c r="AF156" s="49">
        <v>1</v>
      </c>
      <c r="AG156" s="49">
        <v>1</v>
      </c>
      <c r="AH156" s="49">
        <v>1</v>
      </c>
      <c r="AI156" s="49">
        <v>1</v>
      </c>
      <c r="AJ156" s="49">
        <v>1</v>
      </c>
      <c r="AK156" s="49">
        <v>1</v>
      </c>
      <c r="AL156" s="49">
        <v>1</v>
      </c>
      <c r="AM156" s="49">
        <v>1</v>
      </c>
      <c r="AN156" s="49">
        <v>1</v>
      </c>
      <c r="AO156" s="49">
        <v>1</v>
      </c>
      <c r="AP156" s="49">
        <v>1</v>
      </c>
      <c r="AQ156" s="49">
        <v>1</v>
      </c>
      <c r="AR156" s="49">
        <v>1</v>
      </c>
      <c r="AS156" s="49">
        <v>1</v>
      </c>
      <c r="AT156" s="49">
        <v>1</v>
      </c>
      <c r="AU156" s="49">
        <v>1</v>
      </c>
      <c r="AV156" s="49">
        <v>1</v>
      </c>
      <c r="AW156" s="49">
        <v>1</v>
      </c>
      <c r="AX156" s="49">
        <v>1</v>
      </c>
      <c r="AY156" s="49">
        <v>1</v>
      </c>
      <c r="AZ156" s="49">
        <v>1</v>
      </c>
      <c r="BA156" s="49">
        <v>1</v>
      </c>
      <c r="BB156" s="49">
        <v>1</v>
      </c>
      <c r="BC156" s="49">
        <v>1</v>
      </c>
      <c r="BD156" s="49">
        <v>1</v>
      </c>
      <c r="BE156" s="49">
        <v>1</v>
      </c>
      <c r="BF156" s="49">
        <v>1</v>
      </c>
      <c r="BG156" s="49">
        <v>1</v>
      </c>
      <c r="BH156" s="49">
        <v>1</v>
      </c>
      <c r="BI156" s="49">
        <v>1</v>
      </c>
      <c r="BJ156" s="49">
        <v>1</v>
      </c>
      <c r="BK156" s="49">
        <v>1</v>
      </c>
      <c r="BL156" s="49">
        <v>1</v>
      </c>
      <c r="BM156" s="49">
        <v>1</v>
      </c>
      <c r="BN156" s="49">
        <v>1</v>
      </c>
      <c r="BO156" s="49">
        <v>1</v>
      </c>
      <c r="BP156" s="49">
        <v>1</v>
      </c>
      <c r="BQ156" s="49">
        <v>1</v>
      </c>
      <c r="BR156" s="49">
        <v>1</v>
      </c>
      <c r="BS156" s="49">
        <v>1</v>
      </c>
      <c r="BT156" s="49">
        <v>1</v>
      </c>
      <c r="BU156" s="49">
        <v>1</v>
      </c>
      <c r="BV156" s="49">
        <v>1</v>
      </c>
      <c r="BW156" s="49">
        <v>1</v>
      </c>
      <c r="BX156" s="49">
        <v>1</v>
      </c>
      <c r="BY156" s="49">
        <v>1</v>
      </c>
      <c r="BZ156" s="49">
        <v>1</v>
      </c>
      <c r="CA156" s="49">
        <v>1</v>
      </c>
      <c r="CB156" s="49">
        <v>1</v>
      </c>
      <c r="CC156" s="49">
        <v>1</v>
      </c>
      <c r="CD156" s="49">
        <v>1</v>
      </c>
      <c r="CE156" s="49">
        <v>1</v>
      </c>
      <c r="CF156" s="49">
        <v>1</v>
      </c>
    </row>
    <row r="157" spans="1:84" ht="15.75" x14ac:dyDescent="0.25">
      <c r="B157" s="50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</row>
    <row r="158" spans="1:84" x14ac:dyDescent="0.25">
      <c r="A158" t="s">
        <v>97</v>
      </c>
      <c r="B158" s="5" t="s">
        <v>831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</row>
    <row r="159" spans="1:84" x14ac:dyDescent="0.25">
      <c r="B159" s="5" t="s">
        <v>2</v>
      </c>
      <c r="D159" s="54">
        <f>(((D4*D$154)/(D$153*D$156))/1000)</f>
        <v>2.5638432364096077E-3</v>
      </c>
      <c r="E159" s="54">
        <f t="shared" ref="E159:BP163" si="87">(((E4*E$154)/(E$153*E$156))/1000)</f>
        <v>3.886397608370703E-4</v>
      </c>
      <c r="F159" s="54">
        <f t="shared" si="87"/>
        <v>1.392205157925239E-3</v>
      </c>
      <c r="G159" s="54">
        <f t="shared" si="87"/>
        <v>2.2084574151280526E-3</v>
      </c>
      <c r="H159" s="54">
        <f t="shared" si="87"/>
        <v>1.5980861244019138E-3</v>
      </c>
      <c r="I159" s="54">
        <f t="shared" si="87"/>
        <v>2.2863700564971751E-2</v>
      </c>
      <c r="J159" s="54">
        <f t="shared" si="87"/>
        <v>8.6451990632318513E-3</v>
      </c>
      <c r="K159" s="54">
        <f t="shared" si="87"/>
        <v>2.2371879106438899E-4</v>
      </c>
      <c r="L159" s="54">
        <f t="shared" si="87"/>
        <v>1.0744099378881987E-2</v>
      </c>
      <c r="M159" s="54">
        <f t="shared" si="87"/>
        <v>1.3884297520661156E-3</v>
      </c>
      <c r="N159" s="54">
        <f t="shared" si="87"/>
        <v>4.9631756756756762E-3</v>
      </c>
      <c r="O159" s="54">
        <f t="shared" si="87"/>
        <v>7.7368421052631585E-4</v>
      </c>
      <c r="P159" s="54">
        <f t="shared" si="87"/>
        <v>1.8930348258706466E-3</v>
      </c>
      <c r="Q159" s="54">
        <f t="shared" si="87"/>
        <v>2.9704940530649588E-3</v>
      </c>
      <c r="R159" s="54">
        <f t="shared" si="87"/>
        <v>2.5623065015479875E-3</v>
      </c>
      <c r="S159" s="54">
        <f t="shared" si="87"/>
        <v>1.5014150943396228E-3</v>
      </c>
      <c r="T159" s="54">
        <f t="shared" si="87"/>
        <v>3.2233250620347397E-3</v>
      </c>
      <c r="U159" s="54">
        <f t="shared" si="87"/>
        <v>7.9603258013662657E-3</v>
      </c>
      <c r="V159" s="54">
        <f t="shared" si="87"/>
        <v>3.4028132992327364E-3</v>
      </c>
      <c r="W159" s="54">
        <f t="shared" si="87"/>
        <v>4.200468018720748E-4</v>
      </c>
      <c r="X159" s="54">
        <f t="shared" si="87"/>
        <v>1.1623616236162363E-3</v>
      </c>
      <c r="Y159" s="54">
        <f t="shared" si="87"/>
        <v>4.2040082219938343E-3</v>
      </c>
      <c r="Z159" s="54">
        <f t="shared" si="87"/>
        <v>1.2177464788732395E-3</v>
      </c>
      <c r="AA159" s="54">
        <f t="shared" si="87"/>
        <v>3.8631790744466797E-4</v>
      </c>
      <c r="AB159" s="54">
        <f t="shared" si="87"/>
        <v>4.8582677165354328E-4</v>
      </c>
      <c r="AC159" s="54">
        <f t="shared" si="87"/>
        <v>5.1578467153284681E-3</v>
      </c>
      <c r="AD159" s="54">
        <f t="shared" si="87"/>
        <v>1.1909090909090911E-2</v>
      </c>
      <c r="AE159" s="54">
        <f t="shared" si="87"/>
        <v>1.8725055432372505E-3</v>
      </c>
      <c r="AF159" s="54">
        <f t="shared" si="87"/>
        <v>5.6405943369778526E-4</v>
      </c>
      <c r="AG159" s="54">
        <f t="shared" si="87"/>
        <v>1.7885117493472586E-4</v>
      </c>
      <c r="AH159" s="54">
        <f t="shared" si="87"/>
        <v>1.8859082094376209E-4</v>
      </c>
      <c r="AI159" s="54">
        <f t="shared" si="87"/>
        <v>4.7546757347583201E-5</v>
      </c>
      <c r="AJ159" s="54">
        <f t="shared" si="87"/>
        <v>1.8059614260666278E-3</v>
      </c>
      <c r="AK159" s="54">
        <f t="shared" si="87"/>
        <v>1.0838709677419356E-3</v>
      </c>
      <c r="AL159" s="54">
        <f t="shared" si="87"/>
        <v>2.0586999505684627E-3</v>
      </c>
      <c r="AM159" s="54">
        <f t="shared" si="87"/>
        <v>3.5214168039538712E-3</v>
      </c>
      <c r="AN159" s="54">
        <f t="shared" si="87"/>
        <v>9.4948586118251913E-3</v>
      </c>
      <c r="AO159" s="54">
        <f t="shared" si="87"/>
        <v>3.5345545378850955E-3</v>
      </c>
      <c r="AP159" s="54">
        <f t="shared" si="87"/>
        <v>2.9472656249999998E-3</v>
      </c>
      <c r="AQ159" s="54">
        <f t="shared" si="87"/>
        <v>2.5258887171561058E-3</v>
      </c>
      <c r="AR159" s="54">
        <f t="shared" si="87"/>
        <v>6.3888888888888901E-3</v>
      </c>
      <c r="AS159" s="54">
        <f t="shared" si="87"/>
        <v>4.7566350710900471E-2</v>
      </c>
      <c r="AT159" s="54">
        <f t="shared" si="87"/>
        <v>1.6466175922474843E-3</v>
      </c>
      <c r="AU159" s="54">
        <f t="shared" si="87"/>
        <v>7.7391732283464566E-3</v>
      </c>
      <c r="AV159" s="54">
        <f t="shared" si="87"/>
        <v>1.1086437840100461E-2</v>
      </c>
      <c r="AW159" s="54">
        <f t="shared" si="87"/>
        <v>1.0323701536210678E-3</v>
      </c>
      <c r="AX159" s="54">
        <f t="shared" si="87"/>
        <v>1.65890926187118E-3</v>
      </c>
      <c r="AY159" s="54">
        <f t="shared" si="87"/>
        <v>9.6040076335877859E-3</v>
      </c>
      <c r="AZ159" s="54">
        <f t="shared" si="87"/>
        <v>1.2473487211478475E-3</v>
      </c>
      <c r="BA159" s="54">
        <f t="shared" si="87"/>
        <v>1.5570319694777001E-4</v>
      </c>
      <c r="BB159" s="54">
        <f t="shared" si="87"/>
        <v>4.1533430232558134E-3</v>
      </c>
      <c r="BC159" s="54">
        <f t="shared" si="87"/>
        <v>5.8662420382165608E-3</v>
      </c>
      <c r="BD159" s="54">
        <f t="shared" si="87"/>
        <v>1.0156565656565654E-3</v>
      </c>
      <c r="BE159" s="54">
        <f t="shared" si="87"/>
        <v>1.1031096563011457E-3</v>
      </c>
      <c r="BF159" s="54">
        <f t="shared" si="87"/>
        <v>2.9339378238341968E-3</v>
      </c>
      <c r="BG159" s="54">
        <f t="shared" si="87"/>
        <v>1.09800090184879E-4</v>
      </c>
      <c r="BH159" s="54">
        <f t="shared" si="87"/>
        <v>2.2558797909407666E-2</v>
      </c>
      <c r="BI159" s="54">
        <f t="shared" si="87"/>
        <v>2.1571500757958566E-3</v>
      </c>
      <c r="BJ159" s="54">
        <f t="shared" si="87"/>
        <v>1.2558680892337536E-2</v>
      </c>
      <c r="BK159" s="54">
        <f t="shared" si="87"/>
        <v>6.4147286821705438E-3</v>
      </c>
      <c r="BL159" s="54">
        <f t="shared" si="87"/>
        <v>3.1729291204099066E-3</v>
      </c>
      <c r="BM159" s="54">
        <f t="shared" si="87"/>
        <v>5.0488782051282041E-3</v>
      </c>
      <c r="BN159" s="54">
        <f t="shared" si="87"/>
        <v>4.3102278235579248E-3</v>
      </c>
      <c r="BO159" s="54">
        <f t="shared" si="87"/>
        <v>6.0751483190507579E-3</v>
      </c>
      <c r="BP159" s="54">
        <f t="shared" si="87"/>
        <v>4.665071770334928E-4</v>
      </c>
      <c r="BQ159" s="54">
        <f t="shared" ref="BQ159:CF163" si="88">(((BQ4*BQ$154)/(BQ$153*BQ$156))/1000)</f>
        <v>1.1897649082568806E-2</v>
      </c>
      <c r="BR159" s="54">
        <f t="shared" si="88"/>
        <v>8.0171800947867293E-3</v>
      </c>
      <c r="BS159" s="54">
        <f t="shared" si="88"/>
        <v>3.0730120481927709E-3</v>
      </c>
      <c r="BT159" s="54">
        <f t="shared" si="88"/>
        <v>9.8535773710482517E-4</v>
      </c>
      <c r="BU159" s="54">
        <f t="shared" si="88"/>
        <v>6.8809808612440204E-4</v>
      </c>
      <c r="BV159" s="54">
        <f t="shared" si="88"/>
        <v>1.5758531540847987E-2</v>
      </c>
      <c r="BW159" s="54">
        <f t="shared" si="88"/>
        <v>3.2155283505154635E-3</v>
      </c>
      <c r="BX159" s="54">
        <f t="shared" si="88"/>
        <v>1.2021996615905245E-2</v>
      </c>
      <c r="BY159" s="54">
        <f t="shared" si="88"/>
        <v>1.8994528043775652E-3</v>
      </c>
      <c r="BZ159" s="54">
        <f t="shared" si="88"/>
        <v>2.9618497109826589E-3</v>
      </c>
      <c r="CA159" s="54">
        <f t="shared" si="88"/>
        <v>1.1760110294117647E-3</v>
      </c>
      <c r="CB159" s="54">
        <f t="shared" si="88"/>
        <v>3.4891781222579706E-3</v>
      </c>
      <c r="CC159" s="54">
        <f t="shared" si="88"/>
        <v>1.5226130653266331E-3</v>
      </c>
      <c r="CD159" s="54">
        <f t="shared" si="88"/>
        <v>2.3058577405857743E-3</v>
      </c>
      <c r="CE159" s="54">
        <f t="shared" si="88"/>
        <v>1.8214285714285715E-3</v>
      </c>
      <c r="CF159" s="54">
        <f t="shared" si="88"/>
        <v>6.4193037974683538E-3</v>
      </c>
    </row>
    <row r="160" spans="1:84" x14ac:dyDescent="0.25">
      <c r="B160" s="6" t="s">
        <v>3</v>
      </c>
      <c r="D160" s="54">
        <f t="shared" ref="D160:S175" si="89">(((D5*D$154)/(D$153*D$156))/1000)</f>
        <v>4.0989254108723137E-2</v>
      </c>
      <c r="E160" s="54">
        <f t="shared" si="89"/>
        <v>5.169656203288491E-3</v>
      </c>
      <c r="F160" s="54">
        <f t="shared" si="89"/>
        <v>6.1788611996522746E-2</v>
      </c>
      <c r="G160" s="54">
        <f t="shared" si="89"/>
        <v>3.4212328767123289E-2</v>
      </c>
      <c r="H160" s="54">
        <f t="shared" si="89"/>
        <v>5.6035885167464106E-2</v>
      </c>
      <c r="I160" s="54">
        <f t="shared" si="89"/>
        <v>0.37344350282485878</v>
      </c>
      <c r="J160" s="54">
        <f t="shared" si="89"/>
        <v>0.13857611241217802</v>
      </c>
      <c r="K160" s="54">
        <f t="shared" si="89"/>
        <v>5.4264126149802892E-3</v>
      </c>
      <c r="L160" s="54">
        <f t="shared" si="89"/>
        <v>0.77891273291925467</v>
      </c>
      <c r="M160" s="54">
        <f t="shared" si="89"/>
        <v>2.460655253837072E-2</v>
      </c>
      <c r="N160" s="54">
        <f t="shared" si="89"/>
        <v>6.1401689189189194E-2</v>
      </c>
      <c r="O160" s="54">
        <f t="shared" si="89"/>
        <v>3.6157894736842104E-2</v>
      </c>
      <c r="P160" s="54">
        <f t="shared" si="89"/>
        <v>6.2986733001658371E-2</v>
      </c>
      <c r="Q160" s="54">
        <f t="shared" si="89"/>
        <v>0.32473010064043917</v>
      </c>
      <c r="R160" s="54">
        <f t="shared" si="89"/>
        <v>3.6494582043343646E-2</v>
      </c>
      <c r="S160" s="54">
        <f t="shared" si="89"/>
        <v>3.7754716981132079E-2</v>
      </c>
      <c r="T160" s="54">
        <f t="shared" si="87"/>
        <v>9.9801488833746899E-2</v>
      </c>
      <c r="U160" s="54">
        <f t="shared" si="87"/>
        <v>0.15161744613767736</v>
      </c>
      <c r="V160" s="54">
        <f t="shared" si="87"/>
        <v>0.15395012787723783</v>
      </c>
      <c r="W160" s="54">
        <f t="shared" si="87"/>
        <v>1.4784711388455538E-2</v>
      </c>
      <c r="X160" s="54">
        <f t="shared" si="87"/>
        <v>5.9638837638376387E-2</v>
      </c>
      <c r="Y160" s="54">
        <f t="shared" si="87"/>
        <v>0.16755447070914697</v>
      </c>
      <c r="Z160" s="54">
        <f t="shared" si="87"/>
        <v>6.5128732394366201E-2</v>
      </c>
      <c r="AA160" s="54">
        <f t="shared" si="87"/>
        <v>1.5157696177062375E-2</v>
      </c>
      <c r="AB160" s="54">
        <f t="shared" si="87"/>
        <v>2.8134645669291341E-2</v>
      </c>
      <c r="AC160" s="54">
        <f t="shared" si="87"/>
        <v>0.62407390510948912</v>
      </c>
      <c r="AD160" s="54">
        <f t="shared" si="87"/>
        <v>1.0300227272727271</v>
      </c>
      <c r="AE160" s="54">
        <f t="shared" si="87"/>
        <v>5.5776053215077601E-2</v>
      </c>
      <c r="AF160" s="54">
        <f t="shared" si="87"/>
        <v>1.1261564339781328E-2</v>
      </c>
      <c r="AG160" s="54">
        <f t="shared" si="87"/>
        <v>3.2845953002610963E-3</v>
      </c>
      <c r="AH160" s="54">
        <f t="shared" si="87"/>
        <v>2.4124111182934711E-3</v>
      </c>
      <c r="AI160" s="54">
        <f t="shared" si="87"/>
        <v>5.519795967937819E-4</v>
      </c>
      <c r="AJ160" s="54">
        <f t="shared" si="87"/>
        <v>5.387989479836354E-2</v>
      </c>
      <c r="AK160" s="54">
        <f t="shared" si="87"/>
        <v>1.9353629032258065E-2</v>
      </c>
      <c r="AL160" s="54">
        <f t="shared" si="87"/>
        <v>0.1430179189322788</v>
      </c>
      <c r="AM160" s="54">
        <f t="shared" si="87"/>
        <v>0.11720263591433279</v>
      </c>
      <c r="AN160" s="54">
        <f t="shared" si="87"/>
        <v>8.503084832904885E-2</v>
      </c>
      <c r="AO160" s="54">
        <f t="shared" si="87"/>
        <v>6.0365945045795177E-2</v>
      </c>
      <c r="AP160" s="54">
        <f t="shared" si="87"/>
        <v>7.3013671875000005E-2</v>
      </c>
      <c r="AQ160" s="54">
        <f t="shared" si="87"/>
        <v>7.7187403400309121E-2</v>
      </c>
      <c r="AR160" s="54">
        <f t="shared" si="87"/>
        <v>0.4515601851851852</v>
      </c>
      <c r="AS160" s="54">
        <f t="shared" si="87"/>
        <v>2.7744170616113744</v>
      </c>
      <c r="AT160" s="54">
        <f t="shared" si="87"/>
        <v>0.30872661200149093</v>
      </c>
      <c r="AU160" s="54">
        <f t="shared" si="87"/>
        <v>1.8183085629921261</v>
      </c>
      <c r="AV160" s="54">
        <f t="shared" si="87"/>
        <v>2.1765263708664717</v>
      </c>
      <c r="AW160" s="54">
        <f t="shared" si="87"/>
        <v>0.1881269202633504</v>
      </c>
      <c r="AX160" s="54">
        <f t="shared" si="87"/>
        <v>0.30994217207334274</v>
      </c>
      <c r="AY160" s="54">
        <f t="shared" si="87"/>
        <v>0.41402003816793892</v>
      </c>
      <c r="AZ160" s="54">
        <f t="shared" si="87"/>
        <v>0.24463392857142854</v>
      </c>
      <c r="BA160" s="54">
        <f t="shared" si="87"/>
        <v>2.0942968030522303E-2</v>
      </c>
      <c r="BB160" s="54">
        <f t="shared" si="87"/>
        <v>0.62232449127906975</v>
      </c>
      <c r="BC160" s="54">
        <f t="shared" si="87"/>
        <v>0.33809474522292993</v>
      </c>
      <c r="BD160" s="54">
        <f t="shared" si="87"/>
        <v>7.3308585858585851E-2</v>
      </c>
      <c r="BE160" s="54">
        <f t="shared" si="87"/>
        <v>4.6581014729950902E-2</v>
      </c>
      <c r="BF160" s="54">
        <f t="shared" si="87"/>
        <v>0.64444818652849745</v>
      </c>
      <c r="BG160" s="54">
        <f t="shared" si="87"/>
        <v>3.9180820682398919E-3</v>
      </c>
      <c r="BH160" s="54">
        <f t="shared" si="87"/>
        <v>0.54475871080139382</v>
      </c>
      <c r="BI160" s="54">
        <f t="shared" si="87"/>
        <v>2.6712733703890858E-2</v>
      </c>
      <c r="BJ160" s="54">
        <f t="shared" si="87"/>
        <v>2.0784820562560617</v>
      </c>
      <c r="BK160" s="54">
        <f t="shared" si="87"/>
        <v>0.27358139534883724</v>
      </c>
      <c r="BL160" s="54">
        <f t="shared" si="87"/>
        <v>7.496541417591801E-2</v>
      </c>
      <c r="BM160" s="54">
        <f t="shared" si="87"/>
        <v>9.7593749999999979E-2</v>
      </c>
      <c r="BN160" s="54">
        <f t="shared" si="87"/>
        <v>2.2996606883179834E-2</v>
      </c>
      <c r="BO160" s="54">
        <f t="shared" si="87"/>
        <v>0.23565326301911668</v>
      </c>
      <c r="BP160" s="54">
        <f t="shared" si="87"/>
        <v>1.2190909090909091E-2</v>
      </c>
      <c r="BQ160" s="54">
        <f t="shared" si="88"/>
        <v>0.727932626146789</v>
      </c>
      <c r="BR160" s="54">
        <f t="shared" si="88"/>
        <v>5.3104857819905212E-2</v>
      </c>
      <c r="BS160" s="54">
        <f t="shared" si="88"/>
        <v>0.42161566265060241</v>
      </c>
      <c r="BT160" s="54">
        <f t="shared" si="88"/>
        <v>7.644009983361065E-2</v>
      </c>
      <c r="BU160" s="54">
        <f t="shared" si="88"/>
        <v>7.2523923444976074E-3</v>
      </c>
      <c r="BV160" s="54">
        <f t="shared" si="88"/>
        <v>0.30075620475698045</v>
      </c>
      <c r="BW160" s="54">
        <f t="shared" si="88"/>
        <v>7.6103737113402042E-2</v>
      </c>
      <c r="BX160" s="54">
        <f t="shared" si="88"/>
        <v>0.22882741116751268</v>
      </c>
      <c r="BY160" s="54">
        <f t="shared" si="88"/>
        <v>0.11881737346101232</v>
      </c>
      <c r="BZ160" s="54">
        <f t="shared" si="88"/>
        <v>2.8027456647398842E-2</v>
      </c>
      <c r="CA160" s="54">
        <f t="shared" si="88"/>
        <v>4.5483915441176477E-2</v>
      </c>
      <c r="CB160" s="54">
        <f t="shared" si="88"/>
        <v>0.50155367066393686</v>
      </c>
      <c r="CC160" s="54">
        <f t="shared" si="88"/>
        <v>2.6452261306532662E-2</v>
      </c>
      <c r="CD160" s="54">
        <f t="shared" si="88"/>
        <v>8.0620920502092047E-2</v>
      </c>
      <c r="CE160" s="54">
        <f t="shared" si="88"/>
        <v>1.1513736263736262E-2</v>
      </c>
      <c r="CF160" s="54">
        <f t="shared" si="88"/>
        <v>2.9175632911392409E-2</v>
      </c>
    </row>
    <row r="161" spans="2:84" x14ac:dyDescent="0.25">
      <c r="B161" s="5" t="s">
        <v>327</v>
      </c>
      <c r="D161" s="54">
        <f t="shared" si="89"/>
        <v>0</v>
      </c>
      <c r="E161" s="54">
        <f t="shared" si="89"/>
        <v>0</v>
      </c>
      <c r="F161" s="54">
        <f t="shared" si="89"/>
        <v>0</v>
      </c>
      <c r="G161" s="54">
        <f t="shared" si="89"/>
        <v>0</v>
      </c>
      <c r="H161" s="54">
        <f t="shared" si="89"/>
        <v>0</v>
      </c>
      <c r="I161" s="54">
        <f t="shared" si="89"/>
        <v>0</v>
      </c>
      <c r="J161" s="54">
        <f t="shared" si="89"/>
        <v>0</v>
      </c>
      <c r="K161" s="54">
        <f t="shared" si="89"/>
        <v>0</v>
      </c>
      <c r="L161" s="54">
        <f t="shared" si="89"/>
        <v>0</v>
      </c>
      <c r="M161" s="54">
        <f t="shared" si="89"/>
        <v>0</v>
      </c>
      <c r="N161" s="54">
        <f t="shared" si="89"/>
        <v>0</v>
      </c>
      <c r="O161" s="54">
        <f t="shared" si="89"/>
        <v>0</v>
      </c>
      <c r="P161" s="54">
        <f t="shared" si="89"/>
        <v>0</v>
      </c>
      <c r="Q161" s="54">
        <f t="shared" si="89"/>
        <v>0</v>
      </c>
      <c r="R161" s="54">
        <f t="shared" si="89"/>
        <v>0</v>
      </c>
      <c r="S161" s="54">
        <f t="shared" si="89"/>
        <v>0</v>
      </c>
      <c r="T161" s="54">
        <f t="shared" si="87"/>
        <v>0</v>
      </c>
      <c r="U161" s="54">
        <f t="shared" si="87"/>
        <v>0</v>
      </c>
      <c r="V161" s="54">
        <f t="shared" si="87"/>
        <v>0</v>
      </c>
      <c r="W161" s="54">
        <f t="shared" si="87"/>
        <v>0</v>
      </c>
      <c r="X161" s="54">
        <f t="shared" si="87"/>
        <v>0</v>
      </c>
      <c r="Y161" s="54">
        <f t="shared" si="87"/>
        <v>0</v>
      </c>
      <c r="Z161" s="54">
        <f t="shared" si="87"/>
        <v>0</v>
      </c>
      <c r="AA161" s="54">
        <f t="shared" si="87"/>
        <v>0</v>
      </c>
      <c r="AB161" s="54">
        <f t="shared" si="87"/>
        <v>0</v>
      </c>
      <c r="AC161" s="54">
        <f t="shared" si="87"/>
        <v>0</v>
      </c>
      <c r="AD161" s="54">
        <f t="shared" si="87"/>
        <v>0</v>
      </c>
      <c r="AE161" s="54">
        <f t="shared" si="87"/>
        <v>0</v>
      </c>
      <c r="AF161" s="54">
        <f t="shared" si="87"/>
        <v>0</v>
      </c>
      <c r="AG161" s="54">
        <f t="shared" si="87"/>
        <v>0</v>
      </c>
      <c r="AH161" s="54">
        <f t="shared" si="87"/>
        <v>0</v>
      </c>
      <c r="AI161" s="54">
        <f t="shared" si="87"/>
        <v>0</v>
      </c>
      <c r="AJ161" s="54">
        <f t="shared" si="87"/>
        <v>0</v>
      </c>
      <c r="AK161" s="54">
        <f t="shared" si="87"/>
        <v>0</v>
      </c>
      <c r="AL161" s="54">
        <f t="shared" si="87"/>
        <v>0</v>
      </c>
      <c r="AM161" s="54">
        <f t="shared" si="87"/>
        <v>0</v>
      </c>
      <c r="AN161" s="54">
        <f t="shared" si="87"/>
        <v>0</v>
      </c>
      <c r="AO161" s="54">
        <f t="shared" si="87"/>
        <v>0</v>
      </c>
      <c r="AP161" s="54">
        <f t="shared" si="87"/>
        <v>0</v>
      </c>
      <c r="AQ161" s="54">
        <f t="shared" si="87"/>
        <v>0</v>
      </c>
      <c r="AR161" s="54">
        <f t="shared" si="87"/>
        <v>0</v>
      </c>
      <c r="AS161" s="54">
        <f t="shared" si="87"/>
        <v>0</v>
      </c>
      <c r="AT161" s="54">
        <f t="shared" si="87"/>
        <v>0</v>
      </c>
      <c r="AU161" s="54">
        <f t="shared" si="87"/>
        <v>0</v>
      </c>
      <c r="AV161" s="54">
        <f t="shared" si="87"/>
        <v>0</v>
      </c>
      <c r="AW161" s="54">
        <f t="shared" si="87"/>
        <v>0</v>
      </c>
      <c r="AX161" s="54">
        <f t="shared" si="87"/>
        <v>0</v>
      </c>
      <c r="AY161" s="54">
        <f t="shared" si="87"/>
        <v>0</v>
      </c>
      <c r="AZ161" s="54">
        <f t="shared" si="87"/>
        <v>0</v>
      </c>
      <c r="BA161" s="54">
        <f t="shared" si="87"/>
        <v>0</v>
      </c>
      <c r="BB161" s="54">
        <f t="shared" si="87"/>
        <v>0</v>
      </c>
      <c r="BC161" s="54">
        <f t="shared" si="87"/>
        <v>0</v>
      </c>
      <c r="BD161" s="54">
        <f t="shared" si="87"/>
        <v>0</v>
      </c>
      <c r="BE161" s="54">
        <f t="shared" si="87"/>
        <v>0</v>
      </c>
      <c r="BF161" s="54">
        <f t="shared" si="87"/>
        <v>0</v>
      </c>
      <c r="BG161" s="54">
        <f t="shared" si="87"/>
        <v>0</v>
      </c>
      <c r="BH161" s="54">
        <f t="shared" si="87"/>
        <v>0</v>
      </c>
      <c r="BI161" s="54">
        <f t="shared" si="87"/>
        <v>0</v>
      </c>
      <c r="BJ161" s="54">
        <f t="shared" si="87"/>
        <v>0</v>
      </c>
      <c r="BK161" s="54">
        <f t="shared" si="87"/>
        <v>0</v>
      </c>
      <c r="BL161" s="54">
        <f t="shared" si="87"/>
        <v>0</v>
      </c>
      <c r="BM161" s="54">
        <f t="shared" si="87"/>
        <v>0</v>
      </c>
      <c r="BN161" s="54">
        <f t="shared" si="87"/>
        <v>0</v>
      </c>
      <c r="BO161" s="54">
        <f t="shared" si="87"/>
        <v>0</v>
      </c>
      <c r="BP161" s="54">
        <f t="shared" si="87"/>
        <v>0</v>
      </c>
      <c r="BQ161" s="54">
        <f t="shared" si="88"/>
        <v>0</v>
      </c>
      <c r="BR161" s="54">
        <f t="shared" si="88"/>
        <v>0</v>
      </c>
      <c r="BS161" s="54">
        <f t="shared" si="88"/>
        <v>0</v>
      </c>
      <c r="BT161" s="54">
        <f t="shared" si="88"/>
        <v>0</v>
      </c>
      <c r="BU161" s="54">
        <f t="shared" si="88"/>
        <v>0</v>
      </c>
      <c r="BV161" s="54">
        <f t="shared" si="88"/>
        <v>0</v>
      </c>
      <c r="BW161" s="54">
        <f t="shared" si="88"/>
        <v>0</v>
      </c>
      <c r="BX161" s="54">
        <f t="shared" si="88"/>
        <v>0</v>
      </c>
      <c r="BY161" s="54">
        <f t="shared" si="88"/>
        <v>0</v>
      </c>
      <c r="BZ161" s="54">
        <f t="shared" si="88"/>
        <v>0</v>
      </c>
      <c r="CA161" s="54">
        <f t="shared" si="88"/>
        <v>0</v>
      </c>
      <c r="CB161" s="54">
        <f t="shared" si="88"/>
        <v>0</v>
      </c>
      <c r="CC161" s="54">
        <f t="shared" si="88"/>
        <v>0</v>
      </c>
      <c r="CD161" s="54">
        <f t="shared" si="88"/>
        <v>0</v>
      </c>
      <c r="CE161" s="54">
        <f t="shared" si="88"/>
        <v>0</v>
      </c>
      <c r="CF161" s="54">
        <f t="shared" si="88"/>
        <v>0</v>
      </c>
    </row>
    <row r="162" spans="2:84" x14ac:dyDescent="0.25">
      <c r="B162" s="7" t="s">
        <v>4</v>
      </c>
      <c r="D162" s="54">
        <f t="shared" si="89"/>
        <v>4.3101769911504419E-2</v>
      </c>
      <c r="E162" s="54">
        <f t="shared" si="87"/>
        <v>4.3430493273542599E-3</v>
      </c>
      <c r="F162" s="54">
        <f t="shared" si="87"/>
        <v>1.0930744711677775E-2</v>
      </c>
      <c r="G162" s="54">
        <f t="shared" si="87"/>
        <v>3.5799880881477071E-2</v>
      </c>
      <c r="H162" s="54">
        <f t="shared" si="87"/>
        <v>1.71877990430622E-2</v>
      </c>
      <c r="I162" s="54">
        <f t="shared" si="87"/>
        <v>0.12092867231638418</v>
      </c>
      <c r="J162" s="54">
        <f t="shared" si="87"/>
        <v>6.3950819672131148E-2</v>
      </c>
      <c r="K162" s="54">
        <f t="shared" si="87"/>
        <v>2.8639947437582134E-3</v>
      </c>
      <c r="L162" s="54">
        <f t="shared" si="87"/>
        <v>6.5686956521739129E-2</v>
      </c>
      <c r="M162" s="54">
        <f t="shared" si="87"/>
        <v>1.2070838252656434E-2</v>
      </c>
      <c r="N162" s="54">
        <f t="shared" si="87"/>
        <v>5.4540202702702704E-2</v>
      </c>
      <c r="O162" s="54">
        <f t="shared" si="87"/>
        <v>3.0539473684210523E-3</v>
      </c>
      <c r="P162" s="54">
        <f t="shared" si="87"/>
        <v>1.3709784411276947E-2</v>
      </c>
      <c r="Q162" s="54">
        <f t="shared" si="87"/>
        <v>1.1959515096065873E-2</v>
      </c>
      <c r="R162" s="54">
        <f t="shared" si="87"/>
        <v>8.8571981424148613E-3</v>
      </c>
      <c r="S162" s="54">
        <f t="shared" si="87"/>
        <v>8.9971698113207564E-3</v>
      </c>
      <c r="T162" s="54">
        <f t="shared" si="87"/>
        <v>2.0602977667493801E-2</v>
      </c>
      <c r="U162" s="54">
        <f t="shared" si="87"/>
        <v>3.4898055701523906E-2</v>
      </c>
      <c r="V162" s="54">
        <f t="shared" si="87"/>
        <v>3.9254475703324805E-2</v>
      </c>
      <c r="W162" s="54">
        <f t="shared" si="87"/>
        <v>1.9141965678627143E-3</v>
      </c>
      <c r="X162" s="54">
        <f t="shared" si="87"/>
        <v>1.039760147601476E-2</v>
      </c>
      <c r="Y162" s="54">
        <f t="shared" si="87"/>
        <v>3.0086330935251801E-2</v>
      </c>
      <c r="Z162" s="54">
        <f t="shared" si="87"/>
        <v>1.0494929577464788E-2</v>
      </c>
      <c r="AA162" s="54">
        <f t="shared" si="87"/>
        <v>1.8946177062374244E-3</v>
      </c>
      <c r="AB162" s="54">
        <f t="shared" si="87"/>
        <v>2.2409448818897643E-3</v>
      </c>
      <c r="AC162" s="54">
        <f t="shared" si="87"/>
        <v>1.9385036496350365E-2</v>
      </c>
      <c r="AD162" s="54">
        <f t="shared" si="87"/>
        <v>8.372727272727272E-2</v>
      </c>
      <c r="AE162" s="54">
        <f t="shared" si="87"/>
        <v>9.6818181818181821E-3</v>
      </c>
      <c r="AF162" s="54">
        <f t="shared" si="87"/>
        <v>2.5336417157275021E-3</v>
      </c>
      <c r="AG162" s="54">
        <f t="shared" si="87"/>
        <v>8.6945169712793733E-4</v>
      </c>
      <c r="AH162" s="54">
        <f t="shared" si="87"/>
        <v>5.9340659340659328E-4</v>
      </c>
      <c r="AI162" s="54">
        <f t="shared" si="87"/>
        <v>1.8472188486762207E-4</v>
      </c>
      <c r="AJ162" s="54">
        <f t="shared" si="87"/>
        <v>1.884073641145529E-2</v>
      </c>
      <c r="AK162" s="54">
        <f t="shared" si="87"/>
        <v>4.6560483870967742E-3</v>
      </c>
      <c r="AL162" s="54">
        <f t="shared" si="87"/>
        <v>7.0614186851211073E-3</v>
      </c>
      <c r="AM162" s="54">
        <f t="shared" si="87"/>
        <v>4.324299835255354E-2</v>
      </c>
      <c r="AN162" s="54">
        <f t="shared" si="87"/>
        <v>1.7239074550128537E-2</v>
      </c>
      <c r="AO162" s="54">
        <f t="shared" si="87"/>
        <v>1.6062864279766862E-2</v>
      </c>
      <c r="AP162" s="54">
        <f t="shared" si="87"/>
        <v>7.7343749999999999E-3</v>
      </c>
      <c r="AQ162" s="54">
        <f t="shared" si="87"/>
        <v>9.8670788253477602E-3</v>
      </c>
      <c r="AR162" s="54">
        <f t="shared" si="87"/>
        <v>3.2217592592592589E-2</v>
      </c>
      <c r="AS162" s="54">
        <f t="shared" si="87"/>
        <v>0.21082464454976302</v>
      </c>
      <c r="AT162" s="54">
        <f t="shared" si="87"/>
        <v>1.2127888557584794E-2</v>
      </c>
      <c r="AU162" s="54">
        <f t="shared" si="87"/>
        <v>5.4190452755905519E-2</v>
      </c>
      <c r="AV162" s="54">
        <f t="shared" si="87"/>
        <v>6.4111343658434489E-2</v>
      </c>
      <c r="AW162" s="54">
        <f t="shared" si="87"/>
        <v>7.3944769568397963E-3</v>
      </c>
      <c r="AX162" s="54">
        <f t="shared" si="87"/>
        <v>1.0527503526093088E-2</v>
      </c>
      <c r="AY162" s="54">
        <f t="shared" si="87"/>
        <v>7.2606870229007622E-2</v>
      </c>
      <c r="AZ162" s="54">
        <f t="shared" si="87"/>
        <v>9.8532829070492826E-3</v>
      </c>
      <c r="BA162" s="54">
        <f t="shared" si="87"/>
        <v>1.893106170240758E-3</v>
      </c>
      <c r="BB162" s="54">
        <f t="shared" si="87"/>
        <v>1.8391351744186046E-2</v>
      </c>
      <c r="BC162" s="54">
        <f t="shared" si="87"/>
        <v>3.1662420382165601E-2</v>
      </c>
      <c r="BD162" s="54">
        <f t="shared" si="87"/>
        <v>4.1661616161616155E-3</v>
      </c>
      <c r="BE162" s="54">
        <f t="shared" si="87"/>
        <v>9.2528641571194767E-3</v>
      </c>
      <c r="BF162" s="54">
        <f t="shared" si="87"/>
        <v>3.120369170984456E-2</v>
      </c>
      <c r="BG162" s="54">
        <f t="shared" si="87"/>
        <v>1.0732000601232528E-3</v>
      </c>
      <c r="BH162" s="54">
        <f t="shared" si="87"/>
        <v>0.23002918118466903</v>
      </c>
      <c r="BI162" s="54">
        <f t="shared" si="87"/>
        <v>1.9580343607882768E-2</v>
      </c>
      <c r="BJ162" s="54">
        <f t="shared" si="87"/>
        <v>5.6054316197866147E-2</v>
      </c>
      <c r="BK162" s="54">
        <f t="shared" si="87"/>
        <v>2.2669573643410858E-2</v>
      </c>
      <c r="BL162" s="54">
        <f t="shared" si="87"/>
        <v>2.0073868488471393E-2</v>
      </c>
      <c r="BM162" s="54">
        <f t="shared" si="87"/>
        <v>2.1072115384615384E-2</v>
      </c>
      <c r="BN162" s="54">
        <f t="shared" si="87"/>
        <v>8.81313620940378E-3</v>
      </c>
      <c r="BO162" s="54">
        <f t="shared" si="87"/>
        <v>2.3624258404746211E-2</v>
      </c>
      <c r="BP162" s="54">
        <f t="shared" si="87"/>
        <v>2.2363636363636362E-3</v>
      </c>
      <c r="BQ162" s="54">
        <f t="shared" si="88"/>
        <v>5.8340883027522931E-2</v>
      </c>
      <c r="BR162" s="54">
        <f t="shared" si="88"/>
        <v>7.0930687203791476E-2</v>
      </c>
      <c r="BS162" s="54">
        <f t="shared" si="88"/>
        <v>1.3907710843373493E-2</v>
      </c>
      <c r="BT162" s="54">
        <f t="shared" si="88"/>
        <v>1.3703161397670551E-2</v>
      </c>
      <c r="BU162" s="54">
        <f t="shared" si="88"/>
        <v>7.5538277511961729E-3</v>
      </c>
      <c r="BV162" s="54">
        <f t="shared" si="88"/>
        <v>0.10923009307135471</v>
      </c>
      <c r="BW162" s="54">
        <f t="shared" si="88"/>
        <v>2.8663337628865977E-2</v>
      </c>
      <c r="BX162" s="54">
        <f t="shared" si="88"/>
        <v>7.4558375634517754E-2</v>
      </c>
      <c r="BY162" s="54">
        <f t="shared" si="88"/>
        <v>7.0232558139534888E-3</v>
      </c>
      <c r="BZ162" s="54">
        <f t="shared" si="88"/>
        <v>1.1435549132947977E-2</v>
      </c>
      <c r="CA162" s="54">
        <f t="shared" si="88"/>
        <v>6.1847426470588232E-3</v>
      </c>
      <c r="CB162" s="54">
        <f t="shared" si="88"/>
        <v>1.5858584381398071E-2</v>
      </c>
      <c r="CC162" s="54">
        <f t="shared" si="88"/>
        <v>7.2374371859296469E-3</v>
      </c>
      <c r="CD162" s="54">
        <f t="shared" si="88"/>
        <v>1.3895397489539748E-2</v>
      </c>
      <c r="CE162" s="54">
        <f t="shared" si="88"/>
        <v>4.0961538461538457E-3</v>
      </c>
      <c r="CF162" s="54">
        <f t="shared" si="88"/>
        <v>1.2802215189873418E-2</v>
      </c>
    </row>
    <row r="163" spans="2:84" x14ac:dyDescent="0.25">
      <c r="B163" s="5" t="s">
        <v>5</v>
      </c>
      <c r="D163" s="54">
        <f t="shared" si="89"/>
        <v>3.3678887484197219E-3</v>
      </c>
      <c r="E163" s="54">
        <f t="shared" si="87"/>
        <v>5.3512705530642745E-4</v>
      </c>
      <c r="F163" s="54">
        <f t="shared" si="87"/>
        <v>1.5630252100840333E-3</v>
      </c>
      <c r="G163" s="54">
        <f t="shared" si="87"/>
        <v>3.1759976176295415E-3</v>
      </c>
      <c r="H163" s="54">
        <f t="shared" si="87"/>
        <v>2.0119617224880382E-3</v>
      </c>
      <c r="I163" s="54">
        <f t="shared" si="87"/>
        <v>2.9021892655367233E-2</v>
      </c>
      <c r="J163" s="54">
        <f t="shared" si="87"/>
        <v>1.0278688524590164E-2</v>
      </c>
      <c r="K163" s="54">
        <f t="shared" si="87"/>
        <v>4.1097240473061768E-4</v>
      </c>
      <c r="L163" s="54">
        <f t="shared" si="87"/>
        <v>1.2000931677018635E-2</v>
      </c>
      <c r="M163" s="54">
        <f t="shared" si="87"/>
        <v>8.5005903187721367E-4</v>
      </c>
      <c r="N163" s="54">
        <f t="shared" si="87"/>
        <v>5.9847972972972971E-3</v>
      </c>
      <c r="O163" s="54">
        <f t="shared" si="87"/>
        <v>1.0802631578947367E-3</v>
      </c>
      <c r="P163" s="54">
        <f t="shared" si="87"/>
        <v>2.8432835820895522E-3</v>
      </c>
      <c r="Q163" s="54">
        <f t="shared" si="87"/>
        <v>3.3671088746569078E-3</v>
      </c>
      <c r="R163" s="54">
        <f t="shared" si="87"/>
        <v>2.4032507739938074E-3</v>
      </c>
      <c r="S163" s="54">
        <f t="shared" si="87"/>
        <v>2.0985849056603771E-3</v>
      </c>
      <c r="T163" s="54">
        <f t="shared" si="87"/>
        <v>5.6885856079404475E-3</v>
      </c>
      <c r="U163" s="54">
        <f t="shared" si="87"/>
        <v>9.3499737256962697E-3</v>
      </c>
      <c r="V163" s="54">
        <f t="shared" si="87"/>
        <v>2.7826086956521737E-3</v>
      </c>
      <c r="W163" s="54">
        <f t="shared" si="87"/>
        <v>6.4352574102964112E-4</v>
      </c>
      <c r="X163" s="54">
        <f t="shared" si="87"/>
        <v>1.3657749077490774E-3</v>
      </c>
      <c r="Y163" s="54">
        <f t="shared" si="87"/>
        <v>8.1135662898252827E-3</v>
      </c>
      <c r="Z163" s="54">
        <f t="shared" si="87"/>
        <v>1.5464788732394365E-3</v>
      </c>
      <c r="AA163" s="54">
        <f t="shared" si="87"/>
        <v>3.915995975855131E-4</v>
      </c>
      <c r="AB163" s="54">
        <f t="shared" si="87"/>
        <v>4.9448818897637791E-4</v>
      </c>
      <c r="AC163" s="54">
        <f t="shared" si="87"/>
        <v>6.2600364963503663E-3</v>
      </c>
      <c r="AD163" s="54">
        <f t="shared" si="87"/>
        <v>6.2500000000000003E-3</v>
      </c>
      <c r="AE163" s="54">
        <f t="shared" si="87"/>
        <v>1.8725055432372505E-3</v>
      </c>
      <c r="AF163" s="54">
        <f t="shared" si="87"/>
        <v>3.8533781889543023E-4</v>
      </c>
      <c r="AG163" s="54">
        <f t="shared" si="87"/>
        <v>2.4412532637075717E-4</v>
      </c>
      <c r="AH163" s="54">
        <f t="shared" ref="AH163:CF178" si="90">(((AH8*AH$154)/(AH$153*AH$156))/1000)</f>
        <v>3.4276018099547507E-4</v>
      </c>
      <c r="AI163" s="54">
        <f t="shared" si="90"/>
        <v>8.0884138936118558E-5</v>
      </c>
      <c r="AJ163" s="54">
        <f t="shared" si="90"/>
        <v>9.2489772063120992E-4</v>
      </c>
      <c r="AK163" s="54">
        <f t="shared" si="90"/>
        <v>9.7862903225806445E-4</v>
      </c>
      <c r="AL163" s="54">
        <f t="shared" si="90"/>
        <v>1.653855659911023E-3</v>
      </c>
      <c r="AM163" s="54">
        <f t="shared" si="90"/>
        <v>2.011532125205931E-3</v>
      </c>
      <c r="AN163" s="54">
        <f t="shared" si="90"/>
        <v>3.3778920308483291E-3</v>
      </c>
      <c r="AO163" s="54">
        <f t="shared" si="90"/>
        <v>3.7031640299750208E-3</v>
      </c>
      <c r="AP163" s="54">
        <f t="shared" si="90"/>
        <v>1.8046875000000001E-3</v>
      </c>
      <c r="AQ163" s="54">
        <f t="shared" si="90"/>
        <v>1.8663060278207113E-3</v>
      </c>
      <c r="AR163" s="54">
        <f t="shared" si="90"/>
        <v>4.1296296296296298E-3</v>
      </c>
      <c r="AS163" s="54">
        <f t="shared" si="90"/>
        <v>4.6066350710900469E-2</v>
      </c>
      <c r="AT163" s="54">
        <f t="shared" si="90"/>
        <v>1.8717853149459562E-3</v>
      </c>
      <c r="AU163" s="54">
        <f t="shared" si="90"/>
        <v>1.1381397637795278E-2</v>
      </c>
      <c r="AV163" s="54">
        <f t="shared" si="90"/>
        <v>1.3114483047300125E-2</v>
      </c>
      <c r="AW163" s="54">
        <f t="shared" si="90"/>
        <v>1.5212143379663497E-3</v>
      </c>
      <c r="AX163" s="54">
        <f t="shared" si="90"/>
        <v>2.8291020216267043E-3</v>
      </c>
      <c r="AY163" s="54">
        <f t="shared" si="90"/>
        <v>6.266221374045801E-3</v>
      </c>
      <c r="AZ163" s="54">
        <f t="shared" si="90"/>
        <v>2.1353711790393008E-3</v>
      </c>
      <c r="BA163" s="54">
        <f t="shared" si="90"/>
        <v>1.8747533219313248E-4</v>
      </c>
      <c r="BB163" s="54">
        <f t="shared" si="90"/>
        <v>2.4658430232558141E-3</v>
      </c>
      <c r="BC163" s="54">
        <f t="shared" si="90"/>
        <v>7.4092356687898084E-3</v>
      </c>
      <c r="BD163" s="54">
        <f t="shared" si="90"/>
        <v>9.2121212121212121E-4</v>
      </c>
      <c r="BE163" s="54">
        <f t="shared" si="90"/>
        <v>2.711947626841244E-3</v>
      </c>
      <c r="BF163" s="54">
        <f t="shared" si="90"/>
        <v>4.456282383419689E-3</v>
      </c>
      <c r="BG163" s="54">
        <f t="shared" si="90"/>
        <v>1.1273109875244252E-4</v>
      </c>
      <c r="BH163" s="54">
        <f t="shared" si="90"/>
        <v>3.8764808362369334E-2</v>
      </c>
      <c r="BI163" s="54">
        <f t="shared" si="90"/>
        <v>8.0032844871147056E-3</v>
      </c>
      <c r="BJ163" s="54">
        <f t="shared" si="90"/>
        <v>1.7394762366634339E-2</v>
      </c>
      <c r="BK163" s="54">
        <f t="shared" si="90"/>
        <v>4.4379844961240315E-3</v>
      </c>
      <c r="BL163" s="54">
        <f t="shared" si="90"/>
        <v>2.9769427839453459E-3</v>
      </c>
      <c r="BM163" s="54">
        <f t="shared" si="90"/>
        <v>6.4054487179487172E-3</v>
      </c>
      <c r="BN163" s="54">
        <f t="shared" si="90"/>
        <v>1.6294231701405716E-3</v>
      </c>
      <c r="BO163" s="54">
        <f t="shared" si="90"/>
        <v>3.6051417270929467E-3</v>
      </c>
      <c r="BP163" s="54">
        <f t="shared" si="90"/>
        <v>5.2248803827751201E-4</v>
      </c>
      <c r="BQ163" s="54">
        <f t="shared" si="88"/>
        <v>1.3163704128440366E-2</v>
      </c>
      <c r="BR163" s="54">
        <f t="shared" si="88"/>
        <v>6.5390995260663507E-3</v>
      </c>
      <c r="BS163" s="54">
        <f t="shared" si="88"/>
        <v>2.6761445783132528E-3</v>
      </c>
      <c r="BT163" s="54">
        <f t="shared" si="88"/>
        <v>8.9650582362728792E-4</v>
      </c>
      <c r="BU163" s="54">
        <f t="shared" si="88"/>
        <v>1.0299043062200956E-3</v>
      </c>
      <c r="BV163" s="54">
        <f t="shared" si="88"/>
        <v>2.3138314374353673E-2</v>
      </c>
      <c r="BW163" s="54">
        <f t="shared" si="88"/>
        <v>3.86791237113402E-3</v>
      </c>
      <c r="BX163" s="54">
        <f t="shared" si="88"/>
        <v>1.4550761421319794E-2</v>
      </c>
      <c r="BY163" s="54">
        <f t="shared" si="88"/>
        <v>9.6238030095759227E-4</v>
      </c>
      <c r="BZ163" s="54">
        <f t="shared" si="88"/>
        <v>1.6014450867052024E-3</v>
      </c>
      <c r="CA163" s="54">
        <f t="shared" si="88"/>
        <v>1.1994485294117647E-3</v>
      </c>
      <c r="CB163" s="54">
        <f t="shared" si="88"/>
        <v>4.7421760748756949E-3</v>
      </c>
      <c r="CC163" s="54">
        <f t="shared" si="88"/>
        <v>9.9497487437185945E-4</v>
      </c>
      <c r="CD163" s="54">
        <f t="shared" si="88"/>
        <v>2.3460251046025105E-3</v>
      </c>
      <c r="CE163" s="54">
        <f t="shared" si="88"/>
        <v>1.9052197802197802E-3</v>
      </c>
      <c r="CF163" s="54">
        <f t="shared" si="88"/>
        <v>4.7768987341772163E-3</v>
      </c>
    </row>
    <row r="164" spans="2:84" x14ac:dyDescent="0.25">
      <c r="B164" s="5" t="s">
        <v>6</v>
      </c>
      <c r="D164" s="54">
        <f t="shared" si="89"/>
        <v>4.4414032869785076E-2</v>
      </c>
      <c r="E164" s="54">
        <f t="shared" si="89"/>
        <v>1.3522421524663677E-2</v>
      </c>
      <c r="F164" s="54">
        <f t="shared" si="89"/>
        <v>9.8684439292958549E-3</v>
      </c>
      <c r="G164" s="54">
        <f t="shared" si="89"/>
        <v>2.6818642048838593E-2</v>
      </c>
      <c r="H164" s="54">
        <f t="shared" si="89"/>
        <v>2.2312200956937797E-2</v>
      </c>
      <c r="I164" s="54">
        <f t="shared" si="89"/>
        <v>0.12912923728813561</v>
      </c>
      <c r="J164" s="54">
        <f t="shared" si="89"/>
        <v>5.6117096018735359E-2</v>
      </c>
      <c r="K164" s="54">
        <f t="shared" si="89"/>
        <v>7.4940867279894878E-3</v>
      </c>
      <c r="L164" s="54">
        <f t="shared" si="89"/>
        <v>6.2282608695652171E-2</v>
      </c>
      <c r="M164" s="54">
        <f t="shared" si="89"/>
        <v>1.7478453364817001E-2</v>
      </c>
      <c r="N164" s="54">
        <f t="shared" si="89"/>
        <v>5.5143243243243246E-2</v>
      </c>
      <c r="O164" s="54">
        <f t="shared" si="89"/>
        <v>5.7934210526315796E-3</v>
      </c>
      <c r="P164" s="54">
        <f t="shared" si="89"/>
        <v>1.4899668325041459E-2</v>
      </c>
      <c r="Q164" s="54">
        <f t="shared" si="89"/>
        <v>3.0230558096980786E-2</v>
      </c>
      <c r="R164" s="54">
        <f t="shared" si="89"/>
        <v>1.3257352941176467E-2</v>
      </c>
      <c r="S164" s="54">
        <f t="shared" si="89"/>
        <v>9.2646226415094325E-3</v>
      </c>
      <c r="T164" s="54">
        <f t="shared" ref="T164:CA168" si="91">(((T9*T$154)/(T$153*T$156))/1000)</f>
        <v>2.6078163771712161E-2</v>
      </c>
      <c r="U164" s="54">
        <f t="shared" si="91"/>
        <v>3.1157120336311087E-2</v>
      </c>
      <c r="V164" s="54">
        <f t="shared" si="91"/>
        <v>0.12903708439897699</v>
      </c>
      <c r="W164" s="54">
        <f t="shared" si="91"/>
        <v>3.9161466458658345E-3</v>
      </c>
      <c r="X164" s="54">
        <f t="shared" si="91"/>
        <v>2.1824723247232475E-2</v>
      </c>
      <c r="Y164" s="54">
        <f t="shared" si="91"/>
        <v>0.10667728674203496</v>
      </c>
      <c r="Z164" s="54">
        <f t="shared" si="91"/>
        <v>2.9966197183098588E-2</v>
      </c>
      <c r="AA164" s="54">
        <f t="shared" si="91"/>
        <v>2.454476861167002E-3</v>
      </c>
      <c r="AB164" s="54">
        <f t="shared" si="91"/>
        <v>3.6905511811023621E-3</v>
      </c>
      <c r="AC164" s="54">
        <f t="shared" si="91"/>
        <v>5.827007299270074E-2</v>
      </c>
      <c r="AD164" s="54">
        <f t="shared" si="91"/>
        <v>0.10806818181818181</v>
      </c>
      <c r="AE164" s="54">
        <f t="shared" si="91"/>
        <v>1.9240576496674055E-2</v>
      </c>
      <c r="AF164" s="54">
        <f t="shared" si="91"/>
        <v>3.1181665264928505E-3</v>
      </c>
      <c r="AG164" s="54">
        <f t="shared" si="91"/>
        <v>7.5979112271540457E-4</v>
      </c>
      <c r="AH164" s="54">
        <f t="shared" si="91"/>
        <v>1.1068196509372978E-3</v>
      </c>
      <c r="AI164" s="54">
        <f t="shared" si="91"/>
        <v>4.2445955793053198E-4</v>
      </c>
      <c r="AJ164" s="54">
        <f t="shared" si="91"/>
        <v>3.2776446522501466E-2</v>
      </c>
      <c r="AK164" s="54">
        <f t="shared" si="91"/>
        <v>6.2383064516129041E-3</v>
      </c>
      <c r="AL164" s="54">
        <f t="shared" si="91"/>
        <v>1.3540039545229856E-2</v>
      </c>
      <c r="AM164" s="54">
        <f t="shared" si="91"/>
        <v>7.7179571663920921E-2</v>
      </c>
      <c r="AN164" s="54">
        <f t="shared" si="91"/>
        <v>2.294601542416452E-2</v>
      </c>
      <c r="AO164" s="54">
        <f t="shared" si="91"/>
        <v>1.5805578684429642E-2</v>
      </c>
      <c r="AP164" s="54">
        <f t="shared" si="91"/>
        <v>1.255078125E-2</v>
      </c>
      <c r="AQ164" s="54">
        <f t="shared" si="91"/>
        <v>1.5433539412673883E-2</v>
      </c>
      <c r="AR164" s="54">
        <f t="shared" si="91"/>
        <v>4.8949074074074068E-2</v>
      </c>
      <c r="AS164" s="54">
        <f t="shared" si="91"/>
        <v>0.37522748815165874</v>
      </c>
      <c r="AT164" s="54">
        <f t="shared" si="91"/>
        <v>2.2901416325009326E-2</v>
      </c>
      <c r="AU164" s="54">
        <f t="shared" si="91"/>
        <v>0.10599950787401577</v>
      </c>
      <c r="AV164" s="54">
        <f t="shared" si="91"/>
        <v>0.13810987861029722</v>
      </c>
      <c r="AW164" s="54">
        <f t="shared" si="91"/>
        <v>1.3463240673006582E-2</v>
      </c>
      <c r="AX164" s="54">
        <f t="shared" si="91"/>
        <v>2.1801363422661025E-2</v>
      </c>
      <c r="AY164" s="54">
        <f t="shared" si="91"/>
        <v>7.9849236641221372E-2</v>
      </c>
      <c r="AZ164" s="54">
        <f t="shared" si="91"/>
        <v>1.7821740486587648E-2</v>
      </c>
      <c r="BA164" s="54">
        <f t="shared" si="91"/>
        <v>5.3892251019602684E-3</v>
      </c>
      <c r="BB164" s="54">
        <f t="shared" si="91"/>
        <v>2.7425145348837211E-2</v>
      </c>
      <c r="BC164" s="54">
        <f t="shared" si="91"/>
        <v>6.7134554140127395E-2</v>
      </c>
      <c r="BD164" s="54">
        <f t="shared" si="91"/>
        <v>1.0042929292929293E-2</v>
      </c>
      <c r="BE164" s="54">
        <f t="shared" si="91"/>
        <v>1.3911620294599018E-5</v>
      </c>
      <c r="BF164" s="54">
        <f t="shared" si="91"/>
        <v>0.17055213730569946</v>
      </c>
      <c r="BG164" s="54">
        <f t="shared" si="91"/>
        <v>1.1861566210732001E-3</v>
      </c>
      <c r="BH164" s="54">
        <f t="shared" si="91"/>
        <v>0.23643945993031362</v>
      </c>
      <c r="BI164" s="54">
        <f t="shared" si="91"/>
        <v>9.4206670035371382E-3</v>
      </c>
      <c r="BJ164" s="54">
        <f t="shared" si="91"/>
        <v>0.10557177497575171</v>
      </c>
      <c r="BK164" s="54">
        <f t="shared" si="91"/>
        <v>3.7983527131782949E-2</v>
      </c>
      <c r="BL164" s="54">
        <f t="shared" si="91"/>
        <v>1.8463706233988044E-2</v>
      </c>
      <c r="BM164" s="54">
        <f t="shared" si="91"/>
        <v>6.1943910256410245E-2</v>
      </c>
      <c r="BN164" s="54">
        <f t="shared" si="91"/>
        <v>1.6464372273388272E-2</v>
      </c>
      <c r="BO164" s="54">
        <f t="shared" si="91"/>
        <v>3.6781147000659202E-2</v>
      </c>
      <c r="BP164" s="54">
        <f t="shared" si="90"/>
        <v>2.783253588516746E-3</v>
      </c>
      <c r="BQ164" s="54">
        <f t="shared" si="90"/>
        <v>0.10147964449541284</v>
      </c>
      <c r="BR164" s="54">
        <f t="shared" si="90"/>
        <v>1.9001777251184834E-2</v>
      </c>
      <c r="BS164" s="54">
        <f t="shared" si="90"/>
        <v>3.1729879518072289E-2</v>
      </c>
      <c r="BT164" s="54">
        <f t="shared" si="90"/>
        <v>2.6271214642262893E-2</v>
      </c>
      <c r="BU164" s="54">
        <f t="shared" si="90"/>
        <v>9.970693779904307E-3</v>
      </c>
      <c r="BV164" s="54">
        <f t="shared" si="90"/>
        <v>0.1601874353671148</v>
      </c>
      <c r="BW164" s="54">
        <f t="shared" si="90"/>
        <v>2.4824420103092777E-2</v>
      </c>
      <c r="BX164" s="54">
        <f t="shared" si="90"/>
        <v>8.7016074450084593E-2</v>
      </c>
      <c r="BY164" s="54">
        <f t="shared" si="90"/>
        <v>2.2250341997264025E-2</v>
      </c>
      <c r="BZ164" s="54">
        <f t="shared" si="90"/>
        <v>1.4344508670520232E-2</v>
      </c>
      <c r="CA164" s="54">
        <f t="shared" si="90"/>
        <v>5.5464154411764702E-3</v>
      </c>
      <c r="CB164" s="54">
        <f t="shared" si="90"/>
        <v>4.2002193623866632E-2</v>
      </c>
      <c r="CC164" s="54">
        <f t="shared" si="90"/>
        <v>8.5314070351758791E-3</v>
      </c>
      <c r="CD164" s="54">
        <f t="shared" si="90"/>
        <v>2.9246861924686195E-2</v>
      </c>
      <c r="CE164" s="54">
        <f t="shared" si="90"/>
        <v>1.2564560439560437E-2</v>
      </c>
      <c r="CF164" s="54">
        <f t="shared" si="90"/>
        <v>1.795727848101266E-2</v>
      </c>
    </row>
    <row r="165" spans="2:84" x14ac:dyDescent="0.25">
      <c r="B165" s="5" t="s">
        <v>7</v>
      </c>
      <c r="D165" s="54">
        <f t="shared" si="89"/>
        <v>0</v>
      </c>
      <c r="E165" s="54">
        <f t="shared" si="89"/>
        <v>0</v>
      </c>
      <c r="F165" s="54">
        <f t="shared" si="89"/>
        <v>0</v>
      </c>
      <c r="G165" s="54">
        <f t="shared" si="89"/>
        <v>0</v>
      </c>
      <c r="H165" s="54">
        <f t="shared" si="89"/>
        <v>0</v>
      </c>
      <c r="I165" s="54">
        <f t="shared" si="89"/>
        <v>0</v>
      </c>
      <c r="J165" s="54">
        <f t="shared" si="89"/>
        <v>0</v>
      </c>
      <c r="K165" s="54">
        <f t="shared" si="89"/>
        <v>0</v>
      </c>
      <c r="L165" s="54">
        <f t="shared" si="89"/>
        <v>0</v>
      </c>
      <c r="M165" s="54">
        <f t="shared" si="89"/>
        <v>0</v>
      </c>
      <c r="N165" s="54">
        <f t="shared" si="89"/>
        <v>0</v>
      </c>
      <c r="O165" s="54">
        <f t="shared" si="89"/>
        <v>0</v>
      </c>
      <c r="P165" s="54">
        <f t="shared" si="89"/>
        <v>0</v>
      </c>
      <c r="Q165" s="54">
        <f t="shared" si="89"/>
        <v>0</v>
      </c>
      <c r="R165" s="54">
        <f t="shared" si="89"/>
        <v>0</v>
      </c>
      <c r="S165" s="54">
        <f t="shared" si="89"/>
        <v>0</v>
      </c>
      <c r="T165" s="54">
        <f t="shared" si="91"/>
        <v>0</v>
      </c>
      <c r="U165" s="54">
        <f t="shared" si="91"/>
        <v>0</v>
      </c>
      <c r="V165" s="54">
        <f t="shared" si="91"/>
        <v>0</v>
      </c>
      <c r="W165" s="54">
        <f t="shared" si="91"/>
        <v>0</v>
      </c>
      <c r="X165" s="54">
        <f t="shared" si="91"/>
        <v>0</v>
      </c>
      <c r="Y165" s="54">
        <f t="shared" si="91"/>
        <v>0</v>
      </c>
      <c r="Z165" s="54">
        <f t="shared" si="91"/>
        <v>0</v>
      </c>
      <c r="AA165" s="54">
        <f t="shared" si="91"/>
        <v>0</v>
      </c>
      <c r="AB165" s="54">
        <f t="shared" si="91"/>
        <v>0</v>
      </c>
      <c r="AC165" s="54">
        <f t="shared" si="91"/>
        <v>0</v>
      </c>
      <c r="AD165" s="54">
        <f t="shared" si="91"/>
        <v>0</v>
      </c>
      <c r="AE165" s="54">
        <f t="shared" si="91"/>
        <v>0</v>
      </c>
      <c r="AF165" s="54">
        <f t="shared" si="91"/>
        <v>0</v>
      </c>
      <c r="AG165" s="54">
        <f t="shared" si="91"/>
        <v>0</v>
      </c>
      <c r="AH165" s="54">
        <f t="shared" si="91"/>
        <v>0</v>
      </c>
      <c r="AI165" s="54">
        <f t="shared" si="91"/>
        <v>0</v>
      </c>
      <c r="AJ165" s="54">
        <f t="shared" si="91"/>
        <v>0</v>
      </c>
      <c r="AK165" s="54">
        <f t="shared" si="91"/>
        <v>0</v>
      </c>
      <c r="AL165" s="54">
        <f t="shared" si="91"/>
        <v>0</v>
      </c>
      <c r="AM165" s="54">
        <f t="shared" si="91"/>
        <v>0</v>
      </c>
      <c r="AN165" s="54">
        <f t="shared" si="91"/>
        <v>0</v>
      </c>
      <c r="AO165" s="54">
        <f t="shared" si="91"/>
        <v>0</v>
      </c>
      <c r="AP165" s="54">
        <f t="shared" si="91"/>
        <v>0</v>
      </c>
      <c r="AQ165" s="54">
        <f t="shared" si="91"/>
        <v>0</v>
      </c>
      <c r="AR165" s="54">
        <f t="shared" si="91"/>
        <v>0</v>
      </c>
      <c r="AS165" s="54">
        <f t="shared" si="91"/>
        <v>0</v>
      </c>
      <c r="AT165" s="54">
        <f t="shared" si="91"/>
        <v>0</v>
      </c>
      <c r="AU165" s="54">
        <f t="shared" si="91"/>
        <v>0</v>
      </c>
      <c r="AV165" s="54">
        <f t="shared" si="91"/>
        <v>0</v>
      </c>
      <c r="AW165" s="54">
        <f t="shared" si="91"/>
        <v>0</v>
      </c>
      <c r="AX165" s="54">
        <f t="shared" si="91"/>
        <v>0</v>
      </c>
      <c r="AY165" s="54">
        <f t="shared" si="91"/>
        <v>0</v>
      </c>
      <c r="AZ165" s="54">
        <f t="shared" si="91"/>
        <v>0</v>
      </c>
      <c r="BA165" s="54">
        <f t="shared" si="91"/>
        <v>0</v>
      </c>
      <c r="BB165" s="54">
        <f t="shared" si="91"/>
        <v>0</v>
      </c>
      <c r="BC165" s="54">
        <f t="shared" si="91"/>
        <v>0</v>
      </c>
      <c r="BD165" s="54">
        <f t="shared" si="91"/>
        <v>0</v>
      </c>
      <c r="BE165" s="54">
        <f t="shared" si="91"/>
        <v>0</v>
      </c>
      <c r="BF165" s="54">
        <f t="shared" si="91"/>
        <v>0</v>
      </c>
      <c r="BG165" s="54">
        <f t="shared" si="91"/>
        <v>0</v>
      </c>
      <c r="BH165" s="54">
        <f t="shared" si="91"/>
        <v>0</v>
      </c>
      <c r="BI165" s="54">
        <f t="shared" si="91"/>
        <v>0</v>
      </c>
      <c r="BJ165" s="54">
        <f t="shared" si="91"/>
        <v>0</v>
      </c>
      <c r="BK165" s="54">
        <f t="shared" si="91"/>
        <v>0</v>
      </c>
      <c r="BL165" s="54">
        <f t="shared" si="91"/>
        <v>0</v>
      </c>
      <c r="BM165" s="54">
        <f t="shared" si="91"/>
        <v>0</v>
      </c>
      <c r="BN165" s="54">
        <f t="shared" si="91"/>
        <v>0</v>
      </c>
      <c r="BO165" s="54">
        <f t="shared" si="91"/>
        <v>0</v>
      </c>
      <c r="BP165" s="54">
        <f t="shared" si="91"/>
        <v>0</v>
      </c>
      <c r="BQ165" s="54">
        <f t="shared" si="90"/>
        <v>0</v>
      </c>
      <c r="BR165" s="54">
        <f t="shared" si="90"/>
        <v>0</v>
      </c>
      <c r="BS165" s="54">
        <f t="shared" si="90"/>
        <v>0</v>
      </c>
      <c r="BT165" s="54">
        <f t="shared" si="90"/>
        <v>0</v>
      </c>
      <c r="BU165" s="54">
        <f t="shared" si="90"/>
        <v>0</v>
      </c>
      <c r="BV165" s="54">
        <f t="shared" si="90"/>
        <v>0</v>
      </c>
      <c r="BW165" s="54">
        <f t="shared" si="90"/>
        <v>0</v>
      </c>
      <c r="BX165" s="54">
        <f t="shared" si="90"/>
        <v>0</v>
      </c>
      <c r="BY165" s="54">
        <f t="shared" si="90"/>
        <v>0</v>
      </c>
      <c r="BZ165" s="54">
        <f t="shared" si="90"/>
        <v>0</v>
      </c>
      <c r="CA165" s="54">
        <f t="shared" si="90"/>
        <v>0</v>
      </c>
      <c r="CB165" s="54">
        <f t="shared" si="90"/>
        <v>0</v>
      </c>
      <c r="CC165" s="54">
        <f t="shared" si="90"/>
        <v>0</v>
      </c>
      <c r="CD165" s="54">
        <f t="shared" si="90"/>
        <v>0</v>
      </c>
      <c r="CE165" s="54">
        <f t="shared" si="90"/>
        <v>0</v>
      </c>
      <c r="CF165" s="54">
        <f t="shared" si="90"/>
        <v>0</v>
      </c>
    </row>
    <row r="166" spans="2:84" x14ac:dyDescent="0.25">
      <c r="B166" s="7" t="s">
        <v>8</v>
      </c>
      <c r="D166" s="54">
        <f t="shared" si="89"/>
        <v>9.6580278128950668E-3</v>
      </c>
      <c r="E166" s="54">
        <f t="shared" si="89"/>
        <v>4.5298953662182362E-3</v>
      </c>
      <c r="F166" s="54">
        <f t="shared" si="89"/>
        <v>4.1148942335554909E-3</v>
      </c>
      <c r="G166" s="54">
        <f t="shared" si="89"/>
        <v>7.7983918999404399E-3</v>
      </c>
      <c r="H166" s="54">
        <f t="shared" si="89"/>
        <v>1.1333732057416267E-2</v>
      </c>
      <c r="I166" s="54">
        <f t="shared" si="89"/>
        <v>3.1483050847457623E-2</v>
      </c>
      <c r="J166" s="54">
        <f t="shared" si="89"/>
        <v>2.4720140515222484E-2</v>
      </c>
      <c r="K166" s="54">
        <f t="shared" si="89"/>
        <v>2.9418528252299608E-3</v>
      </c>
      <c r="L166" s="54">
        <f t="shared" si="89"/>
        <v>2.1996894409937892E-2</v>
      </c>
      <c r="M166" s="54">
        <f t="shared" si="89"/>
        <v>4.6965761511216057E-3</v>
      </c>
      <c r="N166" s="54">
        <f t="shared" si="89"/>
        <v>1.3961148648648648E-2</v>
      </c>
      <c r="O166" s="54">
        <f t="shared" si="89"/>
        <v>1.5131578947368421E-3</v>
      </c>
      <c r="P166" s="54">
        <f t="shared" si="89"/>
        <v>4.597014925373134E-3</v>
      </c>
      <c r="Q166" s="54">
        <f t="shared" si="89"/>
        <v>5.8771729185727361E-3</v>
      </c>
      <c r="R166" s="54">
        <f t="shared" si="89"/>
        <v>5.3022445820433426E-3</v>
      </c>
      <c r="S166" s="54">
        <f t="shared" si="89"/>
        <v>3.1202830188679248E-3</v>
      </c>
      <c r="T166" s="54">
        <f t="shared" si="91"/>
        <v>6.8709677419354839E-3</v>
      </c>
      <c r="U166" s="54">
        <f t="shared" si="91"/>
        <v>9.1284813452443513E-3</v>
      </c>
      <c r="V166" s="54">
        <f t="shared" si="91"/>
        <v>9.9053708439897688E-3</v>
      </c>
      <c r="W166" s="54">
        <f t="shared" si="91"/>
        <v>1.4777691107644303E-3</v>
      </c>
      <c r="X166" s="54">
        <f t="shared" si="91"/>
        <v>2.33579335793358E-3</v>
      </c>
      <c r="Y166" s="54">
        <f t="shared" si="91"/>
        <v>4.9103802672147999E-2</v>
      </c>
      <c r="Z166" s="54">
        <f t="shared" si="91"/>
        <v>5.4236619718309861E-3</v>
      </c>
      <c r="AA166" s="54">
        <f t="shared" si="91"/>
        <v>5.2288732394366203E-4</v>
      </c>
      <c r="AB166" s="54">
        <f t="shared" si="91"/>
        <v>1.6834645669291338E-3</v>
      </c>
      <c r="AC166" s="54">
        <f t="shared" si="91"/>
        <v>9.9288321167883224E-3</v>
      </c>
      <c r="AD166" s="54">
        <f t="shared" si="91"/>
        <v>1.9227272727272732E-2</v>
      </c>
      <c r="AE166" s="54">
        <f t="shared" si="91"/>
        <v>8.4611973392461192E-3</v>
      </c>
      <c r="AF166" s="54">
        <f t="shared" si="91"/>
        <v>1.1502663302495092E-3</v>
      </c>
      <c r="AG166" s="54">
        <f t="shared" si="91"/>
        <v>4.1383812010443858E-4</v>
      </c>
      <c r="AH166" s="54">
        <f t="shared" si="91"/>
        <v>4.8238526179702644E-4</v>
      </c>
      <c r="AI166" s="54">
        <f t="shared" si="91"/>
        <v>3.0040077726499882E-4</v>
      </c>
      <c r="AJ166" s="54">
        <f t="shared" si="91"/>
        <v>4.6148451198129757E-3</v>
      </c>
      <c r="AK166" s="54">
        <f t="shared" si="91"/>
        <v>1.3766129032258064E-3</v>
      </c>
      <c r="AL166" s="54">
        <f t="shared" si="91"/>
        <v>3.0359614434008891E-3</v>
      </c>
      <c r="AM166" s="54">
        <f t="shared" si="91"/>
        <v>8.3846787479406916E-3</v>
      </c>
      <c r="AN166" s="54">
        <f t="shared" si="91"/>
        <v>8.9190231362467863E-3</v>
      </c>
      <c r="AO166" s="54">
        <f t="shared" si="91"/>
        <v>4.5936719400499594E-3</v>
      </c>
      <c r="AP166" s="54">
        <f t="shared" si="91"/>
        <v>3.7851562499999999E-3</v>
      </c>
      <c r="AQ166" s="54">
        <f t="shared" si="91"/>
        <v>5.3485316846986096E-3</v>
      </c>
      <c r="AR166" s="54">
        <f t="shared" si="91"/>
        <v>1.1495370370370371E-2</v>
      </c>
      <c r="AS166" s="54">
        <f t="shared" si="91"/>
        <v>0.14402843601895732</v>
      </c>
      <c r="AT166" s="54">
        <f t="shared" si="91"/>
        <v>5.9783358181140535E-3</v>
      </c>
      <c r="AU166" s="54">
        <f t="shared" si="91"/>
        <v>2.4088582677165356E-2</v>
      </c>
      <c r="AV166" s="54">
        <f t="shared" si="91"/>
        <v>2.787588949351193E-2</v>
      </c>
      <c r="AW166" s="54">
        <f t="shared" si="91"/>
        <v>3.1011338697878566E-3</v>
      </c>
      <c r="AX166" s="54">
        <f t="shared" si="91"/>
        <v>4.4525152797367171E-3</v>
      </c>
      <c r="AY166" s="54">
        <f t="shared" si="91"/>
        <v>8.1383587786259537E-3</v>
      </c>
      <c r="AZ166" s="54">
        <f t="shared" si="91"/>
        <v>4.4261930754834677E-3</v>
      </c>
      <c r="BA166" s="54">
        <f t="shared" si="91"/>
        <v>4.1422181291935275E-4</v>
      </c>
      <c r="BB166" s="54">
        <f t="shared" si="91"/>
        <v>6.8426598837209316E-3</v>
      </c>
      <c r="BC166" s="54">
        <f t="shared" si="91"/>
        <v>9.55891719745223E-3</v>
      </c>
      <c r="BD166" s="54">
        <f t="shared" si="91"/>
        <v>1.5954545454545455E-3</v>
      </c>
      <c r="BE166" s="54">
        <f t="shared" si="91"/>
        <v>2.2626841243862526E-3</v>
      </c>
      <c r="BF166" s="54">
        <f t="shared" si="91"/>
        <v>1.0761334196891192E-2</v>
      </c>
      <c r="BG166" s="54">
        <f t="shared" si="91"/>
        <v>2.6762362843829856E-4</v>
      </c>
      <c r="BH166" s="54">
        <f t="shared" si="91"/>
        <v>6.02469512195122E-2</v>
      </c>
      <c r="BI166" s="54">
        <f t="shared" si="91"/>
        <v>4.3537139969681655E-3</v>
      </c>
      <c r="BJ166" s="54">
        <f t="shared" si="91"/>
        <v>2.5377788554801165E-2</v>
      </c>
      <c r="BK166" s="54">
        <f t="shared" si="91"/>
        <v>1.33062015503876E-2</v>
      </c>
      <c r="BL166" s="54">
        <f t="shared" si="91"/>
        <v>5.9628522630230576E-3</v>
      </c>
      <c r="BM166" s="54">
        <f t="shared" si="91"/>
        <v>1.5042467948717947E-2</v>
      </c>
      <c r="BN166" s="54">
        <f t="shared" si="91"/>
        <v>6.1788657295201166E-3</v>
      </c>
      <c r="BO166" s="54">
        <f t="shared" si="91"/>
        <v>9.2590639419907715E-3</v>
      </c>
      <c r="BP166" s="54">
        <f t="shared" si="91"/>
        <v>1.0435406698564593E-3</v>
      </c>
      <c r="BQ166" s="54">
        <f t="shared" si="90"/>
        <v>1.8848050458715595E-2</v>
      </c>
      <c r="BR166" s="54">
        <f t="shared" si="90"/>
        <v>2.0902251184834127E-2</v>
      </c>
      <c r="BS166" s="54">
        <f t="shared" si="90"/>
        <v>6.4915662650602409E-3</v>
      </c>
      <c r="BT166" s="54">
        <f t="shared" si="90"/>
        <v>2.1943427620632278E-3</v>
      </c>
      <c r="BU166" s="54">
        <f t="shared" si="90"/>
        <v>5.067882775119617E-3</v>
      </c>
      <c r="BV166" s="54">
        <f t="shared" si="90"/>
        <v>2.9767321613236818E-2</v>
      </c>
      <c r="BW166" s="54">
        <f t="shared" si="90"/>
        <v>5.8985180412371128E-3</v>
      </c>
      <c r="BX166" s="54">
        <f t="shared" si="90"/>
        <v>3.0764805414551608E-2</v>
      </c>
      <c r="BY166" s="54">
        <f t="shared" si="90"/>
        <v>3.0170998632010945E-3</v>
      </c>
      <c r="BZ166" s="54">
        <f t="shared" si="90"/>
        <v>4.0057803468208095E-3</v>
      </c>
      <c r="CA166" s="54">
        <f t="shared" si="90"/>
        <v>1.7012867647058822E-3</v>
      </c>
      <c r="CB166" s="54">
        <f t="shared" si="90"/>
        <v>7.401725650775081E-3</v>
      </c>
      <c r="CC166" s="54">
        <f t="shared" si="90"/>
        <v>4.3404522613065327E-3</v>
      </c>
      <c r="CD166" s="54">
        <f t="shared" si="90"/>
        <v>5.7841004184100413E-3</v>
      </c>
      <c r="CE166" s="54">
        <f t="shared" si="90"/>
        <v>6.9615384615384617E-3</v>
      </c>
      <c r="CF166" s="54">
        <f t="shared" si="90"/>
        <v>1.2281645569620253E-2</v>
      </c>
    </row>
    <row r="167" spans="2:84" x14ac:dyDescent="0.25">
      <c r="B167" s="7" t="s">
        <v>9</v>
      </c>
      <c r="D167" s="54">
        <f t="shared" si="89"/>
        <v>0.97123577749683931</v>
      </c>
      <c r="E167" s="54">
        <f t="shared" si="89"/>
        <v>0.35587967115097163</v>
      </c>
      <c r="F167" s="54">
        <f t="shared" si="89"/>
        <v>0.24656940017386264</v>
      </c>
      <c r="G167" s="54">
        <f t="shared" si="89"/>
        <v>0.80155568790946985</v>
      </c>
      <c r="H167" s="54">
        <f t="shared" si="89"/>
        <v>1.2571016746411481</v>
      </c>
      <c r="I167" s="54">
        <f t="shared" si="89"/>
        <v>2.9877436440677965</v>
      </c>
      <c r="J167" s="54">
        <f t="shared" si="89"/>
        <v>1.7578407494145198</v>
      </c>
      <c r="K167" s="54">
        <f t="shared" si="89"/>
        <v>0.26280946123521681</v>
      </c>
      <c r="L167" s="54">
        <f t="shared" si="89"/>
        <v>1.4051226708074536</v>
      </c>
      <c r="M167" s="54">
        <f t="shared" si="89"/>
        <v>0.70053984651711931</v>
      </c>
      <c r="N167" s="54">
        <f t="shared" si="89"/>
        <v>1.2010712837837838</v>
      </c>
      <c r="O167" s="54">
        <f t="shared" si="89"/>
        <v>0.22095921052631579</v>
      </c>
      <c r="P167" s="54">
        <f t="shared" si="89"/>
        <v>0.67360116086235489</v>
      </c>
      <c r="Q167" s="54">
        <f t="shared" si="89"/>
        <v>0.89705558096980775</v>
      </c>
      <c r="R167" s="54">
        <f t="shared" si="89"/>
        <v>0.56238506191950466</v>
      </c>
      <c r="S167" s="54">
        <f t="shared" si="89"/>
        <v>0.42420707547169811</v>
      </c>
      <c r="T167" s="54">
        <f t="shared" si="91"/>
        <v>1.0327506203473946</v>
      </c>
      <c r="U167" s="54">
        <f t="shared" si="91"/>
        <v>1.5011555438780873</v>
      </c>
      <c r="V167" s="54">
        <f t="shared" si="91"/>
        <v>2.974936061381074</v>
      </c>
      <c r="W167" s="54">
        <f t="shared" si="91"/>
        <v>0.13199180967238688</v>
      </c>
      <c r="X167" s="54">
        <f t="shared" si="91"/>
        <v>0.78273293357933582</v>
      </c>
      <c r="Y167" s="54">
        <f t="shared" si="91"/>
        <v>1.7177435765673177</v>
      </c>
      <c r="Z167" s="54">
        <f t="shared" si="91"/>
        <v>1.5522177464788733</v>
      </c>
      <c r="AA167" s="54">
        <f t="shared" si="91"/>
        <v>0.20682193158953721</v>
      </c>
      <c r="AB167" s="54">
        <f t="shared" si="91"/>
        <v>0.14524566929133861</v>
      </c>
      <c r="AC167" s="54">
        <f t="shared" si="91"/>
        <v>1.4521560218978102</v>
      </c>
      <c r="AD167" s="54">
        <f t="shared" si="91"/>
        <v>7.7034924242424241</v>
      </c>
      <c r="AE167" s="54">
        <f t="shared" si="91"/>
        <v>0.73572505543237243</v>
      </c>
      <c r="AF167" s="54">
        <f t="shared" si="91"/>
        <v>0.21802999719652366</v>
      </c>
      <c r="AG167" s="54">
        <f t="shared" si="91"/>
        <v>5.4404699738903391E-2</v>
      </c>
      <c r="AH167" s="54">
        <f t="shared" si="91"/>
        <v>4.6770038784744665E-2</v>
      </c>
      <c r="AI167" s="54">
        <f t="shared" si="91"/>
        <v>1.514755890211319E-2</v>
      </c>
      <c r="AJ167" s="54">
        <f t="shared" si="91"/>
        <v>1.0921428988895381</v>
      </c>
      <c r="AK167" s="54">
        <f t="shared" si="91"/>
        <v>0.4435923387096774</v>
      </c>
      <c r="AL167" s="54">
        <f t="shared" si="91"/>
        <v>0.47383984181908056</v>
      </c>
      <c r="AM167" s="54">
        <f t="shared" si="91"/>
        <v>2.288495881383855</v>
      </c>
      <c r="AN167" s="54">
        <f t="shared" si="91"/>
        <v>1.1859652956298201</v>
      </c>
      <c r="AO167" s="54">
        <f t="shared" si="91"/>
        <v>0.8156265611990009</v>
      </c>
      <c r="AP167" s="54">
        <f t="shared" si="91"/>
        <v>0.67002539062499999</v>
      </c>
      <c r="AQ167" s="54">
        <f t="shared" si="91"/>
        <v>0.75928632148377129</v>
      </c>
      <c r="AR167" s="54">
        <f t="shared" si="91"/>
        <v>2.662527777777778</v>
      </c>
      <c r="AS167" s="54">
        <f t="shared" si="91"/>
        <v>11.955426540284359</v>
      </c>
      <c r="AT167" s="54">
        <f t="shared" si="91"/>
        <v>0.71747353708535233</v>
      </c>
      <c r="AU167" s="54">
        <f t="shared" si="91"/>
        <v>3.1377312992125983</v>
      </c>
      <c r="AV167" s="54">
        <f t="shared" si="91"/>
        <v>3.4305973210548348</v>
      </c>
      <c r="AW167" s="54">
        <f t="shared" si="91"/>
        <v>0.3767783467446964</v>
      </c>
      <c r="AX167" s="54">
        <f t="shared" si="91"/>
        <v>0.67769534555712263</v>
      </c>
      <c r="AY167" s="54">
        <f t="shared" si="91"/>
        <v>3.4313387404580147</v>
      </c>
      <c r="AZ167" s="54">
        <f t="shared" si="91"/>
        <v>0.51494962570180902</v>
      </c>
      <c r="BA167" s="54">
        <f t="shared" si="91"/>
        <v>0.32966589922378631</v>
      </c>
      <c r="BB167" s="54">
        <f t="shared" si="91"/>
        <v>1.2713055959302326</v>
      </c>
      <c r="BC167" s="54">
        <f t="shared" si="91"/>
        <v>2.450832802547771</v>
      </c>
      <c r="BD167" s="54">
        <f t="shared" si="91"/>
        <v>0.49095555555555553</v>
      </c>
      <c r="BE167" s="54">
        <f t="shared" si="91"/>
        <v>0.35208592471358435</v>
      </c>
      <c r="BF167" s="54">
        <f t="shared" si="91"/>
        <v>4.1136402202072544</v>
      </c>
      <c r="BG167" s="54">
        <f t="shared" si="91"/>
        <v>3.9214414549827152E-2</v>
      </c>
      <c r="BH167" s="54">
        <f t="shared" si="91"/>
        <v>6.2981315331010457</v>
      </c>
      <c r="BI167" s="54">
        <f t="shared" si="91"/>
        <v>0.42756821627084385</v>
      </c>
      <c r="BJ167" s="54">
        <f t="shared" si="91"/>
        <v>2.9961474296799224</v>
      </c>
      <c r="BK167" s="54">
        <f t="shared" si="91"/>
        <v>2.0220406976744187</v>
      </c>
      <c r="BL167" s="54">
        <f t="shared" si="91"/>
        <v>0.59301366353543994</v>
      </c>
      <c r="BM167" s="54">
        <f t="shared" si="91"/>
        <v>1.2080921474358974</v>
      </c>
      <c r="BN167" s="54">
        <f t="shared" si="91"/>
        <v>0.69843650024236548</v>
      </c>
      <c r="BO167" s="54">
        <f t="shared" si="91"/>
        <v>1.467562623599209</v>
      </c>
      <c r="BP167" s="54">
        <f t="shared" si="91"/>
        <v>0.15812583732057417</v>
      </c>
      <c r="BQ167" s="54">
        <f t="shared" si="90"/>
        <v>1.8996080848623851</v>
      </c>
      <c r="BR167" s="54">
        <f t="shared" si="90"/>
        <v>0.41937973933649297</v>
      </c>
      <c r="BS167" s="54">
        <f t="shared" si="90"/>
        <v>1.0967385542168675</v>
      </c>
      <c r="BT167" s="54">
        <f t="shared" si="90"/>
        <v>1.9749319467554078</v>
      </c>
      <c r="BU167" s="54">
        <f t="shared" si="90"/>
        <v>0.375854066985646</v>
      </c>
      <c r="BV167" s="54">
        <f t="shared" si="90"/>
        <v>4.541123578076526</v>
      </c>
      <c r="BW167" s="54">
        <f t="shared" si="90"/>
        <v>1.1678099226804122</v>
      </c>
      <c r="BX167" s="54">
        <f t="shared" si="90"/>
        <v>2.8946556683587144</v>
      </c>
      <c r="BY167" s="54">
        <f t="shared" si="90"/>
        <v>1.3623221614227086</v>
      </c>
      <c r="BZ167" s="54">
        <f t="shared" si="90"/>
        <v>0.59805606936416189</v>
      </c>
      <c r="CA167" s="54">
        <f t="shared" si="90"/>
        <v>0.83436397058823542</v>
      </c>
      <c r="CB167" s="54">
        <f t="shared" si="90"/>
        <v>1.12875065808716</v>
      </c>
      <c r="CC167" s="54">
        <f t="shared" si="90"/>
        <v>0.44063316582914569</v>
      </c>
      <c r="CD167" s="54">
        <f t="shared" si="90"/>
        <v>1.546363179916318</v>
      </c>
      <c r="CE167" s="54">
        <f t="shared" si="90"/>
        <v>0.39860989010989006</v>
      </c>
      <c r="CF167" s="54">
        <f t="shared" si="90"/>
        <v>0.68033227848101263</v>
      </c>
    </row>
    <row r="168" spans="2:84" x14ac:dyDescent="0.25">
      <c r="B168" s="5" t="s">
        <v>10</v>
      </c>
      <c r="D168" s="54">
        <f t="shared" si="89"/>
        <v>1.8170670037926676E-2</v>
      </c>
      <c r="E168" s="54">
        <f t="shared" si="89"/>
        <v>4.2017937219730947E-3</v>
      </c>
      <c r="F168" s="54">
        <f t="shared" si="89"/>
        <v>4.3013619240799767E-3</v>
      </c>
      <c r="G168" s="54">
        <f t="shared" si="89"/>
        <v>1.126742108397856E-2</v>
      </c>
      <c r="H168" s="54">
        <f t="shared" si="89"/>
        <v>2.4562200956937796E-2</v>
      </c>
      <c r="I168" s="54">
        <f t="shared" si="89"/>
        <v>0.24840466101694914</v>
      </c>
      <c r="J168" s="54">
        <f t="shared" si="89"/>
        <v>5.2784543325526935E-2</v>
      </c>
      <c r="K168" s="54">
        <f t="shared" si="89"/>
        <v>4.3255584756898818E-3</v>
      </c>
      <c r="L168" s="54">
        <f t="shared" si="89"/>
        <v>4.392577639751552E-2</v>
      </c>
      <c r="M168" s="54">
        <f t="shared" si="89"/>
        <v>1.9551357733175914E-2</v>
      </c>
      <c r="N168" s="54">
        <f t="shared" si="89"/>
        <v>3.7511148648648643E-2</v>
      </c>
      <c r="O168" s="54">
        <f t="shared" si="89"/>
        <v>7.9184210526315798E-3</v>
      </c>
      <c r="P168" s="54">
        <f t="shared" si="89"/>
        <v>1.6341625207296852E-2</v>
      </c>
      <c r="Q168" s="54">
        <f t="shared" si="89"/>
        <v>1.7790713632204941E-2</v>
      </c>
      <c r="R168" s="54">
        <f t="shared" si="89"/>
        <v>1.0537151702786374E-2</v>
      </c>
      <c r="S168" s="54">
        <f t="shared" si="89"/>
        <v>1.2625471698113207E-2</v>
      </c>
      <c r="T168" s="54">
        <f t="shared" si="91"/>
        <v>2.4575682382133993E-2</v>
      </c>
      <c r="U168" s="54">
        <f t="shared" si="91"/>
        <v>7.6525223331581724E-2</v>
      </c>
      <c r="V168" s="54">
        <f t="shared" si="91"/>
        <v>5.30537084398977E-2</v>
      </c>
      <c r="W168" s="54">
        <f t="shared" si="91"/>
        <v>2.8771450858034319E-3</v>
      </c>
      <c r="X168" s="54">
        <f t="shared" si="91"/>
        <v>1.0495848708487087E-2</v>
      </c>
      <c r="Y168" s="54">
        <f t="shared" si="91"/>
        <v>1.1643884892086332E-2</v>
      </c>
      <c r="Z168" s="54">
        <f t="shared" si="91"/>
        <v>2.549323943661972E-2</v>
      </c>
      <c r="AA168" s="54">
        <f t="shared" si="91"/>
        <v>3.8186619718309856E-3</v>
      </c>
      <c r="AB168" s="54">
        <f t="shared" si="91"/>
        <v>3.1291338582677161E-3</v>
      </c>
      <c r="AC168" s="54">
        <f t="shared" si="91"/>
        <v>2.8411496350364971E-2</v>
      </c>
      <c r="AD168" s="54">
        <f t="shared" si="91"/>
        <v>0.16638636363636364</v>
      </c>
      <c r="AE168" s="54">
        <f t="shared" si="91"/>
        <v>3.0229490022172949E-2</v>
      </c>
      <c r="AF168" s="54">
        <f t="shared" si="91"/>
        <v>6.1222315671432574E-3</v>
      </c>
      <c r="AG168" s="54">
        <f t="shared" si="91"/>
        <v>1.4373368146214098E-3</v>
      </c>
      <c r="AH168" s="54">
        <f t="shared" si="91"/>
        <v>1.3472850678733028E-3</v>
      </c>
      <c r="AI168" s="54">
        <f t="shared" si="91"/>
        <v>7.487247996113675E-5</v>
      </c>
      <c r="AJ168" s="54">
        <f t="shared" si="91"/>
        <v>2.545616598480421E-2</v>
      </c>
      <c r="AK168" s="54">
        <f t="shared" si="91"/>
        <v>9.1826612903225819E-3</v>
      </c>
      <c r="AL168" s="54">
        <f t="shared" si="91"/>
        <v>6.3770390509144828E-3</v>
      </c>
      <c r="AM168" s="54">
        <f t="shared" si="91"/>
        <v>5.8584019769357495E-2</v>
      </c>
      <c r="AN168" s="54">
        <f t="shared" si="91"/>
        <v>5.0422879177377887E-2</v>
      </c>
      <c r="AO168" s="54">
        <f t="shared" si="91"/>
        <v>2.5485012489592014E-2</v>
      </c>
      <c r="AP168" s="54">
        <f t="shared" si="91"/>
        <v>1.2111328124999999E-2</v>
      </c>
      <c r="AQ168" s="54">
        <f t="shared" si="91"/>
        <v>2.1638717156105106E-2</v>
      </c>
      <c r="AR168" s="54">
        <f t="shared" si="91"/>
        <v>7.5064814814814806E-2</v>
      </c>
      <c r="AS168" s="54">
        <f t="shared" si="91"/>
        <v>0.23984360189573456</v>
      </c>
      <c r="AT168" s="54">
        <f t="shared" si="91"/>
        <v>2.2730059634737239E-2</v>
      </c>
      <c r="AU168" s="54">
        <f t="shared" si="91"/>
        <v>6.2803641732283463E-2</v>
      </c>
      <c r="AV168" s="54">
        <f t="shared" si="91"/>
        <v>7.7544160736709916E-2</v>
      </c>
      <c r="AW168" s="54">
        <f t="shared" si="91"/>
        <v>7.999817117776151E-3</v>
      </c>
      <c r="AX168" s="54">
        <f t="shared" si="91"/>
        <v>1.5913493182886693E-2</v>
      </c>
      <c r="AY168" s="54">
        <f t="shared" si="91"/>
        <v>3.7050572519083967E-2</v>
      </c>
      <c r="AZ168" s="54">
        <f t="shared" si="91"/>
        <v>1.2577822832189643E-2</v>
      </c>
      <c r="BA168" s="54">
        <f t="shared" si="91"/>
        <v>2.4642152348375215E-3</v>
      </c>
      <c r="BB168" s="54">
        <f t="shared" si="91"/>
        <v>2.5345203488372096E-2</v>
      </c>
      <c r="BC168" s="54">
        <f t="shared" si="91"/>
        <v>2.9013535031847129E-2</v>
      </c>
      <c r="BD168" s="54">
        <f t="shared" si="91"/>
        <v>5.4287878787878784E-3</v>
      </c>
      <c r="BE168" s="54">
        <f t="shared" si="91"/>
        <v>9.4418985270049091E-3</v>
      </c>
      <c r="BF168" s="54">
        <f t="shared" si="91"/>
        <v>0.11161690414507773</v>
      </c>
      <c r="BG168" s="54">
        <f t="shared" si="91"/>
        <v>1.1437697279422815E-3</v>
      </c>
      <c r="BH168" s="54">
        <f t="shared" si="91"/>
        <v>0.23570775261324042</v>
      </c>
      <c r="BI168" s="54">
        <f t="shared" si="91"/>
        <v>1.0875947448206164E-2</v>
      </c>
      <c r="BJ168" s="54">
        <f t="shared" si="91"/>
        <v>6.0475751697381189E-2</v>
      </c>
      <c r="BK168" s="54">
        <f t="shared" si="91"/>
        <v>2.6500968992248068E-2</v>
      </c>
      <c r="BL168" s="54">
        <f t="shared" si="91"/>
        <v>1.8439368061485911E-2</v>
      </c>
      <c r="BM168" s="54">
        <f t="shared" si="91"/>
        <v>2.721955128205128E-2</v>
      </c>
      <c r="BN168" s="54">
        <f t="shared" si="91"/>
        <v>3.2880756180319923E-2</v>
      </c>
      <c r="BO168" s="54">
        <f t="shared" si="91"/>
        <v>4.1210942649967046E-2</v>
      </c>
      <c r="BP168" s="54">
        <f t="shared" si="91"/>
        <v>4.4253588516746413E-3</v>
      </c>
      <c r="BQ168" s="54">
        <f t="shared" si="91"/>
        <v>5.0983658256880733E-2</v>
      </c>
      <c r="BR168" s="54">
        <f t="shared" si="91"/>
        <v>2.6795023696682463E-2</v>
      </c>
      <c r="BS168" s="54">
        <f t="shared" si="91"/>
        <v>2.6026987951807232E-2</v>
      </c>
      <c r="BT168" s="54">
        <f t="shared" si="91"/>
        <v>4.0622296173044921E-2</v>
      </c>
      <c r="BU168" s="54">
        <f t="shared" si="91"/>
        <v>5.6232057416267947E-3</v>
      </c>
      <c r="BV168" s="54">
        <f t="shared" si="91"/>
        <v>0.17960754912099278</v>
      </c>
      <c r="BW168" s="54">
        <f t="shared" si="91"/>
        <v>2.0820231958762883E-2</v>
      </c>
      <c r="BX168" s="54">
        <f t="shared" si="91"/>
        <v>6.7312182741116749E-2</v>
      </c>
      <c r="BY168" s="54">
        <f t="shared" si="91"/>
        <v>2.9210670314637484E-2</v>
      </c>
      <c r="BZ168" s="54">
        <f t="shared" si="91"/>
        <v>1.4034971098265897E-2</v>
      </c>
      <c r="CA168" s="54">
        <f t="shared" si="91"/>
        <v>1.4511948529411765E-2</v>
      </c>
      <c r="CB168" s="54">
        <f t="shared" si="90"/>
        <v>2.6169055279321445E-2</v>
      </c>
      <c r="CC168" s="54">
        <f t="shared" si="90"/>
        <v>1.2690954773869344E-2</v>
      </c>
      <c r="CD168" s="54">
        <f t="shared" si="90"/>
        <v>3.0529707112970709E-2</v>
      </c>
      <c r="CE168" s="54">
        <f t="shared" si="90"/>
        <v>7.6593406593406591E-3</v>
      </c>
      <c r="CF168" s="54">
        <f t="shared" si="90"/>
        <v>1.7938291139240507E-2</v>
      </c>
    </row>
    <row r="169" spans="2:84" x14ac:dyDescent="0.25">
      <c r="B169" s="5" t="s">
        <v>11</v>
      </c>
      <c r="D169" s="54">
        <f t="shared" si="89"/>
        <v>0</v>
      </c>
      <c r="E169" s="54">
        <f t="shared" si="89"/>
        <v>0</v>
      </c>
      <c r="F169" s="54">
        <f t="shared" si="89"/>
        <v>0</v>
      </c>
      <c r="G169" s="54">
        <f t="shared" si="89"/>
        <v>0</v>
      </c>
      <c r="H169" s="54">
        <f t="shared" si="89"/>
        <v>0</v>
      </c>
      <c r="I169" s="54">
        <f t="shared" si="89"/>
        <v>0</v>
      </c>
      <c r="J169" s="54">
        <f t="shared" si="89"/>
        <v>0</v>
      </c>
      <c r="K169" s="54">
        <f t="shared" si="89"/>
        <v>0</v>
      </c>
      <c r="L169" s="54">
        <f t="shared" si="89"/>
        <v>0</v>
      </c>
      <c r="M169" s="54">
        <f t="shared" si="89"/>
        <v>0</v>
      </c>
      <c r="N169" s="54">
        <f t="shared" si="89"/>
        <v>0</v>
      </c>
      <c r="O169" s="54">
        <f t="shared" si="89"/>
        <v>0</v>
      </c>
      <c r="P169" s="54">
        <f t="shared" si="89"/>
        <v>0</v>
      </c>
      <c r="Q169" s="54">
        <f t="shared" si="89"/>
        <v>0</v>
      </c>
      <c r="R169" s="54">
        <f t="shared" si="89"/>
        <v>0</v>
      </c>
      <c r="S169" s="54">
        <f t="shared" si="89"/>
        <v>0</v>
      </c>
      <c r="T169" s="54">
        <f t="shared" ref="T169:CE173" si="92">(((T14*T$154)/(T$153*T$156))/1000)</f>
        <v>0</v>
      </c>
      <c r="U169" s="54">
        <f t="shared" si="92"/>
        <v>0</v>
      </c>
      <c r="V169" s="54">
        <f t="shared" si="92"/>
        <v>0</v>
      </c>
      <c r="W169" s="54">
        <f t="shared" si="92"/>
        <v>0</v>
      </c>
      <c r="X169" s="54">
        <f t="shared" si="92"/>
        <v>0</v>
      </c>
      <c r="Y169" s="54">
        <f t="shared" si="92"/>
        <v>0</v>
      </c>
      <c r="Z169" s="54">
        <f t="shared" si="92"/>
        <v>0</v>
      </c>
      <c r="AA169" s="54">
        <f t="shared" si="92"/>
        <v>0</v>
      </c>
      <c r="AB169" s="54">
        <f t="shared" si="92"/>
        <v>0</v>
      </c>
      <c r="AC169" s="54">
        <f t="shared" si="92"/>
        <v>0</v>
      </c>
      <c r="AD169" s="54">
        <f t="shared" si="92"/>
        <v>0</v>
      </c>
      <c r="AE169" s="54">
        <f t="shared" si="92"/>
        <v>0</v>
      </c>
      <c r="AF169" s="54">
        <f t="shared" si="92"/>
        <v>0</v>
      </c>
      <c r="AG169" s="54">
        <f t="shared" si="92"/>
        <v>0</v>
      </c>
      <c r="AH169" s="54">
        <f t="shared" si="92"/>
        <v>0</v>
      </c>
      <c r="AI169" s="54">
        <f t="shared" si="92"/>
        <v>0</v>
      </c>
      <c r="AJ169" s="54">
        <f t="shared" si="92"/>
        <v>0</v>
      </c>
      <c r="AK169" s="54">
        <f t="shared" si="92"/>
        <v>0</v>
      </c>
      <c r="AL169" s="54">
        <f t="shared" si="92"/>
        <v>0</v>
      </c>
      <c r="AM169" s="54">
        <f t="shared" si="92"/>
        <v>0</v>
      </c>
      <c r="AN169" s="54">
        <f t="shared" si="92"/>
        <v>0</v>
      </c>
      <c r="AO169" s="54">
        <f t="shared" si="92"/>
        <v>0</v>
      </c>
      <c r="AP169" s="54">
        <f t="shared" si="92"/>
        <v>0</v>
      </c>
      <c r="AQ169" s="54">
        <f t="shared" si="92"/>
        <v>0</v>
      </c>
      <c r="AR169" s="54">
        <f t="shared" si="92"/>
        <v>0</v>
      </c>
      <c r="AS169" s="54">
        <f t="shared" si="92"/>
        <v>0</v>
      </c>
      <c r="AT169" s="54">
        <f t="shared" si="92"/>
        <v>0</v>
      </c>
      <c r="AU169" s="54">
        <f t="shared" si="92"/>
        <v>0</v>
      </c>
      <c r="AV169" s="54">
        <f t="shared" si="92"/>
        <v>0</v>
      </c>
      <c r="AW169" s="54">
        <f t="shared" si="92"/>
        <v>0</v>
      </c>
      <c r="AX169" s="54">
        <f t="shared" si="92"/>
        <v>0</v>
      </c>
      <c r="AY169" s="54">
        <f t="shared" si="92"/>
        <v>0</v>
      </c>
      <c r="AZ169" s="54">
        <f t="shared" si="92"/>
        <v>0</v>
      </c>
      <c r="BA169" s="54">
        <f t="shared" si="92"/>
        <v>0</v>
      </c>
      <c r="BB169" s="54">
        <f t="shared" si="92"/>
        <v>0</v>
      </c>
      <c r="BC169" s="54">
        <f t="shared" si="92"/>
        <v>0</v>
      </c>
      <c r="BD169" s="54">
        <f t="shared" si="92"/>
        <v>0</v>
      </c>
      <c r="BE169" s="54">
        <f t="shared" si="92"/>
        <v>0</v>
      </c>
      <c r="BF169" s="54">
        <f t="shared" si="92"/>
        <v>0</v>
      </c>
      <c r="BG169" s="54">
        <f t="shared" si="92"/>
        <v>0</v>
      </c>
      <c r="BH169" s="54">
        <f t="shared" si="92"/>
        <v>0</v>
      </c>
      <c r="BI169" s="54">
        <f t="shared" si="92"/>
        <v>0</v>
      </c>
      <c r="BJ169" s="54">
        <f t="shared" si="92"/>
        <v>0</v>
      </c>
      <c r="BK169" s="54">
        <f t="shared" si="92"/>
        <v>0</v>
      </c>
      <c r="BL169" s="54">
        <f t="shared" si="92"/>
        <v>0</v>
      </c>
      <c r="BM169" s="54">
        <f t="shared" si="92"/>
        <v>0</v>
      </c>
      <c r="BN169" s="54">
        <f t="shared" si="92"/>
        <v>0</v>
      </c>
      <c r="BO169" s="54">
        <f t="shared" si="92"/>
        <v>0</v>
      </c>
      <c r="BP169" s="54">
        <f t="shared" si="92"/>
        <v>0</v>
      </c>
      <c r="BQ169" s="54">
        <f t="shared" si="90"/>
        <v>0</v>
      </c>
      <c r="BR169" s="54">
        <f t="shared" si="90"/>
        <v>0</v>
      </c>
      <c r="BS169" s="54">
        <f t="shared" si="90"/>
        <v>0</v>
      </c>
      <c r="BT169" s="54">
        <f t="shared" si="90"/>
        <v>0</v>
      </c>
      <c r="BU169" s="54">
        <f t="shared" si="90"/>
        <v>0</v>
      </c>
      <c r="BV169" s="54">
        <f t="shared" si="90"/>
        <v>0</v>
      </c>
      <c r="BW169" s="54">
        <f t="shared" si="90"/>
        <v>0</v>
      </c>
      <c r="BX169" s="54">
        <f t="shared" si="90"/>
        <v>0</v>
      </c>
      <c r="BY169" s="54">
        <f t="shared" si="90"/>
        <v>0</v>
      </c>
      <c r="BZ169" s="54">
        <f t="shared" si="90"/>
        <v>0</v>
      </c>
      <c r="CA169" s="54">
        <f t="shared" si="90"/>
        <v>0</v>
      </c>
      <c r="CB169" s="54">
        <f t="shared" si="90"/>
        <v>0</v>
      </c>
      <c r="CC169" s="54">
        <f t="shared" si="90"/>
        <v>0</v>
      </c>
      <c r="CD169" s="54">
        <f t="shared" si="90"/>
        <v>0</v>
      </c>
      <c r="CE169" s="54">
        <f t="shared" si="90"/>
        <v>0</v>
      </c>
      <c r="CF169" s="54">
        <f t="shared" si="90"/>
        <v>0</v>
      </c>
    </row>
    <row r="170" spans="2:84" x14ac:dyDescent="0.25">
      <c r="B170" s="5" t="s">
        <v>12</v>
      </c>
      <c r="D170" s="54">
        <f t="shared" si="89"/>
        <v>0.39643805309734509</v>
      </c>
      <c r="E170" s="54">
        <f t="shared" si="89"/>
        <v>3.1159940209267569E-2</v>
      </c>
      <c r="F170" s="54">
        <f t="shared" si="89"/>
        <v>0.10694465372355838</v>
      </c>
      <c r="G170" s="54">
        <f t="shared" si="89"/>
        <v>0.26865991661703398</v>
      </c>
      <c r="H170" s="54">
        <f t="shared" si="89"/>
        <v>0.31343899521531099</v>
      </c>
      <c r="I170" s="54">
        <f t="shared" si="89"/>
        <v>1.4047697740112997</v>
      </c>
      <c r="J170" s="54">
        <f t="shared" si="89"/>
        <v>0.6607611241217799</v>
      </c>
      <c r="K170" s="54">
        <f t="shared" si="89"/>
        <v>2.9225361366622862E-2</v>
      </c>
      <c r="L170" s="54">
        <f t="shared" si="89"/>
        <v>0.65656583850931682</v>
      </c>
      <c r="M170" s="54">
        <f t="shared" si="89"/>
        <v>0.36942945690672963</v>
      </c>
      <c r="N170" s="54">
        <f t="shared" si="89"/>
        <v>0.57069425675675678</v>
      </c>
      <c r="O170" s="54">
        <f t="shared" si="89"/>
        <v>7.348684210526317E-2</v>
      </c>
      <c r="P170" s="54">
        <f t="shared" si="89"/>
        <v>0.29699668325041456</v>
      </c>
      <c r="Q170" s="54">
        <f t="shared" si="89"/>
        <v>0.47977355901189389</v>
      </c>
      <c r="R170" s="54">
        <f t="shared" si="89"/>
        <v>0.21352941176470586</v>
      </c>
      <c r="S170" s="54">
        <f t="shared" si="89"/>
        <v>0.19795330188679244</v>
      </c>
      <c r="T170" s="54">
        <f t="shared" si="92"/>
        <v>0.45987344913151373</v>
      </c>
      <c r="U170" s="54">
        <f t="shared" si="92"/>
        <v>0.70542722017866522</v>
      </c>
      <c r="V170" s="54">
        <f t="shared" si="92"/>
        <v>1.2633913043478262</v>
      </c>
      <c r="W170" s="54">
        <f t="shared" si="92"/>
        <v>6.1402886115444602E-2</v>
      </c>
      <c r="X170" s="54">
        <f t="shared" si="92"/>
        <v>0.33344418819188198</v>
      </c>
      <c r="Y170" s="54">
        <f t="shared" si="92"/>
        <v>1.4718376156217885</v>
      </c>
      <c r="Z170" s="54">
        <f t="shared" si="92"/>
        <v>0.35382760563380278</v>
      </c>
      <c r="AA170" s="54">
        <f t="shared" si="92"/>
        <v>7.9566398390342047E-2</v>
      </c>
      <c r="AB170" s="54">
        <f t="shared" si="92"/>
        <v>9.6103937007874007E-2</v>
      </c>
      <c r="AC170" s="54">
        <f t="shared" si="92"/>
        <v>0.82979014598540157</v>
      </c>
      <c r="AD170" s="54">
        <f t="shared" si="92"/>
        <v>3.5614924242424246</v>
      </c>
      <c r="AE170" s="54">
        <f t="shared" si="92"/>
        <v>0.3350354767184035</v>
      </c>
      <c r="AF170" s="54">
        <f t="shared" si="92"/>
        <v>8.8216848892626862E-2</v>
      </c>
      <c r="AG170" s="54">
        <f t="shared" si="92"/>
        <v>1.0218015665796344E-2</v>
      </c>
      <c r="AH170" s="54">
        <f t="shared" si="92"/>
        <v>8.9166127989657382E-3</v>
      </c>
      <c r="AI170" s="54">
        <f t="shared" si="92"/>
        <v>2.5524046635899927E-3</v>
      </c>
      <c r="AJ170" s="54">
        <f t="shared" si="92"/>
        <v>0.29797837521917014</v>
      </c>
      <c r="AK170" s="54">
        <f t="shared" si="92"/>
        <v>0.13233266129032259</v>
      </c>
      <c r="AL170" s="54">
        <f t="shared" si="92"/>
        <v>0.15038148788927333</v>
      </c>
      <c r="AM170" s="54">
        <f t="shared" si="92"/>
        <v>0.58834102141680389</v>
      </c>
      <c r="AN170" s="54">
        <f t="shared" si="92"/>
        <v>0.40176092544987146</v>
      </c>
      <c r="AO170" s="54">
        <f t="shared" si="92"/>
        <v>0.21196086594504582</v>
      </c>
      <c r="AP170" s="54">
        <f t="shared" si="92"/>
        <v>0.41176171875000001</v>
      </c>
      <c r="AQ170" s="54">
        <f t="shared" si="92"/>
        <v>0.27783616692426594</v>
      </c>
      <c r="AR170" s="54">
        <f t="shared" si="92"/>
        <v>0.8212638888888889</v>
      </c>
      <c r="AS170" s="54">
        <f t="shared" si="92"/>
        <v>9.3164289099526041</v>
      </c>
      <c r="AT170" s="54">
        <f t="shared" si="92"/>
        <v>0.22616008199776375</v>
      </c>
      <c r="AU170" s="54">
        <f t="shared" si="92"/>
        <v>0.83360137795275602</v>
      </c>
      <c r="AV170" s="54">
        <f t="shared" si="92"/>
        <v>1.0972446630389283</v>
      </c>
      <c r="AW170" s="54">
        <f t="shared" si="92"/>
        <v>0.1076437454279444</v>
      </c>
      <c r="AX170" s="54">
        <f t="shared" si="92"/>
        <v>0.15818312176774799</v>
      </c>
      <c r="AY170" s="54">
        <f t="shared" si="92"/>
        <v>1.268098282442748</v>
      </c>
      <c r="AZ170" s="54">
        <f t="shared" si="92"/>
        <v>0.14173432626325638</v>
      </c>
      <c r="BA170" s="54">
        <f t="shared" si="92"/>
        <v>0.14615853177213525</v>
      </c>
      <c r="BB170" s="54">
        <f t="shared" si="92"/>
        <v>0.80496039244186057</v>
      </c>
      <c r="BC170" s="54">
        <f t="shared" si="92"/>
        <v>0.44847133757961788</v>
      </c>
      <c r="BD170" s="54">
        <f t="shared" si="92"/>
        <v>0.13201464646464647</v>
      </c>
      <c r="BE170" s="54">
        <f t="shared" si="92"/>
        <v>3.8049099836333887E-2</v>
      </c>
      <c r="BF170" s="54">
        <f t="shared" si="92"/>
        <v>1.6560058290155442</v>
      </c>
      <c r="BG170" s="54">
        <f t="shared" si="92"/>
        <v>2.1646400120246503E-2</v>
      </c>
      <c r="BH170" s="54">
        <f t="shared" si="92"/>
        <v>2.0805509581881538</v>
      </c>
      <c r="BI170" s="54">
        <f t="shared" si="92"/>
        <v>0.18874002021222838</v>
      </c>
      <c r="BJ170" s="54">
        <f t="shared" si="92"/>
        <v>1.5004059165858392</v>
      </c>
      <c r="BK170" s="54">
        <f t="shared" si="92"/>
        <v>1.3715639534883723</v>
      </c>
      <c r="BL170" s="54">
        <f t="shared" si="92"/>
        <v>0.2649133219470538</v>
      </c>
      <c r="BM170" s="54">
        <f t="shared" si="92"/>
        <v>0.2158028846153846</v>
      </c>
      <c r="BN170" s="54">
        <f t="shared" si="92"/>
        <v>0.23233931168201646</v>
      </c>
      <c r="BO170" s="54">
        <f t="shared" si="92"/>
        <v>0.25558437705998682</v>
      </c>
      <c r="BP170" s="54">
        <f t="shared" si="92"/>
        <v>3.5230622009569383E-2</v>
      </c>
      <c r="BQ170" s="54">
        <f t="shared" si="90"/>
        <v>0.9569329128440367</v>
      </c>
      <c r="BR170" s="54">
        <f t="shared" si="90"/>
        <v>0.35061255924170615</v>
      </c>
      <c r="BS170" s="54">
        <f t="shared" si="90"/>
        <v>0.39193951807228916</v>
      </c>
      <c r="BT170" s="54">
        <f t="shared" si="90"/>
        <v>1.2172242928452579</v>
      </c>
      <c r="BU170" s="54">
        <f t="shared" si="90"/>
        <v>8.3781997607655506E-2</v>
      </c>
      <c r="BV170" s="54">
        <f t="shared" si="90"/>
        <v>1.4806109100310241</v>
      </c>
      <c r="BW170" s="54">
        <f t="shared" si="90"/>
        <v>0.39798614690721645</v>
      </c>
      <c r="BX170" s="54">
        <f t="shared" si="90"/>
        <v>1.0470389170896786</v>
      </c>
      <c r="BY170" s="54">
        <f t="shared" si="90"/>
        <v>0.72217920656634749</v>
      </c>
      <c r="BZ170" s="54">
        <f t="shared" si="90"/>
        <v>0.25136011560693644</v>
      </c>
      <c r="CA170" s="54">
        <f t="shared" si="90"/>
        <v>0.17827251838235292</v>
      </c>
      <c r="CB170" s="54">
        <f t="shared" si="90"/>
        <v>0.5268049137174613</v>
      </c>
      <c r="CC170" s="54">
        <f t="shared" si="90"/>
        <v>7.420351758793968E-2</v>
      </c>
      <c r="CD170" s="54">
        <f t="shared" si="90"/>
        <v>0.97752301255230123</v>
      </c>
      <c r="CE170" s="54">
        <f t="shared" si="90"/>
        <v>0.238603021978022</v>
      </c>
      <c r="CF170" s="54">
        <f t="shared" si="90"/>
        <v>0.24049683544303802</v>
      </c>
    </row>
    <row r="171" spans="2:84" x14ac:dyDescent="0.25">
      <c r="B171" s="5" t="s">
        <v>13</v>
      </c>
      <c r="D171" s="54">
        <f t="shared" si="89"/>
        <v>0</v>
      </c>
      <c r="E171" s="54">
        <f t="shared" si="89"/>
        <v>0</v>
      </c>
      <c r="F171" s="54">
        <f t="shared" si="89"/>
        <v>0</v>
      </c>
      <c r="G171" s="54">
        <f t="shared" si="89"/>
        <v>0</v>
      </c>
      <c r="H171" s="54">
        <f t="shared" si="89"/>
        <v>0</v>
      </c>
      <c r="I171" s="54">
        <f t="shared" si="89"/>
        <v>0</v>
      </c>
      <c r="J171" s="54">
        <f t="shared" si="89"/>
        <v>0</v>
      </c>
      <c r="K171" s="54">
        <f t="shared" si="89"/>
        <v>0</v>
      </c>
      <c r="L171" s="54">
        <f t="shared" si="89"/>
        <v>0</v>
      </c>
      <c r="M171" s="54">
        <f t="shared" si="89"/>
        <v>0</v>
      </c>
      <c r="N171" s="54">
        <f t="shared" si="89"/>
        <v>0</v>
      </c>
      <c r="O171" s="54">
        <f t="shared" si="89"/>
        <v>0</v>
      </c>
      <c r="P171" s="54">
        <f t="shared" si="89"/>
        <v>0</v>
      </c>
      <c r="Q171" s="54">
        <f t="shared" si="89"/>
        <v>0</v>
      </c>
      <c r="R171" s="54">
        <f t="shared" si="89"/>
        <v>0</v>
      </c>
      <c r="S171" s="54">
        <f t="shared" si="89"/>
        <v>0</v>
      </c>
      <c r="T171" s="54">
        <f t="shared" si="92"/>
        <v>0</v>
      </c>
      <c r="U171" s="54">
        <f t="shared" si="92"/>
        <v>0</v>
      </c>
      <c r="V171" s="54">
        <f t="shared" si="92"/>
        <v>0</v>
      </c>
      <c r="W171" s="54">
        <f t="shared" si="92"/>
        <v>0</v>
      </c>
      <c r="X171" s="54">
        <f t="shared" si="92"/>
        <v>0</v>
      </c>
      <c r="Y171" s="54">
        <f t="shared" si="92"/>
        <v>0</v>
      </c>
      <c r="Z171" s="54">
        <f t="shared" si="92"/>
        <v>0</v>
      </c>
      <c r="AA171" s="54">
        <f t="shared" si="92"/>
        <v>0</v>
      </c>
      <c r="AB171" s="54">
        <f t="shared" si="92"/>
        <v>0</v>
      </c>
      <c r="AC171" s="54">
        <f t="shared" si="92"/>
        <v>0</v>
      </c>
      <c r="AD171" s="54">
        <f t="shared" si="92"/>
        <v>0</v>
      </c>
      <c r="AE171" s="54">
        <f t="shared" si="92"/>
        <v>0</v>
      </c>
      <c r="AF171" s="54">
        <f t="shared" si="92"/>
        <v>0</v>
      </c>
      <c r="AG171" s="54">
        <f t="shared" si="92"/>
        <v>0</v>
      </c>
      <c r="AH171" s="54">
        <f t="shared" si="92"/>
        <v>0</v>
      </c>
      <c r="AI171" s="54">
        <f t="shared" si="92"/>
        <v>0</v>
      </c>
      <c r="AJ171" s="54">
        <f t="shared" si="92"/>
        <v>0</v>
      </c>
      <c r="AK171" s="54">
        <f t="shared" si="92"/>
        <v>0</v>
      </c>
      <c r="AL171" s="54">
        <f t="shared" si="92"/>
        <v>0</v>
      </c>
      <c r="AM171" s="54">
        <f t="shared" si="92"/>
        <v>0</v>
      </c>
      <c r="AN171" s="54">
        <f t="shared" si="92"/>
        <v>0</v>
      </c>
      <c r="AO171" s="54">
        <f t="shared" si="92"/>
        <v>0</v>
      </c>
      <c r="AP171" s="54">
        <f t="shared" si="92"/>
        <v>0</v>
      </c>
      <c r="AQ171" s="54">
        <f t="shared" si="92"/>
        <v>0</v>
      </c>
      <c r="AR171" s="54">
        <f t="shared" si="92"/>
        <v>0</v>
      </c>
      <c r="AS171" s="54">
        <f t="shared" si="92"/>
        <v>0</v>
      </c>
      <c r="AT171" s="54">
        <f t="shared" si="92"/>
        <v>0</v>
      </c>
      <c r="AU171" s="54">
        <f t="shared" si="92"/>
        <v>0</v>
      </c>
      <c r="AV171" s="54">
        <f t="shared" si="92"/>
        <v>0</v>
      </c>
      <c r="AW171" s="54">
        <f t="shared" si="92"/>
        <v>0</v>
      </c>
      <c r="AX171" s="54">
        <f t="shared" si="92"/>
        <v>0</v>
      </c>
      <c r="AY171" s="54">
        <f t="shared" si="92"/>
        <v>0</v>
      </c>
      <c r="AZ171" s="54">
        <f t="shared" si="92"/>
        <v>0</v>
      </c>
      <c r="BA171" s="54">
        <f t="shared" si="92"/>
        <v>0</v>
      </c>
      <c r="BB171" s="54">
        <f t="shared" si="92"/>
        <v>0</v>
      </c>
      <c r="BC171" s="54">
        <f t="shared" si="92"/>
        <v>0</v>
      </c>
      <c r="BD171" s="54">
        <f t="shared" si="92"/>
        <v>0</v>
      </c>
      <c r="BE171" s="54">
        <f t="shared" si="92"/>
        <v>0</v>
      </c>
      <c r="BF171" s="54">
        <f t="shared" si="92"/>
        <v>0</v>
      </c>
      <c r="BG171" s="54">
        <f t="shared" si="92"/>
        <v>0</v>
      </c>
      <c r="BH171" s="54">
        <f t="shared" si="92"/>
        <v>0</v>
      </c>
      <c r="BI171" s="54">
        <f t="shared" si="92"/>
        <v>0</v>
      </c>
      <c r="BJ171" s="54">
        <f t="shared" si="92"/>
        <v>0</v>
      </c>
      <c r="BK171" s="54">
        <f t="shared" si="92"/>
        <v>0</v>
      </c>
      <c r="BL171" s="54">
        <f t="shared" si="92"/>
        <v>0</v>
      </c>
      <c r="BM171" s="54">
        <f t="shared" si="92"/>
        <v>0</v>
      </c>
      <c r="BN171" s="54">
        <f t="shared" si="92"/>
        <v>0</v>
      </c>
      <c r="BO171" s="54">
        <f t="shared" si="92"/>
        <v>0</v>
      </c>
      <c r="BP171" s="54">
        <f t="shared" si="92"/>
        <v>0</v>
      </c>
      <c r="BQ171" s="54">
        <f t="shared" si="90"/>
        <v>0</v>
      </c>
      <c r="BR171" s="54">
        <f t="shared" si="90"/>
        <v>0</v>
      </c>
      <c r="BS171" s="54">
        <f t="shared" si="90"/>
        <v>0</v>
      </c>
      <c r="BT171" s="54">
        <f t="shared" si="90"/>
        <v>0</v>
      </c>
      <c r="BU171" s="54">
        <f t="shared" si="90"/>
        <v>0</v>
      </c>
      <c r="BV171" s="54">
        <f t="shared" si="90"/>
        <v>0</v>
      </c>
      <c r="BW171" s="54">
        <f t="shared" si="90"/>
        <v>0</v>
      </c>
      <c r="BX171" s="54">
        <f t="shared" si="90"/>
        <v>0</v>
      </c>
      <c r="BY171" s="54">
        <f t="shared" si="90"/>
        <v>0</v>
      </c>
      <c r="BZ171" s="54">
        <f t="shared" si="90"/>
        <v>0</v>
      </c>
      <c r="CA171" s="54">
        <f t="shared" si="90"/>
        <v>0</v>
      </c>
      <c r="CB171" s="54">
        <f t="shared" si="90"/>
        <v>0</v>
      </c>
      <c r="CC171" s="54">
        <f t="shared" si="90"/>
        <v>0</v>
      </c>
      <c r="CD171" s="54">
        <f t="shared" si="90"/>
        <v>0</v>
      </c>
      <c r="CE171" s="54">
        <f t="shared" si="90"/>
        <v>0</v>
      </c>
      <c r="CF171" s="54">
        <f t="shared" si="90"/>
        <v>0</v>
      </c>
    </row>
    <row r="172" spans="2:84" x14ac:dyDescent="0.25">
      <c r="B172" s="5" t="s">
        <v>14</v>
      </c>
      <c r="D172" s="54">
        <f t="shared" si="89"/>
        <v>0</v>
      </c>
      <c r="E172" s="54">
        <f t="shared" si="89"/>
        <v>0</v>
      </c>
      <c r="F172" s="54">
        <f t="shared" si="89"/>
        <v>0</v>
      </c>
      <c r="G172" s="54">
        <f t="shared" si="89"/>
        <v>0</v>
      </c>
      <c r="H172" s="54">
        <f t="shared" si="89"/>
        <v>0</v>
      </c>
      <c r="I172" s="54">
        <f t="shared" si="89"/>
        <v>0</v>
      </c>
      <c r="J172" s="54">
        <f t="shared" si="89"/>
        <v>0</v>
      </c>
      <c r="K172" s="54">
        <f t="shared" si="89"/>
        <v>0</v>
      </c>
      <c r="L172" s="54">
        <f t="shared" si="89"/>
        <v>0</v>
      </c>
      <c r="M172" s="54">
        <f t="shared" si="89"/>
        <v>0</v>
      </c>
      <c r="N172" s="54">
        <f t="shared" si="89"/>
        <v>0</v>
      </c>
      <c r="O172" s="54">
        <f t="shared" si="89"/>
        <v>0</v>
      </c>
      <c r="P172" s="54">
        <f t="shared" si="89"/>
        <v>0</v>
      </c>
      <c r="Q172" s="54">
        <f t="shared" si="89"/>
        <v>0</v>
      </c>
      <c r="R172" s="54">
        <f t="shared" si="89"/>
        <v>0</v>
      </c>
      <c r="S172" s="54">
        <f t="shared" si="89"/>
        <v>0</v>
      </c>
      <c r="T172" s="54">
        <f t="shared" si="92"/>
        <v>0</v>
      </c>
      <c r="U172" s="54">
        <f t="shared" si="92"/>
        <v>0</v>
      </c>
      <c r="V172" s="54">
        <f t="shared" si="92"/>
        <v>0</v>
      </c>
      <c r="W172" s="54">
        <f t="shared" si="92"/>
        <v>0</v>
      </c>
      <c r="X172" s="54">
        <f t="shared" si="92"/>
        <v>0</v>
      </c>
      <c r="Y172" s="54">
        <f t="shared" si="92"/>
        <v>0</v>
      </c>
      <c r="Z172" s="54">
        <f t="shared" si="92"/>
        <v>0</v>
      </c>
      <c r="AA172" s="54">
        <f t="shared" si="92"/>
        <v>0</v>
      </c>
      <c r="AB172" s="54">
        <f t="shared" si="92"/>
        <v>0</v>
      </c>
      <c r="AC172" s="54">
        <f t="shared" si="92"/>
        <v>0</v>
      </c>
      <c r="AD172" s="54">
        <f t="shared" si="92"/>
        <v>0</v>
      </c>
      <c r="AE172" s="54">
        <f t="shared" si="92"/>
        <v>0</v>
      </c>
      <c r="AF172" s="54">
        <f t="shared" si="92"/>
        <v>0</v>
      </c>
      <c r="AG172" s="54">
        <f t="shared" si="92"/>
        <v>0</v>
      </c>
      <c r="AH172" s="54">
        <f t="shared" si="92"/>
        <v>0</v>
      </c>
      <c r="AI172" s="54">
        <f t="shared" si="92"/>
        <v>0</v>
      </c>
      <c r="AJ172" s="54">
        <f t="shared" si="92"/>
        <v>0</v>
      </c>
      <c r="AK172" s="54">
        <f t="shared" si="92"/>
        <v>0</v>
      </c>
      <c r="AL172" s="54">
        <f t="shared" si="92"/>
        <v>0</v>
      </c>
      <c r="AM172" s="54">
        <f t="shared" si="92"/>
        <v>0</v>
      </c>
      <c r="AN172" s="54">
        <f t="shared" si="92"/>
        <v>0</v>
      </c>
      <c r="AO172" s="54">
        <f t="shared" si="92"/>
        <v>0</v>
      </c>
      <c r="AP172" s="54">
        <f t="shared" si="92"/>
        <v>0</v>
      </c>
      <c r="AQ172" s="54">
        <f t="shared" si="92"/>
        <v>0</v>
      </c>
      <c r="AR172" s="54">
        <f t="shared" si="92"/>
        <v>0</v>
      </c>
      <c r="AS172" s="54">
        <f t="shared" si="92"/>
        <v>0</v>
      </c>
      <c r="AT172" s="54">
        <f t="shared" si="92"/>
        <v>0</v>
      </c>
      <c r="AU172" s="54">
        <f t="shared" si="92"/>
        <v>0</v>
      </c>
      <c r="AV172" s="54">
        <f t="shared" si="92"/>
        <v>0</v>
      </c>
      <c r="AW172" s="54">
        <f t="shared" si="92"/>
        <v>0</v>
      </c>
      <c r="AX172" s="54">
        <f t="shared" si="92"/>
        <v>0</v>
      </c>
      <c r="AY172" s="54">
        <f t="shared" si="92"/>
        <v>0</v>
      </c>
      <c r="AZ172" s="54">
        <f t="shared" si="92"/>
        <v>0</v>
      </c>
      <c r="BA172" s="54">
        <f t="shared" si="92"/>
        <v>0</v>
      </c>
      <c r="BB172" s="54">
        <f t="shared" si="92"/>
        <v>0</v>
      </c>
      <c r="BC172" s="54">
        <f t="shared" si="92"/>
        <v>0</v>
      </c>
      <c r="BD172" s="54">
        <f t="shared" si="92"/>
        <v>0</v>
      </c>
      <c r="BE172" s="54">
        <f t="shared" si="92"/>
        <v>0</v>
      </c>
      <c r="BF172" s="54">
        <f t="shared" si="92"/>
        <v>0</v>
      </c>
      <c r="BG172" s="54">
        <f t="shared" si="92"/>
        <v>0</v>
      </c>
      <c r="BH172" s="54">
        <f t="shared" si="92"/>
        <v>0</v>
      </c>
      <c r="BI172" s="54">
        <f t="shared" si="92"/>
        <v>0</v>
      </c>
      <c r="BJ172" s="54">
        <f t="shared" si="92"/>
        <v>0</v>
      </c>
      <c r="BK172" s="54">
        <f t="shared" si="92"/>
        <v>0</v>
      </c>
      <c r="BL172" s="54">
        <f t="shared" si="92"/>
        <v>0</v>
      </c>
      <c r="BM172" s="54">
        <f t="shared" si="92"/>
        <v>0</v>
      </c>
      <c r="BN172" s="54">
        <f t="shared" si="92"/>
        <v>0</v>
      </c>
      <c r="BO172" s="54">
        <f t="shared" si="92"/>
        <v>0</v>
      </c>
      <c r="BP172" s="54">
        <f t="shared" si="92"/>
        <v>0</v>
      </c>
      <c r="BQ172" s="54">
        <f t="shared" si="92"/>
        <v>0</v>
      </c>
      <c r="BR172" s="54">
        <f t="shared" si="92"/>
        <v>0</v>
      </c>
      <c r="BS172" s="54">
        <f t="shared" si="92"/>
        <v>0</v>
      </c>
      <c r="BT172" s="54">
        <f t="shared" si="92"/>
        <v>0</v>
      </c>
      <c r="BU172" s="54">
        <f t="shared" si="92"/>
        <v>0</v>
      </c>
      <c r="BV172" s="54">
        <f t="shared" si="92"/>
        <v>0</v>
      </c>
      <c r="BW172" s="54">
        <f t="shared" si="92"/>
        <v>0</v>
      </c>
      <c r="BX172" s="54">
        <f t="shared" si="92"/>
        <v>0</v>
      </c>
      <c r="BY172" s="54">
        <f t="shared" si="92"/>
        <v>0</v>
      </c>
      <c r="BZ172" s="54">
        <f t="shared" si="92"/>
        <v>0</v>
      </c>
      <c r="CA172" s="54">
        <f t="shared" si="92"/>
        <v>0</v>
      </c>
      <c r="CB172" s="54">
        <f t="shared" si="92"/>
        <v>0</v>
      </c>
      <c r="CC172" s="54">
        <f t="shared" si="92"/>
        <v>0</v>
      </c>
      <c r="CD172" s="54">
        <f t="shared" si="92"/>
        <v>0</v>
      </c>
      <c r="CE172" s="54">
        <f t="shared" si="92"/>
        <v>0</v>
      </c>
      <c r="CF172" s="54">
        <f t="shared" si="90"/>
        <v>0</v>
      </c>
    </row>
    <row r="173" spans="2:84" x14ac:dyDescent="0.25">
      <c r="B173" s="7" t="s">
        <v>15</v>
      </c>
      <c r="D173" s="54">
        <f t="shared" si="89"/>
        <v>5.2073324905183311E-3</v>
      </c>
      <c r="E173" s="54">
        <f t="shared" si="89"/>
        <v>3.164424514200299E-3</v>
      </c>
      <c r="F173" s="54">
        <f t="shared" si="89"/>
        <v>3.6298174442190665E-3</v>
      </c>
      <c r="G173" s="54">
        <f t="shared" si="89"/>
        <v>5.6730196545562829E-3</v>
      </c>
      <c r="H173" s="54">
        <f t="shared" si="89"/>
        <v>8.9258373205741617E-3</v>
      </c>
      <c r="I173" s="54">
        <f t="shared" si="89"/>
        <v>2.0439265536723164E-2</v>
      </c>
      <c r="J173" s="54">
        <f t="shared" si="89"/>
        <v>2.1170960187353632E-2</v>
      </c>
      <c r="K173" s="54">
        <f t="shared" si="89"/>
        <v>2.261826544021025E-3</v>
      </c>
      <c r="L173" s="54">
        <f t="shared" si="89"/>
        <v>1.9387267080745344E-2</v>
      </c>
      <c r="M173" s="54">
        <f t="shared" si="89"/>
        <v>4.3229043683589144E-3</v>
      </c>
      <c r="N173" s="54">
        <f t="shared" si="89"/>
        <v>9.5989864864864868E-3</v>
      </c>
      <c r="O173" s="54">
        <f t="shared" si="89"/>
        <v>1.4802631578947369E-3</v>
      </c>
      <c r="P173" s="54">
        <f t="shared" si="89"/>
        <v>4.6135986733001656E-3</v>
      </c>
      <c r="Q173" s="54">
        <f t="shared" si="89"/>
        <v>6.1722323879231473E-3</v>
      </c>
      <c r="R173" s="54">
        <f t="shared" si="89"/>
        <v>4.7345201238390092E-3</v>
      </c>
      <c r="S173" s="54">
        <f t="shared" si="89"/>
        <v>2.8797169811320754E-3</v>
      </c>
      <c r="T173" s="54">
        <f t="shared" si="92"/>
        <v>9.5508684863523582E-3</v>
      </c>
      <c r="U173" s="54">
        <f t="shared" si="92"/>
        <v>6.9994745139253817E-3</v>
      </c>
      <c r="V173" s="54">
        <f t="shared" si="92"/>
        <v>6.8631713554987202E-3</v>
      </c>
      <c r="W173" s="54">
        <f t="shared" si="92"/>
        <v>4.6427457098283925E-3</v>
      </c>
      <c r="X173" s="54">
        <f t="shared" si="92"/>
        <v>1.8016605166051663E-3</v>
      </c>
      <c r="Y173" s="54">
        <f t="shared" si="92"/>
        <v>5.4289825282631037E-2</v>
      </c>
      <c r="Z173" s="54">
        <f t="shared" si="92"/>
        <v>4.7636619718309852E-3</v>
      </c>
      <c r="AA173" s="54">
        <f t="shared" si="92"/>
        <v>6.4436619718309847E-4</v>
      </c>
      <c r="AB173" s="54">
        <f t="shared" si="92"/>
        <v>1.4661417322834646E-3</v>
      </c>
      <c r="AC173" s="54">
        <f t="shared" si="92"/>
        <v>1.0366788321167887E-2</v>
      </c>
      <c r="AD173" s="54">
        <f t="shared" si="92"/>
        <v>1.1689393939393937E-2</v>
      </c>
      <c r="AE173" s="54">
        <f t="shared" si="92"/>
        <v>1.3177383592017738E-2</v>
      </c>
      <c r="AF173" s="54">
        <f t="shared" si="92"/>
        <v>1.8438463694981774E-3</v>
      </c>
      <c r="AG173" s="54">
        <f t="shared" si="92"/>
        <v>2.506527415143603E-4</v>
      </c>
      <c r="AH173" s="54">
        <f t="shared" si="92"/>
        <v>1.7317388493859082E-3</v>
      </c>
      <c r="AI173" s="54">
        <f t="shared" si="92"/>
        <v>2.315399562788438E-4</v>
      </c>
      <c r="AJ173" s="54">
        <f t="shared" si="92"/>
        <v>2.344243132670953E-3</v>
      </c>
      <c r="AK173" s="54">
        <f t="shared" si="92"/>
        <v>1.9209677419354837E-3</v>
      </c>
      <c r="AL173" s="54">
        <f t="shared" si="92"/>
        <v>2.6333415719228871E-3</v>
      </c>
      <c r="AM173" s="54">
        <f t="shared" si="92"/>
        <v>5.4291598023064264E-3</v>
      </c>
      <c r="AN173" s="54">
        <f t="shared" si="92"/>
        <v>5.4768637532133669E-3</v>
      </c>
      <c r="AO173" s="54">
        <f t="shared" si="92"/>
        <v>5.1706910907577024E-3</v>
      </c>
      <c r="AP173" s="54">
        <f t="shared" si="92"/>
        <v>4.0722656249999999E-3</v>
      </c>
      <c r="AQ173" s="54">
        <f t="shared" si="92"/>
        <v>6.2689335394126742E-3</v>
      </c>
      <c r="AR173" s="54">
        <f t="shared" si="92"/>
        <v>1.0925925925925926E-2</v>
      </c>
      <c r="AS173" s="54">
        <f t="shared" si="92"/>
        <v>0.15660426540284358</v>
      </c>
      <c r="AT173" s="54">
        <f t="shared" si="92"/>
        <v>5.7874114796869188E-3</v>
      </c>
      <c r="AU173" s="54">
        <f t="shared" si="92"/>
        <v>2.4234744094488191E-2</v>
      </c>
      <c r="AV173" s="54">
        <f t="shared" si="92"/>
        <v>2.3702385935537879E-2</v>
      </c>
      <c r="AW173" s="54">
        <f t="shared" si="92"/>
        <v>3.1872713972201897E-3</v>
      </c>
      <c r="AX173" s="54">
        <f t="shared" si="92"/>
        <v>5.1274094969440531E-3</v>
      </c>
      <c r="AY173" s="54">
        <f t="shared" si="92"/>
        <v>6.7442748091603045E-3</v>
      </c>
      <c r="AZ173" s="54">
        <f t="shared" si="92"/>
        <v>4.1126013724267002E-3</v>
      </c>
      <c r="BA173" s="54">
        <f t="shared" si="92"/>
        <v>4.8980397316142614E-4</v>
      </c>
      <c r="BB173" s="54">
        <f t="shared" si="92"/>
        <v>6.6965843023255815E-3</v>
      </c>
      <c r="BC173" s="54">
        <f t="shared" si="92"/>
        <v>1.4498407643312103E-2</v>
      </c>
      <c r="BD173" s="54">
        <f t="shared" si="92"/>
        <v>1.7015151515151514E-3</v>
      </c>
      <c r="BE173" s="54">
        <f t="shared" si="92"/>
        <v>3.175122749590835E-3</v>
      </c>
      <c r="BF173" s="54">
        <f t="shared" si="92"/>
        <v>1.1010038860103627E-2</v>
      </c>
      <c r="BG173" s="54">
        <f t="shared" si="92"/>
        <v>2.8182774688110629E-4</v>
      </c>
      <c r="BH173" s="54">
        <f t="shared" si="92"/>
        <v>4.8909407665505229E-2</v>
      </c>
      <c r="BI173" s="54">
        <f t="shared" si="92"/>
        <v>3.1182415361293587E-3</v>
      </c>
      <c r="BJ173" s="54">
        <f t="shared" si="92"/>
        <v>2.6343840931134826E-2</v>
      </c>
      <c r="BK173" s="54">
        <f t="shared" si="92"/>
        <v>1.5386627906976745E-2</v>
      </c>
      <c r="BL173" s="54">
        <f t="shared" ref="BL173:BP173" si="93">(((BL18*BL$154)/(BL$153*BL$156))/1000)</f>
        <v>4.9521776259607176E-3</v>
      </c>
      <c r="BM173" s="54">
        <f t="shared" si="93"/>
        <v>1.8796474358974358E-2</v>
      </c>
      <c r="BN173" s="54">
        <f t="shared" si="93"/>
        <v>4.7813863305865238E-3</v>
      </c>
      <c r="BO173" s="54">
        <f t="shared" si="93"/>
        <v>7.2102834541858934E-3</v>
      </c>
      <c r="BP173" s="54">
        <f t="shared" si="93"/>
        <v>1.0105263157894737E-3</v>
      </c>
      <c r="BQ173" s="54">
        <f t="shared" si="90"/>
        <v>2.0102924311926604E-2</v>
      </c>
      <c r="BR173" s="54">
        <f t="shared" si="90"/>
        <v>1.4640402843601895E-2</v>
      </c>
      <c r="BS173" s="54">
        <f t="shared" si="90"/>
        <v>7.595421686746988E-3</v>
      </c>
      <c r="BT173" s="54">
        <f t="shared" si="90"/>
        <v>2.1384359400998336E-3</v>
      </c>
      <c r="BU173" s="54">
        <f t="shared" si="90"/>
        <v>3.8720095693779905E-3</v>
      </c>
      <c r="BV173" s="54">
        <f t="shared" si="90"/>
        <v>1.8002326783867633E-2</v>
      </c>
      <c r="BW173" s="54">
        <f t="shared" si="90"/>
        <v>5.2809278350515465E-3</v>
      </c>
      <c r="BX173" s="54">
        <f t="shared" si="90"/>
        <v>2.9804568527918775E-2</v>
      </c>
      <c r="BY173" s="54">
        <f t="shared" si="90"/>
        <v>2.9220246238030102E-3</v>
      </c>
      <c r="BZ173" s="54">
        <f t="shared" si="90"/>
        <v>3.061560693641619E-3</v>
      </c>
      <c r="CA173" s="54">
        <f t="shared" si="90"/>
        <v>1.6585477941176471E-3</v>
      </c>
      <c r="CB173" s="54">
        <f t="shared" si="90"/>
        <v>8.0484059666569175E-3</v>
      </c>
      <c r="CC173" s="54">
        <f t="shared" si="90"/>
        <v>2.5753768844221102E-4</v>
      </c>
      <c r="CD173" s="54">
        <f t="shared" si="90"/>
        <v>5.0121338912133889E-3</v>
      </c>
      <c r="CE173" s="54">
        <f t="shared" si="90"/>
        <v>2.7443681318681318E-2</v>
      </c>
      <c r="CF173" s="54">
        <f t="shared" si="90"/>
        <v>3.3028481012658234E-2</v>
      </c>
    </row>
    <row r="174" spans="2:84" x14ac:dyDescent="0.25">
      <c r="B174" s="7" t="s">
        <v>16</v>
      </c>
      <c r="D174" s="54">
        <f t="shared" si="89"/>
        <v>0</v>
      </c>
      <c r="E174" s="54">
        <f t="shared" si="89"/>
        <v>0</v>
      </c>
      <c r="F174" s="54">
        <f t="shared" si="89"/>
        <v>0</v>
      </c>
      <c r="G174" s="54">
        <f t="shared" si="89"/>
        <v>0</v>
      </c>
      <c r="H174" s="54">
        <f t="shared" si="89"/>
        <v>0</v>
      </c>
      <c r="I174" s="54">
        <f t="shared" si="89"/>
        <v>0</v>
      </c>
      <c r="J174" s="54">
        <f t="shared" si="89"/>
        <v>0</v>
      </c>
      <c r="K174" s="54">
        <f t="shared" si="89"/>
        <v>0</v>
      </c>
      <c r="L174" s="54">
        <f t="shared" si="89"/>
        <v>0</v>
      </c>
      <c r="M174" s="54">
        <f t="shared" si="89"/>
        <v>0</v>
      </c>
      <c r="N174" s="54">
        <f t="shared" si="89"/>
        <v>0</v>
      </c>
      <c r="O174" s="54">
        <f t="shared" si="89"/>
        <v>0</v>
      </c>
      <c r="P174" s="54">
        <f t="shared" si="89"/>
        <v>0</v>
      </c>
      <c r="Q174" s="54">
        <f t="shared" si="89"/>
        <v>0</v>
      </c>
      <c r="R174" s="54">
        <f t="shared" si="89"/>
        <v>0</v>
      </c>
      <c r="S174" s="54">
        <f t="shared" si="89"/>
        <v>0</v>
      </c>
      <c r="T174" s="54">
        <f t="shared" ref="T174:CE178" si="94">(((T19*T$154)/(T$153*T$156))/1000)</f>
        <v>0</v>
      </c>
      <c r="U174" s="54">
        <f t="shared" si="94"/>
        <v>0</v>
      </c>
      <c r="V174" s="54">
        <f t="shared" si="94"/>
        <v>0</v>
      </c>
      <c r="W174" s="54">
        <f t="shared" si="94"/>
        <v>0</v>
      </c>
      <c r="X174" s="54">
        <f t="shared" si="94"/>
        <v>0</v>
      </c>
      <c r="Y174" s="54">
        <f t="shared" si="94"/>
        <v>0</v>
      </c>
      <c r="Z174" s="54">
        <f t="shared" si="94"/>
        <v>0</v>
      </c>
      <c r="AA174" s="54">
        <f t="shared" si="94"/>
        <v>0</v>
      </c>
      <c r="AB174" s="54">
        <f t="shared" si="94"/>
        <v>0</v>
      </c>
      <c r="AC174" s="54">
        <f t="shared" si="94"/>
        <v>0</v>
      </c>
      <c r="AD174" s="54">
        <f t="shared" si="94"/>
        <v>0</v>
      </c>
      <c r="AE174" s="54">
        <f t="shared" si="94"/>
        <v>0</v>
      </c>
      <c r="AF174" s="54">
        <f t="shared" si="94"/>
        <v>0</v>
      </c>
      <c r="AG174" s="54">
        <f t="shared" si="94"/>
        <v>0</v>
      </c>
      <c r="AH174" s="54">
        <f t="shared" si="94"/>
        <v>0</v>
      </c>
      <c r="AI174" s="54">
        <f t="shared" si="94"/>
        <v>0</v>
      </c>
      <c r="AJ174" s="54">
        <f t="shared" si="94"/>
        <v>0</v>
      </c>
      <c r="AK174" s="54">
        <f t="shared" si="94"/>
        <v>0</v>
      </c>
      <c r="AL174" s="54">
        <f t="shared" si="94"/>
        <v>0</v>
      </c>
      <c r="AM174" s="54">
        <f t="shared" si="94"/>
        <v>0</v>
      </c>
      <c r="AN174" s="54">
        <f t="shared" si="94"/>
        <v>0</v>
      </c>
      <c r="AO174" s="54">
        <f t="shared" si="94"/>
        <v>0</v>
      </c>
      <c r="AP174" s="54">
        <f t="shared" si="94"/>
        <v>0</v>
      </c>
      <c r="AQ174" s="54">
        <f t="shared" si="94"/>
        <v>0</v>
      </c>
      <c r="AR174" s="54">
        <f t="shared" si="94"/>
        <v>0</v>
      </c>
      <c r="AS174" s="54">
        <f t="shared" si="94"/>
        <v>0</v>
      </c>
      <c r="AT174" s="54">
        <f t="shared" si="94"/>
        <v>0</v>
      </c>
      <c r="AU174" s="54">
        <f t="shared" si="94"/>
        <v>0</v>
      </c>
      <c r="AV174" s="54">
        <f t="shared" si="94"/>
        <v>0</v>
      </c>
      <c r="AW174" s="54">
        <f t="shared" si="94"/>
        <v>0</v>
      </c>
      <c r="AX174" s="54">
        <f t="shared" si="94"/>
        <v>0</v>
      </c>
      <c r="AY174" s="54">
        <f t="shared" si="94"/>
        <v>0</v>
      </c>
      <c r="AZ174" s="54">
        <f t="shared" si="94"/>
        <v>0</v>
      </c>
      <c r="BA174" s="54">
        <f t="shared" si="94"/>
        <v>0</v>
      </c>
      <c r="BB174" s="54">
        <f t="shared" si="94"/>
        <v>0</v>
      </c>
      <c r="BC174" s="54">
        <f t="shared" si="94"/>
        <v>0</v>
      </c>
      <c r="BD174" s="54">
        <f t="shared" si="94"/>
        <v>0</v>
      </c>
      <c r="BE174" s="54">
        <f t="shared" si="94"/>
        <v>0</v>
      </c>
      <c r="BF174" s="54">
        <f t="shared" si="94"/>
        <v>0</v>
      </c>
      <c r="BG174" s="54">
        <f t="shared" si="94"/>
        <v>0</v>
      </c>
      <c r="BH174" s="54">
        <f t="shared" si="94"/>
        <v>0</v>
      </c>
      <c r="BI174" s="54">
        <f t="shared" si="94"/>
        <v>0</v>
      </c>
      <c r="BJ174" s="54">
        <f t="shared" si="94"/>
        <v>0</v>
      </c>
      <c r="BK174" s="54">
        <f t="shared" si="94"/>
        <v>0</v>
      </c>
      <c r="BL174" s="54">
        <f t="shared" si="94"/>
        <v>0</v>
      </c>
      <c r="BM174" s="54">
        <f t="shared" si="94"/>
        <v>0</v>
      </c>
      <c r="BN174" s="54">
        <f t="shared" si="94"/>
        <v>0</v>
      </c>
      <c r="BO174" s="54">
        <f t="shared" si="94"/>
        <v>0</v>
      </c>
      <c r="BP174" s="54">
        <f t="shared" si="94"/>
        <v>0</v>
      </c>
      <c r="BQ174" s="54">
        <f t="shared" si="90"/>
        <v>0</v>
      </c>
      <c r="BR174" s="54">
        <f t="shared" si="90"/>
        <v>0</v>
      </c>
      <c r="BS174" s="54">
        <f t="shared" si="90"/>
        <v>0</v>
      </c>
      <c r="BT174" s="54">
        <f t="shared" si="90"/>
        <v>0</v>
      </c>
      <c r="BU174" s="54">
        <f t="shared" si="90"/>
        <v>0</v>
      </c>
      <c r="BV174" s="54">
        <f t="shared" si="90"/>
        <v>0</v>
      </c>
      <c r="BW174" s="54">
        <f t="shared" si="90"/>
        <v>0</v>
      </c>
      <c r="BX174" s="54">
        <f t="shared" si="90"/>
        <v>0</v>
      </c>
      <c r="BY174" s="54">
        <f t="shared" si="90"/>
        <v>0</v>
      </c>
      <c r="BZ174" s="54">
        <f t="shared" si="90"/>
        <v>0</v>
      </c>
      <c r="CA174" s="54">
        <f t="shared" si="90"/>
        <v>0</v>
      </c>
      <c r="CB174" s="54">
        <f t="shared" si="90"/>
        <v>0</v>
      </c>
      <c r="CC174" s="54">
        <f t="shared" si="90"/>
        <v>0</v>
      </c>
      <c r="CD174" s="54">
        <f t="shared" si="90"/>
        <v>0</v>
      </c>
      <c r="CE174" s="54">
        <f t="shared" si="90"/>
        <v>0</v>
      </c>
      <c r="CF174" s="54">
        <f t="shared" si="90"/>
        <v>0</v>
      </c>
    </row>
    <row r="175" spans="2:84" x14ac:dyDescent="0.25">
      <c r="B175" s="7" t="s">
        <v>17</v>
      </c>
      <c r="D175" s="54">
        <f t="shared" si="89"/>
        <v>0.12226991150442479</v>
      </c>
      <c r="E175" s="54">
        <f t="shared" si="89"/>
        <v>9.5653961136023924E-2</v>
      </c>
      <c r="F175" s="54">
        <f t="shared" si="89"/>
        <v>2.048536656041727E-2</v>
      </c>
      <c r="G175" s="54">
        <f t="shared" si="89"/>
        <v>9.0071471113758197E-2</v>
      </c>
      <c r="H175" s="54">
        <f t="shared" si="89"/>
        <v>0.11167224880382776</v>
      </c>
      <c r="I175" s="54">
        <f t="shared" si="89"/>
        <v>9.4103107344632758E-2</v>
      </c>
      <c r="J175" s="54">
        <f t="shared" si="89"/>
        <v>0.139884074941452</v>
      </c>
      <c r="K175" s="54">
        <f t="shared" si="89"/>
        <v>5.1886005256241798E-2</v>
      </c>
      <c r="L175" s="54">
        <f t="shared" si="89"/>
        <v>9.6391304347826098E-2</v>
      </c>
      <c r="M175" s="54">
        <f t="shared" si="89"/>
        <v>7.0643447461629275E-2</v>
      </c>
      <c r="N175" s="54">
        <f t="shared" si="89"/>
        <v>0.14441756756756757</v>
      </c>
      <c r="O175" s="54">
        <f t="shared" si="89"/>
        <v>1.7773684210526317E-2</v>
      </c>
      <c r="P175" s="54">
        <f t="shared" si="89"/>
        <v>6.6703150912106129E-2</v>
      </c>
      <c r="Q175" s="54">
        <f t="shared" si="89"/>
        <v>4.4914226898444647E-2</v>
      </c>
      <c r="R175" s="54">
        <f t="shared" si="89"/>
        <v>6.9251934984520119E-2</v>
      </c>
      <c r="S175" s="54">
        <f t="shared" si="89"/>
        <v>5.4675000000000001E-2</v>
      </c>
      <c r="T175" s="54">
        <f t="shared" si="94"/>
        <v>0.12361910669975187</v>
      </c>
      <c r="U175" s="54">
        <f t="shared" si="94"/>
        <v>3.3230162900683133E-2</v>
      </c>
      <c r="V175" s="54">
        <f t="shared" si="94"/>
        <v>0.1034539641943734</v>
      </c>
      <c r="W175" s="54">
        <f t="shared" si="94"/>
        <v>8.238299531981276E-3</v>
      </c>
      <c r="X175" s="54">
        <f t="shared" si="94"/>
        <v>3.7446033210332103E-2</v>
      </c>
      <c r="Y175" s="54">
        <f t="shared" si="94"/>
        <v>0.10340133607399796</v>
      </c>
      <c r="Z175" s="54">
        <f t="shared" si="94"/>
        <v>4.5470704225352113E-2</v>
      </c>
      <c r="AA175" s="54">
        <f t="shared" si="94"/>
        <v>2.8051056338028166E-2</v>
      </c>
      <c r="AB175" s="54">
        <f t="shared" si="94"/>
        <v>1.5502362204724411E-2</v>
      </c>
      <c r="AC175" s="54">
        <f t="shared" si="94"/>
        <v>7.5887773722627741E-2</v>
      </c>
      <c r="AD175" s="54">
        <f t="shared" si="94"/>
        <v>0.491310606060606</v>
      </c>
      <c r="AE175" s="54">
        <f t="shared" si="94"/>
        <v>0.13701219512195123</v>
      </c>
      <c r="AF175" s="54">
        <f t="shared" si="94"/>
        <v>2.8935379871040084E-2</v>
      </c>
      <c r="AG175" s="54">
        <f t="shared" si="94"/>
        <v>5.1618798955613563E-3</v>
      </c>
      <c r="AH175" s="54">
        <f t="shared" si="94"/>
        <v>3.2487071751777633E-3</v>
      </c>
      <c r="AI175" s="54">
        <f t="shared" si="94"/>
        <v>2.4081248481904304E-3</v>
      </c>
      <c r="AJ175" s="54">
        <f t="shared" si="94"/>
        <v>4.6286090005844535E-2</v>
      </c>
      <c r="AK175" s="54">
        <f t="shared" si="94"/>
        <v>3.9653225806451614E-2</v>
      </c>
      <c r="AL175" s="54">
        <f t="shared" si="94"/>
        <v>2.4898665348492336E-2</v>
      </c>
      <c r="AM175" s="54">
        <f t="shared" si="94"/>
        <v>0.10796046128500825</v>
      </c>
      <c r="AN175" s="54">
        <f t="shared" si="94"/>
        <v>0.1461426735218509</v>
      </c>
      <c r="AO175" s="54">
        <f t="shared" si="94"/>
        <v>0.10506369691923399</v>
      </c>
      <c r="AP175" s="54">
        <f t="shared" si="94"/>
        <v>3.0855468749999997E-2</v>
      </c>
      <c r="AQ175" s="54">
        <f t="shared" si="94"/>
        <v>9.1333075734157665E-2</v>
      </c>
      <c r="AR175" s="54">
        <f t="shared" si="94"/>
        <v>0.19535185185185186</v>
      </c>
      <c r="AS175" s="54">
        <f t="shared" si="94"/>
        <v>0.92729146919431282</v>
      </c>
      <c r="AT175" s="54">
        <f t="shared" si="94"/>
        <v>4.3943766306373477E-2</v>
      </c>
      <c r="AU175" s="54">
        <f t="shared" si="94"/>
        <v>0.15388877952755908</v>
      </c>
      <c r="AV175" s="54">
        <f t="shared" si="94"/>
        <v>0.15748555881121809</v>
      </c>
      <c r="AW175" s="54">
        <f t="shared" si="94"/>
        <v>1.8217629846378931E-2</v>
      </c>
      <c r="AX175" s="54">
        <f t="shared" si="94"/>
        <v>2.844593323930418E-2</v>
      </c>
      <c r="AY175" s="54">
        <f t="shared" si="94"/>
        <v>9.4021946564885481E-2</v>
      </c>
      <c r="AZ175" s="54">
        <f t="shared" si="94"/>
        <v>2.6891453524641295E-2</v>
      </c>
      <c r="BA175" s="54">
        <f t="shared" si="94"/>
        <v>6.3370609130377585E-3</v>
      </c>
      <c r="BB175" s="54">
        <f t="shared" si="94"/>
        <v>3.4855377906976751E-2</v>
      </c>
      <c r="BC175" s="54">
        <f t="shared" si="94"/>
        <v>0.21651592356687899</v>
      </c>
      <c r="BD175" s="54">
        <f t="shared" si="94"/>
        <v>2.9898484848484848E-2</v>
      </c>
      <c r="BE175" s="54">
        <f t="shared" si="94"/>
        <v>2.1418166939443536E-2</v>
      </c>
      <c r="BF175" s="54">
        <f t="shared" si="94"/>
        <v>9.8363665803108805E-2</v>
      </c>
      <c r="BG175" s="54">
        <f t="shared" si="94"/>
        <v>2.0043589358184279E-3</v>
      </c>
      <c r="BH175" s="54">
        <f t="shared" si="94"/>
        <v>0.37008710801393729</v>
      </c>
      <c r="BI175" s="54">
        <f t="shared" si="94"/>
        <v>1.5670035371399698E-2</v>
      </c>
      <c r="BJ175" s="54">
        <f t="shared" si="94"/>
        <v>0.16505383123181377</v>
      </c>
      <c r="BK175" s="54">
        <f t="shared" si="94"/>
        <v>0.11485949612403103</v>
      </c>
      <c r="BL175" s="54">
        <f t="shared" si="94"/>
        <v>5.796071733561059E-2</v>
      </c>
      <c r="BM175" s="54">
        <f t="shared" si="94"/>
        <v>0.14076041666666667</v>
      </c>
      <c r="BN175" s="54">
        <f t="shared" si="94"/>
        <v>5.2451284537081914E-2</v>
      </c>
      <c r="BO175" s="54">
        <f t="shared" si="94"/>
        <v>9.0381674357284114E-2</v>
      </c>
      <c r="BP175" s="54">
        <f t="shared" si="94"/>
        <v>1.4488995215311006E-2</v>
      </c>
      <c r="BQ175" s="54">
        <f t="shared" si="90"/>
        <v>0.13317316513761465</v>
      </c>
      <c r="BR175" s="54">
        <f t="shared" si="90"/>
        <v>4.4928909952606635E-2</v>
      </c>
      <c r="BS175" s="54">
        <f t="shared" si="90"/>
        <v>6.2466506024096383E-2</v>
      </c>
      <c r="BT175" s="54">
        <f t="shared" si="90"/>
        <v>3.15828618968386E-2</v>
      </c>
      <c r="BU175" s="54">
        <f t="shared" si="90"/>
        <v>6.9645035885167475E-2</v>
      </c>
      <c r="BV175" s="54">
        <f t="shared" si="90"/>
        <v>0.11795863495346434</v>
      </c>
      <c r="BW175" s="54">
        <f t="shared" si="90"/>
        <v>7.8803157216494821E-2</v>
      </c>
      <c r="BX175" s="54">
        <f t="shared" si="90"/>
        <v>0.16073096446700508</v>
      </c>
      <c r="BY175" s="54">
        <f t="shared" si="90"/>
        <v>4.7752393980848164E-2</v>
      </c>
      <c r="BZ175" s="54">
        <f t="shared" si="90"/>
        <v>4.6849421965317918E-2</v>
      </c>
      <c r="CA175" s="54">
        <f t="shared" si="90"/>
        <v>5.293979779411765E-2</v>
      </c>
      <c r="CB175" s="54">
        <f t="shared" si="90"/>
        <v>4.8187335478210011E-2</v>
      </c>
      <c r="CC175" s="54">
        <f t="shared" si="90"/>
        <v>4.1114321608040197E-2</v>
      </c>
      <c r="CD175" s="54">
        <f t="shared" si="90"/>
        <v>9.7548953974895394E-2</v>
      </c>
      <c r="CE175" s="54">
        <f t="shared" si="90"/>
        <v>5.9964285714285713E-2</v>
      </c>
      <c r="CF175" s="54">
        <f t="shared" si="90"/>
        <v>7.4805379746835446E-2</v>
      </c>
    </row>
    <row r="176" spans="2:84" x14ac:dyDescent="0.25">
      <c r="B176" s="5" t="s">
        <v>18</v>
      </c>
      <c r="D176" s="54">
        <f t="shared" ref="D176:BO179" si="95">(((D21*D$154)/(D$153*D$156))/1000)</f>
        <v>1.1167509481668773E-2</v>
      </c>
      <c r="E176" s="54">
        <f t="shared" si="95"/>
        <v>7.3124065769805697E-3</v>
      </c>
      <c r="F176" s="54">
        <f t="shared" si="95"/>
        <v>2.5749058243987252E-3</v>
      </c>
      <c r="G176" s="54">
        <f t="shared" si="95"/>
        <v>7.9145324597974989E-3</v>
      </c>
      <c r="H176" s="54">
        <f t="shared" si="95"/>
        <v>7.9665071770334932E-3</v>
      </c>
      <c r="I176" s="54">
        <f t="shared" si="95"/>
        <v>5.41002824858757E-2</v>
      </c>
      <c r="J176" s="54">
        <f t="shared" si="95"/>
        <v>2.2129976580796254E-2</v>
      </c>
      <c r="K176" s="54">
        <f t="shared" si="95"/>
        <v>3.5371222076215512E-3</v>
      </c>
      <c r="L176" s="54">
        <f t="shared" si="95"/>
        <v>6.224534161490684E-3</v>
      </c>
      <c r="M176" s="54">
        <f t="shared" si="95"/>
        <v>7.1706021251475797E-3</v>
      </c>
      <c r="N176" s="54">
        <f t="shared" si="95"/>
        <v>1.4188175675675674E-2</v>
      </c>
      <c r="O176" s="54">
        <f t="shared" si="95"/>
        <v>1.2763157894736842E-3</v>
      </c>
      <c r="P176" s="54">
        <f t="shared" si="95"/>
        <v>7.8913764510779427E-3</v>
      </c>
      <c r="Q176" s="54">
        <f t="shared" si="95"/>
        <v>5.033851784080513E-3</v>
      </c>
      <c r="R176" s="54">
        <f t="shared" si="95"/>
        <v>8.723684210526314E-3</v>
      </c>
      <c r="S176" s="54">
        <f t="shared" si="95"/>
        <v>4.9202830188679256E-3</v>
      </c>
      <c r="T176" s="54">
        <f t="shared" si="95"/>
        <v>1.4672456575682384E-2</v>
      </c>
      <c r="U176" s="54">
        <f t="shared" si="95"/>
        <v>3.1031791907514455E-2</v>
      </c>
      <c r="V176" s="54">
        <f t="shared" si="95"/>
        <v>1.4516624040920715E-2</v>
      </c>
      <c r="W176" s="54">
        <f t="shared" si="95"/>
        <v>8.8923556942277677E-4</v>
      </c>
      <c r="X176" s="54">
        <f t="shared" si="95"/>
        <v>6.734778597785979E-3</v>
      </c>
      <c r="Y176" s="54">
        <f t="shared" si="95"/>
        <v>2.1792394655704008E-2</v>
      </c>
      <c r="Z176" s="54">
        <f t="shared" si="95"/>
        <v>7.9191549295774648E-3</v>
      </c>
      <c r="AA176" s="54">
        <f t="shared" si="95"/>
        <v>2.8709758551307843E-3</v>
      </c>
      <c r="AB176" s="54">
        <f t="shared" si="95"/>
        <v>6.5275590551181102E-4</v>
      </c>
      <c r="AC176" s="54">
        <f t="shared" si="95"/>
        <v>2.0539233576642339E-2</v>
      </c>
      <c r="AD176" s="54">
        <f t="shared" si="95"/>
        <v>3.5363636363636368E-2</v>
      </c>
      <c r="AE176" s="54">
        <f t="shared" si="95"/>
        <v>1.1996674057649669E-2</v>
      </c>
      <c r="AF176" s="54">
        <f t="shared" si="95"/>
        <v>2.5274740678441266E-3</v>
      </c>
      <c r="AG176" s="54">
        <f t="shared" si="95"/>
        <v>4.8955613577023494E-4</v>
      </c>
      <c r="AH176" s="54">
        <f t="shared" si="95"/>
        <v>4.0433096315449258E-4</v>
      </c>
      <c r="AI176" s="54">
        <f t="shared" si="95"/>
        <v>2.2042749574933203E-4</v>
      </c>
      <c r="AJ176" s="54">
        <f t="shared" si="95"/>
        <v>3.826709526592636E-3</v>
      </c>
      <c r="AK176" s="54">
        <f t="shared" si="95"/>
        <v>4.3705645161290331E-3</v>
      </c>
      <c r="AL176" s="54">
        <f t="shared" si="95"/>
        <v>3.6432278793870486E-3</v>
      </c>
      <c r="AM176" s="54">
        <f t="shared" si="95"/>
        <v>1.006013179571664E-2</v>
      </c>
      <c r="AN176" s="54">
        <f t="shared" si="95"/>
        <v>1.2269922879177379E-2</v>
      </c>
      <c r="AO176" s="54">
        <f t="shared" si="95"/>
        <v>8.7252289758534569E-3</v>
      </c>
      <c r="AP176" s="54">
        <f t="shared" si="95"/>
        <v>5.3496093749999998E-3</v>
      </c>
      <c r="AQ176" s="54">
        <f t="shared" si="95"/>
        <v>7.1105100463678527E-3</v>
      </c>
      <c r="AR176" s="54">
        <f t="shared" si="95"/>
        <v>1.7972222222222223E-2</v>
      </c>
      <c r="AS176" s="54">
        <f t="shared" si="95"/>
        <v>8.6758293838862549E-2</v>
      </c>
      <c r="AT176" s="54">
        <f t="shared" si="95"/>
        <v>4.894707417070444E-3</v>
      </c>
      <c r="AU176" s="54">
        <f t="shared" si="95"/>
        <v>1.8410433070866143E-2</v>
      </c>
      <c r="AV176" s="54">
        <f t="shared" si="95"/>
        <v>2.3156132272917539E-2</v>
      </c>
      <c r="AW176" s="54">
        <f t="shared" si="95"/>
        <v>2.2929773226042431E-3</v>
      </c>
      <c r="AX176" s="54">
        <f t="shared" si="95"/>
        <v>4.0905030559473437E-3</v>
      </c>
      <c r="AY176" s="54">
        <f t="shared" si="95"/>
        <v>3.8272900763358778E-3</v>
      </c>
      <c r="AZ176" s="54">
        <f t="shared" si="95"/>
        <v>2.9667810355583279E-3</v>
      </c>
      <c r="BA176" s="54">
        <f t="shared" si="95"/>
        <v>3.7080647283252205E-4</v>
      </c>
      <c r="BB176" s="54">
        <f t="shared" si="95"/>
        <v>1.4766715116279071E-2</v>
      </c>
      <c r="BC176" s="54">
        <f t="shared" si="95"/>
        <v>1.7715764331210193E-2</v>
      </c>
      <c r="BD176" s="54">
        <f t="shared" si="95"/>
        <v>2.7833333333333338E-3</v>
      </c>
      <c r="BE176" s="54">
        <f t="shared" si="95"/>
        <v>2.0335515548281506E-3</v>
      </c>
      <c r="BF176" s="54">
        <f t="shared" si="95"/>
        <v>5.0792098445595853E-2</v>
      </c>
      <c r="BG176" s="54">
        <f t="shared" si="95"/>
        <v>4.162032165940177E-4</v>
      </c>
      <c r="BH176" s="54">
        <f t="shared" si="95"/>
        <v>4.0462108013937279E-2</v>
      </c>
      <c r="BI176" s="54">
        <f t="shared" si="95"/>
        <v>1.2347145022738757E-3</v>
      </c>
      <c r="BJ176" s="54">
        <f t="shared" si="95"/>
        <v>4.2960232783705143E-2</v>
      </c>
      <c r="BK176" s="54">
        <f t="shared" si="95"/>
        <v>1.959399224806202E-2</v>
      </c>
      <c r="BL176" s="54">
        <f t="shared" si="95"/>
        <v>5.8654995730145175E-3</v>
      </c>
      <c r="BM176" s="54">
        <f t="shared" si="95"/>
        <v>1.5445512820512819E-2</v>
      </c>
      <c r="BN176" s="54">
        <f t="shared" si="95"/>
        <v>4.6846825012118272E-3</v>
      </c>
      <c r="BO176" s="54">
        <f t="shared" si="95"/>
        <v>8.1239288068556369E-3</v>
      </c>
      <c r="BP176" s="54">
        <f t="shared" si="94"/>
        <v>1.5473684210526317E-3</v>
      </c>
      <c r="BQ176" s="54">
        <f t="shared" si="94"/>
        <v>2.2361525229357797E-2</v>
      </c>
      <c r="BR176" s="54">
        <f t="shared" si="94"/>
        <v>8.3838862559241709E-3</v>
      </c>
      <c r="BS176" s="54">
        <f t="shared" si="94"/>
        <v>8.7643373493975895E-3</v>
      </c>
      <c r="BT176" s="54">
        <f t="shared" si="94"/>
        <v>7.9153078202995018E-3</v>
      </c>
      <c r="BU176" s="54">
        <f t="shared" si="94"/>
        <v>6.0744617224880396E-3</v>
      </c>
      <c r="BV176" s="54">
        <f t="shared" si="94"/>
        <v>4.8745346432264747E-2</v>
      </c>
      <c r="BW176" s="54">
        <f t="shared" si="94"/>
        <v>1.0284471649484535E-2</v>
      </c>
      <c r="BX176" s="54">
        <f t="shared" si="94"/>
        <v>2.2824027072758036E-2</v>
      </c>
      <c r="BY176" s="54">
        <f t="shared" si="94"/>
        <v>1.1616963064295487E-2</v>
      </c>
      <c r="BZ176" s="54">
        <f t="shared" si="94"/>
        <v>5.1979768786127164E-3</v>
      </c>
      <c r="CA176" s="54">
        <f t="shared" si="94"/>
        <v>4.6337316176470588E-3</v>
      </c>
      <c r="CB176" s="54">
        <f t="shared" si="94"/>
        <v>1.1832407136589645E-2</v>
      </c>
      <c r="CC176" s="54">
        <f t="shared" si="94"/>
        <v>3.6997487437185929E-3</v>
      </c>
      <c r="CD176" s="54">
        <f t="shared" si="94"/>
        <v>7.3205020920502099E-3</v>
      </c>
      <c r="CE176" s="54">
        <f t="shared" si="94"/>
        <v>4.9532967032967024E-3</v>
      </c>
      <c r="CF176" s="54">
        <f t="shared" si="90"/>
        <v>6.8101265822784821E-3</v>
      </c>
    </row>
    <row r="177" spans="2:84" x14ac:dyDescent="0.25">
      <c r="B177" s="5" t="s">
        <v>19</v>
      </c>
      <c r="D177" s="54">
        <f t="shared" si="95"/>
        <v>1.7768647281921617E-3</v>
      </c>
      <c r="E177" s="54">
        <f t="shared" si="95"/>
        <v>2.0777279521674139E-4</v>
      </c>
      <c r="F177" s="54">
        <f t="shared" si="95"/>
        <v>3.097797739785569E-3</v>
      </c>
      <c r="G177" s="54">
        <f t="shared" si="95"/>
        <v>1.3400833829660511E-4</v>
      </c>
      <c r="H177" s="54">
        <f t="shared" si="95"/>
        <v>1.4928229665071768E-3</v>
      </c>
      <c r="I177" s="54">
        <f t="shared" si="95"/>
        <v>0.16059887005649717</v>
      </c>
      <c r="J177" s="54">
        <f t="shared" si="95"/>
        <v>0.26349297423887597</v>
      </c>
      <c r="K177" s="54">
        <f t="shared" si="95"/>
        <v>1.2289750328515114E-3</v>
      </c>
      <c r="L177" s="54">
        <f t="shared" si="95"/>
        <v>3.0082919254658381E-2</v>
      </c>
      <c r="M177" s="54">
        <f t="shared" si="95"/>
        <v>2.4616292798110973E-4</v>
      </c>
      <c r="N177" s="54">
        <f t="shared" si="95"/>
        <v>3.1662162162162163E-3</v>
      </c>
      <c r="O177" s="54">
        <f t="shared" si="95"/>
        <v>2.8684210526315788E-4</v>
      </c>
      <c r="P177" s="54">
        <f t="shared" si="95"/>
        <v>2.3366500829187396E-3</v>
      </c>
      <c r="Q177" s="54">
        <f t="shared" si="95"/>
        <v>6.1447849954254351E-3</v>
      </c>
      <c r="R177" s="54">
        <f t="shared" si="95"/>
        <v>1.3107585139318883E-3</v>
      </c>
      <c r="S177" s="54">
        <f t="shared" si="95"/>
        <v>1.4193396226415095E-3</v>
      </c>
      <c r="T177" s="54">
        <f t="shared" si="95"/>
        <v>2.1761786600496282E-3</v>
      </c>
      <c r="U177" s="54">
        <f t="shared" si="95"/>
        <v>3.2959800315291644E-2</v>
      </c>
      <c r="V177" s="54">
        <f t="shared" si="95"/>
        <v>4.4859335038363174E-3</v>
      </c>
      <c r="W177" s="54">
        <f t="shared" si="95"/>
        <v>1.0530421216848671E-4</v>
      </c>
      <c r="X177" s="54">
        <f t="shared" si="95"/>
        <v>1.01429889298893E-3</v>
      </c>
      <c r="Y177" s="54">
        <f t="shared" si="95"/>
        <v>5.9799588900308325E-3</v>
      </c>
      <c r="Z177" s="54">
        <f t="shared" si="95"/>
        <v>6.8670422535211271E-3</v>
      </c>
      <c r="AA177" s="54">
        <f t="shared" si="95"/>
        <v>5.7494969818913493E-4</v>
      </c>
      <c r="AB177" s="54">
        <f t="shared" si="95"/>
        <v>2.5590551181102359E-4</v>
      </c>
      <c r="AC177" s="54">
        <f t="shared" si="95"/>
        <v>1.3404197080291974E-2</v>
      </c>
      <c r="AD177" s="54">
        <f t="shared" si="95"/>
        <v>1.9893939393939391E-2</v>
      </c>
      <c r="AE177" s="54">
        <f t="shared" si="95"/>
        <v>1.3902439024390243E-3</v>
      </c>
      <c r="AF177" s="54">
        <f t="shared" si="95"/>
        <v>3.8505747126436776E-4</v>
      </c>
      <c r="AG177" s="54">
        <f t="shared" si="95"/>
        <v>3.0026109660574415E-4</v>
      </c>
      <c r="AH177" s="54">
        <f t="shared" si="95"/>
        <v>1.5562378797672911E-4</v>
      </c>
      <c r="AI177" s="54">
        <f t="shared" si="95"/>
        <v>1.5120233179499636E-5</v>
      </c>
      <c r="AJ177" s="54">
        <f t="shared" si="95"/>
        <v>1.3185271770894216E-3</v>
      </c>
      <c r="AK177" s="54">
        <f t="shared" si="95"/>
        <v>1.4020161290322578E-3</v>
      </c>
      <c r="AL177" s="54">
        <f t="shared" si="95"/>
        <v>3.9134948096885809E-3</v>
      </c>
      <c r="AM177" s="54">
        <f t="shared" si="95"/>
        <v>1.868204283360791E-3</v>
      </c>
      <c r="AN177" s="54">
        <f t="shared" si="95"/>
        <v>2.0231362467866324E-3</v>
      </c>
      <c r="AO177" s="54">
        <f t="shared" si="95"/>
        <v>7.9059117402164854E-4</v>
      </c>
      <c r="AP177" s="54">
        <f t="shared" si="95"/>
        <v>1.013671875E-3</v>
      </c>
      <c r="AQ177" s="54">
        <f t="shared" si="95"/>
        <v>2.9084234930448227E-3</v>
      </c>
      <c r="AR177" s="54">
        <f t="shared" si="95"/>
        <v>8.9490740740740746E-3</v>
      </c>
      <c r="AS177" s="54">
        <f t="shared" si="95"/>
        <v>2.4817535545023695E-2</v>
      </c>
      <c r="AT177" s="54">
        <f t="shared" si="95"/>
        <v>3.3580879612374213E-3</v>
      </c>
      <c r="AU177" s="54">
        <f t="shared" si="95"/>
        <v>1.35E-2</v>
      </c>
      <c r="AV177" s="54">
        <f t="shared" si="95"/>
        <v>1.8433235663457514E-2</v>
      </c>
      <c r="AW177" s="54">
        <f t="shared" si="95"/>
        <v>1.6993416239941476E-3</v>
      </c>
      <c r="AX177" s="54">
        <f t="shared" si="95"/>
        <v>3.4405265632346028E-3</v>
      </c>
      <c r="AY177" s="54">
        <f t="shared" si="95"/>
        <v>2.9255725190839694E-3</v>
      </c>
      <c r="AZ177" s="54">
        <f t="shared" si="95"/>
        <v>2.1958437305053024E-3</v>
      </c>
      <c r="BA177" s="54">
        <f t="shared" si="95"/>
        <v>2.3917905538744903E-4</v>
      </c>
      <c r="BB177" s="54">
        <f t="shared" si="95"/>
        <v>3.7348473837209295E-2</v>
      </c>
      <c r="BC177" s="54">
        <f t="shared" si="95"/>
        <v>7.8391719745222934E-3</v>
      </c>
      <c r="BD177" s="54">
        <f t="shared" si="95"/>
        <v>7.6515151515151513E-4</v>
      </c>
      <c r="BE177" s="54">
        <f t="shared" si="95"/>
        <v>2.4222585924713586E-4</v>
      </c>
      <c r="BF177" s="54">
        <f t="shared" si="95"/>
        <v>2.305375647668394E-2</v>
      </c>
      <c r="BG177" s="54">
        <f t="shared" si="95"/>
        <v>9.852698030963475E-5</v>
      </c>
      <c r="BH177" s="54">
        <f t="shared" si="95"/>
        <v>3.5618466898954711E-2</v>
      </c>
      <c r="BI177" s="54">
        <f t="shared" si="95"/>
        <v>5.6123799898938856E-2</v>
      </c>
      <c r="BJ177" s="54">
        <f t="shared" si="95"/>
        <v>1.8851115421920469E-2</v>
      </c>
      <c r="BK177" s="54">
        <f t="shared" si="95"/>
        <v>4.0920542635658917E-3</v>
      </c>
      <c r="BL177" s="54">
        <f t="shared" si="95"/>
        <v>1.4910333048676345E-3</v>
      </c>
      <c r="BM177" s="54">
        <f t="shared" si="95"/>
        <v>4.4807692307692309E-3</v>
      </c>
      <c r="BN177" s="54">
        <f t="shared" si="95"/>
        <v>2.2321861366941348E-4</v>
      </c>
      <c r="BO177" s="54">
        <f t="shared" si="95"/>
        <v>1.7664798945286751E-2</v>
      </c>
      <c r="BP177" s="54">
        <f t="shared" si="94"/>
        <v>5.2966507177033498E-3</v>
      </c>
      <c r="BQ177" s="54">
        <f t="shared" si="90"/>
        <v>1.8983944954128439E-2</v>
      </c>
      <c r="BR177" s="54">
        <f t="shared" si="90"/>
        <v>2.0841232227488153E-3</v>
      </c>
      <c r="BS177" s="54">
        <f t="shared" si="90"/>
        <v>7.9908433734939745E-3</v>
      </c>
      <c r="BT177" s="54">
        <f t="shared" si="90"/>
        <v>3.2585690515806987E-3</v>
      </c>
      <c r="BU177" s="54">
        <f t="shared" si="90"/>
        <v>3.6333732057416268E-4</v>
      </c>
      <c r="BV177" s="54">
        <f t="shared" si="90"/>
        <v>8.3105739400206824E-2</v>
      </c>
      <c r="BW177" s="54">
        <f t="shared" si="90"/>
        <v>3.9558634020618556E-3</v>
      </c>
      <c r="BX177" s="54">
        <f t="shared" si="90"/>
        <v>0.40698900169204733</v>
      </c>
      <c r="BY177" s="54">
        <f t="shared" si="90"/>
        <v>5.0567715458276338E-3</v>
      </c>
      <c r="BZ177" s="54">
        <f t="shared" si="90"/>
        <v>1.8294797687861272E-3</v>
      </c>
      <c r="CA177" s="54">
        <f t="shared" si="90"/>
        <v>9.9692095588235288E-3</v>
      </c>
      <c r="CB177" s="54">
        <f t="shared" si="90"/>
        <v>1.4452471482889735E-2</v>
      </c>
      <c r="CC177" s="54">
        <f t="shared" si="90"/>
        <v>2.5100502512562812E-3</v>
      </c>
      <c r="CD177" s="54">
        <f t="shared" si="90"/>
        <v>3.1719665271966522E-3</v>
      </c>
      <c r="CE177" s="54">
        <f t="shared" si="90"/>
        <v>2.9532967032967034E-4</v>
      </c>
      <c r="CF177" s="54">
        <f t="shared" si="90"/>
        <v>1.0553797468354431E-3</v>
      </c>
    </row>
    <row r="178" spans="2:84" x14ac:dyDescent="0.25">
      <c r="B178" s="5" t="s">
        <v>20</v>
      </c>
      <c r="D178" s="54">
        <f t="shared" si="95"/>
        <v>2.7956700379266751E-2</v>
      </c>
      <c r="E178" s="54">
        <f t="shared" si="95"/>
        <v>3.1061285500747389E-3</v>
      </c>
      <c r="F178" s="54">
        <f t="shared" si="95"/>
        <v>1.2918864097363082E-2</v>
      </c>
      <c r="G178" s="54">
        <f t="shared" si="95"/>
        <v>1.9521441334127455E-2</v>
      </c>
      <c r="H178" s="54">
        <f t="shared" si="95"/>
        <v>1.9599282296650717E-2</v>
      </c>
      <c r="I178" s="54">
        <f t="shared" si="95"/>
        <v>9.3141949152542383E-2</v>
      </c>
      <c r="J178" s="54">
        <f t="shared" si="95"/>
        <v>0.10402693208430913</v>
      </c>
      <c r="K178" s="54">
        <f t="shared" si="95"/>
        <v>3.8761498028909327E-3</v>
      </c>
      <c r="L178" s="54">
        <f t="shared" si="95"/>
        <v>6.199192546583851E-2</v>
      </c>
      <c r="M178" s="54">
        <f t="shared" si="95"/>
        <v>5.0798996458087366E-2</v>
      </c>
      <c r="N178" s="54">
        <f t="shared" si="95"/>
        <v>4.1899662162162163E-2</v>
      </c>
      <c r="O178" s="54">
        <f t="shared" si="95"/>
        <v>1.6669736842105261E-2</v>
      </c>
      <c r="P178" s="54">
        <f t="shared" si="95"/>
        <v>6.3981757877280263E-2</v>
      </c>
      <c r="Q178" s="54">
        <f t="shared" si="95"/>
        <v>9.3701280878316556E-2</v>
      </c>
      <c r="R178" s="54">
        <f t="shared" si="95"/>
        <v>1.535410216718266E-2</v>
      </c>
      <c r="S178" s="54">
        <f t="shared" si="95"/>
        <v>4.2956603773584907E-2</v>
      </c>
      <c r="T178" s="54">
        <f t="shared" si="95"/>
        <v>0.1019801488833747</v>
      </c>
      <c r="U178" s="54">
        <f t="shared" si="95"/>
        <v>6.7752233315817131E-2</v>
      </c>
      <c r="V178" s="54">
        <f t="shared" si="95"/>
        <v>6.9581841432225067E-2</v>
      </c>
      <c r="W178" s="54">
        <f t="shared" si="95"/>
        <v>4.9036661466458648E-3</v>
      </c>
      <c r="X178" s="54">
        <f t="shared" si="95"/>
        <v>8.0201568265682657E-2</v>
      </c>
      <c r="Y178" s="54">
        <f t="shared" si="95"/>
        <v>4.6957862281603292E-2</v>
      </c>
      <c r="Z178" s="54">
        <f t="shared" si="95"/>
        <v>1.626422535211268E-2</v>
      </c>
      <c r="AA178" s="54">
        <f t="shared" si="95"/>
        <v>6.8246981891348091E-3</v>
      </c>
      <c r="AB178" s="54">
        <f t="shared" si="95"/>
        <v>2.8244094488188982E-3</v>
      </c>
      <c r="AC178" s="54">
        <f t="shared" si="95"/>
        <v>0.22674178832116793</v>
      </c>
      <c r="AD178" s="54">
        <f t="shared" si="95"/>
        <v>0.31179545454545454</v>
      </c>
      <c r="AE178" s="54">
        <f t="shared" si="95"/>
        <v>1.0110864745011086E-2</v>
      </c>
      <c r="AF178" s="54">
        <f t="shared" si="95"/>
        <v>2.998037566582562E-3</v>
      </c>
      <c r="AG178" s="54">
        <f t="shared" si="95"/>
        <v>2.4804177545691906E-4</v>
      </c>
      <c r="AH178" s="54">
        <f t="shared" si="95"/>
        <v>8.2563025210084025E-4</v>
      </c>
      <c r="AI178" s="54">
        <f t="shared" si="95"/>
        <v>1.3134564002914741E-4</v>
      </c>
      <c r="AJ178" s="54">
        <f t="shared" si="95"/>
        <v>1.3033606078316773E-2</v>
      </c>
      <c r="AK178" s="54">
        <f t="shared" si="95"/>
        <v>9.3447580645161302E-3</v>
      </c>
      <c r="AL178" s="54">
        <f t="shared" si="95"/>
        <v>1.6150766188828471E-2</v>
      </c>
      <c r="AM178" s="54">
        <f t="shared" si="95"/>
        <v>2.1432454695222408E-2</v>
      </c>
      <c r="AN178" s="54">
        <f t="shared" si="95"/>
        <v>4.2392030848329043E-2</v>
      </c>
      <c r="AO178" s="54">
        <f t="shared" si="95"/>
        <v>1.0857202331390509E-2</v>
      </c>
      <c r="AP178" s="54">
        <f t="shared" si="95"/>
        <v>7.7695312500000002E-2</v>
      </c>
      <c r="AQ178" s="54">
        <f t="shared" si="95"/>
        <v>1.022527047913447E-2</v>
      </c>
      <c r="AR178" s="54">
        <f t="shared" si="95"/>
        <v>4.4157407407407409E-2</v>
      </c>
      <c r="AS178" s="54">
        <f t="shared" si="95"/>
        <v>0.25671327014218009</v>
      </c>
      <c r="AT178" s="54">
        <f t="shared" si="95"/>
        <v>2.4127748788669402E-2</v>
      </c>
      <c r="AU178" s="54">
        <f t="shared" si="95"/>
        <v>6.5986712598425201E-2</v>
      </c>
      <c r="AV178" s="54">
        <f t="shared" si="95"/>
        <v>0.10598765173712849</v>
      </c>
      <c r="AW178" s="54">
        <f t="shared" si="95"/>
        <v>9.0219458668617403E-3</v>
      </c>
      <c r="AX178" s="54">
        <f t="shared" si="95"/>
        <v>1.480300893276916E-2</v>
      </c>
      <c r="AY178" s="54">
        <f t="shared" si="95"/>
        <v>0.11674522900763357</v>
      </c>
      <c r="AZ178" s="54">
        <f t="shared" si="95"/>
        <v>1.0186759201497192E-2</v>
      </c>
      <c r="BA178" s="54">
        <f t="shared" si="95"/>
        <v>9.2172740428890926E-3</v>
      </c>
      <c r="BB178" s="54">
        <f t="shared" si="95"/>
        <v>0.38909520348837212</v>
      </c>
      <c r="BC178" s="54">
        <f t="shared" si="95"/>
        <v>3.8918789808917199E-2</v>
      </c>
      <c r="BD178" s="54">
        <f t="shared" si="95"/>
        <v>6.8838383838383845E-3</v>
      </c>
      <c r="BE178" s="54">
        <f t="shared" si="95"/>
        <v>3.0540098199672667E-3</v>
      </c>
      <c r="BF178" s="54">
        <f t="shared" si="95"/>
        <v>7.2757772020725392E-2</v>
      </c>
      <c r="BG178" s="54">
        <f t="shared" si="95"/>
        <v>2.541860814670074E-3</v>
      </c>
      <c r="BH178" s="54">
        <f t="shared" si="95"/>
        <v>3.2323170731707325E-2</v>
      </c>
      <c r="BI178" s="54">
        <f t="shared" si="95"/>
        <v>1.0794845881758462E-2</v>
      </c>
      <c r="BJ178" s="54">
        <f t="shared" si="95"/>
        <v>0.39572647914645975</v>
      </c>
      <c r="BK178" s="54">
        <f t="shared" si="95"/>
        <v>0.29740988372093025</v>
      </c>
      <c r="BL178" s="54">
        <f t="shared" si="95"/>
        <v>3.3576430401366361E-2</v>
      </c>
      <c r="BM178" s="54">
        <f t="shared" si="95"/>
        <v>4.1317307692307688E-2</v>
      </c>
      <c r="BN178" s="54">
        <f t="shared" si="95"/>
        <v>2.0730974309258361E-2</v>
      </c>
      <c r="BO178" s="54">
        <f t="shared" si="95"/>
        <v>1.8239288068556361E-2</v>
      </c>
      <c r="BP178" s="54">
        <f t="shared" si="94"/>
        <v>5.7157894736842097E-3</v>
      </c>
      <c r="BQ178" s="54">
        <f t="shared" si="90"/>
        <v>0.11685120412844037</v>
      </c>
      <c r="BR178" s="54">
        <f t="shared" si="90"/>
        <v>4.0856042654028438E-2</v>
      </c>
      <c r="BS178" s="54">
        <f t="shared" si="90"/>
        <v>9.3808915662650622E-2</v>
      </c>
      <c r="BT178" s="54">
        <f t="shared" si="90"/>
        <v>9.2992512479201345E-2</v>
      </c>
      <c r="BU178" s="54">
        <f t="shared" si="90"/>
        <v>6.8612440191387564E-3</v>
      </c>
      <c r="BV178" s="54">
        <f t="shared" si="90"/>
        <v>0.1284330403309204</v>
      </c>
      <c r="BW178" s="54">
        <f t="shared" si="90"/>
        <v>6.3725837628865981E-2</v>
      </c>
      <c r="BX178" s="54">
        <f t="shared" si="90"/>
        <v>0.1572326565143824</v>
      </c>
      <c r="BY178" s="54">
        <f t="shared" si="90"/>
        <v>0.10980711354309164</v>
      </c>
      <c r="BZ178" s="54">
        <f t="shared" si="90"/>
        <v>3.0573121387283235E-2</v>
      </c>
      <c r="CA178" s="54">
        <f t="shared" si="90"/>
        <v>9.7954963235294106E-3</v>
      </c>
      <c r="CB178" s="54">
        <f t="shared" si="90"/>
        <v>0.12168821292775665</v>
      </c>
      <c r="CC178" s="54">
        <f t="shared" si="90"/>
        <v>5.4999999999999997E-3</v>
      </c>
      <c r="CD178" s="54">
        <f t="shared" si="90"/>
        <v>6.0051464435146445E-2</v>
      </c>
      <c r="CE178" s="54">
        <f t="shared" si="90"/>
        <v>4.679945054945055E-3</v>
      </c>
      <c r="CF178" s="54">
        <f t="shared" si="90"/>
        <v>1.1310126582278483E-2</v>
      </c>
    </row>
    <row r="179" spans="2:84" x14ac:dyDescent="0.25">
      <c r="B179" s="5" t="s">
        <v>21</v>
      </c>
      <c r="D179" s="54">
        <f t="shared" si="95"/>
        <v>0</v>
      </c>
      <c r="E179" s="54">
        <f t="shared" si="95"/>
        <v>0</v>
      </c>
      <c r="F179" s="54">
        <f t="shared" si="95"/>
        <v>0</v>
      </c>
      <c r="G179" s="54">
        <f t="shared" si="95"/>
        <v>0</v>
      </c>
      <c r="H179" s="54">
        <f t="shared" si="95"/>
        <v>0</v>
      </c>
      <c r="I179" s="54">
        <f t="shared" si="95"/>
        <v>0</v>
      </c>
      <c r="J179" s="54">
        <f t="shared" si="95"/>
        <v>0</v>
      </c>
      <c r="K179" s="54">
        <f t="shared" si="95"/>
        <v>0</v>
      </c>
      <c r="L179" s="54">
        <f t="shared" si="95"/>
        <v>0</v>
      </c>
      <c r="M179" s="54">
        <f t="shared" si="95"/>
        <v>0</v>
      </c>
      <c r="N179" s="54">
        <f t="shared" si="95"/>
        <v>0</v>
      </c>
      <c r="O179" s="54">
        <f t="shared" si="95"/>
        <v>0</v>
      </c>
      <c r="P179" s="54">
        <f t="shared" si="95"/>
        <v>0</v>
      </c>
      <c r="Q179" s="54">
        <f t="shared" si="95"/>
        <v>0</v>
      </c>
      <c r="R179" s="54">
        <f t="shared" si="95"/>
        <v>0</v>
      </c>
      <c r="S179" s="54">
        <f t="shared" si="95"/>
        <v>0</v>
      </c>
      <c r="T179" s="54">
        <f t="shared" si="95"/>
        <v>0</v>
      </c>
      <c r="U179" s="54">
        <f t="shared" si="95"/>
        <v>0</v>
      </c>
      <c r="V179" s="54">
        <f t="shared" si="95"/>
        <v>0</v>
      </c>
      <c r="W179" s="54">
        <f t="shared" si="95"/>
        <v>0</v>
      </c>
      <c r="X179" s="54">
        <f t="shared" si="95"/>
        <v>0</v>
      </c>
      <c r="Y179" s="54">
        <f t="shared" si="95"/>
        <v>0</v>
      </c>
      <c r="Z179" s="54">
        <f t="shared" si="95"/>
        <v>0</v>
      </c>
      <c r="AA179" s="54">
        <f t="shared" si="95"/>
        <v>0</v>
      </c>
      <c r="AB179" s="54">
        <f t="shared" si="95"/>
        <v>0</v>
      </c>
      <c r="AC179" s="54">
        <f t="shared" si="95"/>
        <v>0</v>
      </c>
      <c r="AD179" s="54">
        <f t="shared" si="95"/>
        <v>0</v>
      </c>
      <c r="AE179" s="54">
        <f t="shared" si="95"/>
        <v>0</v>
      </c>
      <c r="AF179" s="54">
        <f t="shared" si="95"/>
        <v>0</v>
      </c>
      <c r="AG179" s="54">
        <f t="shared" si="95"/>
        <v>0</v>
      </c>
      <c r="AH179" s="54">
        <f t="shared" si="95"/>
        <v>0</v>
      </c>
      <c r="AI179" s="54">
        <f t="shared" si="95"/>
        <v>0</v>
      </c>
      <c r="AJ179" s="54">
        <f t="shared" si="95"/>
        <v>0</v>
      </c>
      <c r="AK179" s="54">
        <f t="shared" si="95"/>
        <v>0</v>
      </c>
      <c r="AL179" s="54">
        <f t="shared" si="95"/>
        <v>0</v>
      </c>
      <c r="AM179" s="54">
        <f t="shared" si="95"/>
        <v>0</v>
      </c>
      <c r="AN179" s="54">
        <f t="shared" si="95"/>
        <v>0</v>
      </c>
      <c r="AO179" s="54">
        <f t="shared" si="95"/>
        <v>0</v>
      </c>
      <c r="AP179" s="54">
        <f t="shared" si="95"/>
        <v>0</v>
      </c>
      <c r="AQ179" s="54">
        <f t="shared" si="95"/>
        <v>0</v>
      </c>
      <c r="AR179" s="54">
        <f t="shared" si="95"/>
        <v>0</v>
      </c>
      <c r="AS179" s="54">
        <f t="shared" si="95"/>
        <v>0</v>
      </c>
      <c r="AT179" s="54">
        <f t="shared" si="95"/>
        <v>0</v>
      </c>
      <c r="AU179" s="54">
        <f t="shared" si="95"/>
        <v>0</v>
      </c>
      <c r="AV179" s="54">
        <f t="shared" si="95"/>
        <v>0</v>
      </c>
      <c r="AW179" s="54">
        <f t="shared" si="95"/>
        <v>0</v>
      </c>
      <c r="AX179" s="54">
        <f t="shared" si="95"/>
        <v>0</v>
      </c>
      <c r="AY179" s="54">
        <f t="shared" si="95"/>
        <v>0</v>
      </c>
      <c r="AZ179" s="54">
        <f t="shared" si="95"/>
        <v>0</v>
      </c>
      <c r="BA179" s="54">
        <f t="shared" si="95"/>
        <v>0</v>
      </c>
      <c r="BB179" s="54">
        <f t="shared" si="95"/>
        <v>0</v>
      </c>
      <c r="BC179" s="54">
        <f t="shared" si="95"/>
        <v>0</v>
      </c>
      <c r="BD179" s="54">
        <f t="shared" si="95"/>
        <v>0</v>
      </c>
      <c r="BE179" s="54">
        <f t="shared" si="95"/>
        <v>0</v>
      </c>
      <c r="BF179" s="54">
        <f t="shared" si="95"/>
        <v>0</v>
      </c>
      <c r="BG179" s="54">
        <f t="shared" si="95"/>
        <v>0</v>
      </c>
      <c r="BH179" s="54">
        <f t="shared" si="95"/>
        <v>0</v>
      </c>
      <c r="BI179" s="54">
        <f t="shared" si="95"/>
        <v>0</v>
      </c>
      <c r="BJ179" s="54">
        <f t="shared" si="95"/>
        <v>0</v>
      </c>
      <c r="BK179" s="54">
        <f t="shared" si="95"/>
        <v>0</v>
      </c>
      <c r="BL179" s="54">
        <f t="shared" si="95"/>
        <v>0</v>
      </c>
      <c r="BM179" s="54">
        <f t="shared" si="95"/>
        <v>0</v>
      </c>
      <c r="BN179" s="54">
        <f t="shared" si="95"/>
        <v>0</v>
      </c>
      <c r="BO179" s="54">
        <f t="shared" ref="BO179:CF183" si="96">(((BO24*BO$154)/(BO$153*BO$156))/1000)</f>
        <v>0</v>
      </c>
      <c r="BP179" s="54">
        <f t="shared" si="96"/>
        <v>0</v>
      </c>
      <c r="BQ179" s="54">
        <f t="shared" si="96"/>
        <v>0</v>
      </c>
      <c r="BR179" s="54">
        <f t="shared" si="96"/>
        <v>0</v>
      </c>
      <c r="BS179" s="54">
        <f t="shared" si="96"/>
        <v>0</v>
      </c>
      <c r="BT179" s="54">
        <f t="shared" si="96"/>
        <v>0</v>
      </c>
      <c r="BU179" s="54">
        <f t="shared" si="96"/>
        <v>0</v>
      </c>
      <c r="BV179" s="54">
        <f t="shared" si="96"/>
        <v>0</v>
      </c>
      <c r="BW179" s="54">
        <f t="shared" si="96"/>
        <v>0</v>
      </c>
      <c r="BX179" s="54">
        <f t="shared" si="96"/>
        <v>0</v>
      </c>
      <c r="BY179" s="54">
        <f t="shared" si="96"/>
        <v>0</v>
      </c>
      <c r="BZ179" s="54">
        <f t="shared" si="96"/>
        <v>0</v>
      </c>
      <c r="CA179" s="54">
        <f t="shared" si="96"/>
        <v>0</v>
      </c>
      <c r="CB179" s="54">
        <f t="shared" si="96"/>
        <v>0</v>
      </c>
      <c r="CC179" s="54">
        <f t="shared" si="96"/>
        <v>0</v>
      </c>
      <c r="CD179" s="54">
        <f t="shared" si="96"/>
        <v>0</v>
      </c>
      <c r="CE179" s="54">
        <f t="shared" si="96"/>
        <v>0</v>
      </c>
      <c r="CF179" s="54">
        <f t="shared" si="96"/>
        <v>0</v>
      </c>
    </row>
    <row r="180" spans="2:84" x14ac:dyDescent="0.25">
      <c r="B180" s="5" t="s">
        <v>22</v>
      </c>
      <c r="D180" s="54">
        <f t="shared" ref="D180:BO183" si="97">(((D25*D$154)/(D$153*D$156))/1000)</f>
        <v>6.2901390644753471E-3</v>
      </c>
      <c r="E180" s="54">
        <f t="shared" si="97"/>
        <v>7.0702541106128561E-4</v>
      </c>
      <c r="F180" s="54">
        <f t="shared" si="97"/>
        <v>3.0704143726456102E-3</v>
      </c>
      <c r="G180" s="54">
        <f t="shared" si="97"/>
        <v>2.9535437760571772E-3</v>
      </c>
      <c r="H180" s="54">
        <f t="shared" si="97"/>
        <v>2.5777511961722487E-3</v>
      </c>
      <c r="I180" s="54">
        <f t="shared" si="97"/>
        <v>6.691949152542373E-2</v>
      </c>
      <c r="J180" s="54">
        <f t="shared" si="97"/>
        <v>5.4934426229508199E-2</v>
      </c>
      <c r="K180" s="54">
        <f t="shared" si="97"/>
        <v>5.489487516425756E-4</v>
      </c>
      <c r="L180" s="54">
        <f t="shared" si="97"/>
        <v>1.5682919254658385E-2</v>
      </c>
      <c r="M180" s="54">
        <f t="shared" si="97"/>
        <v>1.8409976387249113E-2</v>
      </c>
      <c r="N180" s="54">
        <f t="shared" si="97"/>
        <v>1.0348986486486484E-2</v>
      </c>
      <c r="O180" s="54">
        <f t="shared" si="97"/>
        <v>3.3789473684210521E-3</v>
      </c>
      <c r="P180" s="54">
        <f t="shared" si="97"/>
        <v>1.1190713101160862E-2</v>
      </c>
      <c r="Q180" s="54">
        <f t="shared" si="97"/>
        <v>2.7612076852698994E-2</v>
      </c>
      <c r="R180" s="54">
        <f t="shared" si="97"/>
        <v>4.0924922600619187E-3</v>
      </c>
      <c r="S180" s="54">
        <f t="shared" si="97"/>
        <v>7.3528301886792444E-3</v>
      </c>
      <c r="T180" s="54">
        <f t="shared" si="97"/>
        <v>1.9724565756823825E-2</v>
      </c>
      <c r="U180" s="54">
        <f t="shared" si="97"/>
        <v>4.959458749343143E-2</v>
      </c>
      <c r="V180" s="54">
        <f t="shared" si="97"/>
        <v>1.1827365728900257E-2</v>
      </c>
      <c r="W180" s="54">
        <f t="shared" si="97"/>
        <v>1.8147425897035879E-3</v>
      </c>
      <c r="X180" s="54">
        <f t="shared" si="97"/>
        <v>2.3151752767527678E-2</v>
      </c>
      <c r="Y180" s="54">
        <f t="shared" si="97"/>
        <v>3.0559609455292909E-2</v>
      </c>
      <c r="Z180" s="54">
        <f t="shared" si="97"/>
        <v>5.3230985915492957E-3</v>
      </c>
      <c r="AA180" s="54">
        <f t="shared" si="97"/>
        <v>2.0228873239436619E-3</v>
      </c>
      <c r="AB180" s="54">
        <f t="shared" si="97"/>
        <v>6.5118110236220468E-4</v>
      </c>
      <c r="AC180" s="54">
        <f t="shared" si="97"/>
        <v>7.4475364963503668E-2</v>
      </c>
      <c r="AD180" s="54">
        <f t="shared" si="97"/>
        <v>9.546212121212122E-2</v>
      </c>
      <c r="AE180" s="54">
        <f t="shared" si="97"/>
        <v>2.195121951219512E-3</v>
      </c>
      <c r="AF180" s="54">
        <f t="shared" si="97"/>
        <v>6.2181104569666379E-4</v>
      </c>
      <c r="AG180" s="54">
        <f t="shared" si="97"/>
        <v>3.0417754569190603E-4</v>
      </c>
      <c r="AH180" s="54">
        <f t="shared" si="97"/>
        <v>6.9812540400775684E-5</v>
      </c>
      <c r="AI180" s="54">
        <f t="shared" si="97"/>
        <v>2.5868350740830704E-5</v>
      </c>
      <c r="AJ180" s="54">
        <f t="shared" si="97"/>
        <v>1.4342489772063123E-3</v>
      </c>
      <c r="AK180" s="54">
        <f t="shared" si="97"/>
        <v>1.4661290322580648E-3</v>
      </c>
      <c r="AL180" s="54">
        <f t="shared" si="97"/>
        <v>4.3572664359861589E-3</v>
      </c>
      <c r="AM180" s="54">
        <f t="shared" si="97"/>
        <v>7.1416803953871513E-4</v>
      </c>
      <c r="AN180" s="54">
        <f t="shared" si="97"/>
        <v>1.3053984575835478E-2</v>
      </c>
      <c r="AO180" s="54">
        <f t="shared" si="97"/>
        <v>1.597418817651957E-3</v>
      </c>
      <c r="AP180" s="54">
        <f t="shared" si="97"/>
        <v>4.5128906249999996E-2</v>
      </c>
      <c r="AQ180" s="54">
        <f t="shared" si="97"/>
        <v>2.1885625965996909E-3</v>
      </c>
      <c r="AR180" s="54">
        <f t="shared" si="97"/>
        <v>4.9212962962962969E-3</v>
      </c>
      <c r="AS180" s="54">
        <f t="shared" si="97"/>
        <v>5.0957345971563983E-2</v>
      </c>
      <c r="AT180" s="54">
        <f t="shared" si="97"/>
        <v>4.4259224748415954E-3</v>
      </c>
      <c r="AU180" s="54">
        <f t="shared" si="97"/>
        <v>1.4400590551181104E-2</v>
      </c>
      <c r="AV180" s="54">
        <f t="shared" si="97"/>
        <v>2.803599832565927E-2</v>
      </c>
      <c r="AW180" s="54">
        <f t="shared" si="97"/>
        <v>1.903803950256035E-3</v>
      </c>
      <c r="AX180" s="54">
        <f t="shared" si="97"/>
        <v>4.1064880112834977E-3</v>
      </c>
      <c r="AY180" s="54">
        <f t="shared" si="97"/>
        <v>1.9923664122137402E-2</v>
      </c>
      <c r="AZ180" s="54">
        <f t="shared" si="97"/>
        <v>2.0077588895820336E-3</v>
      </c>
      <c r="BA180" s="54">
        <f t="shared" si="97"/>
        <v>1.3883041705038809E-3</v>
      </c>
      <c r="BB180" s="54">
        <f t="shared" si="97"/>
        <v>9.6067587209302335E-2</v>
      </c>
      <c r="BC180" s="54">
        <f t="shared" si="97"/>
        <v>6.7738853503184716E-3</v>
      </c>
      <c r="BD180" s="54">
        <f t="shared" si="97"/>
        <v>4.070707070707071E-4</v>
      </c>
      <c r="BE180" s="54">
        <f t="shared" si="97"/>
        <v>2.2176759410801966E-4</v>
      </c>
      <c r="BF180" s="54">
        <f t="shared" si="97"/>
        <v>1.2198186528497409E-2</v>
      </c>
      <c r="BG180" s="54">
        <f t="shared" si="97"/>
        <v>4.2161430933413503E-4</v>
      </c>
      <c r="BH180" s="54">
        <f t="shared" si="97"/>
        <v>2.7138501742160282E-3</v>
      </c>
      <c r="BI180" s="54">
        <f t="shared" si="97"/>
        <v>6.0219807983830208E-3</v>
      </c>
      <c r="BJ180" s="54">
        <f t="shared" si="97"/>
        <v>0.11347914645974783</v>
      </c>
      <c r="BK180" s="54">
        <f t="shared" si="97"/>
        <v>8.6699612403100784E-2</v>
      </c>
      <c r="BL180" s="54">
        <f t="shared" si="97"/>
        <v>3.6097352690008543E-3</v>
      </c>
      <c r="BM180" s="54">
        <f t="shared" si="97"/>
        <v>1.5884615384615382E-2</v>
      </c>
      <c r="BN180" s="54">
        <f t="shared" si="97"/>
        <v>3.7554532234609782E-3</v>
      </c>
      <c r="BO180" s="54">
        <f t="shared" si="97"/>
        <v>2.3780487804878053E-3</v>
      </c>
      <c r="BP180" s="54">
        <f t="shared" si="96"/>
        <v>4.90909090909091E-4</v>
      </c>
      <c r="BQ180" s="54">
        <f t="shared" si="96"/>
        <v>2.1272649082568807E-2</v>
      </c>
      <c r="BR180" s="54">
        <f t="shared" si="96"/>
        <v>2.7903436018957346E-2</v>
      </c>
      <c r="BS180" s="54">
        <f t="shared" si="96"/>
        <v>1.4147710843373493E-2</v>
      </c>
      <c r="BT180" s="54">
        <f t="shared" si="96"/>
        <v>2.0761896838602328E-2</v>
      </c>
      <c r="BU180" s="54">
        <f t="shared" si="96"/>
        <v>1.676734449760766E-3</v>
      </c>
      <c r="BV180" s="54">
        <f t="shared" si="96"/>
        <v>0.10862280248190281</v>
      </c>
      <c r="BW180" s="54">
        <f t="shared" si="96"/>
        <v>1.759020618556701E-2</v>
      </c>
      <c r="BX180" s="54">
        <f t="shared" si="96"/>
        <v>7.2532148900169194E-2</v>
      </c>
      <c r="BY180" s="54">
        <f t="shared" si="96"/>
        <v>6.2385772913816688E-2</v>
      </c>
      <c r="BZ180" s="54">
        <f t="shared" si="96"/>
        <v>1.0173121387283237E-2</v>
      </c>
      <c r="CA180" s="54">
        <f t="shared" si="96"/>
        <v>2.5877757352941178E-3</v>
      </c>
      <c r="CB180" s="54">
        <f t="shared" si="96"/>
        <v>3.1883445451886518E-2</v>
      </c>
      <c r="CC180" s="54">
        <f t="shared" si="96"/>
        <v>1.3304020100502511E-3</v>
      </c>
      <c r="CD180" s="54">
        <f t="shared" si="96"/>
        <v>2.7733054393305437E-2</v>
      </c>
      <c r="CE180" s="54">
        <f t="shared" si="96"/>
        <v>1.5782967032967033E-3</v>
      </c>
      <c r="CF180" s="54">
        <f t="shared" si="96"/>
        <v>4.5284810126582286E-3</v>
      </c>
    </row>
    <row r="181" spans="2:84" x14ac:dyDescent="0.25">
      <c r="B181" s="5" t="s">
        <v>23</v>
      </c>
      <c r="D181" s="54">
        <f t="shared" si="97"/>
        <v>1.6261061946902652E-3</v>
      </c>
      <c r="E181" s="54">
        <f t="shared" si="97"/>
        <v>3.9910313901345297E-4</v>
      </c>
      <c r="F181" s="54">
        <f t="shared" si="97"/>
        <v>1.0935960591133003E-2</v>
      </c>
      <c r="G181" s="54">
        <f t="shared" si="97"/>
        <v>4.0649195949970217E-4</v>
      </c>
      <c r="H181" s="54">
        <f t="shared" si="97"/>
        <v>7.4521531100478467E-4</v>
      </c>
      <c r="I181" s="54">
        <f t="shared" si="97"/>
        <v>0.32812641242937857</v>
      </c>
      <c r="J181" s="54">
        <f t="shared" si="97"/>
        <v>0.14763583138173303</v>
      </c>
      <c r="K181" s="54">
        <f t="shared" si="97"/>
        <v>9.7470433639947442E-4</v>
      </c>
      <c r="L181" s="54">
        <f t="shared" si="97"/>
        <v>8.5279192546583837E-2</v>
      </c>
      <c r="M181" s="54">
        <f t="shared" si="97"/>
        <v>2.0596221959858323E-3</v>
      </c>
      <c r="N181" s="54">
        <f t="shared" si="97"/>
        <v>3.0385135135135135E-3</v>
      </c>
      <c r="O181" s="54">
        <f t="shared" si="97"/>
        <v>2.7802631578947366E-3</v>
      </c>
      <c r="P181" s="54">
        <f t="shared" si="97"/>
        <v>1.191127694859038E-2</v>
      </c>
      <c r="Q181" s="54">
        <f t="shared" si="97"/>
        <v>6.4692131747483977E-2</v>
      </c>
      <c r="R181" s="54">
        <f t="shared" si="97"/>
        <v>5.5472136222910213E-3</v>
      </c>
      <c r="S181" s="54">
        <f t="shared" si="97"/>
        <v>5.1382075471698109E-3</v>
      </c>
      <c r="T181" s="54">
        <f t="shared" si="97"/>
        <v>1.0671215880893301E-2</v>
      </c>
      <c r="U181" s="54">
        <f t="shared" si="97"/>
        <v>6.8480557015239099E-2</v>
      </c>
      <c r="V181" s="54">
        <f t="shared" si="97"/>
        <v>2.1483375959079287E-2</v>
      </c>
      <c r="W181" s="54">
        <f t="shared" si="97"/>
        <v>5.031201248049921E-4</v>
      </c>
      <c r="X181" s="54">
        <f t="shared" si="97"/>
        <v>2.2195571955719558E-3</v>
      </c>
      <c r="Y181" s="54">
        <f t="shared" si="97"/>
        <v>1.0040596094552929E-2</v>
      </c>
      <c r="Z181" s="54">
        <f t="shared" si="97"/>
        <v>1.3023380281690141E-2</v>
      </c>
      <c r="AA181" s="54">
        <f t="shared" si="97"/>
        <v>1.7633299798792757E-3</v>
      </c>
      <c r="AB181" s="54">
        <f t="shared" si="97"/>
        <v>8.2755905511811023E-4</v>
      </c>
      <c r="AC181" s="54">
        <f t="shared" si="97"/>
        <v>0.13063868613138688</v>
      </c>
      <c r="AD181" s="54">
        <f t="shared" si="97"/>
        <v>0.16271212121212122</v>
      </c>
      <c r="AE181" s="54">
        <f t="shared" si="97"/>
        <v>5.427937915742794E-3</v>
      </c>
      <c r="AF181" s="54">
        <f t="shared" si="97"/>
        <v>1.9282310064479952E-3</v>
      </c>
      <c r="AG181" s="54">
        <f t="shared" si="97"/>
        <v>1.5143603133159267E-4</v>
      </c>
      <c r="AH181" s="54">
        <f t="shared" si="97"/>
        <v>2.5210084033613443E-5</v>
      </c>
      <c r="AI181" s="54">
        <f t="shared" si="97"/>
        <v>1.2752003886324994E-5</v>
      </c>
      <c r="AJ181" s="54">
        <f t="shared" si="97"/>
        <v>4.1177673874926947E-3</v>
      </c>
      <c r="AK181" s="54">
        <f t="shared" si="97"/>
        <v>5.2306451612903222E-3</v>
      </c>
      <c r="AL181" s="54">
        <f t="shared" si="97"/>
        <v>3.1502965892239249E-2</v>
      </c>
      <c r="AM181" s="54">
        <f t="shared" si="97"/>
        <v>7.912685337726523E-3</v>
      </c>
      <c r="AN181" s="54">
        <f t="shared" si="97"/>
        <v>1.1370179948586119E-2</v>
      </c>
      <c r="AO181" s="54">
        <f t="shared" si="97"/>
        <v>7.7485428809325558E-3</v>
      </c>
      <c r="AP181" s="54">
        <f t="shared" si="97"/>
        <v>1.4876953125E-2</v>
      </c>
      <c r="AQ181" s="54">
        <f t="shared" si="97"/>
        <v>1.1181607418856264E-2</v>
      </c>
      <c r="AR181" s="54">
        <f t="shared" si="97"/>
        <v>3.3087962962962965E-2</v>
      </c>
      <c r="AS181" s="54">
        <f t="shared" si="97"/>
        <v>9.6504739336492895E-2</v>
      </c>
      <c r="AT181" s="54">
        <f t="shared" si="97"/>
        <v>2.163566902720835E-2</v>
      </c>
      <c r="AU181" s="54">
        <f t="shared" si="97"/>
        <v>8.2972440944881889E-2</v>
      </c>
      <c r="AV181" s="54">
        <f t="shared" si="97"/>
        <v>0.12503683549602346</v>
      </c>
      <c r="AW181" s="54">
        <f t="shared" si="97"/>
        <v>1.0744513533284565E-2</v>
      </c>
      <c r="AX181" s="54">
        <f t="shared" si="97"/>
        <v>1.2311706629055006E-2</v>
      </c>
      <c r="AY181" s="54">
        <f t="shared" si="97"/>
        <v>9.0744274809160287E-3</v>
      </c>
      <c r="AZ181" s="54">
        <f t="shared" si="97"/>
        <v>1.2003509045539613E-2</v>
      </c>
      <c r="BA181" s="54">
        <f t="shared" si="97"/>
        <v>8.5745296671490591E-4</v>
      </c>
      <c r="BB181" s="54">
        <f t="shared" si="97"/>
        <v>0.10721075581395348</v>
      </c>
      <c r="BC181" s="54">
        <f t="shared" si="97"/>
        <v>6.9315286624203826E-3</v>
      </c>
      <c r="BD181" s="54">
        <f t="shared" si="97"/>
        <v>1.3555555555555556E-3</v>
      </c>
      <c r="BE181" s="54">
        <f t="shared" si="97"/>
        <v>2.086743044189853E-4</v>
      </c>
      <c r="BF181" s="54">
        <f t="shared" si="97"/>
        <v>1.5862694300518131E-2</v>
      </c>
      <c r="BG181" s="54">
        <f t="shared" si="97"/>
        <v>4.6963775740267559E-4</v>
      </c>
      <c r="BH181" s="54">
        <f t="shared" si="97"/>
        <v>2.873519163763066E-2</v>
      </c>
      <c r="BI181" s="54">
        <f t="shared" si="97"/>
        <v>0.38063693784739772</v>
      </c>
      <c r="BJ181" s="54">
        <f t="shared" si="97"/>
        <v>0.24808050436469453</v>
      </c>
      <c r="BK181" s="54">
        <f t="shared" si="97"/>
        <v>2.4540697674418608E-2</v>
      </c>
      <c r="BL181" s="54">
        <f t="shared" si="97"/>
        <v>7.7241673783091382E-4</v>
      </c>
      <c r="BM181" s="54">
        <f t="shared" si="97"/>
        <v>1.4325320512820513E-2</v>
      </c>
      <c r="BN181" s="54">
        <f t="shared" si="97"/>
        <v>3.6972855065438674E-3</v>
      </c>
      <c r="BO181" s="54">
        <f t="shared" si="97"/>
        <v>4.851318391562294E-2</v>
      </c>
      <c r="BP181" s="54">
        <f t="shared" si="96"/>
        <v>1.8157894736842107E-3</v>
      </c>
      <c r="BQ181" s="54">
        <f t="shared" si="96"/>
        <v>0.10693950688073395</v>
      </c>
      <c r="BR181" s="54">
        <f t="shared" si="96"/>
        <v>3.9158767772511848E-3</v>
      </c>
      <c r="BS181" s="54">
        <f t="shared" si="96"/>
        <v>4.9825301204819275E-2</v>
      </c>
      <c r="BT181" s="54">
        <f t="shared" si="96"/>
        <v>1.5812645590682198E-2</v>
      </c>
      <c r="BU181" s="54">
        <f t="shared" si="96"/>
        <v>4.8983253588516756E-4</v>
      </c>
      <c r="BV181" s="54">
        <f t="shared" si="96"/>
        <v>0.16621147880041365</v>
      </c>
      <c r="BW181" s="54">
        <f t="shared" si="96"/>
        <v>8.3128221649484517E-3</v>
      </c>
      <c r="BX181" s="54">
        <f t="shared" si="96"/>
        <v>0.2122504230118443</v>
      </c>
      <c r="BY181" s="54">
        <f t="shared" si="96"/>
        <v>4.1095759233926138E-2</v>
      </c>
      <c r="BZ181" s="54">
        <f t="shared" si="96"/>
        <v>6.710982658959537E-3</v>
      </c>
      <c r="CA181" s="54">
        <f t="shared" si="96"/>
        <v>6.3073069852941185E-2</v>
      </c>
      <c r="CB181" s="54">
        <f t="shared" si="96"/>
        <v>8.0276981573559517E-2</v>
      </c>
      <c r="CC181" s="54">
        <f t="shared" si="96"/>
        <v>1.0217336683417086E-2</v>
      </c>
      <c r="CD181" s="54">
        <f t="shared" si="96"/>
        <v>7.5778242677824268E-3</v>
      </c>
      <c r="CE181" s="54">
        <f t="shared" si="96"/>
        <v>8.543956043956044E-4</v>
      </c>
      <c r="CF181" s="54">
        <f t="shared" si="96"/>
        <v>1.2278481012658229E-3</v>
      </c>
    </row>
    <row r="182" spans="2:84" x14ac:dyDescent="0.25">
      <c r="B182" s="7" t="s">
        <v>24</v>
      </c>
      <c r="D182" s="54">
        <f t="shared" si="97"/>
        <v>3.3375474083438685E-4</v>
      </c>
      <c r="E182" s="54">
        <f t="shared" si="97"/>
        <v>8.5201793721973102E-5</v>
      </c>
      <c r="F182" s="54">
        <f t="shared" si="97"/>
        <v>3.5437554332077657E-3</v>
      </c>
      <c r="G182" s="54">
        <f t="shared" si="97"/>
        <v>5.0833829660512208E-4</v>
      </c>
      <c r="H182" s="54">
        <f t="shared" si="97"/>
        <v>5.1196172248803827E-4</v>
      </c>
      <c r="I182" s="54">
        <f t="shared" si="97"/>
        <v>7.6343926553672309E-2</v>
      </c>
      <c r="J182" s="54">
        <f t="shared" si="97"/>
        <v>0.20088173302107731</v>
      </c>
      <c r="K182" s="54">
        <f t="shared" si="97"/>
        <v>1.6261498028909331E-4</v>
      </c>
      <c r="L182" s="54">
        <f t="shared" si="97"/>
        <v>2.6078571428571434E-2</v>
      </c>
      <c r="M182" s="54">
        <f t="shared" si="97"/>
        <v>2.7662337662337664E-3</v>
      </c>
      <c r="N182" s="54">
        <f t="shared" si="97"/>
        <v>7.6013513513513507E-4</v>
      </c>
      <c r="O182" s="54">
        <f t="shared" si="97"/>
        <v>1.6394736842105264E-3</v>
      </c>
      <c r="P182" s="54">
        <f t="shared" si="97"/>
        <v>5.0174129353233827E-3</v>
      </c>
      <c r="Q182" s="54">
        <f t="shared" si="97"/>
        <v>2.074130832570906E-2</v>
      </c>
      <c r="R182" s="54">
        <f t="shared" si="97"/>
        <v>9.984520123839007E-4</v>
      </c>
      <c r="S182" s="54">
        <f t="shared" si="97"/>
        <v>3.3254716981132074E-3</v>
      </c>
      <c r="T182" s="54">
        <f t="shared" si="97"/>
        <v>7.8473945409429265E-3</v>
      </c>
      <c r="U182" s="54">
        <f t="shared" si="97"/>
        <v>2.862454019968471E-2</v>
      </c>
      <c r="V182" s="54">
        <f t="shared" si="97"/>
        <v>1.6854219948849104E-3</v>
      </c>
      <c r="W182" s="54">
        <f t="shared" si="97"/>
        <v>1.157176287051482E-3</v>
      </c>
      <c r="X182" s="54">
        <f t="shared" si="97"/>
        <v>3.5590405904059037E-3</v>
      </c>
      <c r="Y182" s="54">
        <f t="shared" si="97"/>
        <v>1.8282117163412128E-2</v>
      </c>
      <c r="Z182" s="54">
        <f t="shared" si="97"/>
        <v>3.1208450704225356E-3</v>
      </c>
      <c r="AA182" s="54">
        <f t="shared" si="97"/>
        <v>2.8747484909456746E-4</v>
      </c>
      <c r="AB182" s="54">
        <f t="shared" si="97"/>
        <v>2.5118110236220471E-4</v>
      </c>
      <c r="AC182" s="54">
        <f t="shared" si="97"/>
        <v>4.3020072992700734E-2</v>
      </c>
      <c r="AD182" s="54">
        <f t="shared" si="97"/>
        <v>3.1666666666666666E-3</v>
      </c>
      <c r="AE182" s="54">
        <f t="shared" si="97"/>
        <v>6.3525498891352553E-4</v>
      </c>
      <c r="AF182" s="54">
        <f t="shared" si="97"/>
        <v>1.7970283151107371E-4</v>
      </c>
      <c r="AG182" s="54">
        <f t="shared" si="97"/>
        <v>3.0939947780678846E-4</v>
      </c>
      <c r="AH182" s="54">
        <f t="shared" si="97"/>
        <v>3.4082094376212019E-4</v>
      </c>
      <c r="AI182" s="54">
        <f t="shared" si="97"/>
        <v>2.0403206218119991E-5</v>
      </c>
      <c r="AJ182" s="54">
        <f t="shared" si="97"/>
        <v>1.043249561659848E-3</v>
      </c>
      <c r="AK182" s="54">
        <f t="shared" si="97"/>
        <v>1.1262096774193547E-3</v>
      </c>
      <c r="AL182" s="54">
        <f t="shared" si="97"/>
        <v>2.4108996539792386E-3</v>
      </c>
      <c r="AM182" s="54">
        <f t="shared" si="97"/>
        <v>1.744645799011532E-3</v>
      </c>
      <c r="AN182" s="54">
        <f t="shared" si="97"/>
        <v>2.2159383033419026E-3</v>
      </c>
      <c r="AO182" s="54">
        <f t="shared" si="97"/>
        <v>2.9188176519567032E-3</v>
      </c>
      <c r="AP182" s="54">
        <f t="shared" si="97"/>
        <v>2.1093749999999997E-3</v>
      </c>
      <c r="AQ182" s="54">
        <f t="shared" si="97"/>
        <v>1.6564914992272027E-3</v>
      </c>
      <c r="AR182" s="54">
        <f t="shared" si="97"/>
        <v>1.7314814814814816E-3</v>
      </c>
      <c r="AS182" s="54">
        <f t="shared" si="97"/>
        <v>3.3888625592417065E-2</v>
      </c>
      <c r="AT182" s="54">
        <f t="shared" si="97"/>
        <v>6.1197819604919875E-3</v>
      </c>
      <c r="AU182" s="54">
        <f t="shared" si="97"/>
        <v>3.3540354330708656E-2</v>
      </c>
      <c r="AV182" s="54">
        <f t="shared" si="97"/>
        <v>5.2980326496442035E-2</v>
      </c>
      <c r="AW182" s="54">
        <f t="shared" si="97"/>
        <v>4.8582662765179222E-3</v>
      </c>
      <c r="AX182" s="54">
        <f t="shared" si="97"/>
        <v>7.2122708039492238E-3</v>
      </c>
      <c r="AY182" s="54">
        <f t="shared" si="97"/>
        <v>1.6402671755725187E-3</v>
      </c>
      <c r="AZ182" s="54">
        <f t="shared" si="97"/>
        <v>5.3627573300062386E-3</v>
      </c>
      <c r="BA182" s="54">
        <f t="shared" si="97"/>
        <v>2.9857913432443096E-4</v>
      </c>
      <c r="BB182" s="54">
        <f t="shared" si="97"/>
        <v>2.8102107558139536E-2</v>
      </c>
      <c r="BC182" s="54">
        <f t="shared" si="97"/>
        <v>2.2547770700636943E-3</v>
      </c>
      <c r="BD182" s="54">
        <f t="shared" si="97"/>
        <v>6.2828282828282826E-4</v>
      </c>
      <c r="BE182" s="54">
        <f t="shared" si="97"/>
        <v>5.0777414075286421E-3</v>
      </c>
      <c r="BF182" s="54">
        <f t="shared" si="97"/>
        <v>1.1376295336787566E-3</v>
      </c>
      <c r="BG182" s="54">
        <f t="shared" si="97"/>
        <v>2.9986472268149711E-4</v>
      </c>
      <c r="BH182" s="54">
        <f t="shared" si="97"/>
        <v>8.3127177700348422E-3</v>
      </c>
      <c r="BI182" s="54">
        <f t="shared" si="97"/>
        <v>3.8534613441131879E-3</v>
      </c>
      <c r="BJ182" s="54">
        <f t="shared" si="97"/>
        <v>7.4985451018428725E-2</v>
      </c>
      <c r="BK182" s="54">
        <f t="shared" si="97"/>
        <v>1.7247093023255815E-2</v>
      </c>
      <c r="BL182" s="54">
        <f t="shared" si="97"/>
        <v>1.829205807002562E-3</v>
      </c>
      <c r="BM182" s="54">
        <f t="shared" si="97"/>
        <v>8.7900641025641015E-3</v>
      </c>
      <c r="BN182" s="54">
        <f t="shared" si="97"/>
        <v>1.4258361609306833E-3</v>
      </c>
      <c r="BO182" s="54">
        <f t="shared" si="97"/>
        <v>1.4272247857613711E-2</v>
      </c>
      <c r="BP182" s="54">
        <f t="shared" si="96"/>
        <v>2.1488038277511965E-3</v>
      </c>
      <c r="BQ182" s="54">
        <f t="shared" si="96"/>
        <v>3.7379587155963297E-2</v>
      </c>
      <c r="BR182" s="54">
        <f t="shared" si="96"/>
        <v>2.0888625592417067E-3</v>
      </c>
      <c r="BS182" s="54">
        <f t="shared" si="96"/>
        <v>1.1445542168674699E-2</v>
      </c>
      <c r="BT182" s="54">
        <f t="shared" si="96"/>
        <v>5.4933444259567385E-3</v>
      </c>
      <c r="BU182" s="54">
        <f t="shared" si="96"/>
        <v>5.0328947368421053E-4</v>
      </c>
      <c r="BV182" s="54">
        <f t="shared" si="96"/>
        <v>0.11505480868665979</v>
      </c>
      <c r="BW182" s="54">
        <f t="shared" si="96"/>
        <v>5.1746134020618549E-3</v>
      </c>
      <c r="BX182" s="54">
        <f t="shared" si="96"/>
        <v>0.43631049069373945</v>
      </c>
      <c r="BY182" s="54">
        <f t="shared" si="96"/>
        <v>3.1285909712722298E-3</v>
      </c>
      <c r="BZ182" s="54">
        <f t="shared" si="96"/>
        <v>6.2947976878612705E-4</v>
      </c>
      <c r="CA182" s="54">
        <f t="shared" si="96"/>
        <v>2.1011029411764711E-3</v>
      </c>
      <c r="CB182" s="54">
        <f t="shared" si="96"/>
        <v>2.9155016086575024E-2</v>
      </c>
      <c r="CC182" s="54">
        <f t="shared" si="96"/>
        <v>2.2977386934673366E-3</v>
      </c>
      <c r="CD182" s="54">
        <f t="shared" si="96"/>
        <v>1.2539748953974894E-3</v>
      </c>
      <c r="CE182" s="54">
        <f t="shared" si="96"/>
        <v>4.8489010989010984E-4</v>
      </c>
      <c r="CF182" s="54">
        <f t="shared" si="96"/>
        <v>6.4699367088607599E-3</v>
      </c>
    </row>
    <row r="183" spans="2:84" x14ac:dyDescent="0.25">
      <c r="B183" s="7" t="s">
        <v>25</v>
      </c>
      <c r="D183" s="54">
        <f t="shared" si="97"/>
        <v>1.5739570164348922E-4</v>
      </c>
      <c r="E183" s="54">
        <f t="shared" si="97"/>
        <v>2.4962630792227207E-4</v>
      </c>
      <c r="F183" s="54">
        <f t="shared" si="97"/>
        <v>1.1692263112141408E-3</v>
      </c>
      <c r="G183" s="54">
        <f t="shared" si="97"/>
        <v>1.3856462179868967E-3</v>
      </c>
      <c r="H183" s="54">
        <f t="shared" si="97"/>
        <v>5.9210526315789467E-4</v>
      </c>
      <c r="I183" s="54">
        <f t="shared" si="97"/>
        <v>1.6026836158192091E-2</v>
      </c>
      <c r="J183" s="54">
        <f t="shared" si="97"/>
        <v>1.3878220140515223E-2</v>
      </c>
      <c r="K183" s="54">
        <f t="shared" si="97"/>
        <v>1.83311432325887E-4</v>
      </c>
      <c r="L183" s="54">
        <f t="shared" si="97"/>
        <v>7.0276397515527961E-3</v>
      </c>
      <c r="M183" s="54">
        <f t="shared" si="97"/>
        <v>3.6827036599763872E-3</v>
      </c>
      <c r="N183" s="54">
        <f t="shared" si="97"/>
        <v>3.3668918918918918E-3</v>
      </c>
      <c r="O183" s="54">
        <f t="shared" si="97"/>
        <v>3.6447368421052627E-4</v>
      </c>
      <c r="P183" s="54">
        <f t="shared" si="97"/>
        <v>4.6442786069651751E-3</v>
      </c>
      <c r="Q183" s="54">
        <f t="shared" si="97"/>
        <v>1.9703796889295518E-2</v>
      </c>
      <c r="R183" s="54">
        <f t="shared" si="97"/>
        <v>3.7035603715170268E-4</v>
      </c>
      <c r="S183" s="54">
        <f t="shared" si="97"/>
        <v>2.1183962264150944E-3</v>
      </c>
      <c r="T183" s="54">
        <f t="shared" si="97"/>
        <v>5.5260545905707207E-3</v>
      </c>
      <c r="U183" s="54">
        <f t="shared" si="97"/>
        <v>1.0342354177614295E-2</v>
      </c>
      <c r="V183" s="54">
        <f t="shared" si="97"/>
        <v>1.0503836317135551E-2</v>
      </c>
      <c r="W183" s="54">
        <f t="shared" si="97"/>
        <v>1.6228549141965676E-3</v>
      </c>
      <c r="X183" s="54">
        <f t="shared" si="97"/>
        <v>7.2260147601476022E-3</v>
      </c>
      <c r="Y183" s="54">
        <f t="shared" si="97"/>
        <v>2.3899794450154162E-2</v>
      </c>
      <c r="Z183" s="54">
        <f t="shared" si="97"/>
        <v>1.5177464788732396E-3</v>
      </c>
      <c r="AA183" s="54">
        <f t="shared" si="97"/>
        <v>2.2484909456740442E-4</v>
      </c>
      <c r="AB183" s="54">
        <f t="shared" si="97"/>
        <v>2.6692913385826774E-4</v>
      </c>
      <c r="AC183" s="54">
        <f t="shared" si="97"/>
        <v>4.5763686131386871E-2</v>
      </c>
      <c r="AD183" s="54">
        <f t="shared" si="97"/>
        <v>7.2727272727272723E-4</v>
      </c>
      <c r="AE183" s="54">
        <f t="shared" si="97"/>
        <v>1.080931263858093E-3</v>
      </c>
      <c r="AF183" s="54">
        <f t="shared" si="97"/>
        <v>2.1110176619007568E-4</v>
      </c>
      <c r="AG183" s="54">
        <f t="shared" si="97"/>
        <v>1.4621409921671019E-4</v>
      </c>
      <c r="AH183" s="54">
        <f t="shared" si="97"/>
        <v>1.3962508080155137E-4</v>
      </c>
      <c r="AI183" s="54">
        <f t="shared" si="97"/>
        <v>8.5620597522467825E-6</v>
      </c>
      <c r="AJ183" s="54">
        <f t="shared" si="97"/>
        <v>5.7685563997662197E-4</v>
      </c>
      <c r="AK183" s="54">
        <f t="shared" si="97"/>
        <v>1.0475806451612903E-3</v>
      </c>
      <c r="AL183" s="54">
        <f t="shared" si="97"/>
        <v>8.0820563519525457E-4</v>
      </c>
      <c r="AM183" s="54">
        <f t="shared" si="97"/>
        <v>1.5617792421746296E-3</v>
      </c>
      <c r="AN183" s="54">
        <f t="shared" si="97"/>
        <v>2.0796915167095114E-3</v>
      </c>
      <c r="AO183" s="54">
        <f t="shared" si="97"/>
        <v>5.3080766028309741E-4</v>
      </c>
      <c r="AP183" s="54">
        <f t="shared" si="97"/>
        <v>8.9648437499999997E-3</v>
      </c>
      <c r="AQ183" s="54">
        <f t="shared" si="97"/>
        <v>2.8632148377125192E-4</v>
      </c>
      <c r="AR183" s="54">
        <f t="shared" si="97"/>
        <v>1.1296296296296297E-3</v>
      </c>
      <c r="AS183" s="54">
        <f t="shared" si="97"/>
        <v>1.2227488151658767E-2</v>
      </c>
      <c r="AT183" s="54">
        <f t="shared" si="97"/>
        <v>1.3012486023108462E-4</v>
      </c>
      <c r="AU183" s="54">
        <f t="shared" si="97"/>
        <v>1.8631889763779531E-3</v>
      </c>
      <c r="AV183" s="54">
        <f t="shared" si="97"/>
        <v>2.3501465048137295E-3</v>
      </c>
      <c r="AW183" s="54">
        <f t="shared" si="97"/>
        <v>1.4264813460131677E-4</v>
      </c>
      <c r="AX183" s="54">
        <f t="shared" si="97"/>
        <v>6.069581570286788E-4</v>
      </c>
      <c r="AY183" s="54">
        <f t="shared" si="97"/>
        <v>1.0534351145038165E-3</v>
      </c>
      <c r="AZ183" s="54">
        <f t="shared" si="97"/>
        <v>2.4142233312538988E-4</v>
      </c>
      <c r="BA183" s="54">
        <f t="shared" si="97"/>
        <v>9.1764241547164836E-5</v>
      </c>
      <c r="BB183" s="54">
        <f t="shared" si="97"/>
        <v>1.0934956395348838E-2</v>
      </c>
      <c r="BC183" s="54">
        <f t="shared" si="97"/>
        <v>2.1042993630573251E-3</v>
      </c>
      <c r="BD183" s="54">
        <f t="shared" si="97"/>
        <v>4.6767676767676768E-4</v>
      </c>
      <c r="BE183" s="54">
        <f t="shared" si="97"/>
        <v>1.7921440261865795E-4</v>
      </c>
      <c r="BF183" s="54">
        <f t="shared" si="97"/>
        <v>6.9851036269430054E-4</v>
      </c>
      <c r="BG183" s="54">
        <f t="shared" si="97"/>
        <v>2.4192093792274166E-4</v>
      </c>
      <c r="BH183" s="54">
        <f t="shared" si="97"/>
        <v>1.886759581881533E-3</v>
      </c>
      <c r="BI183" s="54">
        <f t="shared" si="97"/>
        <v>1.3196058615462356E-3</v>
      </c>
      <c r="BJ183" s="54">
        <f t="shared" si="97"/>
        <v>0.11081959262851601</v>
      </c>
      <c r="BK183" s="54">
        <f t="shared" si="97"/>
        <v>7.0258720930232568E-2</v>
      </c>
      <c r="BL183" s="54">
        <f t="shared" si="97"/>
        <v>8.7745516652433834E-4</v>
      </c>
      <c r="BM183" s="54">
        <f t="shared" si="97"/>
        <v>2.6169871794871793E-3</v>
      </c>
      <c r="BN183" s="54">
        <f t="shared" si="97"/>
        <v>6.7038293746970437E-4</v>
      </c>
      <c r="BO183" s="54">
        <f t="shared" ref="BO183:CF187" si="98">(((BO28*BO$154)/(BO$153*BO$156))/1000)</f>
        <v>2.4324324324324326E-4</v>
      </c>
      <c r="BP183" s="54">
        <f t="shared" si="98"/>
        <v>1.8086124401913876E-4</v>
      </c>
      <c r="BQ183" s="54">
        <f t="shared" si="96"/>
        <v>1.1387614678899082E-2</v>
      </c>
      <c r="BR183" s="54">
        <f t="shared" si="96"/>
        <v>4.8056872037914693E-3</v>
      </c>
      <c r="BS183" s="54">
        <f t="shared" si="96"/>
        <v>4.4334939759036142E-3</v>
      </c>
      <c r="BT183" s="54">
        <f t="shared" si="96"/>
        <v>6.9514143094841939E-3</v>
      </c>
      <c r="BU183" s="54">
        <f t="shared" si="96"/>
        <v>8.7380382775119629E-4</v>
      </c>
      <c r="BV183" s="54">
        <f t="shared" si="96"/>
        <v>6.6204756980351607E-3</v>
      </c>
      <c r="BW183" s="54">
        <f t="shared" si="96"/>
        <v>3.8534149484536076E-3</v>
      </c>
      <c r="BX183" s="54">
        <f t="shared" si="96"/>
        <v>1.8440778341793571E-2</v>
      </c>
      <c r="BY183" s="54">
        <f t="shared" si="96"/>
        <v>1.3758549931600547E-2</v>
      </c>
      <c r="BZ183" s="54">
        <f t="shared" si="96"/>
        <v>1.8346820809248556E-3</v>
      </c>
      <c r="CA183" s="54">
        <f t="shared" si="96"/>
        <v>6.2729779411764704E-4</v>
      </c>
      <c r="CB183" s="54">
        <f t="shared" si="96"/>
        <v>1.3717168762796139E-2</v>
      </c>
      <c r="CC183" s="54">
        <f t="shared" si="96"/>
        <v>4.233668341708543E-4</v>
      </c>
      <c r="CD183" s="54">
        <f t="shared" si="96"/>
        <v>1.0156066945606695E-2</v>
      </c>
      <c r="CE183" s="54">
        <f t="shared" si="96"/>
        <v>1.0453296703296705E-3</v>
      </c>
      <c r="CF183" s="54">
        <f t="shared" si="96"/>
        <v>2.2832278481012664E-3</v>
      </c>
    </row>
    <row r="184" spans="2:84" x14ac:dyDescent="0.25">
      <c r="B184" s="7" t="s">
        <v>26</v>
      </c>
      <c r="D184" s="54">
        <f t="shared" ref="D184:BO187" si="99">(((D29*D$154)/(D$153*D$156))/1000)</f>
        <v>0.79988116308470281</v>
      </c>
      <c r="E184" s="54">
        <f t="shared" si="99"/>
        <v>0.21985575485799699</v>
      </c>
      <c r="F184" s="54">
        <f t="shared" si="99"/>
        <v>0.11179716024340772</v>
      </c>
      <c r="G184" s="54">
        <f t="shared" si="99"/>
        <v>0.67199195949970214</v>
      </c>
      <c r="H184" s="54">
        <f t="shared" si="99"/>
        <v>0.55980382775119608</v>
      </c>
      <c r="I184" s="54">
        <f t="shared" si="99"/>
        <v>0.75131355932203381</v>
      </c>
      <c r="J184" s="54">
        <f t="shared" si="99"/>
        <v>0.66514051522248241</v>
      </c>
      <c r="K184" s="54">
        <f t="shared" si="99"/>
        <v>0.210507555847569</v>
      </c>
      <c r="L184" s="54">
        <f t="shared" si="99"/>
        <v>0.50167826086956513</v>
      </c>
      <c r="M184" s="54">
        <f t="shared" si="99"/>
        <v>0.45420690672963393</v>
      </c>
      <c r="N184" s="54">
        <f t="shared" si="99"/>
        <v>0.90553277027027035</v>
      </c>
      <c r="O184" s="54">
        <f t="shared" si="99"/>
        <v>0.15170526315789476</v>
      </c>
      <c r="P184" s="54">
        <f t="shared" si="99"/>
        <v>0.64854145936981766</v>
      </c>
      <c r="Q184" s="54">
        <f t="shared" si="99"/>
        <v>0.31272872827081427</v>
      </c>
      <c r="R184" s="54">
        <f t="shared" si="99"/>
        <v>0.47512848297213617</v>
      </c>
      <c r="S184" s="54">
        <f t="shared" si="99"/>
        <v>0.52758962264150944</v>
      </c>
      <c r="T184" s="54">
        <f t="shared" si="99"/>
        <v>0.99266873449131521</v>
      </c>
      <c r="U184" s="54">
        <f t="shared" si="99"/>
        <v>0.41700630583289544</v>
      </c>
      <c r="V184" s="54">
        <f t="shared" si="99"/>
        <v>0.56260741687979532</v>
      </c>
      <c r="W184" s="54">
        <f t="shared" si="99"/>
        <v>5.8877925117004674E-2</v>
      </c>
      <c r="X184" s="54">
        <f t="shared" si="99"/>
        <v>0.35811254612546128</v>
      </c>
      <c r="Y184" s="54">
        <f t="shared" si="99"/>
        <v>0.20125128468653647</v>
      </c>
      <c r="Z184" s="54">
        <f t="shared" si="99"/>
        <v>0.29204619718309854</v>
      </c>
      <c r="AA184" s="54">
        <f t="shared" si="99"/>
        <v>0.14400603621730379</v>
      </c>
      <c r="AB184" s="54">
        <f t="shared" si="99"/>
        <v>0.11235590551181102</v>
      </c>
      <c r="AC184" s="54">
        <f t="shared" si="99"/>
        <v>0.54558941605839428</v>
      </c>
      <c r="AD184" s="54">
        <f t="shared" si="99"/>
        <v>2.0764166666666664</v>
      </c>
      <c r="AE184" s="54">
        <f t="shared" si="99"/>
        <v>0.83073392461197326</v>
      </c>
      <c r="AF184" s="54">
        <f t="shared" si="99"/>
        <v>0.19086753574432291</v>
      </c>
      <c r="AG184" s="54">
        <f t="shared" si="99"/>
        <v>4.4613577023498691E-2</v>
      </c>
      <c r="AH184" s="54">
        <f t="shared" si="99"/>
        <v>1.8920168067226888E-2</v>
      </c>
      <c r="AI184" s="54">
        <f t="shared" si="99"/>
        <v>3.6139179013845034E-3</v>
      </c>
      <c r="AJ184" s="54">
        <f t="shared" si="99"/>
        <v>0.23280157802454704</v>
      </c>
      <c r="AK184" s="54">
        <f t="shared" si="99"/>
        <v>0.31218870967741935</v>
      </c>
      <c r="AL184" s="54">
        <f t="shared" si="99"/>
        <v>0.1479146070192783</v>
      </c>
      <c r="AM184" s="54">
        <f t="shared" si="99"/>
        <v>0.5017685337726524</v>
      </c>
      <c r="AN184" s="54">
        <f t="shared" si="99"/>
        <v>0.53123393316195366</v>
      </c>
      <c r="AO184" s="54">
        <f t="shared" si="99"/>
        <v>0.61356744379683592</v>
      </c>
      <c r="AP184" s="54">
        <f t="shared" si="99"/>
        <v>0.240328125</v>
      </c>
      <c r="AQ184" s="54">
        <f t="shared" si="99"/>
        <v>0.49778554868624436</v>
      </c>
      <c r="AR184" s="54">
        <f t="shared" si="99"/>
        <v>1.1545833333333335</v>
      </c>
      <c r="AS184" s="54">
        <f t="shared" si="99"/>
        <v>3.5318530805687196</v>
      </c>
      <c r="AT184" s="54">
        <f t="shared" si="99"/>
        <v>0.21355124860231089</v>
      </c>
      <c r="AU184" s="54">
        <f t="shared" si="99"/>
        <v>0.62548671259842525</v>
      </c>
      <c r="AV184" s="54">
        <f t="shared" si="99"/>
        <v>0.57186919213059861</v>
      </c>
      <c r="AW184" s="54">
        <f t="shared" si="99"/>
        <v>8.1737015362106813E-2</v>
      </c>
      <c r="AX184" s="54">
        <f t="shared" si="99"/>
        <v>0.1397642219087917</v>
      </c>
      <c r="AY184" s="54">
        <f t="shared" si="99"/>
        <v>0.4997146946564886</v>
      </c>
      <c r="AZ184" s="54">
        <f t="shared" si="99"/>
        <v>0.1102947988147224</v>
      </c>
      <c r="BA184" s="54">
        <f t="shared" si="99"/>
        <v>4.9028943560057887E-2</v>
      </c>
      <c r="BB184" s="54">
        <f t="shared" si="99"/>
        <v>0.33028125000000003</v>
      </c>
      <c r="BC184" s="54">
        <f t="shared" si="99"/>
        <v>1.5898686305732486</v>
      </c>
      <c r="BD184" s="54">
        <f t="shared" si="99"/>
        <v>0.20404747474747478</v>
      </c>
      <c r="BE184" s="54">
        <f t="shared" si="99"/>
        <v>0.17717266775777415</v>
      </c>
      <c r="BF184" s="54">
        <f t="shared" si="99"/>
        <v>0.56732059585492234</v>
      </c>
      <c r="BG184" s="54">
        <f t="shared" si="99"/>
        <v>4.0583195550879301E-6</v>
      </c>
      <c r="BH184" s="54">
        <f t="shared" si="99"/>
        <v>1.9098397212543554</v>
      </c>
      <c r="BI184" s="54">
        <f t="shared" si="99"/>
        <v>0.13990323395654369</v>
      </c>
      <c r="BJ184" s="54">
        <f t="shared" si="99"/>
        <v>0.96192483026188169</v>
      </c>
      <c r="BK184" s="54">
        <f t="shared" si="99"/>
        <v>0.97820833333333335</v>
      </c>
      <c r="BL184" s="54">
        <f t="shared" si="99"/>
        <v>0.43480401366353549</v>
      </c>
      <c r="BM184" s="54">
        <f t="shared" si="99"/>
        <v>0.72948157051282037</v>
      </c>
      <c r="BN184" s="54">
        <f t="shared" si="99"/>
        <v>0.32087566650508975</v>
      </c>
      <c r="BO184" s="54">
        <f t="shared" si="99"/>
        <v>0.46104284772577464</v>
      </c>
      <c r="BP184" s="54">
        <f t="shared" si="98"/>
        <v>0.13208612440191389</v>
      </c>
      <c r="BQ184" s="54">
        <f t="shared" si="98"/>
        <v>0.62059059633027513</v>
      </c>
      <c r="BR184" s="54">
        <f t="shared" si="98"/>
        <v>0.2054632701421801</v>
      </c>
      <c r="BS184" s="54">
        <f t="shared" si="98"/>
        <v>0.3326371084337349</v>
      </c>
      <c r="BT184" s="54">
        <f t="shared" si="98"/>
        <v>0.27575041597337768</v>
      </c>
      <c r="BU184" s="54">
        <f t="shared" si="98"/>
        <v>0.24627900717703349</v>
      </c>
      <c r="BV184" s="54">
        <f t="shared" si="98"/>
        <v>1.1109935367114789</v>
      </c>
      <c r="BW184" s="54">
        <f t="shared" si="98"/>
        <v>0.75829252577319584</v>
      </c>
      <c r="BX184" s="54">
        <f t="shared" si="98"/>
        <v>0.77045685279187803</v>
      </c>
      <c r="BY184" s="54">
        <f t="shared" si="98"/>
        <v>0.4057045143638851</v>
      </c>
      <c r="BZ184" s="54">
        <f t="shared" si="98"/>
        <v>0.31893988439306353</v>
      </c>
      <c r="CA184" s="54">
        <f t="shared" si="98"/>
        <v>0.39114016544117647</v>
      </c>
      <c r="CB184" s="54">
        <f t="shared" si="98"/>
        <v>0.25885770693185145</v>
      </c>
      <c r="CC184" s="54">
        <f t="shared" si="98"/>
        <v>0.30667211055276378</v>
      </c>
      <c r="CD184" s="54">
        <f t="shared" si="98"/>
        <v>0.46553598326359824</v>
      </c>
      <c r="CE184" s="54">
        <f t="shared" si="98"/>
        <v>0.35179120879120879</v>
      </c>
      <c r="CF184" s="54">
        <f t="shared" si="98"/>
        <v>0.35739398734177213</v>
      </c>
    </row>
    <row r="185" spans="2:84" x14ac:dyDescent="0.25">
      <c r="B185" s="7" t="s">
        <v>27</v>
      </c>
      <c r="D185" s="54">
        <f t="shared" si="99"/>
        <v>0</v>
      </c>
      <c r="E185" s="54">
        <f t="shared" si="99"/>
        <v>0</v>
      </c>
      <c r="F185" s="54">
        <f t="shared" si="99"/>
        <v>0</v>
      </c>
      <c r="G185" s="54">
        <f t="shared" si="99"/>
        <v>0</v>
      </c>
      <c r="H185" s="54">
        <f t="shared" si="99"/>
        <v>0</v>
      </c>
      <c r="I185" s="54">
        <f t="shared" si="99"/>
        <v>0</v>
      </c>
      <c r="J185" s="54">
        <f t="shared" si="99"/>
        <v>0</v>
      </c>
      <c r="K185" s="54">
        <f t="shared" si="99"/>
        <v>0</v>
      </c>
      <c r="L185" s="54">
        <f t="shared" si="99"/>
        <v>0</v>
      </c>
      <c r="M185" s="54">
        <f t="shared" si="99"/>
        <v>0</v>
      </c>
      <c r="N185" s="54">
        <f t="shared" si="99"/>
        <v>0</v>
      </c>
      <c r="O185" s="54">
        <f t="shared" si="99"/>
        <v>0</v>
      </c>
      <c r="P185" s="54">
        <f t="shared" si="99"/>
        <v>0</v>
      </c>
      <c r="Q185" s="54">
        <f t="shared" si="99"/>
        <v>0</v>
      </c>
      <c r="R185" s="54">
        <f t="shared" si="99"/>
        <v>0</v>
      </c>
      <c r="S185" s="54">
        <f t="shared" si="99"/>
        <v>0</v>
      </c>
      <c r="T185" s="54">
        <f t="shared" si="99"/>
        <v>0</v>
      </c>
      <c r="U185" s="54">
        <f t="shared" si="99"/>
        <v>0</v>
      </c>
      <c r="V185" s="54">
        <f t="shared" si="99"/>
        <v>0</v>
      </c>
      <c r="W185" s="54">
        <f t="shared" si="99"/>
        <v>0</v>
      </c>
      <c r="X185" s="54">
        <f t="shared" si="99"/>
        <v>0</v>
      </c>
      <c r="Y185" s="54">
        <f t="shared" si="99"/>
        <v>0</v>
      </c>
      <c r="Z185" s="54">
        <f t="shared" si="99"/>
        <v>0</v>
      </c>
      <c r="AA185" s="54">
        <f t="shared" si="99"/>
        <v>0</v>
      </c>
      <c r="AB185" s="54">
        <f t="shared" si="99"/>
        <v>0</v>
      </c>
      <c r="AC185" s="54">
        <f t="shared" si="99"/>
        <v>0</v>
      </c>
      <c r="AD185" s="54">
        <f t="shared" si="99"/>
        <v>0</v>
      </c>
      <c r="AE185" s="54">
        <f t="shared" si="99"/>
        <v>0</v>
      </c>
      <c r="AF185" s="54">
        <f t="shared" si="99"/>
        <v>0</v>
      </c>
      <c r="AG185" s="54">
        <f t="shared" si="99"/>
        <v>0</v>
      </c>
      <c r="AH185" s="54">
        <f t="shared" si="99"/>
        <v>0</v>
      </c>
      <c r="AI185" s="54">
        <f t="shared" si="99"/>
        <v>0</v>
      </c>
      <c r="AJ185" s="54">
        <f t="shared" si="99"/>
        <v>0</v>
      </c>
      <c r="AK185" s="54">
        <f t="shared" si="99"/>
        <v>0</v>
      </c>
      <c r="AL185" s="54">
        <f t="shared" si="99"/>
        <v>0</v>
      </c>
      <c r="AM185" s="54">
        <f t="shared" si="99"/>
        <v>0</v>
      </c>
      <c r="AN185" s="54">
        <f t="shared" si="99"/>
        <v>0</v>
      </c>
      <c r="AO185" s="54">
        <f t="shared" si="99"/>
        <v>0</v>
      </c>
      <c r="AP185" s="54">
        <f t="shared" si="99"/>
        <v>0</v>
      </c>
      <c r="AQ185" s="54">
        <f t="shared" si="99"/>
        <v>0</v>
      </c>
      <c r="AR185" s="54">
        <f t="shared" si="99"/>
        <v>0</v>
      </c>
      <c r="AS185" s="54">
        <f t="shared" si="99"/>
        <v>0</v>
      </c>
      <c r="AT185" s="54">
        <f t="shared" si="99"/>
        <v>0</v>
      </c>
      <c r="AU185" s="54">
        <f t="shared" si="99"/>
        <v>0</v>
      </c>
      <c r="AV185" s="54">
        <f t="shared" si="99"/>
        <v>0</v>
      </c>
      <c r="AW185" s="54">
        <f t="shared" si="99"/>
        <v>0</v>
      </c>
      <c r="AX185" s="54">
        <f t="shared" si="99"/>
        <v>0</v>
      </c>
      <c r="AY185" s="54">
        <f t="shared" si="99"/>
        <v>0</v>
      </c>
      <c r="AZ185" s="54">
        <f t="shared" si="99"/>
        <v>0</v>
      </c>
      <c r="BA185" s="54">
        <f t="shared" si="99"/>
        <v>0</v>
      </c>
      <c r="BB185" s="54">
        <f t="shared" si="99"/>
        <v>0</v>
      </c>
      <c r="BC185" s="54">
        <f t="shared" si="99"/>
        <v>0</v>
      </c>
      <c r="BD185" s="54">
        <f t="shared" si="99"/>
        <v>0</v>
      </c>
      <c r="BE185" s="54">
        <f t="shared" si="99"/>
        <v>0</v>
      </c>
      <c r="BF185" s="54">
        <f t="shared" si="99"/>
        <v>0</v>
      </c>
      <c r="BG185" s="54">
        <f t="shared" si="99"/>
        <v>0</v>
      </c>
      <c r="BH185" s="54">
        <f t="shared" si="99"/>
        <v>0</v>
      </c>
      <c r="BI185" s="54">
        <f t="shared" si="99"/>
        <v>0</v>
      </c>
      <c r="BJ185" s="54">
        <f t="shared" si="99"/>
        <v>0</v>
      </c>
      <c r="BK185" s="54">
        <f t="shared" si="99"/>
        <v>0</v>
      </c>
      <c r="BL185" s="54">
        <f t="shared" si="99"/>
        <v>0</v>
      </c>
      <c r="BM185" s="54">
        <f t="shared" si="99"/>
        <v>0</v>
      </c>
      <c r="BN185" s="54">
        <f t="shared" si="99"/>
        <v>0</v>
      </c>
      <c r="BO185" s="54">
        <f t="shared" si="99"/>
        <v>0</v>
      </c>
      <c r="BP185" s="54">
        <f t="shared" si="98"/>
        <v>0</v>
      </c>
      <c r="BQ185" s="54">
        <f t="shared" si="98"/>
        <v>0</v>
      </c>
      <c r="BR185" s="54">
        <f t="shared" si="98"/>
        <v>0</v>
      </c>
      <c r="BS185" s="54">
        <f t="shared" si="98"/>
        <v>0</v>
      </c>
      <c r="BT185" s="54">
        <f t="shared" si="98"/>
        <v>0</v>
      </c>
      <c r="BU185" s="54">
        <f t="shared" si="98"/>
        <v>0</v>
      </c>
      <c r="BV185" s="54">
        <f t="shared" si="98"/>
        <v>0</v>
      </c>
      <c r="BW185" s="54">
        <f t="shared" si="98"/>
        <v>0</v>
      </c>
      <c r="BX185" s="54">
        <f t="shared" si="98"/>
        <v>0</v>
      </c>
      <c r="BY185" s="54">
        <f t="shared" si="98"/>
        <v>0</v>
      </c>
      <c r="BZ185" s="54">
        <f t="shared" si="98"/>
        <v>0</v>
      </c>
      <c r="CA185" s="54">
        <f t="shared" si="98"/>
        <v>0</v>
      </c>
      <c r="CB185" s="54">
        <f t="shared" si="98"/>
        <v>0</v>
      </c>
      <c r="CC185" s="54">
        <f t="shared" si="98"/>
        <v>0</v>
      </c>
      <c r="CD185" s="54">
        <f t="shared" si="98"/>
        <v>0</v>
      </c>
      <c r="CE185" s="54">
        <f t="shared" si="98"/>
        <v>0</v>
      </c>
      <c r="CF185" s="54">
        <f t="shared" si="98"/>
        <v>0</v>
      </c>
    </row>
    <row r="186" spans="2:84" x14ac:dyDescent="0.25">
      <c r="B186" s="5" t="s">
        <v>28</v>
      </c>
      <c r="D186" s="54">
        <f t="shared" si="99"/>
        <v>0.77708817951959541</v>
      </c>
      <c r="E186" s="54">
        <f t="shared" si="99"/>
        <v>0.85867189835575486</v>
      </c>
      <c r="F186" s="54">
        <f t="shared" si="99"/>
        <v>0.36157606490872207</v>
      </c>
      <c r="G186" s="54">
        <f t="shared" si="99"/>
        <v>0.60338326384752827</v>
      </c>
      <c r="H186" s="54">
        <f t="shared" si="99"/>
        <v>3.0646387559808614</v>
      </c>
      <c r="I186" s="54">
        <f t="shared" si="99"/>
        <v>4.309447033898306</v>
      </c>
      <c r="J186" s="54">
        <f t="shared" si="99"/>
        <v>2.3345398126463701</v>
      </c>
      <c r="K186" s="54">
        <f t="shared" si="99"/>
        <v>0.54579106438896197</v>
      </c>
      <c r="L186" s="54">
        <f t="shared" si="99"/>
        <v>1.8009512422360248</v>
      </c>
      <c r="M186" s="54">
        <f t="shared" si="99"/>
        <v>0.88127922077922083</v>
      </c>
      <c r="N186" s="54">
        <f t="shared" si="99"/>
        <v>0.95013750000000008</v>
      </c>
      <c r="O186" s="54">
        <f t="shared" si="99"/>
        <v>0.39119342105263155</v>
      </c>
      <c r="P186" s="54">
        <f t="shared" si="99"/>
        <v>1.2939676616915421</v>
      </c>
      <c r="Q186" s="54">
        <f t="shared" si="99"/>
        <v>0.8441802378774016</v>
      </c>
      <c r="R186" s="54">
        <f t="shared" si="99"/>
        <v>0.46785139318885444</v>
      </c>
      <c r="S186" s="54">
        <f t="shared" si="99"/>
        <v>0.73195613207547161</v>
      </c>
      <c r="T186" s="54">
        <f t="shared" si="99"/>
        <v>1.8181923076923079</v>
      </c>
      <c r="U186" s="54">
        <f t="shared" si="99"/>
        <v>2.0888914871255913</v>
      </c>
      <c r="V186" s="54">
        <f t="shared" si="99"/>
        <v>1.4111572890025574</v>
      </c>
      <c r="W186" s="54">
        <f t="shared" si="99"/>
        <v>3.1302262090483611E-2</v>
      </c>
      <c r="X186" s="54">
        <f t="shared" si="99"/>
        <v>0.28482979704797051</v>
      </c>
      <c r="Y186" s="54">
        <f t="shared" si="99"/>
        <v>0.27962898252826313</v>
      </c>
      <c r="Z186" s="54">
        <f t="shared" si="99"/>
        <v>1.546307323943662</v>
      </c>
      <c r="AA186" s="54">
        <f t="shared" si="99"/>
        <v>0.13219919517102616</v>
      </c>
      <c r="AB186" s="54">
        <f t="shared" si="99"/>
        <v>0.18363464566929136</v>
      </c>
      <c r="AC186" s="54">
        <f t="shared" si="99"/>
        <v>1.5483229927007303</v>
      </c>
      <c r="AD186" s="54">
        <f t="shared" si="99"/>
        <v>2.1590227272727271</v>
      </c>
      <c r="AE186" s="54">
        <f t="shared" si="99"/>
        <v>1.07059756097561</v>
      </c>
      <c r="AF186" s="54">
        <f t="shared" si="99"/>
        <v>0.3587736192879169</v>
      </c>
      <c r="AG186" s="54">
        <f t="shared" si="99"/>
        <v>8.3493472584856385E-2</v>
      </c>
      <c r="AH186" s="54">
        <f t="shared" si="99"/>
        <v>1.4153522947640594E-2</v>
      </c>
      <c r="AI186" s="54">
        <f t="shared" si="99"/>
        <v>3.38766091814428E-3</v>
      </c>
      <c r="AJ186" s="54">
        <f t="shared" si="99"/>
        <v>0.40699181765049686</v>
      </c>
      <c r="AK186" s="54">
        <f t="shared" si="99"/>
        <v>0.64110604838709673</v>
      </c>
      <c r="AL186" s="54">
        <f t="shared" si="99"/>
        <v>0.35063111715274348</v>
      </c>
      <c r="AM186" s="54">
        <f t="shared" si="99"/>
        <v>0.69474217462932464</v>
      </c>
      <c r="AN186" s="54">
        <f t="shared" si="99"/>
        <v>0.45274421593830333</v>
      </c>
      <c r="AO186" s="54">
        <f t="shared" si="99"/>
        <v>0.9038805162364697</v>
      </c>
      <c r="AP186" s="54">
        <f t="shared" si="99"/>
        <v>0.23818945312500001</v>
      </c>
      <c r="AQ186" s="54">
        <f t="shared" si="99"/>
        <v>0.89157843894899558</v>
      </c>
      <c r="AR186" s="54">
        <f t="shared" si="99"/>
        <v>2.4065879629629632</v>
      </c>
      <c r="AS186" s="54">
        <f t="shared" si="99"/>
        <v>8.9133554502369687</v>
      </c>
      <c r="AT186" s="54">
        <f t="shared" si="99"/>
        <v>0.56677874580693266</v>
      </c>
      <c r="AU186" s="54">
        <f t="shared" si="99"/>
        <v>2.1124591535433073</v>
      </c>
      <c r="AV186" s="54">
        <f t="shared" si="99"/>
        <v>1.9965094181665968</v>
      </c>
      <c r="AW186" s="54">
        <f t="shared" si="99"/>
        <v>0.25772878566203361</v>
      </c>
      <c r="AX186" s="54">
        <f t="shared" si="99"/>
        <v>0.3508624823695346</v>
      </c>
      <c r="AY186" s="54">
        <f t="shared" si="99"/>
        <v>1.0784599236641219</v>
      </c>
      <c r="AZ186" s="54">
        <f t="shared" si="99"/>
        <v>0.32154881472239549</v>
      </c>
      <c r="BA186" s="54">
        <f t="shared" si="99"/>
        <v>0.14682278647546376</v>
      </c>
      <c r="BB186" s="54">
        <f t="shared" si="99"/>
        <v>0.96518895348837208</v>
      </c>
      <c r="BC186" s="54">
        <f t="shared" si="99"/>
        <v>1.4991950636942675</v>
      </c>
      <c r="BD186" s="54">
        <f t="shared" si="99"/>
        <v>0.27337222222222218</v>
      </c>
      <c r="BE186" s="54">
        <f t="shared" si="99"/>
        <v>3.2567103109656298E-2</v>
      </c>
      <c r="BF186" s="54">
        <f t="shared" si="99"/>
        <v>2.5817428756476684</v>
      </c>
      <c r="BG186" s="54">
        <f t="shared" si="99"/>
        <v>3.1218397715316398E-2</v>
      </c>
      <c r="BH186" s="54">
        <f t="shared" si="99"/>
        <v>10.304188588850172</v>
      </c>
      <c r="BI186" s="54">
        <f t="shared" si="99"/>
        <v>0.36555962607377462</v>
      </c>
      <c r="BJ186" s="54">
        <f t="shared" si="99"/>
        <v>1.9108632395732299</v>
      </c>
      <c r="BK186" s="54">
        <f t="shared" si="99"/>
        <v>2.0991889534883725</v>
      </c>
      <c r="BL186" s="54">
        <f t="shared" si="99"/>
        <v>0.61377028181041848</v>
      </c>
      <c r="BM186" s="54">
        <f t="shared" si="99"/>
        <v>0.7745336538461538</v>
      </c>
      <c r="BN186" s="54">
        <f t="shared" si="99"/>
        <v>0.31693189529810956</v>
      </c>
      <c r="BO186" s="54">
        <f t="shared" si="99"/>
        <v>1.2017580751483192</v>
      </c>
      <c r="BP186" s="54">
        <f t="shared" si="98"/>
        <v>0.19571626794258373</v>
      </c>
      <c r="BQ186" s="54">
        <f t="shared" si="98"/>
        <v>1.5193649655963302</v>
      </c>
      <c r="BR186" s="54">
        <f t="shared" si="98"/>
        <v>0.78980627962085315</v>
      </c>
      <c r="BS186" s="54">
        <f t="shared" si="98"/>
        <v>1.0886971084337351</v>
      </c>
      <c r="BT186" s="54">
        <f t="shared" si="98"/>
        <v>0.99800116472545741</v>
      </c>
      <c r="BU186" s="54">
        <f t="shared" si="98"/>
        <v>0.77016297846889958</v>
      </c>
      <c r="BV186" s="54">
        <f t="shared" si="98"/>
        <v>6.6608182523267843</v>
      </c>
      <c r="BW186" s="54">
        <f t="shared" si="98"/>
        <v>0.77368395618556685</v>
      </c>
      <c r="BX186" s="54">
        <f t="shared" si="98"/>
        <v>2.7646226734348556</v>
      </c>
      <c r="BY186" s="54">
        <f t="shared" si="98"/>
        <v>0.53337824897400832</v>
      </c>
      <c r="BZ186" s="54">
        <f t="shared" si="98"/>
        <v>0.29198063583815032</v>
      </c>
      <c r="CA186" s="54">
        <f t="shared" si="98"/>
        <v>0.65177895220588244</v>
      </c>
      <c r="CB186" s="54">
        <f t="shared" si="98"/>
        <v>1.009801842644048</v>
      </c>
      <c r="CC186" s="54">
        <f t="shared" si="98"/>
        <v>0.6167575376884421</v>
      </c>
      <c r="CD186" s="54">
        <f t="shared" si="98"/>
        <v>0.65223389121338915</v>
      </c>
      <c r="CE186" s="54">
        <f t="shared" si="98"/>
        <v>0.26575686813186816</v>
      </c>
      <c r="CF186" s="54">
        <f t="shared" si="98"/>
        <v>0.14782436708860758</v>
      </c>
    </row>
    <row r="187" spans="2:84" x14ac:dyDescent="0.25">
      <c r="B187" s="5" t="s">
        <v>29</v>
      </c>
      <c r="D187" s="54">
        <f t="shared" si="99"/>
        <v>0.78417288242730709</v>
      </c>
      <c r="E187" s="54">
        <f t="shared" si="99"/>
        <v>3.6872944693572503E-2</v>
      </c>
      <c r="F187" s="54">
        <f t="shared" si="99"/>
        <v>5.3643146913937984E-2</v>
      </c>
      <c r="G187" s="54">
        <f t="shared" si="99"/>
        <v>0.5839833234067896</v>
      </c>
      <c r="H187" s="54">
        <f t="shared" si="99"/>
        <v>0.36932177033492819</v>
      </c>
      <c r="I187" s="54">
        <f t="shared" si="99"/>
        <v>0.72231497175141235</v>
      </c>
      <c r="J187" s="54">
        <f t="shared" si="99"/>
        <v>0.38820257611241227</v>
      </c>
      <c r="K187" s="54">
        <f t="shared" si="99"/>
        <v>2.2926741130091983E-2</v>
      </c>
      <c r="L187" s="54">
        <f t="shared" si="99"/>
        <v>0.23951552795031056</v>
      </c>
      <c r="M187" s="54">
        <f t="shared" si="99"/>
        <v>0.27360035419126327</v>
      </c>
      <c r="N187" s="54">
        <f t="shared" si="99"/>
        <v>0.88007736486486488</v>
      </c>
      <c r="O187" s="54">
        <f t="shared" si="99"/>
        <v>5.7031578947368419E-2</v>
      </c>
      <c r="P187" s="54">
        <f t="shared" si="99"/>
        <v>0.26501492537313431</v>
      </c>
      <c r="Q187" s="54">
        <f t="shared" si="99"/>
        <v>0.15851692589204022</v>
      </c>
      <c r="R187" s="54">
        <f t="shared" si="99"/>
        <v>0.37027825077399379</v>
      </c>
      <c r="S187" s="54">
        <f t="shared" si="99"/>
        <v>0.22037830188679242</v>
      </c>
      <c r="T187" s="54">
        <f t="shared" si="99"/>
        <v>0.47771091811414401</v>
      </c>
      <c r="U187" s="54">
        <f t="shared" si="99"/>
        <v>0.29438386757750917</v>
      </c>
      <c r="V187" s="54">
        <f t="shared" si="99"/>
        <v>1.1050741687979539</v>
      </c>
      <c r="W187" s="54">
        <f t="shared" si="99"/>
        <v>9.6410686427457093E-2</v>
      </c>
      <c r="X187" s="54">
        <f t="shared" si="99"/>
        <v>0.5523002767527676</v>
      </c>
      <c r="Y187" s="54">
        <f t="shared" si="99"/>
        <v>0.59554008221993826</v>
      </c>
      <c r="Z187" s="54">
        <f t="shared" si="99"/>
        <v>0.16843521126760563</v>
      </c>
      <c r="AA187" s="54">
        <f t="shared" si="99"/>
        <v>8.5970824949698182E-2</v>
      </c>
      <c r="AB187" s="54">
        <f t="shared" si="99"/>
        <v>9.5481102362204709E-2</v>
      </c>
      <c r="AC187" s="54">
        <f t="shared" si="99"/>
        <v>0.2320793795620438</v>
      </c>
      <c r="AD187" s="54">
        <f t="shared" si="99"/>
        <v>2.7719999999999998</v>
      </c>
      <c r="AE187" s="54">
        <f t="shared" si="99"/>
        <v>0.2801707317073171</v>
      </c>
      <c r="AF187" s="54">
        <f t="shared" si="99"/>
        <v>7.0523128679562647E-2</v>
      </c>
      <c r="AG187" s="54">
        <f t="shared" si="99"/>
        <v>1.6031331592689296E-2</v>
      </c>
      <c r="AH187" s="54">
        <f t="shared" si="99"/>
        <v>2.0040562378797672E-2</v>
      </c>
      <c r="AI187" s="54">
        <f t="shared" si="99"/>
        <v>2.0456035948506193E-3</v>
      </c>
      <c r="AJ187" s="54">
        <f t="shared" si="99"/>
        <v>0.3271700759789597</v>
      </c>
      <c r="AK187" s="54">
        <f t="shared" si="99"/>
        <v>0.18369677419354841</v>
      </c>
      <c r="AL187" s="54">
        <f t="shared" si="99"/>
        <v>5.8938210578348985E-2</v>
      </c>
      <c r="AM187" s="54">
        <f t="shared" si="99"/>
        <v>0.5726169686985173</v>
      </c>
      <c r="AN187" s="54">
        <f t="shared" si="99"/>
        <v>0.84397557840616955</v>
      </c>
      <c r="AO187" s="54">
        <f t="shared" si="99"/>
        <v>0.26617194004995831</v>
      </c>
      <c r="AP187" s="54">
        <f t="shared" si="99"/>
        <v>0.33451757812499994</v>
      </c>
      <c r="AQ187" s="54">
        <f t="shared" si="99"/>
        <v>0.23596136012364763</v>
      </c>
      <c r="AR187" s="54">
        <f t="shared" si="99"/>
        <v>0.58141666666666669</v>
      </c>
      <c r="AS187" s="54">
        <f t="shared" si="99"/>
        <v>2.8931090047393364</v>
      </c>
      <c r="AT187" s="54">
        <f t="shared" si="99"/>
        <v>8.0945070816250478E-2</v>
      </c>
      <c r="AU187" s="54">
        <f t="shared" si="99"/>
        <v>0.22002312992125989</v>
      </c>
      <c r="AV187" s="54">
        <f t="shared" si="99"/>
        <v>0.22392381749686061</v>
      </c>
      <c r="AW187" s="54">
        <f t="shared" si="99"/>
        <v>2.5554864667154349E-2</v>
      </c>
      <c r="AX187" s="54">
        <f t="shared" si="99"/>
        <v>3.2674659144334747E-2</v>
      </c>
      <c r="AY187" s="54">
        <f t="shared" si="99"/>
        <v>0.92212786259541979</v>
      </c>
      <c r="AZ187" s="54">
        <f t="shared" si="99"/>
        <v>4.2328212726138487E-2</v>
      </c>
      <c r="BA187" s="54">
        <f t="shared" si="99"/>
        <v>4.1918892251019607E-2</v>
      </c>
      <c r="BB187" s="54">
        <f t="shared" si="99"/>
        <v>9.089498546511629E-2</v>
      </c>
      <c r="BC187" s="54">
        <f t="shared" si="99"/>
        <v>1.3280254777070062E-3</v>
      </c>
      <c r="BD187" s="54">
        <f t="shared" si="99"/>
        <v>0.14186616161616161</v>
      </c>
      <c r="BE187" s="54">
        <f t="shared" si="99"/>
        <v>3.8592471358428811E-2</v>
      </c>
      <c r="BF187" s="54">
        <f t="shared" si="99"/>
        <v>0.66275518134715017</v>
      </c>
      <c r="BG187" s="54">
        <f t="shared" si="99"/>
        <v>1.2549676837516913E-2</v>
      </c>
      <c r="BH187" s="54">
        <f t="shared" si="99"/>
        <v>1.1715013066202091</v>
      </c>
      <c r="BI187" s="54">
        <f t="shared" si="99"/>
        <v>6.6452501263264283E-2</v>
      </c>
      <c r="BJ187" s="54">
        <f t="shared" si="99"/>
        <v>0.34447041707080506</v>
      </c>
      <c r="BK187" s="54">
        <f t="shared" si="99"/>
        <v>0.52145639534883725</v>
      </c>
      <c r="BL187" s="54">
        <f t="shared" si="99"/>
        <v>0.17958368915456877</v>
      </c>
      <c r="BM187" s="54">
        <f t="shared" si="99"/>
        <v>0.60639423076923071</v>
      </c>
      <c r="BN187" s="54">
        <f t="shared" si="99"/>
        <v>0.51023485215705278</v>
      </c>
      <c r="BO187" s="54">
        <f t="shared" ref="BO187:CF191" si="100">(((BO32*BO$154)/(BO$153*BO$156))/1000)</f>
        <v>0.15929070533948583</v>
      </c>
      <c r="BP187" s="54">
        <f t="shared" si="100"/>
        <v>7.451626794258373E-2</v>
      </c>
      <c r="BQ187" s="54">
        <f t="shared" si="98"/>
        <v>0.21625114678899085</v>
      </c>
      <c r="BR187" s="54">
        <f t="shared" si="98"/>
        <v>0.16043424170616113</v>
      </c>
      <c r="BS187" s="54">
        <f t="shared" si="98"/>
        <v>0.23321927710843374</v>
      </c>
      <c r="BT187" s="54">
        <f t="shared" si="98"/>
        <v>0.6674430948419301</v>
      </c>
      <c r="BU187" s="54">
        <f t="shared" si="98"/>
        <v>7.5254784688995227E-2</v>
      </c>
      <c r="BV187" s="54">
        <f t="shared" si="98"/>
        <v>0.64512642192347458</v>
      </c>
      <c r="BW187" s="54">
        <f t="shared" si="98"/>
        <v>0.69790109536082479</v>
      </c>
      <c r="BX187" s="54">
        <f t="shared" si="98"/>
        <v>0.53929103214890017</v>
      </c>
      <c r="BY187" s="54">
        <f t="shared" si="98"/>
        <v>0.62624760601915197</v>
      </c>
      <c r="BZ187" s="54">
        <f t="shared" si="98"/>
        <v>0.56509421965317919</v>
      </c>
      <c r="CA187" s="54">
        <f t="shared" si="98"/>
        <v>0.1647394301470588</v>
      </c>
      <c r="CB187" s="54">
        <f t="shared" si="98"/>
        <v>9.5133079847908752E-2</v>
      </c>
      <c r="CC187" s="54">
        <f t="shared" si="98"/>
        <v>8.4136934673366831E-2</v>
      </c>
      <c r="CD187" s="54">
        <f t="shared" si="98"/>
        <v>0.7432682008368201</v>
      </c>
      <c r="CE187" s="54">
        <f t="shared" si="98"/>
        <v>0.22655769230769232</v>
      </c>
      <c r="CF187" s="54">
        <f t="shared" si="98"/>
        <v>0.43126740506329114</v>
      </c>
    </row>
    <row r="188" spans="2:84" x14ac:dyDescent="0.25">
      <c r="B188" s="5" t="s">
        <v>30</v>
      </c>
      <c r="D188" s="54">
        <f t="shared" ref="D188:BO191" si="101">(((D33*D$154)/(D$153*D$156))/1000)</f>
        <v>0.85789759797724385</v>
      </c>
      <c r="E188" s="54">
        <f t="shared" si="101"/>
        <v>0.63424813153961135</v>
      </c>
      <c r="F188" s="54">
        <f t="shared" si="101"/>
        <v>0.17799058243987251</v>
      </c>
      <c r="G188" s="54">
        <f t="shared" si="101"/>
        <v>0.36637164979154263</v>
      </c>
      <c r="H188" s="54">
        <f t="shared" si="101"/>
        <v>1.1338277511961721</v>
      </c>
      <c r="I188" s="54">
        <f t="shared" si="101"/>
        <v>2.3169752824858763</v>
      </c>
      <c r="J188" s="54">
        <f t="shared" si="101"/>
        <v>1.0635409836065575</v>
      </c>
      <c r="K188" s="54">
        <f t="shared" si="101"/>
        <v>0.39160840998685936</v>
      </c>
      <c r="L188" s="54">
        <f t="shared" si="101"/>
        <v>0.95711925465838521</v>
      </c>
      <c r="M188" s="54">
        <f t="shared" si="101"/>
        <v>0.47914551357733176</v>
      </c>
      <c r="N188" s="54">
        <f t="shared" si="101"/>
        <v>1.0146192567567567</v>
      </c>
      <c r="O188" s="54">
        <f t="shared" si="101"/>
        <v>0.20506973684210528</v>
      </c>
      <c r="P188" s="54">
        <f t="shared" si="101"/>
        <v>0.82445771144278601</v>
      </c>
      <c r="Q188" s="54">
        <f t="shared" si="101"/>
        <v>0.29950937785910337</v>
      </c>
      <c r="R188" s="54">
        <f t="shared" si="101"/>
        <v>0.34274651702786374</v>
      </c>
      <c r="S188" s="54">
        <f t="shared" si="101"/>
        <v>0.48225990566037741</v>
      </c>
      <c r="T188" s="54">
        <f t="shared" si="101"/>
        <v>1.0294739454094293</v>
      </c>
      <c r="U188" s="54">
        <f t="shared" si="101"/>
        <v>0.81630583289542835</v>
      </c>
      <c r="V188" s="54">
        <f t="shared" si="101"/>
        <v>0.22934654731457801</v>
      </c>
      <c r="W188" s="54">
        <f t="shared" si="101"/>
        <v>2.6488689547581899E-2</v>
      </c>
      <c r="X188" s="54">
        <f t="shared" si="101"/>
        <v>0.22531549815498161</v>
      </c>
      <c r="Y188" s="54">
        <f t="shared" si="101"/>
        <v>0.19090853031860222</v>
      </c>
      <c r="Z188" s="54">
        <f t="shared" si="101"/>
        <v>0.62130507042253524</v>
      </c>
      <c r="AA188" s="54">
        <f t="shared" si="101"/>
        <v>8.1062625754527148E-2</v>
      </c>
      <c r="AB188" s="54">
        <f t="shared" si="101"/>
        <v>7.9851181102362209E-2</v>
      </c>
      <c r="AC188" s="54">
        <f t="shared" si="101"/>
        <v>0.68230291970802937</v>
      </c>
      <c r="AD188" s="54">
        <f t="shared" si="101"/>
        <v>2.2919924242424243</v>
      </c>
      <c r="AE188" s="54">
        <f t="shared" si="101"/>
        <v>0.54640909090909084</v>
      </c>
      <c r="AF188" s="54">
        <f t="shared" si="101"/>
        <v>0.19057275021026068</v>
      </c>
      <c r="AG188" s="54">
        <f t="shared" si="101"/>
        <v>4.0184073107049606E-2</v>
      </c>
      <c r="AH188" s="54">
        <f t="shared" si="101"/>
        <v>1.0984324499030378E-2</v>
      </c>
      <c r="AI188" s="54">
        <f t="shared" si="101"/>
        <v>1.7681564245810057E-3</v>
      </c>
      <c r="AJ188" s="54">
        <f t="shared" si="101"/>
        <v>0.11580070134424314</v>
      </c>
      <c r="AK188" s="54">
        <f t="shared" si="101"/>
        <v>0.40593145161290323</v>
      </c>
      <c r="AL188" s="54">
        <f t="shared" si="101"/>
        <v>0.14722837370242214</v>
      </c>
      <c r="AM188" s="54">
        <f t="shared" si="101"/>
        <v>0.18130230642504122</v>
      </c>
      <c r="AN188" s="54">
        <f t="shared" si="101"/>
        <v>0.2725154241645244</v>
      </c>
      <c r="AO188" s="54">
        <f t="shared" si="101"/>
        <v>0.51425895087427131</v>
      </c>
      <c r="AP188" s="54">
        <f t="shared" si="101"/>
        <v>0.186896484375</v>
      </c>
      <c r="AQ188" s="54">
        <f t="shared" si="101"/>
        <v>0.48066653786707891</v>
      </c>
      <c r="AR188" s="54">
        <f t="shared" si="101"/>
        <v>1.0270370370370372</v>
      </c>
      <c r="AS188" s="54">
        <f t="shared" si="101"/>
        <v>2.6506990521327007</v>
      </c>
      <c r="AT188" s="54">
        <f t="shared" si="101"/>
        <v>0.18643244502422668</v>
      </c>
      <c r="AU188" s="54">
        <f t="shared" si="101"/>
        <v>0.57686072834645663</v>
      </c>
      <c r="AV188" s="54">
        <f t="shared" si="101"/>
        <v>0.64568815403934698</v>
      </c>
      <c r="AW188" s="54">
        <f t="shared" si="101"/>
        <v>0.10011375274323334</v>
      </c>
      <c r="AX188" s="54">
        <f t="shared" si="101"/>
        <v>0.19315585331452748</v>
      </c>
      <c r="AY188" s="54">
        <f t="shared" si="101"/>
        <v>0.34286450381679384</v>
      </c>
      <c r="AZ188" s="54">
        <f t="shared" si="101"/>
        <v>0.12318258733624454</v>
      </c>
      <c r="BA188" s="54">
        <f t="shared" si="101"/>
        <v>1.3260426259702671E-2</v>
      </c>
      <c r="BB188" s="54">
        <f t="shared" si="101"/>
        <v>0.59464643895348845</v>
      </c>
      <c r="BC188" s="54">
        <f t="shared" si="101"/>
        <v>2.7149116242038218</v>
      </c>
      <c r="BD188" s="54">
        <f t="shared" si="101"/>
        <v>0.16787474747474745</v>
      </c>
      <c r="BE188" s="54">
        <f t="shared" si="101"/>
        <v>2.3731587561374795E-5</v>
      </c>
      <c r="BF188" s="54">
        <f t="shared" si="101"/>
        <v>1.2913795336787561</v>
      </c>
      <c r="BG188" s="54">
        <f t="shared" si="101"/>
        <v>1.81799188336089E-2</v>
      </c>
      <c r="BH188" s="54">
        <f t="shared" si="101"/>
        <v>3.9123802264808365</v>
      </c>
      <c r="BI188" s="54">
        <f t="shared" si="101"/>
        <v>0.37982440626579078</v>
      </c>
      <c r="BJ188" s="54">
        <f t="shared" si="101"/>
        <v>1.1352963142580019</v>
      </c>
      <c r="BK188" s="54">
        <f t="shared" si="101"/>
        <v>0.75242829457364346</v>
      </c>
      <c r="BL188" s="54">
        <f t="shared" si="101"/>
        <v>0.34659094790777117</v>
      </c>
      <c r="BM188" s="54">
        <f t="shared" si="101"/>
        <v>0.67465865384615387</v>
      </c>
      <c r="BN188" s="54">
        <f t="shared" si="101"/>
        <v>0.14183179835191467</v>
      </c>
      <c r="BO188" s="54">
        <f t="shared" si="101"/>
        <v>0.50595583388266319</v>
      </c>
      <c r="BP188" s="54">
        <f t="shared" si="100"/>
        <v>0.12567846889952153</v>
      </c>
      <c r="BQ188" s="54">
        <f t="shared" si="100"/>
        <v>0.93508486238532096</v>
      </c>
      <c r="BR188" s="54">
        <f t="shared" si="100"/>
        <v>0.29173045023696687</v>
      </c>
      <c r="BS188" s="54">
        <f t="shared" si="100"/>
        <v>0.31541710843373494</v>
      </c>
      <c r="BT188" s="54">
        <f t="shared" si="100"/>
        <v>0.14675391014975039</v>
      </c>
      <c r="BU188" s="54">
        <f t="shared" si="100"/>
        <v>0.5795840311004784</v>
      </c>
      <c r="BV188" s="54">
        <f t="shared" si="100"/>
        <v>1.5946892450879007</v>
      </c>
      <c r="BW188" s="54">
        <f t="shared" si="100"/>
        <v>0.92191913659793812</v>
      </c>
      <c r="BX188" s="54">
        <f t="shared" si="100"/>
        <v>1.9191446700507611</v>
      </c>
      <c r="BY188" s="54">
        <f t="shared" si="100"/>
        <v>0.38434199726402196</v>
      </c>
      <c r="BZ188" s="54">
        <f t="shared" si="100"/>
        <v>0.23734942196531797</v>
      </c>
      <c r="CA188" s="54">
        <f t="shared" si="100"/>
        <v>0.49878308823529421</v>
      </c>
      <c r="CB188" s="54">
        <f t="shared" si="100"/>
        <v>0.67394706054401876</v>
      </c>
      <c r="CC188" s="54">
        <f t="shared" si="100"/>
        <v>0.30318467336683413</v>
      </c>
      <c r="CD188" s="54">
        <f t="shared" si="100"/>
        <v>0.38137656903765693</v>
      </c>
      <c r="CE188" s="54">
        <f t="shared" si="100"/>
        <v>0.32016483516483513</v>
      </c>
      <c r="CF188" s="54">
        <f t="shared" si="100"/>
        <v>0.23646202531645569</v>
      </c>
    </row>
    <row r="189" spans="2:84" x14ac:dyDescent="0.25">
      <c r="B189" s="5" t="s">
        <v>31</v>
      </c>
      <c r="D189" s="54">
        <f t="shared" si="101"/>
        <v>3.260271807838179E-2</v>
      </c>
      <c r="E189" s="54">
        <f t="shared" si="101"/>
        <v>2.7720478325859495E-3</v>
      </c>
      <c r="F189" s="54">
        <f t="shared" si="101"/>
        <v>3.3116487974500148E-3</v>
      </c>
      <c r="G189" s="54">
        <f t="shared" si="101"/>
        <v>9.7558070279928528E-3</v>
      </c>
      <c r="H189" s="54">
        <f t="shared" si="101"/>
        <v>1.3216507177033493E-2</v>
      </c>
      <c r="I189" s="54">
        <f t="shared" si="101"/>
        <v>0.37590042372881355</v>
      </c>
      <c r="J189" s="54">
        <f t="shared" si="101"/>
        <v>2.8982435597189694E-2</v>
      </c>
      <c r="K189" s="54">
        <f t="shared" si="101"/>
        <v>3.3380420499342974E-3</v>
      </c>
      <c r="L189" s="54">
        <f t="shared" si="101"/>
        <v>2.2670496894409937E-2</v>
      </c>
      <c r="M189" s="54">
        <f t="shared" si="101"/>
        <v>2.1602125147579691E-2</v>
      </c>
      <c r="N189" s="54">
        <f t="shared" si="101"/>
        <v>4.6016554054054061E-2</v>
      </c>
      <c r="O189" s="54">
        <f t="shared" si="101"/>
        <v>4.5355263157894734E-3</v>
      </c>
      <c r="P189" s="54">
        <f t="shared" si="101"/>
        <v>1.2354063018242123E-2</v>
      </c>
      <c r="Q189" s="54">
        <f t="shared" si="101"/>
        <v>1.2558554437328456E-2</v>
      </c>
      <c r="R189" s="54">
        <f t="shared" si="101"/>
        <v>2.5089009287925696E-2</v>
      </c>
      <c r="S189" s="54">
        <f t="shared" si="101"/>
        <v>1.1322169811320755E-2</v>
      </c>
      <c r="T189" s="54">
        <f t="shared" si="101"/>
        <v>2.5451612903225812E-2</v>
      </c>
      <c r="U189" s="54">
        <f t="shared" si="101"/>
        <v>0.16451208617971624</v>
      </c>
      <c r="V189" s="54">
        <f t="shared" si="101"/>
        <v>2.0054987212276214E-2</v>
      </c>
      <c r="W189" s="54">
        <f t="shared" si="101"/>
        <v>1.097503900156006E-3</v>
      </c>
      <c r="X189" s="54">
        <f t="shared" si="101"/>
        <v>1.6501383763837637E-2</v>
      </c>
      <c r="Y189" s="54">
        <f t="shared" si="101"/>
        <v>2.8372045220966084E-2</v>
      </c>
      <c r="Z189" s="54">
        <f t="shared" si="101"/>
        <v>3.4170422535211263E-2</v>
      </c>
      <c r="AA189" s="54">
        <f t="shared" si="101"/>
        <v>4.6297786720321931E-3</v>
      </c>
      <c r="AB189" s="54">
        <f t="shared" si="101"/>
        <v>6.111811023622047E-3</v>
      </c>
      <c r="AC189" s="54">
        <f t="shared" si="101"/>
        <v>2.092518248175183E-2</v>
      </c>
      <c r="AD189" s="54">
        <f t="shared" si="101"/>
        <v>0.20160606060606059</v>
      </c>
      <c r="AE189" s="54">
        <f t="shared" si="101"/>
        <v>3.5348115299334813E-2</v>
      </c>
      <c r="AF189" s="54">
        <f t="shared" si="101"/>
        <v>8.733529576675076E-3</v>
      </c>
      <c r="AG189" s="54">
        <f t="shared" si="101"/>
        <v>2.0313315926892947E-3</v>
      </c>
      <c r="AH189" s="54">
        <f t="shared" si="101"/>
        <v>3.2676147382029735E-4</v>
      </c>
      <c r="AI189" s="54">
        <f t="shared" si="101"/>
        <v>1.0620597522467817E-4</v>
      </c>
      <c r="AJ189" s="54">
        <f t="shared" si="101"/>
        <v>7.281706604324957E-3</v>
      </c>
      <c r="AK189" s="54">
        <f t="shared" si="101"/>
        <v>1.9317338709677417E-2</v>
      </c>
      <c r="AL189" s="54">
        <f t="shared" si="101"/>
        <v>1.2813025210084034E-2</v>
      </c>
      <c r="AM189" s="54">
        <f t="shared" si="101"/>
        <v>9.7932454695222396E-3</v>
      </c>
      <c r="AN189" s="54">
        <f t="shared" si="101"/>
        <v>2.4244215938303341E-2</v>
      </c>
      <c r="AO189" s="54">
        <f t="shared" si="101"/>
        <v>2.4977935054121568E-2</v>
      </c>
      <c r="AP189" s="54">
        <f t="shared" si="101"/>
        <v>3.6152343750000003E-2</v>
      </c>
      <c r="AQ189" s="54">
        <f t="shared" si="101"/>
        <v>2.3285935085007731E-2</v>
      </c>
      <c r="AR189" s="54">
        <f t="shared" si="101"/>
        <v>8.0675925925925943E-2</v>
      </c>
      <c r="AS189" s="54">
        <f t="shared" si="101"/>
        <v>0.42127251184834119</v>
      </c>
      <c r="AT189" s="54">
        <f t="shared" si="101"/>
        <v>8.395219903093552E-3</v>
      </c>
      <c r="AU189" s="54">
        <f t="shared" si="101"/>
        <v>3.1628444881889768E-2</v>
      </c>
      <c r="AV189" s="54">
        <f t="shared" si="101"/>
        <v>3.5900795311845958E-2</v>
      </c>
      <c r="AW189" s="54">
        <f t="shared" si="101"/>
        <v>3.9588514996342352E-3</v>
      </c>
      <c r="AX189" s="54">
        <f t="shared" si="101"/>
        <v>4.8970380818053596E-3</v>
      </c>
      <c r="AY189" s="54">
        <f t="shared" si="101"/>
        <v>4.832061068702289E-2</v>
      </c>
      <c r="AZ189" s="54">
        <f t="shared" si="101"/>
        <v>5.1065970056144725E-3</v>
      </c>
      <c r="BA189" s="54">
        <f t="shared" si="101"/>
        <v>1.4694119194842785E-3</v>
      </c>
      <c r="BB189" s="54">
        <f t="shared" si="101"/>
        <v>1.5945130813953486E-2</v>
      </c>
      <c r="BC189" s="54">
        <f t="shared" si="101"/>
        <v>7.9937101910828021E-2</v>
      </c>
      <c r="BD189" s="54">
        <f t="shared" si="101"/>
        <v>1.8376767676767675E-2</v>
      </c>
      <c r="BE189" s="54">
        <f t="shared" si="101"/>
        <v>3.2242225859247138E-4</v>
      </c>
      <c r="BF189" s="54">
        <f t="shared" si="101"/>
        <v>5.4832577720207248E-2</v>
      </c>
      <c r="BG189" s="54">
        <f t="shared" si="101"/>
        <v>9.1222005110476478E-4</v>
      </c>
      <c r="BH189" s="54">
        <f t="shared" si="101"/>
        <v>0.19429050522648084</v>
      </c>
      <c r="BI189" s="54">
        <f t="shared" si="101"/>
        <v>6.8269327943405759E-3</v>
      </c>
      <c r="BJ189" s="54">
        <f t="shared" si="101"/>
        <v>4.9191561590688652E-2</v>
      </c>
      <c r="BK189" s="54">
        <f t="shared" si="101"/>
        <v>4.6425387596899237E-2</v>
      </c>
      <c r="BL189" s="54">
        <f t="shared" si="101"/>
        <v>9.5111016225448326E-3</v>
      </c>
      <c r="BM189" s="54">
        <f t="shared" si="101"/>
        <v>3.9886217948717946E-2</v>
      </c>
      <c r="BN189" s="54">
        <f t="shared" si="101"/>
        <v>1.0404750363548231E-2</v>
      </c>
      <c r="BO189" s="54">
        <f t="shared" si="101"/>
        <v>3.8108108108108114E-2</v>
      </c>
      <c r="BP189" s="54">
        <f t="shared" si="100"/>
        <v>4.1583732057416268E-3</v>
      </c>
      <c r="BQ189" s="54">
        <f t="shared" si="100"/>
        <v>2.5949827981651376E-2</v>
      </c>
      <c r="BR189" s="54">
        <f t="shared" si="100"/>
        <v>1.2537914691943127E-2</v>
      </c>
      <c r="BS189" s="54">
        <f t="shared" si="100"/>
        <v>1.3599036144578313E-2</v>
      </c>
      <c r="BT189" s="54">
        <f t="shared" si="100"/>
        <v>3.6908985024958402E-2</v>
      </c>
      <c r="BU189" s="54">
        <f t="shared" si="100"/>
        <v>7.5627990430622016E-3</v>
      </c>
      <c r="BV189" s="54">
        <f t="shared" si="100"/>
        <v>0.21766752843846954</v>
      </c>
      <c r="BW189" s="54">
        <f t="shared" si="100"/>
        <v>4.3288337628865976E-2</v>
      </c>
      <c r="BX189" s="54">
        <f t="shared" si="100"/>
        <v>3.713874788494078E-2</v>
      </c>
      <c r="BY189" s="54">
        <f t="shared" si="100"/>
        <v>4.455745554035568E-2</v>
      </c>
      <c r="BZ189" s="54">
        <f t="shared" si="100"/>
        <v>2.3815317919075145E-2</v>
      </c>
      <c r="CA189" s="54">
        <f t="shared" si="100"/>
        <v>1.7407169117647059E-2</v>
      </c>
      <c r="CB189" s="54">
        <f t="shared" si="100"/>
        <v>1.2304036267914596E-2</v>
      </c>
      <c r="CC189" s="54">
        <f t="shared" si="100"/>
        <v>7.6884422110552759E-3</v>
      </c>
      <c r="CD189" s="54">
        <f t="shared" si="100"/>
        <v>2.6346025104602509E-2</v>
      </c>
      <c r="CE189" s="54">
        <f t="shared" si="100"/>
        <v>3.6483516483516482E-3</v>
      </c>
      <c r="CF189" s="54">
        <f t="shared" si="100"/>
        <v>5.5316455696202537E-3</v>
      </c>
    </row>
    <row r="190" spans="2:84" x14ac:dyDescent="0.25">
      <c r="B190" s="5" t="s">
        <v>32</v>
      </c>
      <c r="D190" s="54">
        <f t="shared" si="101"/>
        <v>0.28930088495575218</v>
      </c>
      <c r="E190" s="54">
        <f t="shared" si="101"/>
        <v>0.45438415545590433</v>
      </c>
      <c r="F190" s="54">
        <f t="shared" si="101"/>
        <v>0.17544610257896262</v>
      </c>
      <c r="G190" s="54">
        <f t="shared" si="101"/>
        <v>0.10114234663490171</v>
      </c>
      <c r="H190" s="54">
        <f t="shared" si="101"/>
        <v>0.43430382775119614</v>
      </c>
      <c r="I190" s="54">
        <f t="shared" si="101"/>
        <v>1.7626984463276834</v>
      </c>
      <c r="J190" s="54">
        <f t="shared" si="101"/>
        <v>0.91464051522248246</v>
      </c>
      <c r="K190" s="54">
        <f t="shared" si="101"/>
        <v>0.27470795006570303</v>
      </c>
      <c r="L190" s="54">
        <f t="shared" si="101"/>
        <v>0.8350760869565218</v>
      </c>
      <c r="M190" s="54">
        <f t="shared" si="101"/>
        <v>0.36068270365997634</v>
      </c>
      <c r="N190" s="54">
        <f t="shared" si="101"/>
        <v>0.40049189189189188</v>
      </c>
      <c r="O190" s="54">
        <f t="shared" si="101"/>
        <v>9.4122368421052621E-2</v>
      </c>
      <c r="P190" s="54">
        <f t="shared" si="101"/>
        <v>0.35791376451077939</v>
      </c>
      <c r="Q190" s="54">
        <f t="shared" si="101"/>
        <v>0.42573787740164681</v>
      </c>
      <c r="R190" s="54">
        <f t="shared" si="101"/>
        <v>0.29646826625386991</v>
      </c>
      <c r="S190" s="54">
        <f t="shared" si="101"/>
        <v>0.24553867924528305</v>
      </c>
      <c r="T190" s="54">
        <f t="shared" si="101"/>
        <v>0.57390818858560799</v>
      </c>
      <c r="U190" s="54">
        <f t="shared" si="101"/>
        <v>0.69257120336311084</v>
      </c>
      <c r="V190" s="54">
        <f t="shared" si="101"/>
        <v>0.42415601023017901</v>
      </c>
      <c r="W190" s="54">
        <f t="shared" si="101"/>
        <v>1.2514820592823711E-2</v>
      </c>
      <c r="X190" s="54">
        <f t="shared" si="101"/>
        <v>0.2357656826568266</v>
      </c>
      <c r="Y190" s="54">
        <f t="shared" si="101"/>
        <v>0.37388078108941425</v>
      </c>
      <c r="Z190" s="54">
        <f t="shared" si="101"/>
        <v>0.32250084507042248</v>
      </c>
      <c r="AA190" s="54">
        <f t="shared" si="101"/>
        <v>0.25267605633802814</v>
      </c>
      <c r="AB190" s="54">
        <f t="shared" si="101"/>
        <v>9.1344094488188976E-2</v>
      </c>
      <c r="AC190" s="54">
        <f t="shared" si="101"/>
        <v>0.74656569343065704</v>
      </c>
      <c r="AD190" s="54">
        <f t="shared" si="101"/>
        <v>7.0768409090909081</v>
      </c>
      <c r="AE190" s="54">
        <f t="shared" si="101"/>
        <v>0.55305764966740567</v>
      </c>
      <c r="AF190" s="54">
        <f t="shared" si="101"/>
        <v>0.17549859826184463</v>
      </c>
      <c r="AG190" s="54">
        <f t="shared" si="101"/>
        <v>2.2895561357702349E-2</v>
      </c>
      <c r="AH190" s="54">
        <f t="shared" si="101"/>
        <v>8.5675500969618606E-3</v>
      </c>
      <c r="AI190" s="54">
        <f t="shared" si="101"/>
        <v>2.223585134806898E-3</v>
      </c>
      <c r="AJ190" s="54">
        <f t="shared" si="101"/>
        <v>7.58363530099357E-2</v>
      </c>
      <c r="AK190" s="54">
        <f t="shared" si="101"/>
        <v>0.29952701612903221</v>
      </c>
      <c r="AL190" s="54">
        <f t="shared" si="101"/>
        <v>0.35810590706870987</v>
      </c>
      <c r="AM190" s="54">
        <f t="shared" si="101"/>
        <v>0.10812108731466229</v>
      </c>
      <c r="AN190" s="54">
        <f t="shared" si="101"/>
        <v>0.54556683804627248</v>
      </c>
      <c r="AO190" s="54">
        <f t="shared" si="101"/>
        <v>0.53452581182348047</v>
      </c>
      <c r="AP190" s="54">
        <f t="shared" si="101"/>
        <v>0.25133203124999998</v>
      </c>
      <c r="AQ190" s="54">
        <f t="shared" si="101"/>
        <v>0.54121136012364779</v>
      </c>
      <c r="AR190" s="54">
        <f t="shared" si="101"/>
        <v>1.1574583333333335</v>
      </c>
      <c r="AS190" s="54">
        <f t="shared" si="101"/>
        <v>5.7607393364928914</v>
      </c>
      <c r="AT190" s="54">
        <f t="shared" si="101"/>
        <v>0.31117131010063365</v>
      </c>
      <c r="AU190" s="54">
        <f t="shared" si="101"/>
        <v>1.1497042322834645</v>
      </c>
      <c r="AV190" s="54">
        <f t="shared" si="101"/>
        <v>1.2057457095018838</v>
      </c>
      <c r="AW190" s="54">
        <f t="shared" si="101"/>
        <v>0.15159400146305776</v>
      </c>
      <c r="AX190" s="54">
        <f t="shared" si="101"/>
        <v>0.1659529854254819</v>
      </c>
      <c r="AY190" s="54">
        <f t="shared" si="101"/>
        <v>0.67838931297709915</v>
      </c>
      <c r="AZ190" s="54">
        <f t="shared" si="101"/>
        <v>0.16729737211478476</v>
      </c>
      <c r="BA190" s="54">
        <f t="shared" si="101"/>
        <v>1.5845415076963559E-2</v>
      </c>
      <c r="BB190" s="54">
        <f t="shared" si="101"/>
        <v>0.43457812499999998</v>
      </c>
      <c r="BC190" s="54">
        <f t="shared" si="101"/>
        <v>0.66999363057324846</v>
      </c>
      <c r="BD190" s="54">
        <f t="shared" si="101"/>
        <v>0.13732272727272729</v>
      </c>
      <c r="BE190" s="54">
        <f t="shared" si="101"/>
        <v>1.3093289689034371E-5</v>
      </c>
      <c r="BF190" s="54">
        <f t="shared" si="101"/>
        <v>0.81095595854922287</v>
      </c>
      <c r="BG190" s="54">
        <f t="shared" si="101"/>
        <v>1.355117991883361E-2</v>
      </c>
      <c r="BH190" s="54">
        <f t="shared" si="101"/>
        <v>1.2287861498257839</v>
      </c>
      <c r="BI190" s="54">
        <f t="shared" si="101"/>
        <v>0.79515159171298633</v>
      </c>
      <c r="BJ190" s="54">
        <f t="shared" si="101"/>
        <v>0.93304364694471409</v>
      </c>
      <c r="BK190" s="54">
        <f t="shared" si="101"/>
        <v>0.49207267441860469</v>
      </c>
      <c r="BL190" s="54">
        <f t="shared" si="101"/>
        <v>2.51067463706234E-4</v>
      </c>
      <c r="BM190" s="54">
        <f t="shared" si="101"/>
        <v>0.51385897435897421</v>
      </c>
      <c r="BN190" s="54">
        <f t="shared" si="101"/>
        <v>0.2035121182743577</v>
      </c>
      <c r="BO190" s="54">
        <f t="shared" si="101"/>
        <v>0.99886453526697438</v>
      </c>
      <c r="BP190" s="54">
        <f t="shared" si="100"/>
        <v>9.8750239234449755E-2</v>
      </c>
      <c r="BQ190" s="54">
        <f t="shared" si="100"/>
        <v>0.95517488532110084</v>
      </c>
      <c r="BR190" s="54">
        <f t="shared" si="100"/>
        <v>0.11944845971563983</v>
      </c>
      <c r="BS190" s="54">
        <f t="shared" si="100"/>
        <v>0.71179662650602404</v>
      </c>
      <c r="BT190" s="54">
        <f t="shared" si="100"/>
        <v>0.22050948419301167</v>
      </c>
      <c r="BU190" s="54">
        <f t="shared" si="100"/>
        <v>0.4480918062200957</v>
      </c>
      <c r="BV190" s="54">
        <f t="shared" si="100"/>
        <v>1.6339040847983457</v>
      </c>
      <c r="BW190" s="54">
        <f t="shared" si="100"/>
        <v>0.39608505154639168</v>
      </c>
      <c r="BX190" s="54">
        <f t="shared" si="100"/>
        <v>1.1842910321489002</v>
      </c>
      <c r="BY190" s="54">
        <f t="shared" si="100"/>
        <v>0.74117441860465139</v>
      </c>
      <c r="BZ190" s="54">
        <f t="shared" si="100"/>
        <v>0.23978323699421966</v>
      </c>
      <c r="CA190" s="54">
        <f t="shared" si="100"/>
        <v>0.75560845588235293</v>
      </c>
      <c r="CB190" s="54">
        <f t="shared" si="100"/>
        <v>0.49879102076630599</v>
      </c>
      <c r="CC190" s="54">
        <f t="shared" si="100"/>
        <v>0.14588944723618089</v>
      </c>
      <c r="CD190" s="54">
        <f t="shared" si="100"/>
        <v>0.46226987447698747</v>
      </c>
      <c r="CE190" s="54">
        <f t="shared" si="100"/>
        <v>0.15516346153846153</v>
      </c>
      <c r="CF190" s="54">
        <f t="shared" si="100"/>
        <v>0.16469778481012656</v>
      </c>
    </row>
    <row r="191" spans="2:84" x14ac:dyDescent="0.25">
      <c r="B191" s="5" t="s">
        <v>33</v>
      </c>
      <c r="D191" s="54">
        <f t="shared" si="101"/>
        <v>0</v>
      </c>
      <c r="E191" s="54">
        <f t="shared" si="101"/>
        <v>0</v>
      </c>
      <c r="F191" s="54">
        <f t="shared" si="101"/>
        <v>0</v>
      </c>
      <c r="G191" s="54">
        <f t="shared" si="101"/>
        <v>0</v>
      </c>
      <c r="H191" s="54">
        <f t="shared" si="101"/>
        <v>0</v>
      </c>
      <c r="I191" s="54">
        <f t="shared" si="101"/>
        <v>0</v>
      </c>
      <c r="J191" s="54">
        <f t="shared" si="101"/>
        <v>0</v>
      </c>
      <c r="K191" s="54">
        <f t="shared" si="101"/>
        <v>0</v>
      </c>
      <c r="L191" s="54">
        <f t="shared" si="101"/>
        <v>0</v>
      </c>
      <c r="M191" s="54">
        <f t="shared" si="101"/>
        <v>0</v>
      </c>
      <c r="N191" s="54">
        <f t="shared" si="101"/>
        <v>0</v>
      </c>
      <c r="O191" s="54">
        <f t="shared" si="101"/>
        <v>0</v>
      </c>
      <c r="P191" s="54">
        <f t="shared" si="101"/>
        <v>0</v>
      </c>
      <c r="Q191" s="54">
        <f t="shared" si="101"/>
        <v>0</v>
      </c>
      <c r="R191" s="54">
        <f t="shared" si="101"/>
        <v>0</v>
      </c>
      <c r="S191" s="54">
        <f t="shared" si="101"/>
        <v>0</v>
      </c>
      <c r="T191" s="54">
        <f t="shared" si="101"/>
        <v>0</v>
      </c>
      <c r="U191" s="54">
        <f t="shared" si="101"/>
        <v>0</v>
      </c>
      <c r="V191" s="54">
        <f t="shared" si="101"/>
        <v>0</v>
      </c>
      <c r="W191" s="54">
        <f t="shared" si="101"/>
        <v>0</v>
      </c>
      <c r="X191" s="54">
        <f t="shared" si="101"/>
        <v>0</v>
      </c>
      <c r="Y191" s="54">
        <f t="shared" si="101"/>
        <v>0</v>
      </c>
      <c r="Z191" s="54">
        <f t="shared" si="101"/>
        <v>0</v>
      </c>
      <c r="AA191" s="54">
        <f t="shared" si="101"/>
        <v>0</v>
      </c>
      <c r="AB191" s="54">
        <f t="shared" si="101"/>
        <v>0</v>
      </c>
      <c r="AC191" s="54">
        <f t="shared" si="101"/>
        <v>0</v>
      </c>
      <c r="AD191" s="54">
        <f t="shared" si="101"/>
        <v>0</v>
      </c>
      <c r="AE191" s="54">
        <f t="shared" si="101"/>
        <v>0</v>
      </c>
      <c r="AF191" s="54">
        <f t="shared" si="101"/>
        <v>0</v>
      </c>
      <c r="AG191" s="54">
        <f t="shared" si="101"/>
        <v>0</v>
      </c>
      <c r="AH191" s="54">
        <f t="shared" si="101"/>
        <v>0</v>
      </c>
      <c r="AI191" s="54">
        <f t="shared" si="101"/>
        <v>0</v>
      </c>
      <c r="AJ191" s="54">
        <f t="shared" si="101"/>
        <v>0</v>
      </c>
      <c r="AK191" s="54">
        <f t="shared" si="101"/>
        <v>0</v>
      </c>
      <c r="AL191" s="54">
        <f t="shared" si="101"/>
        <v>0</v>
      </c>
      <c r="AM191" s="54">
        <f t="shared" si="101"/>
        <v>0</v>
      </c>
      <c r="AN191" s="54">
        <f t="shared" si="101"/>
        <v>0</v>
      </c>
      <c r="AO191" s="54">
        <f t="shared" si="101"/>
        <v>0</v>
      </c>
      <c r="AP191" s="54">
        <f t="shared" si="101"/>
        <v>0</v>
      </c>
      <c r="AQ191" s="54">
        <f t="shared" si="101"/>
        <v>0</v>
      </c>
      <c r="AR191" s="54">
        <f t="shared" si="101"/>
        <v>0</v>
      </c>
      <c r="AS191" s="54">
        <f t="shared" si="101"/>
        <v>0</v>
      </c>
      <c r="AT191" s="54">
        <f t="shared" si="101"/>
        <v>0</v>
      </c>
      <c r="AU191" s="54">
        <f t="shared" si="101"/>
        <v>0</v>
      </c>
      <c r="AV191" s="54">
        <f t="shared" si="101"/>
        <v>0</v>
      </c>
      <c r="AW191" s="54">
        <f t="shared" si="101"/>
        <v>0</v>
      </c>
      <c r="AX191" s="54">
        <f t="shared" si="101"/>
        <v>0</v>
      </c>
      <c r="AY191" s="54">
        <f t="shared" si="101"/>
        <v>0</v>
      </c>
      <c r="AZ191" s="54">
        <f t="shared" si="101"/>
        <v>0</v>
      </c>
      <c r="BA191" s="54">
        <f t="shared" si="101"/>
        <v>0</v>
      </c>
      <c r="BB191" s="54">
        <f t="shared" si="101"/>
        <v>0</v>
      </c>
      <c r="BC191" s="54">
        <f t="shared" si="101"/>
        <v>0</v>
      </c>
      <c r="BD191" s="54">
        <f t="shared" si="101"/>
        <v>0</v>
      </c>
      <c r="BE191" s="54">
        <f t="shared" si="101"/>
        <v>0</v>
      </c>
      <c r="BF191" s="54">
        <f t="shared" si="101"/>
        <v>0</v>
      </c>
      <c r="BG191" s="54">
        <f t="shared" si="101"/>
        <v>0</v>
      </c>
      <c r="BH191" s="54">
        <f t="shared" si="101"/>
        <v>0</v>
      </c>
      <c r="BI191" s="54">
        <f t="shared" si="101"/>
        <v>0</v>
      </c>
      <c r="BJ191" s="54">
        <f t="shared" si="101"/>
        <v>0</v>
      </c>
      <c r="BK191" s="54">
        <f t="shared" si="101"/>
        <v>0</v>
      </c>
      <c r="BL191" s="54">
        <f t="shared" si="101"/>
        <v>0</v>
      </c>
      <c r="BM191" s="54">
        <f t="shared" si="101"/>
        <v>0</v>
      </c>
      <c r="BN191" s="54">
        <f t="shared" si="101"/>
        <v>0</v>
      </c>
      <c r="BO191" s="54">
        <f t="shared" ref="BO191:CF195" si="102">(((BO36*BO$154)/(BO$153*BO$156))/1000)</f>
        <v>0</v>
      </c>
      <c r="BP191" s="54">
        <f t="shared" si="102"/>
        <v>0</v>
      </c>
      <c r="BQ191" s="54">
        <f t="shared" si="100"/>
        <v>0</v>
      </c>
      <c r="BR191" s="54">
        <f t="shared" si="100"/>
        <v>0</v>
      </c>
      <c r="BS191" s="54">
        <f t="shared" si="100"/>
        <v>0</v>
      </c>
      <c r="BT191" s="54">
        <f t="shared" si="100"/>
        <v>0</v>
      </c>
      <c r="BU191" s="54">
        <f t="shared" si="100"/>
        <v>0</v>
      </c>
      <c r="BV191" s="54">
        <f t="shared" si="100"/>
        <v>0</v>
      </c>
      <c r="BW191" s="54">
        <f t="shared" si="100"/>
        <v>0</v>
      </c>
      <c r="BX191" s="54">
        <f t="shared" si="100"/>
        <v>0</v>
      </c>
      <c r="BY191" s="54">
        <f t="shared" si="100"/>
        <v>0</v>
      </c>
      <c r="BZ191" s="54">
        <f t="shared" si="100"/>
        <v>0</v>
      </c>
      <c r="CA191" s="54">
        <f t="shared" si="100"/>
        <v>0</v>
      </c>
      <c r="CB191" s="54">
        <f t="shared" si="100"/>
        <v>0</v>
      </c>
      <c r="CC191" s="54">
        <f t="shared" si="100"/>
        <v>0</v>
      </c>
      <c r="CD191" s="54">
        <f t="shared" si="100"/>
        <v>0</v>
      </c>
      <c r="CE191" s="54">
        <f t="shared" si="100"/>
        <v>0</v>
      </c>
      <c r="CF191" s="54">
        <f t="shared" si="100"/>
        <v>0</v>
      </c>
    </row>
    <row r="192" spans="2:84" x14ac:dyDescent="0.25">
      <c r="B192" s="7" t="s">
        <v>34</v>
      </c>
      <c r="D192" s="54">
        <f t="shared" ref="D192:BO195" si="103">(((D37*D$154)/(D$153*D$156))/1000)</f>
        <v>1.793742098609355E-2</v>
      </c>
      <c r="E192" s="54">
        <f t="shared" si="103"/>
        <v>1.7414050822122571E-3</v>
      </c>
      <c r="F192" s="54">
        <f t="shared" si="103"/>
        <v>5.574036511156186E-3</v>
      </c>
      <c r="G192" s="54">
        <f t="shared" si="103"/>
        <v>6.5378201310303747E-3</v>
      </c>
      <c r="H192" s="54">
        <f t="shared" si="103"/>
        <v>6.0275119617224883E-3</v>
      </c>
      <c r="I192" s="54">
        <f t="shared" si="103"/>
        <v>0.32259322033898302</v>
      </c>
      <c r="J192" s="54">
        <f t="shared" si="103"/>
        <v>4.0220140515222484E-2</v>
      </c>
      <c r="K192" s="54">
        <f t="shared" si="103"/>
        <v>2.6373193166885681E-3</v>
      </c>
      <c r="L192" s="54">
        <f t="shared" si="103"/>
        <v>3.9209627329192552E-2</v>
      </c>
      <c r="M192" s="54">
        <f t="shared" si="103"/>
        <v>2.8235242030696574E-2</v>
      </c>
      <c r="N192" s="54">
        <f t="shared" si="103"/>
        <v>3.123141891891892E-2</v>
      </c>
      <c r="O192" s="54">
        <f t="shared" si="103"/>
        <v>9.1157894736842108E-3</v>
      </c>
      <c r="P192" s="54">
        <f t="shared" si="103"/>
        <v>3.6413764510779434E-2</v>
      </c>
      <c r="Q192" s="54">
        <f t="shared" si="103"/>
        <v>8.0589661482159194E-2</v>
      </c>
      <c r="R192" s="54">
        <f t="shared" si="103"/>
        <v>2.3613390092879254E-2</v>
      </c>
      <c r="S192" s="54">
        <f t="shared" si="103"/>
        <v>2.3949056603773583E-2</v>
      </c>
      <c r="T192" s="54">
        <f t="shared" si="103"/>
        <v>6.0933002481389588E-2</v>
      </c>
      <c r="U192" s="54">
        <f t="shared" si="103"/>
        <v>0.10706910141881242</v>
      </c>
      <c r="V192" s="54">
        <f t="shared" si="103"/>
        <v>9.8785166240409214E-2</v>
      </c>
      <c r="W192" s="54">
        <f t="shared" si="103"/>
        <v>3.5136505460218407E-3</v>
      </c>
      <c r="X192" s="54">
        <f t="shared" si="103"/>
        <v>6.4470940959409584E-2</v>
      </c>
      <c r="Y192" s="54">
        <f t="shared" si="103"/>
        <v>0.2355786228160329</v>
      </c>
      <c r="Z192" s="54">
        <f t="shared" si="103"/>
        <v>3.7454366197183099E-2</v>
      </c>
      <c r="AA192" s="54">
        <f t="shared" si="103"/>
        <v>6.9771126760563374E-3</v>
      </c>
      <c r="AB192" s="54">
        <f t="shared" si="103"/>
        <v>1.2785039370078738E-2</v>
      </c>
      <c r="AC192" s="54">
        <f t="shared" si="103"/>
        <v>0.14320894160583944</v>
      </c>
      <c r="AD192" s="54">
        <f t="shared" si="103"/>
        <v>0.39342424242424245</v>
      </c>
      <c r="AE192" s="54">
        <f t="shared" si="103"/>
        <v>4.5984478935698445E-2</v>
      </c>
      <c r="AF192" s="54">
        <f t="shared" si="103"/>
        <v>9.3059994393047355E-3</v>
      </c>
      <c r="AG192" s="54">
        <f t="shared" si="103"/>
        <v>3.8903394255874671E-4</v>
      </c>
      <c r="AH192" s="54">
        <f t="shared" si="103"/>
        <v>5.9486102133160957E-4</v>
      </c>
      <c r="AI192" s="54">
        <f t="shared" si="103"/>
        <v>1.6832645129948991E-4</v>
      </c>
      <c r="AJ192" s="54">
        <f t="shared" si="103"/>
        <v>6.1814728229105786E-3</v>
      </c>
      <c r="AK192" s="54">
        <f t="shared" si="103"/>
        <v>1.9177016129032255E-2</v>
      </c>
      <c r="AL192" s="54">
        <f t="shared" si="103"/>
        <v>2.1113445378151258E-2</v>
      </c>
      <c r="AM192" s="54">
        <f t="shared" si="103"/>
        <v>1.0702635914332785E-2</v>
      </c>
      <c r="AN192" s="54">
        <f t="shared" si="103"/>
        <v>2.3246786632390746E-2</v>
      </c>
      <c r="AO192" s="54">
        <f t="shared" si="103"/>
        <v>3.1226477935054123E-2</v>
      </c>
      <c r="AP192" s="54">
        <f t="shared" si="103"/>
        <v>4.6224609375000003E-2</v>
      </c>
      <c r="AQ192" s="54">
        <f t="shared" si="103"/>
        <v>3.2838871715610514E-2</v>
      </c>
      <c r="AR192" s="54">
        <f t="shared" si="103"/>
        <v>0.10164351851851852</v>
      </c>
      <c r="AS192" s="54">
        <f t="shared" si="103"/>
        <v>1.467952606635071</v>
      </c>
      <c r="AT192" s="54">
        <f t="shared" si="103"/>
        <v>3.476933469996274E-2</v>
      </c>
      <c r="AU192" s="54">
        <f t="shared" si="103"/>
        <v>0.12105265748031496</v>
      </c>
      <c r="AV192" s="54">
        <f t="shared" si="103"/>
        <v>0.1721421096693177</v>
      </c>
      <c r="AW192" s="54">
        <f t="shared" si="103"/>
        <v>1.6431784930504754E-2</v>
      </c>
      <c r="AX192" s="54">
        <f t="shared" si="103"/>
        <v>2.2690173953925714E-2</v>
      </c>
      <c r="AY192" s="54">
        <f t="shared" si="103"/>
        <v>0.17649045801526717</v>
      </c>
      <c r="AZ192" s="54">
        <f t="shared" si="103"/>
        <v>1.959801933873986E-2</v>
      </c>
      <c r="BA192" s="54">
        <f t="shared" si="103"/>
        <v>2.0857124062623337E-3</v>
      </c>
      <c r="BB192" s="54">
        <f t="shared" si="103"/>
        <v>2.7892805232558143E-2</v>
      </c>
      <c r="BC192" s="54">
        <f t="shared" si="103"/>
        <v>0.15829060509554144</v>
      </c>
      <c r="BD192" s="54">
        <f t="shared" si="103"/>
        <v>1.7085353535353533E-2</v>
      </c>
      <c r="BE192" s="54">
        <f t="shared" si="103"/>
        <v>1.1374795417348608E-4</v>
      </c>
      <c r="BF192" s="54">
        <f t="shared" si="103"/>
        <v>7.4385038860103614E-2</v>
      </c>
      <c r="BG192" s="54">
        <f t="shared" si="103"/>
        <v>1.2427476326469264E-3</v>
      </c>
      <c r="BH192" s="54">
        <f t="shared" si="103"/>
        <v>0.1245418118466899</v>
      </c>
      <c r="BI192" s="54">
        <f t="shared" si="103"/>
        <v>5.5421930267812022E-3</v>
      </c>
      <c r="BJ192" s="54">
        <f t="shared" si="103"/>
        <v>0.19248448108632399</v>
      </c>
      <c r="BK192" s="54">
        <f t="shared" si="103"/>
        <v>0.16940019379844962</v>
      </c>
      <c r="BL192" s="54">
        <f t="shared" si="103"/>
        <v>8.1033304867634513E-3</v>
      </c>
      <c r="BM192" s="54">
        <f t="shared" si="103"/>
        <v>3.4697916666666662E-2</v>
      </c>
      <c r="BN192" s="54">
        <f t="shared" si="103"/>
        <v>2.1523509452254001E-2</v>
      </c>
      <c r="BO192" s="54">
        <f t="shared" si="103"/>
        <v>6.2769611074489126E-2</v>
      </c>
      <c r="BP192" s="54">
        <f t="shared" si="102"/>
        <v>5.9971291866028707E-3</v>
      </c>
      <c r="BQ192" s="54">
        <f t="shared" si="102"/>
        <v>7.1497706422018345E-2</v>
      </c>
      <c r="BR192" s="54">
        <f t="shared" si="102"/>
        <v>1.639099526066351E-2</v>
      </c>
      <c r="BS192" s="54">
        <f t="shared" si="102"/>
        <v>4.2913734939759036E-2</v>
      </c>
      <c r="BT192" s="54">
        <f t="shared" si="102"/>
        <v>9.1299334442595664E-2</v>
      </c>
      <c r="BU192" s="54">
        <f t="shared" si="102"/>
        <v>3.3606459330143539E-3</v>
      </c>
      <c r="BV192" s="54">
        <f t="shared" si="102"/>
        <v>0.20348190279214065</v>
      </c>
      <c r="BW192" s="54">
        <f t="shared" si="102"/>
        <v>3.5408505154639169E-2</v>
      </c>
      <c r="BX192" s="54">
        <f t="shared" si="102"/>
        <v>5.7455160744500834E-2</v>
      </c>
      <c r="BY192" s="54">
        <f t="shared" si="102"/>
        <v>8.9426812585499324E-2</v>
      </c>
      <c r="BZ192" s="54">
        <f t="shared" si="102"/>
        <v>4.4924566473988445E-2</v>
      </c>
      <c r="CA192" s="54">
        <f t="shared" si="102"/>
        <v>3.0730698529411765E-2</v>
      </c>
      <c r="CB192" s="54">
        <f t="shared" si="102"/>
        <v>4.17973091547236E-2</v>
      </c>
      <c r="CC192" s="54">
        <f t="shared" si="102"/>
        <v>1.4E-2</v>
      </c>
      <c r="CD192" s="54">
        <f t="shared" si="102"/>
        <v>6.4127196652719667E-2</v>
      </c>
      <c r="CE192" s="54">
        <f t="shared" si="102"/>
        <v>5.2225274725274714E-3</v>
      </c>
      <c r="CF192" s="54">
        <f t="shared" si="102"/>
        <v>7.0268987341772149E-3</v>
      </c>
    </row>
    <row r="193" spans="2:84" x14ac:dyDescent="0.25">
      <c r="B193" s="7" t="s">
        <v>35</v>
      </c>
      <c r="D193" s="54">
        <f t="shared" si="103"/>
        <v>0</v>
      </c>
      <c r="E193" s="54">
        <f t="shared" si="103"/>
        <v>0</v>
      </c>
      <c r="F193" s="54">
        <f t="shared" si="103"/>
        <v>0</v>
      </c>
      <c r="G193" s="54">
        <f t="shared" si="103"/>
        <v>0</v>
      </c>
      <c r="H193" s="54">
        <f t="shared" si="103"/>
        <v>0</v>
      </c>
      <c r="I193" s="54">
        <f t="shared" si="103"/>
        <v>0</v>
      </c>
      <c r="J193" s="54">
        <f t="shared" si="103"/>
        <v>0</v>
      </c>
      <c r="K193" s="54">
        <f t="shared" si="103"/>
        <v>0</v>
      </c>
      <c r="L193" s="54">
        <f t="shared" si="103"/>
        <v>0</v>
      </c>
      <c r="M193" s="54">
        <f t="shared" si="103"/>
        <v>0</v>
      </c>
      <c r="N193" s="54">
        <f t="shared" si="103"/>
        <v>0</v>
      </c>
      <c r="O193" s="54">
        <f t="shared" si="103"/>
        <v>0</v>
      </c>
      <c r="P193" s="54">
        <f t="shared" si="103"/>
        <v>0</v>
      </c>
      <c r="Q193" s="54">
        <f t="shared" si="103"/>
        <v>0</v>
      </c>
      <c r="R193" s="54">
        <f t="shared" si="103"/>
        <v>0</v>
      </c>
      <c r="S193" s="54">
        <f t="shared" si="103"/>
        <v>0</v>
      </c>
      <c r="T193" s="54">
        <f t="shared" si="103"/>
        <v>0</v>
      </c>
      <c r="U193" s="54">
        <f t="shared" si="103"/>
        <v>0</v>
      </c>
      <c r="V193" s="54">
        <f t="shared" si="103"/>
        <v>0</v>
      </c>
      <c r="W193" s="54">
        <f t="shared" si="103"/>
        <v>0</v>
      </c>
      <c r="X193" s="54">
        <f t="shared" si="103"/>
        <v>0</v>
      </c>
      <c r="Y193" s="54">
        <f t="shared" si="103"/>
        <v>0</v>
      </c>
      <c r="Z193" s="54">
        <f t="shared" si="103"/>
        <v>0</v>
      </c>
      <c r="AA193" s="54">
        <f t="shared" si="103"/>
        <v>0</v>
      </c>
      <c r="AB193" s="54">
        <f t="shared" si="103"/>
        <v>0</v>
      </c>
      <c r="AC193" s="54">
        <f t="shared" si="103"/>
        <v>0</v>
      </c>
      <c r="AD193" s="54">
        <f t="shared" si="103"/>
        <v>0</v>
      </c>
      <c r="AE193" s="54">
        <f t="shared" si="103"/>
        <v>0</v>
      </c>
      <c r="AF193" s="54">
        <f t="shared" si="103"/>
        <v>0</v>
      </c>
      <c r="AG193" s="54">
        <f t="shared" si="103"/>
        <v>0</v>
      </c>
      <c r="AH193" s="54">
        <f t="shared" si="103"/>
        <v>0</v>
      </c>
      <c r="AI193" s="54">
        <f t="shared" si="103"/>
        <v>0</v>
      </c>
      <c r="AJ193" s="54">
        <f t="shared" si="103"/>
        <v>0</v>
      </c>
      <c r="AK193" s="54">
        <f t="shared" si="103"/>
        <v>0</v>
      </c>
      <c r="AL193" s="54">
        <f t="shared" si="103"/>
        <v>0</v>
      </c>
      <c r="AM193" s="54">
        <f t="shared" si="103"/>
        <v>0</v>
      </c>
      <c r="AN193" s="54">
        <f t="shared" si="103"/>
        <v>0</v>
      </c>
      <c r="AO193" s="54">
        <f t="shared" si="103"/>
        <v>0</v>
      </c>
      <c r="AP193" s="54">
        <f t="shared" si="103"/>
        <v>0</v>
      </c>
      <c r="AQ193" s="54">
        <f t="shared" si="103"/>
        <v>0</v>
      </c>
      <c r="AR193" s="54">
        <f t="shared" si="103"/>
        <v>0</v>
      </c>
      <c r="AS193" s="54">
        <f t="shared" si="103"/>
        <v>0</v>
      </c>
      <c r="AT193" s="54">
        <f t="shared" si="103"/>
        <v>0</v>
      </c>
      <c r="AU193" s="54">
        <f t="shared" si="103"/>
        <v>0</v>
      </c>
      <c r="AV193" s="54">
        <f t="shared" si="103"/>
        <v>0</v>
      </c>
      <c r="AW193" s="54">
        <f t="shared" si="103"/>
        <v>0</v>
      </c>
      <c r="AX193" s="54">
        <f t="shared" si="103"/>
        <v>0</v>
      </c>
      <c r="AY193" s="54">
        <f t="shared" si="103"/>
        <v>0</v>
      </c>
      <c r="AZ193" s="54">
        <f t="shared" si="103"/>
        <v>0</v>
      </c>
      <c r="BA193" s="54">
        <f t="shared" si="103"/>
        <v>0</v>
      </c>
      <c r="BB193" s="54">
        <f t="shared" si="103"/>
        <v>0</v>
      </c>
      <c r="BC193" s="54">
        <f t="shared" si="103"/>
        <v>0</v>
      </c>
      <c r="BD193" s="54">
        <f t="shared" si="103"/>
        <v>0</v>
      </c>
      <c r="BE193" s="54">
        <f t="shared" si="103"/>
        <v>0</v>
      </c>
      <c r="BF193" s="54">
        <f t="shared" si="103"/>
        <v>0</v>
      </c>
      <c r="BG193" s="54">
        <f t="shared" si="103"/>
        <v>0</v>
      </c>
      <c r="BH193" s="54">
        <f t="shared" si="103"/>
        <v>0</v>
      </c>
      <c r="BI193" s="54">
        <f t="shared" si="103"/>
        <v>0</v>
      </c>
      <c r="BJ193" s="54">
        <f t="shared" si="103"/>
        <v>0</v>
      </c>
      <c r="BK193" s="54">
        <f t="shared" si="103"/>
        <v>0</v>
      </c>
      <c r="BL193" s="54">
        <f t="shared" si="103"/>
        <v>0</v>
      </c>
      <c r="BM193" s="54">
        <f t="shared" si="103"/>
        <v>0</v>
      </c>
      <c r="BN193" s="54">
        <f t="shared" si="103"/>
        <v>0</v>
      </c>
      <c r="BO193" s="54">
        <f t="shared" si="103"/>
        <v>0</v>
      </c>
      <c r="BP193" s="54">
        <f t="shared" si="102"/>
        <v>0</v>
      </c>
      <c r="BQ193" s="54">
        <f t="shared" si="102"/>
        <v>0</v>
      </c>
      <c r="BR193" s="54">
        <f t="shared" si="102"/>
        <v>0</v>
      </c>
      <c r="BS193" s="54">
        <f t="shared" si="102"/>
        <v>0</v>
      </c>
      <c r="BT193" s="54">
        <f t="shared" si="102"/>
        <v>0</v>
      </c>
      <c r="BU193" s="54">
        <f t="shared" si="102"/>
        <v>0</v>
      </c>
      <c r="BV193" s="54">
        <f t="shared" si="102"/>
        <v>0</v>
      </c>
      <c r="BW193" s="54">
        <f t="shared" si="102"/>
        <v>0</v>
      </c>
      <c r="BX193" s="54">
        <f t="shared" si="102"/>
        <v>0</v>
      </c>
      <c r="BY193" s="54">
        <f t="shared" si="102"/>
        <v>0</v>
      </c>
      <c r="BZ193" s="54">
        <f t="shared" si="102"/>
        <v>0</v>
      </c>
      <c r="CA193" s="54">
        <f t="shared" si="102"/>
        <v>0</v>
      </c>
      <c r="CB193" s="54">
        <f t="shared" si="102"/>
        <v>0</v>
      </c>
      <c r="CC193" s="54">
        <f t="shared" si="102"/>
        <v>0</v>
      </c>
      <c r="CD193" s="54">
        <f t="shared" si="102"/>
        <v>0</v>
      </c>
      <c r="CE193" s="54">
        <f t="shared" si="102"/>
        <v>0</v>
      </c>
      <c r="CF193" s="54">
        <f t="shared" si="102"/>
        <v>0</v>
      </c>
    </row>
    <row r="194" spans="2:84" x14ac:dyDescent="0.25">
      <c r="B194" s="7" t="s">
        <v>36</v>
      </c>
      <c r="D194" s="54">
        <f t="shared" si="103"/>
        <v>5.5370101137800241E-2</v>
      </c>
      <c r="E194" s="54">
        <f t="shared" si="103"/>
        <v>3.2219730941704036E-2</v>
      </c>
      <c r="F194" s="54">
        <f t="shared" si="103"/>
        <v>7.4100260793972762E-3</v>
      </c>
      <c r="G194" s="54">
        <f t="shared" si="103"/>
        <v>6.3416319237641447E-2</v>
      </c>
      <c r="H194" s="54">
        <f t="shared" si="103"/>
        <v>6.0474880382775119E-2</v>
      </c>
      <c r="I194" s="54">
        <f t="shared" si="103"/>
        <v>3.1108757062146893E-2</v>
      </c>
      <c r="J194" s="54">
        <f t="shared" si="103"/>
        <v>4.601288056206089E-2</v>
      </c>
      <c r="K194" s="54">
        <f t="shared" si="103"/>
        <v>2.3037122207621556E-2</v>
      </c>
      <c r="L194" s="54">
        <f t="shared" si="103"/>
        <v>2.4272981366459629E-2</v>
      </c>
      <c r="M194" s="54">
        <f t="shared" si="103"/>
        <v>3.2759149940968124E-2</v>
      </c>
      <c r="N194" s="54">
        <f t="shared" si="103"/>
        <v>6.9292905405405406E-2</v>
      </c>
      <c r="O194" s="54">
        <f t="shared" si="103"/>
        <v>1.3019736842105264E-2</v>
      </c>
      <c r="P194" s="54">
        <f t="shared" si="103"/>
        <v>5.3765339966832498E-2</v>
      </c>
      <c r="Q194" s="54">
        <f t="shared" si="103"/>
        <v>1.6836230558096979E-2</v>
      </c>
      <c r="R194" s="54">
        <f t="shared" si="103"/>
        <v>4.0697368421052621E-2</v>
      </c>
      <c r="S194" s="54">
        <f t="shared" si="103"/>
        <v>3.708679245283019E-2</v>
      </c>
      <c r="T194" s="54">
        <f t="shared" si="103"/>
        <v>8.0342431761786598E-2</v>
      </c>
      <c r="U194" s="54">
        <f t="shared" si="103"/>
        <v>1.7957435627955862E-2</v>
      </c>
      <c r="V194" s="54">
        <f t="shared" si="103"/>
        <v>2.519948849104859E-2</v>
      </c>
      <c r="W194" s="54">
        <f t="shared" si="103"/>
        <v>1.2718408736349454E-3</v>
      </c>
      <c r="X194" s="54">
        <f t="shared" si="103"/>
        <v>2.0781365313653138E-2</v>
      </c>
      <c r="Y194" s="54">
        <f t="shared" si="103"/>
        <v>1.6133093525179856E-2</v>
      </c>
      <c r="Z194" s="54">
        <f t="shared" si="103"/>
        <v>6.3245070422535202E-3</v>
      </c>
      <c r="AA194" s="54">
        <f t="shared" si="103"/>
        <v>1.038983903420523E-2</v>
      </c>
      <c r="AB194" s="54">
        <f t="shared" si="103"/>
        <v>1.1321259842519684E-2</v>
      </c>
      <c r="AC194" s="54">
        <f t="shared" si="103"/>
        <v>2.0783759124087597E-2</v>
      </c>
      <c r="AD194" s="54">
        <f t="shared" si="103"/>
        <v>4.4075757575757574E-2</v>
      </c>
      <c r="AE194" s="54">
        <f t="shared" si="103"/>
        <v>3.1370288248337028E-2</v>
      </c>
      <c r="AF194" s="54">
        <f t="shared" si="103"/>
        <v>1.6316652649285109E-2</v>
      </c>
      <c r="AG194" s="54">
        <f t="shared" si="103"/>
        <v>4.9255874673629248E-3</v>
      </c>
      <c r="AH194" s="54">
        <f t="shared" si="103"/>
        <v>7.3060762766645113E-4</v>
      </c>
      <c r="AI194" s="54">
        <f t="shared" si="103"/>
        <v>3.1278843818314313E-4</v>
      </c>
      <c r="AJ194" s="54">
        <f t="shared" si="103"/>
        <v>1.1365283459964933E-2</v>
      </c>
      <c r="AK194" s="54">
        <f t="shared" si="103"/>
        <v>3.6630241935483865E-2</v>
      </c>
      <c r="AL194" s="54">
        <f t="shared" si="103"/>
        <v>6.9205388037567967E-3</v>
      </c>
      <c r="AM194" s="54">
        <f t="shared" si="103"/>
        <v>2.2932454695222409E-2</v>
      </c>
      <c r="AN194" s="54">
        <f t="shared" si="103"/>
        <v>2.3268637532133676E-2</v>
      </c>
      <c r="AO194" s="54">
        <f t="shared" si="103"/>
        <v>5.7063696919233978E-2</v>
      </c>
      <c r="AP194" s="54">
        <f t="shared" si="103"/>
        <v>1.5884765624999998E-2</v>
      </c>
      <c r="AQ194" s="54">
        <f t="shared" si="103"/>
        <v>4.3341190108191659E-2</v>
      </c>
      <c r="AR194" s="54">
        <f t="shared" si="103"/>
        <v>8.4208333333333329E-2</v>
      </c>
      <c r="AS194" s="54">
        <f t="shared" si="103"/>
        <v>0.31549763033175354</v>
      </c>
      <c r="AT194" s="54">
        <f t="shared" si="103"/>
        <v>1.4719204248975031E-2</v>
      </c>
      <c r="AU194" s="54">
        <f t="shared" si="103"/>
        <v>2.9102362204724414E-2</v>
      </c>
      <c r="AV194" s="54">
        <f t="shared" si="103"/>
        <v>1.9903725408120552E-2</v>
      </c>
      <c r="AW194" s="54">
        <f t="shared" si="103"/>
        <v>4.1775786393562541E-3</v>
      </c>
      <c r="AX194" s="54">
        <f t="shared" si="103"/>
        <v>5.9757874941231779E-3</v>
      </c>
      <c r="AY194" s="54">
        <f t="shared" si="103"/>
        <v>7.3368320610687002E-3</v>
      </c>
      <c r="AZ194" s="54">
        <f t="shared" si="103"/>
        <v>4.8517233312538981E-3</v>
      </c>
      <c r="BA194" s="54">
        <f t="shared" si="103"/>
        <v>2.2832522036574134E-3</v>
      </c>
      <c r="BB194" s="54">
        <f t="shared" si="103"/>
        <v>2.1863372093023255E-2</v>
      </c>
      <c r="BC194" s="54">
        <f t="shared" si="103"/>
        <v>0.11532324840764333</v>
      </c>
      <c r="BD194" s="54">
        <f t="shared" si="103"/>
        <v>1.9526767676767677E-2</v>
      </c>
      <c r="BE194" s="54">
        <f t="shared" si="103"/>
        <v>1.4189034369885434E-2</v>
      </c>
      <c r="BF194" s="54">
        <f t="shared" si="103"/>
        <v>2.3336463730569947E-2</v>
      </c>
      <c r="BG194" s="54">
        <f t="shared" si="103"/>
        <v>8.434540808657749E-4</v>
      </c>
      <c r="BH194" s="54">
        <f t="shared" si="103"/>
        <v>9.4475174216027885E-2</v>
      </c>
      <c r="BI194" s="54">
        <f t="shared" si="103"/>
        <v>2.5756947953511876E-2</v>
      </c>
      <c r="BJ194" s="54">
        <f t="shared" si="103"/>
        <v>4.095538312318138E-2</v>
      </c>
      <c r="BK194" s="54">
        <f t="shared" si="103"/>
        <v>7.0148255813953495E-2</v>
      </c>
      <c r="BL194" s="54">
        <f t="shared" si="103"/>
        <v>3.503672075149445E-2</v>
      </c>
      <c r="BM194" s="54">
        <f t="shared" si="103"/>
        <v>5.4697115384615372E-2</v>
      </c>
      <c r="BN194" s="54">
        <f t="shared" si="103"/>
        <v>1.1833494910324769E-2</v>
      </c>
      <c r="BO194" s="54">
        <f t="shared" si="103"/>
        <v>1.7625247198417932E-2</v>
      </c>
      <c r="BP194" s="54">
        <f t="shared" si="102"/>
        <v>1.2163636363636366E-2</v>
      </c>
      <c r="BQ194" s="54">
        <f t="shared" si="102"/>
        <v>3.5839162844036702E-2</v>
      </c>
      <c r="BR194" s="54">
        <f t="shared" si="102"/>
        <v>9.7523696682464463E-3</v>
      </c>
      <c r="BS194" s="54">
        <f t="shared" si="102"/>
        <v>1.558409638554217E-2</v>
      </c>
      <c r="BT194" s="54">
        <f t="shared" si="102"/>
        <v>1.3771048252911812E-2</v>
      </c>
      <c r="BU194" s="54">
        <f t="shared" si="102"/>
        <v>3.3000897129186607E-2</v>
      </c>
      <c r="BV194" s="54">
        <f t="shared" si="102"/>
        <v>6.052275077559463E-2</v>
      </c>
      <c r="BW194" s="54">
        <f t="shared" si="102"/>
        <v>6.9354703608247414E-2</v>
      </c>
      <c r="BX194" s="54">
        <f t="shared" si="102"/>
        <v>4.0490693739424696E-2</v>
      </c>
      <c r="BY194" s="54">
        <f t="shared" si="102"/>
        <v>2.1675102599179204E-2</v>
      </c>
      <c r="BZ194" s="54">
        <f t="shared" si="102"/>
        <v>1.1517052023121387E-2</v>
      </c>
      <c r="CA194" s="54">
        <f t="shared" si="102"/>
        <v>4.2774816176470588E-2</v>
      </c>
      <c r="CB194" s="54">
        <f t="shared" si="102"/>
        <v>9.7195086282538742E-3</v>
      </c>
      <c r="CC194" s="54">
        <f t="shared" si="102"/>
        <v>9.5866834170854291E-3</v>
      </c>
      <c r="CD194" s="54">
        <f t="shared" si="102"/>
        <v>2.7018828451882845E-2</v>
      </c>
      <c r="CE194" s="54">
        <f t="shared" si="102"/>
        <v>6.0686813186813194E-3</v>
      </c>
      <c r="CF194" s="54">
        <f t="shared" si="102"/>
        <v>5.257911392405063E-3</v>
      </c>
    </row>
    <row r="195" spans="2:84" x14ac:dyDescent="0.25">
      <c r="B195" s="5" t="s">
        <v>37</v>
      </c>
      <c r="D195" s="54">
        <f t="shared" si="103"/>
        <v>0</v>
      </c>
      <c r="E195" s="54">
        <f t="shared" si="103"/>
        <v>0</v>
      </c>
      <c r="F195" s="54">
        <f t="shared" si="103"/>
        <v>0</v>
      </c>
      <c r="G195" s="54">
        <f t="shared" si="103"/>
        <v>0</v>
      </c>
      <c r="H195" s="54">
        <f t="shared" si="103"/>
        <v>0</v>
      </c>
      <c r="I195" s="54">
        <f t="shared" si="103"/>
        <v>0</v>
      </c>
      <c r="J195" s="54">
        <f t="shared" si="103"/>
        <v>0</v>
      </c>
      <c r="K195" s="54">
        <f t="shared" si="103"/>
        <v>0</v>
      </c>
      <c r="L195" s="54">
        <f t="shared" si="103"/>
        <v>0</v>
      </c>
      <c r="M195" s="54">
        <f t="shared" si="103"/>
        <v>0</v>
      </c>
      <c r="N195" s="54">
        <f t="shared" si="103"/>
        <v>0</v>
      </c>
      <c r="O195" s="54">
        <f t="shared" si="103"/>
        <v>0</v>
      </c>
      <c r="P195" s="54">
        <f t="shared" si="103"/>
        <v>0</v>
      </c>
      <c r="Q195" s="54">
        <f t="shared" si="103"/>
        <v>0</v>
      </c>
      <c r="R195" s="54">
        <f t="shared" si="103"/>
        <v>0</v>
      </c>
      <c r="S195" s="54">
        <f t="shared" si="103"/>
        <v>0</v>
      </c>
      <c r="T195" s="54">
        <f t="shared" si="103"/>
        <v>0</v>
      </c>
      <c r="U195" s="54">
        <f t="shared" si="103"/>
        <v>0</v>
      </c>
      <c r="V195" s="54">
        <f t="shared" si="103"/>
        <v>0</v>
      </c>
      <c r="W195" s="54">
        <f t="shared" si="103"/>
        <v>0</v>
      </c>
      <c r="X195" s="54">
        <f t="shared" si="103"/>
        <v>0</v>
      </c>
      <c r="Y195" s="54">
        <f t="shared" si="103"/>
        <v>0</v>
      </c>
      <c r="Z195" s="54">
        <f t="shared" si="103"/>
        <v>0</v>
      </c>
      <c r="AA195" s="54">
        <f t="shared" si="103"/>
        <v>0</v>
      </c>
      <c r="AB195" s="54">
        <f t="shared" si="103"/>
        <v>0</v>
      </c>
      <c r="AC195" s="54">
        <f t="shared" si="103"/>
        <v>0</v>
      </c>
      <c r="AD195" s="54">
        <f t="shared" si="103"/>
        <v>0</v>
      </c>
      <c r="AE195" s="54">
        <f t="shared" si="103"/>
        <v>0</v>
      </c>
      <c r="AF195" s="54">
        <f t="shared" si="103"/>
        <v>0</v>
      </c>
      <c r="AG195" s="54">
        <f t="shared" si="103"/>
        <v>0</v>
      </c>
      <c r="AH195" s="54">
        <f t="shared" si="103"/>
        <v>0</v>
      </c>
      <c r="AI195" s="54">
        <f t="shared" si="103"/>
        <v>0</v>
      </c>
      <c r="AJ195" s="54">
        <f t="shared" si="103"/>
        <v>0</v>
      </c>
      <c r="AK195" s="54">
        <f t="shared" si="103"/>
        <v>0</v>
      </c>
      <c r="AL195" s="54">
        <f t="shared" si="103"/>
        <v>0</v>
      </c>
      <c r="AM195" s="54">
        <f t="shared" si="103"/>
        <v>0</v>
      </c>
      <c r="AN195" s="54">
        <f t="shared" si="103"/>
        <v>0</v>
      </c>
      <c r="AO195" s="54">
        <f t="shared" si="103"/>
        <v>0</v>
      </c>
      <c r="AP195" s="54">
        <f t="shared" si="103"/>
        <v>0</v>
      </c>
      <c r="AQ195" s="54">
        <f t="shared" si="103"/>
        <v>0</v>
      </c>
      <c r="AR195" s="54">
        <f t="shared" si="103"/>
        <v>0</v>
      </c>
      <c r="AS195" s="54">
        <f t="shared" si="103"/>
        <v>0</v>
      </c>
      <c r="AT195" s="54">
        <f t="shared" si="103"/>
        <v>0</v>
      </c>
      <c r="AU195" s="54">
        <f t="shared" si="103"/>
        <v>0</v>
      </c>
      <c r="AV195" s="54">
        <f t="shared" si="103"/>
        <v>0</v>
      </c>
      <c r="AW195" s="54">
        <f t="shared" si="103"/>
        <v>0</v>
      </c>
      <c r="AX195" s="54">
        <f t="shared" si="103"/>
        <v>0</v>
      </c>
      <c r="AY195" s="54">
        <f t="shared" si="103"/>
        <v>0</v>
      </c>
      <c r="AZ195" s="54">
        <f t="shared" si="103"/>
        <v>0</v>
      </c>
      <c r="BA195" s="54">
        <f t="shared" si="103"/>
        <v>0</v>
      </c>
      <c r="BB195" s="54">
        <f t="shared" si="103"/>
        <v>0</v>
      </c>
      <c r="BC195" s="54">
        <f t="shared" si="103"/>
        <v>0</v>
      </c>
      <c r="BD195" s="54">
        <f t="shared" si="103"/>
        <v>0</v>
      </c>
      <c r="BE195" s="54">
        <f t="shared" si="103"/>
        <v>0</v>
      </c>
      <c r="BF195" s="54">
        <f t="shared" si="103"/>
        <v>0</v>
      </c>
      <c r="BG195" s="54">
        <f t="shared" si="103"/>
        <v>0</v>
      </c>
      <c r="BH195" s="54">
        <f t="shared" si="103"/>
        <v>0</v>
      </c>
      <c r="BI195" s="54">
        <f t="shared" si="103"/>
        <v>0</v>
      </c>
      <c r="BJ195" s="54">
        <f t="shared" si="103"/>
        <v>0</v>
      </c>
      <c r="BK195" s="54">
        <f t="shared" si="103"/>
        <v>0</v>
      </c>
      <c r="BL195" s="54">
        <f t="shared" si="103"/>
        <v>0</v>
      </c>
      <c r="BM195" s="54">
        <f t="shared" si="103"/>
        <v>0</v>
      </c>
      <c r="BN195" s="54">
        <f t="shared" si="103"/>
        <v>0</v>
      </c>
      <c r="BO195" s="54">
        <f t="shared" ref="BO195:CF199" si="104">(((BO40*BO$154)/(BO$153*BO$156))/1000)</f>
        <v>0</v>
      </c>
      <c r="BP195" s="54">
        <f t="shared" si="104"/>
        <v>0</v>
      </c>
      <c r="BQ195" s="54">
        <f t="shared" si="102"/>
        <v>0</v>
      </c>
      <c r="BR195" s="54">
        <f t="shared" si="102"/>
        <v>0</v>
      </c>
      <c r="BS195" s="54">
        <f t="shared" si="102"/>
        <v>0</v>
      </c>
      <c r="BT195" s="54">
        <f t="shared" si="102"/>
        <v>0</v>
      </c>
      <c r="BU195" s="54">
        <f t="shared" si="102"/>
        <v>0</v>
      </c>
      <c r="BV195" s="54">
        <f t="shared" si="102"/>
        <v>0</v>
      </c>
      <c r="BW195" s="54">
        <f t="shared" si="102"/>
        <v>0</v>
      </c>
      <c r="BX195" s="54">
        <f t="shared" si="102"/>
        <v>0</v>
      </c>
      <c r="BY195" s="54">
        <f t="shared" si="102"/>
        <v>0</v>
      </c>
      <c r="BZ195" s="54">
        <f t="shared" si="102"/>
        <v>0</v>
      </c>
      <c r="CA195" s="54">
        <f t="shared" si="102"/>
        <v>0</v>
      </c>
      <c r="CB195" s="54">
        <f t="shared" si="102"/>
        <v>0</v>
      </c>
      <c r="CC195" s="54">
        <f t="shared" si="102"/>
        <v>0</v>
      </c>
      <c r="CD195" s="54">
        <f t="shared" si="102"/>
        <v>0</v>
      </c>
      <c r="CE195" s="54">
        <f t="shared" si="102"/>
        <v>0</v>
      </c>
      <c r="CF195" s="54">
        <f t="shared" si="102"/>
        <v>0</v>
      </c>
    </row>
    <row r="196" spans="2:84" x14ac:dyDescent="0.25">
      <c r="B196" s="5" t="s">
        <v>38</v>
      </c>
      <c r="D196" s="54">
        <f t="shared" ref="D196:BO199" si="105">(((D41*D$154)/(D$153*D$156))/1000)</f>
        <v>0</v>
      </c>
      <c r="E196" s="54">
        <f t="shared" si="105"/>
        <v>0</v>
      </c>
      <c r="F196" s="54">
        <f t="shared" si="105"/>
        <v>0</v>
      </c>
      <c r="G196" s="54">
        <f t="shared" si="105"/>
        <v>0</v>
      </c>
      <c r="H196" s="54">
        <f t="shared" si="105"/>
        <v>0</v>
      </c>
      <c r="I196" s="54">
        <f t="shared" si="105"/>
        <v>0</v>
      </c>
      <c r="J196" s="54">
        <f t="shared" si="105"/>
        <v>0</v>
      </c>
      <c r="K196" s="54">
        <f t="shared" si="105"/>
        <v>0</v>
      </c>
      <c r="L196" s="54">
        <f t="shared" si="105"/>
        <v>0</v>
      </c>
      <c r="M196" s="54">
        <f t="shared" si="105"/>
        <v>0</v>
      </c>
      <c r="N196" s="54">
        <f t="shared" si="105"/>
        <v>0</v>
      </c>
      <c r="O196" s="54">
        <f t="shared" si="105"/>
        <v>0</v>
      </c>
      <c r="P196" s="54">
        <f t="shared" si="105"/>
        <v>0</v>
      </c>
      <c r="Q196" s="54">
        <f t="shared" si="105"/>
        <v>0</v>
      </c>
      <c r="R196" s="54">
        <f t="shared" si="105"/>
        <v>0</v>
      </c>
      <c r="S196" s="54">
        <f t="shared" si="105"/>
        <v>0</v>
      </c>
      <c r="T196" s="54">
        <f t="shared" si="105"/>
        <v>0</v>
      </c>
      <c r="U196" s="54">
        <f t="shared" si="105"/>
        <v>0</v>
      </c>
      <c r="V196" s="54">
        <f t="shared" si="105"/>
        <v>0</v>
      </c>
      <c r="W196" s="54">
        <f t="shared" si="105"/>
        <v>0</v>
      </c>
      <c r="X196" s="54">
        <f t="shared" si="105"/>
        <v>0</v>
      </c>
      <c r="Y196" s="54">
        <f t="shared" si="105"/>
        <v>0</v>
      </c>
      <c r="Z196" s="54">
        <f t="shared" si="105"/>
        <v>0</v>
      </c>
      <c r="AA196" s="54">
        <f t="shared" si="105"/>
        <v>0</v>
      </c>
      <c r="AB196" s="54">
        <f t="shared" si="105"/>
        <v>0</v>
      </c>
      <c r="AC196" s="54">
        <f t="shared" si="105"/>
        <v>0</v>
      </c>
      <c r="AD196" s="54">
        <f t="shared" si="105"/>
        <v>0</v>
      </c>
      <c r="AE196" s="54">
        <f t="shared" si="105"/>
        <v>0</v>
      </c>
      <c r="AF196" s="54">
        <f t="shared" si="105"/>
        <v>0</v>
      </c>
      <c r="AG196" s="54">
        <f t="shared" si="105"/>
        <v>0</v>
      </c>
      <c r="AH196" s="54">
        <f t="shared" si="105"/>
        <v>0</v>
      </c>
      <c r="AI196" s="54">
        <f t="shared" si="105"/>
        <v>0</v>
      </c>
      <c r="AJ196" s="54">
        <f t="shared" si="105"/>
        <v>0</v>
      </c>
      <c r="AK196" s="54">
        <f t="shared" si="105"/>
        <v>0</v>
      </c>
      <c r="AL196" s="54">
        <f t="shared" si="105"/>
        <v>0</v>
      </c>
      <c r="AM196" s="54">
        <f t="shared" si="105"/>
        <v>0</v>
      </c>
      <c r="AN196" s="54">
        <f t="shared" si="105"/>
        <v>0</v>
      </c>
      <c r="AO196" s="54">
        <f t="shared" si="105"/>
        <v>0</v>
      </c>
      <c r="AP196" s="54">
        <f t="shared" si="105"/>
        <v>0</v>
      </c>
      <c r="AQ196" s="54">
        <f t="shared" si="105"/>
        <v>0</v>
      </c>
      <c r="AR196" s="54">
        <f t="shared" si="105"/>
        <v>0</v>
      </c>
      <c r="AS196" s="54">
        <f t="shared" si="105"/>
        <v>0</v>
      </c>
      <c r="AT196" s="54">
        <f t="shared" si="105"/>
        <v>0</v>
      </c>
      <c r="AU196" s="54">
        <f t="shared" si="105"/>
        <v>0</v>
      </c>
      <c r="AV196" s="54">
        <f t="shared" si="105"/>
        <v>0</v>
      </c>
      <c r="AW196" s="54">
        <f t="shared" si="105"/>
        <v>0</v>
      </c>
      <c r="AX196" s="54">
        <f t="shared" si="105"/>
        <v>0</v>
      </c>
      <c r="AY196" s="54">
        <f t="shared" si="105"/>
        <v>0</v>
      </c>
      <c r="AZ196" s="54">
        <f t="shared" si="105"/>
        <v>0</v>
      </c>
      <c r="BA196" s="54">
        <f t="shared" si="105"/>
        <v>0</v>
      </c>
      <c r="BB196" s="54">
        <f t="shared" si="105"/>
        <v>0</v>
      </c>
      <c r="BC196" s="54">
        <f t="shared" si="105"/>
        <v>0</v>
      </c>
      <c r="BD196" s="54">
        <f t="shared" si="105"/>
        <v>0</v>
      </c>
      <c r="BE196" s="54">
        <f t="shared" si="105"/>
        <v>0</v>
      </c>
      <c r="BF196" s="54">
        <f t="shared" si="105"/>
        <v>0</v>
      </c>
      <c r="BG196" s="54">
        <f t="shared" si="105"/>
        <v>0</v>
      </c>
      <c r="BH196" s="54">
        <f t="shared" si="105"/>
        <v>0</v>
      </c>
      <c r="BI196" s="54">
        <f t="shared" si="105"/>
        <v>0</v>
      </c>
      <c r="BJ196" s="54">
        <f t="shared" si="105"/>
        <v>0</v>
      </c>
      <c r="BK196" s="54">
        <f t="shared" si="105"/>
        <v>0</v>
      </c>
      <c r="BL196" s="54">
        <f t="shared" si="105"/>
        <v>0</v>
      </c>
      <c r="BM196" s="54">
        <f t="shared" si="105"/>
        <v>0</v>
      </c>
      <c r="BN196" s="54">
        <f t="shared" si="105"/>
        <v>0</v>
      </c>
      <c r="BO196" s="54">
        <f t="shared" si="105"/>
        <v>0</v>
      </c>
      <c r="BP196" s="54">
        <f t="shared" si="104"/>
        <v>0</v>
      </c>
      <c r="BQ196" s="54">
        <f t="shared" si="104"/>
        <v>0</v>
      </c>
      <c r="BR196" s="54">
        <f t="shared" si="104"/>
        <v>0</v>
      </c>
      <c r="BS196" s="54">
        <f t="shared" si="104"/>
        <v>0</v>
      </c>
      <c r="BT196" s="54">
        <f t="shared" si="104"/>
        <v>0</v>
      </c>
      <c r="BU196" s="54">
        <f t="shared" si="104"/>
        <v>0</v>
      </c>
      <c r="BV196" s="54">
        <f t="shared" si="104"/>
        <v>0</v>
      </c>
      <c r="BW196" s="54">
        <f t="shared" si="104"/>
        <v>0</v>
      </c>
      <c r="BX196" s="54">
        <f t="shared" si="104"/>
        <v>0</v>
      </c>
      <c r="BY196" s="54">
        <f t="shared" si="104"/>
        <v>0</v>
      </c>
      <c r="BZ196" s="54">
        <f t="shared" si="104"/>
        <v>0</v>
      </c>
      <c r="CA196" s="54">
        <f t="shared" si="104"/>
        <v>0</v>
      </c>
      <c r="CB196" s="54">
        <f t="shared" si="104"/>
        <v>0</v>
      </c>
      <c r="CC196" s="54">
        <f t="shared" si="104"/>
        <v>0</v>
      </c>
      <c r="CD196" s="54">
        <f t="shared" si="104"/>
        <v>0</v>
      </c>
      <c r="CE196" s="54">
        <f t="shared" si="104"/>
        <v>0</v>
      </c>
      <c r="CF196" s="54">
        <f t="shared" si="104"/>
        <v>0</v>
      </c>
    </row>
    <row r="197" spans="2:84" x14ac:dyDescent="0.25">
      <c r="B197" s="5" t="s">
        <v>39</v>
      </c>
      <c r="D197" s="54">
        <f t="shared" si="105"/>
        <v>0</v>
      </c>
      <c r="E197" s="54">
        <f t="shared" si="105"/>
        <v>0</v>
      </c>
      <c r="F197" s="54">
        <f t="shared" si="105"/>
        <v>0</v>
      </c>
      <c r="G197" s="54">
        <f t="shared" si="105"/>
        <v>0</v>
      </c>
      <c r="H197" s="54">
        <f t="shared" si="105"/>
        <v>0</v>
      </c>
      <c r="I197" s="54">
        <f t="shared" si="105"/>
        <v>0</v>
      </c>
      <c r="J197" s="54">
        <f t="shared" si="105"/>
        <v>0</v>
      </c>
      <c r="K197" s="54">
        <f t="shared" si="105"/>
        <v>0</v>
      </c>
      <c r="L197" s="54">
        <f t="shared" si="105"/>
        <v>0</v>
      </c>
      <c r="M197" s="54">
        <f t="shared" si="105"/>
        <v>0</v>
      </c>
      <c r="N197" s="54">
        <f t="shared" si="105"/>
        <v>0</v>
      </c>
      <c r="O197" s="54">
        <f t="shared" si="105"/>
        <v>0</v>
      </c>
      <c r="P197" s="54">
        <f t="shared" si="105"/>
        <v>0</v>
      </c>
      <c r="Q197" s="54">
        <f t="shared" si="105"/>
        <v>0</v>
      </c>
      <c r="R197" s="54">
        <f t="shared" si="105"/>
        <v>0</v>
      </c>
      <c r="S197" s="54">
        <f t="shared" si="105"/>
        <v>0</v>
      </c>
      <c r="T197" s="54">
        <f t="shared" si="105"/>
        <v>0</v>
      </c>
      <c r="U197" s="54">
        <f t="shared" si="105"/>
        <v>0</v>
      </c>
      <c r="V197" s="54">
        <f t="shared" si="105"/>
        <v>0</v>
      </c>
      <c r="W197" s="54">
        <f t="shared" si="105"/>
        <v>0</v>
      </c>
      <c r="X197" s="54">
        <f t="shared" si="105"/>
        <v>0</v>
      </c>
      <c r="Y197" s="54">
        <f t="shared" si="105"/>
        <v>0</v>
      </c>
      <c r="Z197" s="54">
        <f t="shared" si="105"/>
        <v>0</v>
      </c>
      <c r="AA197" s="54">
        <f t="shared" si="105"/>
        <v>0</v>
      </c>
      <c r="AB197" s="54">
        <f t="shared" si="105"/>
        <v>0</v>
      </c>
      <c r="AC197" s="54">
        <f t="shared" si="105"/>
        <v>0</v>
      </c>
      <c r="AD197" s="54">
        <f t="shared" si="105"/>
        <v>0</v>
      </c>
      <c r="AE197" s="54">
        <f t="shared" si="105"/>
        <v>0</v>
      </c>
      <c r="AF197" s="54">
        <f t="shared" si="105"/>
        <v>0</v>
      </c>
      <c r="AG197" s="54">
        <f t="shared" si="105"/>
        <v>0</v>
      </c>
      <c r="AH197" s="54">
        <f t="shared" si="105"/>
        <v>0</v>
      </c>
      <c r="AI197" s="54">
        <f t="shared" si="105"/>
        <v>0</v>
      </c>
      <c r="AJ197" s="54">
        <f t="shared" si="105"/>
        <v>0</v>
      </c>
      <c r="AK197" s="54">
        <f t="shared" si="105"/>
        <v>0</v>
      </c>
      <c r="AL197" s="54">
        <f t="shared" si="105"/>
        <v>0</v>
      </c>
      <c r="AM197" s="54">
        <f t="shared" si="105"/>
        <v>0</v>
      </c>
      <c r="AN197" s="54">
        <f t="shared" si="105"/>
        <v>0</v>
      </c>
      <c r="AO197" s="54">
        <f t="shared" si="105"/>
        <v>0</v>
      </c>
      <c r="AP197" s="54">
        <f t="shared" si="105"/>
        <v>0</v>
      </c>
      <c r="AQ197" s="54">
        <f t="shared" si="105"/>
        <v>0</v>
      </c>
      <c r="AR197" s="54">
        <f t="shared" si="105"/>
        <v>0</v>
      </c>
      <c r="AS197" s="54">
        <f t="shared" si="105"/>
        <v>0</v>
      </c>
      <c r="AT197" s="54">
        <f t="shared" si="105"/>
        <v>0</v>
      </c>
      <c r="AU197" s="54">
        <f t="shared" si="105"/>
        <v>0</v>
      </c>
      <c r="AV197" s="54">
        <f t="shared" si="105"/>
        <v>0</v>
      </c>
      <c r="AW197" s="54">
        <f t="shared" si="105"/>
        <v>0</v>
      </c>
      <c r="AX197" s="54">
        <f t="shared" si="105"/>
        <v>0</v>
      </c>
      <c r="AY197" s="54">
        <f t="shared" si="105"/>
        <v>0</v>
      </c>
      <c r="AZ197" s="54">
        <f t="shared" si="105"/>
        <v>0</v>
      </c>
      <c r="BA197" s="54">
        <f t="shared" si="105"/>
        <v>0</v>
      </c>
      <c r="BB197" s="54">
        <f t="shared" si="105"/>
        <v>0</v>
      </c>
      <c r="BC197" s="54">
        <f t="shared" si="105"/>
        <v>0</v>
      </c>
      <c r="BD197" s="54">
        <f t="shared" si="105"/>
        <v>0</v>
      </c>
      <c r="BE197" s="54">
        <f t="shared" si="105"/>
        <v>0</v>
      </c>
      <c r="BF197" s="54">
        <f t="shared" si="105"/>
        <v>0</v>
      </c>
      <c r="BG197" s="54">
        <f t="shared" si="105"/>
        <v>0</v>
      </c>
      <c r="BH197" s="54">
        <f t="shared" si="105"/>
        <v>0</v>
      </c>
      <c r="BI197" s="54">
        <f t="shared" si="105"/>
        <v>0</v>
      </c>
      <c r="BJ197" s="54">
        <f t="shared" si="105"/>
        <v>0</v>
      </c>
      <c r="BK197" s="54">
        <f t="shared" si="105"/>
        <v>0</v>
      </c>
      <c r="BL197" s="54">
        <f t="shared" si="105"/>
        <v>0</v>
      </c>
      <c r="BM197" s="54">
        <f t="shared" si="105"/>
        <v>0</v>
      </c>
      <c r="BN197" s="54">
        <f t="shared" si="105"/>
        <v>0</v>
      </c>
      <c r="BO197" s="54">
        <f t="shared" si="105"/>
        <v>0</v>
      </c>
      <c r="BP197" s="54">
        <f t="shared" si="104"/>
        <v>0</v>
      </c>
      <c r="BQ197" s="54">
        <f t="shared" si="104"/>
        <v>0</v>
      </c>
      <c r="BR197" s="54">
        <f t="shared" si="104"/>
        <v>0</v>
      </c>
      <c r="BS197" s="54">
        <f t="shared" si="104"/>
        <v>0</v>
      </c>
      <c r="BT197" s="54">
        <f t="shared" si="104"/>
        <v>0</v>
      </c>
      <c r="BU197" s="54">
        <f t="shared" si="104"/>
        <v>0</v>
      </c>
      <c r="BV197" s="54">
        <f t="shared" si="104"/>
        <v>0</v>
      </c>
      <c r="BW197" s="54">
        <f t="shared" si="104"/>
        <v>0</v>
      </c>
      <c r="BX197" s="54">
        <f t="shared" si="104"/>
        <v>0</v>
      </c>
      <c r="BY197" s="54">
        <f t="shared" si="104"/>
        <v>0</v>
      </c>
      <c r="BZ197" s="54">
        <f t="shared" si="104"/>
        <v>0</v>
      </c>
      <c r="CA197" s="54">
        <f t="shared" si="104"/>
        <v>0</v>
      </c>
      <c r="CB197" s="54">
        <f t="shared" si="104"/>
        <v>0</v>
      </c>
      <c r="CC197" s="54">
        <f t="shared" si="104"/>
        <v>0</v>
      </c>
      <c r="CD197" s="54">
        <f t="shared" si="104"/>
        <v>0</v>
      </c>
      <c r="CE197" s="54">
        <f t="shared" si="104"/>
        <v>0</v>
      </c>
      <c r="CF197" s="54">
        <f t="shared" si="104"/>
        <v>0</v>
      </c>
    </row>
    <row r="198" spans="2:84" x14ac:dyDescent="0.25">
      <c r="B198" s="5" t="s">
        <v>40</v>
      </c>
      <c r="D198" s="54">
        <f t="shared" si="105"/>
        <v>0</v>
      </c>
      <c r="E198" s="54">
        <f t="shared" si="105"/>
        <v>0</v>
      </c>
      <c r="F198" s="54">
        <f t="shared" si="105"/>
        <v>0</v>
      </c>
      <c r="G198" s="54">
        <f t="shared" si="105"/>
        <v>0</v>
      </c>
      <c r="H198" s="54">
        <f t="shared" si="105"/>
        <v>0</v>
      </c>
      <c r="I198" s="54">
        <f t="shared" si="105"/>
        <v>0</v>
      </c>
      <c r="J198" s="54">
        <f t="shared" si="105"/>
        <v>0</v>
      </c>
      <c r="K198" s="54">
        <f t="shared" si="105"/>
        <v>0</v>
      </c>
      <c r="L198" s="54">
        <f t="shared" si="105"/>
        <v>0</v>
      </c>
      <c r="M198" s="54">
        <f t="shared" si="105"/>
        <v>0</v>
      </c>
      <c r="N198" s="54">
        <f t="shared" si="105"/>
        <v>0</v>
      </c>
      <c r="O198" s="54">
        <f t="shared" si="105"/>
        <v>0</v>
      </c>
      <c r="P198" s="54">
        <f t="shared" si="105"/>
        <v>0</v>
      </c>
      <c r="Q198" s="54">
        <f t="shared" si="105"/>
        <v>0</v>
      </c>
      <c r="R198" s="54">
        <f t="shared" si="105"/>
        <v>0</v>
      </c>
      <c r="S198" s="54">
        <f t="shared" si="105"/>
        <v>0</v>
      </c>
      <c r="T198" s="54">
        <f t="shared" si="105"/>
        <v>0</v>
      </c>
      <c r="U198" s="54">
        <f t="shared" si="105"/>
        <v>0</v>
      </c>
      <c r="V198" s="54">
        <f t="shared" si="105"/>
        <v>0</v>
      </c>
      <c r="W198" s="54">
        <f t="shared" si="105"/>
        <v>0</v>
      </c>
      <c r="X198" s="54">
        <f t="shared" si="105"/>
        <v>0</v>
      </c>
      <c r="Y198" s="54">
        <f t="shared" si="105"/>
        <v>0</v>
      </c>
      <c r="Z198" s="54">
        <f t="shared" si="105"/>
        <v>0</v>
      </c>
      <c r="AA198" s="54">
        <f t="shared" si="105"/>
        <v>0</v>
      </c>
      <c r="AB198" s="54">
        <f t="shared" si="105"/>
        <v>0</v>
      </c>
      <c r="AC198" s="54">
        <f t="shared" si="105"/>
        <v>0</v>
      </c>
      <c r="AD198" s="54">
        <f t="shared" si="105"/>
        <v>0</v>
      </c>
      <c r="AE198" s="54">
        <f t="shared" si="105"/>
        <v>0</v>
      </c>
      <c r="AF198" s="54">
        <f t="shared" si="105"/>
        <v>0</v>
      </c>
      <c r="AG198" s="54">
        <f t="shared" si="105"/>
        <v>0</v>
      </c>
      <c r="AH198" s="54">
        <f t="shared" si="105"/>
        <v>0</v>
      </c>
      <c r="AI198" s="54">
        <f t="shared" si="105"/>
        <v>0</v>
      </c>
      <c r="AJ198" s="54">
        <f t="shared" si="105"/>
        <v>0</v>
      </c>
      <c r="AK198" s="54">
        <f t="shared" si="105"/>
        <v>0</v>
      </c>
      <c r="AL198" s="54">
        <f t="shared" si="105"/>
        <v>0</v>
      </c>
      <c r="AM198" s="54">
        <f t="shared" si="105"/>
        <v>0</v>
      </c>
      <c r="AN198" s="54">
        <f t="shared" si="105"/>
        <v>0</v>
      </c>
      <c r="AO198" s="54">
        <f t="shared" si="105"/>
        <v>0</v>
      </c>
      <c r="AP198" s="54">
        <f t="shared" si="105"/>
        <v>0</v>
      </c>
      <c r="AQ198" s="54">
        <f t="shared" si="105"/>
        <v>0</v>
      </c>
      <c r="AR198" s="54">
        <f t="shared" si="105"/>
        <v>0</v>
      </c>
      <c r="AS198" s="54">
        <f t="shared" si="105"/>
        <v>0</v>
      </c>
      <c r="AT198" s="54">
        <f t="shared" si="105"/>
        <v>0</v>
      </c>
      <c r="AU198" s="54">
        <f t="shared" si="105"/>
        <v>0</v>
      </c>
      <c r="AV198" s="54">
        <f t="shared" si="105"/>
        <v>0</v>
      </c>
      <c r="AW198" s="54">
        <f t="shared" si="105"/>
        <v>0</v>
      </c>
      <c r="AX198" s="54">
        <f t="shared" si="105"/>
        <v>0</v>
      </c>
      <c r="AY198" s="54">
        <f t="shared" si="105"/>
        <v>0</v>
      </c>
      <c r="AZ198" s="54">
        <f t="shared" si="105"/>
        <v>0</v>
      </c>
      <c r="BA198" s="54">
        <f t="shared" si="105"/>
        <v>0</v>
      </c>
      <c r="BB198" s="54">
        <f t="shared" si="105"/>
        <v>0</v>
      </c>
      <c r="BC198" s="54">
        <f t="shared" si="105"/>
        <v>0</v>
      </c>
      <c r="BD198" s="54">
        <f t="shared" si="105"/>
        <v>0</v>
      </c>
      <c r="BE198" s="54">
        <f t="shared" si="105"/>
        <v>0</v>
      </c>
      <c r="BF198" s="54">
        <f t="shared" si="105"/>
        <v>0</v>
      </c>
      <c r="BG198" s="54">
        <f t="shared" si="105"/>
        <v>0</v>
      </c>
      <c r="BH198" s="54">
        <f t="shared" si="105"/>
        <v>0</v>
      </c>
      <c r="BI198" s="54">
        <f t="shared" si="105"/>
        <v>0</v>
      </c>
      <c r="BJ198" s="54">
        <f t="shared" si="105"/>
        <v>0</v>
      </c>
      <c r="BK198" s="54">
        <f t="shared" si="105"/>
        <v>0</v>
      </c>
      <c r="BL198" s="54">
        <f t="shared" si="105"/>
        <v>0</v>
      </c>
      <c r="BM198" s="54">
        <f t="shared" si="105"/>
        <v>0</v>
      </c>
      <c r="BN198" s="54">
        <f t="shared" si="105"/>
        <v>0</v>
      </c>
      <c r="BO198" s="54">
        <f t="shared" si="105"/>
        <v>0</v>
      </c>
      <c r="BP198" s="54">
        <f t="shared" si="104"/>
        <v>0</v>
      </c>
      <c r="BQ198" s="54">
        <f t="shared" si="104"/>
        <v>0</v>
      </c>
      <c r="BR198" s="54">
        <f t="shared" si="104"/>
        <v>0</v>
      </c>
      <c r="BS198" s="54">
        <f t="shared" si="104"/>
        <v>0</v>
      </c>
      <c r="BT198" s="54">
        <f t="shared" si="104"/>
        <v>0</v>
      </c>
      <c r="BU198" s="54">
        <f t="shared" si="104"/>
        <v>0</v>
      </c>
      <c r="BV198" s="54">
        <f t="shared" si="104"/>
        <v>0</v>
      </c>
      <c r="BW198" s="54">
        <f t="shared" si="104"/>
        <v>0</v>
      </c>
      <c r="BX198" s="54">
        <f t="shared" si="104"/>
        <v>0</v>
      </c>
      <c r="BY198" s="54">
        <f t="shared" si="104"/>
        <v>0</v>
      </c>
      <c r="BZ198" s="54">
        <f t="shared" si="104"/>
        <v>0</v>
      </c>
      <c r="CA198" s="54">
        <f t="shared" si="104"/>
        <v>0</v>
      </c>
      <c r="CB198" s="54">
        <f t="shared" si="104"/>
        <v>0</v>
      </c>
      <c r="CC198" s="54">
        <f t="shared" si="104"/>
        <v>0</v>
      </c>
      <c r="CD198" s="54">
        <f t="shared" si="104"/>
        <v>0</v>
      </c>
      <c r="CE198" s="54">
        <f t="shared" si="104"/>
        <v>0</v>
      </c>
      <c r="CF198" s="54">
        <f t="shared" si="104"/>
        <v>0</v>
      </c>
    </row>
    <row r="199" spans="2:84" x14ac:dyDescent="0.25">
      <c r="B199" s="5" t="s">
        <v>41</v>
      </c>
      <c r="D199" s="54">
        <f t="shared" si="105"/>
        <v>0.22445859671302146</v>
      </c>
      <c r="E199" s="54">
        <f t="shared" si="105"/>
        <v>5.0320627802690587E-2</v>
      </c>
      <c r="F199" s="54">
        <f t="shared" si="105"/>
        <v>4.9382642712257313E-2</v>
      </c>
      <c r="G199" s="54">
        <f t="shared" si="105"/>
        <v>5.9214711137581887E-2</v>
      </c>
      <c r="H199" s="54">
        <f t="shared" si="105"/>
        <v>9.1942583732057409E-2</v>
      </c>
      <c r="I199" s="54">
        <f t="shared" si="105"/>
        <v>0.50392372881355929</v>
      </c>
      <c r="J199" s="54">
        <f t="shared" si="105"/>
        <v>0.21586885245901638</v>
      </c>
      <c r="K199" s="54">
        <f t="shared" si="105"/>
        <v>4.3773981603153753E-2</v>
      </c>
      <c r="L199" s="54">
        <f t="shared" si="105"/>
        <v>0.19110186335403728</v>
      </c>
      <c r="M199" s="54">
        <f t="shared" si="105"/>
        <v>0.24163547815820538</v>
      </c>
      <c r="N199" s="54">
        <f t="shared" si="105"/>
        <v>0.29583851351351348</v>
      </c>
      <c r="O199" s="54">
        <f t="shared" si="105"/>
        <v>6.0789473684210525E-2</v>
      </c>
      <c r="P199" s="54">
        <f t="shared" si="105"/>
        <v>0.23763432835820897</v>
      </c>
      <c r="Q199" s="54">
        <f t="shared" si="105"/>
        <v>6.7075251601097896E-2</v>
      </c>
      <c r="R199" s="54">
        <f t="shared" si="105"/>
        <v>0.18692066563467491</v>
      </c>
      <c r="S199" s="54">
        <f t="shared" si="105"/>
        <v>0.20125330188679244</v>
      </c>
      <c r="T199" s="54">
        <f t="shared" si="105"/>
        <v>0.40782258064516136</v>
      </c>
      <c r="U199" s="54">
        <f t="shared" si="105"/>
        <v>0.3079989490278508</v>
      </c>
      <c r="V199" s="54">
        <f t="shared" si="105"/>
        <v>8.1799232736572886E-2</v>
      </c>
      <c r="W199" s="54">
        <f t="shared" si="105"/>
        <v>3.2987129485179401E-2</v>
      </c>
      <c r="X199" s="54">
        <f t="shared" si="105"/>
        <v>4.6736623616236164E-2</v>
      </c>
      <c r="Y199" s="54">
        <f t="shared" si="105"/>
        <v>0.18968756423432684</v>
      </c>
      <c r="Z199" s="54">
        <f t="shared" si="105"/>
        <v>0.18827239436619717</v>
      </c>
      <c r="AA199" s="54">
        <f t="shared" si="105"/>
        <v>3.2603118712273643E-2</v>
      </c>
      <c r="AB199" s="54">
        <f t="shared" si="105"/>
        <v>4.5451181102362209E-2</v>
      </c>
      <c r="AC199" s="54">
        <f t="shared" si="105"/>
        <v>0.11755109489051095</v>
      </c>
      <c r="AD199" s="54">
        <f t="shared" si="105"/>
        <v>0.3938560606060606</v>
      </c>
      <c r="AE199" s="54">
        <f t="shared" si="105"/>
        <v>0.36565410199556536</v>
      </c>
      <c r="AF199" s="54">
        <f t="shared" si="105"/>
        <v>0.14517227361928789</v>
      </c>
      <c r="AG199" s="54">
        <f t="shared" si="105"/>
        <v>3.1822454308093995E-2</v>
      </c>
      <c r="AH199" s="54">
        <f t="shared" si="105"/>
        <v>1.224191984486102E-2</v>
      </c>
      <c r="AI199" s="54">
        <f t="shared" si="105"/>
        <v>4.3675613310663105E-3</v>
      </c>
      <c r="AJ199" s="54">
        <f t="shared" si="105"/>
        <v>9.8328462887200471E-3</v>
      </c>
      <c r="AK199" s="54">
        <f t="shared" si="105"/>
        <v>0.22140604838709679</v>
      </c>
      <c r="AL199" s="54">
        <f t="shared" si="105"/>
        <v>4.4858749382105781E-2</v>
      </c>
      <c r="AM199" s="54">
        <f t="shared" si="105"/>
        <v>1.5135914332784188E-2</v>
      </c>
      <c r="AN199" s="54">
        <f t="shared" si="105"/>
        <v>0.2012622107969152</v>
      </c>
      <c r="AO199" s="54">
        <f t="shared" si="105"/>
        <v>0.3341090757701915</v>
      </c>
      <c r="AP199" s="54">
        <f t="shared" si="105"/>
        <v>9.0714843749999996E-2</v>
      </c>
      <c r="AQ199" s="54">
        <f t="shared" si="105"/>
        <v>0.30885741885625972</v>
      </c>
      <c r="AR199" s="54">
        <f t="shared" si="105"/>
        <v>0.66223148148148148</v>
      </c>
      <c r="AS199" s="54">
        <f t="shared" si="105"/>
        <v>2.1024312796208533</v>
      </c>
      <c r="AT199" s="54">
        <f t="shared" si="105"/>
        <v>8.8388045098770046E-2</v>
      </c>
      <c r="AU199" s="54">
        <f t="shared" si="105"/>
        <v>0.23550295275590552</v>
      </c>
      <c r="AV199" s="54">
        <f t="shared" si="105"/>
        <v>0.21127710339053996</v>
      </c>
      <c r="AW199" s="54">
        <f t="shared" si="105"/>
        <v>3.4367776152158011E-2</v>
      </c>
      <c r="AX199" s="54">
        <f t="shared" si="105"/>
        <v>4.3805829807240251E-2</v>
      </c>
      <c r="AY199" s="54">
        <f t="shared" si="105"/>
        <v>9.9005725190839694E-2</v>
      </c>
      <c r="AZ199" s="54">
        <f t="shared" si="105"/>
        <v>4.0526551777916406E-2</v>
      </c>
      <c r="BA199" s="54">
        <f t="shared" si="105"/>
        <v>2.4006709643467961E-3</v>
      </c>
      <c r="BB199" s="54">
        <f t="shared" si="105"/>
        <v>7.2727107558139534E-2</v>
      </c>
      <c r="BC199" s="54">
        <f t="shared" si="105"/>
        <v>0.53002786624203824</v>
      </c>
      <c r="BD199" s="54">
        <f t="shared" si="105"/>
        <v>3.9387373737373742E-2</v>
      </c>
      <c r="BE199" s="54">
        <f t="shared" si="105"/>
        <v>2.9009819967266777E-3</v>
      </c>
      <c r="BF199" s="54">
        <f t="shared" si="105"/>
        <v>0.44421470207253883</v>
      </c>
      <c r="BG199" s="54">
        <f t="shared" si="105"/>
        <v>5.3445813918532991E-3</v>
      </c>
      <c r="BH199" s="54">
        <f t="shared" si="105"/>
        <v>1.4406729094076653</v>
      </c>
      <c r="BI199" s="54">
        <f t="shared" si="105"/>
        <v>3.4537897928246589E-2</v>
      </c>
      <c r="BJ199" s="54">
        <f t="shared" si="105"/>
        <v>0.12614694471387003</v>
      </c>
      <c r="BK199" s="54">
        <f t="shared" si="105"/>
        <v>0.17691957364341088</v>
      </c>
      <c r="BL199" s="54">
        <f t="shared" si="105"/>
        <v>8.2635781383432971E-2</v>
      </c>
      <c r="BM199" s="54">
        <f t="shared" si="105"/>
        <v>0.22693028846153848</v>
      </c>
      <c r="BN199" s="54">
        <f t="shared" si="105"/>
        <v>7.2527872031022775E-2</v>
      </c>
      <c r="BO199" s="54">
        <f t="shared" ref="BO199:CF203" si="106">(((BO44*BO$154)/(BO$153*BO$156))/1000)</f>
        <v>0.16871984179301253</v>
      </c>
      <c r="BP199" s="54">
        <f t="shared" si="106"/>
        <v>5.7077511961722484E-2</v>
      </c>
      <c r="BQ199" s="54">
        <f t="shared" si="104"/>
        <v>0.17122534403669726</v>
      </c>
      <c r="BR199" s="54">
        <f t="shared" si="104"/>
        <v>6.8305094786729859E-2</v>
      </c>
      <c r="BS199" s="54">
        <f t="shared" si="104"/>
        <v>0.1061522891566265</v>
      </c>
      <c r="BT199" s="54">
        <f t="shared" si="104"/>
        <v>9.8649084858569061E-2</v>
      </c>
      <c r="BU199" s="54">
        <f t="shared" si="104"/>
        <v>5.910735645933015E-2</v>
      </c>
      <c r="BV199" s="54">
        <f t="shared" si="104"/>
        <v>0.58369932781799394</v>
      </c>
      <c r="BW199" s="54">
        <f t="shared" si="104"/>
        <v>0.15888788659793812</v>
      </c>
      <c r="BX199" s="54">
        <f t="shared" si="104"/>
        <v>0.1800406091370558</v>
      </c>
      <c r="BY199" s="54">
        <f t="shared" si="104"/>
        <v>0.13929958960328317</v>
      </c>
      <c r="BZ199" s="54">
        <f t="shared" si="104"/>
        <v>0.14234479768786126</v>
      </c>
      <c r="CA199" s="54">
        <f t="shared" si="104"/>
        <v>8.6408547794117649E-2</v>
      </c>
      <c r="CB199" s="54">
        <f t="shared" si="104"/>
        <v>5.9080432875109681E-2</v>
      </c>
      <c r="CC199" s="54">
        <f t="shared" si="104"/>
        <v>0.13786809045226131</v>
      </c>
      <c r="CD199" s="54">
        <f t="shared" si="104"/>
        <v>0.17858535564853556</v>
      </c>
      <c r="CE199" s="54">
        <f t="shared" si="104"/>
        <v>0.36797527472527475</v>
      </c>
      <c r="CF199" s="54">
        <f t="shared" si="104"/>
        <v>0.33720094936708861</v>
      </c>
    </row>
    <row r="200" spans="2:84" x14ac:dyDescent="0.25">
      <c r="B200" s="5" t="s">
        <v>42</v>
      </c>
      <c r="D200" s="54">
        <f t="shared" ref="D200:BO203" si="107">(((D45*D$154)/(D$153*D$156))/1000)</f>
        <v>0</v>
      </c>
      <c r="E200" s="54">
        <f t="shared" si="107"/>
        <v>0</v>
      </c>
      <c r="F200" s="54">
        <f t="shared" si="107"/>
        <v>0</v>
      </c>
      <c r="G200" s="54">
        <f t="shared" si="107"/>
        <v>0</v>
      </c>
      <c r="H200" s="54">
        <f t="shared" si="107"/>
        <v>0</v>
      </c>
      <c r="I200" s="54">
        <f t="shared" si="107"/>
        <v>0</v>
      </c>
      <c r="J200" s="54">
        <f t="shared" si="107"/>
        <v>0</v>
      </c>
      <c r="K200" s="54">
        <f t="shared" si="107"/>
        <v>0</v>
      </c>
      <c r="L200" s="54">
        <f t="shared" si="107"/>
        <v>0</v>
      </c>
      <c r="M200" s="54">
        <f t="shared" si="107"/>
        <v>0</v>
      </c>
      <c r="N200" s="54">
        <f t="shared" si="107"/>
        <v>0</v>
      </c>
      <c r="O200" s="54">
        <f t="shared" si="107"/>
        <v>0</v>
      </c>
      <c r="P200" s="54">
        <f t="shared" si="107"/>
        <v>0</v>
      </c>
      <c r="Q200" s="54">
        <f t="shared" si="107"/>
        <v>0</v>
      </c>
      <c r="R200" s="54">
        <f t="shared" si="107"/>
        <v>0</v>
      </c>
      <c r="S200" s="54">
        <f t="shared" si="107"/>
        <v>0</v>
      </c>
      <c r="T200" s="54">
        <f t="shared" si="107"/>
        <v>0</v>
      </c>
      <c r="U200" s="54">
        <f t="shared" si="107"/>
        <v>0</v>
      </c>
      <c r="V200" s="54">
        <f t="shared" si="107"/>
        <v>0</v>
      </c>
      <c r="W200" s="54">
        <f t="shared" si="107"/>
        <v>0</v>
      </c>
      <c r="X200" s="54">
        <f t="shared" si="107"/>
        <v>0</v>
      </c>
      <c r="Y200" s="54">
        <f t="shared" si="107"/>
        <v>0</v>
      </c>
      <c r="Z200" s="54">
        <f t="shared" si="107"/>
        <v>0</v>
      </c>
      <c r="AA200" s="54">
        <f t="shared" si="107"/>
        <v>0</v>
      </c>
      <c r="AB200" s="54">
        <f t="shared" si="107"/>
        <v>0</v>
      </c>
      <c r="AC200" s="54">
        <f t="shared" si="107"/>
        <v>0</v>
      </c>
      <c r="AD200" s="54">
        <f t="shared" si="107"/>
        <v>0</v>
      </c>
      <c r="AE200" s="54">
        <f t="shared" si="107"/>
        <v>0</v>
      </c>
      <c r="AF200" s="54">
        <f t="shared" si="107"/>
        <v>0</v>
      </c>
      <c r="AG200" s="54">
        <f t="shared" si="107"/>
        <v>0</v>
      </c>
      <c r="AH200" s="54">
        <f t="shared" si="107"/>
        <v>0</v>
      </c>
      <c r="AI200" s="54">
        <f t="shared" si="107"/>
        <v>0</v>
      </c>
      <c r="AJ200" s="54">
        <f t="shared" si="107"/>
        <v>0</v>
      </c>
      <c r="AK200" s="54">
        <f t="shared" si="107"/>
        <v>0</v>
      </c>
      <c r="AL200" s="54">
        <f t="shared" si="107"/>
        <v>0</v>
      </c>
      <c r="AM200" s="54">
        <f t="shared" si="107"/>
        <v>0</v>
      </c>
      <c r="AN200" s="54">
        <f t="shared" si="107"/>
        <v>0</v>
      </c>
      <c r="AO200" s="54">
        <f t="shared" si="107"/>
        <v>0</v>
      </c>
      <c r="AP200" s="54">
        <f t="shared" si="107"/>
        <v>0</v>
      </c>
      <c r="AQ200" s="54">
        <f t="shared" si="107"/>
        <v>0</v>
      </c>
      <c r="AR200" s="54">
        <f t="shared" si="107"/>
        <v>0</v>
      </c>
      <c r="AS200" s="54">
        <f t="shared" si="107"/>
        <v>0</v>
      </c>
      <c r="AT200" s="54">
        <f t="shared" si="107"/>
        <v>0</v>
      </c>
      <c r="AU200" s="54">
        <f t="shared" si="107"/>
        <v>0</v>
      </c>
      <c r="AV200" s="54">
        <f t="shared" si="107"/>
        <v>0</v>
      </c>
      <c r="AW200" s="54">
        <f t="shared" si="107"/>
        <v>0</v>
      </c>
      <c r="AX200" s="54">
        <f t="shared" si="107"/>
        <v>0</v>
      </c>
      <c r="AY200" s="54">
        <f t="shared" si="107"/>
        <v>0</v>
      </c>
      <c r="AZ200" s="54">
        <f t="shared" si="107"/>
        <v>0</v>
      </c>
      <c r="BA200" s="54">
        <f t="shared" si="107"/>
        <v>0</v>
      </c>
      <c r="BB200" s="54">
        <f t="shared" si="107"/>
        <v>0</v>
      </c>
      <c r="BC200" s="54">
        <f t="shared" si="107"/>
        <v>0</v>
      </c>
      <c r="BD200" s="54">
        <f t="shared" si="107"/>
        <v>0</v>
      </c>
      <c r="BE200" s="54">
        <f t="shared" si="107"/>
        <v>0</v>
      </c>
      <c r="BF200" s="54">
        <f t="shared" si="107"/>
        <v>0</v>
      </c>
      <c r="BG200" s="54">
        <f t="shared" si="107"/>
        <v>0</v>
      </c>
      <c r="BH200" s="54">
        <f t="shared" si="107"/>
        <v>0</v>
      </c>
      <c r="BI200" s="54">
        <f t="shared" si="107"/>
        <v>0</v>
      </c>
      <c r="BJ200" s="54">
        <f t="shared" si="107"/>
        <v>0</v>
      </c>
      <c r="BK200" s="54">
        <f t="shared" si="107"/>
        <v>0</v>
      </c>
      <c r="BL200" s="54">
        <f t="shared" si="107"/>
        <v>0</v>
      </c>
      <c r="BM200" s="54">
        <f t="shared" si="107"/>
        <v>0</v>
      </c>
      <c r="BN200" s="54">
        <f t="shared" si="107"/>
        <v>0</v>
      </c>
      <c r="BO200" s="54">
        <f t="shared" si="107"/>
        <v>0</v>
      </c>
      <c r="BP200" s="54">
        <f t="shared" si="106"/>
        <v>0</v>
      </c>
      <c r="BQ200" s="54">
        <f t="shared" si="106"/>
        <v>0</v>
      </c>
      <c r="BR200" s="54">
        <f t="shared" si="106"/>
        <v>0</v>
      </c>
      <c r="BS200" s="54">
        <f t="shared" si="106"/>
        <v>0</v>
      </c>
      <c r="BT200" s="54">
        <f t="shared" si="106"/>
        <v>0</v>
      </c>
      <c r="BU200" s="54">
        <f t="shared" si="106"/>
        <v>0</v>
      </c>
      <c r="BV200" s="54">
        <f t="shared" si="106"/>
        <v>0</v>
      </c>
      <c r="BW200" s="54">
        <f t="shared" si="106"/>
        <v>0</v>
      </c>
      <c r="BX200" s="54">
        <f t="shared" si="106"/>
        <v>0</v>
      </c>
      <c r="BY200" s="54">
        <f t="shared" si="106"/>
        <v>0</v>
      </c>
      <c r="BZ200" s="54">
        <f t="shared" si="106"/>
        <v>0</v>
      </c>
      <c r="CA200" s="54">
        <f t="shared" si="106"/>
        <v>0</v>
      </c>
      <c r="CB200" s="54">
        <f t="shared" si="106"/>
        <v>0</v>
      </c>
      <c r="CC200" s="54">
        <f t="shared" si="106"/>
        <v>0</v>
      </c>
      <c r="CD200" s="54">
        <f t="shared" si="106"/>
        <v>0</v>
      </c>
      <c r="CE200" s="54">
        <f t="shared" si="106"/>
        <v>0</v>
      </c>
      <c r="CF200" s="54">
        <f t="shared" si="106"/>
        <v>0</v>
      </c>
    </row>
    <row r="201" spans="2:84" x14ac:dyDescent="0.25">
      <c r="B201" s="5" t="s">
        <v>43</v>
      </c>
      <c r="D201" s="54">
        <f t="shared" si="107"/>
        <v>0</v>
      </c>
      <c r="E201" s="54">
        <f t="shared" si="107"/>
        <v>0</v>
      </c>
      <c r="F201" s="54">
        <f t="shared" si="107"/>
        <v>0</v>
      </c>
      <c r="G201" s="54">
        <f t="shared" si="107"/>
        <v>0</v>
      </c>
      <c r="H201" s="54">
        <f t="shared" si="107"/>
        <v>0</v>
      </c>
      <c r="I201" s="54">
        <f t="shared" si="107"/>
        <v>0</v>
      </c>
      <c r="J201" s="54">
        <f t="shared" si="107"/>
        <v>0</v>
      </c>
      <c r="K201" s="54">
        <f t="shared" si="107"/>
        <v>0</v>
      </c>
      <c r="L201" s="54">
        <f t="shared" si="107"/>
        <v>0</v>
      </c>
      <c r="M201" s="54">
        <f t="shared" si="107"/>
        <v>0</v>
      </c>
      <c r="N201" s="54">
        <f t="shared" si="107"/>
        <v>0</v>
      </c>
      <c r="O201" s="54">
        <f t="shared" si="107"/>
        <v>0</v>
      </c>
      <c r="P201" s="54">
        <f t="shared" si="107"/>
        <v>0</v>
      </c>
      <c r="Q201" s="54">
        <f t="shared" si="107"/>
        <v>0</v>
      </c>
      <c r="R201" s="54">
        <f t="shared" si="107"/>
        <v>0</v>
      </c>
      <c r="S201" s="54">
        <f t="shared" si="107"/>
        <v>0</v>
      </c>
      <c r="T201" s="54">
        <f t="shared" si="107"/>
        <v>0</v>
      </c>
      <c r="U201" s="54">
        <f t="shared" si="107"/>
        <v>0</v>
      </c>
      <c r="V201" s="54">
        <f t="shared" si="107"/>
        <v>0</v>
      </c>
      <c r="W201" s="54">
        <f t="shared" si="107"/>
        <v>0</v>
      </c>
      <c r="X201" s="54">
        <f t="shared" si="107"/>
        <v>0</v>
      </c>
      <c r="Y201" s="54">
        <f t="shared" si="107"/>
        <v>0</v>
      </c>
      <c r="Z201" s="54">
        <f t="shared" si="107"/>
        <v>0</v>
      </c>
      <c r="AA201" s="54">
        <f t="shared" si="107"/>
        <v>0</v>
      </c>
      <c r="AB201" s="54">
        <f t="shared" si="107"/>
        <v>0</v>
      </c>
      <c r="AC201" s="54">
        <f t="shared" si="107"/>
        <v>0</v>
      </c>
      <c r="AD201" s="54">
        <f t="shared" si="107"/>
        <v>0</v>
      </c>
      <c r="AE201" s="54">
        <f t="shared" si="107"/>
        <v>0</v>
      </c>
      <c r="AF201" s="54">
        <f t="shared" si="107"/>
        <v>0</v>
      </c>
      <c r="AG201" s="54">
        <f t="shared" si="107"/>
        <v>0</v>
      </c>
      <c r="AH201" s="54">
        <f t="shared" si="107"/>
        <v>0</v>
      </c>
      <c r="AI201" s="54">
        <f t="shared" si="107"/>
        <v>0</v>
      </c>
      <c r="AJ201" s="54">
        <f t="shared" si="107"/>
        <v>0</v>
      </c>
      <c r="AK201" s="54">
        <f t="shared" si="107"/>
        <v>0</v>
      </c>
      <c r="AL201" s="54">
        <f t="shared" si="107"/>
        <v>0</v>
      </c>
      <c r="AM201" s="54">
        <f t="shared" si="107"/>
        <v>0</v>
      </c>
      <c r="AN201" s="54">
        <f t="shared" si="107"/>
        <v>0</v>
      </c>
      <c r="AO201" s="54">
        <f t="shared" si="107"/>
        <v>0</v>
      </c>
      <c r="AP201" s="54">
        <f t="shared" si="107"/>
        <v>0</v>
      </c>
      <c r="AQ201" s="54">
        <f t="shared" si="107"/>
        <v>0</v>
      </c>
      <c r="AR201" s="54">
        <f t="shared" si="107"/>
        <v>0</v>
      </c>
      <c r="AS201" s="54">
        <f t="shared" si="107"/>
        <v>0</v>
      </c>
      <c r="AT201" s="54">
        <f t="shared" si="107"/>
        <v>0</v>
      </c>
      <c r="AU201" s="54">
        <f t="shared" si="107"/>
        <v>0</v>
      </c>
      <c r="AV201" s="54">
        <f t="shared" si="107"/>
        <v>0</v>
      </c>
      <c r="AW201" s="54">
        <f t="shared" si="107"/>
        <v>0</v>
      </c>
      <c r="AX201" s="54">
        <f t="shared" si="107"/>
        <v>0</v>
      </c>
      <c r="AY201" s="54">
        <f t="shared" si="107"/>
        <v>0</v>
      </c>
      <c r="AZ201" s="54">
        <f t="shared" si="107"/>
        <v>0</v>
      </c>
      <c r="BA201" s="54">
        <f t="shared" si="107"/>
        <v>0</v>
      </c>
      <c r="BB201" s="54">
        <f t="shared" si="107"/>
        <v>0</v>
      </c>
      <c r="BC201" s="54">
        <f t="shared" si="107"/>
        <v>0</v>
      </c>
      <c r="BD201" s="54">
        <f t="shared" si="107"/>
        <v>0</v>
      </c>
      <c r="BE201" s="54">
        <f t="shared" si="107"/>
        <v>0</v>
      </c>
      <c r="BF201" s="54">
        <f t="shared" si="107"/>
        <v>0</v>
      </c>
      <c r="BG201" s="54">
        <f t="shared" si="107"/>
        <v>0</v>
      </c>
      <c r="BH201" s="54">
        <f t="shared" si="107"/>
        <v>0</v>
      </c>
      <c r="BI201" s="54">
        <f t="shared" si="107"/>
        <v>0</v>
      </c>
      <c r="BJ201" s="54">
        <f t="shared" si="107"/>
        <v>0</v>
      </c>
      <c r="BK201" s="54">
        <f t="shared" si="107"/>
        <v>0</v>
      </c>
      <c r="BL201" s="54">
        <f t="shared" si="107"/>
        <v>0</v>
      </c>
      <c r="BM201" s="54">
        <f t="shared" si="107"/>
        <v>0</v>
      </c>
      <c r="BN201" s="54">
        <f t="shared" si="107"/>
        <v>0</v>
      </c>
      <c r="BO201" s="54">
        <f t="shared" si="107"/>
        <v>0</v>
      </c>
      <c r="BP201" s="54">
        <f t="shared" si="106"/>
        <v>0</v>
      </c>
      <c r="BQ201" s="54">
        <f t="shared" si="106"/>
        <v>0</v>
      </c>
      <c r="BR201" s="54">
        <f t="shared" si="106"/>
        <v>0</v>
      </c>
      <c r="BS201" s="54">
        <f t="shared" si="106"/>
        <v>0</v>
      </c>
      <c r="BT201" s="54">
        <f t="shared" si="106"/>
        <v>0</v>
      </c>
      <c r="BU201" s="54">
        <f t="shared" si="106"/>
        <v>0</v>
      </c>
      <c r="BV201" s="54">
        <f t="shared" si="106"/>
        <v>0</v>
      </c>
      <c r="BW201" s="54">
        <f t="shared" si="106"/>
        <v>0</v>
      </c>
      <c r="BX201" s="54">
        <f t="shared" si="106"/>
        <v>0</v>
      </c>
      <c r="BY201" s="54">
        <f t="shared" si="106"/>
        <v>0</v>
      </c>
      <c r="BZ201" s="54">
        <f t="shared" si="106"/>
        <v>0</v>
      </c>
      <c r="CA201" s="54">
        <f t="shared" si="106"/>
        <v>0</v>
      </c>
      <c r="CB201" s="54">
        <f t="shared" si="106"/>
        <v>0</v>
      </c>
      <c r="CC201" s="54">
        <f t="shared" si="106"/>
        <v>0</v>
      </c>
      <c r="CD201" s="54">
        <f t="shared" si="106"/>
        <v>0</v>
      </c>
      <c r="CE201" s="54">
        <f t="shared" si="106"/>
        <v>0</v>
      </c>
      <c r="CF201" s="54">
        <f t="shared" si="106"/>
        <v>0</v>
      </c>
    </row>
    <row r="202" spans="2:84" x14ac:dyDescent="0.25">
      <c r="B202" s="5" t="s">
        <v>44</v>
      </c>
      <c r="D202" s="54">
        <f t="shared" si="107"/>
        <v>0.86194437420986081</v>
      </c>
      <c r="E202" s="54">
        <f t="shared" si="107"/>
        <v>0.11442002989536622</v>
      </c>
      <c r="F202" s="54">
        <f t="shared" si="107"/>
        <v>0.22544030715734567</v>
      </c>
      <c r="G202" s="54">
        <f t="shared" si="107"/>
        <v>0.23417867778439547</v>
      </c>
      <c r="H202" s="54">
        <f t="shared" si="107"/>
        <v>0.17470454545454545</v>
      </c>
      <c r="I202" s="54">
        <f t="shared" si="107"/>
        <v>0.72492937853107342</v>
      </c>
      <c r="J202" s="54">
        <f t="shared" si="107"/>
        <v>1.0056124121779859</v>
      </c>
      <c r="K202" s="54">
        <f t="shared" si="107"/>
        <v>6.6357752956636012E-2</v>
      </c>
      <c r="L202" s="54">
        <f t="shared" si="107"/>
        <v>0.82594658385093167</v>
      </c>
      <c r="M202" s="54">
        <f t="shared" si="107"/>
        <v>0.81929309327036592</v>
      </c>
      <c r="N202" s="54">
        <f t="shared" si="107"/>
        <v>1.1423118243243244</v>
      </c>
      <c r="O202" s="54">
        <f t="shared" si="107"/>
        <v>0.28323157894736845</v>
      </c>
      <c r="P202" s="54">
        <f t="shared" si="107"/>
        <v>0.99016417910447752</v>
      </c>
      <c r="Q202" s="54">
        <f t="shared" si="107"/>
        <v>0.74333508691674288</v>
      </c>
      <c r="R202" s="54">
        <f t="shared" si="107"/>
        <v>0.5592445820433436</v>
      </c>
      <c r="S202" s="54">
        <f t="shared" si="107"/>
        <v>0.67663018867924529</v>
      </c>
      <c r="T202" s="54">
        <f t="shared" si="107"/>
        <v>1.5883945409429281</v>
      </c>
      <c r="U202" s="54">
        <f t="shared" si="107"/>
        <v>0.46705648975302161</v>
      </c>
      <c r="V202" s="54">
        <f t="shared" si="107"/>
        <v>0.48459846547314578</v>
      </c>
      <c r="W202" s="54">
        <f t="shared" si="107"/>
        <v>4.7750780031201243E-2</v>
      </c>
      <c r="X202" s="54">
        <f t="shared" si="107"/>
        <v>0.83723662361623619</v>
      </c>
      <c r="Y202" s="54">
        <f t="shared" si="107"/>
        <v>0.94325950668037017</v>
      </c>
      <c r="Z202" s="54">
        <f t="shared" si="107"/>
        <v>0.22038422535211272</v>
      </c>
      <c r="AA202" s="54">
        <f t="shared" si="107"/>
        <v>0.18760638832997986</v>
      </c>
      <c r="AB202" s="54">
        <f t="shared" si="107"/>
        <v>0.10167716535433072</v>
      </c>
      <c r="AC202" s="54">
        <f t="shared" si="107"/>
        <v>1.2411177007299272</v>
      </c>
      <c r="AD202" s="54">
        <f t="shared" si="107"/>
        <v>2.8079621212121211</v>
      </c>
      <c r="AE202" s="54">
        <f t="shared" si="107"/>
        <v>0.56646452328159647</v>
      </c>
      <c r="AF202" s="54">
        <f t="shared" si="107"/>
        <v>0.1917887580599944</v>
      </c>
      <c r="AG202" s="54">
        <f t="shared" si="107"/>
        <v>3.3604438642297653E-2</v>
      </c>
      <c r="AH202" s="54">
        <f t="shared" si="107"/>
        <v>9.7078215901745309E-3</v>
      </c>
      <c r="AI202" s="54">
        <f t="shared" si="107"/>
        <v>3.2694316249696378E-3</v>
      </c>
      <c r="AJ202" s="54">
        <f t="shared" si="107"/>
        <v>2.1542665108123905E-2</v>
      </c>
      <c r="AK202" s="54">
        <f t="shared" si="107"/>
        <v>0.44766411290322583</v>
      </c>
      <c r="AL202" s="54">
        <f t="shared" si="107"/>
        <v>0.23566534849233808</v>
      </c>
      <c r="AM202" s="54">
        <f t="shared" si="107"/>
        <v>4.2378088962108741E-2</v>
      </c>
      <c r="AN202" s="54">
        <f t="shared" si="107"/>
        <v>0.38880462724935733</v>
      </c>
      <c r="AO202" s="54">
        <f t="shared" si="107"/>
        <v>0.52568318068276443</v>
      </c>
      <c r="AP202" s="54">
        <f t="shared" si="107"/>
        <v>0.53549414062499989</v>
      </c>
      <c r="AQ202" s="54">
        <f t="shared" si="107"/>
        <v>0.43849613601236481</v>
      </c>
      <c r="AR202" s="54">
        <f t="shared" si="107"/>
        <v>1.2009861111111111</v>
      </c>
      <c r="AS202" s="54">
        <f t="shared" si="107"/>
        <v>5.8696990521327006</v>
      </c>
      <c r="AT202" s="54">
        <f t="shared" si="107"/>
        <v>0.39765346626910181</v>
      </c>
      <c r="AU202" s="54">
        <f t="shared" si="107"/>
        <v>1.1346628937007874</v>
      </c>
      <c r="AV202" s="54">
        <f t="shared" si="107"/>
        <v>1.2648949351192968</v>
      </c>
      <c r="AW202" s="54">
        <f t="shared" si="107"/>
        <v>0.1731900146305779</v>
      </c>
      <c r="AX202" s="54">
        <f t="shared" si="107"/>
        <v>0.2358091208274565</v>
      </c>
      <c r="AY202" s="54">
        <f t="shared" si="107"/>
        <v>0.83820801526717548</v>
      </c>
      <c r="AZ202" s="54">
        <f t="shared" si="107"/>
        <v>0.19029436993137863</v>
      </c>
      <c r="BA202" s="54">
        <f t="shared" si="107"/>
        <v>1.0696553085120379E-2</v>
      </c>
      <c r="BB202" s="54">
        <f t="shared" si="107"/>
        <v>0.74253052325581392</v>
      </c>
      <c r="BC202" s="54">
        <f t="shared" si="107"/>
        <v>1.6225461783439492</v>
      </c>
      <c r="BD202" s="54">
        <f t="shared" si="107"/>
        <v>0.2394570707070707</v>
      </c>
      <c r="BE202" s="54">
        <f t="shared" si="107"/>
        <v>7.3649754500818335E-5</v>
      </c>
      <c r="BF202" s="54">
        <f t="shared" si="107"/>
        <v>0.93832383419689125</v>
      </c>
      <c r="BG202" s="54">
        <f t="shared" si="107"/>
        <v>2.0599579137231323E-2</v>
      </c>
      <c r="BH202" s="54">
        <f t="shared" si="107"/>
        <v>1.0202299651567943</v>
      </c>
      <c r="BI202" s="54">
        <f t="shared" si="107"/>
        <v>9.8985598787266302E-2</v>
      </c>
      <c r="BJ202" s="54">
        <f t="shared" si="107"/>
        <v>2.1246939864209504</v>
      </c>
      <c r="BK202" s="54">
        <f t="shared" si="107"/>
        <v>1.9726327519379849</v>
      </c>
      <c r="BL202" s="54">
        <f t="shared" si="107"/>
        <v>0.22478736122971821</v>
      </c>
      <c r="BM202" s="54">
        <f t="shared" si="107"/>
        <v>0.97937740384615368</v>
      </c>
      <c r="BN202" s="54">
        <f t="shared" si="107"/>
        <v>0.22452302472127969</v>
      </c>
      <c r="BO202" s="54">
        <f t="shared" si="107"/>
        <v>0.50309822017139094</v>
      </c>
      <c r="BP202" s="54">
        <f t="shared" si="106"/>
        <v>0.10996363636363637</v>
      </c>
      <c r="BQ202" s="54">
        <f t="shared" si="106"/>
        <v>1.237602350917431</v>
      </c>
      <c r="BR202" s="54">
        <f t="shared" si="106"/>
        <v>0.1780888625592417</v>
      </c>
      <c r="BS202" s="54">
        <f t="shared" si="106"/>
        <v>0.66125132530120478</v>
      </c>
      <c r="BT202" s="54">
        <f t="shared" si="106"/>
        <v>0.84632895174708822</v>
      </c>
      <c r="BU202" s="54">
        <f t="shared" si="106"/>
        <v>0.16398265550239235</v>
      </c>
      <c r="BV202" s="54">
        <f t="shared" si="106"/>
        <v>0.99935134436401252</v>
      </c>
      <c r="BW202" s="54">
        <f t="shared" si="106"/>
        <v>1.1352632087628864</v>
      </c>
      <c r="BX202" s="54">
        <f t="shared" si="106"/>
        <v>1.1534737732656513</v>
      </c>
      <c r="BY202" s="54">
        <f t="shared" si="106"/>
        <v>0.84364569083447338</v>
      </c>
      <c r="BZ202" s="54">
        <f t="shared" si="106"/>
        <v>0.42674479768786133</v>
      </c>
      <c r="CA202" s="54">
        <f t="shared" si="106"/>
        <v>0.31953998161764702</v>
      </c>
      <c r="CB202" s="54">
        <f t="shared" si="106"/>
        <v>0.572458174904943</v>
      </c>
      <c r="CC202" s="54">
        <f t="shared" si="106"/>
        <v>0.11041331658291458</v>
      </c>
      <c r="CD202" s="54">
        <f t="shared" si="106"/>
        <v>0.80206443514644354</v>
      </c>
      <c r="CE202" s="54">
        <f t="shared" si="106"/>
        <v>0.15149038461538461</v>
      </c>
      <c r="CF202" s="54">
        <f t="shared" si="106"/>
        <v>0.18497784810126583</v>
      </c>
    </row>
    <row r="203" spans="2:84" x14ac:dyDescent="0.25">
      <c r="B203" s="7" t="s">
        <v>45</v>
      </c>
      <c r="D203" s="54">
        <f t="shared" si="107"/>
        <v>2.3901390644753474E-2</v>
      </c>
      <c r="E203" s="54">
        <f t="shared" si="107"/>
        <v>1.2059790732436473E-2</v>
      </c>
      <c r="F203" s="54">
        <f t="shared" si="107"/>
        <v>6.27079107505071E-3</v>
      </c>
      <c r="G203" s="54">
        <f t="shared" si="107"/>
        <v>2.4977367480643237E-2</v>
      </c>
      <c r="H203" s="54">
        <f t="shared" si="107"/>
        <v>2.1431818181818184E-2</v>
      </c>
      <c r="I203" s="54">
        <f t="shared" si="107"/>
        <v>1.1001412429378533E-2</v>
      </c>
      <c r="J203" s="54">
        <f t="shared" si="107"/>
        <v>2.6800936768149885E-2</v>
      </c>
      <c r="K203" s="54">
        <f t="shared" si="107"/>
        <v>8.6215505913272011E-3</v>
      </c>
      <c r="L203" s="54">
        <f t="shared" si="107"/>
        <v>1.7538819875776396E-2</v>
      </c>
      <c r="M203" s="54">
        <f t="shared" si="107"/>
        <v>1.5098288075560802E-2</v>
      </c>
      <c r="N203" s="54">
        <f t="shared" si="107"/>
        <v>2.7257432432432432E-2</v>
      </c>
      <c r="O203" s="54">
        <f t="shared" si="107"/>
        <v>1.2561842105263156E-2</v>
      </c>
      <c r="P203" s="54">
        <f t="shared" si="107"/>
        <v>5.5410447761194026E-2</v>
      </c>
      <c r="Q203" s="54">
        <f t="shared" si="107"/>
        <v>1.2568161024702653E-2</v>
      </c>
      <c r="R203" s="54">
        <f t="shared" si="107"/>
        <v>2.0633126934984515E-2</v>
      </c>
      <c r="S203" s="54">
        <f t="shared" si="107"/>
        <v>3.781273584905661E-2</v>
      </c>
      <c r="T203" s="54">
        <f t="shared" si="107"/>
        <v>6.8440446650124068E-2</v>
      </c>
      <c r="U203" s="54">
        <f t="shared" si="107"/>
        <v>8.3922753547030996E-3</v>
      </c>
      <c r="V203" s="54">
        <f t="shared" si="107"/>
        <v>2.0347826086956521E-2</v>
      </c>
      <c r="W203" s="54">
        <f t="shared" si="107"/>
        <v>7.1021840873634933E-4</v>
      </c>
      <c r="X203" s="54">
        <f t="shared" si="107"/>
        <v>1.2105166051660518E-2</v>
      </c>
      <c r="Y203" s="54">
        <f t="shared" si="107"/>
        <v>6.9326824254881802E-3</v>
      </c>
      <c r="Z203" s="54">
        <f t="shared" si="107"/>
        <v>6.6329577464788736E-3</v>
      </c>
      <c r="AA203" s="54">
        <f t="shared" si="107"/>
        <v>6.8194164989939642E-3</v>
      </c>
      <c r="AB203" s="54">
        <f t="shared" si="107"/>
        <v>6.7897637795275596E-3</v>
      </c>
      <c r="AC203" s="54">
        <f t="shared" si="107"/>
        <v>1.523813868613139E-2</v>
      </c>
      <c r="AD203" s="54">
        <f t="shared" si="107"/>
        <v>6.4719696969696955E-2</v>
      </c>
      <c r="AE203" s="54">
        <f t="shared" si="107"/>
        <v>1.2066518847006652E-2</v>
      </c>
      <c r="AF203" s="54">
        <f t="shared" si="107"/>
        <v>1.4545416316232126E-2</v>
      </c>
      <c r="AG203" s="54">
        <f t="shared" si="107"/>
        <v>6.1396866840731064E-3</v>
      </c>
      <c r="AH203" s="54">
        <f t="shared" si="107"/>
        <v>4.2226890756302522E-4</v>
      </c>
      <c r="AI203" s="54">
        <f t="shared" si="107"/>
        <v>7.2504250667962104E-5</v>
      </c>
      <c r="AJ203" s="54">
        <f t="shared" si="107"/>
        <v>9.816189362945647E-3</v>
      </c>
      <c r="AK203" s="54">
        <f t="shared" si="107"/>
        <v>4.1415725806451614E-2</v>
      </c>
      <c r="AL203" s="54">
        <f t="shared" si="107"/>
        <v>4.8069698467622336E-3</v>
      </c>
      <c r="AM203" s="54">
        <f t="shared" si="107"/>
        <v>1.9902800658978585E-2</v>
      </c>
      <c r="AN203" s="54">
        <f t="shared" si="107"/>
        <v>3.0818766066838043E-2</v>
      </c>
      <c r="AO203" s="54">
        <f t="shared" si="107"/>
        <v>5.3967527060782686E-2</v>
      </c>
      <c r="AP203" s="54">
        <f t="shared" si="107"/>
        <v>1.423828125E-2</v>
      </c>
      <c r="AQ203" s="54">
        <f t="shared" si="107"/>
        <v>3.5705564142194751E-2</v>
      </c>
      <c r="AR203" s="54">
        <f t="shared" si="107"/>
        <v>5.4814814814814816E-2</v>
      </c>
      <c r="AS203" s="54">
        <f t="shared" si="107"/>
        <v>0.17688625592417059</v>
      </c>
      <c r="AT203" s="54">
        <f t="shared" si="107"/>
        <v>1.5656634364517336E-2</v>
      </c>
      <c r="AU203" s="54">
        <f t="shared" si="107"/>
        <v>2.7791338582677166E-2</v>
      </c>
      <c r="AV203" s="54">
        <f t="shared" si="107"/>
        <v>1.9321682712431978E-2</v>
      </c>
      <c r="AW203" s="54">
        <f t="shared" si="107"/>
        <v>3.9961594732991941E-3</v>
      </c>
      <c r="AX203" s="54">
        <f t="shared" si="107"/>
        <v>6.3164080865068164E-3</v>
      </c>
      <c r="AY203" s="54">
        <f t="shared" si="107"/>
        <v>2.0948473282442748E-2</v>
      </c>
      <c r="AZ203" s="54">
        <f t="shared" si="107"/>
        <v>4.5403540237055522E-3</v>
      </c>
      <c r="BA203" s="54">
        <f t="shared" si="107"/>
        <v>2.1391922115511115E-3</v>
      </c>
      <c r="BB203" s="54">
        <f t="shared" si="107"/>
        <v>1.3363735465116279E-2</v>
      </c>
      <c r="BC203" s="54">
        <f t="shared" si="107"/>
        <v>5.949363057324842E-2</v>
      </c>
      <c r="BD203" s="54">
        <f t="shared" si="107"/>
        <v>1.0157070707070705E-2</v>
      </c>
      <c r="BE203" s="54">
        <f t="shared" si="107"/>
        <v>6.7945990180032743E-3</v>
      </c>
      <c r="BF203" s="54">
        <f t="shared" si="107"/>
        <v>1.1960168393782384E-2</v>
      </c>
      <c r="BG203" s="54">
        <f t="shared" si="107"/>
        <v>9.7038929806102529E-4</v>
      </c>
      <c r="BH203" s="54">
        <f t="shared" si="107"/>
        <v>5.4969512195121951E-2</v>
      </c>
      <c r="BI203" s="54">
        <f t="shared" si="107"/>
        <v>8.7741283476503278E-3</v>
      </c>
      <c r="BJ203" s="54">
        <f t="shared" si="107"/>
        <v>3.0267701260911734E-2</v>
      </c>
      <c r="BK203" s="54">
        <f t="shared" si="107"/>
        <v>2.8807170542635662E-2</v>
      </c>
      <c r="BL203" s="54">
        <f t="shared" si="107"/>
        <v>3.073014517506405E-2</v>
      </c>
      <c r="BM203" s="54">
        <f t="shared" si="107"/>
        <v>2.6192307692307688E-2</v>
      </c>
      <c r="BN203" s="54">
        <f t="shared" si="107"/>
        <v>2.1286476005816769E-2</v>
      </c>
      <c r="BO203" s="54">
        <f t="shared" ref="BO203:CF207" si="108">(((BO48*BO$154)/(BO$153*BO$156))/1000)</f>
        <v>6.993737640079105E-3</v>
      </c>
      <c r="BP203" s="54">
        <f t="shared" si="108"/>
        <v>1.1971291866028707E-2</v>
      </c>
      <c r="BQ203" s="54">
        <f t="shared" si="106"/>
        <v>2.5346903669724773E-2</v>
      </c>
      <c r="BR203" s="54">
        <f t="shared" si="106"/>
        <v>1.1167061611374407E-2</v>
      </c>
      <c r="BS203" s="54">
        <f t="shared" si="106"/>
        <v>1.1788915662650602E-2</v>
      </c>
      <c r="BT203" s="54">
        <f t="shared" si="106"/>
        <v>1.4410482529118133E-2</v>
      </c>
      <c r="BU203" s="54">
        <f t="shared" si="106"/>
        <v>1.1801734449760765E-2</v>
      </c>
      <c r="BV203" s="54">
        <f t="shared" si="106"/>
        <v>2.7313340227507758E-2</v>
      </c>
      <c r="BW203" s="54">
        <f t="shared" si="106"/>
        <v>2.0029639175257727E-2</v>
      </c>
      <c r="BX203" s="54">
        <f t="shared" si="106"/>
        <v>2.1560067681895091E-2</v>
      </c>
      <c r="BY203" s="54">
        <f t="shared" si="106"/>
        <v>1.9274965800273599E-2</v>
      </c>
      <c r="BZ203" s="54">
        <f t="shared" si="106"/>
        <v>2.0684393063583814E-2</v>
      </c>
      <c r="CA203" s="54">
        <f t="shared" si="106"/>
        <v>5.1271599264705883E-2</v>
      </c>
      <c r="CB203" s="54">
        <f t="shared" si="106"/>
        <v>6.5892073705761918E-3</v>
      </c>
      <c r="CC203" s="54">
        <f t="shared" si="106"/>
        <v>1.935929648241206E-2</v>
      </c>
      <c r="CD203" s="54">
        <f t="shared" si="106"/>
        <v>2.8520083682008368E-2</v>
      </c>
      <c r="CE203" s="54">
        <f t="shared" si="106"/>
        <v>3.8063186813186815E-3</v>
      </c>
      <c r="CF203" s="54">
        <f t="shared" si="106"/>
        <v>4.8955696202531655E-3</v>
      </c>
    </row>
    <row r="204" spans="2:84" x14ac:dyDescent="0.25">
      <c r="B204" s="5" t="s">
        <v>46</v>
      </c>
      <c r="D204" s="54">
        <f t="shared" ref="D204:BO207" si="109">(((D49*D$154)/(D$153*D$156))/1000)</f>
        <v>0</v>
      </c>
      <c r="E204" s="54">
        <f t="shared" si="109"/>
        <v>0</v>
      </c>
      <c r="F204" s="54">
        <f t="shared" si="109"/>
        <v>0</v>
      </c>
      <c r="G204" s="54">
        <f t="shared" si="109"/>
        <v>0</v>
      </c>
      <c r="H204" s="54">
        <f t="shared" si="109"/>
        <v>0</v>
      </c>
      <c r="I204" s="54">
        <f t="shared" si="109"/>
        <v>0</v>
      </c>
      <c r="J204" s="54">
        <f t="shared" si="109"/>
        <v>0</v>
      </c>
      <c r="K204" s="54">
        <f t="shared" si="109"/>
        <v>0</v>
      </c>
      <c r="L204" s="54">
        <f t="shared" si="109"/>
        <v>0</v>
      </c>
      <c r="M204" s="54">
        <f t="shared" si="109"/>
        <v>0</v>
      </c>
      <c r="N204" s="54">
        <f t="shared" si="109"/>
        <v>0</v>
      </c>
      <c r="O204" s="54">
        <f t="shared" si="109"/>
        <v>0</v>
      </c>
      <c r="P204" s="54">
        <f t="shared" si="109"/>
        <v>0</v>
      </c>
      <c r="Q204" s="54">
        <f t="shared" si="109"/>
        <v>0</v>
      </c>
      <c r="R204" s="54">
        <f t="shared" si="109"/>
        <v>0</v>
      </c>
      <c r="S204" s="54">
        <f t="shared" si="109"/>
        <v>0</v>
      </c>
      <c r="T204" s="54">
        <f t="shared" si="109"/>
        <v>0</v>
      </c>
      <c r="U204" s="54">
        <f t="shared" si="109"/>
        <v>0</v>
      </c>
      <c r="V204" s="54">
        <f t="shared" si="109"/>
        <v>0</v>
      </c>
      <c r="W204" s="54">
        <f t="shared" si="109"/>
        <v>0</v>
      </c>
      <c r="X204" s="54">
        <f t="shared" si="109"/>
        <v>0</v>
      </c>
      <c r="Y204" s="54">
        <f t="shared" si="109"/>
        <v>0</v>
      </c>
      <c r="Z204" s="54">
        <f t="shared" si="109"/>
        <v>0</v>
      </c>
      <c r="AA204" s="54">
        <f t="shared" si="109"/>
        <v>0</v>
      </c>
      <c r="AB204" s="54">
        <f t="shared" si="109"/>
        <v>0</v>
      </c>
      <c r="AC204" s="54">
        <f t="shared" si="109"/>
        <v>0</v>
      </c>
      <c r="AD204" s="54">
        <f t="shared" si="109"/>
        <v>0</v>
      </c>
      <c r="AE204" s="54">
        <f t="shared" si="109"/>
        <v>0</v>
      </c>
      <c r="AF204" s="54">
        <f t="shared" si="109"/>
        <v>0</v>
      </c>
      <c r="AG204" s="54">
        <f t="shared" si="109"/>
        <v>0</v>
      </c>
      <c r="AH204" s="54">
        <f t="shared" si="109"/>
        <v>0</v>
      </c>
      <c r="AI204" s="54">
        <f t="shared" si="109"/>
        <v>0</v>
      </c>
      <c r="AJ204" s="54">
        <f t="shared" si="109"/>
        <v>0</v>
      </c>
      <c r="AK204" s="54">
        <f t="shared" si="109"/>
        <v>0</v>
      </c>
      <c r="AL204" s="54">
        <f t="shared" si="109"/>
        <v>0</v>
      </c>
      <c r="AM204" s="54">
        <f t="shared" si="109"/>
        <v>0</v>
      </c>
      <c r="AN204" s="54">
        <f t="shared" si="109"/>
        <v>0</v>
      </c>
      <c r="AO204" s="54">
        <f t="shared" si="109"/>
        <v>0</v>
      </c>
      <c r="AP204" s="54">
        <f t="shared" si="109"/>
        <v>0</v>
      </c>
      <c r="AQ204" s="54">
        <f t="shared" si="109"/>
        <v>0</v>
      </c>
      <c r="AR204" s="54">
        <f t="shared" si="109"/>
        <v>0</v>
      </c>
      <c r="AS204" s="54">
        <f t="shared" si="109"/>
        <v>0</v>
      </c>
      <c r="AT204" s="54">
        <f t="shared" si="109"/>
        <v>0</v>
      </c>
      <c r="AU204" s="54">
        <f t="shared" si="109"/>
        <v>0</v>
      </c>
      <c r="AV204" s="54">
        <f t="shared" si="109"/>
        <v>0</v>
      </c>
      <c r="AW204" s="54">
        <f t="shared" si="109"/>
        <v>0</v>
      </c>
      <c r="AX204" s="54">
        <f t="shared" si="109"/>
        <v>0</v>
      </c>
      <c r="AY204" s="54">
        <f t="shared" si="109"/>
        <v>0</v>
      </c>
      <c r="AZ204" s="54">
        <f t="shared" si="109"/>
        <v>0</v>
      </c>
      <c r="BA204" s="54">
        <f t="shared" si="109"/>
        <v>0</v>
      </c>
      <c r="BB204" s="54">
        <f t="shared" si="109"/>
        <v>0</v>
      </c>
      <c r="BC204" s="54">
        <f t="shared" si="109"/>
        <v>0</v>
      </c>
      <c r="BD204" s="54">
        <f t="shared" si="109"/>
        <v>0</v>
      </c>
      <c r="BE204" s="54">
        <f t="shared" si="109"/>
        <v>0</v>
      </c>
      <c r="BF204" s="54">
        <f t="shared" si="109"/>
        <v>0</v>
      </c>
      <c r="BG204" s="54">
        <f t="shared" si="109"/>
        <v>0</v>
      </c>
      <c r="BH204" s="54">
        <f t="shared" si="109"/>
        <v>0</v>
      </c>
      <c r="BI204" s="54">
        <f t="shared" si="109"/>
        <v>0</v>
      </c>
      <c r="BJ204" s="54">
        <f t="shared" si="109"/>
        <v>0</v>
      </c>
      <c r="BK204" s="54">
        <f t="shared" si="109"/>
        <v>0</v>
      </c>
      <c r="BL204" s="54">
        <f t="shared" si="109"/>
        <v>0</v>
      </c>
      <c r="BM204" s="54">
        <f t="shared" si="109"/>
        <v>0</v>
      </c>
      <c r="BN204" s="54">
        <f t="shared" si="109"/>
        <v>0</v>
      </c>
      <c r="BO204" s="54">
        <f t="shared" si="109"/>
        <v>0</v>
      </c>
      <c r="BP204" s="54">
        <f t="shared" si="108"/>
        <v>0</v>
      </c>
      <c r="BQ204" s="54">
        <f t="shared" si="108"/>
        <v>0</v>
      </c>
      <c r="BR204" s="54">
        <f t="shared" si="108"/>
        <v>0</v>
      </c>
      <c r="BS204" s="54">
        <f t="shared" si="108"/>
        <v>0</v>
      </c>
      <c r="BT204" s="54">
        <f t="shared" si="108"/>
        <v>0</v>
      </c>
      <c r="BU204" s="54">
        <f t="shared" si="108"/>
        <v>0</v>
      </c>
      <c r="BV204" s="54">
        <f t="shared" si="108"/>
        <v>0</v>
      </c>
      <c r="BW204" s="54">
        <f t="shared" si="108"/>
        <v>0</v>
      </c>
      <c r="BX204" s="54">
        <f t="shared" si="108"/>
        <v>0</v>
      </c>
      <c r="BY204" s="54">
        <f t="shared" si="108"/>
        <v>0</v>
      </c>
      <c r="BZ204" s="54">
        <f t="shared" si="108"/>
        <v>0</v>
      </c>
      <c r="CA204" s="54">
        <f t="shared" si="108"/>
        <v>0</v>
      </c>
      <c r="CB204" s="54">
        <f t="shared" si="108"/>
        <v>0</v>
      </c>
      <c r="CC204" s="54">
        <f t="shared" si="108"/>
        <v>0</v>
      </c>
      <c r="CD204" s="54">
        <f t="shared" si="108"/>
        <v>0</v>
      </c>
      <c r="CE204" s="54">
        <f t="shared" si="108"/>
        <v>0</v>
      </c>
      <c r="CF204" s="54">
        <f t="shared" si="108"/>
        <v>0</v>
      </c>
    </row>
    <row r="205" spans="2:84" x14ac:dyDescent="0.25">
      <c r="B205" s="5" t="s">
        <v>47</v>
      </c>
      <c r="D205" s="54">
        <f t="shared" si="109"/>
        <v>0</v>
      </c>
      <c r="E205" s="54">
        <f t="shared" si="109"/>
        <v>0</v>
      </c>
      <c r="F205" s="54">
        <f t="shared" si="109"/>
        <v>0</v>
      </c>
      <c r="G205" s="54">
        <f t="shared" si="109"/>
        <v>0</v>
      </c>
      <c r="H205" s="54">
        <f t="shared" si="109"/>
        <v>0</v>
      </c>
      <c r="I205" s="54">
        <f t="shared" si="109"/>
        <v>0</v>
      </c>
      <c r="J205" s="54">
        <f t="shared" si="109"/>
        <v>0</v>
      </c>
      <c r="K205" s="54">
        <f t="shared" si="109"/>
        <v>0</v>
      </c>
      <c r="L205" s="54">
        <f t="shared" si="109"/>
        <v>0</v>
      </c>
      <c r="M205" s="54">
        <f t="shared" si="109"/>
        <v>0</v>
      </c>
      <c r="N205" s="54">
        <f t="shared" si="109"/>
        <v>0</v>
      </c>
      <c r="O205" s="54">
        <f t="shared" si="109"/>
        <v>0</v>
      </c>
      <c r="P205" s="54">
        <f t="shared" si="109"/>
        <v>0</v>
      </c>
      <c r="Q205" s="54">
        <f t="shared" si="109"/>
        <v>0</v>
      </c>
      <c r="R205" s="54">
        <f t="shared" si="109"/>
        <v>0</v>
      </c>
      <c r="S205" s="54">
        <f t="shared" si="109"/>
        <v>0</v>
      </c>
      <c r="T205" s="54">
        <f t="shared" si="109"/>
        <v>0</v>
      </c>
      <c r="U205" s="54">
        <f t="shared" si="109"/>
        <v>0</v>
      </c>
      <c r="V205" s="54">
        <f t="shared" si="109"/>
        <v>0</v>
      </c>
      <c r="W205" s="54">
        <f t="shared" si="109"/>
        <v>0</v>
      </c>
      <c r="X205" s="54">
        <f t="shared" si="109"/>
        <v>0</v>
      </c>
      <c r="Y205" s="54">
        <f t="shared" si="109"/>
        <v>0</v>
      </c>
      <c r="Z205" s="54">
        <f t="shared" si="109"/>
        <v>0</v>
      </c>
      <c r="AA205" s="54">
        <f t="shared" si="109"/>
        <v>0</v>
      </c>
      <c r="AB205" s="54">
        <f t="shared" si="109"/>
        <v>0</v>
      </c>
      <c r="AC205" s="54">
        <f t="shared" si="109"/>
        <v>0</v>
      </c>
      <c r="AD205" s="54">
        <f t="shared" si="109"/>
        <v>0</v>
      </c>
      <c r="AE205" s="54">
        <f t="shared" si="109"/>
        <v>0</v>
      </c>
      <c r="AF205" s="54">
        <f t="shared" si="109"/>
        <v>0</v>
      </c>
      <c r="AG205" s="54">
        <f t="shared" si="109"/>
        <v>0</v>
      </c>
      <c r="AH205" s="54">
        <f t="shared" si="109"/>
        <v>0</v>
      </c>
      <c r="AI205" s="54">
        <f t="shared" si="109"/>
        <v>0</v>
      </c>
      <c r="AJ205" s="54">
        <f t="shared" si="109"/>
        <v>0</v>
      </c>
      <c r="AK205" s="54">
        <f t="shared" si="109"/>
        <v>0</v>
      </c>
      <c r="AL205" s="54">
        <f t="shared" si="109"/>
        <v>0</v>
      </c>
      <c r="AM205" s="54">
        <f t="shared" si="109"/>
        <v>0</v>
      </c>
      <c r="AN205" s="54">
        <f t="shared" si="109"/>
        <v>0</v>
      </c>
      <c r="AO205" s="54">
        <f t="shared" si="109"/>
        <v>0</v>
      </c>
      <c r="AP205" s="54">
        <f t="shared" si="109"/>
        <v>0</v>
      </c>
      <c r="AQ205" s="54">
        <f t="shared" si="109"/>
        <v>0</v>
      </c>
      <c r="AR205" s="54">
        <f t="shared" si="109"/>
        <v>0</v>
      </c>
      <c r="AS205" s="54">
        <f t="shared" si="109"/>
        <v>0</v>
      </c>
      <c r="AT205" s="54">
        <f t="shared" si="109"/>
        <v>0</v>
      </c>
      <c r="AU205" s="54">
        <f t="shared" si="109"/>
        <v>0</v>
      </c>
      <c r="AV205" s="54">
        <f t="shared" si="109"/>
        <v>0</v>
      </c>
      <c r="AW205" s="54">
        <f t="shared" si="109"/>
        <v>0</v>
      </c>
      <c r="AX205" s="54">
        <f t="shared" si="109"/>
        <v>0</v>
      </c>
      <c r="AY205" s="54">
        <f t="shared" si="109"/>
        <v>0</v>
      </c>
      <c r="AZ205" s="54">
        <f t="shared" si="109"/>
        <v>0</v>
      </c>
      <c r="BA205" s="54">
        <f t="shared" si="109"/>
        <v>0</v>
      </c>
      <c r="BB205" s="54">
        <f t="shared" si="109"/>
        <v>0</v>
      </c>
      <c r="BC205" s="54">
        <f t="shared" si="109"/>
        <v>0</v>
      </c>
      <c r="BD205" s="54">
        <f t="shared" si="109"/>
        <v>0</v>
      </c>
      <c r="BE205" s="54">
        <f t="shared" si="109"/>
        <v>0</v>
      </c>
      <c r="BF205" s="54">
        <f t="shared" si="109"/>
        <v>0</v>
      </c>
      <c r="BG205" s="54">
        <f t="shared" si="109"/>
        <v>0</v>
      </c>
      <c r="BH205" s="54">
        <f t="shared" si="109"/>
        <v>0</v>
      </c>
      <c r="BI205" s="54">
        <f t="shared" si="109"/>
        <v>0</v>
      </c>
      <c r="BJ205" s="54">
        <f t="shared" si="109"/>
        <v>0</v>
      </c>
      <c r="BK205" s="54">
        <f t="shared" si="109"/>
        <v>0</v>
      </c>
      <c r="BL205" s="54">
        <f t="shared" si="109"/>
        <v>0</v>
      </c>
      <c r="BM205" s="54">
        <f t="shared" si="109"/>
        <v>0</v>
      </c>
      <c r="BN205" s="54">
        <f t="shared" si="109"/>
        <v>0</v>
      </c>
      <c r="BO205" s="54">
        <f t="shared" si="109"/>
        <v>0</v>
      </c>
      <c r="BP205" s="54">
        <f t="shared" si="108"/>
        <v>0</v>
      </c>
      <c r="BQ205" s="54">
        <f t="shared" si="108"/>
        <v>0</v>
      </c>
      <c r="BR205" s="54">
        <f t="shared" si="108"/>
        <v>0</v>
      </c>
      <c r="BS205" s="54">
        <f t="shared" si="108"/>
        <v>0</v>
      </c>
      <c r="BT205" s="54">
        <f t="shared" si="108"/>
        <v>0</v>
      </c>
      <c r="BU205" s="54">
        <f t="shared" si="108"/>
        <v>0</v>
      </c>
      <c r="BV205" s="54">
        <f t="shared" si="108"/>
        <v>0</v>
      </c>
      <c r="BW205" s="54">
        <f t="shared" si="108"/>
        <v>0</v>
      </c>
      <c r="BX205" s="54">
        <f t="shared" si="108"/>
        <v>0</v>
      </c>
      <c r="BY205" s="54">
        <f t="shared" si="108"/>
        <v>0</v>
      </c>
      <c r="BZ205" s="54">
        <f t="shared" si="108"/>
        <v>0</v>
      </c>
      <c r="CA205" s="54">
        <f t="shared" si="108"/>
        <v>0</v>
      </c>
      <c r="CB205" s="54">
        <f t="shared" si="108"/>
        <v>0</v>
      </c>
      <c r="CC205" s="54">
        <f t="shared" si="108"/>
        <v>0</v>
      </c>
      <c r="CD205" s="54">
        <f t="shared" si="108"/>
        <v>0</v>
      </c>
      <c r="CE205" s="54">
        <f t="shared" si="108"/>
        <v>0</v>
      </c>
      <c r="CF205" s="54">
        <f t="shared" si="108"/>
        <v>0</v>
      </c>
    </row>
    <row r="206" spans="2:84" x14ac:dyDescent="0.25">
      <c r="B206" s="5" t="s">
        <v>48</v>
      </c>
      <c r="D206" s="54">
        <f t="shared" si="109"/>
        <v>0</v>
      </c>
      <c r="E206" s="54">
        <f t="shared" si="109"/>
        <v>0</v>
      </c>
      <c r="F206" s="54">
        <f t="shared" si="109"/>
        <v>0</v>
      </c>
      <c r="G206" s="54">
        <f t="shared" si="109"/>
        <v>0</v>
      </c>
      <c r="H206" s="54">
        <f t="shared" si="109"/>
        <v>0</v>
      </c>
      <c r="I206" s="54">
        <f t="shared" si="109"/>
        <v>0</v>
      </c>
      <c r="J206" s="54">
        <f t="shared" si="109"/>
        <v>0</v>
      </c>
      <c r="K206" s="54">
        <f t="shared" si="109"/>
        <v>0</v>
      </c>
      <c r="L206" s="54">
        <f t="shared" si="109"/>
        <v>0</v>
      </c>
      <c r="M206" s="54">
        <f t="shared" si="109"/>
        <v>0</v>
      </c>
      <c r="N206" s="54">
        <f t="shared" si="109"/>
        <v>0</v>
      </c>
      <c r="O206" s="54">
        <f t="shared" si="109"/>
        <v>0</v>
      </c>
      <c r="P206" s="54">
        <f t="shared" si="109"/>
        <v>0</v>
      </c>
      <c r="Q206" s="54">
        <f t="shared" si="109"/>
        <v>0</v>
      </c>
      <c r="R206" s="54">
        <f t="shared" si="109"/>
        <v>0</v>
      </c>
      <c r="S206" s="54">
        <f t="shared" si="109"/>
        <v>0</v>
      </c>
      <c r="T206" s="54">
        <f t="shared" si="109"/>
        <v>0</v>
      </c>
      <c r="U206" s="54">
        <f t="shared" si="109"/>
        <v>0</v>
      </c>
      <c r="V206" s="54">
        <f t="shared" si="109"/>
        <v>0</v>
      </c>
      <c r="W206" s="54">
        <f t="shared" si="109"/>
        <v>0</v>
      </c>
      <c r="X206" s="54">
        <f t="shared" si="109"/>
        <v>0</v>
      </c>
      <c r="Y206" s="54">
        <f t="shared" si="109"/>
        <v>0</v>
      </c>
      <c r="Z206" s="54">
        <f t="shared" si="109"/>
        <v>0</v>
      </c>
      <c r="AA206" s="54">
        <f t="shared" si="109"/>
        <v>0</v>
      </c>
      <c r="AB206" s="54">
        <f t="shared" si="109"/>
        <v>0</v>
      </c>
      <c r="AC206" s="54">
        <f t="shared" si="109"/>
        <v>0</v>
      </c>
      <c r="AD206" s="54">
        <f t="shared" si="109"/>
        <v>0</v>
      </c>
      <c r="AE206" s="54">
        <f t="shared" si="109"/>
        <v>0</v>
      </c>
      <c r="AF206" s="54">
        <f t="shared" si="109"/>
        <v>0</v>
      </c>
      <c r="AG206" s="54">
        <f t="shared" si="109"/>
        <v>0</v>
      </c>
      <c r="AH206" s="54">
        <f t="shared" si="109"/>
        <v>0</v>
      </c>
      <c r="AI206" s="54">
        <f t="shared" si="109"/>
        <v>0</v>
      </c>
      <c r="AJ206" s="54">
        <f t="shared" si="109"/>
        <v>0</v>
      </c>
      <c r="AK206" s="54">
        <f t="shared" si="109"/>
        <v>0</v>
      </c>
      <c r="AL206" s="54">
        <f t="shared" si="109"/>
        <v>0</v>
      </c>
      <c r="AM206" s="54">
        <f t="shared" si="109"/>
        <v>0</v>
      </c>
      <c r="AN206" s="54">
        <f t="shared" si="109"/>
        <v>0</v>
      </c>
      <c r="AO206" s="54">
        <f t="shared" si="109"/>
        <v>0</v>
      </c>
      <c r="AP206" s="54">
        <f t="shared" si="109"/>
        <v>0</v>
      </c>
      <c r="AQ206" s="54">
        <f t="shared" si="109"/>
        <v>0</v>
      </c>
      <c r="AR206" s="54">
        <f t="shared" si="109"/>
        <v>0</v>
      </c>
      <c r="AS206" s="54">
        <f t="shared" si="109"/>
        <v>0</v>
      </c>
      <c r="AT206" s="54">
        <f t="shared" si="109"/>
        <v>0</v>
      </c>
      <c r="AU206" s="54">
        <f t="shared" si="109"/>
        <v>0</v>
      </c>
      <c r="AV206" s="54">
        <f t="shared" si="109"/>
        <v>0</v>
      </c>
      <c r="AW206" s="54">
        <f t="shared" si="109"/>
        <v>0</v>
      </c>
      <c r="AX206" s="54">
        <f t="shared" si="109"/>
        <v>0</v>
      </c>
      <c r="AY206" s="54">
        <f t="shared" si="109"/>
        <v>0</v>
      </c>
      <c r="AZ206" s="54">
        <f t="shared" si="109"/>
        <v>0</v>
      </c>
      <c r="BA206" s="54">
        <f t="shared" si="109"/>
        <v>0</v>
      </c>
      <c r="BB206" s="54">
        <f t="shared" si="109"/>
        <v>0</v>
      </c>
      <c r="BC206" s="54">
        <f t="shared" si="109"/>
        <v>0</v>
      </c>
      <c r="BD206" s="54">
        <f t="shared" si="109"/>
        <v>0</v>
      </c>
      <c r="BE206" s="54">
        <f t="shared" si="109"/>
        <v>0</v>
      </c>
      <c r="BF206" s="54">
        <f t="shared" si="109"/>
        <v>0</v>
      </c>
      <c r="BG206" s="54">
        <f t="shared" si="109"/>
        <v>0</v>
      </c>
      <c r="BH206" s="54">
        <f t="shared" si="109"/>
        <v>0</v>
      </c>
      <c r="BI206" s="54">
        <f t="shared" si="109"/>
        <v>0</v>
      </c>
      <c r="BJ206" s="54">
        <f t="shared" si="109"/>
        <v>0</v>
      </c>
      <c r="BK206" s="54">
        <f t="shared" si="109"/>
        <v>0</v>
      </c>
      <c r="BL206" s="54">
        <f t="shared" si="109"/>
        <v>0</v>
      </c>
      <c r="BM206" s="54">
        <f t="shared" si="109"/>
        <v>0</v>
      </c>
      <c r="BN206" s="54">
        <f t="shared" si="109"/>
        <v>0</v>
      </c>
      <c r="BO206" s="54">
        <f t="shared" si="109"/>
        <v>0</v>
      </c>
      <c r="BP206" s="54">
        <f t="shared" si="108"/>
        <v>0</v>
      </c>
      <c r="BQ206" s="54">
        <f t="shared" si="108"/>
        <v>0</v>
      </c>
      <c r="BR206" s="54">
        <f t="shared" si="108"/>
        <v>0</v>
      </c>
      <c r="BS206" s="54">
        <f t="shared" si="108"/>
        <v>0</v>
      </c>
      <c r="BT206" s="54">
        <f t="shared" si="108"/>
        <v>0</v>
      </c>
      <c r="BU206" s="54">
        <f t="shared" si="108"/>
        <v>0</v>
      </c>
      <c r="BV206" s="54">
        <f t="shared" si="108"/>
        <v>0</v>
      </c>
      <c r="BW206" s="54">
        <f t="shared" si="108"/>
        <v>0</v>
      </c>
      <c r="BX206" s="54">
        <f t="shared" si="108"/>
        <v>0</v>
      </c>
      <c r="BY206" s="54">
        <f t="shared" si="108"/>
        <v>0</v>
      </c>
      <c r="BZ206" s="54">
        <f t="shared" si="108"/>
        <v>0</v>
      </c>
      <c r="CA206" s="54">
        <f t="shared" si="108"/>
        <v>0</v>
      </c>
      <c r="CB206" s="54">
        <f t="shared" si="108"/>
        <v>0</v>
      </c>
      <c r="CC206" s="54">
        <f t="shared" si="108"/>
        <v>0</v>
      </c>
      <c r="CD206" s="54">
        <f t="shared" si="108"/>
        <v>0</v>
      </c>
      <c r="CE206" s="54">
        <f t="shared" si="108"/>
        <v>0</v>
      </c>
      <c r="CF206" s="54">
        <f t="shared" si="108"/>
        <v>0</v>
      </c>
    </row>
    <row r="207" spans="2:84" x14ac:dyDescent="0.25">
      <c r="B207" s="5" t="s">
        <v>49</v>
      </c>
      <c r="D207" s="54">
        <f t="shared" si="109"/>
        <v>3.6788874841972184E-4</v>
      </c>
      <c r="E207" s="54">
        <f t="shared" si="109"/>
        <v>4.4693572496263086E-4</v>
      </c>
      <c r="F207" s="54">
        <f t="shared" si="109"/>
        <v>7.6499565343378733E-5</v>
      </c>
      <c r="G207" s="54">
        <f t="shared" si="109"/>
        <v>5.3871351995235257E-4</v>
      </c>
      <c r="H207" s="54">
        <f t="shared" si="109"/>
        <v>8.696172248803827E-4</v>
      </c>
      <c r="I207" s="54">
        <f t="shared" si="109"/>
        <v>1.6362288135593216E-2</v>
      </c>
      <c r="J207" s="54">
        <f t="shared" si="109"/>
        <v>8.4777517564402812E-4</v>
      </c>
      <c r="K207" s="54">
        <f t="shared" si="109"/>
        <v>5.0558475689881739E-4</v>
      </c>
      <c r="L207" s="54">
        <f t="shared" si="109"/>
        <v>4.6583850931677018E-4</v>
      </c>
      <c r="M207" s="54">
        <f t="shared" si="109"/>
        <v>1.4964580873671782E-4</v>
      </c>
      <c r="N207" s="54">
        <f t="shared" si="109"/>
        <v>8.3006756756756747E-4</v>
      </c>
      <c r="O207" s="54">
        <f t="shared" si="109"/>
        <v>5.2368421052631584E-4</v>
      </c>
      <c r="P207" s="54">
        <f t="shared" si="109"/>
        <v>1.0688225538971808E-3</v>
      </c>
      <c r="Q207" s="54">
        <f t="shared" si="109"/>
        <v>3.8906678865507774E-4</v>
      </c>
      <c r="R207" s="54">
        <f t="shared" si="109"/>
        <v>3.1346749226006187E-4</v>
      </c>
      <c r="S207" s="54">
        <f t="shared" si="109"/>
        <v>3.9905660377358485E-4</v>
      </c>
      <c r="T207" s="54">
        <f t="shared" si="109"/>
        <v>6.0918114143920592E-4</v>
      </c>
      <c r="U207" s="54">
        <f t="shared" si="109"/>
        <v>3.7811350499211776E-3</v>
      </c>
      <c r="V207" s="54">
        <f t="shared" si="109"/>
        <v>6.0358056265984649E-4</v>
      </c>
      <c r="W207" s="54">
        <f t="shared" si="109"/>
        <v>1.2768720748829948E-2</v>
      </c>
      <c r="X207" s="54">
        <f t="shared" si="109"/>
        <v>7.6383763837638372E-4</v>
      </c>
      <c r="Y207" s="54">
        <f t="shared" si="109"/>
        <v>0.22759609455292912</v>
      </c>
      <c r="Z207" s="54">
        <f t="shared" si="109"/>
        <v>9.9650704225352112E-3</v>
      </c>
      <c r="AA207" s="54">
        <f t="shared" si="109"/>
        <v>1.8787726358148891E-4</v>
      </c>
      <c r="AB207" s="54">
        <f t="shared" si="109"/>
        <v>7.1653543307086608E-4</v>
      </c>
      <c r="AC207" s="54">
        <f t="shared" si="109"/>
        <v>3.0848540145985404E-3</v>
      </c>
      <c r="AD207" s="54">
        <f t="shared" si="109"/>
        <v>1.3409090909090907E-3</v>
      </c>
      <c r="AE207" s="54">
        <f t="shared" si="109"/>
        <v>1.9423503325942349E-3</v>
      </c>
      <c r="AF207" s="54">
        <f t="shared" si="109"/>
        <v>7.2610036445192023E-5</v>
      </c>
      <c r="AG207" s="54">
        <f t="shared" si="109"/>
        <v>8.3942558746736271E-4</v>
      </c>
      <c r="AH207" s="54">
        <f t="shared" si="109"/>
        <v>3.0266645119586292E-3</v>
      </c>
      <c r="AI207" s="54">
        <f t="shared" si="109"/>
        <v>2.1858756376001943E-3</v>
      </c>
      <c r="AJ207" s="54">
        <f t="shared" si="109"/>
        <v>1.5254237288135592E-4</v>
      </c>
      <c r="AK207" s="54">
        <f t="shared" si="109"/>
        <v>2.6008064516129032E-4</v>
      </c>
      <c r="AL207" s="54">
        <f t="shared" si="109"/>
        <v>4.2634700939199206E-4</v>
      </c>
      <c r="AM207" s="54">
        <f t="shared" si="109"/>
        <v>7.0428336079077431E-4</v>
      </c>
      <c r="AN207" s="54">
        <f t="shared" si="109"/>
        <v>3.4061696658097684E-4</v>
      </c>
      <c r="AO207" s="54">
        <f t="shared" si="109"/>
        <v>4.0216486261448792E-4</v>
      </c>
      <c r="AP207" s="54">
        <f t="shared" si="109"/>
        <v>1.1308593749999999E-3</v>
      </c>
      <c r="AQ207" s="54">
        <f t="shared" si="109"/>
        <v>2.5734157650695525E-4</v>
      </c>
      <c r="AR207" s="54">
        <f t="shared" si="109"/>
        <v>8.7037037037037042E-4</v>
      </c>
      <c r="AS207" s="54">
        <f t="shared" si="109"/>
        <v>1.0450236966824645E-3</v>
      </c>
      <c r="AT207" s="54">
        <f t="shared" si="109"/>
        <v>2.3226798360044725E-3</v>
      </c>
      <c r="AU207" s="54">
        <f t="shared" si="109"/>
        <v>9.0413385826771664E-3</v>
      </c>
      <c r="AV207" s="54">
        <f t="shared" si="109"/>
        <v>8.8373796567601508E-3</v>
      </c>
      <c r="AW207" s="54">
        <f t="shared" si="109"/>
        <v>1.1892831016825163E-3</v>
      </c>
      <c r="AX207" s="54">
        <f t="shared" si="109"/>
        <v>1.1036671368124119E-3</v>
      </c>
      <c r="AY207" s="54">
        <f t="shared" si="109"/>
        <v>1.3339694656488549E-3</v>
      </c>
      <c r="AZ207" s="54">
        <f t="shared" si="109"/>
        <v>1.3328524641297566E-3</v>
      </c>
      <c r="BA207" s="54">
        <f t="shared" si="109"/>
        <v>7.6963557426654384E-5</v>
      </c>
      <c r="BB207" s="54">
        <f t="shared" si="109"/>
        <v>5.5170784883720927E-3</v>
      </c>
      <c r="BC207" s="54">
        <f t="shared" si="109"/>
        <v>7.6934713375796182E-3</v>
      </c>
      <c r="BD207" s="54">
        <f t="shared" si="109"/>
        <v>6.868686868686868E-5</v>
      </c>
      <c r="BE207" s="54">
        <f t="shared" si="109"/>
        <v>2.6432078559738138E-4</v>
      </c>
      <c r="BF207" s="54">
        <f t="shared" si="109"/>
        <v>8.6463730569948181E-5</v>
      </c>
      <c r="BG207" s="54">
        <f t="shared" si="109"/>
        <v>6.515857507891178E-5</v>
      </c>
      <c r="BH207" s="54">
        <f t="shared" si="109"/>
        <v>8.5387630662020902E-3</v>
      </c>
      <c r="BI207" s="54">
        <f t="shared" si="109"/>
        <v>1.940373926225366E-4</v>
      </c>
      <c r="BJ207" s="54">
        <f t="shared" si="109"/>
        <v>9.2109602327837044E-3</v>
      </c>
      <c r="BK207" s="54">
        <f t="shared" si="109"/>
        <v>1.3289728682170545E-2</v>
      </c>
      <c r="BL207" s="54">
        <f t="shared" si="109"/>
        <v>2.9846285226302311E-4</v>
      </c>
      <c r="BM207" s="54">
        <f t="shared" si="109"/>
        <v>1.2686698717948716E-2</v>
      </c>
      <c r="BN207" s="54">
        <f t="shared" si="109"/>
        <v>4.682501211827435E-4</v>
      </c>
      <c r="BO207" s="54">
        <f t="shared" ref="BO207:CF211" si="110">(((BO52*BO$154)/(BO$153*BO$156))/1000)</f>
        <v>5.4551746868820045E-3</v>
      </c>
      <c r="BP207" s="54">
        <f t="shared" si="110"/>
        <v>5.5119617224880383E-3</v>
      </c>
      <c r="BQ207" s="54">
        <f t="shared" si="108"/>
        <v>4.7193233944954121E-3</v>
      </c>
      <c r="BR207" s="54">
        <f t="shared" si="108"/>
        <v>1.771919431279621E-3</v>
      </c>
      <c r="BS207" s="54">
        <f t="shared" si="108"/>
        <v>3.6101204819277109E-3</v>
      </c>
      <c r="BT207" s="54">
        <f t="shared" si="108"/>
        <v>1.9487520798668887E-3</v>
      </c>
      <c r="BU207" s="54">
        <f t="shared" si="108"/>
        <v>1.2470095693779904E-4</v>
      </c>
      <c r="BV207" s="54">
        <f t="shared" si="108"/>
        <v>1.0877714581178905E-2</v>
      </c>
      <c r="BW207" s="54">
        <f t="shared" si="108"/>
        <v>8.4085051546391727E-5</v>
      </c>
      <c r="BX207" s="54">
        <f t="shared" si="108"/>
        <v>2.0558375634517761E-4</v>
      </c>
      <c r="BY207" s="54">
        <f t="shared" si="108"/>
        <v>2.0314637482900141E-4</v>
      </c>
      <c r="BZ207" s="54">
        <f t="shared" si="108"/>
        <v>1.6127167630057803E-4</v>
      </c>
      <c r="CA207" s="54">
        <f t="shared" si="108"/>
        <v>1.3511029411764704E-4</v>
      </c>
      <c r="CB207" s="54">
        <f t="shared" si="108"/>
        <v>3.4444281953787664E-3</v>
      </c>
      <c r="CC207" s="54">
        <f t="shared" si="108"/>
        <v>2.5628140703517588E-4</v>
      </c>
      <c r="CD207" s="54">
        <f t="shared" si="108"/>
        <v>3.5899581589958159E-4</v>
      </c>
      <c r="CE207" s="54">
        <f t="shared" si="108"/>
        <v>3.6181318681318679E-2</v>
      </c>
      <c r="CF207" s="54">
        <f t="shared" si="108"/>
        <v>7.0292721518987356E-2</v>
      </c>
    </row>
    <row r="208" spans="2:84" x14ac:dyDescent="0.25">
      <c r="B208" s="5" t="s">
        <v>50</v>
      </c>
      <c r="D208" s="54">
        <f t="shared" ref="D208:BO211" si="111">(((D53*D$154)/(D$153*D$156))/1000)</f>
        <v>0</v>
      </c>
      <c r="E208" s="54">
        <f t="shared" si="111"/>
        <v>0</v>
      </c>
      <c r="F208" s="54">
        <f t="shared" si="111"/>
        <v>0</v>
      </c>
      <c r="G208" s="54">
        <f t="shared" si="111"/>
        <v>0</v>
      </c>
      <c r="H208" s="54">
        <f t="shared" si="111"/>
        <v>0</v>
      </c>
      <c r="I208" s="54">
        <f t="shared" si="111"/>
        <v>0</v>
      </c>
      <c r="J208" s="54">
        <f t="shared" si="111"/>
        <v>0</v>
      </c>
      <c r="K208" s="54">
        <f t="shared" si="111"/>
        <v>0</v>
      </c>
      <c r="L208" s="54">
        <f t="shared" si="111"/>
        <v>0</v>
      </c>
      <c r="M208" s="54">
        <f t="shared" si="111"/>
        <v>0</v>
      </c>
      <c r="N208" s="54">
        <f t="shared" si="111"/>
        <v>0</v>
      </c>
      <c r="O208" s="54">
        <f t="shared" si="111"/>
        <v>0</v>
      </c>
      <c r="P208" s="54">
        <f t="shared" si="111"/>
        <v>0</v>
      </c>
      <c r="Q208" s="54">
        <f t="shared" si="111"/>
        <v>0</v>
      </c>
      <c r="R208" s="54">
        <f t="shared" si="111"/>
        <v>0</v>
      </c>
      <c r="S208" s="54">
        <f t="shared" si="111"/>
        <v>0</v>
      </c>
      <c r="T208" s="54">
        <f t="shared" si="111"/>
        <v>0</v>
      </c>
      <c r="U208" s="54">
        <f t="shared" si="111"/>
        <v>0</v>
      </c>
      <c r="V208" s="54">
        <f t="shared" si="111"/>
        <v>0</v>
      </c>
      <c r="W208" s="54">
        <f t="shared" si="111"/>
        <v>0</v>
      </c>
      <c r="X208" s="54">
        <f t="shared" si="111"/>
        <v>0</v>
      </c>
      <c r="Y208" s="54">
        <f t="shared" si="111"/>
        <v>0</v>
      </c>
      <c r="Z208" s="54">
        <f t="shared" si="111"/>
        <v>0</v>
      </c>
      <c r="AA208" s="54">
        <f t="shared" si="111"/>
        <v>0</v>
      </c>
      <c r="AB208" s="54">
        <f t="shared" si="111"/>
        <v>0</v>
      </c>
      <c r="AC208" s="54">
        <f t="shared" si="111"/>
        <v>0</v>
      </c>
      <c r="AD208" s="54">
        <f t="shared" si="111"/>
        <v>0</v>
      </c>
      <c r="AE208" s="54">
        <f t="shared" si="111"/>
        <v>0</v>
      </c>
      <c r="AF208" s="54">
        <f t="shared" si="111"/>
        <v>0</v>
      </c>
      <c r="AG208" s="54">
        <f t="shared" si="111"/>
        <v>0</v>
      </c>
      <c r="AH208" s="54">
        <f t="shared" si="111"/>
        <v>0</v>
      </c>
      <c r="AI208" s="54">
        <f t="shared" si="111"/>
        <v>0</v>
      </c>
      <c r="AJ208" s="54">
        <f t="shared" si="111"/>
        <v>0</v>
      </c>
      <c r="AK208" s="54">
        <f t="shared" si="111"/>
        <v>0</v>
      </c>
      <c r="AL208" s="54">
        <f t="shared" si="111"/>
        <v>0</v>
      </c>
      <c r="AM208" s="54">
        <f t="shared" si="111"/>
        <v>0</v>
      </c>
      <c r="AN208" s="54">
        <f t="shared" si="111"/>
        <v>0</v>
      </c>
      <c r="AO208" s="54">
        <f t="shared" si="111"/>
        <v>0</v>
      </c>
      <c r="AP208" s="54">
        <f t="shared" si="111"/>
        <v>0</v>
      </c>
      <c r="AQ208" s="54">
        <f t="shared" si="111"/>
        <v>0</v>
      </c>
      <c r="AR208" s="54">
        <f t="shared" si="111"/>
        <v>0</v>
      </c>
      <c r="AS208" s="54">
        <f t="shared" si="111"/>
        <v>0</v>
      </c>
      <c r="AT208" s="54">
        <f t="shared" si="111"/>
        <v>0</v>
      </c>
      <c r="AU208" s="54">
        <f t="shared" si="111"/>
        <v>0</v>
      </c>
      <c r="AV208" s="54">
        <f t="shared" si="111"/>
        <v>0</v>
      </c>
      <c r="AW208" s="54">
        <f t="shared" si="111"/>
        <v>0</v>
      </c>
      <c r="AX208" s="54">
        <f t="shared" si="111"/>
        <v>0</v>
      </c>
      <c r="AY208" s="54">
        <f t="shared" si="111"/>
        <v>0</v>
      </c>
      <c r="AZ208" s="54">
        <f t="shared" si="111"/>
        <v>0</v>
      </c>
      <c r="BA208" s="54">
        <f t="shared" si="111"/>
        <v>0</v>
      </c>
      <c r="BB208" s="54">
        <f t="shared" si="111"/>
        <v>0</v>
      </c>
      <c r="BC208" s="54">
        <f t="shared" si="111"/>
        <v>0</v>
      </c>
      <c r="BD208" s="54">
        <f t="shared" si="111"/>
        <v>0</v>
      </c>
      <c r="BE208" s="54">
        <f t="shared" si="111"/>
        <v>0</v>
      </c>
      <c r="BF208" s="54">
        <f t="shared" si="111"/>
        <v>0</v>
      </c>
      <c r="BG208" s="54">
        <f t="shared" si="111"/>
        <v>0</v>
      </c>
      <c r="BH208" s="54">
        <f t="shared" si="111"/>
        <v>0</v>
      </c>
      <c r="BI208" s="54">
        <f t="shared" si="111"/>
        <v>0</v>
      </c>
      <c r="BJ208" s="54">
        <f t="shared" si="111"/>
        <v>0</v>
      </c>
      <c r="BK208" s="54">
        <f t="shared" si="111"/>
        <v>0</v>
      </c>
      <c r="BL208" s="54">
        <f t="shared" si="111"/>
        <v>0</v>
      </c>
      <c r="BM208" s="54">
        <f t="shared" si="111"/>
        <v>0</v>
      </c>
      <c r="BN208" s="54">
        <f t="shared" si="111"/>
        <v>0</v>
      </c>
      <c r="BO208" s="54">
        <f t="shared" si="111"/>
        <v>0</v>
      </c>
      <c r="BP208" s="54">
        <f t="shared" si="110"/>
        <v>0</v>
      </c>
      <c r="BQ208" s="54">
        <f t="shared" si="110"/>
        <v>0</v>
      </c>
      <c r="BR208" s="54">
        <f t="shared" si="110"/>
        <v>0</v>
      </c>
      <c r="BS208" s="54">
        <f t="shared" si="110"/>
        <v>0</v>
      </c>
      <c r="BT208" s="54">
        <f t="shared" si="110"/>
        <v>0</v>
      </c>
      <c r="BU208" s="54">
        <f t="shared" si="110"/>
        <v>0</v>
      </c>
      <c r="BV208" s="54">
        <f t="shared" si="110"/>
        <v>0</v>
      </c>
      <c r="BW208" s="54">
        <f t="shared" si="110"/>
        <v>0</v>
      </c>
      <c r="BX208" s="54">
        <f t="shared" si="110"/>
        <v>0</v>
      </c>
      <c r="BY208" s="54">
        <f t="shared" si="110"/>
        <v>0</v>
      </c>
      <c r="BZ208" s="54">
        <f t="shared" si="110"/>
        <v>0</v>
      </c>
      <c r="CA208" s="54">
        <f t="shared" si="110"/>
        <v>0</v>
      </c>
      <c r="CB208" s="54">
        <f t="shared" si="110"/>
        <v>0</v>
      </c>
      <c r="CC208" s="54">
        <f t="shared" si="110"/>
        <v>0</v>
      </c>
      <c r="CD208" s="54">
        <f t="shared" si="110"/>
        <v>0</v>
      </c>
      <c r="CE208" s="54">
        <f t="shared" si="110"/>
        <v>0</v>
      </c>
      <c r="CF208" s="54">
        <f t="shared" si="110"/>
        <v>0</v>
      </c>
    </row>
    <row r="209" spans="1:84" x14ac:dyDescent="0.25">
      <c r="B209" s="5" t="s">
        <v>51</v>
      </c>
      <c r="D209" s="54">
        <f t="shared" si="111"/>
        <v>1.450695322376738E-3</v>
      </c>
      <c r="E209" s="54">
        <f t="shared" si="111"/>
        <v>3.9611360239162927E-4</v>
      </c>
      <c r="F209" s="54">
        <f t="shared" si="111"/>
        <v>2.8895972181976234E-3</v>
      </c>
      <c r="G209" s="54">
        <f t="shared" si="111"/>
        <v>4.3329362715902319E-4</v>
      </c>
      <c r="H209" s="54">
        <f t="shared" si="111"/>
        <v>6.1961722488038269E-4</v>
      </c>
      <c r="I209" s="54">
        <f t="shared" si="111"/>
        <v>4.4785310734463277E-2</v>
      </c>
      <c r="J209" s="54">
        <f t="shared" si="111"/>
        <v>6.6510538641686187E-4</v>
      </c>
      <c r="K209" s="54">
        <f t="shared" si="111"/>
        <v>2.7003942181340345E-4</v>
      </c>
      <c r="L209" s="54">
        <f t="shared" si="111"/>
        <v>4.3993788819875774E-3</v>
      </c>
      <c r="M209" s="54">
        <f t="shared" si="111"/>
        <v>4.020070838252657E-4</v>
      </c>
      <c r="N209" s="54">
        <f t="shared" si="111"/>
        <v>5.9797297297297302E-4</v>
      </c>
      <c r="O209" s="54">
        <f t="shared" si="111"/>
        <v>6.157894736842105E-4</v>
      </c>
      <c r="P209" s="54">
        <f t="shared" si="111"/>
        <v>9.684908789386401E-4</v>
      </c>
      <c r="Q209" s="54">
        <f t="shared" si="111"/>
        <v>1.5028133577310155E-2</v>
      </c>
      <c r="R209" s="54">
        <f t="shared" si="111"/>
        <v>3.4133126934984516E-4</v>
      </c>
      <c r="S209" s="54">
        <f t="shared" si="111"/>
        <v>1.8622641509433964E-3</v>
      </c>
      <c r="T209" s="54">
        <f t="shared" si="111"/>
        <v>7.4416873449131525E-3</v>
      </c>
      <c r="U209" s="54">
        <f t="shared" si="111"/>
        <v>1.1330005254860748E-2</v>
      </c>
      <c r="V209" s="54">
        <f t="shared" si="111"/>
        <v>5.3069053708439898E-4</v>
      </c>
      <c r="W209" s="54">
        <f t="shared" si="111"/>
        <v>7.1115444617784705E-3</v>
      </c>
      <c r="X209" s="54">
        <f t="shared" si="111"/>
        <v>7.0156826568265683E-4</v>
      </c>
      <c r="Y209" s="54">
        <f t="shared" si="111"/>
        <v>0.35016135662898251</v>
      </c>
      <c r="Z209" s="54">
        <f t="shared" si="111"/>
        <v>9.923661971830984E-3</v>
      </c>
      <c r="AA209" s="54">
        <f t="shared" si="111"/>
        <v>3.8782696177062378E-4</v>
      </c>
      <c r="AB209" s="54">
        <f t="shared" si="111"/>
        <v>4.5433070866141728E-4</v>
      </c>
      <c r="AC209" s="54">
        <f t="shared" si="111"/>
        <v>2.6926094890510951E-2</v>
      </c>
      <c r="AD209" s="54">
        <f t="shared" si="111"/>
        <v>3.2803030303030301E-3</v>
      </c>
      <c r="AE209" s="54">
        <f t="shared" si="111"/>
        <v>7.7161862527716171E-4</v>
      </c>
      <c r="AF209" s="54">
        <f t="shared" si="111"/>
        <v>3.2001682085786373E-4</v>
      </c>
      <c r="AG209" s="54">
        <f t="shared" si="111"/>
        <v>9.1318537859007825E-3</v>
      </c>
      <c r="AH209" s="54">
        <f t="shared" si="111"/>
        <v>4.7996121525533288E-5</v>
      </c>
      <c r="AI209" s="54">
        <f t="shared" si="111"/>
        <v>2.084770463930046E-3</v>
      </c>
      <c r="AJ209" s="54">
        <f t="shared" si="111"/>
        <v>2.4196376388077148E-4</v>
      </c>
      <c r="AK209" s="54">
        <f t="shared" si="111"/>
        <v>4.2701612903225803E-4</v>
      </c>
      <c r="AL209" s="54">
        <f t="shared" si="111"/>
        <v>4.6175234799802276E-3</v>
      </c>
      <c r="AM209" s="54">
        <f t="shared" si="111"/>
        <v>8.1054365733113684E-4</v>
      </c>
      <c r="AN209" s="54">
        <f t="shared" si="111"/>
        <v>5.3341902313624675E-4</v>
      </c>
      <c r="AO209" s="54">
        <f t="shared" si="111"/>
        <v>1.2489592006661117E-4</v>
      </c>
      <c r="AP209" s="54">
        <f t="shared" si="111"/>
        <v>2.7890624999999999E-3</v>
      </c>
      <c r="AQ209" s="54">
        <f t="shared" si="111"/>
        <v>9.8183925811437425E-4</v>
      </c>
      <c r="AR209" s="54">
        <f t="shared" si="111"/>
        <v>1.6666666666666666E-3</v>
      </c>
      <c r="AS209" s="54">
        <f t="shared" si="111"/>
        <v>1.6919431279620854E-3</v>
      </c>
      <c r="AT209" s="54">
        <f t="shared" si="111"/>
        <v>9.0564666418188611E-3</v>
      </c>
      <c r="AU209" s="54">
        <f t="shared" si="111"/>
        <v>3.7604822834645675E-2</v>
      </c>
      <c r="AV209" s="54">
        <f t="shared" si="111"/>
        <v>4.2853913771452493E-2</v>
      </c>
      <c r="AW209" s="54">
        <f t="shared" si="111"/>
        <v>5.1852596927578634E-3</v>
      </c>
      <c r="AX209" s="54">
        <f t="shared" si="111"/>
        <v>7.4779031499764923E-3</v>
      </c>
      <c r="AY209" s="54">
        <f t="shared" si="111"/>
        <v>1.0897900763358778E-2</v>
      </c>
      <c r="AZ209" s="54">
        <f t="shared" si="111"/>
        <v>6.2858702432938224E-3</v>
      </c>
      <c r="BA209" s="54">
        <f t="shared" si="111"/>
        <v>1.6379423760031572E-5</v>
      </c>
      <c r="BB209" s="54">
        <f t="shared" si="111"/>
        <v>2.1303052325581395E-2</v>
      </c>
      <c r="BC209" s="54">
        <f t="shared" si="111"/>
        <v>8.7790605095541402E-2</v>
      </c>
      <c r="BD209" s="54">
        <f t="shared" si="111"/>
        <v>2.9848484848484853E-4</v>
      </c>
      <c r="BE209" s="54">
        <f t="shared" si="111"/>
        <v>1.4975450081833062E-4</v>
      </c>
      <c r="BF209" s="54">
        <f t="shared" si="111"/>
        <v>1.6126943005181346E-4</v>
      </c>
      <c r="BG209" s="54">
        <f t="shared" si="111"/>
        <v>4.1034119945889078E-5</v>
      </c>
      <c r="BH209" s="54">
        <f t="shared" si="111"/>
        <v>1.537630662020906E-2</v>
      </c>
      <c r="BI209" s="54">
        <f t="shared" si="111"/>
        <v>3.6003031834259724E-4</v>
      </c>
      <c r="BJ209" s="54">
        <f t="shared" si="111"/>
        <v>5.5130455868089234E-2</v>
      </c>
      <c r="BK209" s="54">
        <f t="shared" si="111"/>
        <v>2.2938953488372098E-2</v>
      </c>
      <c r="BL209" s="54">
        <f t="shared" si="111"/>
        <v>1.0503842869342443E-4</v>
      </c>
      <c r="BM209" s="54">
        <f t="shared" si="111"/>
        <v>1.2144230769230768E-2</v>
      </c>
      <c r="BN209" s="54">
        <f t="shared" si="111"/>
        <v>8.7978671837130393E-5</v>
      </c>
      <c r="BO209" s="54">
        <f t="shared" si="111"/>
        <v>2.9268292682926834E-4</v>
      </c>
      <c r="BP209" s="54">
        <f t="shared" si="110"/>
        <v>2.0239234449760766E-4</v>
      </c>
      <c r="BQ209" s="54">
        <f t="shared" si="110"/>
        <v>1.0626433486238533E-2</v>
      </c>
      <c r="BR209" s="54">
        <f t="shared" si="110"/>
        <v>9.9336492890995266E-3</v>
      </c>
      <c r="BS209" s="54">
        <f t="shared" si="110"/>
        <v>8.2040963855421686E-3</v>
      </c>
      <c r="BT209" s="54">
        <f t="shared" si="110"/>
        <v>1.9467554076539101E-5</v>
      </c>
      <c r="BU209" s="54">
        <f t="shared" si="110"/>
        <v>4.7547846889952159E-5</v>
      </c>
      <c r="BV209" s="54">
        <f t="shared" si="110"/>
        <v>5.5176577042399172E-2</v>
      </c>
      <c r="BW209" s="54">
        <f t="shared" si="110"/>
        <v>1.5657216494845358E-4</v>
      </c>
      <c r="BX209" s="54">
        <f t="shared" si="110"/>
        <v>2.2842639593908627E-5</v>
      </c>
      <c r="BY209" s="54">
        <f t="shared" si="110"/>
        <v>9.6443228454172366E-5</v>
      </c>
      <c r="BZ209" s="54">
        <f t="shared" si="110"/>
        <v>8.5838150289017356E-5</v>
      </c>
      <c r="CA209" s="54">
        <f t="shared" si="110"/>
        <v>2.8814338235294117E-4</v>
      </c>
      <c r="CB209" s="54">
        <f t="shared" si="110"/>
        <v>7.5504533489324371E-3</v>
      </c>
      <c r="CC209" s="54">
        <f t="shared" si="110"/>
        <v>3.3919597989949746E-4</v>
      </c>
      <c r="CD209" s="54">
        <f t="shared" si="110"/>
        <v>3.3765690376569041E-4</v>
      </c>
      <c r="CE209" s="54">
        <f t="shared" si="110"/>
        <v>2.0861263736263732E-2</v>
      </c>
      <c r="CF209" s="54">
        <f t="shared" si="110"/>
        <v>2.6378164556962028E-2</v>
      </c>
    </row>
    <row r="210" spans="1:84" x14ac:dyDescent="0.25">
      <c r="B210" s="6" t="s">
        <v>52</v>
      </c>
      <c r="D210" s="54">
        <f t="shared" si="111"/>
        <v>0</v>
      </c>
      <c r="E210" s="54">
        <f t="shared" si="111"/>
        <v>0</v>
      </c>
      <c r="F210" s="54">
        <f t="shared" si="111"/>
        <v>0</v>
      </c>
      <c r="G210" s="54">
        <f t="shared" si="111"/>
        <v>0</v>
      </c>
      <c r="H210" s="54">
        <f t="shared" si="111"/>
        <v>0</v>
      </c>
      <c r="I210" s="54">
        <f t="shared" si="111"/>
        <v>0</v>
      </c>
      <c r="J210" s="54">
        <f t="shared" si="111"/>
        <v>0</v>
      </c>
      <c r="K210" s="54">
        <f t="shared" si="111"/>
        <v>0</v>
      </c>
      <c r="L210" s="54">
        <f t="shared" si="111"/>
        <v>0</v>
      </c>
      <c r="M210" s="54">
        <f t="shared" si="111"/>
        <v>0</v>
      </c>
      <c r="N210" s="54">
        <f t="shared" si="111"/>
        <v>0</v>
      </c>
      <c r="O210" s="54">
        <f t="shared" si="111"/>
        <v>0</v>
      </c>
      <c r="P210" s="54">
        <f t="shared" si="111"/>
        <v>0</v>
      </c>
      <c r="Q210" s="54">
        <f t="shared" si="111"/>
        <v>0</v>
      </c>
      <c r="R210" s="54">
        <f t="shared" si="111"/>
        <v>0</v>
      </c>
      <c r="S210" s="54">
        <f t="shared" si="111"/>
        <v>0</v>
      </c>
      <c r="T210" s="54">
        <f t="shared" si="111"/>
        <v>0</v>
      </c>
      <c r="U210" s="54">
        <f t="shared" si="111"/>
        <v>0</v>
      </c>
      <c r="V210" s="54">
        <f t="shared" si="111"/>
        <v>0</v>
      </c>
      <c r="W210" s="54">
        <f t="shared" si="111"/>
        <v>0</v>
      </c>
      <c r="X210" s="54">
        <f t="shared" si="111"/>
        <v>0</v>
      </c>
      <c r="Y210" s="54">
        <f t="shared" si="111"/>
        <v>0</v>
      </c>
      <c r="Z210" s="54">
        <f t="shared" si="111"/>
        <v>0</v>
      </c>
      <c r="AA210" s="54">
        <f t="shared" si="111"/>
        <v>0</v>
      </c>
      <c r="AB210" s="54">
        <f t="shared" si="111"/>
        <v>0</v>
      </c>
      <c r="AC210" s="54">
        <f t="shared" si="111"/>
        <v>0</v>
      </c>
      <c r="AD210" s="54">
        <f t="shared" si="111"/>
        <v>0</v>
      </c>
      <c r="AE210" s="54">
        <f t="shared" si="111"/>
        <v>0</v>
      </c>
      <c r="AF210" s="54">
        <f t="shared" si="111"/>
        <v>0</v>
      </c>
      <c r="AG210" s="54">
        <f t="shared" si="111"/>
        <v>0</v>
      </c>
      <c r="AH210" s="54">
        <f t="shared" si="111"/>
        <v>0</v>
      </c>
      <c r="AI210" s="54">
        <f t="shared" si="111"/>
        <v>0</v>
      </c>
      <c r="AJ210" s="54">
        <f t="shared" si="111"/>
        <v>0</v>
      </c>
      <c r="AK210" s="54">
        <f t="shared" si="111"/>
        <v>0</v>
      </c>
      <c r="AL210" s="54">
        <f t="shared" si="111"/>
        <v>0</v>
      </c>
      <c r="AM210" s="54">
        <f t="shared" si="111"/>
        <v>0</v>
      </c>
      <c r="AN210" s="54">
        <f t="shared" si="111"/>
        <v>0</v>
      </c>
      <c r="AO210" s="54">
        <f t="shared" si="111"/>
        <v>0</v>
      </c>
      <c r="AP210" s="54">
        <f t="shared" si="111"/>
        <v>0</v>
      </c>
      <c r="AQ210" s="54">
        <f t="shared" si="111"/>
        <v>0</v>
      </c>
      <c r="AR210" s="54">
        <f t="shared" si="111"/>
        <v>0</v>
      </c>
      <c r="AS210" s="54">
        <f t="shared" si="111"/>
        <v>0</v>
      </c>
      <c r="AT210" s="54">
        <f t="shared" si="111"/>
        <v>0</v>
      </c>
      <c r="AU210" s="54">
        <f t="shared" si="111"/>
        <v>0</v>
      </c>
      <c r="AV210" s="54">
        <f t="shared" si="111"/>
        <v>0</v>
      </c>
      <c r="AW210" s="54">
        <f t="shared" si="111"/>
        <v>0</v>
      </c>
      <c r="AX210" s="54">
        <f t="shared" si="111"/>
        <v>0</v>
      </c>
      <c r="AY210" s="54">
        <f t="shared" si="111"/>
        <v>0</v>
      </c>
      <c r="AZ210" s="54">
        <f t="shared" si="111"/>
        <v>0</v>
      </c>
      <c r="BA210" s="54">
        <f t="shared" si="111"/>
        <v>0</v>
      </c>
      <c r="BB210" s="54">
        <f t="shared" si="111"/>
        <v>0</v>
      </c>
      <c r="BC210" s="54">
        <f t="shared" si="111"/>
        <v>0</v>
      </c>
      <c r="BD210" s="54">
        <f t="shared" si="111"/>
        <v>0</v>
      </c>
      <c r="BE210" s="54">
        <f t="shared" si="111"/>
        <v>0</v>
      </c>
      <c r="BF210" s="54">
        <f t="shared" si="111"/>
        <v>0</v>
      </c>
      <c r="BG210" s="54">
        <f t="shared" si="111"/>
        <v>0</v>
      </c>
      <c r="BH210" s="54">
        <f t="shared" si="111"/>
        <v>0</v>
      </c>
      <c r="BI210" s="54">
        <f t="shared" si="111"/>
        <v>0</v>
      </c>
      <c r="BJ210" s="54">
        <f t="shared" si="111"/>
        <v>0</v>
      </c>
      <c r="BK210" s="54">
        <f t="shared" si="111"/>
        <v>0</v>
      </c>
      <c r="BL210" s="54">
        <f t="shared" si="111"/>
        <v>0</v>
      </c>
      <c r="BM210" s="54">
        <f t="shared" si="111"/>
        <v>0</v>
      </c>
      <c r="BN210" s="54">
        <f t="shared" si="111"/>
        <v>0</v>
      </c>
      <c r="BO210" s="54">
        <f t="shared" si="111"/>
        <v>0</v>
      </c>
      <c r="BP210" s="54">
        <f t="shared" si="110"/>
        <v>0</v>
      </c>
      <c r="BQ210" s="54">
        <f t="shared" si="110"/>
        <v>0</v>
      </c>
      <c r="BR210" s="54">
        <f t="shared" si="110"/>
        <v>0</v>
      </c>
      <c r="BS210" s="54">
        <f t="shared" si="110"/>
        <v>0</v>
      </c>
      <c r="BT210" s="54">
        <f t="shared" si="110"/>
        <v>0</v>
      </c>
      <c r="BU210" s="54">
        <f t="shared" si="110"/>
        <v>0</v>
      </c>
      <c r="BV210" s="54">
        <f t="shared" si="110"/>
        <v>0</v>
      </c>
      <c r="BW210" s="54">
        <f t="shared" si="110"/>
        <v>0</v>
      </c>
      <c r="BX210" s="54">
        <f t="shared" si="110"/>
        <v>0</v>
      </c>
      <c r="BY210" s="54">
        <f t="shared" si="110"/>
        <v>0</v>
      </c>
      <c r="BZ210" s="54">
        <f t="shared" si="110"/>
        <v>0</v>
      </c>
      <c r="CA210" s="54">
        <f t="shared" si="110"/>
        <v>0</v>
      </c>
      <c r="CB210" s="54">
        <f t="shared" si="110"/>
        <v>0</v>
      </c>
      <c r="CC210" s="54">
        <f t="shared" si="110"/>
        <v>0</v>
      </c>
      <c r="CD210" s="54">
        <f t="shared" si="110"/>
        <v>0</v>
      </c>
      <c r="CE210" s="54">
        <f t="shared" si="110"/>
        <v>0</v>
      </c>
      <c r="CF210" s="54">
        <f t="shared" si="110"/>
        <v>0</v>
      </c>
    </row>
    <row r="211" spans="1:84" x14ac:dyDescent="0.25">
      <c r="B211" s="7" t="s">
        <v>53</v>
      </c>
      <c r="D211" s="54">
        <f t="shared" si="111"/>
        <v>0</v>
      </c>
      <c r="E211" s="54">
        <f t="shared" si="111"/>
        <v>0</v>
      </c>
      <c r="F211" s="54">
        <f t="shared" si="111"/>
        <v>0</v>
      </c>
      <c r="G211" s="54">
        <f t="shared" si="111"/>
        <v>0</v>
      </c>
      <c r="H211" s="54">
        <f t="shared" si="111"/>
        <v>0</v>
      </c>
      <c r="I211" s="54">
        <f t="shared" si="111"/>
        <v>0</v>
      </c>
      <c r="J211" s="54">
        <f t="shared" si="111"/>
        <v>0</v>
      </c>
      <c r="K211" s="54">
        <f t="shared" si="111"/>
        <v>0</v>
      </c>
      <c r="L211" s="54">
        <f t="shared" si="111"/>
        <v>0</v>
      </c>
      <c r="M211" s="54">
        <f t="shared" si="111"/>
        <v>0</v>
      </c>
      <c r="N211" s="54">
        <f t="shared" si="111"/>
        <v>0</v>
      </c>
      <c r="O211" s="54">
        <f t="shared" si="111"/>
        <v>0</v>
      </c>
      <c r="P211" s="54">
        <f t="shared" si="111"/>
        <v>0</v>
      </c>
      <c r="Q211" s="54">
        <f t="shared" si="111"/>
        <v>0</v>
      </c>
      <c r="R211" s="54">
        <f t="shared" si="111"/>
        <v>0</v>
      </c>
      <c r="S211" s="54">
        <f t="shared" si="111"/>
        <v>0</v>
      </c>
      <c r="T211" s="54">
        <f t="shared" si="111"/>
        <v>0</v>
      </c>
      <c r="U211" s="54">
        <f t="shared" si="111"/>
        <v>0</v>
      </c>
      <c r="V211" s="54">
        <f t="shared" si="111"/>
        <v>0</v>
      </c>
      <c r="W211" s="54">
        <f t="shared" si="111"/>
        <v>0</v>
      </c>
      <c r="X211" s="54">
        <f t="shared" si="111"/>
        <v>0</v>
      </c>
      <c r="Y211" s="54">
        <f t="shared" si="111"/>
        <v>0</v>
      </c>
      <c r="Z211" s="54">
        <f t="shared" si="111"/>
        <v>0</v>
      </c>
      <c r="AA211" s="54">
        <f t="shared" si="111"/>
        <v>0</v>
      </c>
      <c r="AB211" s="54">
        <f t="shared" si="111"/>
        <v>0</v>
      </c>
      <c r="AC211" s="54">
        <f t="shared" si="111"/>
        <v>0</v>
      </c>
      <c r="AD211" s="54">
        <f t="shared" si="111"/>
        <v>0</v>
      </c>
      <c r="AE211" s="54">
        <f t="shared" si="111"/>
        <v>0</v>
      </c>
      <c r="AF211" s="54">
        <f t="shared" si="111"/>
        <v>0</v>
      </c>
      <c r="AG211" s="54">
        <f t="shared" si="111"/>
        <v>0</v>
      </c>
      <c r="AH211" s="54">
        <f t="shared" si="111"/>
        <v>0</v>
      </c>
      <c r="AI211" s="54">
        <f t="shared" si="111"/>
        <v>0</v>
      </c>
      <c r="AJ211" s="54">
        <f t="shared" si="111"/>
        <v>0</v>
      </c>
      <c r="AK211" s="54">
        <f t="shared" si="111"/>
        <v>0</v>
      </c>
      <c r="AL211" s="54">
        <f t="shared" si="111"/>
        <v>0</v>
      </c>
      <c r="AM211" s="54">
        <f t="shared" si="111"/>
        <v>0</v>
      </c>
      <c r="AN211" s="54">
        <f t="shared" si="111"/>
        <v>0</v>
      </c>
      <c r="AO211" s="54">
        <f t="shared" si="111"/>
        <v>0</v>
      </c>
      <c r="AP211" s="54">
        <f t="shared" si="111"/>
        <v>0</v>
      </c>
      <c r="AQ211" s="54">
        <f t="shared" si="111"/>
        <v>0</v>
      </c>
      <c r="AR211" s="54">
        <f t="shared" si="111"/>
        <v>0</v>
      </c>
      <c r="AS211" s="54">
        <f t="shared" si="111"/>
        <v>0</v>
      </c>
      <c r="AT211" s="54">
        <f t="shared" si="111"/>
        <v>0</v>
      </c>
      <c r="AU211" s="54">
        <f t="shared" si="111"/>
        <v>0</v>
      </c>
      <c r="AV211" s="54">
        <f t="shared" si="111"/>
        <v>0</v>
      </c>
      <c r="AW211" s="54">
        <f t="shared" si="111"/>
        <v>0</v>
      </c>
      <c r="AX211" s="54">
        <f t="shared" si="111"/>
        <v>0</v>
      </c>
      <c r="AY211" s="54">
        <f t="shared" si="111"/>
        <v>0</v>
      </c>
      <c r="AZ211" s="54">
        <f t="shared" si="111"/>
        <v>0</v>
      </c>
      <c r="BA211" s="54">
        <f t="shared" si="111"/>
        <v>0</v>
      </c>
      <c r="BB211" s="54">
        <f t="shared" si="111"/>
        <v>0</v>
      </c>
      <c r="BC211" s="54">
        <f t="shared" si="111"/>
        <v>0</v>
      </c>
      <c r="BD211" s="54">
        <f t="shared" si="111"/>
        <v>0</v>
      </c>
      <c r="BE211" s="54">
        <f t="shared" si="111"/>
        <v>0</v>
      </c>
      <c r="BF211" s="54">
        <f t="shared" si="111"/>
        <v>0</v>
      </c>
      <c r="BG211" s="54">
        <f t="shared" si="111"/>
        <v>0</v>
      </c>
      <c r="BH211" s="54">
        <f t="shared" si="111"/>
        <v>0</v>
      </c>
      <c r="BI211" s="54">
        <f t="shared" si="111"/>
        <v>0</v>
      </c>
      <c r="BJ211" s="54">
        <f t="shared" si="111"/>
        <v>0</v>
      </c>
      <c r="BK211" s="54">
        <f t="shared" si="111"/>
        <v>0</v>
      </c>
      <c r="BL211" s="54">
        <f t="shared" si="111"/>
        <v>0</v>
      </c>
      <c r="BM211" s="54">
        <f t="shared" si="111"/>
        <v>0</v>
      </c>
      <c r="BN211" s="54">
        <f t="shared" si="111"/>
        <v>0</v>
      </c>
      <c r="BO211" s="54">
        <f t="shared" ref="BO211:CF215" si="112">(((BO56*BO$154)/(BO$153*BO$156))/1000)</f>
        <v>0</v>
      </c>
      <c r="BP211" s="54">
        <f t="shared" si="112"/>
        <v>0</v>
      </c>
      <c r="BQ211" s="54">
        <f t="shared" si="110"/>
        <v>0</v>
      </c>
      <c r="BR211" s="54">
        <f t="shared" si="110"/>
        <v>0</v>
      </c>
      <c r="BS211" s="54">
        <f t="shared" si="110"/>
        <v>0</v>
      </c>
      <c r="BT211" s="54">
        <f t="shared" si="110"/>
        <v>0</v>
      </c>
      <c r="BU211" s="54">
        <f t="shared" si="110"/>
        <v>0</v>
      </c>
      <c r="BV211" s="54">
        <f t="shared" si="110"/>
        <v>0</v>
      </c>
      <c r="BW211" s="54">
        <f t="shared" si="110"/>
        <v>0</v>
      </c>
      <c r="BX211" s="54">
        <f t="shared" si="110"/>
        <v>0</v>
      </c>
      <c r="BY211" s="54">
        <f t="shared" si="110"/>
        <v>0</v>
      </c>
      <c r="BZ211" s="54">
        <f t="shared" si="110"/>
        <v>0</v>
      </c>
      <c r="CA211" s="54">
        <f t="shared" si="110"/>
        <v>0</v>
      </c>
      <c r="CB211" s="54">
        <f t="shared" si="110"/>
        <v>0</v>
      </c>
      <c r="CC211" s="54">
        <f t="shared" si="110"/>
        <v>0</v>
      </c>
      <c r="CD211" s="54">
        <f t="shared" si="110"/>
        <v>0</v>
      </c>
      <c r="CE211" s="54">
        <f t="shared" si="110"/>
        <v>0</v>
      </c>
      <c r="CF211" s="54">
        <f t="shared" si="110"/>
        <v>0</v>
      </c>
    </row>
    <row r="212" spans="1:84" x14ac:dyDescent="0.25">
      <c r="B212" s="5" t="s">
        <v>54</v>
      </c>
      <c r="D212" s="54">
        <f t="shared" ref="D212:BO215" si="113">(((D57*D$154)/(D$153*D$156))/1000)</f>
        <v>0</v>
      </c>
      <c r="E212" s="54">
        <f t="shared" si="113"/>
        <v>0</v>
      </c>
      <c r="F212" s="54">
        <f t="shared" si="113"/>
        <v>0</v>
      </c>
      <c r="G212" s="54">
        <f t="shared" si="113"/>
        <v>0</v>
      </c>
      <c r="H212" s="54">
        <f t="shared" si="113"/>
        <v>0</v>
      </c>
      <c r="I212" s="54">
        <f t="shared" si="113"/>
        <v>0</v>
      </c>
      <c r="J212" s="54">
        <f t="shared" si="113"/>
        <v>0</v>
      </c>
      <c r="K212" s="54">
        <f t="shared" si="113"/>
        <v>0</v>
      </c>
      <c r="L212" s="54">
        <f t="shared" si="113"/>
        <v>0</v>
      </c>
      <c r="M212" s="54">
        <f t="shared" si="113"/>
        <v>0</v>
      </c>
      <c r="N212" s="54">
        <f t="shared" si="113"/>
        <v>0</v>
      </c>
      <c r="O212" s="54">
        <f t="shared" si="113"/>
        <v>0</v>
      </c>
      <c r="P212" s="54">
        <f t="shared" si="113"/>
        <v>0</v>
      </c>
      <c r="Q212" s="54">
        <f t="shared" si="113"/>
        <v>0</v>
      </c>
      <c r="R212" s="54">
        <f t="shared" si="113"/>
        <v>0</v>
      </c>
      <c r="S212" s="54">
        <f t="shared" si="113"/>
        <v>0</v>
      </c>
      <c r="T212" s="54">
        <f t="shared" si="113"/>
        <v>0</v>
      </c>
      <c r="U212" s="54">
        <f t="shared" si="113"/>
        <v>0</v>
      </c>
      <c r="V212" s="54">
        <f t="shared" si="113"/>
        <v>0</v>
      </c>
      <c r="W212" s="54">
        <f t="shared" si="113"/>
        <v>0</v>
      </c>
      <c r="X212" s="54">
        <f t="shared" si="113"/>
        <v>0</v>
      </c>
      <c r="Y212" s="54">
        <f t="shared" si="113"/>
        <v>0</v>
      </c>
      <c r="Z212" s="54">
        <f t="shared" si="113"/>
        <v>0</v>
      </c>
      <c r="AA212" s="54">
        <f t="shared" si="113"/>
        <v>0</v>
      </c>
      <c r="AB212" s="54">
        <f t="shared" si="113"/>
        <v>0</v>
      </c>
      <c r="AC212" s="54">
        <f t="shared" si="113"/>
        <v>0</v>
      </c>
      <c r="AD212" s="54">
        <f t="shared" si="113"/>
        <v>0</v>
      </c>
      <c r="AE212" s="54">
        <f t="shared" si="113"/>
        <v>0</v>
      </c>
      <c r="AF212" s="54">
        <f t="shared" si="113"/>
        <v>0</v>
      </c>
      <c r="AG212" s="54">
        <f t="shared" si="113"/>
        <v>0</v>
      </c>
      <c r="AH212" s="54">
        <f t="shared" si="113"/>
        <v>0</v>
      </c>
      <c r="AI212" s="54">
        <f t="shared" si="113"/>
        <v>0</v>
      </c>
      <c r="AJ212" s="54">
        <f t="shared" si="113"/>
        <v>0</v>
      </c>
      <c r="AK212" s="54">
        <f t="shared" si="113"/>
        <v>0</v>
      </c>
      <c r="AL212" s="54">
        <f t="shared" si="113"/>
        <v>0</v>
      </c>
      <c r="AM212" s="54">
        <f t="shared" si="113"/>
        <v>0</v>
      </c>
      <c r="AN212" s="54">
        <f t="shared" si="113"/>
        <v>0</v>
      </c>
      <c r="AO212" s="54">
        <f t="shared" si="113"/>
        <v>0</v>
      </c>
      <c r="AP212" s="54">
        <f t="shared" si="113"/>
        <v>0</v>
      </c>
      <c r="AQ212" s="54">
        <f t="shared" si="113"/>
        <v>0</v>
      </c>
      <c r="AR212" s="54">
        <f t="shared" si="113"/>
        <v>0</v>
      </c>
      <c r="AS212" s="54">
        <f t="shared" si="113"/>
        <v>0</v>
      </c>
      <c r="AT212" s="54">
        <f t="shared" si="113"/>
        <v>0</v>
      </c>
      <c r="AU212" s="54">
        <f t="shared" si="113"/>
        <v>0</v>
      </c>
      <c r="AV212" s="54">
        <f t="shared" si="113"/>
        <v>0</v>
      </c>
      <c r="AW212" s="54">
        <f t="shared" si="113"/>
        <v>0</v>
      </c>
      <c r="AX212" s="54">
        <f t="shared" si="113"/>
        <v>0</v>
      </c>
      <c r="AY212" s="54">
        <f t="shared" si="113"/>
        <v>0</v>
      </c>
      <c r="AZ212" s="54">
        <f t="shared" si="113"/>
        <v>0</v>
      </c>
      <c r="BA212" s="54">
        <f t="shared" si="113"/>
        <v>0</v>
      </c>
      <c r="BB212" s="54">
        <f t="shared" si="113"/>
        <v>0</v>
      </c>
      <c r="BC212" s="54">
        <f t="shared" si="113"/>
        <v>0</v>
      </c>
      <c r="BD212" s="54">
        <f t="shared" si="113"/>
        <v>0</v>
      </c>
      <c r="BE212" s="54">
        <f t="shared" si="113"/>
        <v>0</v>
      </c>
      <c r="BF212" s="54">
        <f t="shared" si="113"/>
        <v>0</v>
      </c>
      <c r="BG212" s="54">
        <f t="shared" si="113"/>
        <v>0</v>
      </c>
      <c r="BH212" s="54">
        <f t="shared" si="113"/>
        <v>0</v>
      </c>
      <c r="BI212" s="54">
        <f t="shared" si="113"/>
        <v>0</v>
      </c>
      <c r="BJ212" s="54">
        <f t="shared" si="113"/>
        <v>0</v>
      </c>
      <c r="BK212" s="54">
        <f t="shared" si="113"/>
        <v>0</v>
      </c>
      <c r="BL212" s="54">
        <f t="shared" si="113"/>
        <v>0</v>
      </c>
      <c r="BM212" s="54">
        <f t="shared" si="113"/>
        <v>0</v>
      </c>
      <c r="BN212" s="54">
        <f t="shared" si="113"/>
        <v>0</v>
      </c>
      <c r="BO212" s="54">
        <f t="shared" si="113"/>
        <v>0</v>
      </c>
      <c r="BP212" s="54">
        <f t="shared" si="112"/>
        <v>0</v>
      </c>
      <c r="BQ212" s="54">
        <f t="shared" si="112"/>
        <v>0</v>
      </c>
      <c r="BR212" s="54">
        <f t="shared" si="112"/>
        <v>0</v>
      </c>
      <c r="BS212" s="54">
        <f t="shared" si="112"/>
        <v>0</v>
      </c>
      <c r="BT212" s="54">
        <f t="shared" si="112"/>
        <v>0</v>
      </c>
      <c r="BU212" s="54">
        <f t="shared" si="112"/>
        <v>0</v>
      </c>
      <c r="BV212" s="54">
        <f t="shared" si="112"/>
        <v>0</v>
      </c>
      <c r="BW212" s="54">
        <f t="shared" si="112"/>
        <v>0</v>
      </c>
      <c r="BX212" s="54">
        <f t="shared" si="112"/>
        <v>0</v>
      </c>
      <c r="BY212" s="54">
        <f t="shared" si="112"/>
        <v>0</v>
      </c>
      <c r="BZ212" s="54">
        <f t="shared" si="112"/>
        <v>0</v>
      </c>
      <c r="CA212" s="54">
        <f t="shared" si="112"/>
        <v>0</v>
      </c>
      <c r="CB212" s="54">
        <f t="shared" si="112"/>
        <v>0</v>
      </c>
      <c r="CC212" s="54">
        <f t="shared" si="112"/>
        <v>0</v>
      </c>
      <c r="CD212" s="54">
        <f t="shared" si="112"/>
        <v>0</v>
      </c>
      <c r="CE212" s="54">
        <f t="shared" si="112"/>
        <v>0</v>
      </c>
      <c r="CF212" s="54">
        <f t="shared" si="112"/>
        <v>0</v>
      </c>
    </row>
    <row r="213" spans="1:84" x14ac:dyDescent="0.25">
      <c r="B213" s="8" t="s">
        <v>55</v>
      </c>
      <c r="D213" s="54">
        <f t="shared" si="113"/>
        <v>0</v>
      </c>
      <c r="E213" s="54">
        <f t="shared" si="113"/>
        <v>0</v>
      </c>
      <c r="F213" s="54">
        <f t="shared" si="113"/>
        <v>0</v>
      </c>
      <c r="G213" s="54">
        <f t="shared" si="113"/>
        <v>0</v>
      </c>
      <c r="H213" s="54">
        <f t="shared" si="113"/>
        <v>0</v>
      </c>
      <c r="I213" s="54">
        <f t="shared" si="113"/>
        <v>0</v>
      </c>
      <c r="J213" s="54">
        <f t="shared" si="113"/>
        <v>0</v>
      </c>
      <c r="K213" s="54">
        <f t="shared" si="113"/>
        <v>0</v>
      </c>
      <c r="L213" s="54">
        <f t="shared" si="113"/>
        <v>0</v>
      </c>
      <c r="M213" s="54">
        <f t="shared" si="113"/>
        <v>0</v>
      </c>
      <c r="N213" s="54">
        <f t="shared" si="113"/>
        <v>0</v>
      </c>
      <c r="O213" s="54">
        <f t="shared" si="113"/>
        <v>0</v>
      </c>
      <c r="P213" s="54">
        <f t="shared" si="113"/>
        <v>0</v>
      </c>
      <c r="Q213" s="54">
        <f t="shared" si="113"/>
        <v>0</v>
      </c>
      <c r="R213" s="54">
        <f t="shared" si="113"/>
        <v>0</v>
      </c>
      <c r="S213" s="54">
        <f t="shared" si="113"/>
        <v>0</v>
      </c>
      <c r="T213" s="54">
        <f t="shared" si="113"/>
        <v>0</v>
      </c>
      <c r="U213" s="54">
        <f t="shared" si="113"/>
        <v>0</v>
      </c>
      <c r="V213" s="54">
        <f t="shared" si="113"/>
        <v>0</v>
      </c>
      <c r="W213" s="54">
        <f t="shared" si="113"/>
        <v>0</v>
      </c>
      <c r="X213" s="54">
        <f t="shared" si="113"/>
        <v>0</v>
      </c>
      <c r="Y213" s="54">
        <f t="shared" si="113"/>
        <v>0</v>
      </c>
      <c r="Z213" s="54">
        <f t="shared" si="113"/>
        <v>0</v>
      </c>
      <c r="AA213" s="54">
        <f t="shared" si="113"/>
        <v>0</v>
      </c>
      <c r="AB213" s="54">
        <f t="shared" si="113"/>
        <v>0</v>
      </c>
      <c r="AC213" s="54">
        <f t="shared" si="113"/>
        <v>0</v>
      </c>
      <c r="AD213" s="54">
        <f t="shared" si="113"/>
        <v>0</v>
      </c>
      <c r="AE213" s="54">
        <f t="shared" si="113"/>
        <v>0</v>
      </c>
      <c r="AF213" s="54">
        <f t="shared" si="113"/>
        <v>0</v>
      </c>
      <c r="AG213" s="54">
        <f t="shared" si="113"/>
        <v>0</v>
      </c>
      <c r="AH213" s="54">
        <f t="shared" si="113"/>
        <v>0</v>
      </c>
      <c r="AI213" s="54">
        <f t="shared" si="113"/>
        <v>0</v>
      </c>
      <c r="AJ213" s="54">
        <f t="shared" si="113"/>
        <v>0</v>
      </c>
      <c r="AK213" s="54">
        <f t="shared" si="113"/>
        <v>0</v>
      </c>
      <c r="AL213" s="54">
        <f t="shared" si="113"/>
        <v>0</v>
      </c>
      <c r="AM213" s="54">
        <f t="shared" si="113"/>
        <v>0</v>
      </c>
      <c r="AN213" s="54">
        <f t="shared" si="113"/>
        <v>0</v>
      </c>
      <c r="AO213" s="54">
        <f t="shared" si="113"/>
        <v>0</v>
      </c>
      <c r="AP213" s="54">
        <f t="shared" si="113"/>
        <v>0</v>
      </c>
      <c r="AQ213" s="54">
        <f t="shared" si="113"/>
        <v>0</v>
      </c>
      <c r="AR213" s="54">
        <f t="shared" si="113"/>
        <v>0</v>
      </c>
      <c r="AS213" s="54">
        <f t="shared" si="113"/>
        <v>0</v>
      </c>
      <c r="AT213" s="54">
        <f t="shared" si="113"/>
        <v>0</v>
      </c>
      <c r="AU213" s="54">
        <f t="shared" si="113"/>
        <v>0</v>
      </c>
      <c r="AV213" s="54">
        <f t="shared" si="113"/>
        <v>0</v>
      </c>
      <c r="AW213" s="54">
        <f t="shared" si="113"/>
        <v>0</v>
      </c>
      <c r="AX213" s="54">
        <f t="shared" si="113"/>
        <v>0</v>
      </c>
      <c r="AY213" s="54">
        <f t="shared" si="113"/>
        <v>0</v>
      </c>
      <c r="AZ213" s="54">
        <f t="shared" si="113"/>
        <v>0</v>
      </c>
      <c r="BA213" s="54">
        <f t="shared" si="113"/>
        <v>0</v>
      </c>
      <c r="BB213" s="54">
        <f t="shared" si="113"/>
        <v>0</v>
      </c>
      <c r="BC213" s="54">
        <f t="shared" si="113"/>
        <v>0</v>
      </c>
      <c r="BD213" s="54">
        <f t="shared" si="113"/>
        <v>0</v>
      </c>
      <c r="BE213" s="54">
        <f t="shared" si="113"/>
        <v>0</v>
      </c>
      <c r="BF213" s="54">
        <f t="shared" si="113"/>
        <v>0</v>
      </c>
      <c r="BG213" s="54">
        <f t="shared" si="113"/>
        <v>0</v>
      </c>
      <c r="BH213" s="54">
        <f t="shared" si="113"/>
        <v>0</v>
      </c>
      <c r="BI213" s="54">
        <f t="shared" si="113"/>
        <v>0</v>
      </c>
      <c r="BJ213" s="54">
        <f t="shared" si="113"/>
        <v>0</v>
      </c>
      <c r="BK213" s="54">
        <f t="shared" si="113"/>
        <v>0</v>
      </c>
      <c r="BL213" s="54">
        <f t="shared" si="113"/>
        <v>0</v>
      </c>
      <c r="BM213" s="54">
        <f t="shared" si="113"/>
        <v>0</v>
      </c>
      <c r="BN213" s="54">
        <f t="shared" si="113"/>
        <v>0</v>
      </c>
      <c r="BO213" s="54">
        <f t="shared" si="113"/>
        <v>0</v>
      </c>
      <c r="BP213" s="54">
        <f t="shared" si="112"/>
        <v>0</v>
      </c>
      <c r="BQ213" s="54">
        <f t="shared" si="112"/>
        <v>0</v>
      </c>
      <c r="BR213" s="54">
        <f t="shared" si="112"/>
        <v>0</v>
      </c>
      <c r="BS213" s="54">
        <f t="shared" si="112"/>
        <v>0</v>
      </c>
      <c r="BT213" s="54">
        <f t="shared" si="112"/>
        <v>0</v>
      </c>
      <c r="BU213" s="54">
        <f t="shared" si="112"/>
        <v>0</v>
      </c>
      <c r="BV213" s="54">
        <f t="shared" si="112"/>
        <v>0</v>
      </c>
      <c r="BW213" s="54">
        <f t="shared" si="112"/>
        <v>0</v>
      </c>
      <c r="BX213" s="54">
        <f t="shared" si="112"/>
        <v>0</v>
      </c>
      <c r="BY213" s="54">
        <f t="shared" si="112"/>
        <v>0</v>
      </c>
      <c r="BZ213" s="54">
        <f t="shared" si="112"/>
        <v>0</v>
      </c>
      <c r="CA213" s="54">
        <f t="shared" si="112"/>
        <v>0</v>
      </c>
      <c r="CB213" s="54">
        <f t="shared" si="112"/>
        <v>0</v>
      </c>
      <c r="CC213" s="54">
        <f t="shared" si="112"/>
        <v>0</v>
      </c>
      <c r="CD213" s="54">
        <f t="shared" si="112"/>
        <v>0</v>
      </c>
      <c r="CE213" s="54">
        <f t="shared" si="112"/>
        <v>0</v>
      </c>
      <c r="CF213" s="54">
        <f t="shared" si="112"/>
        <v>0</v>
      </c>
    </row>
    <row r="214" spans="1:84" x14ac:dyDescent="0.25">
      <c r="B214" s="8" t="s">
        <v>56</v>
      </c>
      <c r="D214" s="54">
        <f t="shared" si="113"/>
        <v>0</v>
      </c>
      <c r="E214" s="54">
        <f t="shared" si="113"/>
        <v>0</v>
      </c>
      <c r="F214" s="54">
        <f t="shared" si="113"/>
        <v>0</v>
      </c>
      <c r="G214" s="54">
        <f t="shared" si="113"/>
        <v>0</v>
      </c>
      <c r="H214" s="54">
        <f t="shared" si="113"/>
        <v>0</v>
      </c>
      <c r="I214" s="54">
        <f t="shared" si="113"/>
        <v>0</v>
      </c>
      <c r="J214" s="54">
        <f t="shared" si="113"/>
        <v>0</v>
      </c>
      <c r="K214" s="54">
        <f t="shared" si="113"/>
        <v>0</v>
      </c>
      <c r="L214" s="54">
        <f t="shared" si="113"/>
        <v>0</v>
      </c>
      <c r="M214" s="54">
        <f t="shared" si="113"/>
        <v>0</v>
      </c>
      <c r="N214" s="54">
        <f t="shared" si="113"/>
        <v>0</v>
      </c>
      <c r="O214" s="54">
        <f t="shared" si="113"/>
        <v>0</v>
      </c>
      <c r="P214" s="54">
        <f t="shared" si="113"/>
        <v>0</v>
      </c>
      <c r="Q214" s="54">
        <f t="shared" si="113"/>
        <v>0</v>
      </c>
      <c r="R214" s="54">
        <f t="shared" si="113"/>
        <v>0</v>
      </c>
      <c r="S214" s="54">
        <f t="shared" si="113"/>
        <v>0</v>
      </c>
      <c r="T214" s="54">
        <f t="shared" si="113"/>
        <v>0</v>
      </c>
      <c r="U214" s="54">
        <f t="shared" si="113"/>
        <v>0</v>
      </c>
      <c r="V214" s="54">
        <f t="shared" si="113"/>
        <v>0</v>
      </c>
      <c r="W214" s="54">
        <f t="shared" si="113"/>
        <v>0</v>
      </c>
      <c r="X214" s="54">
        <f t="shared" si="113"/>
        <v>0</v>
      </c>
      <c r="Y214" s="54">
        <f t="shared" si="113"/>
        <v>0</v>
      </c>
      <c r="Z214" s="54">
        <f t="shared" si="113"/>
        <v>0</v>
      </c>
      <c r="AA214" s="54">
        <f t="shared" si="113"/>
        <v>0</v>
      </c>
      <c r="AB214" s="54">
        <f t="shared" si="113"/>
        <v>0</v>
      </c>
      <c r="AC214" s="54">
        <f t="shared" si="113"/>
        <v>0</v>
      </c>
      <c r="AD214" s="54">
        <f t="shared" si="113"/>
        <v>0</v>
      </c>
      <c r="AE214" s="54">
        <f t="shared" si="113"/>
        <v>0</v>
      </c>
      <c r="AF214" s="54">
        <f t="shared" si="113"/>
        <v>0</v>
      </c>
      <c r="AG214" s="54">
        <f t="shared" si="113"/>
        <v>0</v>
      </c>
      <c r="AH214" s="54">
        <f t="shared" si="113"/>
        <v>0</v>
      </c>
      <c r="AI214" s="54">
        <f t="shared" si="113"/>
        <v>0</v>
      </c>
      <c r="AJ214" s="54">
        <f t="shared" si="113"/>
        <v>0</v>
      </c>
      <c r="AK214" s="54">
        <f t="shared" si="113"/>
        <v>0</v>
      </c>
      <c r="AL214" s="54">
        <f t="shared" si="113"/>
        <v>0</v>
      </c>
      <c r="AM214" s="54">
        <f t="shared" si="113"/>
        <v>0</v>
      </c>
      <c r="AN214" s="54">
        <f t="shared" si="113"/>
        <v>0</v>
      </c>
      <c r="AO214" s="54">
        <f t="shared" si="113"/>
        <v>0</v>
      </c>
      <c r="AP214" s="54">
        <f t="shared" si="113"/>
        <v>0</v>
      </c>
      <c r="AQ214" s="54">
        <f t="shared" si="113"/>
        <v>0</v>
      </c>
      <c r="AR214" s="54">
        <f t="shared" si="113"/>
        <v>0</v>
      </c>
      <c r="AS214" s="54">
        <f t="shared" si="113"/>
        <v>0</v>
      </c>
      <c r="AT214" s="54">
        <f t="shared" si="113"/>
        <v>0</v>
      </c>
      <c r="AU214" s="54">
        <f t="shared" si="113"/>
        <v>0</v>
      </c>
      <c r="AV214" s="54">
        <f t="shared" si="113"/>
        <v>0</v>
      </c>
      <c r="AW214" s="54">
        <f t="shared" si="113"/>
        <v>0</v>
      </c>
      <c r="AX214" s="54">
        <f t="shared" si="113"/>
        <v>0</v>
      </c>
      <c r="AY214" s="54">
        <f t="shared" si="113"/>
        <v>0</v>
      </c>
      <c r="AZ214" s="54">
        <f t="shared" si="113"/>
        <v>0</v>
      </c>
      <c r="BA214" s="54">
        <f t="shared" si="113"/>
        <v>0</v>
      </c>
      <c r="BB214" s="54">
        <f t="shared" si="113"/>
        <v>0</v>
      </c>
      <c r="BC214" s="54">
        <f t="shared" si="113"/>
        <v>0</v>
      </c>
      <c r="BD214" s="54">
        <f t="shared" si="113"/>
        <v>0</v>
      </c>
      <c r="BE214" s="54">
        <f t="shared" si="113"/>
        <v>0</v>
      </c>
      <c r="BF214" s="54">
        <f t="shared" si="113"/>
        <v>0</v>
      </c>
      <c r="BG214" s="54">
        <f t="shared" si="113"/>
        <v>0</v>
      </c>
      <c r="BH214" s="54">
        <f t="shared" si="113"/>
        <v>0</v>
      </c>
      <c r="BI214" s="54">
        <f t="shared" si="113"/>
        <v>0</v>
      </c>
      <c r="BJ214" s="54">
        <f t="shared" si="113"/>
        <v>0</v>
      </c>
      <c r="BK214" s="54">
        <f t="shared" si="113"/>
        <v>0</v>
      </c>
      <c r="BL214" s="54">
        <f t="shared" si="113"/>
        <v>0</v>
      </c>
      <c r="BM214" s="54">
        <f t="shared" si="113"/>
        <v>0</v>
      </c>
      <c r="BN214" s="54">
        <f t="shared" si="113"/>
        <v>0</v>
      </c>
      <c r="BO214" s="54">
        <f t="shared" si="113"/>
        <v>0</v>
      </c>
      <c r="BP214" s="54">
        <f t="shared" si="112"/>
        <v>0</v>
      </c>
      <c r="BQ214" s="54">
        <f t="shared" si="112"/>
        <v>0</v>
      </c>
      <c r="BR214" s="54">
        <f t="shared" si="112"/>
        <v>0</v>
      </c>
      <c r="BS214" s="54">
        <f t="shared" si="112"/>
        <v>0</v>
      </c>
      <c r="BT214" s="54">
        <f t="shared" si="112"/>
        <v>0</v>
      </c>
      <c r="BU214" s="54">
        <f t="shared" si="112"/>
        <v>0</v>
      </c>
      <c r="BV214" s="54">
        <f t="shared" si="112"/>
        <v>0</v>
      </c>
      <c r="BW214" s="54">
        <f t="shared" si="112"/>
        <v>0</v>
      </c>
      <c r="BX214" s="54">
        <f t="shared" si="112"/>
        <v>0</v>
      </c>
      <c r="BY214" s="54">
        <f t="shared" si="112"/>
        <v>0</v>
      </c>
      <c r="BZ214" s="54">
        <f t="shared" si="112"/>
        <v>0</v>
      </c>
      <c r="CA214" s="54">
        <f t="shared" si="112"/>
        <v>0</v>
      </c>
      <c r="CB214" s="54">
        <f t="shared" si="112"/>
        <v>0</v>
      </c>
      <c r="CC214" s="54">
        <f t="shared" si="112"/>
        <v>0</v>
      </c>
      <c r="CD214" s="54">
        <f t="shared" si="112"/>
        <v>0</v>
      </c>
      <c r="CE214" s="54">
        <f t="shared" si="112"/>
        <v>0</v>
      </c>
      <c r="CF214" s="54">
        <f t="shared" si="112"/>
        <v>0</v>
      </c>
    </row>
    <row r="215" spans="1:84" x14ac:dyDescent="0.25">
      <c r="B215" s="8" t="s">
        <v>57</v>
      </c>
      <c r="D215" s="54">
        <f t="shared" si="113"/>
        <v>0</v>
      </c>
      <c r="E215" s="54">
        <f t="shared" si="113"/>
        <v>0</v>
      </c>
      <c r="F215" s="54">
        <f t="shared" si="113"/>
        <v>0</v>
      </c>
      <c r="G215" s="54">
        <f t="shared" si="113"/>
        <v>0</v>
      </c>
      <c r="H215" s="54">
        <f t="shared" si="113"/>
        <v>0</v>
      </c>
      <c r="I215" s="54">
        <f t="shared" si="113"/>
        <v>0</v>
      </c>
      <c r="J215" s="54">
        <f t="shared" si="113"/>
        <v>0</v>
      </c>
      <c r="K215" s="54">
        <f t="shared" si="113"/>
        <v>0</v>
      </c>
      <c r="L215" s="54">
        <f t="shared" si="113"/>
        <v>0</v>
      </c>
      <c r="M215" s="54">
        <f t="shared" si="113"/>
        <v>0</v>
      </c>
      <c r="N215" s="54">
        <f t="shared" si="113"/>
        <v>0</v>
      </c>
      <c r="O215" s="54">
        <f t="shared" si="113"/>
        <v>0</v>
      </c>
      <c r="P215" s="54">
        <f t="shared" si="113"/>
        <v>0</v>
      </c>
      <c r="Q215" s="54">
        <f t="shared" si="113"/>
        <v>0</v>
      </c>
      <c r="R215" s="54">
        <f t="shared" si="113"/>
        <v>0</v>
      </c>
      <c r="S215" s="54">
        <f t="shared" si="113"/>
        <v>0</v>
      </c>
      <c r="T215" s="54">
        <f t="shared" si="113"/>
        <v>0</v>
      </c>
      <c r="U215" s="54">
        <f t="shared" si="113"/>
        <v>0</v>
      </c>
      <c r="V215" s="54">
        <f t="shared" si="113"/>
        <v>0</v>
      </c>
      <c r="W215" s="54">
        <f t="shared" si="113"/>
        <v>0</v>
      </c>
      <c r="X215" s="54">
        <f t="shared" si="113"/>
        <v>0</v>
      </c>
      <c r="Y215" s="54">
        <f t="shared" si="113"/>
        <v>0</v>
      </c>
      <c r="Z215" s="54">
        <f t="shared" si="113"/>
        <v>0</v>
      </c>
      <c r="AA215" s="54">
        <f t="shared" si="113"/>
        <v>0</v>
      </c>
      <c r="AB215" s="54">
        <f t="shared" si="113"/>
        <v>0</v>
      </c>
      <c r="AC215" s="54">
        <f t="shared" si="113"/>
        <v>0</v>
      </c>
      <c r="AD215" s="54">
        <f t="shared" si="113"/>
        <v>0</v>
      </c>
      <c r="AE215" s="54">
        <f t="shared" si="113"/>
        <v>0</v>
      </c>
      <c r="AF215" s="54">
        <f t="shared" si="113"/>
        <v>0</v>
      </c>
      <c r="AG215" s="54">
        <f t="shared" si="113"/>
        <v>0</v>
      </c>
      <c r="AH215" s="54">
        <f t="shared" si="113"/>
        <v>0</v>
      </c>
      <c r="AI215" s="54">
        <f t="shared" si="113"/>
        <v>0</v>
      </c>
      <c r="AJ215" s="54">
        <f t="shared" si="113"/>
        <v>0</v>
      </c>
      <c r="AK215" s="54">
        <f t="shared" si="113"/>
        <v>0</v>
      </c>
      <c r="AL215" s="54">
        <f t="shared" si="113"/>
        <v>0</v>
      </c>
      <c r="AM215" s="54">
        <f t="shared" si="113"/>
        <v>0</v>
      </c>
      <c r="AN215" s="54">
        <f t="shared" si="113"/>
        <v>0</v>
      </c>
      <c r="AO215" s="54">
        <f t="shared" si="113"/>
        <v>0</v>
      </c>
      <c r="AP215" s="54">
        <f t="shared" si="113"/>
        <v>0</v>
      </c>
      <c r="AQ215" s="54">
        <f t="shared" si="113"/>
        <v>0</v>
      </c>
      <c r="AR215" s="54">
        <f t="shared" si="113"/>
        <v>0</v>
      </c>
      <c r="AS215" s="54">
        <f t="shared" si="113"/>
        <v>0</v>
      </c>
      <c r="AT215" s="54">
        <f t="shared" si="113"/>
        <v>0</v>
      </c>
      <c r="AU215" s="54">
        <f t="shared" si="113"/>
        <v>0</v>
      </c>
      <c r="AV215" s="54">
        <f t="shared" si="113"/>
        <v>0</v>
      </c>
      <c r="AW215" s="54">
        <f t="shared" si="113"/>
        <v>0</v>
      </c>
      <c r="AX215" s="54">
        <f t="shared" si="113"/>
        <v>0</v>
      </c>
      <c r="AY215" s="54">
        <f t="shared" si="113"/>
        <v>0</v>
      </c>
      <c r="AZ215" s="54">
        <f t="shared" si="113"/>
        <v>0</v>
      </c>
      <c r="BA215" s="54">
        <f t="shared" si="113"/>
        <v>0</v>
      </c>
      <c r="BB215" s="54">
        <f t="shared" si="113"/>
        <v>0</v>
      </c>
      <c r="BC215" s="54">
        <f t="shared" si="113"/>
        <v>0</v>
      </c>
      <c r="BD215" s="54">
        <f t="shared" si="113"/>
        <v>0</v>
      </c>
      <c r="BE215" s="54">
        <f t="shared" si="113"/>
        <v>0</v>
      </c>
      <c r="BF215" s="54">
        <f t="shared" si="113"/>
        <v>0</v>
      </c>
      <c r="BG215" s="54">
        <f t="shared" si="113"/>
        <v>0</v>
      </c>
      <c r="BH215" s="54">
        <f t="shared" si="113"/>
        <v>0</v>
      </c>
      <c r="BI215" s="54">
        <f t="shared" si="113"/>
        <v>0</v>
      </c>
      <c r="BJ215" s="54">
        <f t="shared" si="113"/>
        <v>0</v>
      </c>
      <c r="BK215" s="54">
        <f t="shared" si="113"/>
        <v>0</v>
      </c>
      <c r="BL215" s="54">
        <f t="shared" si="113"/>
        <v>0</v>
      </c>
      <c r="BM215" s="54">
        <f t="shared" si="113"/>
        <v>0</v>
      </c>
      <c r="BN215" s="54">
        <f t="shared" si="113"/>
        <v>0</v>
      </c>
      <c r="BO215" s="54">
        <f t="shared" ref="BO215:CF216" si="114">(((BO60*BO$154)/(BO$153*BO$156))/1000)</f>
        <v>0</v>
      </c>
      <c r="BP215" s="54">
        <f t="shared" si="114"/>
        <v>0</v>
      </c>
      <c r="BQ215" s="54">
        <f t="shared" si="112"/>
        <v>0</v>
      </c>
      <c r="BR215" s="54">
        <f t="shared" si="112"/>
        <v>0</v>
      </c>
      <c r="BS215" s="54">
        <f t="shared" si="112"/>
        <v>0</v>
      </c>
      <c r="BT215" s="54">
        <f t="shared" si="112"/>
        <v>0</v>
      </c>
      <c r="BU215" s="54">
        <f t="shared" si="112"/>
        <v>0</v>
      </c>
      <c r="BV215" s="54">
        <f t="shared" si="112"/>
        <v>0</v>
      </c>
      <c r="BW215" s="54">
        <f t="shared" si="112"/>
        <v>0</v>
      </c>
      <c r="BX215" s="54">
        <f t="shared" si="112"/>
        <v>0</v>
      </c>
      <c r="BY215" s="54">
        <f t="shared" si="112"/>
        <v>0</v>
      </c>
      <c r="BZ215" s="54">
        <f t="shared" si="112"/>
        <v>0</v>
      </c>
      <c r="CA215" s="54">
        <f t="shared" si="112"/>
        <v>0</v>
      </c>
      <c r="CB215" s="54">
        <f t="shared" si="112"/>
        <v>0</v>
      </c>
      <c r="CC215" s="54">
        <f t="shared" si="112"/>
        <v>0</v>
      </c>
      <c r="CD215" s="54">
        <f t="shared" si="112"/>
        <v>0</v>
      </c>
      <c r="CE215" s="54">
        <f t="shared" si="112"/>
        <v>0</v>
      </c>
      <c r="CF215" s="54">
        <f t="shared" si="112"/>
        <v>0</v>
      </c>
    </row>
    <row r="216" spans="1:84" ht="15.75" thickBot="1" x14ac:dyDescent="0.3">
      <c r="B216" s="7" t="s">
        <v>58</v>
      </c>
      <c r="D216" s="54">
        <f t="shared" ref="D216:BO216" si="115">(((D61*D$154)/(D$153*D$156))/1000)</f>
        <v>0</v>
      </c>
      <c r="E216" s="54">
        <f t="shared" si="115"/>
        <v>0</v>
      </c>
      <c r="F216" s="54">
        <f t="shared" si="115"/>
        <v>0</v>
      </c>
      <c r="G216" s="54">
        <f t="shared" si="115"/>
        <v>0</v>
      </c>
      <c r="H216" s="54">
        <f t="shared" si="115"/>
        <v>0</v>
      </c>
      <c r="I216" s="54">
        <f t="shared" si="115"/>
        <v>0</v>
      </c>
      <c r="J216" s="54">
        <f t="shared" si="115"/>
        <v>0</v>
      </c>
      <c r="K216" s="54">
        <f t="shared" si="115"/>
        <v>0</v>
      </c>
      <c r="L216" s="54">
        <f t="shared" si="115"/>
        <v>0</v>
      </c>
      <c r="M216" s="54">
        <f t="shared" si="115"/>
        <v>0</v>
      </c>
      <c r="N216" s="54">
        <f t="shared" si="115"/>
        <v>0</v>
      </c>
      <c r="O216" s="54">
        <f t="shared" si="115"/>
        <v>0</v>
      </c>
      <c r="P216" s="54">
        <f t="shared" si="115"/>
        <v>0</v>
      </c>
      <c r="Q216" s="54">
        <f t="shared" si="115"/>
        <v>0</v>
      </c>
      <c r="R216" s="54">
        <f t="shared" si="115"/>
        <v>0</v>
      </c>
      <c r="S216" s="54">
        <f t="shared" si="115"/>
        <v>0</v>
      </c>
      <c r="T216" s="54">
        <f t="shared" si="115"/>
        <v>0</v>
      </c>
      <c r="U216" s="54">
        <f t="shared" si="115"/>
        <v>0</v>
      </c>
      <c r="V216" s="54">
        <f t="shared" si="115"/>
        <v>0</v>
      </c>
      <c r="W216" s="54">
        <f t="shared" si="115"/>
        <v>0</v>
      </c>
      <c r="X216" s="54">
        <f t="shared" si="115"/>
        <v>0</v>
      </c>
      <c r="Y216" s="54">
        <f t="shared" si="115"/>
        <v>0</v>
      </c>
      <c r="Z216" s="54">
        <f t="shared" si="115"/>
        <v>0</v>
      </c>
      <c r="AA216" s="54">
        <f t="shared" si="115"/>
        <v>0</v>
      </c>
      <c r="AB216" s="54">
        <f t="shared" si="115"/>
        <v>0</v>
      </c>
      <c r="AC216" s="54">
        <f t="shared" si="115"/>
        <v>0</v>
      </c>
      <c r="AD216" s="54">
        <f t="shared" si="115"/>
        <v>0</v>
      </c>
      <c r="AE216" s="54">
        <f t="shared" si="115"/>
        <v>0</v>
      </c>
      <c r="AF216" s="54">
        <f t="shared" si="115"/>
        <v>0</v>
      </c>
      <c r="AG216" s="54">
        <f t="shared" si="115"/>
        <v>0</v>
      </c>
      <c r="AH216" s="54">
        <f t="shared" si="115"/>
        <v>0</v>
      </c>
      <c r="AI216" s="54">
        <f t="shared" si="115"/>
        <v>0</v>
      </c>
      <c r="AJ216" s="54">
        <f t="shared" si="115"/>
        <v>0</v>
      </c>
      <c r="AK216" s="54">
        <f t="shared" si="115"/>
        <v>0</v>
      </c>
      <c r="AL216" s="54">
        <f t="shared" si="115"/>
        <v>0</v>
      </c>
      <c r="AM216" s="54">
        <f t="shared" si="115"/>
        <v>0</v>
      </c>
      <c r="AN216" s="54">
        <f t="shared" si="115"/>
        <v>0</v>
      </c>
      <c r="AO216" s="54">
        <f t="shared" si="115"/>
        <v>0</v>
      </c>
      <c r="AP216" s="54">
        <f t="shared" si="115"/>
        <v>0</v>
      </c>
      <c r="AQ216" s="54">
        <f t="shared" si="115"/>
        <v>0</v>
      </c>
      <c r="AR216" s="54">
        <f t="shared" si="115"/>
        <v>0</v>
      </c>
      <c r="AS216" s="54">
        <f t="shared" si="115"/>
        <v>0</v>
      </c>
      <c r="AT216" s="54">
        <f t="shared" si="115"/>
        <v>0</v>
      </c>
      <c r="AU216" s="54">
        <f t="shared" si="115"/>
        <v>0</v>
      </c>
      <c r="AV216" s="54">
        <f t="shared" si="115"/>
        <v>0</v>
      </c>
      <c r="AW216" s="54">
        <f t="shared" si="115"/>
        <v>0</v>
      </c>
      <c r="AX216" s="54">
        <f t="shared" si="115"/>
        <v>0</v>
      </c>
      <c r="AY216" s="54">
        <f t="shared" si="115"/>
        <v>0</v>
      </c>
      <c r="AZ216" s="54">
        <f t="shared" si="115"/>
        <v>0</v>
      </c>
      <c r="BA216" s="54">
        <f t="shared" si="115"/>
        <v>0</v>
      </c>
      <c r="BB216" s="54">
        <f t="shared" si="115"/>
        <v>0</v>
      </c>
      <c r="BC216" s="54">
        <f t="shared" si="115"/>
        <v>0</v>
      </c>
      <c r="BD216" s="54">
        <f t="shared" si="115"/>
        <v>0</v>
      </c>
      <c r="BE216" s="54">
        <f t="shared" si="115"/>
        <v>0</v>
      </c>
      <c r="BF216" s="54">
        <f t="shared" si="115"/>
        <v>0</v>
      </c>
      <c r="BG216" s="54">
        <f t="shared" si="115"/>
        <v>0</v>
      </c>
      <c r="BH216" s="54">
        <f t="shared" si="115"/>
        <v>0</v>
      </c>
      <c r="BI216" s="54">
        <f t="shared" si="115"/>
        <v>0</v>
      </c>
      <c r="BJ216" s="54">
        <f t="shared" si="115"/>
        <v>0</v>
      </c>
      <c r="BK216" s="54">
        <f t="shared" si="115"/>
        <v>0</v>
      </c>
      <c r="BL216" s="54">
        <f t="shared" si="115"/>
        <v>0</v>
      </c>
      <c r="BM216" s="54">
        <f t="shared" si="115"/>
        <v>0</v>
      </c>
      <c r="BN216" s="54">
        <f t="shared" si="115"/>
        <v>0</v>
      </c>
      <c r="BO216" s="54">
        <f t="shared" si="115"/>
        <v>0</v>
      </c>
      <c r="BP216" s="54">
        <f t="shared" si="114"/>
        <v>0</v>
      </c>
      <c r="BQ216" s="54">
        <f t="shared" si="114"/>
        <v>0</v>
      </c>
      <c r="BR216" s="54">
        <f t="shared" si="114"/>
        <v>0</v>
      </c>
      <c r="BS216" s="54">
        <f t="shared" si="114"/>
        <v>0</v>
      </c>
      <c r="BT216" s="54">
        <f t="shared" si="114"/>
        <v>0</v>
      </c>
      <c r="BU216" s="54">
        <f t="shared" si="114"/>
        <v>0</v>
      </c>
      <c r="BV216" s="54">
        <f t="shared" si="114"/>
        <v>0</v>
      </c>
      <c r="BW216" s="54">
        <f t="shared" si="114"/>
        <v>0</v>
      </c>
      <c r="BX216" s="54">
        <f t="shared" si="114"/>
        <v>0</v>
      </c>
      <c r="BY216" s="54">
        <f t="shared" si="114"/>
        <v>0</v>
      </c>
      <c r="BZ216" s="54">
        <f t="shared" si="114"/>
        <v>0</v>
      </c>
      <c r="CA216" s="54">
        <f t="shared" si="114"/>
        <v>0</v>
      </c>
      <c r="CB216" s="54">
        <f t="shared" si="114"/>
        <v>0</v>
      </c>
      <c r="CC216" s="54">
        <f t="shared" si="114"/>
        <v>0</v>
      </c>
      <c r="CD216" s="54">
        <f t="shared" si="114"/>
        <v>0</v>
      </c>
      <c r="CE216" s="54">
        <f t="shared" si="114"/>
        <v>0</v>
      </c>
      <c r="CF216" s="54">
        <f t="shared" si="114"/>
        <v>0</v>
      </c>
    </row>
    <row r="217" spans="1:84" ht="15.75" thickBot="1" x14ac:dyDescent="0.3">
      <c r="B217" s="16" t="s">
        <v>99</v>
      </c>
      <c r="D217" s="55">
        <f t="shared" ref="D217:BO217" si="116">SUM(D159:D216)</f>
        <v>6.4330989254108717</v>
      </c>
      <c r="E217" s="55">
        <f t="shared" si="116"/>
        <v>2.9490254110612857</v>
      </c>
      <c r="F217" s="55">
        <f t="shared" si="116"/>
        <v>1.6897080556360475</v>
      </c>
      <c r="G217" s="55">
        <f t="shared" si="116"/>
        <v>4.0459904705181655</v>
      </c>
      <c r="H217" s="55">
        <f t="shared" si="116"/>
        <v>7.7908492822966515</v>
      </c>
      <c r="I217" s="55">
        <f t="shared" si="116"/>
        <v>18.150942090395482</v>
      </c>
      <c r="J217" s="55">
        <f t="shared" si="116"/>
        <v>10.472784543325529</v>
      </c>
      <c r="K217" s="55">
        <f t="shared" si="116"/>
        <v>1.9744641918528252</v>
      </c>
      <c r="L217" s="55">
        <f t="shared" si="116"/>
        <v>8.8653307453416179</v>
      </c>
      <c r="M217" s="55">
        <f t="shared" si="116"/>
        <v>4.9188019480519465</v>
      </c>
      <c r="N217" s="55">
        <f t="shared" si="116"/>
        <v>8.0002915540540531</v>
      </c>
      <c r="O217" s="55">
        <f t="shared" si="116"/>
        <v>1.6799026315789474</v>
      </c>
      <c r="P217" s="55">
        <f t="shared" si="116"/>
        <v>6.0438341625207288</v>
      </c>
      <c r="Q217" s="55">
        <f t="shared" si="116"/>
        <v>5.0515237877401651</v>
      </c>
      <c r="R217" s="55">
        <f t="shared" si="116"/>
        <v>3.7750379256965947</v>
      </c>
      <c r="S217" s="55">
        <f t="shared" si="116"/>
        <v>4.020346698113209</v>
      </c>
      <c r="T217" s="55">
        <f t="shared" si="116"/>
        <v>9.1066228287841184</v>
      </c>
      <c r="U217" s="55">
        <f t="shared" si="116"/>
        <v>8.2534910667367303</v>
      </c>
      <c r="V217" s="55">
        <f t="shared" si="116"/>
        <v>9.3383759590792828</v>
      </c>
      <c r="W217" s="55">
        <f t="shared" si="116"/>
        <v>0.57611115444617766</v>
      </c>
      <c r="X217" s="55">
        <f t="shared" si="116"/>
        <v>4.0423740774907744</v>
      </c>
      <c r="Y217" s="55">
        <f t="shared" si="116"/>
        <v>7.5210986639260016</v>
      </c>
      <c r="Z217" s="55">
        <f t="shared" si="116"/>
        <v>5.613308450704225</v>
      </c>
      <c r="AA217" s="55">
        <f t="shared" si="116"/>
        <v>1.2997952716297785</v>
      </c>
      <c r="AB217" s="55">
        <f t="shared" si="116"/>
        <v>1.051881102362205</v>
      </c>
      <c r="AC217" s="55">
        <f t="shared" si="116"/>
        <v>9.0179671532846726</v>
      </c>
      <c r="AD217" s="55">
        <f t="shared" si="116"/>
        <v>34.109234848484839</v>
      </c>
      <c r="AE217" s="55">
        <f t="shared" si="116"/>
        <v>5.7214922394678487</v>
      </c>
      <c r="AF217" s="55">
        <f t="shared" si="116"/>
        <v>1.7435036445192038</v>
      </c>
      <c r="AG217" s="55">
        <f t="shared" si="116"/>
        <v>0.37527415143603132</v>
      </c>
      <c r="AH217" s="55">
        <f t="shared" si="116"/>
        <v>0.16886683904330962</v>
      </c>
      <c r="AI217" s="55">
        <f t="shared" si="116"/>
        <v>4.8045360699538499E-2</v>
      </c>
      <c r="AJ217" s="55">
        <f t="shared" si="116"/>
        <v>2.8274167153711276</v>
      </c>
      <c r="AK217" s="55">
        <f t="shared" si="116"/>
        <v>3.3131044354838708</v>
      </c>
      <c r="AL217" s="55">
        <f t="shared" si="116"/>
        <v>2.2853252595155711</v>
      </c>
      <c r="AM217" s="55">
        <f t="shared" si="116"/>
        <v>5.526558484349259</v>
      </c>
      <c r="AN217" s="55">
        <f t="shared" si="116"/>
        <v>5.3607365038560415</v>
      </c>
      <c r="AO217" s="55">
        <f t="shared" si="116"/>
        <v>5.1605008326394675</v>
      </c>
      <c r="AP217" s="55">
        <f t="shared" si="116"/>
        <v>3.379693359375</v>
      </c>
      <c r="AQ217" s="55">
        <f t="shared" si="116"/>
        <v>4.8351166924265829</v>
      </c>
      <c r="AR217" s="55">
        <f t="shared" si="116"/>
        <v>12.946004629629629</v>
      </c>
      <c r="AS217" s="55">
        <f t="shared" si="116"/>
        <v>60.861824644549763</v>
      </c>
      <c r="AT217" s="55">
        <f t="shared" si="116"/>
        <v>3.3638794260156542</v>
      </c>
      <c r="AU217" s="55">
        <f t="shared" si="116"/>
        <v>12.775562007874013</v>
      </c>
      <c r="AV217" s="55">
        <f t="shared" si="116"/>
        <v>13.992246755964839</v>
      </c>
      <c r="AW217" s="55">
        <f t="shared" si="116"/>
        <v>1.6183547915142646</v>
      </c>
      <c r="AX217" s="55">
        <f t="shared" si="116"/>
        <v>2.4936344616831216</v>
      </c>
      <c r="AY217" s="55">
        <f t="shared" si="116"/>
        <v>10.307026717557251</v>
      </c>
      <c r="AZ217" s="55">
        <f t="shared" si="116"/>
        <v>2.0525366500311915</v>
      </c>
      <c r="BA217" s="55">
        <f t="shared" si="116"/>
        <v>0.81460617024075777</v>
      </c>
      <c r="BB217" s="55">
        <f t="shared" si="116"/>
        <v>6.8450243459302342</v>
      </c>
      <c r="BC217" s="55">
        <f t="shared" si="116"/>
        <v>12.83799601910828</v>
      </c>
      <c r="BD217" s="55">
        <f t="shared" si="116"/>
        <v>2.0331808080808087</v>
      </c>
      <c r="BE217" s="55">
        <f t="shared" si="116"/>
        <v>0.77029050736497562</v>
      </c>
      <c r="BF217" s="55">
        <f t="shared" si="116"/>
        <v>14.492947538860101</v>
      </c>
      <c r="BG217" s="55">
        <f t="shared" si="116"/>
        <v>0.18097038929806106</v>
      </c>
      <c r="BH217" s="55">
        <f t="shared" si="116"/>
        <v>31.796027874564459</v>
      </c>
      <c r="BI217" s="55">
        <f t="shared" si="116"/>
        <v>3.1040548256695302</v>
      </c>
      <c r="BJ217" s="55">
        <f t="shared" si="116"/>
        <v>15.962448593598451</v>
      </c>
      <c r="BK217" s="55">
        <f t="shared" si="116"/>
        <v>11.772503875968996</v>
      </c>
      <c r="BL217" s="55">
        <f t="shared" si="116"/>
        <v>3.0791246797608887</v>
      </c>
      <c r="BM217" s="55">
        <f t="shared" si="116"/>
        <v>6.6061778846153834</v>
      </c>
      <c r="BN217" s="55">
        <f t="shared" si="116"/>
        <v>2.9725113911778962</v>
      </c>
      <c r="BO217" s="55">
        <f t="shared" si="116"/>
        <v>6.4163572841133831</v>
      </c>
      <c r="BP217" s="55">
        <f t="shared" ref="BP217:CF217" si="117">SUM(BP159:BP216)</f>
        <v>1.083513875598086</v>
      </c>
      <c r="BQ217" s="55">
        <f t="shared" si="117"/>
        <v>10.156912844036697</v>
      </c>
      <c r="BR217" s="55">
        <f t="shared" si="117"/>
        <v>2.9997209715639825</v>
      </c>
      <c r="BS217" s="55">
        <f t="shared" si="117"/>
        <v>5.7995479518072273</v>
      </c>
      <c r="BT217" s="55">
        <f t="shared" si="117"/>
        <v>6.9519703826955075</v>
      </c>
      <c r="BU217" s="55">
        <f t="shared" si="117"/>
        <v>2.9855427631578944</v>
      </c>
      <c r="BV217" s="55">
        <f t="shared" si="117"/>
        <v>21.43655661840744</v>
      </c>
      <c r="BW217" s="55">
        <f t="shared" si="117"/>
        <v>6.9365257731958758</v>
      </c>
      <c r="BX217" s="55">
        <f t="shared" si="117"/>
        <v>14.642054991539762</v>
      </c>
      <c r="BY217" s="55">
        <f t="shared" si="117"/>
        <v>6.4142318741450071</v>
      </c>
      <c r="BZ217" s="55">
        <f t="shared" si="117"/>
        <v>3.3561130057803461</v>
      </c>
      <c r="CA217" s="55">
        <f t="shared" si="117"/>
        <v>4.2464324448529416</v>
      </c>
      <c r="CB217" s="55">
        <f t="shared" si="117"/>
        <v>5.8654878619479378</v>
      </c>
      <c r="CC217" s="55">
        <f t="shared" si="117"/>
        <v>2.4001092964824111</v>
      </c>
      <c r="CD217" s="55">
        <f t="shared" si="117"/>
        <v>6.7404841004184108</v>
      </c>
      <c r="CE217" s="55">
        <f t="shared" si="117"/>
        <v>2.6997225274725274</v>
      </c>
      <c r="CF217" s="55">
        <f t="shared" si="117"/>
        <v>3.14290664556962</v>
      </c>
    </row>
    <row r="218" spans="1:84" ht="15.75" thickBot="1" x14ac:dyDescent="0.3"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</row>
    <row r="219" spans="1:84" x14ac:dyDescent="0.25">
      <c r="A219" t="s">
        <v>100</v>
      </c>
      <c r="B219" s="18" t="s">
        <v>63</v>
      </c>
      <c r="D219" s="56">
        <f t="shared" ref="D219:BO219" si="118">SUM(D182:D183,D208:D209,D190:D193,D200:D202)</f>
        <v>1.1711245259165612</v>
      </c>
      <c r="E219" s="56">
        <f t="shared" si="118"/>
        <v>0.57127653213751872</v>
      </c>
      <c r="F219" s="56">
        <f t="shared" si="118"/>
        <v>0.41406302521008398</v>
      </c>
      <c r="G219" s="56">
        <f t="shared" si="118"/>
        <v>0.3441861226920786</v>
      </c>
      <c r="H219" s="56">
        <f t="shared" si="118"/>
        <v>0.61675956937799037</v>
      </c>
      <c r="I219" s="56">
        <f t="shared" si="118"/>
        <v>2.9473771186440678</v>
      </c>
      <c r="J219" s="56">
        <f t="shared" si="118"/>
        <v>2.1758981264637001</v>
      </c>
      <c r="K219" s="56">
        <f t="shared" si="118"/>
        <v>0.34431898817345608</v>
      </c>
      <c r="L219" s="56">
        <f t="shared" si="118"/>
        <v>1.7377378881987577</v>
      </c>
      <c r="M219" s="56">
        <f t="shared" si="118"/>
        <v>1.2150619834710743</v>
      </c>
      <c r="N219" s="56">
        <f t="shared" si="118"/>
        <v>1.5787601351351352</v>
      </c>
      <c r="O219" s="56">
        <f t="shared" si="118"/>
        <v>0.38908947368421054</v>
      </c>
      <c r="P219" s="56">
        <f t="shared" si="118"/>
        <v>1.3951218905472635</v>
      </c>
      <c r="Q219" s="56">
        <f t="shared" si="118"/>
        <v>1.3051358645928637</v>
      </c>
      <c r="R219" s="56">
        <f t="shared" si="118"/>
        <v>0.88103637770897825</v>
      </c>
      <c r="S219" s="56">
        <f t="shared" si="118"/>
        <v>0.95342405660377361</v>
      </c>
      <c r="T219" s="56">
        <f t="shared" si="118"/>
        <v>2.2440508684863523</v>
      </c>
      <c r="U219" s="56">
        <f t="shared" si="118"/>
        <v>1.3169936941671048</v>
      </c>
      <c r="V219" s="56">
        <f t="shared" si="118"/>
        <v>1.0202595907928389</v>
      </c>
      <c r="W219" s="56">
        <f t="shared" si="118"/>
        <v>7.3670826833073313E-2</v>
      </c>
      <c r="X219" s="56">
        <f t="shared" si="118"/>
        <v>1.1489598708487085</v>
      </c>
      <c r="Y219" s="56">
        <f t="shared" si="118"/>
        <v>1.945062178828366</v>
      </c>
      <c r="Z219" s="56">
        <f t="shared" si="118"/>
        <v>0.59490169014084504</v>
      </c>
      <c r="AA219" s="56">
        <f t="shared" si="118"/>
        <v>0.44815970824949691</v>
      </c>
      <c r="AB219" s="56">
        <f t="shared" si="118"/>
        <v>0.20677874015748032</v>
      </c>
      <c r="AC219" s="56">
        <f t="shared" si="118"/>
        <v>2.2466021897810222</v>
      </c>
      <c r="AD219" s="56">
        <f t="shared" si="118"/>
        <v>10.285401515151515</v>
      </c>
      <c r="AE219" s="56">
        <f t="shared" si="118"/>
        <v>1.1679944567627494</v>
      </c>
      <c r="AF219" s="56">
        <f t="shared" si="118"/>
        <v>0.37730417717970277</v>
      </c>
      <c r="AG219" s="56">
        <f t="shared" si="118"/>
        <v>6.6476501305483021E-2</v>
      </c>
      <c r="AH219" s="56">
        <f t="shared" si="118"/>
        <v>1.9398674854557207E-2</v>
      </c>
      <c r="AI219" s="56">
        <f t="shared" si="118"/>
        <v>7.7750789409764386E-3</v>
      </c>
      <c r="AJ219" s="56">
        <f t="shared" si="118"/>
        <v>0.10542255990648743</v>
      </c>
      <c r="AK219" s="56">
        <f t="shared" si="118"/>
        <v>0.76896895161290324</v>
      </c>
      <c r="AL219" s="56">
        <f t="shared" si="118"/>
        <v>0.62272132970835392</v>
      </c>
      <c r="AM219" s="56">
        <f t="shared" si="118"/>
        <v>0.1653187808896211</v>
      </c>
      <c r="AN219" s="56">
        <f t="shared" si="118"/>
        <v>0.96244730077120821</v>
      </c>
      <c r="AO219" s="56">
        <f t="shared" si="118"/>
        <v>1.0950099916736056</v>
      </c>
      <c r="AP219" s="56">
        <f t="shared" si="118"/>
        <v>0.8469140624999999</v>
      </c>
      <c r="AQ219" s="56">
        <f t="shared" si="118"/>
        <v>1.0154710200927359</v>
      </c>
      <c r="AR219" s="56">
        <f t="shared" si="118"/>
        <v>2.464615740740741</v>
      </c>
      <c r="AS219" s="56">
        <f t="shared" si="118"/>
        <v>13.146199052132701</v>
      </c>
      <c r="AT219" s="56">
        <f t="shared" si="118"/>
        <v>0.75890048453224013</v>
      </c>
      <c r="AU219" s="56">
        <f t="shared" si="118"/>
        <v>2.478428149606299</v>
      </c>
      <c r="AV219" s="56">
        <f t="shared" si="118"/>
        <v>2.7409671410632068</v>
      </c>
      <c r="AW219" s="56">
        <f t="shared" si="118"/>
        <v>0.35140197512801752</v>
      </c>
      <c r="AX219" s="56">
        <f t="shared" si="118"/>
        <v>0.4397494123178185</v>
      </c>
      <c r="AY219" s="56">
        <f t="shared" si="118"/>
        <v>1.7066793893129768</v>
      </c>
      <c r="AZ219" s="56">
        <f t="shared" si="118"/>
        <v>0.38907981129132874</v>
      </c>
      <c r="BA219" s="56">
        <f t="shared" si="118"/>
        <v>2.9034403367977898E-2</v>
      </c>
      <c r="BB219" s="56">
        <f t="shared" si="118"/>
        <v>1.2653415697674419</v>
      </c>
      <c r="BC219" s="56">
        <f t="shared" si="118"/>
        <v>2.5429800955414015</v>
      </c>
      <c r="BD219" s="56">
        <f t="shared" si="118"/>
        <v>0.39525959595959598</v>
      </c>
      <c r="BE219" s="56">
        <f t="shared" si="118"/>
        <v>5.6072013093289687E-3</v>
      </c>
      <c r="BF219" s="56">
        <f t="shared" si="118"/>
        <v>1.8256622409326426</v>
      </c>
      <c r="BG219" s="56">
        <f t="shared" si="118"/>
        <v>3.5976326469261986E-2</v>
      </c>
      <c r="BH219" s="56">
        <f t="shared" si="118"/>
        <v>2.3991337108013937</v>
      </c>
      <c r="BI219" s="56">
        <f t="shared" si="118"/>
        <v>0.9052124810510358</v>
      </c>
      <c r="BJ219" s="56">
        <f t="shared" si="118"/>
        <v>3.4911576139670224</v>
      </c>
      <c r="BK219" s="56">
        <f t="shared" si="118"/>
        <v>2.7445503875968997</v>
      </c>
      <c r="BL219" s="56">
        <f t="shared" si="118"/>
        <v>0.23595345858240821</v>
      </c>
      <c r="BM219" s="56">
        <f t="shared" si="118"/>
        <v>1.5514855769230766</v>
      </c>
      <c r="BN219" s="56">
        <f t="shared" si="118"/>
        <v>0.45174285021812888</v>
      </c>
      <c r="BO219" s="56">
        <f t="shared" si="118"/>
        <v>1.5795405405405407</v>
      </c>
      <c r="BP219" s="56">
        <f t="shared" ref="BP219:CF219" si="119">SUM(BP182:BP183,BP208:BP209,BP190:BP193,BP200:BP202)</f>
        <v>0.21724306220095696</v>
      </c>
      <c r="BQ219" s="56">
        <f t="shared" si="119"/>
        <v>2.3236685779816511</v>
      </c>
      <c r="BR219" s="56">
        <f t="shared" si="119"/>
        <v>0.33075651658767774</v>
      </c>
      <c r="BS219" s="56">
        <f t="shared" si="119"/>
        <v>1.4400448192771083</v>
      </c>
      <c r="BT219" s="56">
        <f t="shared" si="119"/>
        <v>1.170601996672213</v>
      </c>
      <c r="BU219" s="56">
        <f t="shared" si="119"/>
        <v>0.61685974880382777</v>
      </c>
      <c r="BV219" s="56">
        <f t="shared" si="119"/>
        <v>3.013589193381593</v>
      </c>
      <c r="BW219" s="56">
        <f t="shared" si="119"/>
        <v>1.5759413659793813</v>
      </c>
      <c r="BX219" s="56">
        <f t="shared" si="119"/>
        <v>2.8499940778341792</v>
      </c>
      <c r="BY219" s="56">
        <f t="shared" si="119"/>
        <v>1.6912305061559509</v>
      </c>
      <c r="BZ219" s="56">
        <f t="shared" si="119"/>
        <v>0.71400260115606939</v>
      </c>
      <c r="CA219" s="56">
        <f t="shared" si="119"/>
        <v>1.1088956801470589</v>
      </c>
      <c r="CB219" s="56">
        <f t="shared" si="119"/>
        <v>1.1634691430242761</v>
      </c>
      <c r="CC219" s="56">
        <f t="shared" si="119"/>
        <v>0.27336306532663318</v>
      </c>
      <c r="CD219" s="56">
        <f t="shared" si="119"/>
        <v>1.3402092050209204</v>
      </c>
      <c r="CE219" s="56">
        <f t="shared" si="119"/>
        <v>0.33426785714285712</v>
      </c>
      <c r="CF219" s="56">
        <f t="shared" si="119"/>
        <v>0.39183386075949367</v>
      </c>
    </row>
    <row r="220" spans="1:84" x14ac:dyDescent="0.25">
      <c r="B220" s="21" t="s">
        <v>64</v>
      </c>
      <c r="D220" s="58">
        <f t="shared" ref="D220:BO220" si="120">SUM(D182:D183)</f>
        <v>4.9115044247787605E-4</v>
      </c>
      <c r="E220" s="58">
        <f t="shared" si="120"/>
        <v>3.3482810164424517E-4</v>
      </c>
      <c r="F220" s="58">
        <f t="shared" si="120"/>
        <v>4.7129817444219067E-3</v>
      </c>
      <c r="G220" s="58">
        <f t="shared" si="120"/>
        <v>1.8939845145920188E-3</v>
      </c>
      <c r="H220" s="58">
        <f t="shared" si="120"/>
        <v>1.1040669856459328E-3</v>
      </c>
      <c r="I220" s="58">
        <f t="shared" si="120"/>
        <v>9.2370762711864396E-2</v>
      </c>
      <c r="J220" s="58">
        <f t="shared" si="120"/>
        <v>0.21475995316159255</v>
      </c>
      <c r="K220" s="58">
        <f t="shared" si="120"/>
        <v>3.459264126149803E-4</v>
      </c>
      <c r="L220" s="58">
        <f t="shared" si="120"/>
        <v>3.3106211180124231E-2</v>
      </c>
      <c r="M220" s="58">
        <f t="shared" si="120"/>
        <v>6.448937426210154E-3</v>
      </c>
      <c r="N220" s="58">
        <f t="shared" si="120"/>
        <v>4.1270270270270266E-3</v>
      </c>
      <c r="O220" s="58">
        <f t="shared" si="120"/>
        <v>2.0039473684210526E-3</v>
      </c>
      <c r="P220" s="58">
        <f t="shared" si="120"/>
        <v>9.6616915422885578E-3</v>
      </c>
      <c r="Q220" s="58">
        <f t="shared" si="120"/>
        <v>4.0445105215004579E-2</v>
      </c>
      <c r="R220" s="58">
        <f t="shared" si="120"/>
        <v>1.3688080495356035E-3</v>
      </c>
      <c r="S220" s="58">
        <f t="shared" si="120"/>
        <v>5.4438679245283018E-3</v>
      </c>
      <c r="T220" s="58">
        <f t="shared" si="120"/>
        <v>1.3373449131513646E-2</v>
      </c>
      <c r="U220" s="58">
        <f t="shared" si="120"/>
        <v>3.8966894377299006E-2</v>
      </c>
      <c r="V220" s="58">
        <f t="shared" si="120"/>
        <v>1.2189258312020461E-2</v>
      </c>
      <c r="W220" s="58">
        <f t="shared" si="120"/>
        <v>2.7800312012480496E-3</v>
      </c>
      <c r="X220" s="58">
        <f t="shared" si="120"/>
        <v>1.0785055350553506E-2</v>
      </c>
      <c r="Y220" s="58">
        <f t="shared" si="120"/>
        <v>4.2181911613566291E-2</v>
      </c>
      <c r="Z220" s="58">
        <f t="shared" si="120"/>
        <v>4.6385915492957747E-3</v>
      </c>
      <c r="AA220" s="58">
        <f t="shared" si="120"/>
        <v>5.1232394366197188E-4</v>
      </c>
      <c r="AB220" s="58">
        <f t="shared" si="120"/>
        <v>5.1811023622047245E-4</v>
      </c>
      <c r="AC220" s="58">
        <f t="shared" si="120"/>
        <v>8.8783759124087605E-2</v>
      </c>
      <c r="AD220" s="58">
        <f t="shared" si="120"/>
        <v>3.893939393939394E-3</v>
      </c>
      <c r="AE220" s="58">
        <f t="shared" si="120"/>
        <v>1.7161862527716185E-3</v>
      </c>
      <c r="AF220" s="58">
        <f t="shared" si="120"/>
        <v>3.9080459770114939E-4</v>
      </c>
      <c r="AG220" s="58">
        <f t="shared" si="120"/>
        <v>4.5561357702349865E-4</v>
      </c>
      <c r="AH220" s="58">
        <f t="shared" si="120"/>
        <v>4.8044602456367156E-4</v>
      </c>
      <c r="AI220" s="58">
        <f t="shared" si="120"/>
        <v>2.8965265970366775E-5</v>
      </c>
      <c r="AJ220" s="58">
        <f t="shared" si="120"/>
        <v>1.6201052016364698E-3</v>
      </c>
      <c r="AK220" s="58">
        <f t="shared" si="120"/>
        <v>2.173790322580645E-3</v>
      </c>
      <c r="AL220" s="58">
        <f t="shared" si="120"/>
        <v>3.2191052891744933E-3</v>
      </c>
      <c r="AM220" s="58">
        <f t="shared" si="120"/>
        <v>3.3064250411861617E-3</v>
      </c>
      <c r="AN220" s="58">
        <f t="shared" si="120"/>
        <v>4.2956298200514144E-3</v>
      </c>
      <c r="AO220" s="58">
        <f t="shared" si="120"/>
        <v>3.4496253122398004E-3</v>
      </c>
      <c r="AP220" s="58">
        <f t="shared" si="120"/>
        <v>1.107421875E-2</v>
      </c>
      <c r="AQ220" s="58">
        <f t="shared" si="120"/>
        <v>1.9428129829984547E-3</v>
      </c>
      <c r="AR220" s="58">
        <f t="shared" si="120"/>
        <v>2.8611111111111111E-3</v>
      </c>
      <c r="AS220" s="58">
        <f t="shared" si="120"/>
        <v>4.6116113744075829E-2</v>
      </c>
      <c r="AT220" s="58">
        <f t="shared" si="120"/>
        <v>6.2499068207230724E-3</v>
      </c>
      <c r="AU220" s="58">
        <f t="shared" si="120"/>
        <v>3.5403543307086609E-2</v>
      </c>
      <c r="AV220" s="58">
        <f t="shared" si="120"/>
        <v>5.5330473001255764E-2</v>
      </c>
      <c r="AW220" s="58">
        <f t="shared" si="120"/>
        <v>5.0009144111192389E-3</v>
      </c>
      <c r="AX220" s="58">
        <f t="shared" si="120"/>
        <v>7.8192289609779024E-3</v>
      </c>
      <c r="AY220" s="58">
        <f t="shared" si="120"/>
        <v>2.6937022900763354E-3</v>
      </c>
      <c r="AZ220" s="58">
        <f t="shared" si="120"/>
        <v>5.6041796631316285E-3</v>
      </c>
      <c r="BA220" s="58">
        <f t="shared" si="120"/>
        <v>3.9034337587159581E-4</v>
      </c>
      <c r="BB220" s="58">
        <f t="shared" si="120"/>
        <v>3.9037063953488375E-2</v>
      </c>
      <c r="BC220" s="58">
        <f t="shared" si="120"/>
        <v>4.3590764331210199E-3</v>
      </c>
      <c r="BD220" s="58">
        <f t="shared" si="120"/>
        <v>1.095959595959596E-3</v>
      </c>
      <c r="BE220" s="58">
        <f t="shared" si="120"/>
        <v>5.2569558101472997E-3</v>
      </c>
      <c r="BF220" s="58">
        <f t="shared" si="120"/>
        <v>1.836139896373057E-3</v>
      </c>
      <c r="BG220" s="58">
        <f t="shared" si="120"/>
        <v>5.4178566060423877E-4</v>
      </c>
      <c r="BH220" s="58">
        <f t="shared" si="120"/>
        <v>1.0199477351916375E-2</v>
      </c>
      <c r="BI220" s="58">
        <f t="shared" si="120"/>
        <v>5.1730672056594235E-3</v>
      </c>
      <c r="BJ220" s="58">
        <f t="shared" si="120"/>
        <v>0.18580504364694472</v>
      </c>
      <c r="BK220" s="58">
        <f t="shared" si="120"/>
        <v>8.7505813953488387E-2</v>
      </c>
      <c r="BL220" s="58">
        <f t="shared" si="120"/>
        <v>2.7066609735269002E-3</v>
      </c>
      <c r="BM220" s="58">
        <f t="shared" si="120"/>
        <v>1.1407051282051281E-2</v>
      </c>
      <c r="BN220" s="58">
        <f t="shared" si="120"/>
        <v>2.0962190984003875E-3</v>
      </c>
      <c r="BO220" s="58">
        <f t="shared" si="120"/>
        <v>1.4515491100856955E-2</v>
      </c>
      <c r="BP220" s="58">
        <f t="shared" ref="BP220:CF220" si="121">SUM(BP182:BP183)</f>
        <v>2.3296650717703352E-3</v>
      </c>
      <c r="BQ220" s="58">
        <f t="shared" si="121"/>
        <v>4.8767201834862377E-2</v>
      </c>
      <c r="BR220" s="58">
        <f t="shared" si="121"/>
        <v>6.8945497630331764E-3</v>
      </c>
      <c r="BS220" s="58">
        <f t="shared" si="121"/>
        <v>1.5879036144578314E-2</v>
      </c>
      <c r="BT220" s="58">
        <f t="shared" si="121"/>
        <v>1.2444758735440932E-2</v>
      </c>
      <c r="BU220" s="58">
        <f t="shared" si="121"/>
        <v>1.3770933014354068E-3</v>
      </c>
      <c r="BV220" s="58">
        <f t="shared" si="121"/>
        <v>0.12167528438469495</v>
      </c>
      <c r="BW220" s="58">
        <f t="shared" si="121"/>
        <v>9.0280283505154626E-3</v>
      </c>
      <c r="BX220" s="58">
        <f t="shared" si="121"/>
        <v>0.45475126903553303</v>
      </c>
      <c r="BY220" s="58">
        <f t="shared" si="121"/>
        <v>1.6887140902872778E-2</v>
      </c>
      <c r="BZ220" s="58">
        <f t="shared" si="121"/>
        <v>2.4641618497109824E-3</v>
      </c>
      <c r="CA220" s="58">
        <f t="shared" si="121"/>
        <v>2.7284007352941179E-3</v>
      </c>
      <c r="CB220" s="58">
        <f t="shared" si="121"/>
        <v>4.2872184849371164E-2</v>
      </c>
      <c r="CC220" s="58">
        <f t="shared" si="121"/>
        <v>2.7211055276381911E-3</v>
      </c>
      <c r="CD220" s="58">
        <f t="shared" si="121"/>
        <v>1.1410041841004186E-2</v>
      </c>
      <c r="CE220" s="58">
        <f t="shared" si="121"/>
        <v>1.5302197802197803E-3</v>
      </c>
      <c r="CF220" s="58">
        <f t="shared" si="121"/>
        <v>8.7531645569620259E-3</v>
      </c>
    </row>
    <row r="221" spans="1:84" x14ac:dyDescent="0.25">
      <c r="B221" s="21" t="s">
        <v>65</v>
      </c>
      <c r="D221" s="58">
        <f t="shared" ref="D221:BO221" si="122">SUM(D190:D193)</f>
        <v>0.30723830594184576</v>
      </c>
      <c r="E221" s="58">
        <f t="shared" si="122"/>
        <v>0.45612556053811659</v>
      </c>
      <c r="F221" s="58">
        <f t="shared" si="122"/>
        <v>0.1810201390901188</v>
      </c>
      <c r="G221" s="58">
        <f t="shared" si="122"/>
        <v>0.10768016676593209</v>
      </c>
      <c r="H221" s="58">
        <f t="shared" si="122"/>
        <v>0.4403313397129186</v>
      </c>
      <c r="I221" s="58">
        <f t="shared" si="122"/>
        <v>2.0852916666666665</v>
      </c>
      <c r="J221" s="58">
        <f t="shared" si="122"/>
        <v>0.95486065573770496</v>
      </c>
      <c r="K221" s="58">
        <f t="shared" si="122"/>
        <v>0.27734526938239162</v>
      </c>
      <c r="L221" s="58">
        <f t="shared" si="122"/>
        <v>0.87428571428571433</v>
      </c>
      <c r="M221" s="58">
        <f t="shared" si="122"/>
        <v>0.38891794569067289</v>
      </c>
      <c r="N221" s="58">
        <f t="shared" si="122"/>
        <v>0.43172331081081078</v>
      </c>
      <c r="O221" s="58">
        <f t="shared" si="122"/>
        <v>0.10323815789473684</v>
      </c>
      <c r="P221" s="58">
        <f t="shared" si="122"/>
        <v>0.39432752902155882</v>
      </c>
      <c r="Q221" s="58">
        <f t="shared" si="122"/>
        <v>0.50632753888380599</v>
      </c>
      <c r="R221" s="58">
        <f t="shared" si="122"/>
        <v>0.32008165634674918</v>
      </c>
      <c r="S221" s="58">
        <f t="shared" si="122"/>
        <v>0.26948773584905661</v>
      </c>
      <c r="T221" s="58">
        <f t="shared" si="122"/>
        <v>0.63484119106699755</v>
      </c>
      <c r="U221" s="58">
        <f t="shared" si="122"/>
        <v>0.79964030478192327</v>
      </c>
      <c r="V221" s="58">
        <f t="shared" si="122"/>
        <v>0.52294117647058824</v>
      </c>
      <c r="W221" s="58">
        <f t="shared" si="122"/>
        <v>1.6028471138845552E-2</v>
      </c>
      <c r="X221" s="58">
        <f t="shared" si="122"/>
        <v>0.30023662361623615</v>
      </c>
      <c r="Y221" s="58">
        <f t="shared" si="122"/>
        <v>0.60945940390544717</v>
      </c>
      <c r="Z221" s="58">
        <f t="shared" si="122"/>
        <v>0.3599552112676056</v>
      </c>
      <c r="AA221" s="58">
        <f t="shared" si="122"/>
        <v>0.25965316901408447</v>
      </c>
      <c r="AB221" s="58">
        <f t="shared" si="122"/>
        <v>0.10412913385826772</v>
      </c>
      <c r="AC221" s="58">
        <f t="shared" si="122"/>
        <v>0.88977463503649645</v>
      </c>
      <c r="AD221" s="58">
        <f t="shared" si="122"/>
        <v>7.4702651515151501</v>
      </c>
      <c r="AE221" s="58">
        <f t="shared" si="122"/>
        <v>0.59904212860310413</v>
      </c>
      <c r="AF221" s="58">
        <f t="shared" si="122"/>
        <v>0.18480459770114938</v>
      </c>
      <c r="AG221" s="58">
        <f t="shared" si="122"/>
        <v>2.3284595300261095E-2</v>
      </c>
      <c r="AH221" s="58">
        <f t="shared" si="122"/>
        <v>9.162411118293471E-3</v>
      </c>
      <c r="AI221" s="58">
        <f t="shared" si="122"/>
        <v>2.3919115861063879E-3</v>
      </c>
      <c r="AJ221" s="58">
        <f t="shared" si="122"/>
        <v>8.2017825832846281E-2</v>
      </c>
      <c r="AK221" s="58">
        <f t="shared" si="122"/>
        <v>0.31870403225806448</v>
      </c>
      <c r="AL221" s="58">
        <f t="shared" si="122"/>
        <v>0.37921935244686111</v>
      </c>
      <c r="AM221" s="58">
        <f t="shared" si="122"/>
        <v>0.11882372322899507</v>
      </c>
      <c r="AN221" s="58">
        <f t="shared" si="122"/>
        <v>0.56881362467866325</v>
      </c>
      <c r="AO221" s="58">
        <f t="shared" si="122"/>
        <v>0.56575228975853464</v>
      </c>
      <c r="AP221" s="58">
        <f t="shared" si="122"/>
        <v>0.29755664062499998</v>
      </c>
      <c r="AQ221" s="58">
        <f t="shared" si="122"/>
        <v>0.5740502318392583</v>
      </c>
      <c r="AR221" s="58">
        <f t="shared" si="122"/>
        <v>1.259101851851852</v>
      </c>
      <c r="AS221" s="58">
        <f t="shared" si="122"/>
        <v>7.2286919431279628</v>
      </c>
      <c r="AT221" s="58">
        <f t="shared" si="122"/>
        <v>0.34594064480059639</v>
      </c>
      <c r="AU221" s="58">
        <f t="shared" si="122"/>
        <v>1.2707568897637795</v>
      </c>
      <c r="AV221" s="58">
        <f t="shared" si="122"/>
        <v>1.3778878191712014</v>
      </c>
      <c r="AW221" s="58">
        <f t="shared" si="122"/>
        <v>0.16802578639356253</v>
      </c>
      <c r="AX221" s="58">
        <f t="shared" si="122"/>
        <v>0.18864315937940762</v>
      </c>
      <c r="AY221" s="58">
        <f t="shared" si="122"/>
        <v>0.85487977099236634</v>
      </c>
      <c r="AZ221" s="58">
        <f t="shared" si="122"/>
        <v>0.18689539145352463</v>
      </c>
      <c r="BA221" s="58">
        <f t="shared" si="122"/>
        <v>1.7931127483225891E-2</v>
      </c>
      <c r="BB221" s="58">
        <f t="shared" si="122"/>
        <v>0.46247093023255814</v>
      </c>
      <c r="BC221" s="58">
        <f t="shared" si="122"/>
        <v>0.82828423566878984</v>
      </c>
      <c r="BD221" s="58">
        <f t="shared" si="122"/>
        <v>0.15440808080808083</v>
      </c>
      <c r="BE221" s="58">
        <f t="shared" si="122"/>
        <v>1.2684124386252044E-4</v>
      </c>
      <c r="BF221" s="58">
        <f t="shared" si="122"/>
        <v>0.88534099740932648</v>
      </c>
      <c r="BG221" s="58">
        <f t="shared" si="122"/>
        <v>1.4793927551480537E-2</v>
      </c>
      <c r="BH221" s="58">
        <f t="shared" si="122"/>
        <v>1.3533279616724738</v>
      </c>
      <c r="BI221" s="58">
        <f t="shared" si="122"/>
        <v>0.80069378473976749</v>
      </c>
      <c r="BJ221" s="58">
        <f t="shared" si="122"/>
        <v>1.1255281280310381</v>
      </c>
      <c r="BK221" s="58">
        <f t="shared" si="122"/>
        <v>0.66147286821705431</v>
      </c>
      <c r="BL221" s="58">
        <f t="shared" si="122"/>
        <v>8.3543979504696851E-3</v>
      </c>
      <c r="BM221" s="58">
        <f t="shared" si="122"/>
        <v>0.54855689102564087</v>
      </c>
      <c r="BN221" s="58">
        <f t="shared" si="122"/>
        <v>0.2250356277266117</v>
      </c>
      <c r="BO221" s="58">
        <f t="shared" si="122"/>
        <v>1.0616341463414636</v>
      </c>
      <c r="BP221" s="58">
        <f t="shared" ref="BP221:CF221" si="123">SUM(BP190:BP193)</f>
        <v>0.10474736842105263</v>
      </c>
      <c r="BQ221" s="58">
        <f t="shared" si="123"/>
        <v>1.0266725917431192</v>
      </c>
      <c r="BR221" s="58">
        <f t="shared" si="123"/>
        <v>0.13583945497630334</v>
      </c>
      <c r="BS221" s="58">
        <f t="shared" si="123"/>
        <v>0.75471036144578307</v>
      </c>
      <c r="BT221" s="58">
        <f t="shared" si="123"/>
        <v>0.31180881863560733</v>
      </c>
      <c r="BU221" s="58">
        <f t="shared" si="123"/>
        <v>0.45145245215311003</v>
      </c>
      <c r="BV221" s="58">
        <f t="shared" si="123"/>
        <v>1.8373859875904863</v>
      </c>
      <c r="BW221" s="58">
        <f t="shared" si="123"/>
        <v>0.43149355670103084</v>
      </c>
      <c r="BX221" s="58">
        <f t="shared" si="123"/>
        <v>1.241746192893401</v>
      </c>
      <c r="BY221" s="58">
        <f t="shared" si="123"/>
        <v>0.83060123119015072</v>
      </c>
      <c r="BZ221" s="58">
        <f t="shared" si="123"/>
        <v>0.28470780346820812</v>
      </c>
      <c r="CA221" s="58">
        <f t="shared" si="123"/>
        <v>0.78633915441176472</v>
      </c>
      <c r="CB221" s="58">
        <f t="shared" si="123"/>
        <v>0.54058832992102956</v>
      </c>
      <c r="CC221" s="58">
        <f t="shared" si="123"/>
        <v>0.1598894472361809</v>
      </c>
      <c r="CD221" s="58">
        <f t="shared" si="123"/>
        <v>0.52639707112970713</v>
      </c>
      <c r="CE221" s="58">
        <f t="shared" si="123"/>
        <v>0.16038598901098899</v>
      </c>
      <c r="CF221" s="58">
        <f t="shared" si="123"/>
        <v>0.17172468354430379</v>
      </c>
    </row>
    <row r="222" spans="1:84" x14ac:dyDescent="0.25">
      <c r="B222" s="21" t="s">
        <v>66</v>
      </c>
      <c r="D222" s="58">
        <f t="shared" ref="D222:BO222" si="124">SUM(D200:D202)</f>
        <v>0.86194437420986081</v>
      </c>
      <c r="E222" s="58">
        <f t="shared" si="124"/>
        <v>0.11442002989536622</v>
      </c>
      <c r="F222" s="58">
        <f t="shared" si="124"/>
        <v>0.22544030715734567</v>
      </c>
      <c r="G222" s="58">
        <f t="shared" si="124"/>
        <v>0.23417867778439547</v>
      </c>
      <c r="H222" s="58">
        <f t="shared" si="124"/>
        <v>0.17470454545454545</v>
      </c>
      <c r="I222" s="58">
        <f t="shared" si="124"/>
        <v>0.72492937853107342</v>
      </c>
      <c r="J222" s="58">
        <f t="shared" si="124"/>
        <v>1.0056124121779859</v>
      </c>
      <c r="K222" s="58">
        <f t="shared" si="124"/>
        <v>6.6357752956636012E-2</v>
      </c>
      <c r="L222" s="58">
        <f t="shared" si="124"/>
        <v>0.82594658385093167</v>
      </c>
      <c r="M222" s="58">
        <f t="shared" si="124"/>
        <v>0.81929309327036592</v>
      </c>
      <c r="N222" s="58">
        <f t="shared" si="124"/>
        <v>1.1423118243243244</v>
      </c>
      <c r="O222" s="58">
        <f t="shared" si="124"/>
        <v>0.28323157894736845</v>
      </c>
      <c r="P222" s="58">
        <f t="shared" si="124"/>
        <v>0.99016417910447752</v>
      </c>
      <c r="Q222" s="58">
        <f t="shared" si="124"/>
        <v>0.74333508691674288</v>
      </c>
      <c r="R222" s="58">
        <f t="shared" si="124"/>
        <v>0.5592445820433436</v>
      </c>
      <c r="S222" s="58">
        <f t="shared" si="124"/>
        <v>0.67663018867924529</v>
      </c>
      <c r="T222" s="58">
        <f t="shared" si="124"/>
        <v>1.5883945409429281</v>
      </c>
      <c r="U222" s="58">
        <f t="shared" si="124"/>
        <v>0.46705648975302161</v>
      </c>
      <c r="V222" s="58">
        <f t="shared" si="124"/>
        <v>0.48459846547314578</v>
      </c>
      <c r="W222" s="58">
        <f t="shared" si="124"/>
        <v>4.7750780031201243E-2</v>
      </c>
      <c r="X222" s="58">
        <f t="shared" si="124"/>
        <v>0.83723662361623619</v>
      </c>
      <c r="Y222" s="58">
        <f t="shared" si="124"/>
        <v>0.94325950668037017</v>
      </c>
      <c r="Z222" s="58">
        <f t="shared" si="124"/>
        <v>0.22038422535211272</v>
      </c>
      <c r="AA222" s="58">
        <f t="shared" si="124"/>
        <v>0.18760638832997986</v>
      </c>
      <c r="AB222" s="58">
        <f t="shared" si="124"/>
        <v>0.10167716535433072</v>
      </c>
      <c r="AC222" s="58">
        <f t="shared" si="124"/>
        <v>1.2411177007299272</v>
      </c>
      <c r="AD222" s="58">
        <f t="shared" si="124"/>
        <v>2.8079621212121211</v>
      </c>
      <c r="AE222" s="58">
        <f t="shared" si="124"/>
        <v>0.56646452328159647</v>
      </c>
      <c r="AF222" s="58">
        <f t="shared" si="124"/>
        <v>0.1917887580599944</v>
      </c>
      <c r="AG222" s="58">
        <f t="shared" si="124"/>
        <v>3.3604438642297653E-2</v>
      </c>
      <c r="AH222" s="58">
        <f t="shared" si="124"/>
        <v>9.7078215901745309E-3</v>
      </c>
      <c r="AI222" s="58">
        <f t="shared" si="124"/>
        <v>3.2694316249696378E-3</v>
      </c>
      <c r="AJ222" s="58">
        <f t="shared" si="124"/>
        <v>2.1542665108123905E-2</v>
      </c>
      <c r="AK222" s="58">
        <f t="shared" si="124"/>
        <v>0.44766411290322583</v>
      </c>
      <c r="AL222" s="58">
        <f t="shared" si="124"/>
        <v>0.23566534849233808</v>
      </c>
      <c r="AM222" s="58">
        <f t="shared" si="124"/>
        <v>4.2378088962108741E-2</v>
      </c>
      <c r="AN222" s="58">
        <f t="shared" si="124"/>
        <v>0.38880462724935733</v>
      </c>
      <c r="AO222" s="58">
        <f t="shared" si="124"/>
        <v>0.52568318068276443</v>
      </c>
      <c r="AP222" s="58">
        <f t="shared" si="124"/>
        <v>0.53549414062499989</v>
      </c>
      <c r="AQ222" s="58">
        <f t="shared" si="124"/>
        <v>0.43849613601236481</v>
      </c>
      <c r="AR222" s="58">
        <f t="shared" si="124"/>
        <v>1.2009861111111111</v>
      </c>
      <c r="AS222" s="58">
        <f t="shared" si="124"/>
        <v>5.8696990521327006</v>
      </c>
      <c r="AT222" s="58">
        <f t="shared" si="124"/>
        <v>0.39765346626910181</v>
      </c>
      <c r="AU222" s="58">
        <f t="shared" si="124"/>
        <v>1.1346628937007874</v>
      </c>
      <c r="AV222" s="58">
        <f t="shared" si="124"/>
        <v>1.2648949351192968</v>
      </c>
      <c r="AW222" s="58">
        <f t="shared" si="124"/>
        <v>0.1731900146305779</v>
      </c>
      <c r="AX222" s="58">
        <f t="shared" si="124"/>
        <v>0.2358091208274565</v>
      </c>
      <c r="AY222" s="58">
        <f t="shared" si="124"/>
        <v>0.83820801526717548</v>
      </c>
      <c r="AZ222" s="58">
        <f t="shared" si="124"/>
        <v>0.19029436993137863</v>
      </c>
      <c r="BA222" s="58">
        <f t="shared" si="124"/>
        <v>1.0696553085120379E-2</v>
      </c>
      <c r="BB222" s="58">
        <f t="shared" si="124"/>
        <v>0.74253052325581392</v>
      </c>
      <c r="BC222" s="58">
        <f t="shared" si="124"/>
        <v>1.6225461783439492</v>
      </c>
      <c r="BD222" s="58">
        <f t="shared" si="124"/>
        <v>0.2394570707070707</v>
      </c>
      <c r="BE222" s="58">
        <f t="shared" si="124"/>
        <v>7.3649754500818335E-5</v>
      </c>
      <c r="BF222" s="58">
        <f t="shared" si="124"/>
        <v>0.93832383419689125</v>
      </c>
      <c r="BG222" s="58">
        <f t="shared" si="124"/>
        <v>2.0599579137231323E-2</v>
      </c>
      <c r="BH222" s="58">
        <f t="shared" si="124"/>
        <v>1.0202299651567943</v>
      </c>
      <c r="BI222" s="58">
        <f t="shared" si="124"/>
        <v>9.8985598787266302E-2</v>
      </c>
      <c r="BJ222" s="58">
        <f t="shared" si="124"/>
        <v>2.1246939864209504</v>
      </c>
      <c r="BK222" s="58">
        <f t="shared" si="124"/>
        <v>1.9726327519379849</v>
      </c>
      <c r="BL222" s="58">
        <f t="shared" si="124"/>
        <v>0.22478736122971821</v>
      </c>
      <c r="BM222" s="58">
        <f t="shared" si="124"/>
        <v>0.97937740384615368</v>
      </c>
      <c r="BN222" s="58">
        <f t="shared" si="124"/>
        <v>0.22452302472127969</v>
      </c>
      <c r="BO222" s="58">
        <f t="shared" si="124"/>
        <v>0.50309822017139094</v>
      </c>
      <c r="BP222" s="58">
        <f t="shared" ref="BP222:CF222" si="125">SUM(BP200:BP202)</f>
        <v>0.10996363636363637</v>
      </c>
      <c r="BQ222" s="58">
        <f t="shared" si="125"/>
        <v>1.237602350917431</v>
      </c>
      <c r="BR222" s="58">
        <f t="shared" si="125"/>
        <v>0.1780888625592417</v>
      </c>
      <c r="BS222" s="58">
        <f t="shared" si="125"/>
        <v>0.66125132530120478</v>
      </c>
      <c r="BT222" s="58">
        <f t="shared" si="125"/>
        <v>0.84632895174708822</v>
      </c>
      <c r="BU222" s="58">
        <f t="shared" si="125"/>
        <v>0.16398265550239235</v>
      </c>
      <c r="BV222" s="58">
        <f t="shared" si="125"/>
        <v>0.99935134436401252</v>
      </c>
      <c r="BW222" s="58">
        <f t="shared" si="125"/>
        <v>1.1352632087628864</v>
      </c>
      <c r="BX222" s="58">
        <f t="shared" si="125"/>
        <v>1.1534737732656513</v>
      </c>
      <c r="BY222" s="58">
        <f t="shared" si="125"/>
        <v>0.84364569083447338</v>
      </c>
      <c r="BZ222" s="58">
        <f t="shared" si="125"/>
        <v>0.42674479768786133</v>
      </c>
      <c r="CA222" s="58">
        <f t="shared" si="125"/>
        <v>0.31953998161764702</v>
      </c>
      <c r="CB222" s="58">
        <f t="shared" si="125"/>
        <v>0.572458174904943</v>
      </c>
      <c r="CC222" s="58">
        <f t="shared" si="125"/>
        <v>0.11041331658291458</v>
      </c>
      <c r="CD222" s="58">
        <f t="shared" si="125"/>
        <v>0.80206443514644354</v>
      </c>
      <c r="CE222" s="58">
        <f t="shared" si="125"/>
        <v>0.15149038461538461</v>
      </c>
      <c r="CF222" s="58">
        <f t="shared" si="125"/>
        <v>0.18497784810126583</v>
      </c>
    </row>
    <row r="223" spans="1:84" x14ac:dyDescent="0.25">
      <c r="B223" s="21" t="s">
        <v>67</v>
      </c>
      <c r="D223" s="58">
        <f t="shared" ref="D223:BO223" si="126">SUM(D208:D209)</f>
        <v>1.450695322376738E-3</v>
      </c>
      <c r="E223" s="58">
        <f t="shared" si="126"/>
        <v>3.9611360239162927E-4</v>
      </c>
      <c r="F223" s="58">
        <f t="shared" si="126"/>
        <v>2.8895972181976234E-3</v>
      </c>
      <c r="G223" s="58">
        <f t="shared" si="126"/>
        <v>4.3329362715902319E-4</v>
      </c>
      <c r="H223" s="58">
        <f t="shared" si="126"/>
        <v>6.1961722488038269E-4</v>
      </c>
      <c r="I223" s="58">
        <f t="shared" si="126"/>
        <v>4.4785310734463277E-2</v>
      </c>
      <c r="J223" s="58">
        <f t="shared" si="126"/>
        <v>6.6510538641686187E-4</v>
      </c>
      <c r="K223" s="58">
        <f t="shared" si="126"/>
        <v>2.7003942181340345E-4</v>
      </c>
      <c r="L223" s="58">
        <f t="shared" si="126"/>
        <v>4.3993788819875774E-3</v>
      </c>
      <c r="M223" s="58">
        <f t="shared" si="126"/>
        <v>4.020070838252657E-4</v>
      </c>
      <c r="N223" s="58">
        <f t="shared" si="126"/>
        <v>5.9797297297297302E-4</v>
      </c>
      <c r="O223" s="58">
        <f t="shared" si="126"/>
        <v>6.157894736842105E-4</v>
      </c>
      <c r="P223" s="58">
        <f t="shared" si="126"/>
        <v>9.684908789386401E-4</v>
      </c>
      <c r="Q223" s="58">
        <f t="shared" si="126"/>
        <v>1.5028133577310155E-2</v>
      </c>
      <c r="R223" s="58">
        <f t="shared" si="126"/>
        <v>3.4133126934984516E-4</v>
      </c>
      <c r="S223" s="58">
        <f t="shared" si="126"/>
        <v>1.8622641509433964E-3</v>
      </c>
      <c r="T223" s="58">
        <f t="shared" si="126"/>
        <v>7.4416873449131525E-3</v>
      </c>
      <c r="U223" s="58">
        <f t="shared" si="126"/>
        <v>1.1330005254860748E-2</v>
      </c>
      <c r="V223" s="58">
        <f t="shared" si="126"/>
        <v>5.3069053708439898E-4</v>
      </c>
      <c r="W223" s="58">
        <f t="shared" si="126"/>
        <v>7.1115444617784705E-3</v>
      </c>
      <c r="X223" s="58">
        <f t="shared" si="126"/>
        <v>7.0156826568265683E-4</v>
      </c>
      <c r="Y223" s="58">
        <f t="shared" si="126"/>
        <v>0.35016135662898251</v>
      </c>
      <c r="Z223" s="58">
        <f t="shared" si="126"/>
        <v>9.923661971830984E-3</v>
      </c>
      <c r="AA223" s="58">
        <f t="shared" si="126"/>
        <v>3.8782696177062378E-4</v>
      </c>
      <c r="AB223" s="58">
        <f t="shared" si="126"/>
        <v>4.5433070866141728E-4</v>
      </c>
      <c r="AC223" s="58">
        <f t="shared" si="126"/>
        <v>2.6926094890510951E-2</v>
      </c>
      <c r="AD223" s="58">
        <f t="shared" si="126"/>
        <v>3.2803030303030301E-3</v>
      </c>
      <c r="AE223" s="58">
        <f t="shared" si="126"/>
        <v>7.7161862527716171E-4</v>
      </c>
      <c r="AF223" s="58">
        <f t="shared" si="126"/>
        <v>3.2001682085786373E-4</v>
      </c>
      <c r="AG223" s="58">
        <f t="shared" si="126"/>
        <v>9.1318537859007825E-3</v>
      </c>
      <c r="AH223" s="58">
        <f t="shared" si="126"/>
        <v>4.7996121525533288E-5</v>
      </c>
      <c r="AI223" s="58">
        <f t="shared" si="126"/>
        <v>2.084770463930046E-3</v>
      </c>
      <c r="AJ223" s="58">
        <f t="shared" si="126"/>
        <v>2.4196376388077148E-4</v>
      </c>
      <c r="AK223" s="58">
        <f t="shared" si="126"/>
        <v>4.2701612903225803E-4</v>
      </c>
      <c r="AL223" s="58">
        <f t="shared" si="126"/>
        <v>4.6175234799802276E-3</v>
      </c>
      <c r="AM223" s="58">
        <f t="shared" si="126"/>
        <v>8.1054365733113684E-4</v>
      </c>
      <c r="AN223" s="58">
        <f t="shared" si="126"/>
        <v>5.3341902313624675E-4</v>
      </c>
      <c r="AO223" s="58">
        <f t="shared" si="126"/>
        <v>1.2489592006661117E-4</v>
      </c>
      <c r="AP223" s="58">
        <f t="shared" si="126"/>
        <v>2.7890624999999999E-3</v>
      </c>
      <c r="AQ223" s="58">
        <f t="shared" si="126"/>
        <v>9.8183925811437425E-4</v>
      </c>
      <c r="AR223" s="58">
        <f t="shared" si="126"/>
        <v>1.6666666666666666E-3</v>
      </c>
      <c r="AS223" s="58">
        <f t="shared" si="126"/>
        <v>1.6919431279620854E-3</v>
      </c>
      <c r="AT223" s="58">
        <f t="shared" si="126"/>
        <v>9.0564666418188611E-3</v>
      </c>
      <c r="AU223" s="58">
        <f t="shared" si="126"/>
        <v>3.7604822834645675E-2</v>
      </c>
      <c r="AV223" s="58">
        <f t="shared" si="126"/>
        <v>4.2853913771452493E-2</v>
      </c>
      <c r="AW223" s="58">
        <f t="shared" si="126"/>
        <v>5.1852596927578634E-3</v>
      </c>
      <c r="AX223" s="58">
        <f t="shared" si="126"/>
        <v>7.4779031499764923E-3</v>
      </c>
      <c r="AY223" s="58">
        <f t="shared" si="126"/>
        <v>1.0897900763358778E-2</v>
      </c>
      <c r="AZ223" s="58">
        <f t="shared" si="126"/>
        <v>6.2858702432938224E-3</v>
      </c>
      <c r="BA223" s="58">
        <f t="shared" si="126"/>
        <v>1.6379423760031572E-5</v>
      </c>
      <c r="BB223" s="58">
        <f t="shared" si="126"/>
        <v>2.1303052325581395E-2</v>
      </c>
      <c r="BC223" s="58">
        <f t="shared" si="126"/>
        <v>8.7790605095541402E-2</v>
      </c>
      <c r="BD223" s="58">
        <f t="shared" si="126"/>
        <v>2.9848484848484853E-4</v>
      </c>
      <c r="BE223" s="58">
        <f t="shared" si="126"/>
        <v>1.4975450081833062E-4</v>
      </c>
      <c r="BF223" s="58">
        <f t="shared" si="126"/>
        <v>1.6126943005181346E-4</v>
      </c>
      <c r="BG223" s="58">
        <f t="shared" si="126"/>
        <v>4.1034119945889078E-5</v>
      </c>
      <c r="BH223" s="58">
        <f t="shared" si="126"/>
        <v>1.537630662020906E-2</v>
      </c>
      <c r="BI223" s="58">
        <f t="shared" si="126"/>
        <v>3.6003031834259724E-4</v>
      </c>
      <c r="BJ223" s="58">
        <f t="shared" si="126"/>
        <v>5.5130455868089234E-2</v>
      </c>
      <c r="BK223" s="58">
        <f t="shared" si="126"/>
        <v>2.2938953488372098E-2</v>
      </c>
      <c r="BL223" s="58">
        <f t="shared" si="126"/>
        <v>1.0503842869342443E-4</v>
      </c>
      <c r="BM223" s="58">
        <f t="shared" si="126"/>
        <v>1.2144230769230768E-2</v>
      </c>
      <c r="BN223" s="58">
        <f t="shared" si="126"/>
        <v>8.7978671837130393E-5</v>
      </c>
      <c r="BO223" s="58">
        <f t="shared" si="126"/>
        <v>2.9268292682926834E-4</v>
      </c>
      <c r="BP223" s="58">
        <f t="shared" ref="BP223:CF223" si="127">SUM(BP208:BP209)</f>
        <v>2.0239234449760766E-4</v>
      </c>
      <c r="BQ223" s="58">
        <f t="shared" si="127"/>
        <v>1.0626433486238533E-2</v>
      </c>
      <c r="BR223" s="58">
        <f t="shared" si="127"/>
        <v>9.9336492890995266E-3</v>
      </c>
      <c r="BS223" s="58">
        <f t="shared" si="127"/>
        <v>8.2040963855421686E-3</v>
      </c>
      <c r="BT223" s="58">
        <f t="shared" si="127"/>
        <v>1.9467554076539101E-5</v>
      </c>
      <c r="BU223" s="58">
        <f t="shared" si="127"/>
        <v>4.7547846889952159E-5</v>
      </c>
      <c r="BV223" s="58">
        <f t="shared" si="127"/>
        <v>5.5176577042399172E-2</v>
      </c>
      <c r="BW223" s="58">
        <f t="shared" si="127"/>
        <v>1.5657216494845358E-4</v>
      </c>
      <c r="BX223" s="58">
        <f t="shared" si="127"/>
        <v>2.2842639593908627E-5</v>
      </c>
      <c r="BY223" s="58">
        <f t="shared" si="127"/>
        <v>9.6443228454172366E-5</v>
      </c>
      <c r="BZ223" s="58">
        <f t="shared" si="127"/>
        <v>8.5838150289017356E-5</v>
      </c>
      <c r="CA223" s="58">
        <f t="shared" si="127"/>
        <v>2.8814338235294117E-4</v>
      </c>
      <c r="CB223" s="58">
        <f t="shared" si="127"/>
        <v>7.5504533489324371E-3</v>
      </c>
      <c r="CC223" s="58">
        <f t="shared" si="127"/>
        <v>3.3919597989949746E-4</v>
      </c>
      <c r="CD223" s="58">
        <f t="shared" si="127"/>
        <v>3.3765690376569041E-4</v>
      </c>
      <c r="CE223" s="58">
        <f t="shared" si="127"/>
        <v>2.0861263736263732E-2</v>
      </c>
      <c r="CF223" s="58">
        <f t="shared" si="127"/>
        <v>2.6378164556962028E-2</v>
      </c>
    </row>
    <row r="224" spans="1:84" x14ac:dyDescent="0.25">
      <c r="B224" s="21" t="s">
        <v>68</v>
      </c>
      <c r="D224" s="58">
        <f t="shared" ref="D224:BO224" si="128">SUM(D190:D192)</f>
        <v>0.30723830594184576</v>
      </c>
      <c r="E224" s="58">
        <f t="shared" si="128"/>
        <v>0.45612556053811659</v>
      </c>
      <c r="F224" s="58">
        <f t="shared" si="128"/>
        <v>0.1810201390901188</v>
      </c>
      <c r="G224" s="58">
        <f t="shared" si="128"/>
        <v>0.10768016676593209</v>
      </c>
      <c r="H224" s="58">
        <f t="shared" si="128"/>
        <v>0.4403313397129186</v>
      </c>
      <c r="I224" s="58">
        <f t="shared" si="128"/>
        <v>2.0852916666666665</v>
      </c>
      <c r="J224" s="58">
        <f t="shared" si="128"/>
        <v>0.95486065573770496</v>
      </c>
      <c r="K224" s="58">
        <f t="shared" si="128"/>
        <v>0.27734526938239162</v>
      </c>
      <c r="L224" s="58">
        <f t="shared" si="128"/>
        <v>0.87428571428571433</v>
      </c>
      <c r="M224" s="58">
        <f t="shared" si="128"/>
        <v>0.38891794569067289</v>
      </c>
      <c r="N224" s="58">
        <f t="shared" si="128"/>
        <v>0.43172331081081078</v>
      </c>
      <c r="O224" s="58">
        <f t="shared" si="128"/>
        <v>0.10323815789473684</v>
      </c>
      <c r="P224" s="58">
        <f t="shared" si="128"/>
        <v>0.39432752902155882</v>
      </c>
      <c r="Q224" s="58">
        <f t="shared" si="128"/>
        <v>0.50632753888380599</v>
      </c>
      <c r="R224" s="58">
        <f t="shared" si="128"/>
        <v>0.32008165634674918</v>
      </c>
      <c r="S224" s="58">
        <f t="shared" si="128"/>
        <v>0.26948773584905661</v>
      </c>
      <c r="T224" s="58">
        <f t="shared" si="128"/>
        <v>0.63484119106699755</v>
      </c>
      <c r="U224" s="58">
        <f t="shared" si="128"/>
        <v>0.79964030478192327</v>
      </c>
      <c r="V224" s="58">
        <f t="shared" si="128"/>
        <v>0.52294117647058824</v>
      </c>
      <c r="W224" s="58">
        <f t="shared" si="128"/>
        <v>1.6028471138845552E-2</v>
      </c>
      <c r="X224" s="58">
        <f t="shared" si="128"/>
        <v>0.30023662361623615</v>
      </c>
      <c r="Y224" s="58">
        <f t="shared" si="128"/>
        <v>0.60945940390544717</v>
      </c>
      <c r="Z224" s="58">
        <f t="shared" si="128"/>
        <v>0.3599552112676056</v>
      </c>
      <c r="AA224" s="58">
        <f t="shared" si="128"/>
        <v>0.25965316901408447</v>
      </c>
      <c r="AB224" s="58">
        <f t="shared" si="128"/>
        <v>0.10412913385826772</v>
      </c>
      <c r="AC224" s="58">
        <f t="shared" si="128"/>
        <v>0.88977463503649645</v>
      </c>
      <c r="AD224" s="58">
        <f t="shared" si="128"/>
        <v>7.4702651515151501</v>
      </c>
      <c r="AE224" s="58">
        <f t="shared" si="128"/>
        <v>0.59904212860310413</v>
      </c>
      <c r="AF224" s="58">
        <f t="shared" si="128"/>
        <v>0.18480459770114938</v>
      </c>
      <c r="AG224" s="58">
        <f t="shared" si="128"/>
        <v>2.3284595300261095E-2</v>
      </c>
      <c r="AH224" s="58">
        <f t="shared" si="128"/>
        <v>9.162411118293471E-3</v>
      </c>
      <c r="AI224" s="58">
        <f t="shared" si="128"/>
        <v>2.3919115861063879E-3</v>
      </c>
      <c r="AJ224" s="58">
        <f t="shared" si="128"/>
        <v>8.2017825832846281E-2</v>
      </c>
      <c r="AK224" s="58">
        <f t="shared" si="128"/>
        <v>0.31870403225806448</v>
      </c>
      <c r="AL224" s="58">
        <f t="shared" si="128"/>
        <v>0.37921935244686111</v>
      </c>
      <c r="AM224" s="58">
        <f t="shared" si="128"/>
        <v>0.11882372322899507</v>
      </c>
      <c r="AN224" s="58">
        <f t="shared" si="128"/>
        <v>0.56881362467866325</v>
      </c>
      <c r="AO224" s="58">
        <f t="shared" si="128"/>
        <v>0.56575228975853464</v>
      </c>
      <c r="AP224" s="58">
        <f t="shared" si="128"/>
        <v>0.29755664062499998</v>
      </c>
      <c r="AQ224" s="58">
        <f t="shared" si="128"/>
        <v>0.5740502318392583</v>
      </c>
      <c r="AR224" s="58">
        <f t="shared" si="128"/>
        <v>1.259101851851852</v>
      </c>
      <c r="AS224" s="58">
        <f t="shared" si="128"/>
        <v>7.2286919431279628</v>
      </c>
      <c r="AT224" s="58">
        <f t="shared" si="128"/>
        <v>0.34594064480059639</v>
      </c>
      <c r="AU224" s="58">
        <f t="shared" si="128"/>
        <v>1.2707568897637795</v>
      </c>
      <c r="AV224" s="58">
        <f t="shared" si="128"/>
        <v>1.3778878191712014</v>
      </c>
      <c r="AW224" s="58">
        <f t="shared" si="128"/>
        <v>0.16802578639356253</v>
      </c>
      <c r="AX224" s="58">
        <f t="shared" si="128"/>
        <v>0.18864315937940762</v>
      </c>
      <c r="AY224" s="58">
        <f t="shared" si="128"/>
        <v>0.85487977099236634</v>
      </c>
      <c r="AZ224" s="58">
        <f t="shared" si="128"/>
        <v>0.18689539145352463</v>
      </c>
      <c r="BA224" s="58">
        <f t="shared" si="128"/>
        <v>1.7931127483225891E-2</v>
      </c>
      <c r="BB224" s="58">
        <f t="shared" si="128"/>
        <v>0.46247093023255814</v>
      </c>
      <c r="BC224" s="58">
        <f t="shared" si="128"/>
        <v>0.82828423566878984</v>
      </c>
      <c r="BD224" s="58">
        <f t="shared" si="128"/>
        <v>0.15440808080808083</v>
      </c>
      <c r="BE224" s="58">
        <f t="shared" si="128"/>
        <v>1.2684124386252044E-4</v>
      </c>
      <c r="BF224" s="58">
        <f t="shared" si="128"/>
        <v>0.88534099740932648</v>
      </c>
      <c r="BG224" s="58">
        <f t="shared" si="128"/>
        <v>1.4793927551480537E-2</v>
      </c>
      <c r="BH224" s="58">
        <f t="shared" si="128"/>
        <v>1.3533279616724738</v>
      </c>
      <c r="BI224" s="58">
        <f t="shared" si="128"/>
        <v>0.80069378473976749</v>
      </c>
      <c r="BJ224" s="58">
        <f t="shared" si="128"/>
        <v>1.1255281280310381</v>
      </c>
      <c r="BK224" s="58">
        <f t="shared" si="128"/>
        <v>0.66147286821705431</v>
      </c>
      <c r="BL224" s="58">
        <f t="shared" si="128"/>
        <v>8.3543979504696851E-3</v>
      </c>
      <c r="BM224" s="58">
        <f t="shared" si="128"/>
        <v>0.54855689102564087</v>
      </c>
      <c r="BN224" s="58">
        <f t="shared" si="128"/>
        <v>0.2250356277266117</v>
      </c>
      <c r="BO224" s="58">
        <f t="shared" si="128"/>
        <v>1.0616341463414636</v>
      </c>
      <c r="BP224" s="58">
        <f t="shared" ref="BP224:CF224" si="129">SUM(BP190:BP192)</f>
        <v>0.10474736842105263</v>
      </c>
      <c r="BQ224" s="58">
        <f t="shared" si="129"/>
        <v>1.0266725917431192</v>
      </c>
      <c r="BR224" s="58">
        <f t="shared" si="129"/>
        <v>0.13583945497630334</v>
      </c>
      <c r="BS224" s="58">
        <f t="shared" si="129"/>
        <v>0.75471036144578307</v>
      </c>
      <c r="BT224" s="58">
        <f t="shared" si="129"/>
        <v>0.31180881863560733</v>
      </c>
      <c r="BU224" s="58">
        <f t="shared" si="129"/>
        <v>0.45145245215311003</v>
      </c>
      <c r="BV224" s="58">
        <f t="shared" si="129"/>
        <v>1.8373859875904863</v>
      </c>
      <c r="BW224" s="58">
        <f t="shared" si="129"/>
        <v>0.43149355670103084</v>
      </c>
      <c r="BX224" s="58">
        <f t="shared" si="129"/>
        <v>1.241746192893401</v>
      </c>
      <c r="BY224" s="58">
        <f t="shared" si="129"/>
        <v>0.83060123119015072</v>
      </c>
      <c r="BZ224" s="58">
        <f t="shared" si="129"/>
        <v>0.28470780346820812</v>
      </c>
      <c r="CA224" s="58">
        <f t="shared" si="129"/>
        <v>0.78633915441176472</v>
      </c>
      <c r="CB224" s="58">
        <f t="shared" si="129"/>
        <v>0.54058832992102956</v>
      </c>
      <c r="CC224" s="58">
        <f t="shared" si="129"/>
        <v>0.1598894472361809</v>
      </c>
      <c r="CD224" s="58">
        <f t="shared" si="129"/>
        <v>0.52639707112970713</v>
      </c>
      <c r="CE224" s="58">
        <f t="shared" si="129"/>
        <v>0.16038598901098899</v>
      </c>
      <c r="CF224" s="58">
        <f t="shared" si="129"/>
        <v>0.17172468354430379</v>
      </c>
    </row>
    <row r="225" spans="1:84" x14ac:dyDescent="0.25">
      <c r="B225" s="21" t="s">
        <v>69</v>
      </c>
      <c r="D225" s="58">
        <f t="shared" ref="D225:BO225" si="130">D202</f>
        <v>0.86194437420986081</v>
      </c>
      <c r="E225" s="58">
        <f t="shared" si="130"/>
        <v>0.11442002989536622</v>
      </c>
      <c r="F225" s="58">
        <f t="shared" si="130"/>
        <v>0.22544030715734567</v>
      </c>
      <c r="G225" s="58">
        <f t="shared" si="130"/>
        <v>0.23417867778439547</v>
      </c>
      <c r="H225" s="58">
        <f t="shared" si="130"/>
        <v>0.17470454545454545</v>
      </c>
      <c r="I225" s="58">
        <f t="shared" si="130"/>
        <v>0.72492937853107342</v>
      </c>
      <c r="J225" s="58">
        <f t="shared" si="130"/>
        <v>1.0056124121779859</v>
      </c>
      <c r="K225" s="58">
        <f t="shared" si="130"/>
        <v>6.6357752956636012E-2</v>
      </c>
      <c r="L225" s="58">
        <f t="shared" si="130"/>
        <v>0.82594658385093167</v>
      </c>
      <c r="M225" s="58">
        <f t="shared" si="130"/>
        <v>0.81929309327036592</v>
      </c>
      <c r="N225" s="58">
        <f t="shared" si="130"/>
        <v>1.1423118243243244</v>
      </c>
      <c r="O225" s="58">
        <f t="shared" si="130"/>
        <v>0.28323157894736845</v>
      </c>
      <c r="P225" s="58">
        <f t="shared" si="130"/>
        <v>0.99016417910447752</v>
      </c>
      <c r="Q225" s="58">
        <f t="shared" si="130"/>
        <v>0.74333508691674288</v>
      </c>
      <c r="R225" s="58">
        <f t="shared" si="130"/>
        <v>0.5592445820433436</v>
      </c>
      <c r="S225" s="58">
        <f t="shared" si="130"/>
        <v>0.67663018867924529</v>
      </c>
      <c r="T225" s="58">
        <f t="shared" si="130"/>
        <v>1.5883945409429281</v>
      </c>
      <c r="U225" s="58">
        <f t="shared" si="130"/>
        <v>0.46705648975302161</v>
      </c>
      <c r="V225" s="58">
        <f t="shared" si="130"/>
        <v>0.48459846547314578</v>
      </c>
      <c r="W225" s="58">
        <f t="shared" si="130"/>
        <v>4.7750780031201243E-2</v>
      </c>
      <c r="X225" s="58">
        <f t="shared" si="130"/>
        <v>0.83723662361623619</v>
      </c>
      <c r="Y225" s="58">
        <f t="shared" si="130"/>
        <v>0.94325950668037017</v>
      </c>
      <c r="Z225" s="58">
        <f t="shared" si="130"/>
        <v>0.22038422535211272</v>
      </c>
      <c r="AA225" s="58">
        <f t="shared" si="130"/>
        <v>0.18760638832997986</v>
      </c>
      <c r="AB225" s="58">
        <f t="shared" si="130"/>
        <v>0.10167716535433072</v>
      </c>
      <c r="AC225" s="58">
        <f t="shared" si="130"/>
        <v>1.2411177007299272</v>
      </c>
      <c r="AD225" s="58">
        <f t="shared" si="130"/>
        <v>2.8079621212121211</v>
      </c>
      <c r="AE225" s="58">
        <f t="shared" si="130"/>
        <v>0.56646452328159647</v>
      </c>
      <c r="AF225" s="58">
        <f t="shared" si="130"/>
        <v>0.1917887580599944</v>
      </c>
      <c r="AG225" s="58">
        <f t="shared" si="130"/>
        <v>3.3604438642297653E-2</v>
      </c>
      <c r="AH225" s="58">
        <f t="shared" si="130"/>
        <v>9.7078215901745309E-3</v>
      </c>
      <c r="AI225" s="58">
        <f t="shared" si="130"/>
        <v>3.2694316249696378E-3</v>
      </c>
      <c r="AJ225" s="58">
        <f t="shared" si="130"/>
        <v>2.1542665108123905E-2</v>
      </c>
      <c r="AK225" s="58">
        <f t="shared" si="130"/>
        <v>0.44766411290322583</v>
      </c>
      <c r="AL225" s="58">
        <f t="shared" si="130"/>
        <v>0.23566534849233808</v>
      </c>
      <c r="AM225" s="58">
        <f t="shared" si="130"/>
        <v>4.2378088962108741E-2</v>
      </c>
      <c r="AN225" s="58">
        <f t="shared" si="130"/>
        <v>0.38880462724935733</v>
      </c>
      <c r="AO225" s="58">
        <f t="shared" si="130"/>
        <v>0.52568318068276443</v>
      </c>
      <c r="AP225" s="58">
        <f t="shared" si="130"/>
        <v>0.53549414062499989</v>
      </c>
      <c r="AQ225" s="58">
        <f t="shared" si="130"/>
        <v>0.43849613601236481</v>
      </c>
      <c r="AR225" s="58">
        <f t="shared" si="130"/>
        <v>1.2009861111111111</v>
      </c>
      <c r="AS225" s="58">
        <f t="shared" si="130"/>
        <v>5.8696990521327006</v>
      </c>
      <c r="AT225" s="58">
        <f t="shared" si="130"/>
        <v>0.39765346626910181</v>
      </c>
      <c r="AU225" s="58">
        <f t="shared" si="130"/>
        <v>1.1346628937007874</v>
      </c>
      <c r="AV225" s="58">
        <f t="shared" si="130"/>
        <v>1.2648949351192968</v>
      </c>
      <c r="AW225" s="58">
        <f t="shared" si="130"/>
        <v>0.1731900146305779</v>
      </c>
      <c r="AX225" s="58">
        <f t="shared" si="130"/>
        <v>0.2358091208274565</v>
      </c>
      <c r="AY225" s="58">
        <f t="shared" si="130"/>
        <v>0.83820801526717548</v>
      </c>
      <c r="AZ225" s="58">
        <f t="shared" si="130"/>
        <v>0.19029436993137863</v>
      </c>
      <c r="BA225" s="58">
        <f t="shared" si="130"/>
        <v>1.0696553085120379E-2</v>
      </c>
      <c r="BB225" s="58">
        <f t="shared" si="130"/>
        <v>0.74253052325581392</v>
      </c>
      <c r="BC225" s="58">
        <f t="shared" si="130"/>
        <v>1.6225461783439492</v>
      </c>
      <c r="BD225" s="58">
        <f t="shared" si="130"/>
        <v>0.2394570707070707</v>
      </c>
      <c r="BE225" s="58">
        <f t="shared" si="130"/>
        <v>7.3649754500818335E-5</v>
      </c>
      <c r="BF225" s="58">
        <f t="shared" si="130"/>
        <v>0.93832383419689125</v>
      </c>
      <c r="BG225" s="58">
        <f t="shared" si="130"/>
        <v>2.0599579137231323E-2</v>
      </c>
      <c r="BH225" s="58">
        <f t="shared" si="130"/>
        <v>1.0202299651567943</v>
      </c>
      <c r="BI225" s="58">
        <f t="shared" si="130"/>
        <v>9.8985598787266302E-2</v>
      </c>
      <c r="BJ225" s="58">
        <f t="shared" si="130"/>
        <v>2.1246939864209504</v>
      </c>
      <c r="BK225" s="58">
        <f t="shared" si="130"/>
        <v>1.9726327519379849</v>
      </c>
      <c r="BL225" s="58">
        <f t="shared" si="130"/>
        <v>0.22478736122971821</v>
      </c>
      <c r="BM225" s="58">
        <f t="shared" si="130"/>
        <v>0.97937740384615368</v>
      </c>
      <c r="BN225" s="58">
        <f t="shared" si="130"/>
        <v>0.22452302472127969</v>
      </c>
      <c r="BO225" s="58">
        <f t="shared" si="130"/>
        <v>0.50309822017139094</v>
      </c>
      <c r="BP225" s="58">
        <f t="shared" ref="BP225:CF225" si="131">BP202</f>
        <v>0.10996363636363637</v>
      </c>
      <c r="BQ225" s="58">
        <f t="shared" si="131"/>
        <v>1.237602350917431</v>
      </c>
      <c r="BR225" s="58">
        <f t="shared" si="131"/>
        <v>0.1780888625592417</v>
      </c>
      <c r="BS225" s="58">
        <f t="shared" si="131"/>
        <v>0.66125132530120478</v>
      </c>
      <c r="BT225" s="58">
        <f t="shared" si="131"/>
        <v>0.84632895174708822</v>
      </c>
      <c r="BU225" s="58">
        <f t="shared" si="131"/>
        <v>0.16398265550239235</v>
      </c>
      <c r="BV225" s="58">
        <f t="shared" si="131"/>
        <v>0.99935134436401252</v>
      </c>
      <c r="BW225" s="58">
        <f t="shared" si="131"/>
        <v>1.1352632087628864</v>
      </c>
      <c r="BX225" s="58">
        <f t="shared" si="131"/>
        <v>1.1534737732656513</v>
      </c>
      <c r="BY225" s="58">
        <f t="shared" si="131"/>
        <v>0.84364569083447338</v>
      </c>
      <c r="BZ225" s="58">
        <f t="shared" si="131"/>
        <v>0.42674479768786133</v>
      </c>
      <c r="CA225" s="58">
        <f t="shared" si="131"/>
        <v>0.31953998161764702</v>
      </c>
      <c r="CB225" s="58">
        <f t="shared" si="131"/>
        <v>0.572458174904943</v>
      </c>
      <c r="CC225" s="58">
        <f t="shared" si="131"/>
        <v>0.11041331658291458</v>
      </c>
      <c r="CD225" s="58">
        <f t="shared" si="131"/>
        <v>0.80206443514644354</v>
      </c>
      <c r="CE225" s="58">
        <f t="shared" si="131"/>
        <v>0.15149038461538461</v>
      </c>
      <c r="CF225" s="58">
        <f t="shared" si="131"/>
        <v>0.18497784810126583</v>
      </c>
    </row>
    <row r="226" spans="1:84" x14ac:dyDescent="0.25">
      <c r="B226" s="21" t="s">
        <v>70</v>
      </c>
      <c r="D226" s="58">
        <f t="shared" ref="D226:BO226" si="132">D209</f>
        <v>1.450695322376738E-3</v>
      </c>
      <c r="E226" s="58">
        <f t="shared" si="132"/>
        <v>3.9611360239162927E-4</v>
      </c>
      <c r="F226" s="58">
        <f t="shared" si="132"/>
        <v>2.8895972181976234E-3</v>
      </c>
      <c r="G226" s="58">
        <f t="shared" si="132"/>
        <v>4.3329362715902319E-4</v>
      </c>
      <c r="H226" s="58">
        <f t="shared" si="132"/>
        <v>6.1961722488038269E-4</v>
      </c>
      <c r="I226" s="58">
        <f t="shared" si="132"/>
        <v>4.4785310734463277E-2</v>
      </c>
      <c r="J226" s="58">
        <f t="shared" si="132"/>
        <v>6.6510538641686187E-4</v>
      </c>
      <c r="K226" s="58">
        <f t="shared" si="132"/>
        <v>2.7003942181340345E-4</v>
      </c>
      <c r="L226" s="58">
        <f t="shared" si="132"/>
        <v>4.3993788819875774E-3</v>
      </c>
      <c r="M226" s="58">
        <f t="shared" si="132"/>
        <v>4.020070838252657E-4</v>
      </c>
      <c r="N226" s="58">
        <f t="shared" si="132"/>
        <v>5.9797297297297302E-4</v>
      </c>
      <c r="O226" s="58">
        <f t="shared" si="132"/>
        <v>6.157894736842105E-4</v>
      </c>
      <c r="P226" s="58">
        <f t="shared" si="132"/>
        <v>9.684908789386401E-4</v>
      </c>
      <c r="Q226" s="58">
        <f t="shared" si="132"/>
        <v>1.5028133577310155E-2</v>
      </c>
      <c r="R226" s="58">
        <f t="shared" si="132"/>
        <v>3.4133126934984516E-4</v>
      </c>
      <c r="S226" s="58">
        <f t="shared" si="132"/>
        <v>1.8622641509433964E-3</v>
      </c>
      <c r="T226" s="58">
        <f t="shared" si="132"/>
        <v>7.4416873449131525E-3</v>
      </c>
      <c r="U226" s="58">
        <f t="shared" si="132"/>
        <v>1.1330005254860748E-2</v>
      </c>
      <c r="V226" s="58">
        <f t="shared" si="132"/>
        <v>5.3069053708439898E-4</v>
      </c>
      <c r="W226" s="58">
        <f t="shared" si="132"/>
        <v>7.1115444617784705E-3</v>
      </c>
      <c r="X226" s="58">
        <f t="shared" si="132"/>
        <v>7.0156826568265683E-4</v>
      </c>
      <c r="Y226" s="58">
        <f t="shared" si="132"/>
        <v>0.35016135662898251</v>
      </c>
      <c r="Z226" s="58">
        <f t="shared" si="132"/>
        <v>9.923661971830984E-3</v>
      </c>
      <c r="AA226" s="58">
        <f t="shared" si="132"/>
        <v>3.8782696177062378E-4</v>
      </c>
      <c r="AB226" s="58">
        <f t="shared" si="132"/>
        <v>4.5433070866141728E-4</v>
      </c>
      <c r="AC226" s="58">
        <f t="shared" si="132"/>
        <v>2.6926094890510951E-2</v>
      </c>
      <c r="AD226" s="58">
        <f t="shared" si="132"/>
        <v>3.2803030303030301E-3</v>
      </c>
      <c r="AE226" s="58">
        <f t="shared" si="132"/>
        <v>7.7161862527716171E-4</v>
      </c>
      <c r="AF226" s="58">
        <f t="shared" si="132"/>
        <v>3.2001682085786373E-4</v>
      </c>
      <c r="AG226" s="58">
        <f t="shared" si="132"/>
        <v>9.1318537859007825E-3</v>
      </c>
      <c r="AH226" s="58">
        <f t="shared" si="132"/>
        <v>4.7996121525533288E-5</v>
      </c>
      <c r="AI226" s="58">
        <f t="shared" si="132"/>
        <v>2.084770463930046E-3</v>
      </c>
      <c r="AJ226" s="58">
        <f t="shared" si="132"/>
        <v>2.4196376388077148E-4</v>
      </c>
      <c r="AK226" s="58">
        <f t="shared" si="132"/>
        <v>4.2701612903225803E-4</v>
      </c>
      <c r="AL226" s="58">
        <f t="shared" si="132"/>
        <v>4.6175234799802276E-3</v>
      </c>
      <c r="AM226" s="58">
        <f t="shared" si="132"/>
        <v>8.1054365733113684E-4</v>
      </c>
      <c r="AN226" s="58">
        <f t="shared" si="132"/>
        <v>5.3341902313624675E-4</v>
      </c>
      <c r="AO226" s="58">
        <f t="shared" si="132"/>
        <v>1.2489592006661117E-4</v>
      </c>
      <c r="AP226" s="58">
        <f t="shared" si="132"/>
        <v>2.7890624999999999E-3</v>
      </c>
      <c r="AQ226" s="58">
        <f t="shared" si="132"/>
        <v>9.8183925811437425E-4</v>
      </c>
      <c r="AR226" s="58">
        <f t="shared" si="132"/>
        <v>1.6666666666666666E-3</v>
      </c>
      <c r="AS226" s="58">
        <f t="shared" si="132"/>
        <v>1.6919431279620854E-3</v>
      </c>
      <c r="AT226" s="58">
        <f t="shared" si="132"/>
        <v>9.0564666418188611E-3</v>
      </c>
      <c r="AU226" s="58">
        <f t="shared" si="132"/>
        <v>3.7604822834645675E-2</v>
      </c>
      <c r="AV226" s="58">
        <f t="shared" si="132"/>
        <v>4.2853913771452493E-2</v>
      </c>
      <c r="AW226" s="58">
        <f t="shared" si="132"/>
        <v>5.1852596927578634E-3</v>
      </c>
      <c r="AX226" s="58">
        <f t="shared" si="132"/>
        <v>7.4779031499764923E-3</v>
      </c>
      <c r="AY226" s="58">
        <f t="shared" si="132"/>
        <v>1.0897900763358778E-2</v>
      </c>
      <c r="AZ226" s="58">
        <f t="shared" si="132"/>
        <v>6.2858702432938224E-3</v>
      </c>
      <c r="BA226" s="58">
        <f t="shared" si="132"/>
        <v>1.6379423760031572E-5</v>
      </c>
      <c r="BB226" s="58">
        <f t="shared" si="132"/>
        <v>2.1303052325581395E-2</v>
      </c>
      <c r="BC226" s="58">
        <f t="shared" si="132"/>
        <v>8.7790605095541402E-2</v>
      </c>
      <c r="BD226" s="58">
        <f t="shared" si="132"/>
        <v>2.9848484848484853E-4</v>
      </c>
      <c r="BE226" s="58">
        <f t="shared" si="132"/>
        <v>1.4975450081833062E-4</v>
      </c>
      <c r="BF226" s="58">
        <f t="shared" si="132"/>
        <v>1.6126943005181346E-4</v>
      </c>
      <c r="BG226" s="58">
        <f t="shared" si="132"/>
        <v>4.1034119945889078E-5</v>
      </c>
      <c r="BH226" s="58">
        <f t="shared" si="132"/>
        <v>1.537630662020906E-2</v>
      </c>
      <c r="BI226" s="58">
        <f t="shared" si="132"/>
        <v>3.6003031834259724E-4</v>
      </c>
      <c r="BJ226" s="58">
        <f t="shared" si="132"/>
        <v>5.5130455868089234E-2</v>
      </c>
      <c r="BK226" s="58">
        <f t="shared" si="132"/>
        <v>2.2938953488372098E-2</v>
      </c>
      <c r="BL226" s="58">
        <f t="shared" si="132"/>
        <v>1.0503842869342443E-4</v>
      </c>
      <c r="BM226" s="58">
        <f t="shared" si="132"/>
        <v>1.2144230769230768E-2</v>
      </c>
      <c r="BN226" s="58">
        <f t="shared" si="132"/>
        <v>8.7978671837130393E-5</v>
      </c>
      <c r="BO226" s="58">
        <f t="shared" si="132"/>
        <v>2.9268292682926834E-4</v>
      </c>
      <c r="BP226" s="58">
        <f t="shared" ref="BP226:CF226" si="133">BP209</f>
        <v>2.0239234449760766E-4</v>
      </c>
      <c r="BQ226" s="58">
        <f t="shared" si="133"/>
        <v>1.0626433486238533E-2</v>
      </c>
      <c r="BR226" s="58">
        <f t="shared" si="133"/>
        <v>9.9336492890995266E-3</v>
      </c>
      <c r="BS226" s="58">
        <f t="shared" si="133"/>
        <v>8.2040963855421686E-3</v>
      </c>
      <c r="BT226" s="58">
        <f t="shared" si="133"/>
        <v>1.9467554076539101E-5</v>
      </c>
      <c r="BU226" s="58">
        <f t="shared" si="133"/>
        <v>4.7547846889952159E-5</v>
      </c>
      <c r="BV226" s="58">
        <f t="shared" si="133"/>
        <v>5.5176577042399172E-2</v>
      </c>
      <c r="BW226" s="58">
        <f t="shared" si="133"/>
        <v>1.5657216494845358E-4</v>
      </c>
      <c r="BX226" s="58">
        <f t="shared" si="133"/>
        <v>2.2842639593908627E-5</v>
      </c>
      <c r="BY226" s="58">
        <f t="shared" si="133"/>
        <v>9.6443228454172366E-5</v>
      </c>
      <c r="BZ226" s="58">
        <f t="shared" si="133"/>
        <v>8.5838150289017356E-5</v>
      </c>
      <c r="CA226" s="58">
        <f t="shared" si="133"/>
        <v>2.8814338235294117E-4</v>
      </c>
      <c r="CB226" s="58">
        <f t="shared" si="133"/>
        <v>7.5504533489324371E-3</v>
      </c>
      <c r="CC226" s="58">
        <f t="shared" si="133"/>
        <v>3.3919597989949746E-4</v>
      </c>
      <c r="CD226" s="58">
        <f t="shared" si="133"/>
        <v>3.3765690376569041E-4</v>
      </c>
      <c r="CE226" s="58">
        <f t="shared" si="133"/>
        <v>2.0861263736263732E-2</v>
      </c>
      <c r="CF226" s="58">
        <f t="shared" si="133"/>
        <v>2.6378164556962028E-2</v>
      </c>
    </row>
    <row r="227" spans="1:84" x14ac:dyDescent="0.25">
      <c r="B227" s="21" t="s">
        <v>72</v>
      </c>
      <c r="D227" s="58">
        <f>D225+D226</f>
        <v>0.86339506953223755</v>
      </c>
      <c r="E227" s="58">
        <f t="shared" ref="E227:BP227" si="134">E225+E226</f>
        <v>0.11481614349775784</v>
      </c>
      <c r="F227" s="58">
        <f t="shared" si="134"/>
        <v>0.22832990437554329</v>
      </c>
      <c r="G227" s="58">
        <f t="shared" si="134"/>
        <v>0.23461197141155449</v>
      </c>
      <c r="H227" s="58">
        <f t="shared" si="134"/>
        <v>0.17532416267942583</v>
      </c>
      <c r="I227" s="58">
        <f t="shared" si="134"/>
        <v>0.76971468926553666</v>
      </c>
      <c r="J227" s="58">
        <f t="shared" si="134"/>
        <v>1.0062775175644028</v>
      </c>
      <c r="K227" s="58">
        <f t="shared" si="134"/>
        <v>6.6627792378449416E-2</v>
      </c>
      <c r="L227" s="58">
        <f t="shared" si="134"/>
        <v>0.83034596273291927</v>
      </c>
      <c r="M227" s="58">
        <f t="shared" si="134"/>
        <v>0.81969510035419124</v>
      </c>
      <c r="N227" s="58">
        <f t="shared" si="134"/>
        <v>1.1429097972972975</v>
      </c>
      <c r="O227" s="58">
        <f t="shared" si="134"/>
        <v>0.28384736842105268</v>
      </c>
      <c r="P227" s="58">
        <f t="shared" si="134"/>
        <v>0.9911326699834162</v>
      </c>
      <c r="Q227" s="58">
        <f t="shared" si="134"/>
        <v>0.75836322049405303</v>
      </c>
      <c r="R227" s="58">
        <f t="shared" si="134"/>
        <v>0.55958591331269347</v>
      </c>
      <c r="S227" s="58">
        <f t="shared" si="134"/>
        <v>0.67849245283018866</v>
      </c>
      <c r="T227" s="58">
        <f t="shared" si="134"/>
        <v>1.5958362282878413</v>
      </c>
      <c r="U227" s="58">
        <f t="shared" si="134"/>
        <v>0.47838649500788233</v>
      </c>
      <c r="V227" s="58">
        <f t="shared" si="134"/>
        <v>0.48512915601023016</v>
      </c>
      <c r="W227" s="58">
        <f t="shared" si="134"/>
        <v>5.4862324492979717E-2</v>
      </c>
      <c r="X227" s="58">
        <f t="shared" si="134"/>
        <v>0.83793819188191887</v>
      </c>
      <c r="Y227" s="58">
        <f t="shared" si="134"/>
        <v>1.2934208633093527</v>
      </c>
      <c r="Z227" s="58">
        <f t="shared" si="134"/>
        <v>0.23030788732394369</v>
      </c>
      <c r="AA227" s="58">
        <f t="shared" si="134"/>
        <v>0.18799421529175048</v>
      </c>
      <c r="AB227" s="58">
        <f t="shared" si="134"/>
        <v>0.10213149606299214</v>
      </c>
      <c r="AC227" s="58">
        <f t="shared" si="134"/>
        <v>1.2680437956204382</v>
      </c>
      <c r="AD227" s="58">
        <f t="shared" si="134"/>
        <v>2.8112424242424243</v>
      </c>
      <c r="AE227" s="58">
        <f t="shared" si="134"/>
        <v>0.56723614190687366</v>
      </c>
      <c r="AF227" s="58">
        <f t="shared" si="134"/>
        <v>0.19210877488085226</v>
      </c>
      <c r="AG227" s="58">
        <f t="shared" si="134"/>
        <v>4.2736292428198437E-2</v>
      </c>
      <c r="AH227" s="58">
        <f t="shared" si="134"/>
        <v>9.7558177117000634E-3</v>
      </c>
      <c r="AI227" s="58">
        <f t="shared" si="134"/>
        <v>5.3542020888996834E-3</v>
      </c>
      <c r="AJ227" s="58">
        <f t="shared" si="134"/>
        <v>2.1784628872004677E-2</v>
      </c>
      <c r="AK227" s="58">
        <f t="shared" si="134"/>
        <v>0.44809112903225806</v>
      </c>
      <c r="AL227" s="58">
        <f t="shared" si="134"/>
        <v>0.24028287197231832</v>
      </c>
      <c r="AM227" s="58">
        <f t="shared" si="134"/>
        <v>4.3188632619439879E-2</v>
      </c>
      <c r="AN227" s="58">
        <f t="shared" si="134"/>
        <v>0.38933804627249358</v>
      </c>
      <c r="AO227" s="58">
        <f t="shared" si="134"/>
        <v>0.52580807660283102</v>
      </c>
      <c r="AP227" s="58">
        <f t="shared" si="134"/>
        <v>0.53828320312499989</v>
      </c>
      <c r="AQ227" s="58">
        <f t="shared" si="134"/>
        <v>0.43947797527047916</v>
      </c>
      <c r="AR227" s="58">
        <f t="shared" si="134"/>
        <v>1.2026527777777778</v>
      </c>
      <c r="AS227" s="58">
        <f t="shared" si="134"/>
        <v>5.8713909952606631</v>
      </c>
      <c r="AT227" s="58">
        <f t="shared" si="134"/>
        <v>0.40670993291092067</v>
      </c>
      <c r="AU227" s="58">
        <f t="shared" si="134"/>
        <v>1.1722677165354332</v>
      </c>
      <c r="AV227" s="58">
        <f t="shared" si="134"/>
        <v>1.3077488488907494</v>
      </c>
      <c r="AW227" s="58">
        <f t="shared" si="134"/>
        <v>0.17837527432333578</v>
      </c>
      <c r="AX227" s="58">
        <f t="shared" si="134"/>
        <v>0.24328702397743299</v>
      </c>
      <c r="AY227" s="58">
        <f t="shared" si="134"/>
        <v>0.8491059160305342</v>
      </c>
      <c r="AZ227" s="58">
        <f t="shared" si="134"/>
        <v>0.19658024017467246</v>
      </c>
      <c r="BA227" s="58">
        <f t="shared" si="134"/>
        <v>1.071293250888041E-2</v>
      </c>
      <c r="BB227" s="58">
        <f t="shared" si="134"/>
        <v>0.76383357558139531</v>
      </c>
      <c r="BC227" s="58">
        <f t="shared" si="134"/>
        <v>1.7103367834394907</v>
      </c>
      <c r="BD227" s="58">
        <f t="shared" si="134"/>
        <v>0.23975555555555556</v>
      </c>
      <c r="BE227" s="58">
        <f t="shared" si="134"/>
        <v>2.2340425531914895E-4</v>
      </c>
      <c r="BF227" s="58">
        <f t="shared" si="134"/>
        <v>0.93848510362694304</v>
      </c>
      <c r="BG227" s="58">
        <f t="shared" si="134"/>
        <v>2.0640613257177212E-2</v>
      </c>
      <c r="BH227" s="58">
        <f t="shared" si="134"/>
        <v>1.0356062717770034</v>
      </c>
      <c r="BI227" s="58">
        <f t="shared" si="134"/>
        <v>9.9345629105608901E-2</v>
      </c>
      <c r="BJ227" s="58">
        <f t="shared" si="134"/>
        <v>2.1798244422890396</v>
      </c>
      <c r="BK227" s="58">
        <f t="shared" si="134"/>
        <v>1.9955717054263571</v>
      </c>
      <c r="BL227" s="58">
        <f t="shared" si="134"/>
        <v>0.22489239965841162</v>
      </c>
      <c r="BM227" s="58">
        <f t="shared" si="134"/>
        <v>0.99152163461538445</v>
      </c>
      <c r="BN227" s="58">
        <f t="shared" si="134"/>
        <v>0.22461100339311682</v>
      </c>
      <c r="BO227" s="58">
        <f t="shared" si="134"/>
        <v>0.50339090309822021</v>
      </c>
      <c r="BP227" s="58">
        <f t="shared" si="134"/>
        <v>0.11016602870813398</v>
      </c>
      <c r="BQ227" s="58">
        <f t="shared" ref="BQ227:CF227" si="135">BQ225+BQ226</f>
        <v>1.2482287844036695</v>
      </c>
      <c r="BR227" s="58">
        <f t="shared" si="135"/>
        <v>0.18802251184834123</v>
      </c>
      <c r="BS227" s="58">
        <f t="shared" si="135"/>
        <v>0.66945542168674699</v>
      </c>
      <c r="BT227" s="58">
        <f t="shared" si="135"/>
        <v>0.84634841930116478</v>
      </c>
      <c r="BU227" s="58">
        <f t="shared" si="135"/>
        <v>0.16403020334928231</v>
      </c>
      <c r="BV227" s="58">
        <f t="shared" si="135"/>
        <v>1.0545279214064116</v>
      </c>
      <c r="BW227" s="58">
        <f t="shared" si="135"/>
        <v>1.1354197809278348</v>
      </c>
      <c r="BX227" s="58">
        <f t="shared" si="135"/>
        <v>1.1534966159052451</v>
      </c>
      <c r="BY227" s="58">
        <f t="shared" si="135"/>
        <v>0.84374213406292753</v>
      </c>
      <c r="BZ227" s="58">
        <f t="shared" si="135"/>
        <v>0.42683063583815034</v>
      </c>
      <c r="CA227" s="58">
        <f t="shared" si="135"/>
        <v>0.31982812499999996</v>
      </c>
      <c r="CB227" s="58">
        <f t="shared" si="135"/>
        <v>0.58000862825387545</v>
      </c>
      <c r="CC227" s="58">
        <f t="shared" si="135"/>
        <v>0.11075251256281407</v>
      </c>
      <c r="CD227" s="58">
        <f t="shared" si="135"/>
        <v>0.80240209205020918</v>
      </c>
      <c r="CE227" s="58">
        <f t="shared" si="135"/>
        <v>0.17235164835164835</v>
      </c>
      <c r="CF227" s="58">
        <f t="shared" si="135"/>
        <v>0.21135601265822784</v>
      </c>
    </row>
    <row r="228" spans="1:84" x14ac:dyDescent="0.25">
      <c r="A228" t="s">
        <v>101</v>
      </c>
      <c r="B228" s="21" t="s">
        <v>74</v>
      </c>
      <c r="D228" s="58">
        <f>SUM(D176,D178,D180)</f>
        <v>4.5414348925410873E-2</v>
      </c>
      <c r="E228" s="58">
        <f t="shared" ref="E228:BP228" si="136">SUM(E176,E178,E180)</f>
        <v>1.1125560538116594E-2</v>
      </c>
      <c r="F228" s="58">
        <f t="shared" si="136"/>
        <v>1.8564184294407416E-2</v>
      </c>
      <c r="G228" s="58">
        <f t="shared" si="136"/>
        <v>3.0389517569982132E-2</v>
      </c>
      <c r="H228" s="58">
        <f t="shared" si="136"/>
        <v>3.0143540669856458E-2</v>
      </c>
      <c r="I228" s="58">
        <f t="shared" si="136"/>
        <v>0.21416172316384183</v>
      </c>
      <c r="J228" s="58">
        <f t="shared" si="136"/>
        <v>0.18109133489461357</v>
      </c>
      <c r="K228" s="58">
        <f t="shared" si="136"/>
        <v>7.9622207621550586E-3</v>
      </c>
      <c r="L228" s="58">
        <f t="shared" si="136"/>
        <v>8.3899378881987577E-2</v>
      </c>
      <c r="M228" s="58">
        <f t="shared" si="136"/>
        <v>7.637957497048406E-2</v>
      </c>
      <c r="N228" s="58">
        <f t="shared" si="136"/>
        <v>6.6436824324324323E-2</v>
      </c>
      <c r="O228" s="58">
        <f t="shared" si="136"/>
        <v>2.1324999999999997E-2</v>
      </c>
      <c r="P228" s="58">
        <f t="shared" si="136"/>
        <v>8.3063847429519069E-2</v>
      </c>
      <c r="Q228" s="58">
        <f t="shared" si="136"/>
        <v>0.12634720951509607</v>
      </c>
      <c r="R228" s="58">
        <f t="shared" si="136"/>
        <v>2.8170278637770892E-2</v>
      </c>
      <c r="S228" s="58">
        <f t="shared" si="136"/>
        <v>5.5229716981132077E-2</v>
      </c>
      <c r="T228" s="58">
        <f t="shared" si="136"/>
        <v>0.13637717121588092</v>
      </c>
      <c r="U228" s="58">
        <f t="shared" si="136"/>
        <v>0.148378612716763</v>
      </c>
      <c r="V228" s="58">
        <f t="shared" si="136"/>
        <v>9.5925831202046036E-2</v>
      </c>
      <c r="W228" s="58">
        <f t="shared" si="136"/>
        <v>7.6076443057722289E-3</v>
      </c>
      <c r="X228" s="58">
        <f t="shared" si="136"/>
        <v>0.11008809963099632</v>
      </c>
      <c r="Y228" s="58">
        <f t="shared" si="136"/>
        <v>9.9309866392600199E-2</v>
      </c>
      <c r="Z228" s="58">
        <f t="shared" si="136"/>
        <v>2.9506478873239442E-2</v>
      </c>
      <c r="AA228" s="58">
        <f t="shared" si="136"/>
        <v>1.1718561368209254E-2</v>
      </c>
      <c r="AB228" s="58">
        <f t="shared" si="136"/>
        <v>4.1283464566929141E-3</v>
      </c>
      <c r="AC228" s="58">
        <f t="shared" si="136"/>
        <v>0.32175638686131391</v>
      </c>
      <c r="AD228" s="58">
        <f t="shared" si="136"/>
        <v>0.44262121212121214</v>
      </c>
      <c r="AE228" s="58">
        <f t="shared" si="136"/>
        <v>2.4302660753880264E-2</v>
      </c>
      <c r="AF228" s="58">
        <f t="shared" si="136"/>
        <v>6.1473226801233519E-3</v>
      </c>
      <c r="AG228" s="58">
        <f t="shared" si="136"/>
        <v>1.0417754569190601E-3</v>
      </c>
      <c r="AH228" s="58">
        <f t="shared" si="136"/>
        <v>1.2997737556561084E-3</v>
      </c>
      <c r="AI228" s="58">
        <f t="shared" si="136"/>
        <v>3.7764148651931015E-4</v>
      </c>
      <c r="AJ228" s="58">
        <f t="shared" si="136"/>
        <v>1.8294564582115719E-2</v>
      </c>
      <c r="AK228" s="58">
        <f t="shared" si="136"/>
        <v>1.5181451612903227E-2</v>
      </c>
      <c r="AL228" s="58">
        <f t="shared" si="136"/>
        <v>2.4151260504201678E-2</v>
      </c>
      <c r="AM228" s="58">
        <f t="shared" si="136"/>
        <v>3.2206754530477763E-2</v>
      </c>
      <c r="AN228" s="58">
        <f t="shared" si="136"/>
        <v>6.7715938303341897E-2</v>
      </c>
      <c r="AO228" s="58">
        <f t="shared" si="136"/>
        <v>2.117985012489592E-2</v>
      </c>
      <c r="AP228" s="58">
        <f t="shared" si="136"/>
        <v>0.128173828125</v>
      </c>
      <c r="AQ228" s="58">
        <f t="shared" si="136"/>
        <v>1.9524343122102016E-2</v>
      </c>
      <c r="AR228" s="58">
        <f t="shared" si="136"/>
        <v>6.705092592592593E-2</v>
      </c>
      <c r="AS228" s="58">
        <f t="shared" si="136"/>
        <v>0.3944289099526066</v>
      </c>
      <c r="AT228" s="58">
        <f t="shared" si="136"/>
        <v>3.3448378680581439E-2</v>
      </c>
      <c r="AU228" s="58">
        <f t="shared" si="136"/>
        <v>9.8797736220472457E-2</v>
      </c>
      <c r="AV228" s="58">
        <f t="shared" si="136"/>
        <v>0.15717978233570529</v>
      </c>
      <c r="AW228" s="58">
        <f t="shared" si="136"/>
        <v>1.3218727139722018E-2</v>
      </c>
      <c r="AX228" s="58">
        <f t="shared" si="136"/>
        <v>2.3E-2</v>
      </c>
      <c r="AY228" s="58">
        <f t="shared" si="136"/>
        <v>0.14049618320610685</v>
      </c>
      <c r="AZ228" s="58">
        <f t="shared" si="136"/>
        <v>1.5161299126637552E-2</v>
      </c>
      <c r="BA228" s="58">
        <f t="shared" si="136"/>
        <v>1.0976384686225495E-2</v>
      </c>
      <c r="BB228" s="58">
        <f t="shared" si="136"/>
        <v>0.49992950581395357</v>
      </c>
      <c r="BC228" s="58">
        <f t="shared" si="136"/>
        <v>6.3408439490445861E-2</v>
      </c>
      <c r="BD228" s="58">
        <f t="shared" si="136"/>
        <v>1.0074242424242425E-2</v>
      </c>
      <c r="BE228" s="58">
        <f t="shared" si="136"/>
        <v>5.3093289689034378E-3</v>
      </c>
      <c r="BF228" s="58">
        <f t="shared" si="136"/>
        <v>0.13574805699481865</v>
      </c>
      <c r="BG228" s="58">
        <f t="shared" si="136"/>
        <v>3.3796783405982268E-3</v>
      </c>
      <c r="BH228" s="58">
        <f t="shared" si="136"/>
        <v>7.5499128919860645E-2</v>
      </c>
      <c r="BI228" s="58">
        <f t="shared" si="136"/>
        <v>1.8051541182415358E-2</v>
      </c>
      <c r="BJ228" s="58">
        <f t="shared" si="136"/>
        <v>0.55216585838991272</v>
      </c>
      <c r="BK228" s="58">
        <f t="shared" si="136"/>
        <v>0.40370348837209302</v>
      </c>
      <c r="BL228" s="58">
        <f t="shared" si="136"/>
        <v>4.3051665243381734E-2</v>
      </c>
      <c r="BM228" s="58">
        <f t="shared" si="136"/>
        <v>7.2647435897435886E-2</v>
      </c>
      <c r="BN228" s="58">
        <f t="shared" si="136"/>
        <v>2.9171110033931167E-2</v>
      </c>
      <c r="BO228" s="58">
        <f t="shared" si="136"/>
        <v>2.8741265655899802E-2</v>
      </c>
      <c r="BP228" s="58">
        <f t="shared" si="136"/>
        <v>7.7540669856459325E-3</v>
      </c>
      <c r="BQ228" s="58">
        <f t="shared" ref="BQ228:CF228" si="137">SUM(BQ176,BQ178,BQ180)</f>
        <v>0.16048537844036698</v>
      </c>
      <c r="BR228" s="58">
        <f t="shared" si="137"/>
        <v>7.7143364928909955E-2</v>
      </c>
      <c r="BS228" s="58">
        <f t="shared" si="137"/>
        <v>0.1167209638554217</v>
      </c>
      <c r="BT228" s="58">
        <f t="shared" si="137"/>
        <v>0.12166971713810318</v>
      </c>
      <c r="BU228" s="58">
        <f t="shared" si="137"/>
        <v>1.4612440191387563E-2</v>
      </c>
      <c r="BV228" s="58">
        <f t="shared" si="137"/>
        <v>0.28580118924508796</v>
      </c>
      <c r="BW228" s="58">
        <f t="shared" si="137"/>
        <v>9.1600515463917537E-2</v>
      </c>
      <c r="BX228" s="58">
        <f t="shared" si="137"/>
        <v>0.25258883248730962</v>
      </c>
      <c r="BY228" s="58">
        <f t="shared" si="137"/>
        <v>0.18380984952120383</v>
      </c>
      <c r="BZ228" s="58">
        <f t="shared" si="137"/>
        <v>4.5944219653179186E-2</v>
      </c>
      <c r="CA228" s="58">
        <f t="shared" si="137"/>
        <v>1.7017003676470587E-2</v>
      </c>
      <c r="CB228" s="58">
        <f t="shared" si="137"/>
        <v>0.1654040655162328</v>
      </c>
      <c r="CC228" s="58">
        <f t="shared" si="137"/>
        <v>1.0530150753768844E-2</v>
      </c>
      <c r="CD228" s="58">
        <f t="shared" si="137"/>
        <v>9.510502092050209E-2</v>
      </c>
      <c r="CE228" s="58">
        <f t="shared" si="137"/>
        <v>1.1211538461538462E-2</v>
      </c>
      <c r="CF228" s="58">
        <f t="shared" si="137"/>
        <v>2.2648734177215194E-2</v>
      </c>
    </row>
    <row r="229" spans="1:84" x14ac:dyDescent="0.25">
      <c r="A229" t="s">
        <v>102</v>
      </c>
      <c r="B229" s="21" t="s">
        <v>76</v>
      </c>
      <c r="D229" s="58">
        <f>SUM(D181,D182,D177)</f>
        <v>3.7367256637168139E-3</v>
      </c>
      <c r="E229" s="58">
        <f t="shared" ref="E229:BP229" si="138">SUM(E181,E182,E177)</f>
        <v>6.9207772795216744E-4</v>
      </c>
      <c r="F229" s="58">
        <f t="shared" si="138"/>
        <v>1.7577513764126338E-2</v>
      </c>
      <c r="G229" s="58">
        <f t="shared" si="138"/>
        <v>1.0488385944014294E-3</v>
      </c>
      <c r="H229" s="58">
        <f t="shared" si="138"/>
        <v>2.7499999999999998E-3</v>
      </c>
      <c r="I229" s="58">
        <f t="shared" si="138"/>
        <v>0.56506920903954805</v>
      </c>
      <c r="J229" s="58">
        <f t="shared" si="138"/>
        <v>0.61201053864168631</v>
      </c>
      <c r="K229" s="58">
        <f t="shared" si="138"/>
        <v>2.3662943495400789E-3</v>
      </c>
      <c r="L229" s="58">
        <f t="shared" si="138"/>
        <v>0.14144068322981365</v>
      </c>
      <c r="M229" s="58">
        <f t="shared" si="138"/>
        <v>5.0720188902007085E-3</v>
      </c>
      <c r="N229" s="58">
        <f t="shared" si="138"/>
        <v>6.9648648648648649E-3</v>
      </c>
      <c r="O229" s="58">
        <f t="shared" si="138"/>
        <v>4.706578947368421E-3</v>
      </c>
      <c r="P229" s="58">
        <f t="shared" si="138"/>
        <v>1.9265339966832502E-2</v>
      </c>
      <c r="Q229" s="58">
        <f t="shared" si="138"/>
        <v>9.1578225068618471E-2</v>
      </c>
      <c r="R229" s="58">
        <f t="shared" si="138"/>
        <v>7.8564241486068099E-3</v>
      </c>
      <c r="S229" s="58">
        <f t="shared" si="138"/>
        <v>9.8830188679245277E-3</v>
      </c>
      <c r="T229" s="58">
        <f t="shared" si="138"/>
        <v>2.0694789081885854E-2</v>
      </c>
      <c r="U229" s="58">
        <f t="shared" si="138"/>
        <v>0.13006489753021544</v>
      </c>
      <c r="V229" s="58">
        <f t="shared" si="138"/>
        <v>2.7654731457800515E-2</v>
      </c>
      <c r="W229" s="58">
        <f t="shared" si="138"/>
        <v>1.7656006240249608E-3</v>
      </c>
      <c r="X229" s="58">
        <f t="shared" si="138"/>
        <v>6.7928966789667887E-3</v>
      </c>
      <c r="Y229" s="58">
        <f t="shared" si="138"/>
        <v>3.4302672147995893E-2</v>
      </c>
      <c r="Z229" s="58">
        <f t="shared" si="138"/>
        <v>2.3011267605633805E-2</v>
      </c>
      <c r="AA229" s="58">
        <f t="shared" si="138"/>
        <v>2.6257545271629783E-3</v>
      </c>
      <c r="AB229" s="58">
        <f t="shared" si="138"/>
        <v>1.3346456692913385E-3</v>
      </c>
      <c r="AC229" s="58">
        <f t="shared" si="138"/>
        <v>0.1870629562043796</v>
      </c>
      <c r="AD229" s="58">
        <f t="shared" si="138"/>
        <v>0.18577272727272728</v>
      </c>
      <c r="AE229" s="58">
        <f t="shared" si="138"/>
        <v>7.4534368070953445E-3</v>
      </c>
      <c r="AF229" s="58">
        <f t="shared" si="138"/>
        <v>2.4929913092234367E-3</v>
      </c>
      <c r="AG229" s="58">
        <f t="shared" si="138"/>
        <v>7.6109660574412528E-4</v>
      </c>
      <c r="AH229" s="58">
        <f t="shared" si="138"/>
        <v>5.216548157724628E-4</v>
      </c>
      <c r="AI229" s="58">
        <f t="shared" si="138"/>
        <v>4.827544328394462E-5</v>
      </c>
      <c r="AJ229" s="58">
        <f t="shared" si="138"/>
        <v>6.4795441262419633E-3</v>
      </c>
      <c r="AK229" s="58">
        <f t="shared" si="138"/>
        <v>7.7588709677419345E-3</v>
      </c>
      <c r="AL229" s="58">
        <f t="shared" si="138"/>
        <v>3.7827360355907072E-2</v>
      </c>
      <c r="AM229" s="58">
        <f t="shared" si="138"/>
        <v>1.1525535420098846E-2</v>
      </c>
      <c r="AN229" s="58">
        <f t="shared" si="138"/>
        <v>1.5609254498714654E-2</v>
      </c>
      <c r="AO229" s="58">
        <f t="shared" si="138"/>
        <v>1.1457951706910907E-2</v>
      </c>
      <c r="AP229" s="58">
        <f t="shared" si="138"/>
        <v>1.7999999999999999E-2</v>
      </c>
      <c r="AQ229" s="58">
        <f t="shared" si="138"/>
        <v>1.574652241112829E-2</v>
      </c>
      <c r="AR229" s="58">
        <f t="shared" si="138"/>
        <v>4.3768518518518519E-2</v>
      </c>
      <c r="AS229" s="58">
        <f t="shared" si="138"/>
        <v>0.15521090047393366</v>
      </c>
      <c r="AT229" s="58">
        <f t="shared" si="138"/>
        <v>3.1113538948937761E-2</v>
      </c>
      <c r="AU229" s="58">
        <f t="shared" si="138"/>
        <v>0.13001279527559056</v>
      </c>
      <c r="AV229" s="58">
        <f t="shared" si="138"/>
        <v>0.19645039765592298</v>
      </c>
      <c r="AW229" s="58">
        <f t="shared" si="138"/>
        <v>1.7302121433796634E-2</v>
      </c>
      <c r="AX229" s="58">
        <f t="shared" si="138"/>
        <v>2.2964503996238835E-2</v>
      </c>
      <c r="AY229" s="58">
        <f t="shared" si="138"/>
        <v>1.3640267175572518E-2</v>
      </c>
      <c r="AZ229" s="58">
        <f t="shared" si="138"/>
        <v>1.9562110106051151E-2</v>
      </c>
      <c r="BA229" s="58">
        <f t="shared" si="138"/>
        <v>1.395211156426786E-3</v>
      </c>
      <c r="BB229" s="58">
        <f t="shared" si="138"/>
        <v>0.17266133720930232</v>
      </c>
      <c r="BC229" s="58">
        <f t="shared" si="138"/>
        <v>1.7025477707006371E-2</v>
      </c>
      <c r="BD229" s="58">
        <f t="shared" si="138"/>
        <v>2.7489898989898989E-3</v>
      </c>
      <c r="BE229" s="58">
        <f t="shared" si="138"/>
        <v>5.5286415711947633E-3</v>
      </c>
      <c r="BF229" s="58">
        <f t="shared" si="138"/>
        <v>4.0054080310880827E-2</v>
      </c>
      <c r="BG229" s="58">
        <f t="shared" si="138"/>
        <v>8.6802946039380748E-4</v>
      </c>
      <c r="BH229" s="58">
        <f t="shared" si="138"/>
        <v>7.2666376306620206E-2</v>
      </c>
      <c r="BI229" s="58">
        <f t="shared" si="138"/>
        <v>0.44061419909044974</v>
      </c>
      <c r="BJ229" s="58">
        <f t="shared" si="138"/>
        <v>0.34191707080504374</v>
      </c>
      <c r="BK229" s="58">
        <f t="shared" si="138"/>
        <v>4.5879844961240313E-2</v>
      </c>
      <c r="BL229" s="58">
        <f t="shared" si="138"/>
        <v>4.0926558497011104E-3</v>
      </c>
      <c r="BM229" s="58">
        <f t="shared" si="138"/>
        <v>2.7596153846153847E-2</v>
      </c>
      <c r="BN229" s="58">
        <f t="shared" si="138"/>
        <v>5.3463402811439647E-3</v>
      </c>
      <c r="BO229" s="58">
        <f t="shared" si="138"/>
        <v>8.0450230718523391E-2</v>
      </c>
      <c r="BP229" s="58">
        <f t="shared" si="138"/>
        <v>9.2612440191387566E-3</v>
      </c>
      <c r="BQ229" s="58">
        <f t="shared" ref="BQ229:CF229" si="139">SUM(BQ181,BQ182,BQ177)</f>
        <v>0.16330303899082568</v>
      </c>
      <c r="BR229" s="58">
        <f t="shared" si="139"/>
        <v>8.0888625592417072E-3</v>
      </c>
      <c r="BS229" s="58">
        <f t="shared" si="139"/>
        <v>6.9261686746987947E-2</v>
      </c>
      <c r="BT229" s="58">
        <f t="shared" si="139"/>
        <v>2.4564559068219635E-2</v>
      </c>
      <c r="BU229" s="58">
        <f t="shared" si="139"/>
        <v>1.3564593301435409E-3</v>
      </c>
      <c r="BV229" s="58">
        <f t="shared" si="139"/>
        <v>0.36437202688728026</v>
      </c>
      <c r="BW229" s="58">
        <f t="shared" si="139"/>
        <v>1.7443298969072162E-2</v>
      </c>
      <c r="BX229" s="58">
        <f t="shared" si="139"/>
        <v>1.0555499153976311</v>
      </c>
      <c r="BY229" s="58">
        <f t="shared" si="139"/>
        <v>4.9281121751026002E-2</v>
      </c>
      <c r="BZ229" s="58">
        <f t="shared" si="139"/>
        <v>9.1699421965317912E-3</v>
      </c>
      <c r="CA229" s="58">
        <f t="shared" si="139"/>
        <v>7.5143382352941185E-2</v>
      </c>
      <c r="CB229" s="58">
        <f t="shared" si="139"/>
        <v>0.12388446914302427</v>
      </c>
      <c r="CC229" s="58">
        <f t="shared" si="139"/>
        <v>1.5025125628140703E-2</v>
      </c>
      <c r="CD229" s="58">
        <f t="shared" si="139"/>
        <v>1.2003765690376568E-2</v>
      </c>
      <c r="CE229" s="58">
        <f t="shared" si="139"/>
        <v>1.6346153846153845E-3</v>
      </c>
      <c r="CF229" s="58">
        <f t="shared" si="139"/>
        <v>8.7531645569620259E-3</v>
      </c>
    </row>
    <row r="230" spans="1:84" x14ac:dyDescent="0.25">
      <c r="B230" s="24" t="s">
        <v>77</v>
      </c>
      <c r="D230" s="60">
        <f t="shared" ref="D230:BO230" si="140">SUM(D178,D206:D207,D188:D189,D197:D199,D171)</f>
        <v>1.1432835018963334</v>
      </c>
      <c r="E230" s="60">
        <f t="shared" si="140"/>
        <v>0.69089387144992531</v>
      </c>
      <c r="F230" s="60">
        <f t="shared" si="140"/>
        <v>0.2436802376122863</v>
      </c>
      <c r="G230" s="60">
        <f t="shared" si="140"/>
        <v>0.45540232281119714</v>
      </c>
      <c r="H230" s="60">
        <f t="shared" si="140"/>
        <v>1.2594557416267942</v>
      </c>
      <c r="I230" s="60">
        <f t="shared" si="140"/>
        <v>3.3063036723163846</v>
      </c>
      <c r="J230" s="60">
        <f t="shared" si="140"/>
        <v>1.4132669789227168</v>
      </c>
      <c r="K230" s="60">
        <f t="shared" si="140"/>
        <v>0.44310216819973719</v>
      </c>
      <c r="L230" s="60">
        <f t="shared" si="140"/>
        <v>1.2333493788819878</v>
      </c>
      <c r="M230" s="60">
        <f t="shared" si="140"/>
        <v>0.79333175914994092</v>
      </c>
      <c r="N230" s="60">
        <f t="shared" si="140"/>
        <v>1.399204054054054</v>
      </c>
      <c r="O230" s="60">
        <f t="shared" si="140"/>
        <v>0.28758815789473685</v>
      </c>
      <c r="P230" s="60">
        <f t="shared" si="140"/>
        <v>1.1394966832504145</v>
      </c>
      <c r="Q230" s="60">
        <f t="shared" si="140"/>
        <v>0.47323353156450138</v>
      </c>
      <c r="R230" s="60">
        <f t="shared" si="140"/>
        <v>0.57042376160990704</v>
      </c>
      <c r="S230" s="60">
        <f t="shared" si="140"/>
        <v>0.73819103773584904</v>
      </c>
      <c r="T230" s="60">
        <f t="shared" si="140"/>
        <v>1.5653374689826305</v>
      </c>
      <c r="U230" s="60">
        <f t="shared" si="140"/>
        <v>1.3603502364687337</v>
      </c>
      <c r="V230" s="60">
        <f t="shared" si="140"/>
        <v>0.40138618925831204</v>
      </c>
      <c r="W230" s="60">
        <f t="shared" si="140"/>
        <v>7.8245709828393115E-2</v>
      </c>
      <c r="X230" s="60">
        <f t="shared" si="140"/>
        <v>0.36951891143911442</v>
      </c>
      <c r="Y230" s="60">
        <f t="shared" si="140"/>
        <v>0.68352209660842755</v>
      </c>
      <c r="Z230" s="60">
        <f t="shared" si="140"/>
        <v>0.86997718309859162</v>
      </c>
      <c r="AA230" s="60">
        <f t="shared" si="140"/>
        <v>0.12530809859154929</v>
      </c>
      <c r="AB230" s="60">
        <f t="shared" si="140"/>
        <v>0.13495511811023622</v>
      </c>
      <c r="AC230" s="60">
        <f t="shared" si="140"/>
        <v>1.0506058394160585</v>
      </c>
      <c r="AD230" s="60">
        <f t="shared" si="140"/>
        <v>3.2005909090909093</v>
      </c>
      <c r="AE230" s="60">
        <f t="shared" si="140"/>
        <v>0.95946452328159637</v>
      </c>
      <c r="AF230" s="60">
        <f t="shared" si="140"/>
        <v>0.34754920100925141</v>
      </c>
      <c r="AG230" s="60">
        <f t="shared" si="140"/>
        <v>7.5125326370757181E-2</v>
      </c>
      <c r="AH230" s="60">
        <f t="shared" si="140"/>
        <v>2.7405300581771166E-2</v>
      </c>
      <c r="AI230" s="60">
        <f t="shared" si="140"/>
        <v>8.5591450085013357E-3</v>
      </c>
      <c r="AJ230" s="60">
        <f t="shared" si="140"/>
        <v>0.14610140268848629</v>
      </c>
      <c r="AK230" s="60">
        <f t="shared" si="140"/>
        <v>0.65625967741935487</v>
      </c>
      <c r="AL230" s="60">
        <f t="shared" si="140"/>
        <v>0.22147726149283242</v>
      </c>
      <c r="AM230" s="60">
        <f t="shared" si="140"/>
        <v>0.22836820428336083</v>
      </c>
      <c r="AN230" s="60">
        <f t="shared" si="140"/>
        <v>0.54075449871465298</v>
      </c>
      <c r="AO230" s="60">
        <f t="shared" si="140"/>
        <v>0.88460532889258947</v>
      </c>
      <c r="AP230" s="60">
        <f t="shared" si="140"/>
        <v>0.39258984375</v>
      </c>
      <c r="AQ230" s="60">
        <f t="shared" si="140"/>
        <v>0.82329250386398778</v>
      </c>
      <c r="AR230" s="60">
        <f t="shared" si="140"/>
        <v>1.8149722222222224</v>
      </c>
      <c r="AS230" s="60">
        <f t="shared" si="140"/>
        <v>5.4321611374407581</v>
      </c>
      <c r="AT230" s="60">
        <f t="shared" si="140"/>
        <v>0.30966613865076414</v>
      </c>
      <c r="AU230" s="60">
        <f t="shared" si="140"/>
        <v>0.91902017716535422</v>
      </c>
      <c r="AV230" s="60">
        <f t="shared" si="140"/>
        <v>1.0076910841356215</v>
      </c>
      <c r="AW230" s="60">
        <f t="shared" si="140"/>
        <v>0.14865160936356986</v>
      </c>
      <c r="AX230" s="60">
        <f t="shared" si="140"/>
        <v>0.25776539727315467</v>
      </c>
      <c r="AY230" s="60">
        <f t="shared" si="140"/>
        <v>0.6082700381679389</v>
      </c>
      <c r="AZ230" s="60">
        <f t="shared" si="140"/>
        <v>0.18033534778540239</v>
      </c>
      <c r="BA230" s="60">
        <f t="shared" si="140"/>
        <v>2.6424746743849495E-2</v>
      </c>
      <c r="BB230" s="60">
        <f t="shared" si="140"/>
        <v>1.0779309593023256</v>
      </c>
      <c r="BC230" s="60">
        <f t="shared" si="140"/>
        <v>3.3714888535031848</v>
      </c>
      <c r="BD230" s="60">
        <f t="shared" si="140"/>
        <v>0.23259141414141415</v>
      </c>
      <c r="BE230" s="60">
        <f t="shared" si="140"/>
        <v>6.5654664484451723E-3</v>
      </c>
      <c r="BF230" s="60">
        <f t="shared" si="140"/>
        <v>1.8632710492227975</v>
      </c>
      <c r="BG230" s="60">
        <f t="shared" si="140"/>
        <v>2.7043739666315951E-2</v>
      </c>
      <c r="BH230" s="60">
        <f t="shared" si="140"/>
        <v>5.5882055749128927</v>
      </c>
      <c r="BI230" s="60">
        <f t="shared" si="140"/>
        <v>0.43217812026275898</v>
      </c>
      <c r="BJ230" s="60">
        <f t="shared" si="140"/>
        <v>1.7155722599418042</v>
      </c>
      <c r="BK230" s="60">
        <f t="shared" si="140"/>
        <v>1.2864728682170543</v>
      </c>
      <c r="BL230" s="60">
        <f t="shared" si="140"/>
        <v>0.47261272416737837</v>
      </c>
      <c r="BM230" s="60">
        <f t="shared" si="140"/>
        <v>0.99547916666666669</v>
      </c>
      <c r="BN230" s="60">
        <f t="shared" si="140"/>
        <v>0.24596364517692682</v>
      </c>
      <c r="BO230" s="60">
        <f t="shared" si="140"/>
        <v>0.73647824653922234</v>
      </c>
      <c r="BP230" s="60">
        <f t="shared" ref="BP230:CF230" si="141">SUM(BP178,BP206:BP207,BP188:BP189,BP197:BP199,BP171)</f>
        <v>0.1981421052631579</v>
      </c>
      <c r="BQ230" s="60">
        <f t="shared" si="141"/>
        <v>1.2538305619266055</v>
      </c>
      <c r="BR230" s="60">
        <f t="shared" si="141"/>
        <v>0.41520142180094793</v>
      </c>
      <c r="BS230" s="60">
        <f t="shared" si="141"/>
        <v>0.53258746987951811</v>
      </c>
      <c r="BT230" s="60">
        <f t="shared" si="141"/>
        <v>0.3772532445923461</v>
      </c>
      <c r="BU230" s="60">
        <f t="shared" si="141"/>
        <v>0.65324013157894734</v>
      </c>
      <c r="BV230" s="60">
        <f t="shared" si="141"/>
        <v>2.5353668562564633</v>
      </c>
      <c r="BW230" s="60">
        <f t="shared" si="141"/>
        <v>1.1879052835051547</v>
      </c>
      <c r="BX230" s="60">
        <f t="shared" si="141"/>
        <v>2.2937622673434852</v>
      </c>
      <c r="BY230" s="60">
        <f t="shared" si="141"/>
        <v>0.67820930232558141</v>
      </c>
      <c r="BZ230" s="60">
        <f t="shared" si="141"/>
        <v>0.43424393063583822</v>
      </c>
      <c r="CA230" s="60">
        <f t="shared" si="141"/>
        <v>0.61252941176470599</v>
      </c>
      <c r="CB230" s="60">
        <f t="shared" si="141"/>
        <v>0.87046417081017835</v>
      </c>
      <c r="CC230" s="60">
        <f t="shared" si="141"/>
        <v>0.45449748743718588</v>
      </c>
      <c r="CD230" s="60">
        <f t="shared" si="141"/>
        <v>0.64671841004184105</v>
      </c>
      <c r="CE230" s="60">
        <f t="shared" si="141"/>
        <v>0.73264972527472527</v>
      </c>
      <c r="CF230" s="60">
        <f t="shared" si="141"/>
        <v>0.66079746835443043</v>
      </c>
    </row>
    <row r="231" spans="1:84" x14ac:dyDescent="0.25">
      <c r="B231" s="24" t="s">
        <v>78</v>
      </c>
      <c r="D231" s="60">
        <f t="shared" ref="D231:BO231" si="142">D188</f>
        <v>0.85789759797724385</v>
      </c>
      <c r="E231" s="60">
        <f t="shared" si="142"/>
        <v>0.63424813153961135</v>
      </c>
      <c r="F231" s="60">
        <f t="shared" si="142"/>
        <v>0.17799058243987251</v>
      </c>
      <c r="G231" s="60">
        <f t="shared" si="142"/>
        <v>0.36637164979154263</v>
      </c>
      <c r="H231" s="60">
        <f t="shared" si="142"/>
        <v>1.1338277511961721</v>
      </c>
      <c r="I231" s="60">
        <f t="shared" si="142"/>
        <v>2.3169752824858763</v>
      </c>
      <c r="J231" s="60">
        <f t="shared" si="142"/>
        <v>1.0635409836065575</v>
      </c>
      <c r="K231" s="60">
        <f t="shared" si="142"/>
        <v>0.39160840998685936</v>
      </c>
      <c r="L231" s="60">
        <f t="shared" si="142"/>
        <v>0.95711925465838521</v>
      </c>
      <c r="M231" s="60">
        <f t="shared" si="142"/>
        <v>0.47914551357733176</v>
      </c>
      <c r="N231" s="60">
        <f t="shared" si="142"/>
        <v>1.0146192567567567</v>
      </c>
      <c r="O231" s="60">
        <f t="shared" si="142"/>
        <v>0.20506973684210528</v>
      </c>
      <c r="P231" s="60">
        <f t="shared" si="142"/>
        <v>0.82445771144278601</v>
      </c>
      <c r="Q231" s="60">
        <f t="shared" si="142"/>
        <v>0.29950937785910337</v>
      </c>
      <c r="R231" s="60">
        <f t="shared" si="142"/>
        <v>0.34274651702786374</v>
      </c>
      <c r="S231" s="60">
        <f t="shared" si="142"/>
        <v>0.48225990566037741</v>
      </c>
      <c r="T231" s="60">
        <f t="shared" si="142"/>
        <v>1.0294739454094293</v>
      </c>
      <c r="U231" s="60">
        <f t="shared" si="142"/>
        <v>0.81630583289542835</v>
      </c>
      <c r="V231" s="60">
        <f t="shared" si="142"/>
        <v>0.22934654731457801</v>
      </c>
      <c r="W231" s="60">
        <f t="shared" si="142"/>
        <v>2.6488689547581899E-2</v>
      </c>
      <c r="X231" s="60">
        <f t="shared" si="142"/>
        <v>0.22531549815498161</v>
      </c>
      <c r="Y231" s="60">
        <f t="shared" si="142"/>
        <v>0.19090853031860222</v>
      </c>
      <c r="Z231" s="60">
        <f t="shared" si="142"/>
        <v>0.62130507042253524</v>
      </c>
      <c r="AA231" s="60">
        <f t="shared" si="142"/>
        <v>8.1062625754527148E-2</v>
      </c>
      <c r="AB231" s="60">
        <f t="shared" si="142"/>
        <v>7.9851181102362209E-2</v>
      </c>
      <c r="AC231" s="60">
        <f t="shared" si="142"/>
        <v>0.68230291970802937</v>
      </c>
      <c r="AD231" s="60">
        <f t="shared" si="142"/>
        <v>2.2919924242424243</v>
      </c>
      <c r="AE231" s="60">
        <f t="shared" si="142"/>
        <v>0.54640909090909084</v>
      </c>
      <c r="AF231" s="60">
        <f t="shared" si="142"/>
        <v>0.19057275021026068</v>
      </c>
      <c r="AG231" s="60">
        <f t="shared" si="142"/>
        <v>4.0184073107049606E-2</v>
      </c>
      <c r="AH231" s="60">
        <f t="shared" si="142"/>
        <v>1.0984324499030378E-2</v>
      </c>
      <c r="AI231" s="60">
        <f t="shared" si="142"/>
        <v>1.7681564245810057E-3</v>
      </c>
      <c r="AJ231" s="60">
        <f t="shared" si="142"/>
        <v>0.11580070134424314</v>
      </c>
      <c r="AK231" s="60">
        <f t="shared" si="142"/>
        <v>0.40593145161290323</v>
      </c>
      <c r="AL231" s="60">
        <f t="shared" si="142"/>
        <v>0.14722837370242214</v>
      </c>
      <c r="AM231" s="60">
        <f t="shared" si="142"/>
        <v>0.18130230642504122</v>
      </c>
      <c r="AN231" s="60">
        <f t="shared" si="142"/>
        <v>0.2725154241645244</v>
      </c>
      <c r="AO231" s="60">
        <f t="shared" si="142"/>
        <v>0.51425895087427131</v>
      </c>
      <c r="AP231" s="60">
        <f t="shared" si="142"/>
        <v>0.186896484375</v>
      </c>
      <c r="AQ231" s="60">
        <f t="shared" si="142"/>
        <v>0.48066653786707891</v>
      </c>
      <c r="AR231" s="60">
        <f t="shared" si="142"/>
        <v>1.0270370370370372</v>
      </c>
      <c r="AS231" s="60">
        <f t="shared" si="142"/>
        <v>2.6506990521327007</v>
      </c>
      <c r="AT231" s="60">
        <f t="shared" si="142"/>
        <v>0.18643244502422668</v>
      </c>
      <c r="AU231" s="60">
        <f t="shared" si="142"/>
        <v>0.57686072834645663</v>
      </c>
      <c r="AV231" s="60">
        <f t="shared" si="142"/>
        <v>0.64568815403934698</v>
      </c>
      <c r="AW231" s="60">
        <f t="shared" si="142"/>
        <v>0.10011375274323334</v>
      </c>
      <c r="AX231" s="60">
        <f t="shared" si="142"/>
        <v>0.19315585331452748</v>
      </c>
      <c r="AY231" s="60">
        <f t="shared" si="142"/>
        <v>0.34286450381679384</v>
      </c>
      <c r="AZ231" s="60">
        <f t="shared" si="142"/>
        <v>0.12318258733624454</v>
      </c>
      <c r="BA231" s="60">
        <f t="shared" si="142"/>
        <v>1.3260426259702671E-2</v>
      </c>
      <c r="BB231" s="60">
        <f t="shared" si="142"/>
        <v>0.59464643895348845</v>
      </c>
      <c r="BC231" s="60">
        <f t="shared" si="142"/>
        <v>2.7149116242038218</v>
      </c>
      <c r="BD231" s="60">
        <f t="shared" si="142"/>
        <v>0.16787474747474745</v>
      </c>
      <c r="BE231" s="60">
        <f t="shared" si="142"/>
        <v>2.3731587561374795E-5</v>
      </c>
      <c r="BF231" s="60">
        <f t="shared" si="142"/>
        <v>1.2913795336787561</v>
      </c>
      <c r="BG231" s="60">
        <f t="shared" si="142"/>
        <v>1.81799188336089E-2</v>
      </c>
      <c r="BH231" s="60">
        <f t="shared" si="142"/>
        <v>3.9123802264808365</v>
      </c>
      <c r="BI231" s="60">
        <f t="shared" si="142"/>
        <v>0.37982440626579078</v>
      </c>
      <c r="BJ231" s="60">
        <f t="shared" si="142"/>
        <v>1.1352963142580019</v>
      </c>
      <c r="BK231" s="60">
        <f t="shared" si="142"/>
        <v>0.75242829457364346</v>
      </c>
      <c r="BL231" s="60">
        <f t="shared" si="142"/>
        <v>0.34659094790777117</v>
      </c>
      <c r="BM231" s="60">
        <f t="shared" si="142"/>
        <v>0.67465865384615387</v>
      </c>
      <c r="BN231" s="60">
        <f t="shared" si="142"/>
        <v>0.14183179835191467</v>
      </c>
      <c r="BO231" s="60">
        <f t="shared" si="142"/>
        <v>0.50595583388266319</v>
      </c>
      <c r="BP231" s="60">
        <f t="shared" ref="BP231:CF231" si="143">BP188</f>
        <v>0.12567846889952153</v>
      </c>
      <c r="BQ231" s="60">
        <f t="shared" si="143"/>
        <v>0.93508486238532096</v>
      </c>
      <c r="BR231" s="60">
        <f t="shared" si="143"/>
        <v>0.29173045023696687</v>
      </c>
      <c r="BS231" s="60">
        <f t="shared" si="143"/>
        <v>0.31541710843373494</v>
      </c>
      <c r="BT231" s="60">
        <f t="shared" si="143"/>
        <v>0.14675391014975039</v>
      </c>
      <c r="BU231" s="60">
        <f t="shared" si="143"/>
        <v>0.5795840311004784</v>
      </c>
      <c r="BV231" s="60">
        <f t="shared" si="143"/>
        <v>1.5946892450879007</v>
      </c>
      <c r="BW231" s="60">
        <f t="shared" si="143"/>
        <v>0.92191913659793812</v>
      </c>
      <c r="BX231" s="60">
        <f t="shared" si="143"/>
        <v>1.9191446700507611</v>
      </c>
      <c r="BY231" s="60">
        <f t="shared" si="143"/>
        <v>0.38434199726402196</v>
      </c>
      <c r="BZ231" s="60">
        <f t="shared" si="143"/>
        <v>0.23734942196531797</v>
      </c>
      <c r="CA231" s="60">
        <f t="shared" si="143"/>
        <v>0.49878308823529421</v>
      </c>
      <c r="CB231" s="60">
        <f t="shared" si="143"/>
        <v>0.67394706054401876</v>
      </c>
      <c r="CC231" s="60">
        <f t="shared" si="143"/>
        <v>0.30318467336683413</v>
      </c>
      <c r="CD231" s="60">
        <f t="shared" si="143"/>
        <v>0.38137656903765693</v>
      </c>
      <c r="CE231" s="60">
        <f t="shared" si="143"/>
        <v>0.32016483516483513</v>
      </c>
      <c r="CF231" s="60">
        <f t="shared" si="143"/>
        <v>0.23646202531645569</v>
      </c>
    </row>
    <row r="232" spans="1:84" x14ac:dyDescent="0.25">
      <c r="B232" s="24" t="s">
        <v>79</v>
      </c>
      <c r="D232" s="60">
        <f t="shared" ref="D232:BO232" si="144">D199</f>
        <v>0.22445859671302146</v>
      </c>
      <c r="E232" s="60">
        <f t="shared" si="144"/>
        <v>5.0320627802690587E-2</v>
      </c>
      <c r="F232" s="60">
        <f t="shared" si="144"/>
        <v>4.9382642712257313E-2</v>
      </c>
      <c r="G232" s="60">
        <f t="shared" si="144"/>
        <v>5.9214711137581887E-2</v>
      </c>
      <c r="H232" s="60">
        <f t="shared" si="144"/>
        <v>9.1942583732057409E-2</v>
      </c>
      <c r="I232" s="60">
        <f t="shared" si="144"/>
        <v>0.50392372881355929</v>
      </c>
      <c r="J232" s="60">
        <f t="shared" si="144"/>
        <v>0.21586885245901638</v>
      </c>
      <c r="K232" s="60">
        <f t="shared" si="144"/>
        <v>4.3773981603153753E-2</v>
      </c>
      <c r="L232" s="60">
        <f t="shared" si="144"/>
        <v>0.19110186335403728</v>
      </c>
      <c r="M232" s="60">
        <f t="shared" si="144"/>
        <v>0.24163547815820538</v>
      </c>
      <c r="N232" s="60">
        <f t="shared" si="144"/>
        <v>0.29583851351351348</v>
      </c>
      <c r="O232" s="60">
        <f t="shared" si="144"/>
        <v>6.0789473684210525E-2</v>
      </c>
      <c r="P232" s="60">
        <f t="shared" si="144"/>
        <v>0.23763432835820897</v>
      </c>
      <c r="Q232" s="60">
        <f t="shared" si="144"/>
        <v>6.7075251601097896E-2</v>
      </c>
      <c r="R232" s="60">
        <f t="shared" si="144"/>
        <v>0.18692066563467491</v>
      </c>
      <c r="S232" s="60">
        <f t="shared" si="144"/>
        <v>0.20125330188679244</v>
      </c>
      <c r="T232" s="60">
        <f t="shared" si="144"/>
        <v>0.40782258064516136</v>
      </c>
      <c r="U232" s="60">
        <f t="shared" si="144"/>
        <v>0.3079989490278508</v>
      </c>
      <c r="V232" s="60">
        <f t="shared" si="144"/>
        <v>8.1799232736572886E-2</v>
      </c>
      <c r="W232" s="60">
        <f t="shared" si="144"/>
        <v>3.2987129485179401E-2</v>
      </c>
      <c r="X232" s="60">
        <f t="shared" si="144"/>
        <v>4.6736623616236164E-2</v>
      </c>
      <c r="Y232" s="60">
        <f t="shared" si="144"/>
        <v>0.18968756423432684</v>
      </c>
      <c r="Z232" s="60">
        <f t="shared" si="144"/>
        <v>0.18827239436619717</v>
      </c>
      <c r="AA232" s="60">
        <f t="shared" si="144"/>
        <v>3.2603118712273643E-2</v>
      </c>
      <c r="AB232" s="60">
        <f t="shared" si="144"/>
        <v>4.5451181102362209E-2</v>
      </c>
      <c r="AC232" s="60">
        <f t="shared" si="144"/>
        <v>0.11755109489051095</v>
      </c>
      <c r="AD232" s="60">
        <f t="shared" si="144"/>
        <v>0.3938560606060606</v>
      </c>
      <c r="AE232" s="60">
        <f t="shared" si="144"/>
        <v>0.36565410199556536</v>
      </c>
      <c r="AF232" s="60">
        <f t="shared" si="144"/>
        <v>0.14517227361928789</v>
      </c>
      <c r="AG232" s="60">
        <f t="shared" si="144"/>
        <v>3.1822454308093995E-2</v>
      </c>
      <c r="AH232" s="60">
        <f t="shared" si="144"/>
        <v>1.224191984486102E-2</v>
      </c>
      <c r="AI232" s="60">
        <f t="shared" si="144"/>
        <v>4.3675613310663105E-3</v>
      </c>
      <c r="AJ232" s="60">
        <f t="shared" si="144"/>
        <v>9.8328462887200471E-3</v>
      </c>
      <c r="AK232" s="60">
        <f t="shared" si="144"/>
        <v>0.22140604838709679</v>
      </c>
      <c r="AL232" s="60">
        <f t="shared" si="144"/>
        <v>4.4858749382105781E-2</v>
      </c>
      <c r="AM232" s="60">
        <f t="shared" si="144"/>
        <v>1.5135914332784188E-2</v>
      </c>
      <c r="AN232" s="60">
        <f t="shared" si="144"/>
        <v>0.2012622107969152</v>
      </c>
      <c r="AO232" s="60">
        <f t="shared" si="144"/>
        <v>0.3341090757701915</v>
      </c>
      <c r="AP232" s="60">
        <f t="shared" si="144"/>
        <v>9.0714843749999996E-2</v>
      </c>
      <c r="AQ232" s="60">
        <f t="shared" si="144"/>
        <v>0.30885741885625972</v>
      </c>
      <c r="AR232" s="60">
        <f t="shared" si="144"/>
        <v>0.66223148148148148</v>
      </c>
      <c r="AS232" s="60">
        <f t="shared" si="144"/>
        <v>2.1024312796208533</v>
      </c>
      <c r="AT232" s="60">
        <f t="shared" si="144"/>
        <v>8.8388045098770046E-2</v>
      </c>
      <c r="AU232" s="60">
        <f t="shared" si="144"/>
        <v>0.23550295275590552</v>
      </c>
      <c r="AV232" s="60">
        <f t="shared" si="144"/>
        <v>0.21127710339053996</v>
      </c>
      <c r="AW232" s="60">
        <f t="shared" si="144"/>
        <v>3.4367776152158011E-2</v>
      </c>
      <c r="AX232" s="60">
        <f t="shared" si="144"/>
        <v>4.3805829807240251E-2</v>
      </c>
      <c r="AY232" s="60">
        <f t="shared" si="144"/>
        <v>9.9005725190839694E-2</v>
      </c>
      <c r="AZ232" s="60">
        <f t="shared" si="144"/>
        <v>4.0526551777916406E-2</v>
      </c>
      <c r="BA232" s="60">
        <f t="shared" si="144"/>
        <v>2.4006709643467961E-3</v>
      </c>
      <c r="BB232" s="60">
        <f t="shared" si="144"/>
        <v>7.2727107558139534E-2</v>
      </c>
      <c r="BC232" s="60">
        <f t="shared" si="144"/>
        <v>0.53002786624203824</v>
      </c>
      <c r="BD232" s="60">
        <f t="shared" si="144"/>
        <v>3.9387373737373742E-2</v>
      </c>
      <c r="BE232" s="60">
        <f t="shared" si="144"/>
        <v>2.9009819967266777E-3</v>
      </c>
      <c r="BF232" s="60">
        <f t="shared" si="144"/>
        <v>0.44421470207253883</v>
      </c>
      <c r="BG232" s="60">
        <f t="shared" si="144"/>
        <v>5.3445813918532991E-3</v>
      </c>
      <c r="BH232" s="60">
        <f t="shared" si="144"/>
        <v>1.4406729094076653</v>
      </c>
      <c r="BI232" s="60">
        <f t="shared" si="144"/>
        <v>3.4537897928246589E-2</v>
      </c>
      <c r="BJ232" s="60">
        <f t="shared" si="144"/>
        <v>0.12614694471387003</v>
      </c>
      <c r="BK232" s="60">
        <f t="shared" si="144"/>
        <v>0.17691957364341088</v>
      </c>
      <c r="BL232" s="60">
        <f t="shared" si="144"/>
        <v>8.2635781383432971E-2</v>
      </c>
      <c r="BM232" s="60">
        <f t="shared" si="144"/>
        <v>0.22693028846153848</v>
      </c>
      <c r="BN232" s="60">
        <f t="shared" si="144"/>
        <v>7.2527872031022775E-2</v>
      </c>
      <c r="BO232" s="60">
        <f t="shared" si="144"/>
        <v>0.16871984179301253</v>
      </c>
      <c r="BP232" s="60">
        <f t="shared" ref="BP232:CF232" si="145">BP199</f>
        <v>5.7077511961722484E-2</v>
      </c>
      <c r="BQ232" s="60">
        <f t="shared" si="145"/>
        <v>0.17122534403669726</v>
      </c>
      <c r="BR232" s="60">
        <f t="shared" si="145"/>
        <v>6.8305094786729859E-2</v>
      </c>
      <c r="BS232" s="60">
        <f t="shared" si="145"/>
        <v>0.1061522891566265</v>
      </c>
      <c r="BT232" s="60">
        <f t="shared" si="145"/>
        <v>9.8649084858569061E-2</v>
      </c>
      <c r="BU232" s="60">
        <f t="shared" si="145"/>
        <v>5.910735645933015E-2</v>
      </c>
      <c r="BV232" s="60">
        <f t="shared" si="145"/>
        <v>0.58369932781799394</v>
      </c>
      <c r="BW232" s="60">
        <f t="shared" si="145"/>
        <v>0.15888788659793812</v>
      </c>
      <c r="BX232" s="60">
        <f t="shared" si="145"/>
        <v>0.1800406091370558</v>
      </c>
      <c r="BY232" s="60">
        <f t="shared" si="145"/>
        <v>0.13929958960328317</v>
      </c>
      <c r="BZ232" s="60">
        <f t="shared" si="145"/>
        <v>0.14234479768786126</v>
      </c>
      <c r="CA232" s="60">
        <f t="shared" si="145"/>
        <v>8.6408547794117649E-2</v>
      </c>
      <c r="CB232" s="60">
        <f t="shared" si="145"/>
        <v>5.9080432875109681E-2</v>
      </c>
      <c r="CC232" s="60">
        <f t="shared" si="145"/>
        <v>0.13786809045226131</v>
      </c>
      <c r="CD232" s="60">
        <f t="shared" si="145"/>
        <v>0.17858535564853556</v>
      </c>
      <c r="CE232" s="60">
        <f t="shared" si="145"/>
        <v>0.36797527472527475</v>
      </c>
      <c r="CF232" s="60">
        <f t="shared" si="145"/>
        <v>0.33720094936708861</v>
      </c>
    </row>
    <row r="233" spans="1:84" x14ac:dyDescent="0.25">
      <c r="B233" s="24" t="s">
        <v>80</v>
      </c>
      <c r="D233" s="60">
        <f t="shared" ref="D233:BO233" si="146">D207</f>
        <v>3.6788874841972184E-4</v>
      </c>
      <c r="E233" s="60">
        <f t="shared" si="146"/>
        <v>4.4693572496263086E-4</v>
      </c>
      <c r="F233" s="60">
        <f t="shared" si="146"/>
        <v>7.6499565343378733E-5</v>
      </c>
      <c r="G233" s="60">
        <f t="shared" si="146"/>
        <v>5.3871351995235257E-4</v>
      </c>
      <c r="H233" s="60">
        <f t="shared" si="146"/>
        <v>8.696172248803827E-4</v>
      </c>
      <c r="I233" s="60">
        <f t="shared" si="146"/>
        <v>1.6362288135593216E-2</v>
      </c>
      <c r="J233" s="60">
        <f t="shared" si="146"/>
        <v>8.4777517564402812E-4</v>
      </c>
      <c r="K233" s="60">
        <f t="shared" si="146"/>
        <v>5.0558475689881739E-4</v>
      </c>
      <c r="L233" s="60">
        <f t="shared" si="146"/>
        <v>4.6583850931677018E-4</v>
      </c>
      <c r="M233" s="60">
        <f t="shared" si="146"/>
        <v>1.4964580873671782E-4</v>
      </c>
      <c r="N233" s="60">
        <f t="shared" si="146"/>
        <v>8.3006756756756747E-4</v>
      </c>
      <c r="O233" s="60">
        <f t="shared" si="146"/>
        <v>5.2368421052631584E-4</v>
      </c>
      <c r="P233" s="60">
        <f t="shared" si="146"/>
        <v>1.0688225538971808E-3</v>
      </c>
      <c r="Q233" s="60">
        <f t="shared" si="146"/>
        <v>3.8906678865507774E-4</v>
      </c>
      <c r="R233" s="60">
        <f t="shared" si="146"/>
        <v>3.1346749226006187E-4</v>
      </c>
      <c r="S233" s="60">
        <f t="shared" si="146"/>
        <v>3.9905660377358485E-4</v>
      </c>
      <c r="T233" s="60">
        <f t="shared" si="146"/>
        <v>6.0918114143920592E-4</v>
      </c>
      <c r="U233" s="60">
        <f t="shared" si="146"/>
        <v>3.7811350499211776E-3</v>
      </c>
      <c r="V233" s="60">
        <f t="shared" si="146"/>
        <v>6.0358056265984649E-4</v>
      </c>
      <c r="W233" s="60">
        <f t="shared" si="146"/>
        <v>1.2768720748829948E-2</v>
      </c>
      <c r="X233" s="60">
        <f t="shared" si="146"/>
        <v>7.6383763837638372E-4</v>
      </c>
      <c r="Y233" s="60">
        <f t="shared" si="146"/>
        <v>0.22759609455292912</v>
      </c>
      <c r="Z233" s="60">
        <f t="shared" si="146"/>
        <v>9.9650704225352112E-3</v>
      </c>
      <c r="AA233" s="60">
        <f t="shared" si="146"/>
        <v>1.8787726358148891E-4</v>
      </c>
      <c r="AB233" s="60">
        <f t="shared" si="146"/>
        <v>7.1653543307086608E-4</v>
      </c>
      <c r="AC233" s="60">
        <f t="shared" si="146"/>
        <v>3.0848540145985404E-3</v>
      </c>
      <c r="AD233" s="60">
        <f t="shared" si="146"/>
        <v>1.3409090909090907E-3</v>
      </c>
      <c r="AE233" s="60">
        <f t="shared" si="146"/>
        <v>1.9423503325942349E-3</v>
      </c>
      <c r="AF233" s="60">
        <f t="shared" si="146"/>
        <v>7.2610036445192023E-5</v>
      </c>
      <c r="AG233" s="60">
        <f t="shared" si="146"/>
        <v>8.3942558746736271E-4</v>
      </c>
      <c r="AH233" s="60">
        <f t="shared" si="146"/>
        <v>3.0266645119586292E-3</v>
      </c>
      <c r="AI233" s="60">
        <f t="shared" si="146"/>
        <v>2.1858756376001943E-3</v>
      </c>
      <c r="AJ233" s="60">
        <f t="shared" si="146"/>
        <v>1.5254237288135592E-4</v>
      </c>
      <c r="AK233" s="60">
        <f t="shared" si="146"/>
        <v>2.6008064516129032E-4</v>
      </c>
      <c r="AL233" s="60">
        <f t="shared" si="146"/>
        <v>4.2634700939199206E-4</v>
      </c>
      <c r="AM233" s="60">
        <f t="shared" si="146"/>
        <v>7.0428336079077431E-4</v>
      </c>
      <c r="AN233" s="60">
        <f t="shared" si="146"/>
        <v>3.4061696658097684E-4</v>
      </c>
      <c r="AO233" s="60">
        <f t="shared" si="146"/>
        <v>4.0216486261448792E-4</v>
      </c>
      <c r="AP233" s="60">
        <f t="shared" si="146"/>
        <v>1.1308593749999999E-3</v>
      </c>
      <c r="AQ233" s="60">
        <f t="shared" si="146"/>
        <v>2.5734157650695525E-4</v>
      </c>
      <c r="AR233" s="60">
        <f t="shared" si="146"/>
        <v>8.7037037037037042E-4</v>
      </c>
      <c r="AS233" s="60">
        <f t="shared" si="146"/>
        <v>1.0450236966824645E-3</v>
      </c>
      <c r="AT233" s="60">
        <f t="shared" si="146"/>
        <v>2.3226798360044725E-3</v>
      </c>
      <c r="AU233" s="60">
        <f t="shared" si="146"/>
        <v>9.0413385826771664E-3</v>
      </c>
      <c r="AV233" s="60">
        <f t="shared" si="146"/>
        <v>8.8373796567601508E-3</v>
      </c>
      <c r="AW233" s="60">
        <f t="shared" si="146"/>
        <v>1.1892831016825163E-3</v>
      </c>
      <c r="AX233" s="60">
        <f t="shared" si="146"/>
        <v>1.1036671368124119E-3</v>
      </c>
      <c r="AY233" s="60">
        <f t="shared" si="146"/>
        <v>1.3339694656488549E-3</v>
      </c>
      <c r="AZ233" s="60">
        <f t="shared" si="146"/>
        <v>1.3328524641297566E-3</v>
      </c>
      <c r="BA233" s="60">
        <f t="shared" si="146"/>
        <v>7.6963557426654384E-5</v>
      </c>
      <c r="BB233" s="60">
        <f t="shared" si="146"/>
        <v>5.5170784883720927E-3</v>
      </c>
      <c r="BC233" s="60">
        <f t="shared" si="146"/>
        <v>7.6934713375796182E-3</v>
      </c>
      <c r="BD233" s="60">
        <f t="shared" si="146"/>
        <v>6.868686868686868E-5</v>
      </c>
      <c r="BE233" s="60">
        <f t="shared" si="146"/>
        <v>2.6432078559738138E-4</v>
      </c>
      <c r="BF233" s="60">
        <f t="shared" si="146"/>
        <v>8.6463730569948181E-5</v>
      </c>
      <c r="BG233" s="60">
        <f t="shared" si="146"/>
        <v>6.515857507891178E-5</v>
      </c>
      <c r="BH233" s="60">
        <f t="shared" si="146"/>
        <v>8.5387630662020902E-3</v>
      </c>
      <c r="BI233" s="60">
        <f t="shared" si="146"/>
        <v>1.940373926225366E-4</v>
      </c>
      <c r="BJ233" s="60">
        <f t="shared" si="146"/>
        <v>9.2109602327837044E-3</v>
      </c>
      <c r="BK233" s="60">
        <f t="shared" si="146"/>
        <v>1.3289728682170545E-2</v>
      </c>
      <c r="BL233" s="60">
        <f t="shared" si="146"/>
        <v>2.9846285226302311E-4</v>
      </c>
      <c r="BM233" s="60">
        <f t="shared" si="146"/>
        <v>1.2686698717948716E-2</v>
      </c>
      <c r="BN233" s="60">
        <f t="shared" si="146"/>
        <v>4.682501211827435E-4</v>
      </c>
      <c r="BO233" s="60">
        <f t="shared" si="146"/>
        <v>5.4551746868820045E-3</v>
      </c>
      <c r="BP233" s="60">
        <f t="shared" ref="BP233:CF233" si="147">BP207</f>
        <v>5.5119617224880383E-3</v>
      </c>
      <c r="BQ233" s="60">
        <f t="shared" si="147"/>
        <v>4.7193233944954121E-3</v>
      </c>
      <c r="BR233" s="60">
        <f t="shared" si="147"/>
        <v>1.771919431279621E-3</v>
      </c>
      <c r="BS233" s="60">
        <f t="shared" si="147"/>
        <v>3.6101204819277109E-3</v>
      </c>
      <c r="BT233" s="60">
        <f t="shared" si="147"/>
        <v>1.9487520798668887E-3</v>
      </c>
      <c r="BU233" s="60">
        <f t="shared" si="147"/>
        <v>1.2470095693779904E-4</v>
      </c>
      <c r="BV233" s="60">
        <f t="shared" si="147"/>
        <v>1.0877714581178905E-2</v>
      </c>
      <c r="BW233" s="60">
        <f t="shared" si="147"/>
        <v>8.4085051546391727E-5</v>
      </c>
      <c r="BX233" s="60">
        <f t="shared" si="147"/>
        <v>2.0558375634517761E-4</v>
      </c>
      <c r="BY233" s="60">
        <f t="shared" si="147"/>
        <v>2.0314637482900141E-4</v>
      </c>
      <c r="BZ233" s="60">
        <f t="shared" si="147"/>
        <v>1.6127167630057803E-4</v>
      </c>
      <c r="CA233" s="60">
        <f t="shared" si="147"/>
        <v>1.3511029411764704E-4</v>
      </c>
      <c r="CB233" s="60">
        <f t="shared" si="147"/>
        <v>3.4444281953787664E-3</v>
      </c>
      <c r="CC233" s="60">
        <f t="shared" si="147"/>
        <v>2.5628140703517588E-4</v>
      </c>
      <c r="CD233" s="60">
        <f t="shared" si="147"/>
        <v>3.5899581589958159E-4</v>
      </c>
      <c r="CE233" s="60">
        <f t="shared" si="147"/>
        <v>3.6181318681318679E-2</v>
      </c>
      <c r="CF233" s="60">
        <f t="shared" si="147"/>
        <v>7.0292721518987356E-2</v>
      </c>
    </row>
    <row r="234" spans="1:84" x14ac:dyDescent="0.25">
      <c r="A234" t="s">
        <v>103</v>
      </c>
      <c r="B234" s="24" t="s">
        <v>82</v>
      </c>
      <c r="D234" s="60">
        <f>D219/D230</f>
        <v>1.0243518112297156</v>
      </c>
      <c r="E234" s="60">
        <f t="shared" ref="E234:BP234" si="148">E219/E230</f>
        <v>0.82686582664081976</v>
      </c>
      <c r="F234" s="60">
        <f t="shared" si="148"/>
        <v>1.6992064242357214</v>
      </c>
      <c r="G234" s="60">
        <f t="shared" si="148"/>
        <v>0.7557847324260859</v>
      </c>
      <c r="H234" s="60">
        <f t="shared" si="148"/>
        <v>0.48970324958092132</v>
      </c>
      <c r="I234" s="60">
        <f t="shared" si="148"/>
        <v>0.89144174605690285</v>
      </c>
      <c r="J234" s="60">
        <f t="shared" si="148"/>
        <v>1.5396228447383027</v>
      </c>
      <c r="K234" s="60">
        <f t="shared" si="148"/>
        <v>0.77706455279236497</v>
      </c>
      <c r="L234" s="60">
        <f t="shared" si="148"/>
        <v>1.4089583356939706</v>
      </c>
      <c r="M234" s="60">
        <f t="shared" si="148"/>
        <v>1.5315937745553254</v>
      </c>
      <c r="N234" s="60">
        <f t="shared" si="148"/>
        <v>1.1283273019119944</v>
      </c>
      <c r="O234" s="60">
        <f t="shared" si="148"/>
        <v>1.3529398308070295</v>
      </c>
      <c r="P234" s="60">
        <f t="shared" si="148"/>
        <v>1.2243316817453809</v>
      </c>
      <c r="Q234" s="60">
        <f t="shared" si="148"/>
        <v>2.7579107935950957</v>
      </c>
      <c r="R234" s="60">
        <f t="shared" si="148"/>
        <v>1.5445295883580115</v>
      </c>
      <c r="S234" s="60">
        <f t="shared" si="148"/>
        <v>1.2915681820360201</v>
      </c>
      <c r="T234" s="60">
        <f t="shared" si="148"/>
        <v>1.4335891863272412</v>
      </c>
      <c r="U234" s="60">
        <f t="shared" si="148"/>
        <v>0.96812839727644262</v>
      </c>
      <c r="V234" s="60">
        <f t="shared" si="148"/>
        <v>2.5418402976895922</v>
      </c>
      <c r="W234" s="60">
        <f t="shared" si="148"/>
        <v>0.94153183599007106</v>
      </c>
      <c r="X234" s="60">
        <f t="shared" si="148"/>
        <v>3.1093398342564194</v>
      </c>
      <c r="Y234" s="60">
        <f t="shared" si="148"/>
        <v>2.8456463784851751</v>
      </c>
      <c r="Z234" s="60">
        <f t="shared" si="148"/>
        <v>0.68381298003930158</v>
      </c>
      <c r="AA234" s="60">
        <f t="shared" si="148"/>
        <v>3.5764624416679207</v>
      </c>
      <c r="AB234" s="60">
        <f t="shared" si="148"/>
        <v>1.5322037656146985</v>
      </c>
      <c r="AC234" s="60">
        <f t="shared" si="148"/>
        <v>2.138387305204505</v>
      </c>
      <c r="AD234" s="60">
        <f t="shared" si="148"/>
        <v>3.2135945540359496</v>
      </c>
      <c r="AE234" s="60">
        <f t="shared" si="148"/>
        <v>1.2173399103574265</v>
      </c>
      <c r="AF234" s="60">
        <f t="shared" si="148"/>
        <v>1.0856137090347082</v>
      </c>
      <c r="AG234" s="60">
        <f t="shared" si="148"/>
        <v>0.88487470892850928</v>
      </c>
      <c r="AH234" s="60">
        <f t="shared" si="148"/>
        <v>0.7078439003679593</v>
      </c>
      <c r="AI234" s="60">
        <f t="shared" si="148"/>
        <v>0.90839434701174859</v>
      </c>
      <c r="AJ234" s="60">
        <f t="shared" si="148"/>
        <v>0.72157116883584438</v>
      </c>
      <c r="AK234" s="60">
        <f t="shared" si="148"/>
        <v>1.1717449327936178</v>
      </c>
      <c r="AL234" s="60">
        <f t="shared" si="148"/>
        <v>2.8116716159076529</v>
      </c>
      <c r="AM234" s="60">
        <f t="shared" si="148"/>
        <v>0.72391330224102668</v>
      </c>
      <c r="AN234" s="60">
        <f t="shared" si="148"/>
        <v>1.7798230122151519</v>
      </c>
      <c r="AO234" s="60">
        <f t="shared" si="148"/>
        <v>1.2378514529687668</v>
      </c>
      <c r="AP234" s="60">
        <f t="shared" si="148"/>
        <v>2.1572490373421687</v>
      </c>
      <c r="AQ234" s="60">
        <f t="shared" si="148"/>
        <v>1.2334267776358827</v>
      </c>
      <c r="AR234" s="60">
        <f t="shared" si="148"/>
        <v>1.3579357912834091</v>
      </c>
      <c r="AS234" s="60">
        <f t="shared" si="148"/>
        <v>2.420067947087122</v>
      </c>
      <c r="AT234" s="60">
        <f t="shared" si="148"/>
        <v>2.4507054204854937</v>
      </c>
      <c r="AU234" s="60">
        <f t="shared" si="148"/>
        <v>2.6968158166568403</v>
      </c>
      <c r="AV234" s="60">
        <f t="shared" si="148"/>
        <v>2.7200470304987934</v>
      </c>
      <c r="AW234" s="60">
        <f t="shared" si="148"/>
        <v>2.3639298399290376</v>
      </c>
      <c r="AX234" s="60">
        <f t="shared" si="148"/>
        <v>1.7060063801031249</v>
      </c>
      <c r="AY234" s="60">
        <f t="shared" si="148"/>
        <v>2.8057922998366971</v>
      </c>
      <c r="AZ234" s="60">
        <f t="shared" si="148"/>
        <v>2.1575349262881649</v>
      </c>
      <c r="BA234" s="60">
        <f t="shared" si="148"/>
        <v>1.0987580562048647</v>
      </c>
      <c r="BB234" s="60">
        <f t="shared" si="148"/>
        <v>1.173861422986139</v>
      </c>
      <c r="BC234" s="60">
        <f t="shared" si="148"/>
        <v>0.75426027077001556</v>
      </c>
      <c r="BD234" s="60">
        <f t="shared" si="148"/>
        <v>1.6993731149477451</v>
      </c>
      <c r="BE234" s="60">
        <f t="shared" si="148"/>
        <v>0.85404462171257622</v>
      </c>
      <c r="BF234" s="60">
        <f t="shared" si="148"/>
        <v>0.97981570727144496</v>
      </c>
      <c r="BG234" s="60">
        <f t="shared" si="148"/>
        <v>1.3303014639677191</v>
      </c>
      <c r="BH234" s="60">
        <f t="shared" si="148"/>
        <v>0.42932094724142117</v>
      </c>
      <c r="BI234" s="60">
        <f t="shared" si="148"/>
        <v>2.0945356523386187</v>
      </c>
      <c r="BJ234" s="60">
        <f t="shared" si="148"/>
        <v>2.0349813852116316</v>
      </c>
      <c r="BK234" s="60">
        <f t="shared" si="148"/>
        <v>2.1333915820553768</v>
      </c>
      <c r="BL234" s="60">
        <f t="shared" si="148"/>
        <v>0.49925329242478034</v>
      </c>
      <c r="BM234" s="60">
        <f t="shared" si="148"/>
        <v>1.5585314377981223</v>
      </c>
      <c r="BN234" s="60">
        <f t="shared" si="148"/>
        <v>1.8366244730727614</v>
      </c>
      <c r="BO234" s="60">
        <f t="shared" si="148"/>
        <v>2.1447212432450571</v>
      </c>
      <c r="BP234" s="60">
        <f t="shared" si="148"/>
        <v>1.096400292670912</v>
      </c>
      <c r="BQ234" s="60">
        <f t="shared" ref="BQ234:CF234" si="149">BQ219/BQ230</f>
        <v>1.8532556539467011</v>
      </c>
      <c r="BR234" s="60">
        <f t="shared" si="149"/>
        <v>0.79661701338355728</v>
      </c>
      <c r="BS234" s="60">
        <f t="shared" si="149"/>
        <v>2.7038653755839865</v>
      </c>
      <c r="BT234" s="60">
        <f t="shared" si="149"/>
        <v>3.1029607126034051</v>
      </c>
      <c r="BU234" s="60">
        <f t="shared" si="149"/>
        <v>0.94430779583736768</v>
      </c>
      <c r="BV234" s="60">
        <f t="shared" si="149"/>
        <v>1.1886205682404627</v>
      </c>
      <c r="BW234" s="60">
        <f t="shared" si="149"/>
        <v>1.3266557425599184</v>
      </c>
      <c r="BX234" s="60">
        <f t="shared" si="149"/>
        <v>1.2424975850417543</v>
      </c>
      <c r="BY234" s="60">
        <f t="shared" si="149"/>
        <v>2.493670464791204</v>
      </c>
      <c r="BZ234" s="60">
        <f t="shared" si="149"/>
        <v>1.6442431333711371</v>
      </c>
      <c r="CA234" s="60">
        <f t="shared" si="149"/>
        <v>1.8103549949582249</v>
      </c>
      <c r="CB234" s="60">
        <f t="shared" si="149"/>
        <v>1.3366077341717413</v>
      </c>
      <c r="CC234" s="60">
        <f t="shared" si="149"/>
        <v>0.60146221460556148</v>
      </c>
      <c r="CD234" s="60">
        <f t="shared" si="149"/>
        <v>2.0723226433807755</v>
      </c>
      <c r="CE234" s="60">
        <f t="shared" si="149"/>
        <v>0.45624511360802744</v>
      </c>
      <c r="CF234" s="60">
        <f t="shared" si="149"/>
        <v>0.5929711893952454</v>
      </c>
    </row>
    <row r="235" spans="1:84" x14ac:dyDescent="0.25">
      <c r="A235" t="s">
        <v>104</v>
      </c>
      <c r="B235" s="27" t="s">
        <v>84</v>
      </c>
      <c r="D235" s="62">
        <f t="shared" ref="D235:BO235" si="150">SUM(D159,D162:D163,D174:D175,D166)</f>
        <v>0.18096144121365362</v>
      </c>
      <c r="E235" s="62">
        <f t="shared" si="150"/>
        <v>0.10545067264573993</v>
      </c>
      <c r="F235" s="62">
        <f t="shared" si="150"/>
        <v>3.8486235873659805E-2</v>
      </c>
      <c r="G235" s="62">
        <f t="shared" si="150"/>
        <v>0.1390541989279333</v>
      </c>
      <c r="H235" s="62">
        <f t="shared" si="150"/>
        <v>0.14380382775119618</v>
      </c>
      <c r="I235" s="62">
        <f t="shared" si="150"/>
        <v>0.29840042372881354</v>
      </c>
      <c r="J235" s="62">
        <f t="shared" si="150"/>
        <v>0.24747892271662764</v>
      </c>
      <c r="K235" s="62">
        <f t="shared" si="150"/>
        <v>5.8326544021024981E-2</v>
      </c>
      <c r="L235" s="62">
        <f t="shared" si="150"/>
        <v>0.20682018633540378</v>
      </c>
      <c r="M235" s="62">
        <f t="shared" si="150"/>
        <v>8.9649350649350645E-2</v>
      </c>
      <c r="N235" s="62">
        <f t="shared" si="150"/>
        <v>0.22386689189189188</v>
      </c>
      <c r="O235" s="62">
        <f t="shared" si="150"/>
        <v>2.4194736842105262E-2</v>
      </c>
      <c r="P235" s="62">
        <f t="shared" si="150"/>
        <v>8.9746268656716408E-2</v>
      </c>
      <c r="Q235" s="62">
        <f t="shared" si="150"/>
        <v>6.9088517840805122E-2</v>
      </c>
      <c r="R235" s="62">
        <f t="shared" si="150"/>
        <v>8.8376934984520122E-2</v>
      </c>
      <c r="S235" s="62">
        <f t="shared" si="150"/>
        <v>7.0392452830188676E-2</v>
      </c>
      <c r="T235" s="62">
        <f t="shared" si="150"/>
        <v>0.16000496277915635</v>
      </c>
      <c r="U235" s="62">
        <f t="shared" si="150"/>
        <v>9.4566999474513941E-2</v>
      </c>
      <c r="V235" s="62">
        <f t="shared" si="150"/>
        <v>0.15879923273657287</v>
      </c>
      <c r="W235" s="62">
        <f t="shared" si="150"/>
        <v>1.2693837753510137E-2</v>
      </c>
      <c r="X235" s="62">
        <f t="shared" si="150"/>
        <v>5.2707564575645759E-2</v>
      </c>
      <c r="Y235" s="62">
        <f t="shared" si="150"/>
        <v>0.19490904419321689</v>
      </c>
      <c r="Z235" s="62">
        <f t="shared" si="150"/>
        <v>6.4153521126760565E-2</v>
      </c>
      <c r="AA235" s="62">
        <f t="shared" si="150"/>
        <v>3.1246478873239433E-2</v>
      </c>
      <c r="AB235" s="62">
        <f t="shared" si="150"/>
        <v>2.0407086614173231E-2</v>
      </c>
      <c r="AC235" s="62">
        <f t="shared" si="150"/>
        <v>0.11661952554744527</v>
      </c>
      <c r="AD235" s="62">
        <f t="shared" si="150"/>
        <v>0.61242424242424243</v>
      </c>
      <c r="AE235" s="62">
        <f t="shared" si="150"/>
        <v>0.15890022172949003</v>
      </c>
      <c r="AF235" s="62">
        <f t="shared" si="150"/>
        <v>3.3568685169610313E-2</v>
      </c>
      <c r="AG235" s="62">
        <f t="shared" si="150"/>
        <v>6.8681462140992152E-3</v>
      </c>
      <c r="AH235" s="62">
        <f t="shared" si="150"/>
        <v>4.8558500323206202E-3</v>
      </c>
      <c r="AI235" s="62">
        <f t="shared" si="150"/>
        <v>3.0216784066067533E-3</v>
      </c>
      <c r="AJ235" s="62">
        <f t="shared" si="150"/>
        <v>7.2472530683810626E-2</v>
      </c>
      <c r="AK235" s="62">
        <f t="shared" si="150"/>
        <v>4.7748387096774196E-2</v>
      </c>
      <c r="AL235" s="62">
        <f t="shared" si="150"/>
        <v>3.870860108749382E-2</v>
      </c>
      <c r="AM235" s="62">
        <f t="shared" si="150"/>
        <v>0.16512108731466227</v>
      </c>
      <c r="AN235" s="62">
        <f t="shared" si="150"/>
        <v>0.18517352185089975</v>
      </c>
      <c r="AO235" s="62">
        <f t="shared" si="150"/>
        <v>0.13295795170691091</v>
      </c>
      <c r="AP235" s="62">
        <f t="shared" si="150"/>
        <v>4.7126953124999996E-2</v>
      </c>
      <c r="AQ235" s="62">
        <f t="shared" si="150"/>
        <v>0.11094088098918085</v>
      </c>
      <c r="AR235" s="62">
        <f t="shared" si="150"/>
        <v>0.24958333333333335</v>
      </c>
      <c r="AS235" s="62">
        <f t="shared" si="150"/>
        <v>1.3757772511848341</v>
      </c>
      <c r="AT235" s="62">
        <f t="shared" si="150"/>
        <v>6.5568393589265764E-2</v>
      </c>
      <c r="AU235" s="62">
        <f t="shared" si="150"/>
        <v>0.25128838582677171</v>
      </c>
      <c r="AV235" s="62">
        <f t="shared" si="150"/>
        <v>0.27367371285056508</v>
      </c>
      <c r="AW235" s="62">
        <f t="shared" si="150"/>
        <v>3.1266825164594003E-2</v>
      </c>
      <c r="AX235" s="62">
        <f t="shared" si="150"/>
        <v>4.7913963328631869E-2</v>
      </c>
      <c r="AY235" s="62">
        <f t="shared" si="150"/>
        <v>0.19063740458015266</v>
      </c>
      <c r="AZ235" s="62">
        <f t="shared" si="150"/>
        <v>4.4553649407361194E-2</v>
      </c>
      <c r="BA235" s="62">
        <f t="shared" si="150"/>
        <v>8.9875674253387713E-3</v>
      </c>
      <c r="BB235" s="62">
        <f t="shared" si="150"/>
        <v>6.6708575581395355E-2</v>
      </c>
      <c r="BC235" s="62">
        <f t="shared" si="150"/>
        <v>0.27101273885350319</v>
      </c>
      <c r="BD235" s="62">
        <f t="shared" si="150"/>
        <v>3.7596969696969698E-2</v>
      </c>
      <c r="BE235" s="62">
        <f t="shared" si="150"/>
        <v>3.6748772504091656E-2</v>
      </c>
      <c r="BF235" s="62">
        <f t="shared" si="150"/>
        <v>0.14771891191709843</v>
      </c>
      <c r="BG235" s="62">
        <f t="shared" si="150"/>
        <v>3.5677138133173008E-3</v>
      </c>
      <c r="BH235" s="62">
        <f t="shared" si="150"/>
        <v>0.72168684668989547</v>
      </c>
      <c r="BI235" s="62">
        <f t="shared" si="150"/>
        <v>4.9764527539161191E-2</v>
      </c>
      <c r="BJ235" s="62">
        <f t="shared" si="150"/>
        <v>0.27643937924345297</v>
      </c>
      <c r="BK235" s="62">
        <f t="shared" si="150"/>
        <v>0.16168798449612404</v>
      </c>
      <c r="BL235" s="62">
        <f t="shared" si="150"/>
        <v>9.0147309991460284E-2</v>
      </c>
      <c r="BM235" s="62">
        <f t="shared" si="150"/>
        <v>0.18832932692307691</v>
      </c>
      <c r="BN235" s="62">
        <f t="shared" si="150"/>
        <v>7.3382937469704312E-2</v>
      </c>
      <c r="BO235" s="62">
        <f t="shared" si="150"/>
        <v>0.13294528675016479</v>
      </c>
      <c r="BP235" s="62">
        <f t="shared" ref="BP235:CF235" si="151">SUM(BP159,BP162:BP163,BP174:BP175,BP166)</f>
        <v>1.8757894736842105E-2</v>
      </c>
      <c r="BQ235" s="62">
        <f t="shared" si="151"/>
        <v>0.23542345183486235</v>
      </c>
      <c r="BR235" s="62">
        <f t="shared" si="151"/>
        <v>0.15131812796208532</v>
      </c>
      <c r="BS235" s="62">
        <f t="shared" si="151"/>
        <v>8.8614939759036143E-2</v>
      </c>
      <c r="BT235" s="62">
        <f t="shared" si="151"/>
        <v>4.9362229617304493E-2</v>
      </c>
      <c r="BU235" s="62">
        <f t="shared" si="151"/>
        <v>8.3984748803827766E-2</v>
      </c>
      <c r="BV235" s="62">
        <f t="shared" si="151"/>
        <v>0.29585289555325756</v>
      </c>
      <c r="BW235" s="62">
        <f t="shared" si="151"/>
        <v>0.12044845360824741</v>
      </c>
      <c r="BX235" s="62">
        <f t="shared" si="151"/>
        <v>0.29262690355329951</v>
      </c>
      <c r="BY235" s="62">
        <f t="shared" si="151"/>
        <v>6.0654582763337905E-2</v>
      </c>
      <c r="BZ235" s="62">
        <f t="shared" si="151"/>
        <v>6.6854046242774565E-2</v>
      </c>
      <c r="CA235" s="62">
        <f t="shared" si="151"/>
        <v>6.3201286764705877E-2</v>
      </c>
      <c r="CB235" s="62">
        <f t="shared" si="151"/>
        <v>7.9678999707516837E-2</v>
      </c>
      <c r="CC235" s="62">
        <f t="shared" si="151"/>
        <v>5.5209798994974871E-2</v>
      </c>
      <c r="CD235" s="62">
        <f t="shared" si="151"/>
        <v>0.12188033472803347</v>
      </c>
      <c r="CE235" s="62">
        <f t="shared" si="151"/>
        <v>7.4748626373626378E-2</v>
      </c>
      <c r="CF235" s="62">
        <f t="shared" si="151"/>
        <v>0.11108544303797468</v>
      </c>
    </row>
    <row r="236" spans="1:84" x14ac:dyDescent="0.25">
      <c r="B236" s="30" t="s">
        <v>85</v>
      </c>
      <c r="D236" s="33">
        <f t="shared" ref="D236:BO236" si="152">D168+D169+D170+D171+D172</f>
        <v>0.41460872313527175</v>
      </c>
      <c r="E236" s="33">
        <f t="shared" si="152"/>
        <v>3.536173393124066E-2</v>
      </c>
      <c r="F236" s="33">
        <f t="shared" si="152"/>
        <v>0.11124601564763836</v>
      </c>
      <c r="G236" s="33">
        <f t="shared" si="152"/>
        <v>0.27992733770101252</v>
      </c>
      <c r="H236" s="33">
        <f t="shared" si="152"/>
        <v>0.33800119617224877</v>
      </c>
      <c r="I236" s="33">
        <f t="shared" si="152"/>
        <v>1.6531744350282489</v>
      </c>
      <c r="J236" s="33">
        <f t="shared" si="152"/>
        <v>0.71354566744730685</v>
      </c>
      <c r="K236" s="33">
        <f t="shared" si="152"/>
        <v>3.3550919842312746E-2</v>
      </c>
      <c r="L236" s="33">
        <f t="shared" si="152"/>
        <v>0.70049161490683232</v>
      </c>
      <c r="M236" s="33">
        <f t="shared" si="152"/>
        <v>0.38898081463990553</v>
      </c>
      <c r="N236" s="33">
        <f t="shared" si="152"/>
        <v>0.60820540540540546</v>
      </c>
      <c r="O236" s="33">
        <f t="shared" si="152"/>
        <v>8.1405263157894744E-2</v>
      </c>
      <c r="P236" s="33">
        <f t="shared" si="152"/>
        <v>0.31333830845771143</v>
      </c>
      <c r="Q236" s="33">
        <f t="shared" si="152"/>
        <v>0.49756427264409886</v>
      </c>
      <c r="R236" s="33">
        <f t="shared" si="152"/>
        <v>0.22406656346749224</v>
      </c>
      <c r="S236" s="33">
        <f t="shared" si="152"/>
        <v>0.21057877358490565</v>
      </c>
      <c r="T236" s="33">
        <f t="shared" si="152"/>
        <v>0.48444913151364771</v>
      </c>
      <c r="U236" s="33">
        <f t="shared" si="152"/>
        <v>0.78195244351024695</v>
      </c>
      <c r="V236" s="33">
        <f t="shared" si="152"/>
        <v>1.3164450127877239</v>
      </c>
      <c r="W236" s="33">
        <f t="shared" si="152"/>
        <v>6.4280031201248033E-2</v>
      </c>
      <c r="X236" s="33">
        <f t="shared" si="152"/>
        <v>0.34394003690036906</v>
      </c>
      <c r="Y236" s="33">
        <f t="shared" si="152"/>
        <v>1.4834815005138748</v>
      </c>
      <c r="Z236" s="33">
        <f t="shared" si="152"/>
        <v>0.37932084507042252</v>
      </c>
      <c r="AA236" s="33">
        <f t="shared" si="152"/>
        <v>8.3385060362173039E-2</v>
      </c>
      <c r="AB236" s="33">
        <f t="shared" si="152"/>
        <v>9.923307086614172E-2</v>
      </c>
      <c r="AC236" s="33">
        <f t="shared" si="152"/>
        <v>0.85820164233576657</v>
      </c>
      <c r="AD236" s="33">
        <f t="shared" si="152"/>
        <v>3.7278787878787885</v>
      </c>
      <c r="AE236" s="33">
        <f t="shared" si="152"/>
        <v>0.36526496674057646</v>
      </c>
      <c r="AF236" s="33">
        <f t="shared" si="152"/>
        <v>9.4339080459770117E-2</v>
      </c>
      <c r="AG236" s="33">
        <f t="shared" si="152"/>
        <v>1.1655352480417753E-2</v>
      </c>
      <c r="AH236" s="33">
        <f t="shared" si="152"/>
        <v>1.0263897866839041E-2</v>
      </c>
      <c r="AI236" s="33">
        <f t="shared" si="152"/>
        <v>2.6272771435511297E-3</v>
      </c>
      <c r="AJ236" s="33">
        <f t="shared" si="152"/>
        <v>0.32343454120397436</v>
      </c>
      <c r="AK236" s="33">
        <f t="shared" si="152"/>
        <v>0.14151532258064517</v>
      </c>
      <c r="AL236" s="33">
        <f t="shared" si="152"/>
        <v>0.15675852694018783</v>
      </c>
      <c r="AM236" s="33">
        <f t="shared" si="152"/>
        <v>0.64692504118616134</v>
      </c>
      <c r="AN236" s="33">
        <f t="shared" si="152"/>
        <v>0.45218380462724933</v>
      </c>
      <c r="AO236" s="33">
        <f t="shared" si="152"/>
        <v>0.23744587843463782</v>
      </c>
      <c r="AP236" s="33">
        <f t="shared" si="152"/>
        <v>0.42387304687499999</v>
      </c>
      <c r="AQ236" s="33">
        <f t="shared" si="152"/>
        <v>0.29947488408037104</v>
      </c>
      <c r="AR236" s="33">
        <f t="shared" si="152"/>
        <v>0.89632870370370377</v>
      </c>
      <c r="AS236" s="33">
        <f t="shared" si="152"/>
        <v>9.5562725118483378</v>
      </c>
      <c r="AT236" s="33">
        <f t="shared" si="152"/>
        <v>0.24889014163250098</v>
      </c>
      <c r="AU236" s="33">
        <f t="shared" si="152"/>
        <v>0.89640501968503949</v>
      </c>
      <c r="AV236" s="33">
        <f t="shared" si="152"/>
        <v>1.1747888237756383</v>
      </c>
      <c r="AW236" s="33">
        <f t="shared" si="152"/>
        <v>0.11564356254572056</v>
      </c>
      <c r="AX236" s="33">
        <f t="shared" si="152"/>
        <v>0.17409661495063466</v>
      </c>
      <c r="AY236" s="33">
        <f t="shared" si="152"/>
        <v>1.305148854961832</v>
      </c>
      <c r="AZ236" s="33">
        <f t="shared" si="152"/>
        <v>0.15431214909544602</v>
      </c>
      <c r="BA236" s="33">
        <f t="shared" si="152"/>
        <v>0.14862274700697278</v>
      </c>
      <c r="BB236" s="33">
        <f t="shared" si="152"/>
        <v>0.83030559593023268</v>
      </c>
      <c r="BC236" s="33">
        <f t="shared" si="152"/>
        <v>0.47748487261146499</v>
      </c>
      <c r="BD236" s="33">
        <f t="shared" si="152"/>
        <v>0.13744343434343434</v>
      </c>
      <c r="BE236" s="33">
        <f t="shared" si="152"/>
        <v>4.7490998363338796E-2</v>
      </c>
      <c r="BF236" s="33">
        <f t="shared" si="152"/>
        <v>1.7676227331606218</v>
      </c>
      <c r="BG236" s="33">
        <f t="shared" si="152"/>
        <v>2.2790169848188786E-2</v>
      </c>
      <c r="BH236" s="33">
        <f t="shared" si="152"/>
        <v>2.3162587108013941</v>
      </c>
      <c r="BI236" s="33">
        <f t="shared" si="152"/>
        <v>0.19961596766043455</v>
      </c>
      <c r="BJ236" s="33">
        <f t="shared" si="152"/>
        <v>1.5608816682832205</v>
      </c>
      <c r="BK236" s="33">
        <f t="shared" si="152"/>
        <v>1.3980649224806203</v>
      </c>
      <c r="BL236" s="33">
        <f t="shared" si="152"/>
        <v>0.28335269000853969</v>
      </c>
      <c r="BM236" s="33">
        <f t="shared" si="152"/>
        <v>0.24302243589743588</v>
      </c>
      <c r="BN236" s="33">
        <f t="shared" si="152"/>
        <v>0.26522006786233637</v>
      </c>
      <c r="BO236" s="33">
        <f t="shared" si="152"/>
        <v>0.29679531970995388</v>
      </c>
      <c r="BP236" s="33">
        <f t="shared" ref="BP236:CF236" si="153">BP168+BP169+BP170+BP171+BP172</f>
        <v>3.9655980861244028E-2</v>
      </c>
      <c r="BQ236" s="33">
        <f t="shared" si="153"/>
        <v>1.0079165711009175</v>
      </c>
      <c r="BR236" s="33">
        <f t="shared" si="153"/>
        <v>0.37740758293838861</v>
      </c>
      <c r="BS236" s="33">
        <f t="shared" si="153"/>
        <v>0.41796650602409641</v>
      </c>
      <c r="BT236" s="33">
        <f t="shared" si="153"/>
        <v>1.2578465890183028</v>
      </c>
      <c r="BU236" s="33">
        <f t="shared" si="153"/>
        <v>8.94052033492823E-2</v>
      </c>
      <c r="BV236" s="33">
        <f t="shared" si="153"/>
        <v>1.6602184591520168</v>
      </c>
      <c r="BW236" s="33">
        <f t="shared" si="153"/>
        <v>0.41880637886597932</v>
      </c>
      <c r="BX236" s="33">
        <f t="shared" si="153"/>
        <v>1.1143510998307953</v>
      </c>
      <c r="BY236" s="33">
        <f t="shared" si="153"/>
        <v>0.75138987688098502</v>
      </c>
      <c r="BZ236" s="33">
        <f t="shared" si="153"/>
        <v>0.26539508670520234</v>
      </c>
      <c r="CA236" s="33">
        <f t="shared" si="153"/>
        <v>0.19278446691176468</v>
      </c>
      <c r="CB236" s="33">
        <f t="shared" si="153"/>
        <v>0.55297396899678275</v>
      </c>
      <c r="CC236" s="33">
        <f t="shared" si="153"/>
        <v>8.6894472361809028E-2</v>
      </c>
      <c r="CD236" s="33">
        <f t="shared" si="153"/>
        <v>1.008052719665272</v>
      </c>
      <c r="CE236" s="33">
        <f t="shared" si="153"/>
        <v>0.24626236263736265</v>
      </c>
      <c r="CF236" s="33">
        <f t="shared" si="153"/>
        <v>0.25843512658227852</v>
      </c>
    </row>
    <row r="237" spans="1:84" x14ac:dyDescent="0.25">
      <c r="B237" s="30" t="s">
        <v>86</v>
      </c>
      <c r="D237" s="33">
        <f t="shared" ref="D237:BO237" si="154">D186+D187</f>
        <v>1.5612610619469025</v>
      </c>
      <c r="E237" s="33">
        <f t="shared" si="154"/>
        <v>0.89554484304932735</v>
      </c>
      <c r="F237" s="33">
        <f t="shared" si="154"/>
        <v>0.41521921182266008</v>
      </c>
      <c r="G237" s="33">
        <f t="shared" si="154"/>
        <v>1.187366587254318</v>
      </c>
      <c r="H237" s="33">
        <f t="shared" si="154"/>
        <v>3.4339605263157895</v>
      </c>
      <c r="I237" s="33">
        <f t="shared" si="154"/>
        <v>5.0317620056497185</v>
      </c>
      <c r="J237" s="33">
        <f t="shared" si="154"/>
        <v>2.7227423887587823</v>
      </c>
      <c r="K237" s="33">
        <f t="shared" si="154"/>
        <v>0.56871780551905393</v>
      </c>
      <c r="L237" s="33">
        <f t="shared" si="154"/>
        <v>2.0404667701863355</v>
      </c>
      <c r="M237" s="33">
        <f t="shared" si="154"/>
        <v>1.1548795749704841</v>
      </c>
      <c r="N237" s="33">
        <f t="shared" si="154"/>
        <v>1.8302148648648648</v>
      </c>
      <c r="O237" s="33">
        <f t="shared" si="154"/>
        <v>0.44822499999999998</v>
      </c>
      <c r="P237" s="33">
        <f t="shared" si="154"/>
        <v>1.5589825870646763</v>
      </c>
      <c r="Q237" s="33">
        <f t="shared" si="154"/>
        <v>1.0026971637694417</v>
      </c>
      <c r="R237" s="33">
        <f t="shared" si="154"/>
        <v>0.83812964396284828</v>
      </c>
      <c r="S237" s="33">
        <f t="shared" si="154"/>
        <v>0.95233443396226403</v>
      </c>
      <c r="T237" s="33">
        <f t="shared" si="154"/>
        <v>2.2959032258064518</v>
      </c>
      <c r="U237" s="33">
        <f t="shared" si="154"/>
        <v>2.3832753547031005</v>
      </c>
      <c r="V237" s="33">
        <f t="shared" si="154"/>
        <v>2.5162314578005116</v>
      </c>
      <c r="W237" s="33">
        <f t="shared" si="154"/>
        <v>0.12771294851794071</v>
      </c>
      <c r="X237" s="33">
        <f t="shared" si="154"/>
        <v>0.83713007380073812</v>
      </c>
      <c r="Y237" s="33">
        <f t="shared" si="154"/>
        <v>0.87516906474820133</v>
      </c>
      <c r="Z237" s="33">
        <f t="shared" si="154"/>
        <v>1.7147425352112675</v>
      </c>
      <c r="AA237" s="33">
        <f t="shared" si="154"/>
        <v>0.21817002012072434</v>
      </c>
      <c r="AB237" s="33">
        <f t="shared" si="154"/>
        <v>0.27911574803149608</v>
      </c>
      <c r="AC237" s="33">
        <f t="shared" si="154"/>
        <v>1.780402372262774</v>
      </c>
      <c r="AD237" s="33">
        <f t="shared" si="154"/>
        <v>4.9310227272727269</v>
      </c>
      <c r="AE237" s="33">
        <f t="shared" si="154"/>
        <v>1.3507682926829272</v>
      </c>
      <c r="AF237" s="33">
        <f t="shared" si="154"/>
        <v>0.42929674796747952</v>
      </c>
      <c r="AG237" s="33">
        <f t="shared" si="154"/>
        <v>9.9524804177545681E-2</v>
      </c>
      <c r="AH237" s="33">
        <f t="shared" si="154"/>
        <v>3.4194085326438264E-2</v>
      </c>
      <c r="AI237" s="33">
        <f t="shared" si="154"/>
        <v>5.4332645129948993E-3</v>
      </c>
      <c r="AJ237" s="33">
        <f t="shared" si="154"/>
        <v>0.7341618936294565</v>
      </c>
      <c r="AK237" s="33">
        <f t="shared" si="154"/>
        <v>0.82480282258064519</v>
      </c>
      <c r="AL237" s="33">
        <f t="shared" si="154"/>
        <v>0.40956932773109245</v>
      </c>
      <c r="AM237" s="33">
        <f t="shared" si="154"/>
        <v>1.2673591433278419</v>
      </c>
      <c r="AN237" s="33">
        <f t="shared" si="154"/>
        <v>1.2967197943444728</v>
      </c>
      <c r="AO237" s="33">
        <f t="shared" si="154"/>
        <v>1.1700524562864281</v>
      </c>
      <c r="AP237" s="33">
        <f t="shared" si="154"/>
        <v>0.57270703125</v>
      </c>
      <c r="AQ237" s="33">
        <f t="shared" si="154"/>
        <v>1.1275397990726432</v>
      </c>
      <c r="AR237" s="33">
        <f t="shared" si="154"/>
        <v>2.9880046296296299</v>
      </c>
      <c r="AS237" s="33">
        <f t="shared" si="154"/>
        <v>11.806464454976306</v>
      </c>
      <c r="AT237" s="33">
        <f t="shared" si="154"/>
        <v>0.64772381662318312</v>
      </c>
      <c r="AU237" s="33">
        <f t="shared" si="154"/>
        <v>2.3324822834645671</v>
      </c>
      <c r="AV237" s="33">
        <f t="shared" si="154"/>
        <v>2.2204332356634575</v>
      </c>
      <c r="AW237" s="33">
        <f t="shared" si="154"/>
        <v>0.28328365032918795</v>
      </c>
      <c r="AX237" s="33">
        <f t="shared" si="154"/>
        <v>0.38353714151386936</v>
      </c>
      <c r="AY237" s="33">
        <f t="shared" si="154"/>
        <v>2.0005877862595418</v>
      </c>
      <c r="AZ237" s="33">
        <f t="shared" si="154"/>
        <v>0.36387702744853401</v>
      </c>
      <c r="BA237" s="33">
        <f t="shared" si="154"/>
        <v>0.18874167872648337</v>
      </c>
      <c r="BB237" s="33">
        <f t="shared" si="154"/>
        <v>1.0560839389534884</v>
      </c>
      <c r="BC237" s="33">
        <f t="shared" si="154"/>
        <v>1.5005230891719745</v>
      </c>
      <c r="BD237" s="33">
        <f t="shared" si="154"/>
        <v>0.4152383838383838</v>
      </c>
      <c r="BE237" s="33">
        <f t="shared" si="154"/>
        <v>7.1159574468085102E-2</v>
      </c>
      <c r="BF237" s="33">
        <f t="shared" si="154"/>
        <v>3.2444980569948187</v>
      </c>
      <c r="BG237" s="33">
        <f t="shared" si="154"/>
        <v>4.3768074552833311E-2</v>
      </c>
      <c r="BH237" s="33">
        <f t="shared" si="154"/>
        <v>11.475689895470381</v>
      </c>
      <c r="BI237" s="33">
        <f t="shared" si="154"/>
        <v>0.43201212733703892</v>
      </c>
      <c r="BJ237" s="33">
        <f t="shared" si="154"/>
        <v>2.255333656644035</v>
      </c>
      <c r="BK237" s="33">
        <f t="shared" si="154"/>
        <v>2.6206453488372099</v>
      </c>
      <c r="BL237" s="33">
        <f t="shared" si="154"/>
        <v>0.79335397096498728</v>
      </c>
      <c r="BM237" s="33">
        <f t="shared" si="154"/>
        <v>1.3809278846153845</v>
      </c>
      <c r="BN237" s="33">
        <f t="shared" si="154"/>
        <v>0.82716674745516228</v>
      </c>
      <c r="BO237" s="33">
        <f t="shared" si="154"/>
        <v>1.3610487804878051</v>
      </c>
      <c r="BP237" s="33">
        <f t="shared" ref="BP237:CF237" si="155">BP186+BP187</f>
        <v>0.27023253588516749</v>
      </c>
      <c r="BQ237" s="33">
        <f t="shared" si="155"/>
        <v>1.7356161123853211</v>
      </c>
      <c r="BR237" s="33">
        <f t="shared" si="155"/>
        <v>0.95024052132701431</v>
      </c>
      <c r="BS237" s="33">
        <f t="shared" si="155"/>
        <v>1.3219163855421689</v>
      </c>
      <c r="BT237" s="33">
        <f t="shared" si="155"/>
        <v>1.6654442595673875</v>
      </c>
      <c r="BU237" s="33">
        <f t="shared" si="155"/>
        <v>0.84541776315789485</v>
      </c>
      <c r="BV237" s="33">
        <f t="shared" si="155"/>
        <v>7.3059446742502585</v>
      </c>
      <c r="BW237" s="33">
        <f t="shared" si="155"/>
        <v>1.4715850515463917</v>
      </c>
      <c r="BX237" s="33">
        <f t="shared" si="155"/>
        <v>3.3039137055837555</v>
      </c>
      <c r="BY237" s="33">
        <f t="shared" si="155"/>
        <v>1.1596258549931604</v>
      </c>
      <c r="BZ237" s="33">
        <f t="shared" si="155"/>
        <v>0.85707485549132945</v>
      </c>
      <c r="CA237" s="33">
        <f t="shared" si="155"/>
        <v>0.81651838235294127</v>
      </c>
      <c r="CB237" s="33">
        <f t="shared" si="155"/>
        <v>1.1049349224919567</v>
      </c>
      <c r="CC237" s="33">
        <f t="shared" si="155"/>
        <v>0.70089447236180891</v>
      </c>
      <c r="CD237" s="33">
        <f t="shared" si="155"/>
        <v>1.3955020920502093</v>
      </c>
      <c r="CE237" s="33">
        <f t="shared" si="155"/>
        <v>0.49231456043956046</v>
      </c>
      <c r="CF237" s="33">
        <f t="shared" si="155"/>
        <v>0.57909177215189866</v>
      </c>
    </row>
    <row r="238" spans="1:84" x14ac:dyDescent="0.25">
      <c r="B238" s="30" t="s">
        <v>87</v>
      </c>
      <c r="D238" s="33">
        <f t="shared" ref="D238:BO238" si="156">SUM(D168:D172,D186:D187,D195:D196,D204:D205)</f>
        <v>1.9758697850821743</v>
      </c>
      <c r="E238" s="33">
        <f t="shared" si="156"/>
        <v>0.930906576980568</v>
      </c>
      <c r="F238" s="33">
        <f t="shared" si="156"/>
        <v>0.52646522747029845</v>
      </c>
      <c r="G238" s="33">
        <f t="shared" si="156"/>
        <v>1.4672939249553303</v>
      </c>
      <c r="H238" s="33">
        <f t="shared" si="156"/>
        <v>3.7719617224880384</v>
      </c>
      <c r="I238" s="33">
        <f t="shared" si="156"/>
        <v>6.6849364406779674</v>
      </c>
      <c r="J238" s="33">
        <f t="shared" si="156"/>
        <v>3.4362880562060893</v>
      </c>
      <c r="K238" s="33">
        <f t="shared" si="156"/>
        <v>0.60226872536136666</v>
      </c>
      <c r="L238" s="33">
        <f t="shared" si="156"/>
        <v>2.7409583850931676</v>
      </c>
      <c r="M238" s="33">
        <f t="shared" si="156"/>
        <v>1.5438603896103895</v>
      </c>
      <c r="N238" s="33">
        <f t="shared" si="156"/>
        <v>2.4384202702702704</v>
      </c>
      <c r="O238" s="33">
        <f t="shared" si="156"/>
        <v>0.52963026315789474</v>
      </c>
      <c r="P238" s="33">
        <f t="shared" si="156"/>
        <v>1.872320895522388</v>
      </c>
      <c r="Q238" s="33">
        <f t="shared" si="156"/>
        <v>1.5002614364135407</v>
      </c>
      <c r="R238" s="33">
        <f t="shared" si="156"/>
        <v>1.0621962074303406</v>
      </c>
      <c r="S238" s="33">
        <f t="shared" si="156"/>
        <v>1.1629132075471698</v>
      </c>
      <c r="T238" s="33">
        <f t="shared" si="156"/>
        <v>2.7803523573200994</v>
      </c>
      <c r="U238" s="33">
        <f t="shared" si="156"/>
        <v>3.1652277982133477</v>
      </c>
      <c r="V238" s="33">
        <f t="shared" si="156"/>
        <v>3.8326764705882352</v>
      </c>
      <c r="W238" s="33">
        <f t="shared" si="156"/>
        <v>0.19199297971918874</v>
      </c>
      <c r="X238" s="33">
        <f t="shared" si="156"/>
        <v>1.1810701107011072</v>
      </c>
      <c r="Y238" s="33">
        <f t="shared" si="156"/>
        <v>2.3586505652620762</v>
      </c>
      <c r="Z238" s="33">
        <f t="shared" si="156"/>
        <v>2.0940633802816904</v>
      </c>
      <c r="AA238" s="33">
        <f t="shared" si="156"/>
        <v>0.30155508048289736</v>
      </c>
      <c r="AB238" s="33">
        <f t="shared" si="156"/>
        <v>0.37834881889763777</v>
      </c>
      <c r="AC238" s="33">
        <f t="shared" si="156"/>
        <v>2.6386040145985405</v>
      </c>
      <c r="AD238" s="33">
        <f t="shared" si="156"/>
        <v>8.6589015151515163</v>
      </c>
      <c r="AE238" s="33">
        <f t="shared" si="156"/>
        <v>1.7160332594235035</v>
      </c>
      <c r="AF238" s="33">
        <f t="shared" si="156"/>
        <v>0.52363582842724965</v>
      </c>
      <c r="AG238" s="33">
        <f t="shared" si="156"/>
        <v>0.11118015665796344</v>
      </c>
      <c r="AH238" s="33">
        <f t="shared" si="156"/>
        <v>4.4457983193277303E-2</v>
      </c>
      <c r="AI238" s="33">
        <f t="shared" si="156"/>
        <v>8.0605416565460303E-3</v>
      </c>
      <c r="AJ238" s="33">
        <f t="shared" si="156"/>
        <v>1.057596434833431</v>
      </c>
      <c r="AK238" s="33">
        <f t="shared" si="156"/>
        <v>0.96631814516129033</v>
      </c>
      <c r="AL238" s="33">
        <f t="shared" si="156"/>
        <v>0.56632785467128033</v>
      </c>
      <c r="AM238" s="33">
        <f t="shared" si="156"/>
        <v>1.9142841845140035</v>
      </c>
      <c r="AN238" s="33">
        <f t="shared" si="156"/>
        <v>1.7489035989717223</v>
      </c>
      <c r="AO238" s="33">
        <f t="shared" si="156"/>
        <v>1.4074983347210659</v>
      </c>
      <c r="AP238" s="33">
        <f t="shared" si="156"/>
        <v>0.99658007812499994</v>
      </c>
      <c r="AQ238" s="33">
        <f t="shared" si="156"/>
        <v>1.4270146831530142</v>
      </c>
      <c r="AR238" s="33">
        <f t="shared" si="156"/>
        <v>3.8843333333333336</v>
      </c>
      <c r="AS238" s="33">
        <f t="shared" si="156"/>
        <v>21.362736966824642</v>
      </c>
      <c r="AT238" s="33">
        <f t="shared" si="156"/>
        <v>0.89661395825568413</v>
      </c>
      <c r="AU238" s="33">
        <f t="shared" si="156"/>
        <v>3.2288873031496066</v>
      </c>
      <c r="AV238" s="33">
        <f t="shared" si="156"/>
        <v>3.3952220594390958</v>
      </c>
      <c r="AW238" s="33">
        <f t="shared" si="156"/>
        <v>0.39892721287490851</v>
      </c>
      <c r="AX238" s="33">
        <f t="shared" si="156"/>
        <v>0.55763375646450397</v>
      </c>
      <c r="AY238" s="33">
        <f t="shared" si="156"/>
        <v>3.3057366412213733</v>
      </c>
      <c r="AZ238" s="33">
        <f t="shared" si="156"/>
        <v>0.51818917654398</v>
      </c>
      <c r="BA238" s="33">
        <f t="shared" si="156"/>
        <v>0.33736442573345615</v>
      </c>
      <c r="BB238" s="33">
        <f t="shared" si="156"/>
        <v>1.886389534883721</v>
      </c>
      <c r="BC238" s="33">
        <f t="shared" si="156"/>
        <v>1.9780079617834394</v>
      </c>
      <c r="BD238" s="33">
        <f t="shared" si="156"/>
        <v>0.55268181818181816</v>
      </c>
      <c r="BE238" s="33">
        <f t="shared" si="156"/>
        <v>0.11865057283142391</v>
      </c>
      <c r="BF238" s="33">
        <f t="shared" si="156"/>
        <v>5.0121207901554401</v>
      </c>
      <c r="BG238" s="33">
        <f t="shared" si="156"/>
        <v>6.6558244401022093E-2</v>
      </c>
      <c r="BH238" s="33">
        <f t="shared" si="156"/>
        <v>13.791948606271776</v>
      </c>
      <c r="BI238" s="33">
        <f t="shared" si="156"/>
        <v>0.63162809499747341</v>
      </c>
      <c r="BJ238" s="33">
        <f t="shared" si="156"/>
        <v>3.8162153249272555</v>
      </c>
      <c r="BK238" s="33">
        <f t="shared" si="156"/>
        <v>4.01871027131783</v>
      </c>
      <c r="BL238" s="33">
        <f t="shared" si="156"/>
        <v>1.076706660973527</v>
      </c>
      <c r="BM238" s="33">
        <f t="shared" si="156"/>
        <v>1.6239503205128205</v>
      </c>
      <c r="BN238" s="33">
        <f t="shared" si="156"/>
        <v>1.0923868153174987</v>
      </c>
      <c r="BO238" s="33">
        <f t="shared" si="156"/>
        <v>1.6578441001977589</v>
      </c>
      <c r="BP238" s="33">
        <f t="shared" ref="BP238:CF238" si="157">SUM(BP168:BP172,BP186:BP187,BP195:BP196,BP204:BP205)</f>
        <v>0.30988851674641149</v>
      </c>
      <c r="BQ238" s="33">
        <f t="shared" si="157"/>
        <v>2.7435326834862388</v>
      </c>
      <c r="BR238" s="33">
        <f t="shared" si="157"/>
        <v>1.3276481042654027</v>
      </c>
      <c r="BS238" s="33">
        <f t="shared" si="157"/>
        <v>1.7398828915662654</v>
      </c>
      <c r="BT238" s="33">
        <f t="shared" si="157"/>
        <v>2.9232908485856903</v>
      </c>
      <c r="BU238" s="33">
        <f t="shared" si="157"/>
        <v>0.93482296650717711</v>
      </c>
      <c r="BV238" s="33">
        <f t="shared" si="157"/>
        <v>8.9661631334022758</v>
      </c>
      <c r="BW238" s="33">
        <f t="shared" si="157"/>
        <v>1.8903914304123708</v>
      </c>
      <c r="BX238" s="33">
        <f t="shared" si="157"/>
        <v>4.4182648054145508</v>
      </c>
      <c r="BY238" s="33">
        <f t="shared" si="157"/>
        <v>1.9110157318741452</v>
      </c>
      <c r="BZ238" s="33">
        <f t="shared" si="157"/>
        <v>1.1224699421965318</v>
      </c>
      <c r="CA238" s="33">
        <f t="shared" si="157"/>
        <v>1.0093028492647058</v>
      </c>
      <c r="CB238" s="33">
        <f t="shared" si="157"/>
        <v>1.6579088914887397</v>
      </c>
      <c r="CC238" s="33">
        <f t="shared" si="157"/>
        <v>0.78778894472361793</v>
      </c>
      <c r="CD238" s="33">
        <f t="shared" si="157"/>
        <v>2.4035548117154812</v>
      </c>
      <c r="CE238" s="33">
        <f t="shared" si="157"/>
        <v>0.73857692307692313</v>
      </c>
      <c r="CF238" s="33">
        <f t="shared" si="157"/>
        <v>0.83752689873417729</v>
      </c>
    </row>
    <row r="239" spans="1:84" x14ac:dyDescent="0.25">
      <c r="B239" s="35" t="s">
        <v>88</v>
      </c>
      <c r="D239" s="36">
        <f t="shared" ref="D239:BO239" si="158">SUM(D160,D164,D176,D185,D194,D167)</f>
        <v>1.1231766750948164</v>
      </c>
      <c r="E239" s="36">
        <f t="shared" si="158"/>
        <v>0.41410388639760842</v>
      </c>
      <c r="F239" s="36">
        <f t="shared" si="158"/>
        <v>0.32821138800347727</v>
      </c>
      <c r="G239" s="36">
        <f t="shared" si="158"/>
        <v>0.93391751042287074</v>
      </c>
      <c r="H239" s="36">
        <f t="shared" si="158"/>
        <v>1.4038911483253587</v>
      </c>
      <c r="I239" s="36">
        <f t="shared" si="158"/>
        <v>3.5755254237288137</v>
      </c>
      <c r="J239" s="36">
        <f t="shared" si="158"/>
        <v>2.0206768149882901</v>
      </c>
      <c r="K239" s="36">
        <f t="shared" si="158"/>
        <v>0.30230420499342969</v>
      </c>
      <c r="L239" s="36">
        <f t="shared" si="158"/>
        <v>2.2768155279503106</v>
      </c>
      <c r="M239" s="36">
        <f t="shared" si="158"/>
        <v>0.78255460448642278</v>
      </c>
      <c r="N239" s="36">
        <f t="shared" si="158"/>
        <v>1.4010972972972973</v>
      </c>
      <c r="O239" s="36">
        <f t="shared" si="158"/>
        <v>0.27720657894736844</v>
      </c>
      <c r="P239" s="36">
        <f t="shared" si="158"/>
        <v>0.81314427860696514</v>
      </c>
      <c r="Q239" s="36">
        <f t="shared" si="158"/>
        <v>1.2738863220494052</v>
      </c>
      <c r="R239" s="36">
        <f t="shared" si="158"/>
        <v>0.66155804953560371</v>
      </c>
      <c r="S239" s="36">
        <f t="shared" si="158"/>
        <v>0.51323349056603773</v>
      </c>
      <c r="T239" s="36">
        <f t="shared" si="158"/>
        <v>1.2536451612903226</v>
      </c>
      <c r="U239" s="36">
        <f t="shared" si="158"/>
        <v>1.732919337887546</v>
      </c>
      <c r="V239" s="36">
        <f t="shared" si="158"/>
        <v>3.2976393861892581</v>
      </c>
      <c r="W239" s="36">
        <f t="shared" si="158"/>
        <v>0.15285374414976599</v>
      </c>
      <c r="X239" s="36">
        <f t="shared" si="158"/>
        <v>0.89171263837638381</v>
      </c>
      <c r="Y239" s="36">
        <f t="shared" si="158"/>
        <v>2.0299008221993833</v>
      </c>
      <c r="Z239" s="36">
        <f t="shared" si="158"/>
        <v>1.661556338028169</v>
      </c>
      <c r="AA239" s="36">
        <f t="shared" si="158"/>
        <v>0.23769491951710259</v>
      </c>
      <c r="AB239" s="36">
        <f t="shared" si="158"/>
        <v>0.18904488188976382</v>
      </c>
      <c r="AC239" s="36">
        <f t="shared" si="158"/>
        <v>2.1758229927007298</v>
      </c>
      <c r="AD239" s="36">
        <f t="shared" si="158"/>
        <v>8.9210227272727263</v>
      </c>
      <c r="AE239" s="36">
        <f t="shared" si="158"/>
        <v>0.85410864745011084</v>
      </c>
      <c r="AF239" s="36">
        <f t="shared" si="158"/>
        <v>0.25125385477992707</v>
      </c>
      <c r="AG239" s="36">
        <f t="shared" si="158"/>
        <v>6.3864229765013047E-2</v>
      </c>
      <c r="AH239" s="36">
        <f t="shared" si="158"/>
        <v>5.1424208144796375E-2</v>
      </c>
      <c r="AI239" s="36">
        <f t="shared" si="158"/>
        <v>1.6657213990769977E-2</v>
      </c>
      <c r="AJ239" s="36">
        <f t="shared" si="158"/>
        <v>1.1939912331969607</v>
      </c>
      <c r="AK239" s="36">
        <f t="shared" si="158"/>
        <v>0.51018508064516133</v>
      </c>
      <c r="AL239" s="36">
        <f t="shared" si="158"/>
        <v>0.64096156697973306</v>
      </c>
      <c r="AM239" s="36">
        <f t="shared" si="158"/>
        <v>2.5158706754530478</v>
      </c>
      <c r="AN239" s="36">
        <f t="shared" si="158"/>
        <v>1.3294807197943446</v>
      </c>
      <c r="AO239" s="36">
        <f t="shared" si="158"/>
        <v>0.95758701082431319</v>
      </c>
      <c r="AP239" s="36">
        <f t="shared" si="158"/>
        <v>0.77682421874999996</v>
      </c>
      <c r="AQ239" s="36">
        <f t="shared" si="158"/>
        <v>0.90235896445131381</v>
      </c>
      <c r="AR239" s="36">
        <f t="shared" si="158"/>
        <v>3.265217592592593</v>
      </c>
      <c r="AS239" s="36">
        <f t="shared" si="158"/>
        <v>15.507327014218008</v>
      </c>
      <c r="AT239" s="36">
        <f t="shared" si="158"/>
        <v>1.0687154770778982</v>
      </c>
      <c r="AU239" s="36">
        <f t="shared" si="158"/>
        <v>5.1095521653543301</v>
      </c>
      <c r="AV239" s="36">
        <f t="shared" si="158"/>
        <v>5.7882934282126417</v>
      </c>
      <c r="AW239" s="36">
        <f t="shared" si="158"/>
        <v>0.58483906364301386</v>
      </c>
      <c r="AX239" s="36">
        <f t="shared" si="158"/>
        <v>1.0195051716031969</v>
      </c>
      <c r="AY239" s="36">
        <f t="shared" si="158"/>
        <v>3.9363721374045797</v>
      </c>
      <c r="AZ239" s="36">
        <f t="shared" si="158"/>
        <v>0.78522379912663742</v>
      </c>
      <c r="BA239" s="36">
        <f t="shared" si="158"/>
        <v>0.35865215103275883</v>
      </c>
      <c r="BB239" s="36">
        <f t="shared" si="158"/>
        <v>1.957685319767442</v>
      </c>
      <c r="BC239" s="36">
        <f t="shared" si="158"/>
        <v>2.989101114649682</v>
      </c>
      <c r="BD239" s="36">
        <f t="shared" si="158"/>
        <v>0.59661717171717166</v>
      </c>
      <c r="BE239" s="36">
        <f t="shared" si="158"/>
        <v>0.41490343698854343</v>
      </c>
      <c r="BF239" s="36">
        <f t="shared" si="158"/>
        <v>5.0027691062176167</v>
      </c>
      <c r="BG239" s="36">
        <f t="shared" si="158"/>
        <v>4.5578310536600039E-2</v>
      </c>
      <c r="BH239" s="36">
        <f t="shared" si="158"/>
        <v>7.214266986062718</v>
      </c>
      <c r="BI239" s="36">
        <f t="shared" si="158"/>
        <v>0.49069327943405761</v>
      </c>
      <c r="BJ239" s="36">
        <f t="shared" si="158"/>
        <v>5.2641168768186226</v>
      </c>
      <c r="BK239" s="36">
        <f t="shared" si="158"/>
        <v>2.4233478682170544</v>
      </c>
      <c r="BL239" s="36">
        <f t="shared" si="158"/>
        <v>0.72734500426985493</v>
      </c>
      <c r="BM239" s="36">
        <f t="shared" si="158"/>
        <v>1.4377724358974358</v>
      </c>
      <c r="BN239" s="36">
        <f t="shared" si="158"/>
        <v>0.75441565681047018</v>
      </c>
      <c r="BO239" s="36">
        <f t="shared" si="158"/>
        <v>1.7657462096242584</v>
      </c>
      <c r="BP239" s="36">
        <f t="shared" ref="BP239:CF239" si="159">SUM(BP160,BP164,BP176,BP185,BP194,BP167)</f>
        <v>0.18681100478468901</v>
      </c>
      <c r="BQ239" s="36">
        <f t="shared" si="159"/>
        <v>2.7872210435779814</v>
      </c>
      <c r="BR239" s="36">
        <f t="shared" si="159"/>
        <v>0.5096226303317537</v>
      </c>
      <c r="BS239" s="36">
        <f t="shared" si="159"/>
        <v>1.574432530120482</v>
      </c>
      <c r="BT239" s="36">
        <f t="shared" si="159"/>
        <v>2.0993296173044929</v>
      </c>
      <c r="BU239" s="36">
        <f t="shared" si="159"/>
        <v>0.43215251196172255</v>
      </c>
      <c r="BV239" s="36">
        <f t="shared" si="159"/>
        <v>5.1113353154084811</v>
      </c>
      <c r="BW239" s="36">
        <f t="shared" si="159"/>
        <v>1.3483772551546389</v>
      </c>
      <c r="BX239" s="36">
        <f t="shared" si="159"/>
        <v>3.2738138747884946</v>
      </c>
      <c r="BY239" s="36">
        <f t="shared" si="159"/>
        <v>1.5366819425444596</v>
      </c>
      <c r="BZ239" s="36">
        <f t="shared" si="159"/>
        <v>0.65714306358381502</v>
      </c>
      <c r="CA239" s="36">
        <f t="shared" si="159"/>
        <v>0.93280284926470602</v>
      </c>
      <c r="CB239" s="36">
        <f t="shared" si="159"/>
        <v>1.693858438139807</v>
      </c>
      <c r="CC239" s="36">
        <f t="shared" si="159"/>
        <v>0.48890326633165826</v>
      </c>
      <c r="CD239" s="36">
        <f t="shared" si="159"/>
        <v>1.6905702928870294</v>
      </c>
      <c r="CE239" s="36">
        <f t="shared" si="159"/>
        <v>0.43371016483516478</v>
      </c>
      <c r="CF239" s="36">
        <f t="shared" si="159"/>
        <v>0.73953322784810127</v>
      </c>
    </row>
    <row r="240" spans="1:84" x14ac:dyDescent="0.25">
      <c r="A240" t="s">
        <v>89</v>
      </c>
      <c r="B240" s="35" t="s">
        <v>90</v>
      </c>
      <c r="D240" s="36">
        <f t="shared" ref="D240:BO240" si="160">SUM(D203,D210:D216)</f>
        <v>2.3901390644753474E-2</v>
      </c>
      <c r="E240" s="36">
        <f t="shared" si="160"/>
        <v>1.2059790732436473E-2</v>
      </c>
      <c r="F240" s="36">
        <f t="shared" si="160"/>
        <v>6.27079107505071E-3</v>
      </c>
      <c r="G240" s="36">
        <f t="shared" si="160"/>
        <v>2.4977367480643237E-2</v>
      </c>
      <c r="H240" s="36">
        <f t="shared" si="160"/>
        <v>2.1431818181818184E-2</v>
      </c>
      <c r="I240" s="36">
        <f t="shared" si="160"/>
        <v>1.1001412429378533E-2</v>
      </c>
      <c r="J240" s="36">
        <f t="shared" si="160"/>
        <v>2.6800936768149885E-2</v>
      </c>
      <c r="K240" s="36">
        <f t="shared" si="160"/>
        <v>8.6215505913272011E-3</v>
      </c>
      <c r="L240" s="36">
        <f t="shared" si="160"/>
        <v>1.7538819875776396E-2</v>
      </c>
      <c r="M240" s="36">
        <f t="shared" si="160"/>
        <v>1.5098288075560802E-2</v>
      </c>
      <c r="N240" s="36">
        <f t="shared" si="160"/>
        <v>2.7257432432432432E-2</v>
      </c>
      <c r="O240" s="36">
        <f t="shared" si="160"/>
        <v>1.2561842105263156E-2</v>
      </c>
      <c r="P240" s="36">
        <f t="shared" si="160"/>
        <v>5.5410447761194026E-2</v>
      </c>
      <c r="Q240" s="36">
        <f t="shared" si="160"/>
        <v>1.2568161024702653E-2</v>
      </c>
      <c r="R240" s="36">
        <f t="shared" si="160"/>
        <v>2.0633126934984515E-2</v>
      </c>
      <c r="S240" s="36">
        <f t="shared" si="160"/>
        <v>3.781273584905661E-2</v>
      </c>
      <c r="T240" s="36">
        <f t="shared" si="160"/>
        <v>6.8440446650124068E-2</v>
      </c>
      <c r="U240" s="36">
        <f t="shared" si="160"/>
        <v>8.3922753547030996E-3</v>
      </c>
      <c r="V240" s="36">
        <f t="shared" si="160"/>
        <v>2.0347826086956521E-2</v>
      </c>
      <c r="W240" s="36">
        <f t="shared" si="160"/>
        <v>7.1021840873634933E-4</v>
      </c>
      <c r="X240" s="36">
        <f t="shared" si="160"/>
        <v>1.2105166051660518E-2</v>
      </c>
      <c r="Y240" s="36">
        <f t="shared" si="160"/>
        <v>6.9326824254881802E-3</v>
      </c>
      <c r="Z240" s="36">
        <f t="shared" si="160"/>
        <v>6.6329577464788736E-3</v>
      </c>
      <c r="AA240" s="36">
        <f t="shared" si="160"/>
        <v>6.8194164989939642E-3</v>
      </c>
      <c r="AB240" s="36">
        <f t="shared" si="160"/>
        <v>6.7897637795275596E-3</v>
      </c>
      <c r="AC240" s="36">
        <f t="shared" si="160"/>
        <v>1.523813868613139E-2</v>
      </c>
      <c r="AD240" s="36">
        <f t="shared" si="160"/>
        <v>6.4719696969696955E-2</v>
      </c>
      <c r="AE240" s="36">
        <f t="shared" si="160"/>
        <v>1.2066518847006652E-2</v>
      </c>
      <c r="AF240" s="36">
        <f t="shared" si="160"/>
        <v>1.4545416316232126E-2</v>
      </c>
      <c r="AG240" s="36">
        <f t="shared" si="160"/>
        <v>6.1396866840731064E-3</v>
      </c>
      <c r="AH240" s="36">
        <f t="shared" si="160"/>
        <v>4.2226890756302522E-4</v>
      </c>
      <c r="AI240" s="36">
        <f t="shared" si="160"/>
        <v>7.2504250667962104E-5</v>
      </c>
      <c r="AJ240" s="36">
        <f t="shared" si="160"/>
        <v>9.816189362945647E-3</v>
      </c>
      <c r="AK240" s="36">
        <f t="shared" si="160"/>
        <v>4.1415725806451614E-2</v>
      </c>
      <c r="AL240" s="36">
        <f t="shared" si="160"/>
        <v>4.8069698467622336E-3</v>
      </c>
      <c r="AM240" s="36">
        <f t="shared" si="160"/>
        <v>1.9902800658978585E-2</v>
      </c>
      <c r="AN240" s="36">
        <f t="shared" si="160"/>
        <v>3.0818766066838043E-2</v>
      </c>
      <c r="AO240" s="36">
        <f t="shared" si="160"/>
        <v>5.3967527060782686E-2</v>
      </c>
      <c r="AP240" s="36">
        <f t="shared" si="160"/>
        <v>1.423828125E-2</v>
      </c>
      <c r="AQ240" s="36">
        <f t="shared" si="160"/>
        <v>3.5705564142194751E-2</v>
      </c>
      <c r="AR240" s="36">
        <f t="shared" si="160"/>
        <v>5.4814814814814816E-2</v>
      </c>
      <c r="AS240" s="36">
        <f t="shared" si="160"/>
        <v>0.17688625592417059</v>
      </c>
      <c r="AT240" s="36">
        <f t="shared" si="160"/>
        <v>1.5656634364517336E-2</v>
      </c>
      <c r="AU240" s="36">
        <f t="shared" si="160"/>
        <v>2.7791338582677166E-2</v>
      </c>
      <c r="AV240" s="36">
        <f t="shared" si="160"/>
        <v>1.9321682712431978E-2</v>
      </c>
      <c r="AW240" s="36">
        <f t="shared" si="160"/>
        <v>3.9961594732991941E-3</v>
      </c>
      <c r="AX240" s="36">
        <f t="shared" si="160"/>
        <v>6.3164080865068164E-3</v>
      </c>
      <c r="AY240" s="36">
        <f t="shared" si="160"/>
        <v>2.0948473282442748E-2</v>
      </c>
      <c r="AZ240" s="36">
        <f t="shared" si="160"/>
        <v>4.5403540237055522E-3</v>
      </c>
      <c r="BA240" s="36">
        <f t="shared" si="160"/>
        <v>2.1391922115511115E-3</v>
      </c>
      <c r="BB240" s="36">
        <f t="shared" si="160"/>
        <v>1.3363735465116279E-2</v>
      </c>
      <c r="BC240" s="36">
        <f t="shared" si="160"/>
        <v>5.949363057324842E-2</v>
      </c>
      <c r="BD240" s="36">
        <f t="shared" si="160"/>
        <v>1.0157070707070705E-2</v>
      </c>
      <c r="BE240" s="36">
        <f t="shared" si="160"/>
        <v>6.7945990180032743E-3</v>
      </c>
      <c r="BF240" s="36">
        <f t="shared" si="160"/>
        <v>1.1960168393782384E-2</v>
      </c>
      <c r="BG240" s="36">
        <f t="shared" si="160"/>
        <v>9.7038929806102529E-4</v>
      </c>
      <c r="BH240" s="36">
        <f t="shared" si="160"/>
        <v>5.4969512195121951E-2</v>
      </c>
      <c r="BI240" s="36">
        <f t="shared" si="160"/>
        <v>8.7741283476503278E-3</v>
      </c>
      <c r="BJ240" s="36">
        <f t="shared" si="160"/>
        <v>3.0267701260911734E-2</v>
      </c>
      <c r="BK240" s="36">
        <f t="shared" si="160"/>
        <v>2.8807170542635662E-2</v>
      </c>
      <c r="BL240" s="36">
        <f t="shared" si="160"/>
        <v>3.073014517506405E-2</v>
      </c>
      <c r="BM240" s="36">
        <f t="shared" si="160"/>
        <v>2.6192307692307688E-2</v>
      </c>
      <c r="BN240" s="36">
        <f t="shared" si="160"/>
        <v>2.1286476005816769E-2</v>
      </c>
      <c r="BO240" s="36">
        <f t="shared" si="160"/>
        <v>6.993737640079105E-3</v>
      </c>
      <c r="BP240" s="36">
        <f t="shared" ref="BP240:CF240" si="161">SUM(BP203,BP210:BP216)</f>
        <v>1.1971291866028707E-2</v>
      </c>
      <c r="BQ240" s="36">
        <f t="shared" si="161"/>
        <v>2.5346903669724773E-2</v>
      </c>
      <c r="BR240" s="36">
        <f t="shared" si="161"/>
        <v>1.1167061611374407E-2</v>
      </c>
      <c r="BS240" s="36">
        <f t="shared" si="161"/>
        <v>1.1788915662650602E-2</v>
      </c>
      <c r="BT240" s="36">
        <f t="shared" si="161"/>
        <v>1.4410482529118133E-2</v>
      </c>
      <c r="BU240" s="36">
        <f t="shared" si="161"/>
        <v>1.1801734449760765E-2</v>
      </c>
      <c r="BV240" s="36">
        <f t="shared" si="161"/>
        <v>2.7313340227507758E-2</v>
      </c>
      <c r="BW240" s="36">
        <f t="shared" si="161"/>
        <v>2.0029639175257727E-2</v>
      </c>
      <c r="BX240" s="36">
        <f t="shared" si="161"/>
        <v>2.1560067681895091E-2</v>
      </c>
      <c r="BY240" s="36">
        <f t="shared" si="161"/>
        <v>1.9274965800273599E-2</v>
      </c>
      <c r="BZ240" s="36">
        <f t="shared" si="161"/>
        <v>2.0684393063583814E-2</v>
      </c>
      <c r="CA240" s="36">
        <f t="shared" si="161"/>
        <v>5.1271599264705883E-2</v>
      </c>
      <c r="CB240" s="36">
        <f t="shared" si="161"/>
        <v>6.5892073705761918E-3</v>
      </c>
      <c r="CC240" s="36">
        <f t="shared" si="161"/>
        <v>1.935929648241206E-2</v>
      </c>
      <c r="CD240" s="36">
        <f t="shared" si="161"/>
        <v>2.8520083682008368E-2</v>
      </c>
      <c r="CE240" s="36">
        <f t="shared" si="161"/>
        <v>3.8063186813186815E-3</v>
      </c>
      <c r="CF240" s="36">
        <f t="shared" si="161"/>
        <v>4.8955696202531655E-3</v>
      </c>
    </row>
    <row r="241" spans="1:84" ht="15.75" thickBot="1" x14ac:dyDescent="0.3">
      <c r="B241" s="38" t="s">
        <v>91</v>
      </c>
      <c r="D241" s="39">
        <f>SUM(D210:D216)</f>
        <v>0</v>
      </c>
      <c r="E241" s="39">
        <f t="shared" ref="E241:BP241" si="162">SUM(E210:E216)</f>
        <v>0</v>
      </c>
      <c r="F241" s="39">
        <f t="shared" si="162"/>
        <v>0</v>
      </c>
      <c r="G241" s="39">
        <f t="shared" si="162"/>
        <v>0</v>
      </c>
      <c r="H241" s="39">
        <f t="shared" si="162"/>
        <v>0</v>
      </c>
      <c r="I241" s="39">
        <f t="shared" si="162"/>
        <v>0</v>
      </c>
      <c r="J241" s="39">
        <f t="shared" si="162"/>
        <v>0</v>
      </c>
      <c r="K241" s="39">
        <f t="shared" si="162"/>
        <v>0</v>
      </c>
      <c r="L241" s="39">
        <f t="shared" si="162"/>
        <v>0</v>
      </c>
      <c r="M241" s="39">
        <f t="shared" si="162"/>
        <v>0</v>
      </c>
      <c r="N241" s="39">
        <f t="shared" si="162"/>
        <v>0</v>
      </c>
      <c r="O241" s="39">
        <f t="shared" si="162"/>
        <v>0</v>
      </c>
      <c r="P241" s="39">
        <f t="shared" si="162"/>
        <v>0</v>
      </c>
      <c r="Q241" s="39">
        <f t="shared" si="162"/>
        <v>0</v>
      </c>
      <c r="R241" s="39">
        <f t="shared" si="162"/>
        <v>0</v>
      </c>
      <c r="S241" s="39">
        <f t="shared" si="162"/>
        <v>0</v>
      </c>
      <c r="T241" s="39">
        <f t="shared" si="162"/>
        <v>0</v>
      </c>
      <c r="U241" s="39">
        <f t="shared" si="162"/>
        <v>0</v>
      </c>
      <c r="V241" s="39">
        <f t="shared" si="162"/>
        <v>0</v>
      </c>
      <c r="W241" s="39">
        <f t="shared" si="162"/>
        <v>0</v>
      </c>
      <c r="X241" s="39">
        <f t="shared" si="162"/>
        <v>0</v>
      </c>
      <c r="Y241" s="39">
        <f t="shared" si="162"/>
        <v>0</v>
      </c>
      <c r="Z241" s="39">
        <f t="shared" si="162"/>
        <v>0</v>
      </c>
      <c r="AA241" s="39">
        <f t="shared" si="162"/>
        <v>0</v>
      </c>
      <c r="AB241" s="39">
        <f t="shared" si="162"/>
        <v>0</v>
      </c>
      <c r="AC241" s="39">
        <f t="shared" si="162"/>
        <v>0</v>
      </c>
      <c r="AD241" s="39">
        <f t="shared" si="162"/>
        <v>0</v>
      </c>
      <c r="AE241" s="39">
        <f t="shared" si="162"/>
        <v>0</v>
      </c>
      <c r="AF241" s="39">
        <f t="shared" si="162"/>
        <v>0</v>
      </c>
      <c r="AG241" s="39">
        <f t="shared" si="162"/>
        <v>0</v>
      </c>
      <c r="AH241" s="39">
        <f t="shared" si="162"/>
        <v>0</v>
      </c>
      <c r="AI241" s="39">
        <f t="shared" si="162"/>
        <v>0</v>
      </c>
      <c r="AJ241" s="39">
        <f t="shared" si="162"/>
        <v>0</v>
      </c>
      <c r="AK241" s="39">
        <f t="shared" si="162"/>
        <v>0</v>
      </c>
      <c r="AL241" s="39">
        <f t="shared" si="162"/>
        <v>0</v>
      </c>
      <c r="AM241" s="39">
        <f t="shared" si="162"/>
        <v>0</v>
      </c>
      <c r="AN241" s="39">
        <f t="shared" si="162"/>
        <v>0</v>
      </c>
      <c r="AO241" s="39">
        <f t="shared" si="162"/>
        <v>0</v>
      </c>
      <c r="AP241" s="39">
        <f t="shared" si="162"/>
        <v>0</v>
      </c>
      <c r="AQ241" s="39">
        <f t="shared" si="162"/>
        <v>0</v>
      </c>
      <c r="AR241" s="39">
        <f t="shared" si="162"/>
        <v>0</v>
      </c>
      <c r="AS241" s="39">
        <f t="shared" si="162"/>
        <v>0</v>
      </c>
      <c r="AT241" s="39">
        <f t="shared" si="162"/>
        <v>0</v>
      </c>
      <c r="AU241" s="39">
        <f t="shared" si="162"/>
        <v>0</v>
      </c>
      <c r="AV241" s="39">
        <f t="shared" si="162"/>
        <v>0</v>
      </c>
      <c r="AW241" s="39">
        <f t="shared" si="162"/>
        <v>0</v>
      </c>
      <c r="AX241" s="39">
        <f t="shared" si="162"/>
        <v>0</v>
      </c>
      <c r="AY241" s="39">
        <f t="shared" si="162"/>
        <v>0</v>
      </c>
      <c r="AZ241" s="39">
        <f t="shared" si="162"/>
        <v>0</v>
      </c>
      <c r="BA241" s="39">
        <f t="shared" si="162"/>
        <v>0</v>
      </c>
      <c r="BB241" s="39">
        <f t="shared" si="162"/>
        <v>0</v>
      </c>
      <c r="BC241" s="39">
        <f t="shared" si="162"/>
        <v>0</v>
      </c>
      <c r="BD241" s="39">
        <f t="shared" si="162"/>
        <v>0</v>
      </c>
      <c r="BE241" s="39">
        <f t="shared" si="162"/>
        <v>0</v>
      </c>
      <c r="BF241" s="39">
        <f t="shared" si="162"/>
        <v>0</v>
      </c>
      <c r="BG241" s="39">
        <f t="shared" si="162"/>
        <v>0</v>
      </c>
      <c r="BH241" s="39">
        <f t="shared" si="162"/>
        <v>0</v>
      </c>
      <c r="BI241" s="39">
        <f t="shared" si="162"/>
        <v>0</v>
      </c>
      <c r="BJ241" s="39">
        <f t="shared" si="162"/>
        <v>0</v>
      </c>
      <c r="BK241" s="39">
        <f t="shared" si="162"/>
        <v>0</v>
      </c>
      <c r="BL241" s="39">
        <f t="shared" si="162"/>
        <v>0</v>
      </c>
      <c r="BM241" s="39">
        <f t="shared" si="162"/>
        <v>0</v>
      </c>
      <c r="BN241" s="39">
        <f t="shared" si="162"/>
        <v>0</v>
      </c>
      <c r="BO241" s="39">
        <f t="shared" si="162"/>
        <v>0</v>
      </c>
      <c r="BP241" s="39">
        <f t="shared" si="162"/>
        <v>0</v>
      </c>
      <c r="BQ241" s="39">
        <f t="shared" ref="BQ241:CF241" si="163">SUM(BQ210:BQ216)</f>
        <v>0</v>
      </c>
      <c r="BR241" s="39">
        <f t="shared" si="163"/>
        <v>0</v>
      </c>
      <c r="BS241" s="39">
        <f t="shared" si="163"/>
        <v>0</v>
      </c>
      <c r="BT241" s="39">
        <f t="shared" si="163"/>
        <v>0</v>
      </c>
      <c r="BU241" s="39">
        <f t="shared" si="163"/>
        <v>0</v>
      </c>
      <c r="BV241" s="39">
        <f t="shared" si="163"/>
        <v>0</v>
      </c>
      <c r="BW241" s="39">
        <f t="shared" si="163"/>
        <v>0</v>
      </c>
      <c r="BX241" s="39">
        <f t="shared" si="163"/>
        <v>0</v>
      </c>
      <c r="BY241" s="39">
        <f t="shared" si="163"/>
        <v>0</v>
      </c>
      <c r="BZ241" s="39">
        <f t="shared" si="163"/>
        <v>0</v>
      </c>
      <c r="CA241" s="39">
        <f t="shared" si="163"/>
        <v>0</v>
      </c>
      <c r="CB241" s="39">
        <f t="shared" si="163"/>
        <v>0</v>
      </c>
      <c r="CC241" s="39">
        <f t="shared" si="163"/>
        <v>0</v>
      </c>
      <c r="CD241" s="39">
        <f t="shared" si="163"/>
        <v>0</v>
      </c>
      <c r="CE241" s="39">
        <f t="shared" si="163"/>
        <v>0</v>
      </c>
      <c r="CF241" s="39">
        <f t="shared" si="163"/>
        <v>0</v>
      </c>
    </row>
    <row r="243" spans="1:84" x14ac:dyDescent="0.25">
      <c r="A243" t="s">
        <v>97</v>
      </c>
      <c r="B243" s="5" t="s">
        <v>830</v>
      </c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</row>
    <row r="244" spans="1:84" x14ac:dyDescent="0.25">
      <c r="B244" s="5" t="s">
        <v>2</v>
      </c>
      <c r="D244" s="54">
        <f>D159*(1/D$155)</f>
        <v>1.378321418193239E-3</v>
      </c>
      <c r="E244" s="54">
        <f t="shared" ref="E244:BP248" si="164">E159*(1/E$155)</f>
        <v>3.3637979576674833E-4</v>
      </c>
      <c r="F244" s="54">
        <f t="shared" si="164"/>
        <v>1.8739637618118224E-3</v>
      </c>
      <c r="G244" s="54">
        <f t="shared" si="164"/>
        <v>1.5916638127357562E-3</v>
      </c>
      <c r="H244" s="54">
        <f t="shared" si="164"/>
        <v>1.2502238424723948E-3</v>
      </c>
      <c r="I244" s="54">
        <f t="shared" si="164"/>
        <v>1.555703019383382E-2</v>
      </c>
      <c r="J244" s="54">
        <f t="shared" si="164"/>
        <v>5.4649175939946405E-3</v>
      </c>
      <c r="K244" s="54">
        <f t="shared" si="164"/>
        <v>1.7904880095750571E-4</v>
      </c>
      <c r="L244" s="54">
        <f t="shared" si="164"/>
        <v>9.196786101273266E-3</v>
      </c>
      <c r="M244" s="54">
        <f t="shared" si="164"/>
        <v>1.0247659393420911E-3</v>
      </c>
      <c r="N244" s="54">
        <f t="shared" si="164"/>
        <v>2.970476244318366E-3</v>
      </c>
      <c r="O244" s="54">
        <f t="shared" si="164"/>
        <v>5.3190623252986546E-3</v>
      </c>
      <c r="P244" s="54">
        <f t="shared" si="164"/>
        <v>1.3087590011792074E-3</v>
      </c>
      <c r="Q244" s="54">
        <f t="shared" si="164"/>
        <v>2.4447303450570003E-3</v>
      </c>
      <c r="R244" s="54">
        <f t="shared" si="164"/>
        <v>2.1116576437873332E-3</v>
      </c>
      <c r="S244" s="54">
        <f t="shared" si="164"/>
        <v>1.3791658347475958E-3</v>
      </c>
      <c r="T244" s="54">
        <f t="shared" si="164"/>
        <v>2.0464386555909442E-3</v>
      </c>
      <c r="U244" s="54">
        <f t="shared" si="164"/>
        <v>9.1820954176370512E-3</v>
      </c>
      <c r="V244" s="54">
        <f t="shared" si="164"/>
        <v>2.5933606167344849E-3</v>
      </c>
      <c r="W244" s="54">
        <f t="shared" si="164"/>
        <v>3.427051121598417E-4</v>
      </c>
      <c r="X244" s="54">
        <f t="shared" si="164"/>
        <v>9.0489606945465164E-4</v>
      </c>
      <c r="Y244" s="54">
        <f t="shared" si="164"/>
        <v>3.6854473522898853E-3</v>
      </c>
      <c r="Z244" s="54">
        <f t="shared" si="164"/>
        <v>1.2542191724068301E-3</v>
      </c>
      <c r="AA244" s="54">
        <f t="shared" si="164"/>
        <v>3.1117279031217971E-4</v>
      </c>
      <c r="AB244" s="54">
        <f t="shared" si="164"/>
        <v>4.3191512566770086E-4</v>
      </c>
      <c r="AC244" s="54">
        <f t="shared" si="164"/>
        <v>3.5796752762764631E-3</v>
      </c>
      <c r="AD244" s="54">
        <f t="shared" si="164"/>
        <v>1.0646615270334631E-2</v>
      </c>
      <c r="AE244" s="54">
        <f t="shared" si="164"/>
        <v>1.6830754062624159E-3</v>
      </c>
      <c r="AF244" s="54">
        <f t="shared" si="164"/>
        <v>3.535901818213525E-4</v>
      </c>
      <c r="AG244" s="54">
        <f t="shared" si="164"/>
        <v>2.9838367523310951E-3</v>
      </c>
      <c r="AH244" s="54">
        <f t="shared" si="164"/>
        <v>4.8543325854250225E-4</v>
      </c>
      <c r="AI244" s="54">
        <f t="shared" si="164"/>
        <v>1.4890002927340349E-4</v>
      </c>
      <c r="AJ244" s="54">
        <f t="shared" si="164"/>
        <v>1.9899743546402076E-3</v>
      </c>
      <c r="AK244" s="54">
        <f t="shared" si="164"/>
        <v>1.4937685178948803E-3</v>
      </c>
      <c r="AL244" s="54">
        <f t="shared" si="164"/>
        <v>1.4605681016008731E-3</v>
      </c>
      <c r="AM244" s="54">
        <f t="shared" si="164"/>
        <v>4.7759357189216039E-3</v>
      </c>
      <c r="AN244" s="54">
        <f t="shared" si="164"/>
        <v>8.8790934790528766E-3</v>
      </c>
      <c r="AO244" s="54">
        <f t="shared" si="164"/>
        <v>3.6089715308512478E-3</v>
      </c>
      <c r="AP244" s="54">
        <f t="shared" si="164"/>
        <v>4.5630370413376684E-3</v>
      </c>
      <c r="AQ244" s="54">
        <f t="shared" si="164"/>
        <v>2.2717686733546546E-3</v>
      </c>
      <c r="AR244" s="54">
        <f t="shared" si="164"/>
        <v>4.1339990869254203E-2</v>
      </c>
      <c r="AS244" s="54">
        <f t="shared" si="164"/>
        <v>4.6324393715390842E-2</v>
      </c>
      <c r="AT244" s="54">
        <f t="shared" si="164"/>
        <v>1.2380536856985383E-3</v>
      </c>
      <c r="AU244" s="54">
        <f t="shared" si="164"/>
        <v>1.0877340288191003E-2</v>
      </c>
      <c r="AV244" s="54">
        <f t="shared" si="164"/>
        <v>7.0632924244946665E-3</v>
      </c>
      <c r="AW244" s="54">
        <f t="shared" si="164"/>
        <v>1.2130475158727318E-3</v>
      </c>
      <c r="AX244" s="54">
        <f t="shared" si="164"/>
        <v>1.1787132648883253E-3</v>
      </c>
      <c r="AY244" s="54">
        <f t="shared" si="164"/>
        <v>1.1371812791015026E-2</v>
      </c>
      <c r="AZ244" s="54">
        <f t="shared" si="164"/>
        <v>7.8162027831428244E-4</v>
      </c>
      <c r="BA244" s="54">
        <f t="shared" si="164"/>
        <v>1.3930180269809616E-4</v>
      </c>
      <c r="BB244" s="54">
        <f t="shared" si="164"/>
        <v>5.5646121281320146E-3</v>
      </c>
      <c r="BC244" s="54">
        <f t="shared" si="164"/>
        <v>4.7636674001214508E-3</v>
      </c>
      <c r="BD244" s="54">
        <f t="shared" si="164"/>
        <v>1.2064220527472195E-3</v>
      </c>
      <c r="BE244" s="54">
        <f t="shared" si="164"/>
        <v>2.3799561085245864E-3</v>
      </c>
      <c r="BF244" s="54">
        <f t="shared" si="164"/>
        <v>2.4456513112804906E-3</v>
      </c>
      <c r="BG244" s="54">
        <f t="shared" si="164"/>
        <v>3.0403746520706374E-4</v>
      </c>
      <c r="BH244" s="54">
        <f t="shared" si="164"/>
        <v>1.4124363577365795E-2</v>
      </c>
      <c r="BI244" s="54">
        <f t="shared" si="164"/>
        <v>1.0286323649964387E-3</v>
      </c>
      <c r="BJ244" s="54">
        <f t="shared" si="164"/>
        <v>7.6834060717137359E-3</v>
      </c>
      <c r="BK244" s="54">
        <f t="shared" si="164"/>
        <v>4.4015786534445916E-3</v>
      </c>
      <c r="BL244" s="54">
        <f t="shared" si="164"/>
        <v>3.3331538247664289E-3</v>
      </c>
      <c r="BM244" s="54">
        <f t="shared" si="164"/>
        <v>3.2651877609921934E-3</v>
      </c>
      <c r="BN244" s="54">
        <f t="shared" si="164"/>
        <v>3.6187255568915235E-3</v>
      </c>
      <c r="BO244" s="54">
        <f t="shared" si="164"/>
        <v>5.2350531627572833E-3</v>
      </c>
      <c r="BP244" s="54">
        <f t="shared" si="164"/>
        <v>8.7182122246235306E-4</v>
      </c>
      <c r="BQ244" s="54">
        <f t="shared" ref="BQ244:CF248" si="165">BQ159*(1/BQ$155)</f>
        <v>9.1952909899788663E-3</v>
      </c>
      <c r="BR244" s="54">
        <f t="shared" si="165"/>
        <v>6.8603824124067103E-3</v>
      </c>
      <c r="BS244" s="54">
        <f t="shared" si="165"/>
        <v>3.6079650220055314E-3</v>
      </c>
      <c r="BT244" s="54">
        <f t="shared" si="165"/>
        <v>1.0087455015584579E-3</v>
      </c>
      <c r="BU244" s="54">
        <f t="shared" si="165"/>
        <v>4.8303347136041035E-4</v>
      </c>
      <c r="BV244" s="54">
        <f t="shared" si="165"/>
        <v>1.0414766779910043E-2</v>
      </c>
      <c r="BW244" s="54">
        <f t="shared" si="165"/>
        <v>2.1244381573051244E-3</v>
      </c>
      <c r="BX244" s="54">
        <f t="shared" si="165"/>
        <v>6.4590635461489777E-3</v>
      </c>
      <c r="BY244" s="54">
        <f t="shared" si="165"/>
        <v>1.3063008000836034E-3</v>
      </c>
      <c r="BZ244" s="54">
        <f t="shared" si="165"/>
        <v>2.2920896537179931E-3</v>
      </c>
      <c r="CA244" s="54">
        <f t="shared" si="165"/>
        <v>1.69617790866076E-3</v>
      </c>
      <c r="CB244" s="54">
        <f t="shared" si="165"/>
        <v>2.3429410650188153E-3</v>
      </c>
      <c r="CC244" s="54">
        <f t="shared" si="165"/>
        <v>1.6958906973259078E-3</v>
      </c>
      <c r="CD244" s="54">
        <f t="shared" si="165"/>
        <v>2.1852225307743751E-3</v>
      </c>
      <c r="CE244" s="54">
        <f t="shared" si="165"/>
        <v>1.2870149278590281E-3</v>
      </c>
      <c r="CF244" s="54">
        <f t="shared" si="165"/>
        <v>4.4996591926850559E-3</v>
      </c>
    </row>
    <row r="245" spans="1:84" x14ac:dyDescent="0.25">
      <c r="B245" s="6" t="s">
        <v>3</v>
      </c>
      <c r="D245" s="54">
        <f t="shared" ref="D245:S260" si="166">D160*(1/D$155)</f>
        <v>2.2035811726513956E-2</v>
      </c>
      <c r="E245" s="54">
        <f t="shared" si="166"/>
        <v>4.4744981679203811E-3</v>
      </c>
      <c r="F245" s="54">
        <f t="shared" si="166"/>
        <v>8.3169940231145684E-2</v>
      </c>
      <c r="G245" s="54">
        <f t="shared" si="166"/>
        <v>2.4657267681519327E-2</v>
      </c>
      <c r="H245" s="54">
        <f t="shared" si="166"/>
        <v>4.383831296741153E-2</v>
      </c>
      <c r="I245" s="54">
        <f t="shared" si="166"/>
        <v>0.25410024211207877</v>
      </c>
      <c r="J245" s="54">
        <f t="shared" si="166"/>
        <v>8.7598565318122962E-2</v>
      </c>
      <c r="K245" s="54">
        <f t="shared" si="166"/>
        <v>4.342919374766635E-3</v>
      </c>
      <c r="L245" s="54">
        <f t="shared" si="166"/>
        <v>0.66673748479065154</v>
      </c>
      <c r="M245" s="54">
        <f t="shared" si="166"/>
        <v>1.8161492785954955E-2</v>
      </c>
      <c r="N245" s="54">
        <f t="shared" si="166"/>
        <v>3.6749104004398521E-2</v>
      </c>
      <c r="O245" s="54">
        <f t="shared" si="166"/>
        <v>0.2485847494884473</v>
      </c>
      <c r="P245" s="54">
        <f t="shared" si="166"/>
        <v>4.3546189771167303E-2</v>
      </c>
      <c r="Q245" s="54">
        <f t="shared" si="166"/>
        <v>0.26725437479666775</v>
      </c>
      <c r="R245" s="54">
        <f t="shared" si="166"/>
        <v>3.0076051823657007E-2</v>
      </c>
      <c r="S245" s="54">
        <f t="shared" si="166"/>
        <v>3.468062626867658E-2</v>
      </c>
      <c r="T245" s="54">
        <f t="shared" si="164"/>
        <v>6.3362403947550244E-2</v>
      </c>
      <c r="U245" s="54">
        <f t="shared" si="164"/>
        <v>0.17488805008152508</v>
      </c>
      <c r="V245" s="54">
        <f t="shared" si="164"/>
        <v>0.11732885805638779</v>
      </c>
      <c r="W245" s="54">
        <f t="shared" si="164"/>
        <v>1.2062456259754207E-2</v>
      </c>
      <c r="X245" s="54">
        <f t="shared" si="164"/>
        <v>4.6428709163602415E-2</v>
      </c>
      <c r="Y245" s="54">
        <f t="shared" si="164"/>
        <v>0.14688676801552281</v>
      </c>
      <c r="Z245" s="54">
        <f t="shared" si="164"/>
        <v>6.7079401386691176E-2</v>
      </c>
      <c r="AA245" s="54">
        <f t="shared" si="164"/>
        <v>1.2209277704260505E-2</v>
      </c>
      <c r="AB245" s="54">
        <f t="shared" si="164"/>
        <v>2.5012575940409437E-2</v>
      </c>
      <c r="AC245" s="54">
        <f t="shared" si="164"/>
        <v>0.43312297786024351</v>
      </c>
      <c r="AD245" s="54">
        <f t="shared" si="164"/>
        <v>0.92083063104357965</v>
      </c>
      <c r="AE245" s="54">
        <f t="shared" si="164"/>
        <v>5.01335249787224E-2</v>
      </c>
      <c r="AF245" s="54">
        <f t="shared" si="164"/>
        <v>7.0595017911350543E-3</v>
      </c>
      <c r="AG245" s="54">
        <f t="shared" si="164"/>
        <v>5.4798053057409007E-2</v>
      </c>
      <c r="AH245" s="54">
        <f t="shared" si="164"/>
        <v>6.2095524280398242E-3</v>
      </c>
      <c r="AI245" s="54">
        <f t="shared" si="164"/>
        <v>1.7286095352429599E-3</v>
      </c>
      <c r="AJ245" s="54">
        <f t="shared" si="164"/>
        <v>5.9369822263025507E-2</v>
      </c>
      <c r="AK245" s="54">
        <f t="shared" si="164"/>
        <v>2.667277066718771E-2</v>
      </c>
      <c r="AL245" s="54">
        <f t="shared" si="164"/>
        <v>0.10146568969030507</v>
      </c>
      <c r="AM245" s="54">
        <f t="shared" si="164"/>
        <v>0.15895654686106236</v>
      </c>
      <c r="AN245" s="54">
        <f t="shared" si="164"/>
        <v>7.9516386897693803E-2</v>
      </c>
      <c r="AO245" s="54">
        <f t="shared" si="164"/>
        <v>6.1636897880082475E-2</v>
      </c>
      <c r="AP245" s="54">
        <f t="shared" si="164"/>
        <v>0.11304175859266141</v>
      </c>
      <c r="AQ245" s="54">
        <f t="shared" si="164"/>
        <v>6.9421872718066241E-2</v>
      </c>
      <c r="AR245" s="54">
        <f t="shared" si="164"/>
        <v>2.9218686155177149</v>
      </c>
      <c r="AS245" s="54">
        <f t="shared" si="164"/>
        <v>2.7019770567206924</v>
      </c>
      <c r="AT245" s="54">
        <f t="shared" si="164"/>
        <v>0.23212439953345362</v>
      </c>
      <c r="AU245" s="54">
        <f t="shared" si="164"/>
        <v>2.5556167829600014</v>
      </c>
      <c r="AV245" s="54">
        <f t="shared" si="164"/>
        <v>1.3866890744155123</v>
      </c>
      <c r="AW245" s="54">
        <f t="shared" si="164"/>
        <v>0.22105142471796815</v>
      </c>
      <c r="AX245" s="54">
        <f t="shared" si="164"/>
        <v>0.22022479346403112</v>
      </c>
      <c r="AY245" s="54">
        <f t="shared" si="164"/>
        <v>0.49022851140902962</v>
      </c>
      <c r="AZ245" s="54">
        <f t="shared" si="164"/>
        <v>0.15329381117989072</v>
      </c>
      <c r="BA245" s="54">
        <f t="shared" si="164"/>
        <v>1.8736886959867503E-2</v>
      </c>
      <c r="BB245" s="54">
        <f t="shared" si="164"/>
        <v>0.83378483125876024</v>
      </c>
      <c r="BC245" s="54">
        <f t="shared" si="164"/>
        <v>0.2745490052197847</v>
      </c>
      <c r="BD245" s="54">
        <f t="shared" si="164"/>
        <v>8.7077756030985429E-2</v>
      </c>
      <c r="BE245" s="54">
        <f t="shared" si="164"/>
        <v>0.100498413656852</v>
      </c>
      <c r="BF245" s="54">
        <f t="shared" si="164"/>
        <v>0.5371945988875948</v>
      </c>
      <c r="BG245" s="54">
        <f t="shared" si="164"/>
        <v>1.0849205483302576E-2</v>
      </c>
      <c r="BH245" s="54">
        <f t="shared" si="164"/>
        <v>0.34108067833203026</v>
      </c>
      <c r="BI245" s="54">
        <f t="shared" si="164"/>
        <v>1.2737909500902844E-2</v>
      </c>
      <c r="BJ245" s="54">
        <f t="shared" si="164"/>
        <v>1.2716161663705929</v>
      </c>
      <c r="BK245" s="54">
        <f t="shared" si="164"/>
        <v>0.187722675332165</v>
      </c>
      <c r="BL245" s="54">
        <f t="shared" si="164"/>
        <v>7.8750973470652269E-2</v>
      </c>
      <c r="BM245" s="54">
        <f t="shared" si="164"/>
        <v>6.3115390211960984E-2</v>
      </c>
      <c r="BN245" s="54">
        <f t="shared" si="164"/>
        <v>1.9307194992133118E-2</v>
      </c>
      <c r="BO245" s="54">
        <f t="shared" si="164"/>
        <v>0.20306621255875112</v>
      </c>
      <c r="BP245" s="54">
        <f t="shared" si="164"/>
        <v>2.2782700438070045E-2</v>
      </c>
      <c r="BQ245" s="54">
        <f t="shared" si="165"/>
        <v>0.56259453208499133</v>
      </c>
      <c r="BR245" s="54">
        <f t="shared" si="165"/>
        <v>4.5442366055608509E-2</v>
      </c>
      <c r="BS245" s="54">
        <f t="shared" si="165"/>
        <v>0.49501093380602124</v>
      </c>
      <c r="BT245" s="54">
        <f t="shared" si="165"/>
        <v>7.8254428764515951E-2</v>
      </c>
      <c r="BU245" s="54">
        <f t="shared" si="165"/>
        <v>5.0910594295665666E-3</v>
      </c>
      <c r="BV245" s="54">
        <f t="shared" si="165"/>
        <v>0.19876888414605853</v>
      </c>
      <c r="BW245" s="54">
        <f t="shared" si="165"/>
        <v>5.0280285356934205E-2</v>
      </c>
      <c r="BX245" s="54">
        <f t="shared" si="165"/>
        <v>0.12294220644483451</v>
      </c>
      <c r="BY245" s="54">
        <f t="shared" si="165"/>
        <v>8.171365440522968E-2</v>
      </c>
      <c r="BZ245" s="54">
        <f t="shared" si="165"/>
        <v>2.1689636433382356E-2</v>
      </c>
      <c r="CA245" s="54">
        <f t="shared" si="165"/>
        <v>6.560211651187238E-2</v>
      </c>
      <c r="CB245" s="54">
        <f t="shared" si="165"/>
        <v>0.33678724620370043</v>
      </c>
      <c r="CC245" s="54">
        <f t="shared" si="165"/>
        <v>2.9462602741661976E-2</v>
      </c>
      <c r="CD245" s="54">
        <f t="shared" si="165"/>
        <v>7.6403088027532137E-2</v>
      </c>
      <c r="CE245" s="54">
        <f t="shared" si="165"/>
        <v>8.1355649512174742E-3</v>
      </c>
      <c r="CF245" s="54">
        <f t="shared" si="165"/>
        <v>2.0450878938604821E-2</v>
      </c>
    </row>
    <row r="246" spans="1:84" x14ac:dyDescent="0.25">
      <c r="B246" s="5" t="s">
        <v>327</v>
      </c>
      <c r="D246" s="54">
        <f t="shared" si="166"/>
        <v>0</v>
      </c>
      <c r="E246" s="54">
        <f t="shared" si="166"/>
        <v>0</v>
      </c>
      <c r="F246" s="54">
        <f t="shared" si="166"/>
        <v>0</v>
      </c>
      <c r="G246" s="54">
        <f t="shared" si="166"/>
        <v>0</v>
      </c>
      <c r="H246" s="54">
        <f t="shared" si="166"/>
        <v>0</v>
      </c>
      <c r="I246" s="54">
        <f t="shared" si="166"/>
        <v>0</v>
      </c>
      <c r="J246" s="54">
        <f t="shared" si="166"/>
        <v>0</v>
      </c>
      <c r="K246" s="54">
        <f t="shared" si="166"/>
        <v>0</v>
      </c>
      <c r="L246" s="54">
        <f t="shared" si="166"/>
        <v>0</v>
      </c>
      <c r="M246" s="54">
        <f t="shared" si="166"/>
        <v>0</v>
      </c>
      <c r="N246" s="54">
        <f t="shared" si="166"/>
        <v>0</v>
      </c>
      <c r="O246" s="54">
        <f t="shared" si="166"/>
        <v>0</v>
      </c>
      <c r="P246" s="54">
        <f t="shared" si="166"/>
        <v>0</v>
      </c>
      <c r="Q246" s="54">
        <f t="shared" si="166"/>
        <v>0</v>
      </c>
      <c r="R246" s="54">
        <f t="shared" si="166"/>
        <v>0</v>
      </c>
      <c r="S246" s="54">
        <f t="shared" si="166"/>
        <v>0</v>
      </c>
      <c r="T246" s="54">
        <f t="shared" si="164"/>
        <v>0</v>
      </c>
      <c r="U246" s="54">
        <f t="shared" si="164"/>
        <v>0</v>
      </c>
      <c r="V246" s="54">
        <f t="shared" si="164"/>
        <v>0</v>
      </c>
      <c r="W246" s="54">
        <f t="shared" si="164"/>
        <v>0</v>
      </c>
      <c r="X246" s="54">
        <f t="shared" si="164"/>
        <v>0</v>
      </c>
      <c r="Y246" s="54">
        <f t="shared" si="164"/>
        <v>0</v>
      </c>
      <c r="Z246" s="54">
        <f t="shared" si="164"/>
        <v>0</v>
      </c>
      <c r="AA246" s="54">
        <f t="shared" si="164"/>
        <v>0</v>
      </c>
      <c r="AB246" s="54">
        <f t="shared" si="164"/>
        <v>0</v>
      </c>
      <c r="AC246" s="54">
        <f t="shared" si="164"/>
        <v>0</v>
      </c>
      <c r="AD246" s="54">
        <f t="shared" si="164"/>
        <v>0</v>
      </c>
      <c r="AE246" s="54">
        <f t="shared" si="164"/>
        <v>0</v>
      </c>
      <c r="AF246" s="54">
        <f t="shared" si="164"/>
        <v>0</v>
      </c>
      <c r="AG246" s="54">
        <f t="shared" si="164"/>
        <v>0</v>
      </c>
      <c r="AH246" s="54">
        <f t="shared" si="164"/>
        <v>0</v>
      </c>
      <c r="AI246" s="54">
        <f t="shared" si="164"/>
        <v>0</v>
      </c>
      <c r="AJ246" s="54">
        <f t="shared" si="164"/>
        <v>0</v>
      </c>
      <c r="AK246" s="54">
        <f t="shared" si="164"/>
        <v>0</v>
      </c>
      <c r="AL246" s="54">
        <f t="shared" si="164"/>
        <v>0</v>
      </c>
      <c r="AM246" s="54">
        <f t="shared" si="164"/>
        <v>0</v>
      </c>
      <c r="AN246" s="54">
        <f t="shared" si="164"/>
        <v>0</v>
      </c>
      <c r="AO246" s="54">
        <f t="shared" si="164"/>
        <v>0</v>
      </c>
      <c r="AP246" s="54">
        <f t="shared" si="164"/>
        <v>0</v>
      </c>
      <c r="AQ246" s="54">
        <f t="shared" si="164"/>
        <v>0</v>
      </c>
      <c r="AR246" s="54">
        <f t="shared" si="164"/>
        <v>0</v>
      </c>
      <c r="AS246" s="54">
        <f t="shared" si="164"/>
        <v>0</v>
      </c>
      <c r="AT246" s="54">
        <f t="shared" si="164"/>
        <v>0</v>
      </c>
      <c r="AU246" s="54">
        <f t="shared" si="164"/>
        <v>0</v>
      </c>
      <c r="AV246" s="54">
        <f t="shared" si="164"/>
        <v>0</v>
      </c>
      <c r="AW246" s="54">
        <f t="shared" si="164"/>
        <v>0</v>
      </c>
      <c r="AX246" s="54">
        <f t="shared" si="164"/>
        <v>0</v>
      </c>
      <c r="AY246" s="54">
        <f t="shared" si="164"/>
        <v>0</v>
      </c>
      <c r="AZ246" s="54">
        <f t="shared" si="164"/>
        <v>0</v>
      </c>
      <c r="BA246" s="54">
        <f t="shared" si="164"/>
        <v>0</v>
      </c>
      <c r="BB246" s="54">
        <f t="shared" si="164"/>
        <v>0</v>
      </c>
      <c r="BC246" s="54">
        <f t="shared" si="164"/>
        <v>0</v>
      </c>
      <c r="BD246" s="54">
        <f t="shared" si="164"/>
        <v>0</v>
      </c>
      <c r="BE246" s="54">
        <f t="shared" si="164"/>
        <v>0</v>
      </c>
      <c r="BF246" s="54">
        <f t="shared" si="164"/>
        <v>0</v>
      </c>
      <c r="BG246" s="54">
        <f t="shared" si="164"/>
        <v>0</v>
      </c>
      <c r="BH246" s="54">
        <f t="shared" si="164"/>
        <v>0</v>
      </c>
      <c r="BI246" s="54">
        <f t="shared" si="164"/>
        <v>0</v>
      </c>
      <c r="BJ246" s="54">
        <f t="shared" si="164"/>
        <v>0</v>
      </c>
      <c r="BK246" s="54">
        <f t="shared" si="164"/>
        <v>0</v>
      </c>
      <c r="BL246" s="54">
        <f t="shared" si="164"/>
        <v>0</v>
      </c>
      <c r="BM246" s="54">
        <f t="shared" si="164"/>
        <v>0</v>
      </c>
      <c r="BN246" s="54">
        <f t="shared" si="164"/>
        <v>0</v>
      </c>
      <c r="BO246" s="54">
        <f t="shared" si="164"/>
        <v>0</v>
      </c>
      <c r="BP246" s="54">
        <f t="shared" si="164"/>
        <v>0</v>
      </c>
      <c r="BQ246" s="54">
        <f t="shared" si="165"/>
        <v>0</v>
      </c>
      <c r="BR246" s="54">
        <f t="shared" si="165"/>
        <v>0</v>
      </c>
      <c r="BS246" s="54">
        <f t="shared" si="165"/>
        <v>0</v>
      </c>
      <c r="BT246" s="54">
        <f t="shared" si="165"/>
        <v>0</v>
      </c>
      <c r="BU246" s="54">
        <f t="shared" si="165"/>
        <v>0</v>
      </c>
      <c r="BV246" s="54">
        <f t="shared" si="165"/>
        <v>0</v>
      </c>
      <c r="BW246" s="54">
        <f t="shared" si="165"/>
        <v>0</v>
      </c>
      <c r="BX246" s="54">
        <f t="shared" si="165"/>
        <v>0</v>
      </c>
      <c r="BY246" s="54">
        <f t="shared" si="165"/>
        <v>0</v>
      </c>
      <c r="BZ246" s="54">
        <f t="shared" si="165"/>
        <v>0</v>
      </c>
      <c r="CA246" s="54">
        <f t="shared" si="165"/>
        <v>0</v>
      </c>
      <c r="CB246" s="54">
        <f t="shared" si="165"/>
        <v>0</v>
      </c>
      <c r="CC246" s="54">
        <f t="shared" si="165"/>
        <v>0</v>
      </c>
      <c r="CD246" s="54">
        <f t="shared" si="165"/>
        <v>0</v>
      </c>
      <c r="CE246" s="54">
        <f t="shared" si="165"/>
        <v>0</v>
      </c>
      <c r="CF246" s="54">
        <f t="shared" si="165"/>
        <v>0</v>
      </c>
    </row>
    <row r="247" spans="1:84" x14ac:dyDescent="0.25">
      <c r="B247" s="7" t="s">
        <v>4</v>
      </c>
      <c r="D247" s="54">
        <f t="shared" si="166"/>
        <v>2.3171499640616957E-2</v>
      </c>
      <c r="E247" s="54">
        <f t="shared" si="164"/>
        <v>3.7590442176934119E-3</v>
      </c>
      <c r="F247" s="54">
        <f t="shared" si="164"/>
        <v>1.471321907026029E-2</v>
      </c>
      <c r="G247" s="54">
        <f t="shared" si="164"/>
        <v>2.5801437016159879E-2</v>
      </c>
      <c r="H247" s="54">
        <f t="shared" si="164"/>
        <v>1.3446456880603174E-2</v>
      </c>
      <c r="I247" s="54">
        <f t="shared" si="164"/>
        <v>8.2282874602042769E-2</v>
      </c>
      <c r="J247" s="54">
        <f t="shared" si="164"/>
        <v>4.042543809812045E-2</v>
      </c>
      <c r="K247" s="54">
        <f t="shared" si="164"/>
        <v>2.2921401567511522E-3</v>
      </c>
      <c r="L247" s="54">
        <f t="shared" si="164"/>
        <v>5.6227038439487544E-2</v>
      </c>
      <c r="M247" s="54">
        <f t="shared" si="164"/>
        <v>8.9091895950965481E-3</v>
      </c>
      <c r="N247" s="54">
        <f t="shared" si="164"/>
        <v>3.2642482772208332E-2</v>
      </c>
      <c r="O247" s="54">
        <f t="shared" si="164"/>
        <v>2.099582254594928E-2</v>
      </c>
      <c r="P247" s="54">
        <f t="shared" si="164"/>
        <v>9.4783273436254978E-3</v>
      </c>
      <c r="Q247" s="54">
        <f t="shared" si="164"/>
        <v>9.842736240239883E-3</v>
      </c>
      <c r="R247" s="54">
        <f t="shared" si="164"/>
        <v>7.2994273513609272E-3</v>
      </c>
      <c r="S247" s="54">
        <f t="shared" si="164"/>
        <v>8.2645960200991662E-3</v>
      </c>
      <c r="T247" s="54">
        <f t="shared" si="164"/>
        <v>1.3080508204289154E-2</v>
      </c>
      <c r="U247" s="54">
        <f t="shared" si="164"/>
        <v>4.0254291763586761E-2</v>
      </c>
      <c r="V247" s="54">
        <f t="shared" si="164"/>
        <v>2.9916719598608976E-2</v>
      </c>
      <c r="W247" s="54">
        <f t="shared" si="164"/>
        <v>1.5617425166949892E-3</v>
      </c>
      <c r="X247" s="54">
        <f t="shared" si="164"/>
        <v>8.0945107927169659E-3</v>
      </c>
      <c r="Y247" s="54">
        <f t="shared" si="164"/>
        <v>2.6375207380744187E-2</v>
      </c>
      <c r="Z247" s="54">
        <f t="shared" si="164"/>
        <v>1.0809262943872603E-2</v>
      </c>
      <c r="AA247" s="54">
        <f t="shared" si="164"/>
        <v>1.526083743113053E-3</v>
      </c>
      <c r="AB247" s="54">
        <f t="shared" si="164"/>
        <v>1.992269769287321E-3</v>
      </c>
      <c r="AC247" s="54">
        <f t="shared" si="164"/>
        <v>1.3453702621576104E-2</v>
      </c>
      <c r="AD247" s="54">
        <f t="shared" si="164"/>
        <v>7.4851394381512934E-2</v>
      </c>
      <c r="AE247" s="54">
        <f t="shared" si="164"/>
        <v>8.7023667986321357E-3</v>
      </c>
      <c r="AF247" s="54">
        <f t="shared" si="164"/>
        <v>1.588256097520116E-3</v>
      </c>
      <c r="AG247" s="54">
        <f t="shared" si="164"/>
        <v>1.4505366985784739E-2</v>
      </c>
      <c r="AH247" s="54">
        <f t="shared" si="164"/>
        <v>1.5274300988586701E-3</v>
      </c>
      <c r="AI247" s="54">
        <f t="shared" si="164"/>
        <v>5.784851712001193E-4</v>
      </c>
      <c r="AJ247" s="54">
        <f t="shared" si="164"/>
        <v>2.0760455755132381E-2</v>
      </c>
      <c r="AK247" s="54">
        <f t="shared" si="164"/>
        <v>6.416869447965841E-3</v>
      </c>
      <c r="AL247" s="54">
        <f t="shared" si="164"/>
        <v>5.0098038233732812E-3</v>
      </c>
      <c r="AM247" s="54">
        <f t="shared" si="164"/>
        <v>5.8648490628357294E-2</v>
      </c>
      <c r="AN247" s="54">
        <f t="shared" si="164"/>
        <v>1.6121077804393827E-2</v>
      </c>
      <c r="AO247" s="54">
        <f t="shared" si="164"/>
        <v>1.6401054013525762E-2</v>
      </c>
      <c r="AP247" s="54">
        <f t="shared" si="164"/>
        <v>1.1974570366929865E-2</v>
      </c>
      <c r="AQ247" s="54">
        <f t="shared" si="164"/>
        <v>8.8743896042197401E-3</v>
      </c>
      <c r="AR247" s="54">
        <f t="shared" si="164"/>
        <v>0.2084673887385072</v>
      </c>
      <c r="AS247" s="54">
        <f t="shared" si="164"/>
        <v>0.20532001494898083</v>
      </c>
      <c r="AT247" s="54">
        <f t="shared" si="164"/>
        <v>9.1186789204437541E-3</v>
      </c>
      <c r="AU247" s="54">
        <f t="shared" si="164"/>
        <v>7.6164207416644564E-2</v>
      </c>
      <c r="AV247" s="54">
        <f t="shared" si="164"/>
        <v>4.0846047623056089E-2</v>
      </c>
      <c r="AW247" s="54">
        <f t="shared" si="164"/>
        <v>8.6886005685176595E-3</v>
      </c>
      <c r="AX247" s="54">
        <f t="shared" si="164"/>
        <v>7.4801608126340881E-3</v>
      </c>
      <c r="AY247" s="54">
        <f t="shared" si="164"/>
        <v>8.5971582602475435E-2</v>
      </c>
      <c r="AZ247" s="54">
        <f t="shared" si="164"/>
        <v>6.1743164501985052E-3</v>
      </c>
      <c r="BA247" s="54">
        <f t="shared" si="164"/>
        <v>1.6936909927539124E-3</v>
      </c>
      <c r="BB247" s="54">
        <f t="shared" si="164"/>
        <v>2.4640569872366201E-2</v>
      </c>
      <c r="BC247" s="54">
        <f t="shared" si="164"/>
        <v>2.5711390495118055E-2</v>
      </c>
      <c r="BD247" s="54">
        <f t="shared" si="164"/>
        <v>4.9486700711645027E-3</v>
      </c>
      <c r="BE247" s="54">
        <f t="shared" si="164"/>
        <v>1.9963029465198439E-2</v>
      </c>
      <c r="BF247" s="54">
        <f t="shared" si="164"/>
        <v>2.601055445927751E-2</v>
      </c>
      <c r="BG247" s="54">
        <f t="shared" si="164"/>
        <v>2.9717008919622665E-3</v>
      </c>
      <c r="BH247" s="54">
        <f t="shared" si="164"/>
        <v>0.14402433150487526</v>
      </c>
      <c r="BI247" s="54">
        <f t="shared" si="164"/>
        <v>9.3368446538836958E-3</v>
      </c>
      <c r="BJ247" s="54">
        <f t="shared" si="164"/>
        <v>3.4294053421105981E-2</v>
      </c>
      <c r="BK247" s="54">
        <f t="shared" si="164"/>
        <v>1.5555125769990368E-2</v>
      </c>
      <c r="BL247" s="54">
        <f t="shared" si="164"/>
        <v>2.1087546866336175E-2</v>
      </c>
      <c r="BM247" s="54">
        <f t="shared" si="164"/>
        <v>1.3627663503979166E-2</v>
      </c>
      <c r="BN247" s="54">
        <f t="shared" si="164"/>
        <v>7.3992193783876782E-3</v>
      </c>
      <c r="BO247" s="54">
        <f t="shared" si="164"/>
        <v>2.0357403998144046E-2</v>
      </c>
      <c r="BP247" s="54">
        <f t="shared" si="164"/>
        <v>4.1793768141426034E-3</v>
      </c>
      <c r="BQ247" s="54">
        <f t="shared" si="165"/>
        <v>4.5089697328219228E-2</v>
      </c>
      <c r="BR247" s="54">
        <f t="shared" si="165"/>
        <v>6.0696109260316849E-2</v>
      </c>
      <c r="BS247" s="54">
        <f t="shared" si="165"/>
        <v>1.6328778889288267E-2</v>
      </c>
      <c r="BT247" s="54">
        <f t="shared" si="165"/>
        <v>1.4028410085502936E-2</v>
      </c>
      <c r="BU247" s="54">
        <f t="shared" si="165"/>
        <v>5.302662097594074E-3</v>
      </c>
      <c r="BV247" s="54">
        <f t="shared" si="165"/>
        <v>7.2189844703309913E-2</v>
      </c>
      <c r="BW247" s="54">
        <f t="shared" si="165"/>
        <v>1.8937319636669097E-2</v>
      </c>
      <c r="BX247" s="54">
        <f t="shared" si="165"/>
        <v>4.0058012117875935E-2</v>
      </c>
      <c r="BY247" s="54">
        <f t="shared" si="165"/>
        <v>4.8300672003091247E-3</v>
      </c>
      <c r="BZ247" s="54">
        <f t="shared" si="165"/>
        <v>8.8496400593930363E-3</v>
      </c>
      <c r="CA247" s="54">
        <f t="shared" si="165"/>
        <v>8.9203447810693656E-3</v>
      </c>
      <c r="CB247" s="54">
        <f t="shared" si="165"/>
        <v>1.0648848318525727E-2</v>
      </c>
      <c r="CC247" s="54">
        <f t="shared" si="165"/>
        <v>8.0610778112991371E-3</v>
      </c>
      <c r="CD247" s="54">
        <f t="shared" si="165"/>
        <v>1.3168434085831425E-2</v>
      </c>
      <c r="CE247" s="54">
        <f t="shared" si="165"/>
        <v>2.8943276884431531E-3</v>
      </c>
      <c r="CF247" s="54">
        <f t="shared" si="165"/>
        <v>8.9738088558084274E-3</v>
      </c>
    </row>
    <row r="248" spans="1:84" x14ac:dyDescent="0.25">
      <c r="B248" s="5" t="s">
        <v>5</v>
      </c>
      <c r="D248" s="54">
        <f t="shared" si="166"/>
        <v>1.8105760641354976E-3</v>
      </c>
      <c r="E248" s="54">
        <f t="shared" si="164"/>
        <v>4.6316910340190719E-4</v>
      </c>
      <c r="F248" s="54">
        <f t="shared" si="164"/>
        <v>2.1038943763581992E-3</v>
      </c>
      <c r="G248" s="54">
        <f t="shared" si="164"/>
        <v>2.2889825462279988E-3</v>
      </c>
      <c r="H248" s="54">
        <f t="shared" si="164"/>
        <v>1.5740093585618026E-3</v>
      </c>
      <c r="I248" s="54">
        <f t="shared" si="164"/>
        <v>1.974721716804945E-2</v>
      </c>
      <c r="J248" s="54">
        <f t="shared" si="164"/>
        <v>6.4975005607591698E-3</v>
      </c>
      <c r="K248" s="54">
        <f t="shared" si="164"/>
        <v>3.2891343612017569E-4</v>
      </c>
      <c r="L248" s="54">
        <f t="shared" si="164"/>
        <v>1.0272615484781561E-2</v>
      </c>
      <c r="M248" s="54">
        <f t="shared" si="164"/>
        <v>6.2740771796454553E-4</v>
      </c>
      <c r="N248" s="54">
        <f t="shared" si="164"/>
        <v>3.5819199964672141E-3</v>
      </c>
      <c r="O248" s="54">
        <f t="shared" si="164"/>
        <v>7.4267860018200592E-3</v>
      </c>
      <c r="P248" s="54">
        <f t="shared" si="164"/>
        <v>1.9657181844255373E-3</v>
      </c>
      <c r="Q248" s="54">
        <f t="shared" si="164"/>
        <v>2.7711461776841534E-3</v>
      </c>
      <c r="R248" s="54">
        <f t="shared" si="164"/>
        <v>1.9805760410692244E-3</v>
      </c>
      <c r="S248" s="54">
        <f t="shared" si="164"/>
        <v>1.9277124721307107E-3</v>
      </c>
      <c r="T248" s="54">
        <f t="shared" si="164"/>
        <v>3.61159400919341E-3</v>
      </c>
      <c r="U248" s="54">
        <f t="shared" si="164"/>
        <v>1.0785029789485166E-2</v>
      </c>
      <c r="V248" s="54">
        <f t="shared" si="164"/>
        <v>2.1206887267997895E-3</v>
      </c>
      <c r="W248" s="54">
        <f t="shared" si="164"/>
        <v>5.2503568715296092E-4</v>
      </c>
      <c r="X248" s="54">
        <f t="shared" si="164"/>
        <v>1.0632528816092155E-3</v>
      </c>
      <c r="Y248" s="54">
        <f t="shared" si="164"/>
        <v>7.1127647286768113E-3</v>
      </c>
      <c r="Z248" s="54">
        <f t="shared" si="164"/>
        <v>1.5927974222793191E-3</v>
      </c>
      <c r="AA248" s="54">
        <f t="shared" si="164"/>
        <v>3.1542710580472909E-4</v>
      </c>
      <c r="AB248" s="54">
        <f t="shared" si="164"/>
        <v>4.3961539533114447E-4</v>
      </c>
      <c r="AC248" s="54">
        <f t="shared" si="164"/>
        <v>4.3446226907010105E-3</v>
      </c>
      <c r="AD248" s="54">
        <f t="shared" si="164"/>
        <v>5.5874412201183657E-3</v>
      </c>
      <c r="AE248" s="54">
        <f t="shared" si="164"/>
        <v>1.6830754062624159E-3</v>
      </c>
      <c r="AF248" s="54">
        <f t="shared" si="164"/>
        <v>2.4155551934068037E-4</v>
      </c>
      <c r="AG248" s="54">
        <f t="shared" si="164"/>
        <v>4.0728282677804E-3</v>
      </c>
      <c r="AH248" s="54">
        <f t="shared" ref="AH248:CF263" si="167">AH163*(1/AH$155)</f>
        <v>8.8226558814794118E-4</v>
      </c>
      <c r="AI248" s="54">
        <f t="shared" si="167"/>
        <v>2.533011992237209E-4</v>
      </c>
      <c r="AJ248" s="54">
        <f t="shared" si="167"/>
        <v>1.0191373515269027E-3</v>
      </c>
      <c r="AK248" s="54">
        <f t="shared" si="167"/>
        <v>1.3487262622510691E-3</v>
      </c>
      <c r="AL248" s="54">
        <f t="shared" si="167"/>
        <v>1.1733467137117763E-3</v>
      </c>
      <c r="AM248" s="54">
        <f t="shared" si="167"/>
        <v>2.728148544001534E-3</v>
      </c>
      <c r="AN248" s="54">
        <f t="shared" si="167"/>
        <v>3.1588273538582594E-3</v>
      </c>
      <c r="AO248" s="54">
        <f t="shared" si="167"/>
        <v>3.7811309501674739E-3</v>
      </c>
      <c r="AP248" s="54">
        <f t="shared" si="167"/>
        <v>2.794066418950302E-3</v>
      </c>
      <c r="AQ248" s="54">
        <f t="shared" si="167"/>
        <v>1.6785440863244577E-3</v>
      </c>
      <c r="AR248" s="54">
        <f t="shared" si="167"/>
        <v>2.6721211489401989E-2</v>
      </c>
      <c r="AS248" s="54">
        <f t="shared" si="167"/>
        <v>4.4863558702097239E-2</v>
      </c>
      <c r="AT248" s="54">
        <f t="shared" si="167"/>
        <v>1.4073520888612874E-3</v>
      </c>
      <c r="AU248" s="54">
        <f t="shared" si="167"/>
        <v>1.5996454841981013E-2</v>
      </c>
      <c r="AV248" s="54">
        <f t="shared" si="167"/>
        <v>8.3553825038466378E-3</v>
      </c>
      <c r="AW248" s="54">
        <f t="shared" si="167"/>
        <v>1.7874453918564014E-3</v>
      </c>
      <c r="AX248" s="54">
        <f t="shared" si="167"/>
        <v>2.010176299125832E-3</v>
      </c>
      <c r="AY248" s="54">
        <f t="shared" si="167"/>
        <v>7.419641788236034E-3</v>
      </c>
      <c r="AZ248" s="54">
        <f t="shared" si="167"/>
        <v>1.3380776257413299E-3</v>
      </c>
      <c r="BA248" s="54">
        <f t="shared" si="167"/>
        <v>1.6772713886336043E-4</v>
      </c>
      <c r="BB248" s="54">
        <f t="shared" si="167"/>
        <v>3.3037146020563303E-3</v>
      </c>
      <c r="BC248" s="54">
        <f t="shared" si="167"/>
        <v>6.0166515778406916E-3</v>
      </c>
      <c r="BD248" s="54">
        <f t="shared" si="167"/>
        <v>1.0942385998065286E-3</v>
      </c>
      <c r="BE248" s="54">
        <f t="shared" si="167"/>
        <v>5.8510196911353701E-3</v>
      </c>
      <c r="BF248" s="54">
        <f t="shared" si="167"/>
        <v>3.7146366108753675E-3</v>
      </c>
      <c r="BG248" s="54">
        <f t="shared" si="167"/>
        <v>3.1215345503805315E-4</v>
      </c>
      <c r="BH248" s="54">
        <f t="shared" si="167"/>
        <v>2.4271162387100396E-2</v>
      </c>
      <c r="BI248" s="54">
        <f t="shared" si="167"/>
        <v>3.8163489606456071E-3</v>
      </c>
      <c r="BJ248" s="54">
        <f t="shared" si="167"/>
        <v>1.0642122682276349E-2</v>
      </c>
      <c r="BK248" s="54">
        <f t="shared" si="167"/>
        <v>3.0452009415069831E-3</v>
      </c>
      <c r="BL248" s="54">
        <f t="shared" si="167"/>
        <v>3.1272706858123454E-3</v>
      </c>
      <c r="BM248" s="54">
        <f t="shared" si="167"/>
        <v>4.142502929911379E-3</v>
      </c>
      <c r="BN248" s="54">
        <f t="shared" si="167"/>
        <v>1.3680101169018055E-3</v>
      </c>
      <c r="BO248" s="54">
        <f t="shared" si="167"/>
        <v>3.1066086965190524E-3</v>
      </c>
      <c r="BP248" s="54">
        <f t="shared" si="167"/>
        <v>9.7643976915783557E-4</v>
      </c>
      <c r="BQ248" s="54">
        <f t="shared" si="165"/>
        <v>1.0173782158723818E-2</v>
      </c>
      <c r="BR248" s="54">
        <f t="shared" si="165"/>
        <v>5.5955738615344171E-3</v>
      </c>
      <c r="BS248" s="54">
        <f t="shared" si="165"/>
        <v>3.1420104708220365E-3</v>
      </c>
      <c r="BT248" s="54">
        <f t="shared" si="165"/>
        <v>9.1778466099239661E-4</v>
      </c>
      <c r="BU248" s="54">
        <f t="shared" si="165"/>
        <v>7.2297578242731537E-4</v>
      </c>
      <c r="BV248" s="54">
        <f t="shared" si="165"/>
        <v>1.5292043377549773E-2</v>
      </c>
      <c r="BW248" s="54">
        <f t="shared" si="165"/>
        <v>2.5554558177141892E-3</v>
      </c>
      <c r="BX248" s="54">
        <f t="shared" si="165"/>
        <v>7.817694154132037E-3</v>
      </c>
      <c r="BY248" s="54">
        <f t="shared" si="165"/>
        <v>6.6185280004235853E-4</v>
      </c>
      <c r="BZ248" s="54">
        <f t="shared" si="165"/>
        <v>1.2393119409886222E-3</v>
      </c>
      <c r="CA248" s="54">
        <f t="shared" si="165"/>
        <v>1.7299821577196498E-3</v>
      </c>
      <c r="CB248" s="54">
        <f t="shared" si="165"/>
        <v>3.1843140917626523E-3</v>
      </c>
      <c r="CC248" s="54">
        <f t="shared" si="165"/>
        <v>1.1082058022129696E-3</v>
      </c>
      <c r="CD248" s="54">
        <f t="shared" si="165"/>
        <v>2.2232884648978263E-3</v>
      </c>
      <c r="CE248" s="54">
        <f t="shared" si="165"/>
        <v>1.3462214969385156E-3</v>
      </c>
      <c r="CF248" s="54">
        <f t="shared" si="165"/>
        <v>3.3484030324664009E-3</v>
      </c>
    </row>
    <row r="249" spans="1:84" x14ac:dyDescent="0.25">
      <c r="B249" s="5" t="s">
        <v>6</v>
      </c>
      <c r="D249" s="54">
        <f t="shared" si="166"/>
        <v>2.3876971845786871E-2</v>
      </c>
      <c r="E249" s="54">
        <f t="shared" si="166"/>
        <v>1.1704076240014955E-2</v>
      </c>
      <c r="F249" s="54">
        <f t="shared" si="166"/>
        <v>1.3283319777763225E-2</v>
      </c>
      <c r="G249" s="54">
        <f t="shared" si="166"/>
        <v>1.9328542068978421E-2</v>
      </c>
      <c r="H249" s="54">
        <f t="shared" si="166"/>
        <v>1.7455408183860464E-2</v>
      </c>
      <c r="I249" s="54">
        <f t="shared" si="166"/>
        <v>8.7862742852569356E-2</v>
      </c>
      <c r="J249" s="54">
        <f t="shared" si="166"/>
        <v>3.5473481074712057E-2</v>
      </c>
      <c r="K249" s="54">
        <f t="shared" si="166"/>
        <v>5.9977404514575915E-3</v>
      </c>
      <c r="L249" s="54">
        <f t="shared" si="166"/>
        <v>5.331296833767931E-2</v>
      </c>
      <c r="M249" s="54">
        <f t="shared" si="166"/>
        <v>1.2900417650939756E-2</v>
      </c>
      <c r="N249" s="54">
        <f t="shared" si="166"/>
        <v>3.3003404431462866E-2</v>
      </c>
      <c r="O249" s="54">
        <f t="shared" si="166"/>
        <v>3.9829645269200645E-2</v>
      </c>
      <c r="P249" s="54">
        <f t="shared" si="166"/>
        <v>1.0300959479714926E-2</v>
      </c>
      <c r="Q249" s="54">
        <f t="shared" si="166"/>
        <v>2.4879889138792143E-2</v>
      </c>
      <c r="R249" s="54">
        <f t="shared" si="166"/>
        <v>1.0925699426555302E-2</v>
      </c>
      <c r="S249" s="54">
        <f t="shared" si="166"/>
        <v>8.5102721207280935E-3</v>
      </c>
      <c r="T249" s="54">
        <f t="shared" ref="T249:CA253" si="168">T164*(1/T$155)</f>
        <v>1.6556618207030815E-2</v>
      </c>
      <c r="U249" s="54">
        <f t="shared" si="168"/>
        <v>3.5939188797738122E-2</v>
      </c>
      <c r="V249" s="54">
        <f t="shared" si="168"/>
        <v>9.8342066799258443E-2</v>
      </c>
      <c r="W249" s="54">
        <f t="shared" si="168"/>
        <v>3.1950808089108366E-3</v>
      </c>
      <c r="X249" s="54">
        <f t="shared" si="168"/>
        <v>1.6990500961236624E-2</v>
      </c>
      <c r="Y249" s="54">
        <f t="shared" si="168"/>
        <v>9.3518733364046744E-2</v>
      </c>
      <c r="Z249" s="54">
        <f t="shared" si="168"/>
        <v>3.086371398580582E-2</v>
      </c>
      <c r="AA249" s="54">
        <f t="shared" si="168"/>
        <v>1.9770411853232825E-3</v>
      </c>
      <c r="AB249" s="54">
        <f t="shared" si="168"/>
        <v>3.2810149011418379E-3</v>
      </c>
      <c r="AC249" s="54">
        <f t="shared" si="168"/>
        <v>4.0440895426166648E-2</v>
      </c>
      <c r="AD249" s="54">
        <f t="shared" si="168"/>
        <v>9.6611938187864815E-2</v>
      </c>
      <c r="AE249" s="54">
        <f t="shared" si="168"/>
        <v>1.7294122957776329E-2</v>
      </c>
      <c r="AF249" s="54">
        <f t="shared" si="168"/>
        <v>1.9546753465745489E-3</v>
      </c>
      <c r="AG249" s="54">
        <f t="shared" si="168"/>
        <v>1.2675861239829906E-2</v>
      </c>
      <c r="AH249" s="54">
        <f t="shared" si="168"/>
        <v>2.8489566304692356E-3</v>
      </c>
      <c r="AI249" s="54">
        <f t="shared" si="168"/>
        <v>1.3292607977280846E-3</v>
      </c>
      <c r="AJ249" s="54">
        <f t="shared" si="168"/>
        <v>3.6116102522783231E-2</v>
      </c>
      <c r="AK249" s="54">
        <f t="shared" si="168"/>
        <v>8.5975047397141725E-3</v>
      </c>
      <c r="AL249" s="54">
        <f t="shared" si="168"/>
        <v>9.6061350993457747E-3</v>
      </c>
      <c r="AM249" s="54">
        <f t="shared" si="168"/>
        <v>0.10467510482341021</v>
      </c>
      <c r="AN249" s="54">
        <f t="shared" si="168"/>
        <v>2.1457909406802755E-2</v>
      </c>
      <c r="AO249" s="54">
        <f t="shared" si="168"/>
        <v>1.613835149219878E-2</v>
      </c>
      <c r="AP249" s="54">
        <f t="shared" si="168"/>
        <v>1.9431461913608918E-2</v>
      </c>
      <c r="AQ249" s="54">
        <f t="shared" si="168"/>
        <v>1.3880829792126603E-2</v>
      </c>
      <c r="AR249" s="54">
        <f t="shared" si="168"/>
        <v>0.31673023439175696</v>
      </c>
      <c r="AS249" s="54">
        <f t="shared" si="168"/>
        <v>0.36543030176143465</v>
      </c>
      <c r="AT249" s="54">
        <f t="shared" si="168"/>
        <v>1.7219045285551054E-2</v>
      </c>
      <c r="AU249" s="54">
        <f t="shared" si="168"/>
        <v>0.14898138128028418</v>
      </c>
      <c r="AV249" s="54">
        <f t="shared" si="168"/>
        <v>8.7991334403869317E-2</v>
      </c>
      <c r="AW249" s="54">
        <f t="shared" si="168"/>
        <v>1.581947191780388E-2</v>
      </c>
      <c r="AX249" s="54">
        <f t="shared" si="168"/>
        <v>1.5490634026574742E-2</v>
      </c>
      <c r="AY249" s="54">
        <f t="shared" si="168"/>
        <v>9.454704798586383E-2</v>
      </c>
      <c r="AZ249" s="54">
        <f t="shared" si="168"/>
        <v>1.11675536463876E-2</v>
      </c>
      <c r="BA249" s="54">
        <f t="shared" si="168"/>
        <v>4.821537300231063E-3</v>
      </c>
      <c r="BB249" s="54">
        <f t="shared" si="168"/>
        <v>3.6743966383082742E-2</v>
      </c>
      <c r="BC249" s="54">
        <f t="shared" si="168"/>
        <v>5.4516449354728672E-2</v>
      </c>
      <c r="BD249" s="54">
        <f t="shared" si="168"/>
        <v>1.1929240437035539E-2</v>
      </c>
      <c r="BE249" s="54">
        <f t="shared" si="168"/>
        <v>3.0014283267743298E-5</v>
      </c>
      <c r="BF249" s="54">
        <f t="shared" si="168"/>
        <v>0.14216765428869088</v>
      </c>
      <c r="BG249" s="54">
        <f t="shared" si="168"/>
        <v>3.2844786539103954E-3</v>
      </c>
      <c r="BH249" s="54">
        <f t="shared" si="168"/>
        <v>0.14803789233375197</v>
      </c>
      <c r="BI249" s="54">
        <f t="shared" si="168"/>
        <v>4.4922247591499421E-3</v>
      </c>
      <c r="BJ249" s="54">
        <f t="shared" si="168"/>
        <v>6.458885481716449E-2</v>
      </c>
      <c r="BK249" s="54">
        <f t="shared" si="168"/>
        <v>2.6063063691295248E-2</v>
      </c>
      <c r="BL249" s="54">
        <f t="shared" si="168"/>
        <v>1.9396075587478117E-2</v>
      </c>
      <c r="BM249" s="54">
        <f t="shared" si="168"/>
        <v>4.0060086502342884E-2</v>
      </c>
      <c r="BN249" s="54">
        <f t="shared" si="168"/>
        <v>1.3822945598895358E-2</v>
      </c>
      <c r="BO249" s="54">
        <f t="shared" si="168"/>
        <v>3.1694906827513913E-2</v>
      </c>
      <c r="BP249" s="54">
        <f t="shared" si="167"/>
        <v>5.2014195395523157E-3</v>
      </c>
      <c r="BQ249" s="54">
        <f t="shared" si="167"/>
        <v>7.8430188537167406E-2</v>
      </c>
      <c r="BR249" s="54">
        <f t="shared" si="167"/>
        <v>1.6260013735161845E-2</v>
      </c>
      <c r="BS249" s="54">
        <f t="shared" si="167"/>
        <v>3.7253448297080403E-2</v>
      </c>
      <c r="BT249" s="54">
        <f t="shared" si="167"/>
        <v>2.6894769881976515E-2</v>
      </c>
      <c r="BU249" s="54">
        <f t="shared" si="167"/>
        <v>6.9992620608860497E-3</v>
      </c>
      <c r="BV249" s="54">
        <f t="shared" si="167"/>
        <v>0.10586740116589824</v>
      </c>
      <c r="BW249" s="54">
        <f t="shared" si="167"/>
        <v>1.6401020159417527E-2</v>
      </c>
      <c r="BX249" s="54">
        <f t="shared" si="167"/>
        <v>4.6751165581425808E-2</v>
      </c>
      <c r="BY249" s="54">
        <f t="shared" si="167"/>
        <v>1.5302112000979336E-2</v>
      </c>
      <c r="BZ249" s="54">
        <f t="shared" si="167"/>
        <v>1.1100799540723209E-2</v>
      </c>
      <c r="CA249" s="54">
        <f t="shared" si="167"/>
        <v>7.9996761155243096E-3</v>
      </c>
      <c r="CB249" s="54">
        <f t="shared" si="167"/>
        <v>2.8203966898240451E-2</v>
      </c>
      <c r="CC249" s="54">
        <f t="shared" si="167"/>
        <v>9.5023050540761055E-3</v>
      </c>
      <c r="CD249" s="54">
        <f t="shared" si="167"/>
        <v>2.7716758283637965E-2</v>
      </c>
      <c r="CE249" s="54">
        <f t="shared" si="167"/>
        <v>8.8780735634438352E-3</v>
      </c>
      <c r="CF249" s="54">
        <f t="shared" si="167"/>
        <v>1.2587289173720165E-2</v>
      </c>
    </row>
    <row r="250" spans="1:84" x14ac:dyDescent="0.25">
      <c r="B250" s="5" t="s">
        <v>7</v>
      </c>
      <c r="D250" s="54">
        <f t="shared" si="166"/>
        <v>0</v>
      </c>
      <c r="E250" s="54">
        <f t="shared" si="166"/>
        <v>0</v>
      </c>
      <c r="F250" s="54">
        <f t="shared" si="166"/>
        <v>0</v>
      </c>
      <c r="G250" s="54">
        <f t="shared" si="166"/>
        <v>0</v>
      </c>
      <c r="H250" s="54">
        <f t="shared" si="166"/>
        <v>0</v>
      </c>
      <c r="I250" s="54">
        <f t="shared" si="166"/>
        <v>0</v>
      </c>
      <c r="J250" s="54">
        <f t="shared" si="166"/>
        <v>0</v>
      </c>
      <c r="K250" s="54">
        <f t="shared" si="166"/>
        <v>0</v>
      </c>
      <c r="L250" s="54">
        <f t="shared" si="166"/>
        <v>0</v>
      </c>
      <c r="M250" s="54">
        <f t="shared" si="166"/>
        <v>0</v>
      </c>
      <c r="N250" s="54">
        <f t="shared" si="166"/>
        <v>0</v>
      </c>
      <c r="O250" s="54">
        <f t="shared" si="166"/>
        <v>0</v>
      </c>
      <c r="P250" s="54">
        <f t="shared" si="166"/>
        <v>0</v>
      </c>
      <c r="Q250" s="54">
        <f t="shared" si="166"/>
        <v>0</v>
      </c>
      <c r="R250" s="54">
        <f t="shared" si="166"/>
        <v>0</v>
      </c>
      <c r="S250" s="54">
        <f t="shared" si="166"/>
        <v>0</v>
      </c>
      <c r="T250" s="54">
        <f t="shared" si="168"/>
        <v>0</v>
      </c>
      <c r="U250" s="54">
        <f t="shared" si="168"/>
        <v>0</v>
      </c>
      <c r="V250" s="54">
        <f t="shared" si="168"/>
        <v>0</v>
      </c>
      <c r="W250" s="54">
        <f t="shared" si="168"/>
        <v>0</v>
      </c>
      <c r="X250" s="54">
        <f t="shared" si="168"/>
        <v>0</v>
      </c>
      <c r="Y250" s="54">
        <f t="shared" si="168"/>
        <v>0</v>
      </c>
      <c r="Z250" s="54">
        <f t="shared" si="168"/>
        <v>0</v>
      </c>
      <c r="AA250" s="54">
        <f t="shared" si="168"/>
        <v>0</v>
      </c>
      <c r="AB250" s="54">
        <f t="shared" si="168"/>
        <v>0</v>
      </c>
      <c r="AC250" s="54">
        <f t="shared" si="168"/>
        <v>0</v>
      </c>
      <c r="AD250" s="54">
        <f t="shared" si="168"/>
        <v>0</v>
      </c>
      <c r="AE250" s="54">
        <f t="shared" si="168"/>
        <v>0</v>
      </c>
      <c r="AF250" s="54">
        <f t="shared" si="168"/>
        <v>0</v>
      </c>
      <c r="AG250" s="54">
        <f t="shared" si="168"/>
        <v>0</v>
      </c>
      <c r="AH250" s="54">
        <f t="shared" si="168"/>
        <v>0</v>
      </c>
      <c r="AI250" s="54">
        <f t="shared" si="168"/>
        <v>0</v>
      </c>
      <c r="AJ250" s="54">
        <f t="shared" si="168"/>
        <v>0</v>
      </c>
      <c r="AK250" s="54">
        <f t="shared" si="168"/>
        <v>0</v>
      </c>
      <c r="AL250" s="54">
        <f t="shared" si="168"/>
        <v>0</v>
      </c>
      <c r="AM250" s="54">
        <f t="shared" si="168"/>
        <v>0</v>
      </c>
      <c r="AN250" s="54">
        <f t="shared" si="168"/>
        <v>0</v>
      </c>
      <c r="AO250" s="54">
        <f t="shared" si="168"/>
        <v>0</v>
      </c>
      <c r="AP250" s="54">
        <f t="shared" si="168"/>
        <v>0</v>
      </c>
      <c r="AQ250" s="54">
        <f t="shared" si="168"/>
        <v>0</v>
      </c>
      <c r="AR250" s="54">
        <f t="shared" si="168"/>
        <v>0</v>
      </c>
      <c r="AS250" s="54">
        <f t="shared" si="168"/>
        <v>0</v>
      </c>
      <c r="AT250" s="54">
        <f t="shared" si="168"/>
        <v>0</v>
      </c>
      <c r="AU250" s="54">
        <f t="shared" si="168"/>
        <v>0</v>
      </c>
      <c r="AV250" s="54">
        <f t="shared" si="168"/>
        <v>0</v>
      </c>
      <c r="AW250" s="54">
        <f t="shared" si="168"/>
        <v>0</v>
      </c>
      <c r="AX250" s="54">
        <f t="shared" si="168"/>
        <v>0</v>
      </c>
      <c r="AY250" s="54">
        <f t="shared" si="168"/>
        <v>0</v>
      </c>
      <c r="AZ250" s="54">
        <f t="shared" si="168"/>
        <v>0</v>
      </c>
      <c r="BA250" s="54">
        <f t="shared" si="168"/>
        <v>0</v>
      </c>
      <c r="BB250" s="54">
        <f t="shared" si="168"/>
        <v>0</v>
      </c>
      <c r="BC250" s="54">
        <f t="shared" si="168"/>
        <v>0</v>
      </c>
      <c r="BD250" s="54">
        <f t="shared" si="168"/>
        <v>0</v>
      </c>
      <c r="BE250" s="54">
        <f t="shared" si="168"/>
        <v>0</v>
      </c>
      <c r="BF250" s="54">
        <f t="shared" si="168"/>
        <v>0</v>
      </c>
      <c r="BG250" s="54">
        <f t="shared" si="168"/>
        <v>0</v>
      </c>
      <c r="BH250" s="54">
        <f t="shared" si="168"/>
        <v>0</v>
      </c>
      <c r="BI250" s="54">
        <f t="shared" si="168"/>
        <v>0</v>
      </c>
      <c r="BJ250" s="54">
        <f t="shared" si="168"/>
        <v>0</v>
      </c>
      <c r="BK250" s="54">
        <f t="shared" si="168"/>
        <v>0</v>
      </c>
      <c r="BL250" s="54">
        <f t="shared" si="168"/>
        <v>0</v>
      </c>
      <c r="BM250" s="54">
        <f t="shared" si="168"/>
        <v>0</v>
      </c>
      <c r="BN250" s="54">
        <f t="shared" si="168"/>
        <v>0</v>
      </c>
      <c r="BO250" s="54">
        <f t="shared" si="168"/>
        <v>0</v>
      </c>
      <c r="BP250" s="54">
        <f t="shared" si="168"/>
        <v>0</v>
      </c>
      <c r="BQ250" s="54">
        <f t="shared" si="167"/>
        <v>0</v>
      </c>
      <c r="BR250" s="54">
        <f t="shared" si="167"/>
        <v>0</v>
      </c>
      <c r="BS250" s="54">
        <f t="shared" si="167"/>
        <v>0</v>
      </c>
      <c r="BT250" s="54">
        <f t="shared" si="167"/>
        <v>0</v>
      </c>
      <c r="BU250" s="54">
        <f t="shared" si="167"/>
        <v>0</v>
      </c>
      <c r="BV250" s="54">
        <f t="shared" si="167"/>
        <v>0</v>
      </c>
      <c r="BW250" s="54">
        <f t="shared" si="167"/>
        <v>0</v>
      </c>
      <c r="BX250" s="54">
        <f t="shared" si="167"/>
        <v>0</v>
      </c>
      <c r="BY250" s="54">
        <f t="shared" si="167"/>
        <v>0</v>
      </c>
      <c r="BZ250" s="54">
        <f t="shared" si="167"/>
        <v>0</v>
      </c>
      <c r="CA250" s="54">
        <f t="shared" si="167"/>
        <v>0</v>
      </c>
      <c r="CB250" s="54">
        <f t="shared" si="167"/>
        <v>0</v>
      </c>
      <c r="CC250" s="54">
        <f t="shared" si="167"/>
        <v>0</v>
      </c>
      <c r="CD250" s="54">
        <f t="shared" si="167"/>
        <v>0</v>
      </c>
      <c r="CE250" s="54">
        <f t="shared" si="167"/>
        <v>0</v>
      </c>
      <c r="CF250" s="54">
        <f t="shared" si="167"/>
        <v>0</v>
      </c>
    </row>
    <row r="251" spans="1:84" x14ac:dyDescent="0.25">
      <c r="B251" s="7" t="s">
        <v>8</v>
      </c>
      <c r="D251" s="54">
        <f t="shared" si="166"/>
        <v>5.1921530938300034E-3</v>
      </c>
      <c r="E251" s="54">
        <f t="shared" si="166"/>
        <v>3.9207652733505025E-3</v>
      </c>
      <c r="F251" s="54">
        <f t="shared" si="166"/>
        <v>5.5388120303067508E-3</v>
      </c>
      <c r="G251" s="54">
        <f t="shared" si="166"/>
        <v>5.6204018694864131E-3</v>
      </c>
      <c r="H251" s="54">
        <f t="shared" si="166"/>
        <v>8.8666698408876796E-3</v>
      </c>
      <c r="I251" s="54">
        <f t="shared" si="166"/>
        <v>2.1421850379648236E-2</v>
      </c>
      <c r="J251" s="54">
        <f t="shared" si="166"/>
        <v>1.5626422230369884E-2</v>
      </c>
      <c r="K251" s="54">
        <f t="shared" si="166"/>
        <v>2.3544522945293149E-3</v>
      </c>
      <c r="L251" s="54">
        <f t="shared" si="166"/>
        <v>1.8829007964885697E-2</v>
      </c>
      <c r="M251" s="54">
        <f t="shared" si="166"/>
        <v>3.4664276417541145E-3</v>
      </c>
      <c r="N251" s="54">
        <f t="shared" si="166"/>
        <v>8.3557913550103089E-3</v>
      </c>
      <c r="O251" s="54">
        <f t="shared" si="166"/>
        <v>1.0402928017165736E-2</v>
      </c>
      <c r="P251" s="54">
        <f t="shared" si="166"/>
        <v>3.1781690330869579E-3</v>
      </c>
      <c r="Q251" s="54">
        <f t="shared" si="166"/>
        <v>4.8369404955909464E-3</v>
      </c>
      <c r="R251" s="54">
        <f t="shared" si="166"/>
        <v>4.3697056906102172E-3</v>
      </c>
      <c r="S251" s="54">
        <f t="shared" si="166"/>
        <v>2.866221174004193E-3</v>
      </c>
      <c r="T251" s="54">
        <f t="shared" si="168"/>
        <v>4.3622699286615272E-3</v>
      </c>
      <c r="U251" s="54">
        <f t="shared" si="168"/>
        <v>1.0529542235038585E-2</v>
      </c>
      <c r="V251" s="54">
        <f t="shared" si="168"/>
        <v>7.5491061019260881E-3</v>
      </c>
      <c r="W251" s="54">
        <f t="shared" si="168"/>
        <v>1.2056728597712536E-3</v>
      </c>
      <c r="X251" s="54">
        <f t="shared" si="168"/>
        <v>1.8184101967136336E-3</v>
      </c>
      <c r="Y251" s="54">
        <f t="shared" si="168"/>
        <v>4.304689001288501E-2</v>
      </c>
      <c r="Z251" s="54">
        <f t="shared" si="168"/>
        <v>5.5861059323435358E-3</v>
      </c>
      <c r="AA251" s="54">
        <f t="shared" si="168"/>
        <v>4.2117723376238392E-4</v>
      </c>
      <c r="AB251" s="54">
        <f t="shared" si="168"/>
        <v>1.4966524127674951E-3</v>
      </c>
      <c r="AC251" s="54">
        <f t="shared" si="168"/>
        <v>6.8908590759668266E-3</v>
      </c>
      <c r="AD251" s="54">
        <f t="shared" si="168"/>
        <v>1.7189000989891411E-2</v>
      </c>
      <c r="AE251" s="54">
        <f t="shared" si="168"/>
        <v>7.6052288339815014E-3</v>
      </c>
      <c r="AF251" s="54">
        <f t="shared" si="168"/>
        <v>7.210638747579568E-4</v>
      </c>
      <c r="AG251" s="54">
        <f t="shared" si="168"/>
        <v>6.904206207948591E-3</v>
      </c>
      <c r="AH251" s="54">
        <f t="shared" si="168"/>
        <v>1.2416609055264519E-3</v>
      </c>
      <c r="AI251" s="54">
        <f t="shared" si="168"/>
        <v>9.4075152594575611E-4</v>
      </c>
      <c r="AJ251" s="54">
        <f t="shared" si="168"/>
        <v>5.0850606809835219E-3</v>
      </c>
      <c r="AK251" s="54">
        <f t="shared" si="168"/>
        <v>1.8972193899155954E-3</v>
      </c>
      <c r="AL251" s="54">
        <f t="shared" si="168"/>
        <v>2.1538973859192415E-3</v>
      </c>
      <c r="AM251" s="54">
        <f t="shared" si="168"/>
        <v>1.1371754311790177E-2</v>
      </c>
      <c r="AN251" s="54">
        <f t="shared" si="168"/>
        <v>8.3406023624134178E-3</v>
      </c>
      <c r="AO251" s="54">
        <f t="shared" si="168"/>
        <v>4.6903877351487256E-3</v>
      </c>
      <c r="AP251" s="54">
        <f t="shared" si="168"/>
        <v>5.8602821644217372E-3</v>
      </c>
      <c r="AQ251" s="54">
        <f t="shared" si="168"/>
        <v>4.8104362821745636E-3</v>
      </c>
      <c r="AR251" s="54">
        <f t="shared" si="168"/>
        <v>7.4382027049534907E-2</v>
      </c>
      <c r="AS251" s="54">
        <f t="shared" si="168"/>
        <v>0.14026785483093981</v>
      </c>
      <c r="AT251" s="54">
        <f t="shared" si="168"/>
        <v>4.494972438535234E-3</v>
      </c>
      <c r="AU251" s="54">
        <f t="shared" si="168"/>
        <v>3.3856292281977188E-2</v>
      </c>
      <c r="AV251" s="54">
        <f t="shared" si="168"/>
        <v>1.7760038158820282E-2</v>
      </c>
      <c r="AW251" s="54">
        <f t="shared" si="168"/>
        <v>3.6438701021530412E-3</v>
      </c>
      <c r="AX251" s="54">
        <f t="shared" si="168"/>
        <v>3.1636684072905998E-3</v>
      </c>
      <c r="AY251" s="54">
        <f t="shared" si="168"/>
        <v>9.6363826422818846E-3</v>
      </c>
      <c r="AZ251" s="54">
        <f t="shared" si="168"/>
        <v>2.7735646053723521E-3</v>
      </c>
      <c r="BA251" s="54">
        <f t="shared" si="168"/>
        <v>3.7058869944651957E-4</v>
      </c>
      <c r="BB251" s="54">
        <f t="shared" si="168"/>
        <v>9.1677349943004374E-3</v>
      </c>
      <c r="BC251" s="54">
        <f t="shared" si="168"/>
        <v>7.7622951690904099E-3</v>
      </c>
      <c r="BD251" s="54">
        <f t="shared" si="168"/>
        <v>1.895120469730715E-3</v>
      </c>
      <c r="BE251" s="54">
        <f t="shared" si="168"/>
        <v>4.8817348961947196E-3</v>
      </c>
      <c r="BF251" s="54">
        <f t="shared" si="168"/>
        <v>8.9703574751834429E-3</v>
      </c>
      <c r="BG251" s="54">
        <f t="shared" si="168"/>
        <v>7.4105230226033836E-4</v>
      </c>
      <c r="BH251" s="54">
        <f t="shared" si="168"/>
        <v>3.7721417908413525E-2</v>
      </c>
      <c r="BI251" s="54">
        <f t="shared" si="168"/>
        <v>2.0760591372240137E-3</v>
      </c>
      <c r="BJ251" s="54">
        <f t="shared" si="168"/>
        <v>1.5526141347185206E-2</v>
      </c>
      <c r="BK251" s="54">
        <f t="shared" si="168"/>
        <v>9.1302836962388438E-3</v>
      </c>
      <c r="BL251" s="54">
        <f t="shared" si="168"/>
        <v>6.2639608616421984E-3</v>
      </c>
      <c r="BM251" s="54">
        <f t="shared" si="168"/>
        <v>9.7281970857175763E-3</v>
      </c>
      <c r="BN251" s="54">
        <f t="shared" si="168"/>
        <v>5.1875725004156834E-3</v>
      </c>
      <c r="BO251" s="54">
        <f t="shared" si="168"/>
        <v>7.9786845403742191E-3</v>
      </c>
      <c r="BP251" s="54">
        <f t="shared" si="168"/>
        <v>1.9501970114773253E-3</v>
      </c>
      <c r="BQ251" s="54">
        <f t="shared" si="167"/>
        <v>1.4567021380351109E-2</v>
      </c>
      <c r="BR251" s="54">
        <f t="shared" si="167"/>
        <v>1.7886268577325504E-2</v>
      </c>
      <c r="BS251" s="54">
        <f t="shared" si="167"/>
        <v>7.6216245348411371E-3</v>
      </c>
      <c r="BT251" s="54">
        <f t="shared" si="167"/>
        <v>2.2464261524067788E-3</v>
      </c>
      <c r="BU251" s="54">
        <f t="shared" si="167"/>
        <v>3.5575698562124607E-3</v>
      </c>
      <c r="BV251" s="54">
        <f t="shared" si="167"/>
        <v>1.9673134610342917E-2</v>
      </c>
      <c r="BW251" s="54">
        <f t="shared" si="167"/>
        <v>3.8970381947800348E-3</v>
      </c>
      <c r="BX251" s="54">
        <f t="shared" si="167"/>
        <v>1.6529020886147883E-2</v>
      </c>
      <c r="BY251" s="54">
        <f t="shared" si="167"/>
        <v>2.0749344001327959E-3</v>
      </c>
      <c r="BZ251" s="54">
        <f t="shared" si="167"/>
        <v>3.0999573185530238E-3</v>
      </c>
      <c r="CA251" s="54">
        <f t="shared" si="167"/>
        <v>2.4537907846276406E-3</v>
      </c>
      <c r="CB251" s="54">
        <f t="shared" si="167"/>
        <v>4.9701695848022674E-3</v>
      </c>
      <c r="CC251" s="54">
        <f t="shared" si="167"/>
        <v>4.8344078871790522E-3</v>
      </c>
      <c r="CD251" s="54">
        <f t="shared" si="167"/>
        <v>5.4814945137769836E-3</v>
      </c>
      <c r="CE251" s="54">
        <f t="shared" si="167"/>
        <v>4.9189982310630116E-3</v>
      </c>
      <c r="CF251" s="54">
        <f t="shared" si="167"/>
        <v>8.6089116720782354E-3</v>
      </c>
    </row>
    <row r="252" spans="1:84" x14ac:dyDescent="0.25">
      <c r="B252" s="7" t="s">
        <v>9</v>
      </c>
      <c r="D252" s="54">
        <f t="shared" si="166"/>
        <v>0.52213608664862443</v>
      </c>
      <c r="E252" s="54">
        <f t="shared" si="166"/>
        <v>0.30802491963627932</v>
      </c>
      <c r="F252" s="54">
        <f t="shared" si="166"/>
        <v>0.33189226319639081</v>
      </c>
      <c r="G252" s="54">
        <f t="shared" si="166"/>
        <v>0.57769154777387621</v>
      </c>
      <c r="H252" s="54">
        <f t="shared" si="166"/>
        <v>0.98346294486258312</v>
      </c>
      <c r="I252" s="54">
        <f t="shared" si="166"/>
        <v>2.0329350426067054</v>
      </c>
      <c r="J252" s="54">
        <f t="shared" si="166"/>
        <v>1.1111895479391003</v>
      </c>
      <c r="K252" s="54">
        <f t="shared" si="166"/>
        <v>0.21033422668956955</v>
      </c>
      <c r="L252" s="54">
        <f t="shared" si="166"/>
        <v>1.2027636932385359</v>
      </c>
      <c r="M252" s="54">
        <f t="shared" si="166"/>
        <v>0.51705127522252559</v>
      </c>
      <c r="N252" s="54">
        <f t="shared" si="166"/>
        <v>0.71884493907763725</v>
      </c>
      <c r="O252" s="54">
        <f t="shared" si="166"/>
        <v>1.5190898252127172</v>
      </c>
      <c r="P252" s="54">
        <f t="shared" si="166"/>
        <v>0.46569749823694456</v>
      </c>
      <c r="Q252" s="54">
        <f t="shared" si="166"/>
        <v>0.7382808922767663</v>
      </c>
      <c r="R252" s="54">
        <f t="shared" si="166"/>
        <v>0.46347488641061529</v>
      </c>
      <c r="S252" s="54">
        <f t="shared" si="166"/>
        <v>0.38966699319490194</v>
      </c>
      <c r="T252" s="54">
        <f t="shared" si="168"/>
        <v>0.65567721231637222</v>
      </c>
      <c r="U252" s="54">
        <f t="shared" si="168"/>
        <v>1.7315564443653393</v>
      </c>
      <c r="V252" s="54">
        <f t="shared" si="168"/>
        <v>2.267265741740363</v>
      </c>
      <c r="W252" s="54">
        <f t="shared" si="168"/>
        <v>0.10768863787643339</v>
      </c>
      <c r="X252" s="54">
        <f t="shared" si="168"/>
        <v>0.60935593591353676</v>
      </c>
      <c r="Y252" s="54">
        <f t="shared" si="168"/>
        <v>1.5058613546598967</v>
      </c>
      <c r="Z252" s="54">
        <f t="shared" si="168"/>
        <v>1.5987081803638541</v>
      </c>
      <c r="AA252" s="54">
        <f t="shared" si="168"/>
        <v>0.1665917015759589</v>
      </c>
      <c r="AB252" s="54">
        <f t="shared" si="168"/>
        <v>0.12912792205983056</v>
      </c>
      <c r="AC252" s="54">
        <f t="shared" si="168"/>
        <v>1.007832782900477</v>
      </c>
      <c r="AD252" s="54">
        <f t="shared" si="168"/>
        <v>6.8868497776130679</v>
      </c>
      <c r="AE252" s="54">
        <f t="shared" si="168"/>
        <v>0.66129617134724061</v>
      </c>
      <c r="AF252" s="54">
        <f t="shared" si="168"/>
        <v>0.13667578582247986</v>
      </c>
      <c r="AG252" s="54">
        <f t="shared" si="168"/>
        <v>0.90765264829668646</v>
      </c>
      <c r="AH252" s="54">
        <f t="shared" si="168"/>
        <v>0.12038620021813301</v>
      </c>
      <c r="AI252" s="54">
        <f t="shared" si="168"/>
        <v>4.7436925034802679E-2</v>
      </c>
      <c r="AJ252" s="54">
        <f t="shared" si="168"/>
        <v>1.2034234668711097</v>
      </c>
      <c r="AK252" s="54">
        <f t="shared" si="168"/>
        <v>0.61134977323393547</v>
      </c>
      <c r="AL252" s="54">
        <f t="shared" si="168"/>
        <v>0.33617106661777096</v>
      </c>
      <c r="AM252" s="54">
        <f t="shared" si="168"/>
        <v>3.103781753478934</v>
      </c>
      <c r="AN252" s="54">
        <f t="shared" si="168"/>
        <v>1.1090525044464585</v>
      </c>
      <c r="AO252" s="54">
        <f t="shared" si="168"/>
        <v>0.83279887398047836</v>
      </c>
      <c r="AP252" s="54">
        <f t="shared" si="168"/>
        <v>1.0373515879006039</v>
      </c>
      <c r="AQ252" s="54">
        <f t="shared" si="168"/>
        <v>0.68289741647668889</v>
      </c>
      <c r="AR252" s="54">
        <f t="shared" si="168"/>
        <v>17.228171586125583</v>
      </c>
      <c r="AS252" s="54">
        <f t="shared" si="168"/>
        <v>11.643270459271296</v>
      </c>
      <c r="AT252" s="54">
        <f t="shared" si="168"/>
        <v>0.53945175926808731</v>
      </c>
      <c r="AU252" s="54">
        <f t="shared" si="168"/>
        <v>4.4100538994829179</v>
      </c>
      <c r="AV252" s="54">
        <f t="shared" si="168"/>
        <v>2.1856715762796122</v>
      </c>
      <c r="AW252" s="54">
        <f t="shared" si="168"/>
        <v>0.44271915063620609</v>
      </c>
      <c r="AX252" s="54">
        <f t="shared" si="168"/>
        <v>0.48152633282680896</v>
      </c>
      <c r="AY252" s="54">
        <f t="shared" si="168"/>
        <v>4.0629436447531093</v>
      </c>
      <c r="AZ252" s="54">
        <f t="shared" si="168"/>
        <v>0.32268046852887744</v>
      </c>
      <c r="BA252" s="54">
        <f t="shared" si="168"/>
        <v>0.29493969905683459</v>
      </c>
      <c r="BB252" s="54">
        <f t="shared" si="168"/>
        <v>1.7032839565776814</v>
      </c>
      <c r="BC252" s="54">
        <f t="shared" si="168"/>
        <v>1.9901927415518805</v>
      </c>
      <c r="BD252" s="54">
        <f t="shared" si="168"/>
        <v>0.58316918254557459</v>
      </c>
      <c r="BE252" s="54">
        <f t="shared" si="168"/>
        <v>0.75962443303901694</v>
      </c>
      <c r="BF252" s="54">
        <f t="shared" si="168"/>
        <v>3.4290193599053516</v>
      </c>
      <c r="BG252" s="54">
        <f t="shared" si="168"/>
        <v>0.10858507656262711</v>
      </c>
      <c r="BH252" s="54">
        <f t="shared" si="168"/>
        <v>3.9433439666789045</v>
      </c>
      <c r="BI252" s="54">
        <f t="shared" si="168"/>
        <v>0.20388498252154463</v>
      </c>
      <c r="BJ252" s="54">
        <f t="shared" si="168"/>
        <v>1.8330442146195349</v>
      </c>
      <c r="BK252" s="54">
        <f t="shared" si="168"/>
        <v>1.3874587082720373</v>
      </c>
      <c r="BL252" s="54">
        <f t="shared" si="168"/>
        <v>0.62295931794926096</v>
      </c>
      <c r="BM252" s="54">
        <f t="shared" si="168"/>
        <v>0.78129190954771788</v>
      </c>
      <c r="BN252" s="54">
        <f t="shared" si="168"/>
        <v>0.58638432044796407</v>
      </c>
      <c r="BO252" s="54">
        <f t="shared" si="168"/>
        <v>1.2646223517087478</v>
      </c>
      <c r="BP252" s="54">
        <f t="shared" si="168"/>
        <v>0.29550983903900085</v>
      </c>
      <c r="BQ252" s="54">
        <f t="shared" si="167"/>
        <v>1.4681429067207559</v>
      </c>
      <c r="BR252" s="54">
        <f t="shared" si="167"/>
        <v>0.35886750127200717</v>
      </c>
      <c r="BS252" s="54">
        <f t="shared" si="167"/>
        <v>1.2876598854294994</v>
      </c>
      <c r="BT252" s="54">
        <f t="shared" si="167"/>
        <v>2.0218075549161383</v>
      </c>
      <c r="BU252" s="54">
        <f t="shared" si="167"/>
        <v>0.26384333623648842</v>
      </c>
      <c r="BV252" s="54">
        <f t="shared" si="167"/>
        <v>3.0012151108003966</v>
      </c>
      <c r="BW252" s="54">
        <f t="shared" si="167"/>
        <v>0.77154970809823809</v>
      </c>
      <c r="BX252" s="54">
        <f t="shared" si="167"/>
        <v>1.5552129570069277</v>
      </c>
      <c r="BY252" s="54">
        <f t="shared" si="167"/>
        <v>0.93690273605996177</v>
      </c>
      <c r="BZ252" s="54">
        <f t="shared" si="167"/>
        <v>0.46281825976850577</v>
      </c>
      <c r="CA252" s="54">
        <f t="shared" si="167"/>
        <v>1.2034153586145637</v>
      </c>
      <c r="CB252" s="54">
        <f t="shared" si="167"/>
        <v>0.75794246562798218</v>
      </c>
      <c r="CC252" s="54">
        <f t="shared" si="167"/>
        <v>0.4907784544083153</v>
      </c>
      <c r="CD252" s="54">
        <f t="shared" si="167"/>
        <v>1.4654623318846274</v>
      </c>
      <c r="CE252" s="54">
        <f t="shared" si="167"/>
        <v>0.28165632570554716</v>
      </c>
      <c r="CF252" s="54">
        <f t="shared" si="167"/>
        <v>0.47688401850598805</v>
      </c>
    </row>
    <row r="253" spans="1:84" x14ac:dyDescent="0.25">
      <c r="B253" s="5" t="s">
        <v>10</v>
      </c>
      <c r="D253" s="54">
        <f t="shared" si="166"/>
        <v>9.7685472108932081E-3</v>
      </c>
      <c r="E253" s="54">
        <f t="shared" si="166"/>
        <v>3.6367830996166519E-3</v>
      </c>
      <c r="F253" s="54">
        <f t="shared" si="166"/>
        <v>5.7898049912237888E-3</v>
      </c>
      <c r="G253" s="54">
        <f t="shared" si="166"/>
        <v>8.1205760542974754E-3</v>
      </c>
      <c r="H253" s="54">
        <f t="shared" si="166"/>
        <v>1.9215641003988138E-2</v>
      </c>
      <c r="I253" s="54">
        <f t="shared" si="166"/>
        <v>0.16902070602036454</v>
      </c>
      <c r="J253" s="54">
        <f t="shared" si="166"/>
        <v>3.3366863781943708E-2</v>
      </c>
      <c r="K253" s="54">
        <f t="shared" si="166"/>
        <v>3.4618730722576758E-3</v>
      </c>
      <c r="L253" s="54">
        <f t="shared" si="166"/>
        <v>3.7599798327846913E-2</v>
      </c>
      <c r="M253" s="54">
        <f t="shared" si="166"/>
        <v>1.4430377513184548E-2</v>
      </c>
      <c r="N253" s="54">
        <f t="shared" si="166"/>
        <v>2.2450540387679602E-2</v>
      </c>
      <c r="O253" s="54">
        <f t="shared" si="166"/>
        <v>5.4438974615046438E-2</v>
      </c>
      <c r="P253" s="54">
        <f t="shared" si="166"/>
        <v>1.1297863510836541E-2</v>
      </c>
      <c r="Q253" s="54">
        <f t="shared" si="166"/>
        <v>1.4641839606443253E-2</v>
      </c>
      <c r="R253" s="54">
        <f t="shared" si="166"/>
        <v>8.6839169800697006E-3</v>
      </c>
      <c r="S253" s="54">
        <f t="shared" si="166"/>
        <v>1.1597471797943494E-2</v>
      </c>
      <c r="T253" s="54">
        <f t="shared" si="168"/>
        <v>1.560271627788507E-2</v>
      </c>
      <c r="U253" s="54">
        <f t="shared" si="168"/>
        <v>8.827049545710397E-2</v>
      </c>
      <c r="V253" s="54">
        <f t="shared" si="168"/>
        <v>4.0433425504351868E-2</v>
      </c>
      <c r="W253" s="54">
        <f t="shared" si="168"/>
        <v>2.3473868267438742E-3</v>
      </c>
      <c r="X253" s="54">
        <f t="shared" si="168"/>
        <v>8.1709960557303958E-3</v>
      </c>
      <c r="Y253" s="54">
        <f t="shared" si="168"/>
        <v>1.0207621507827468E-2</v>
      </c>
      <c r="Z253" s="54">
        <f t="shared" si="168"/>
        <v>2.6256786796666789E-2</v>
      </c>
      <c r="AA253" s="54">
        <f t="shared" si="168"/>
        <v>3.075870101113167E-3</v>
      </c>
      <c r="AB253" s="54">
        <f t="shared" si="168"/>
        <v>2.7818974220477199E-3</v>
      </c>
      <c r="AC253" s="54">
        <f t="shared" si="168"/>
        <v>1.9718292663713569E-2</v>
      </c>
      <c r="AD253" s="54">
        <f t="shared" si="168"/>
        <v>0.14874784426358745</v>
      </c>
      <c r="AE253" s="54">
        <f t="shared" si="168"/>
        <v>2.717135411637495E-2</v>
      </c>
      <c r="AF253" s="54">
        <f t="shared" si="168"/>
        <v>3.8378242498084969E-3</v>
      </c>
      <c r="AG253" s="54">
        <f t="shared" si="168"/>
        <v>2.3979593170193689E-2</v>
      </c>
      <c r="AH253" s="54">
        <f t="shared" si="168"/>
        <v>3.4679152326211149E-3</v>
      </c>
      <c r="AI253" s="54">
        <f t="shared" si="168"/>
        <v>2.3447475874087672E-4</v>
      </c>
      <c r="AJ253" s="54">
        <f t="shared" si="168"/>
        <v>2.8049944337712483E-2</v>
      </c>
      <c r="AK253" s="54">
        <f t="shared" si="168"/>
        <v>1.2655353593013433E-2</v>
      </c>
      <c r="AL253" s="54">
        <f t="shared" si="168"/>
        <v>4.5242629057512364E-3</v>
      </c>
      <c r="AM253" s="54">
        <f t="shared" si="168"/>
        <v>7.9454812693666291E-2</v>
      </c>
      <c r="AN253" s="54">
        <f t="shared" si="168"/>
        <v>4.7152830389842332E-2</v>
      </c>
      <c r="AO253" s="54">
        <f t="shared" si="168"/>
        <v>2.6021577415908038E-2</v>
      </c>
      <c r="AP253" s="54">
        <f t="shared" si="168"/>
        <v>1.8751088597306082E-2</v>
      </c>
      <c r="AQ253" s="54">
        <f t="shared" si="168"/>
        <v>1.946172823566376E-2</v>
      </c>
      <c r="AR253" s="54">
        <f t="shared" si="168"/>
        <v>0.48571493619861411</v>
      </c>
      <c r="AS253" s="54">
        <f t="shared" si="168"/>
        <v>0.23358128757582663</v>
      </c>
      <c r="AT253" s="54">
        <f t="shared" si="168"/>
        <v>1.7090206153162764E-2</v>
      </c>
      <c r="AU253" s="54">
        <f t="shared" si="168"/>
        <v>8.8269969194841105E-2</v>
      </c>
      <c r="AV253" s="54">
        <f t="shared" si="168"/>
        <v>4.9404244266293272E-2</v>
      </c>
      <c r="AW253" s="54">
        <f t="shared" si="168"/>
        <v>9.3998826371693382E-3</v>
      </c>
      <c r="AX253" s="54">
        <f t="shared" si="168"/>
        <v>1.1307095533495829E-2</v>
      </c>
      <c r="AY253" s="54">
        <f t="shared" si="168"/>
        <v>4.3870453935650519E-2</v>
      </c>
      <c r="AZ253" s="54">
        <f t="shared" si="168"/>
        <v>7.8815821237520102E-3</v>
      </c>
      <c r="BA253" s="54">
        <f t="shared" si="168"/>
        <v>2.2046408241966123E-3</v>
      </c>
      <c r="BB253" s="54">
        <f t="shared" si="168"/>
        <v>3.3957278734663879E-2</v>
      </c>
      <c r="BC253" s="54">
        <f t="shared" si="168"/>
        <v>2.3560369669900345E-2</v>
      </c>
      <c r="BD253" s="54">
        <f t="shared" si="168"/>
        <v>6.4484488537940657E-3</v>
      </c>
      <c r="BE253" s="54">
        <f t="shared" si="168"/>
        <v>2.0370870608424831E-2</v>
      </c>
      <c r="BF253" s="54">
        <f t="shared" si="168"/>
        <v>9.3040836027922805E-2</v>
      </c>
      <c r="BG253" s="54">
        <f t="shared" si="168"/>
        <v>3.1671089548160869E-3</v>
      </c>
      <c r="BH253" s="54">
        <f t="shared" si="168"/>
        <v>0.14757976064517248</v>
      </c>
      <c r="BI253" s="54">
        <f t="shared" si="168"/>
        <v>5.1861721030688323E-3</v>
      </c>
      <c r="BJ253" s="54">
        <f t="shared" si="168"/>
        <v>3.6999089455853208E-2</v>
      </c>
      <c r="BK253" s="54">
        <f t="shared" si="168"/>
        <v>1.818410492342238E-2</v>
      </c>
      <c r="BL253" s="54">
        <f t="shared" si="168"/>
        <v>1.9370508400287745E-2</v>
      </c>
      <c r="BM253" s="54">
        <f t="shared" si="168"/>
        <v>1.7603305545295163E-2</v>
      </c>
      <c r="BN253" s="54">
        <f t="shared" si="168"/>
        <v>2.7605601743209935E-2</v>
      </c>
      <c r="BO253" s="54">
        <f t="shared" si="168"/>
        <v>3.5512133092024431E-2</v>
      </c>
      <c r="BP253" s="54">
        <f t="shared" si="168"/>
        <v>8.2702302426197992E-3</v>
      </c>
      <c r="BQ253" s="54">
        <f t="shared" si="168"/>
        <v>3.9403546881585871E-2</v>
      </c>
      <c r="BR253" s="54">
        <f t="shared" si="168"/>
        <v>2.2928773850081689E-2</v>
      </c>
      <c r="BS253" s="54">
        <f t="shared" si="168"/>
        <v>3.0557791731895358E-2</v>
      </c>
      <c r="BT253" s="54">
        <f t="shared" si="168"/>
        <v>4.1586478681270168E-2</v>
      </c>
      <c r="BU253" s="54">
        <f t="shared" si="168"/>
        <v>3.9473973904655176E-3</v>
      </c>
      <c r="BV253" s="54">
        <f t="shared" si="168"/>
        <v>0.11870209677580904</v>
      </c>
      <c r="BW253" s="54">
        <f t="shared" si="168"/>
        <v>1.3755529541529003E-2</v>
      </c>
      <c r="BX253" s="54">
        <f t="shared" si="168"/>
        <v>3.6164846792558131E-2</v>
      </c>
      <c r="BY253" s="54">
        <f t="shared" si="168"/>
        <v>2.0088902401285691E-2</v>
      </c>
      <c r="BZ253" s="54">
        <f t="shared" si="168"/>
        <v>1.0861257384289566E-2</v>
      </c>
      <c r="CA253" s="54">
        <f t="shared" si="168"/>
        <v>2.0930795623169001E-2</v>
      </c>
      <c r="CB253" s="54">
        <f t="shared" si="167"/>
        <v>1.7572205286840475E-2</v>
      </c>
      <c r="CC253" s="54">
        <f t="shared" si="167"/>
        <v>1.4135220977216433E-2</v>
      </c>
      <c r="CD253" s="54">
        <f t="shared" si="167"/>
        <v>2.8932489054705683E-2</v>
      </c>
      <c r="CE253" s="54">
        <f t="shared" si="167"/>
        <v>5.4120627735610403E-3</v>
      </c>
      <c r="CF253" s="54">
        <f t="shared" si="167"/>
        <v>1.257397985394885E-2</v>
      </c>
    </row>
    <row r="254" spans="1:84" x14ac:dyDescent="0.25">
      <c r="B254" s="5" t="s">
        <v>11</v>
      </c>
      <c r="D254" s="54">
        <f t="shared" si="166"/>
        <v>0</v>
      </c>
      <c r="E254" s="54">
        <f t="shared" si="166"/>
        <v>0</v>
      </c>
      <c r="F254" s="54">
        <f t="shared" si="166"/>
        <v>0</v>
      </c>
      <c r="G254" s="54">
        <f t="shared" si="166"/>
        <v>0</v>
      </c>
      <c r="H254" s="54">
        <f t="shared" si="166"/>
        <v>0</v>
      </c>
      <c r="I254" s="54">
        <f t="shared" si="166"/>
        <v>0</v>
      </c>
      <c r="J254" s="54">
        <f t="shared" si="166"/>
        <v>0</v>
      </c>
      <c r="K254" s="54">
        <f t="shared" si="166"/>
        <v>0</v>
      </c>
      <c r="L254" s="54">
        <f t="shared" si="166"/>
        <v>0</v>
      </c>
      <c r="M254" s="54">
        <f t="shared" si="166"/>
        <v>0</v>
      </c>
      <c r="N254" s="54">
        <f t="shared" si="166"/>
        <v>0</v>
      </c>
      <c r="O254" s="54">
        <f t="shared" si="166"/>
        <v>0</v>
      </c>
      <c r="P254" s="54">
        <f t="shared" si="166"/>
        <v>0</v>
      </c>
      <c r="Q254" s="54">
        <f t="shared" si="166"/>
        <v>0</v>
      </c>
      <c r="R254" s="54">
        <f t="shared" si="166"/>
        <v>0</v>
      </c>
      <c r="S254" s="54">
        <f t="shared" si="166"/>
        <v>0</v>
      </c>
      <c r="T254" s="54">
        <f t="shared" ref="T254:CE258" si="169">T169*(1/T$155)</f>
        <v>0</v>
      </c>
      <c r="U254" s="54">
        <f t="shared" si="169"/>
        <v>0</v>
      </c>
      <c r="V254" s="54">
        <f t="shared" si="169"/>
        <v>0</v>
      </c>
      <c r="W254" s="54">
        <f t="shared" si="169"/>
        <v>0</v>
      </c>
      <c r="X254" s="54">
        <f t="shared" si="169"/>
        <v>0</v>
      </c>
      <c r="Y254" s="54">
        <f t="shared" si="169"/>
        <v>0</v>
      </c>
      <c r="Z254" s="54">
        <f t="shared" si="169"/>
        <v>0</v>
      </c>
      <c r="AA254" s="54">
        <f t="shared" si="169"/>
        <v>0</v>
      </c>
      <c r="AB254" s="54">
        <f t="shared" si="169"/>
        <v>0</v>
      </c>
      <c r="AC254" s="54">
        <f t="shared" si="169"/>
        <v>0</v>
      </c>
      <c r="AD254" s="54">
        <f t="shared" si="169"/>
        <v>0</v>
      </c>
      <c r="AE254" s="54">
        <f t="shared" si="169"/>
        <v>0</v>
      </c>
      <c r="AF254" s="54">
        <f t="shared" si="169"/>
        <v>0</v>
      </c>
      <c r="AG254" s="54">
        <f t="shared" si="169"/>
        <v>0</v>
      </c>
      <c r="AH254" s="54">
        <f t="shared" si="169"/>
        <v>0</v>
      </c>
      <c r="AI254" s="54">
        <f t="shared" si="169"/>
        <v>0</v>
      </c>
      <c r="AJ254" s="54">
        <f t="shared" si="169"/>
        <v>0</v>
      </c>
      <c r="AK254" s="54">
        <f t="shared" si="169"/>
        <v>0</v>
      </c>
      <c r="AL254" s="54">
        <f t="shared" si="169"/>
        <v>0</v>
      </c>
      <c r="AM254" s="54">
        <f t="shared" si="169"/>
        <v>0</v>
      </c>
      <c r="AN254" s="54">
        <f t="shared" si="169"/>
        <v>0</v>
      </c>
      <c r="AO254" s="54">
        <f t="shared" si="169"/>
        <v>0</v>
      </c>
      <c r="AP254" s="54">
        <f t="shared" si="169"/>
        <v>0</v>
      </c>
      <c r="AQ254" s="54">
        <f t="shared" si="169"/>
        <v>0</v>
      </c>
      <c r="AR254" s="54">
        <f t="shared" si="169"/>
        <v>0</v>
      </c>
      <c r="AS254" s="54">
        <f t="shared" si="169"/>
        <v>0</v>
      </c>
      <c r="AT254" s="54">
        <f t="shared" si="169"/>
        <v>0</v>
      </c>
      <c r="AU254" s="54">
        <f t="shared" si="169"/>
        <v>0</v>
      </c>
      <c r="AV254" s="54">
        <f t="shared" si="169"/>
        <v>0</v>
      </c>
      <c r="AW254" s="54">
        <f t="shared" si="169"/>
        <v>0</v>
      </c>
      <c r="AX254" s="54">
        <f t="shared" si="169"/>
        <v>0</v>
      </c>
      <c r="AY254" s="54">
        <f t="shared" si="169"/>
        <v>0</v>
      </c>
      <c r="AZ254" s="54">
        <f t="shared" si="169"/>
        <v>0</v>
      </c>
      <c r="BA254" s="54">
        <f t="shared" si="169"/>
        <v>0</v>
      </c>
      <c r="BB254" s="54">
        <f t="shared" si="169"/>
        <v>0</v>
      </c>
      <c r="BC254" s="54">
        <f t="shared" si="169"/>
        <v>0</v>
      </c>
      <c r="BD254" s="54">
        <f t="shared" si="169"/>
        <v>0</v>
      </c>
      <c r="BE254" s="54">
        <f t="shared" si="169"/>
        <v>0</v>
      </c>
      <c r="BF254" s="54">
        <f t="shared" si="169"/>
        <v>0</v>
      </c>
      <c r="BG254" s="54">
        <f t="shared" si="169"/>
        <v>0</v>
      </c>
      <c r="BH254" s="54">
        <f t="shared" si="169"/>
        <v>0</v>
      </c>
      <c r="BI254" s="54">
        <f t="shared" si="169"/>
        <v>0</v>
      </c>
      <c r="BJ254" s="54">
        <f t="shared" si="169"/>
        <v>0</v>
      </c>
      <c r="BK254" s="54">
        <f t="shared" si="169"/>
        <v>0</v>
      </c>
      <c r="BL254" s="54">
        <f t="shared" si="169"/>
        <v>0</v>
      </c>
      <c r="BM254" s="54">
        <f t="shared" si="169"/>
        <v>0</v>
      </c>
      <c r="BN254" s="54">
        <f t="shared" si="169"/>
        <v>0</v>
      </c>
      <c r="BO254" s="54">
        <f t="shared" si="169"/>
        <v>0</v>
      </c>
      <c r="BP254" s="54">
        <f t="shared" si="169"/>
        <v>0</v>
      </c>
      <c r="BQ254" s="54">
        <f t="shared" si="167"/>
        <v>0</v>
      </c>
      <c r="BR254" s="54">
        <f t="shared" si="167"/>
        <v>0</v>
      </c>
      <c r="BS254" s="54">
        <f t="shared" si="167"/>
        <v>0</v>
      </c>
      <c r="BT254" s="54">
        <f t="shared" si="167"/>
        <v>0</v>
      </c>
      <c r="BU254" s="54">
        <f t="shared" si="167"/>
        <v>0</v>
      </c>
      <c r="BV254" s="54">
        <f t="shared" si="167"/>
        <v>0</v>
      </c>
      <c r="BW254" s="54">
        <f t="shared" si="167"/>
        <v>0</v>
      </c>
      <c r="BX254" s="54">
        <f t="shared" si="167"/>
        <v>0</v>
      </c>
      <c r="BY254" s="54">
        <f t="shared" si="167"/>
        <v>0</v>
      </c>
      <c r="BZ254" s="54">
        <f t="shared" si="167"/>
        <v>0</v>
      </c>
      <c r="CA254" s="54">
        <f t="shared" si="167"/>
        <v>0</v>
      </c>
      <c r="CB254" s="54">
        <f t="shared" si="167"/>
        <v>0</v>
      </c>
      <c r="CC254" s="54">
        <f t="shared" si="167"/>
        <v>0</v>
      </c>
      <c r="CD254" s="54">
        <f t="shared" si="167"/>
        <v>0</v>
      </c>
      <c r="CE254" s="54">
        <f t="shared" si="167"/>
        <v>0</v>
      </c>
      <c r="CF254" s="54">
        <f t="shared" si="167"/>
        <v>0</v>
      </c>
    </row>
    <row r="255" spans="1:84" x14ac:dyDescent="0.25">
      <c r="B255" s="5" t="s">
        <v>12</v>
      </c>
      <c r="D255" s="54">
        <f t="shared" si="166"/>
        <v>0.21312498822513873</v>
      </c>
      <c r="E255" s="54">
        <f t="shared" si="166"/>
        <v>2.6969897009821674E-2</v>
      </c>
      <c r="F255" s="54">
        <f t="shared" si="166"/>
        <v>0.14395177640063317</v>
      </c>
      <c r="G255" s="54">
        <f t="shared" si="166"/>
        <v>0.19362667547164103</v>
      </c>
      <c r="H255" s="54">
        <f t="shared" si="166"/>
        <v>0.24521138066036974</v>
      </c>
      <c r="I255" s="54">
        <f t="shared" si="166"/>
        <v>0.95584027299414132</v>
      </c>
      <c r="J255" s="54">
        <f t="shared" si="166"/>
        <v>0.41768906259179678</v>
      </c>
      <c r="K255" s="54">
        <f t="shared" si="166"/>
        <v>2.3389925742704286E-2</v>
      </c>
      <c r="L255" s="54">
        <f t="shared" si="166"/>
        <v>0.56201039893970595</v>
      </c>
      <c r="M255" s="54">
        <f t="shared" si="166"/>
        <v>0.27266681937944803</v>
      </c>
      <c r="N255" s="54">
        <f t="shared" si="166"/>
        <v>0.34156230672493504</v>
      </c>
      <c r="O255" s="54">
        <f t="shared" si="166"/>
        <v>0.50522046065974469</v>
      </c>
      <c r="P255" s="54">
        <f t="shared" si="166"/>
        <v>0.20533012769354625</v>
      </c>
      <c r="Q255" s="54">
        <f t="shared" si="166"/>
        <v>0.39485585815671148</v>
      </c>
      <c r="R255" s="54">
        <f t="shared" si="166"/>
        <v>0.17597465964901055</v>
      </c>
      <c r="S255" s="54">
        <f t="shared" si="166"/>
        <v>0.1818354110512129</v>
      </c>
      <c r="T255" s="54">
        <f t="shared" si="169"/>
        <v>0.291966458508094</v>
      </c>
      <c r="U255" s="54">
        <f t="shared" si="169"/>
        <v>0.81369785703585618</v>
      </c>
      <c r="V255" s="54">
        <f t="shared" si="169"/>
        <v>0.96285895348981698</v>
      </c>
      <c r="W255" s="54">
        <f t="shared" si="169"/>
        <v>5.0096996047454961E-2</v>
      </c>
      <c r="X255" s="54">
        <f t="shared" si="169"/>
        <v>0.25958559638144996</v>
      </c>
      <c r="Y255" s="54">
        <f t="shared" si="169"/>
        <v>1.2902876866690234</v>
      </c>
      <c r="Z255" s="54">
        <f t="shared" si="169"/>
        <v>0.36442508716866762</v>
      </c>
      <c r="AA255" s="54">
        <f t="shared" si="169"/>
        <v>6.4089439617187452E-2</v>
      </c>
      <c r="AB255" s="54">
        <f t="shared" si="169"/>
        <v>8.5439392087510904E-2</v>
      </c>
      <c r="AC255" s="54">
        <f t="shared" si="169"/>
        <v>0.57589522023874573</v>
      </c>
      <c r="AD255" s="54">
        <f t="shared" si="169"/>
        <v>3.1839407322162252</v>
      </c>
      <c r="AE255" s="54">
        <f t="shared" si="169"/>
        <v>0.30114195022102697</v>
      </c>
      <c r="AF255" s="54">
        <f t="shared" si="169"/>
        <v>5.530022153013623E-2</v>
      </c>
      <c r="AG255" s="54">
        <f t="shared" si="169"/>
        <v>0.17047073182843414</v>
      </c>
      <c r="AH255" s="54">
        <f t="shared" si="169"/>
        <v>2.2951384295922111E-2</v>
      </c>
      <c r="AI255" s="54">
        <f t="shared" si="169"/>
        <v>7.9932502304584513E-3</v>
      </c>
      <c r="AJ255" s="54">
        <f t="shared" si="169"/>
        <v>0.32833997247382474</v>
      </c>
      <c r="AK255" s="54">
        <f t="shared" si="169"/>
        <v>0.18237813282936433</v>
      </c>
      <c r="AL255" s="54">
        <f t="shared" si="169"/>
        <v>0.10668985746159922</v>
      </c>
      <c r="AM255" s="54">
        <f t="shared" si="169"/>
        <v>0.79793987918055664</v>
      </c>
      <c r="AN255" s="54">
        <f t="shared" si="169"/>
        <v>0.37570573287499093</v>
      </c>
      <c r="AO255" s="54">
        <f t="shared" si="169"/>
        <v>0.21642351890486411</v>
      </c>
      <c r="AP255" s="54">
        <f t="shared" si="169"/>
        <v>0.63750072573153738</v>
      </c>
      <c r="AQ255" s="54">
        <f t="shared" si="169"/>
        <v>0.2498841283293454</v>
      </c>
      <c r="AR255" s="54">
        <f t="shared" si="169"/>
        <v>5.3140760871518911</v>
      </c>
      <c r="AS255" s="54">
        <f t="shared" si="169"/>
        <v>9.0731770336796522</v>
      </c>
      <c r="AT255" s="54">
        <f t="shared" si="169"/>
        <v>0.17004453516923904</v>
      </c>
      <c r="AU255" s="54">
        <f t="shared" si="169"/>
        <v>1.171619446310594</v>
      </c>
      <c r="AV255" s="54">
        <f t="shared" si="169"/>
        <v>0.69906673613657644</v>
      </c>
      <c r="AW255" s="54">
        <f t="shared" si="169"/>
        <v>0.12648271313598344</v>
      </c>
      <c r="AX255" s="54">
        <f t="shared" si="169"/>
        <v>0.11239466087420544</v>
      </c>
      <c r="AY255" s="54">
        <f t="shared" si="169"/>
        <v>1.5015165354631761</v>
      </c>
      <c r="AZ255" s="54">
        <f t="shared" si="169"/>
        <v>8.8814316046781597E-2</v>
      </c>
      <c r="BA255" s="54">
        <f t="shared" si="169"/>
        <v>0.13076254922623801</v>
      </c>
      <c r="BB255" s="54">
        <f t="shared" si="169"/>
        <v>1.0784787910285718</v>
      </c>
      <c r="BC255" s="54">
        <f t="shared" si="169"/>
        <v>0.36418004521449659</v>
      </c>
      <c r="BD255" s="54">
        <f t="shared" si="169"/>
        <v>0.15681027048510349</v>
      </c>
      <c r="BE255" s="54">
        <f t="shared" si="169"/>
        <v>8.2090830283352512E-2</v>
      </c>
      <c r="BF255" s="54">
        <f t="shared" si="169"/>
        <v>1.3804017230083185</v>
      </c>
      <c r="BG255" s="54">
        <f t="shared" si="169"/>
        <v>5.9939082129496883E-2</v>
      </c>
      <c r="BH255" s="54">
        <f t="shared" si="169"/>
        <v>1.3026606423222253</v>
      </c>
      <c r="BI255" s="54">
        <f t="shared" si="169"/>
        <v>9.0000271904472295E-2</v>
      </c>
      <c r="BJ255" s="54">
        <f t="shared" si="169"/>
        <v>0.91794894928531867</v>
      </c>
      <c r="BK255" s="54">
        <f t="shared" si="169"/>
        <v>0.94112267542790962</v>
      </c>
      <c r="BL255" s="54">
        <f t="shared" si="169"/>
        <v>0.27829075871865977</v>
      </c>
      <c r="BM255" s="54">
        <f t="shared" si="169"/>
        <v>0.13956306906299629</v>
      </c>
      <c r="BN255" s="54">
        <f t="shared" si="169"/>
        <v>0.195064446584235</v>
      </c>
      <c r="BO255" s="54">
        <f t="shared" si="169"/>
        <v>0.22024117457074632</v>
      </c>
      <c r="BP255" s="54">
        <f t="shared" si="169"/>
        <v>6.5839938720356914E-2</v>
      </c>
      <c r="BQ255" s="54">
        <f t="shared" si="167"/>
        <v>0.73958111643927915</v>
      </c>
      <c r="BR255" s="54">
        <f t="shared" si="167"/>
        <v>0.30002272701280669</v>
      </c>
      <c r="BS255" s="54">
        <f t="shared" si="167"/>
        <v>0.46016873665632207</v>
      </c>
      <c r="BT255" s="54">
        <f t="shared" si="167"/>
        <v>1.2461154802549692</v>
      </c>
      <c r="BU255" s="54">
        <f t="shared" si="167"/>
        <v>5.8813576084585859E-2</v>
      </c>
      <c r="BV255" s="54">
        <f t="shared" si="167"/>
        <v>0.97853136123708295</v>
      </c>
      <c r="BW255" s="54">
        <f t="shared" si="167"/>
        <v>0.26294184482403848</v>
      </c>
      <c r="BX255" s="54">
        <f t="shared" si="167"/>
        <v>0.56254307140844295</v>
      </c>
      <c r="BY255" s="54">
        <f t="shared" si="167"/>
        <v>0.49666055043178625</v>
      </c>
      <c r="BZ255" s="54">
        <f t="shared" si="167"/>
        <v>0.19452030877990448</v>
      </c>
      <c r="CA255" s="54">
        <f t="shared" si="167"/>
        <v>0.25712506076810887</v>
      </c>
      <c r="CB255" s="54">
        <f t="shared" si="167"/>
        <v>0.35374315164041903</v>
      </c>
      <c r="CC255" s="54">
        <f t="shared" si="167"/>
        <v>8.2648085749382871E-2</v>
      </c>
      <c r="CD255" s="54">
        <f t="shared" si="167"/>
        <v>0.92638208931184107</v>
      </c>
      <c r="CE255" s="54">
        <f t="shared" si="167"/>
        <v>0.16859604375105336</v>
      </c>
      <c r="CF255" s="54">
        <f t="shared" si="167"/>
        <v>0.16857806244342433</v>
      </c>
    </row>
    <row r="256" spans="1:84" x14ac:dyDescent="0.25">
      <c r="B256" s="5" t="s">
        <v>13</v>
      </c>
      <c r="D256" s="54">
        <f t="shared" si="166"/>
        <v>0</v>
      </c>
      <c r="E256" s="54">
        <f t="shared" si="166"/>
        <v>0</v>
      </c>
      <c r="F256" s="54">
        <f t="shared" si="166"/>
        <v>0</v>
      </c>
      <c r="G256" s="54">
        <f t="shared" si="166"/>
        <v>0</v>
      </c>
      <c r="H256" s="54">
        <f t="shared" si="166"/>
        <v>0</v>
      </c>
      <c r="I256" s="54">
        <f t="shared" si="166"/>
        <v>0</v>
      </c>
      <c r="J256" s="54">
        <f t="shared" si="166"/>
        <v>0</v>
      </c>
      <c r="K256" s="54">
        <f t="shared" si="166"/>
        <v>0</v>
      </c>
      <c r="L256" s="54">
        <f t="shared" si="166"/>
        <v>0</v>
      </c>
      <c r="M256" s="54">
        <f t="shared" si="166"/>
        <v>0</v>
      </c>
      <c r="N256" s="54">
        <f t="shared" si="166"/>
        <v>0</v>
      </c>
      <c r="O256" s="54">
        <f t="shared" si="166"/>
        <v>0</v>
      </c>
      <c r="P256" s="54">
        <f t="shared" si="166"/>
        <v>0</v>
      </c>
      <c r="Q256" s="54">
        <f t="shared" si="166"/>
        <v>0</v>
      </c>
      <c r="R256" s="54">
        <f t="shared" si="166"/>
        <v>0</v>
      </c>
      <c r="S256" s="54">
        <f t="shared" si="166"/>
        <v>0</v>
      </c>
      <c r="T256" s="54">
        <f t="shared" si="169"/>
        <v>0</v>
      </c>
      <c r="U256" s="54">
        <f t="shared" si="169"/>
        <v>0</v>
      </c>
      <c r="V256" s="54">
        <f t="shared" si="169"/>
        <v>0</v>
      </c>
      <c r="W256" s="54">
        <f t="shared" si="169"/>
        <v>0</v>
      </c>
      <c r="X256" s="54">
        <f t="shared" si="169"/>
        <v>0</v>
      </c>
      <c r="Y256" s="54">
        <f t="shared" si="169"/>
        <v>0</v>
      </c>
      <c r="Z256" s="54">
        <f t="shared" si="169"/>
        <v>0</v>
      </c>
      <c r="AA256" s="54">
        <f t="shared" si="169"/>
        <v>0</v>
      </c>
      <c r="AB256" s="54">
        <f t="shared" si="169"/>
        <v>0</v>
      </c>
      <c r="AC256" s="54">
        <f t="shared" si="169"/>
        <v>0</v>
      </c>
      <c r="AD256" s="54">
        <f t="shared" si="169"/>
        <v>0</v>
      </c>
      <c r="AE256" s="54">
        <f t="shared" si="169"/>
        <v>0</v>
      </c>
      <c r="AF256" s="54">
        <f t="shared" si="169"/>
        <v>0</v>
      </c>
      <c r="AG256" s="54">
        <f t="shared" si="169"/>
        <v>0</v>
      </c>
      <c r="AH256" s="54">
        <f t="shared" si="169"/>
        <v>0</v>
      </c>
      <c r="AI256" s="54">
        <f t="shared" si="169"/>
        <v>0</v>
      </c>
      <c r="AJ256" s="54">
        <f t="shared" si="169"/>
        <v>0</v>
      </c>
      <c r="AK256" s="54">
        <f t="shared" si="169"/>
        <v>0</v>
      </c>
      <c r="AL256" s="54">
        <f t="shared" si="169"/>
        <v>0</v>
      </c>
      <c r="AM256" s="54">
        <f t="shared" si="169"/>
        <v>0</v>
      </c>
      <c r="AN256" s="54">
        <f t="shared" si="169"/>
        <v>0</v>
      </c>
      <c r="AO256" s="54">
        <f t="shared" si="169"/>
        <v>0</v>
      </c>
      <c r="AP256" s="54">
        <f t="shared" si="169"/>
        <v>0</v>
      </c>
      <c r="AQ256" s="54">
        <f t="shared" si="169"/>
        <v>0</v>
      </c>
      <c r="AR256" s="54">
        <f t="shared" si="169"/>
        <v>0</v>
      </c>
      <c r="AS256" s="54">
        <f t="shared" si="169"/>
        <v>0</v>
      </c>
      <c r="AT256" s="54">
        <f t="shared" si="169"/>
        <v>0</v>
      </c>
      <c r="AU256" s="54">
        <f t="shared" si="169"/>
        <v>0</v>
      </c>
      <c r="AV256" s="54">
        <f t="shared" si="169"/>
        <v>0</v>
      </c>
      <c r="AW256" s="54">
        <f t="shared" si="169"/>
        <v>0</v>
      </c>
      <c r="AX256" s="54">
        <f t="shared" si="169"/>
        <v>0</v>
      </c>
      <c r="AY256" s="54">
        <f t="shared" si="169"/>
        <v>0</v>
      </c>
      <c r="AZ256" s="54">
        <f t="shared" si="169"/>
        <v>0</v>
      </c>
      <c r="BA256" s="54">
        <f t="shared" si="169"/>
        <v>0</v>
      </c>
      <c r="BB256" s="54">
        <f t="shared" si="169"/>
        <v>0</v>
      </c>
      <c r="BC256" s="54">
        <f t="shared" si="169"/>
        <v>0</v>
      </c>
      <c r="BD256" s="54">
        <f t="shared" si="169"/>
        <v>0</v>
      </c>
      <c r="BE256" s="54">
        <f t="shared" si="169"/>
        <v>0</v>
      </c>
      <c r="BF256" s="54">
        <f t="shared" si="169"/>
        <v>0</v>
      </c>
      <c r="BG256" s="54">
        <f t="shared" si="169"/>
        <v>0</v>
      </c>
      <c r="BH256" s="54">
        <f t="shared" si="169"/>
        <v>0</v>
      </c>
      <c r="BI256" s="54">
        <f t="shared" si="169"/>
        <v>0</v>
      </c>
      <c r="BJ256" s="54">
        <f t="shared" si="169"/>
        <v>0</v>
      </c>
      <c r="BK256" s="54">
        <f t="shared" si="169"/>
        <v>0</v>
      </c>
      <c r="BL256" s="54">
        <f t="shared" si="169"/>
        <v>0</v>
      </c>
      <c r="BM256" s="54">
        <f t="shared" si="169"/>
        <v>0</v>
      </c>
      <c r="BN256" s="54">
        <f t="shared" si="169"/>
        <v>0</v>
      </c>
      <c r="BO256" s="54">
        <f t="shared" si="169"/>
        <v>0</v>
      </c>
      <c r="BP256" s="54">
        <f t="shared" si="169"/>
        <v>0</v>
      </c>
      <c r="BQ256" s="54">
        <f t="shared" si="167"/>
        <v>0</v>
      </c>
      <c r="BR256" s="54">
        <f t="shared" si="167"/>
        <v>0</v>
      </c>
      <c r="BS256" s="54">
        <f t="shared" si="167"/>
        <v>0</v>
      </c>
      <c r="BT256" s="54">
        <f t="shared" si="167"/>
        <v>0</v>
      </c>
      <c r="BU256" s="54">
        <f t="shared" si="167"/>
        <v>0</v>
      </c>
      <c r="BV256" s="54">
        <f t="shared" si="167"/>
        <v>0</v>
      </c>
      <c r="BW256" s="54">
        <f t="shared" si="167"/>
        <v>0</v>
      </c>
      <c r="BX256" s="54">
        <f t="shared" si="167"/>
        <v>0</v>
      </c>
      <c r="BY256" s="54">
        <f t="shared" si="167"/>
        <v>0</v>
      </c>
      <c r="BZ256" s="54">
        <f t="shared" si="167"/>
        <v>0</v>
      </c>
      <c r="CA256" s="54">
        <f t="shared" si="167"/>
        <v>0</v>
      </c>
      <c r="CB256" s="54">
        <f t="shared" si="167"/>
        <v>0</v>
      </c>
      <c r="CC256" s="54">
        <f t="shared" si="167"/>
        <v>0</v>
      </c>
      <c r="CD256" s="54">
        <f t="shared" si="167"/>
        <v>0</v>
      </c>
      <c r="CE256" s="54">
        <f t="shared" si="167"/>
        <v>0</v>
      </c>
      <c r="CF256" s="54">
        <f t="shared" si="167"/>
        <v>0</v>
      </c>
    </row>
    <row r="257" spans="2:84" x14ac:dyDescent="0.25">
      <c r="B257" s="5" t="s">
        <v>14</v>
      </c>
      <c r="D257" s="54">
        <f t="shared" si="166"/>
        <v>0</v>
      </c>
      <c r="E257" s="54">
        <f t="shared" si="166"/>
        <v>0</v>
      </c>
      <c r="F257" s="54">
        <f t="shared" si="166"/>
        <v>0</v>
      </c>
      <c r="G257" s="54">
        <f t="shared" si="166"/>
        <v>0</v>
      </c>
      <c r="H257" s="54">
        <f t="shared" si="166"/>
        <v>0</v>
      </c>
      <c r="I257" s="54">
        <f t="shared" si="166"/>
        <v>0</v>
      </c>
      <c r="J257" s="54">
        <f t="shared" si="166"/>
        <v>0</v>
      </c>
      <c r="K257" s="54">
        <f t="shared" si="166"/>
        <v>0</v>
      </c>
      <c r="L257" s="54">
        <f t="shared" si="166"/>
        <v>0</v>
      </c>
      <c r="M257" s="54">
        <f t="shared" si="166"/>
        <v>0</v>
      </c>
      <c r="N257" s="54">
        <f t="shared" si="166"/>
        <v>0</v>
      </c>
      <c r="O257" s="54">
        <f t="shared" si="166"/>
        <v>0</v>
      </c>
      <c r="P257" s="54">
        <f t="shared" si="166"/>
        <v>0</v>
      </c>
      <c r="Q257" s="54">
        <f t="shared" si="166"/>
        <v>0</v>
      </c>
      <c r="R257" s="54">
        <f t="shared" si="166"/>
        <v>0</v>
      </c>
      <c r="S257" s="54">
        <f t="shared" si="166"/>
        <v>0</v>
      </c>
      <c r="T257" s="54">
        <f t="shared" si="169"/>
        <v>0</v>
      </c>
      <c r="U257" s="54">
        <f t="shared" si="169"/>
        <v>0</v>
      </c>
      <c r="V257" s="54">
        <f t="shared" si="169"/>
        <v>0</v>
      </c>
      <c r="W257" s="54">
        <f t="shared" si="169"/>
        <v>0</v>
      </c>
      <c r="X257" s="54">
        <f t="shared" si="169"/>
        <v>0</v>
      </c>
      <c r="Y257" s="54">
        <f t="shared" si="169"/>
        <v>0</v>
      </c>
      <c r="Z257" s="54">
        <f t="shared" si="169"/>
        <v>0</v>
      </c>
      <c r="AA257" s="54">
        <f t="shared" si="169"/>
        <v>0</v>
      </c>
      <c r="AB257" s="54">
        <f t="shared" si="169"/>
        <v>0</v>
      </c>
      <c r="AC257" s="54">
        <f t="shared" si="169"/>
        <v>0</v>
      </c>
      <c r="AD257" s="54">
        <f t="shared" si="169"/>
        <v>0</v>
      </c>
      <c r="AE257" s="54">
        <f t="shared" si="169"/>
        <v>0</v>
      </c>
      <c r="AF257" s="54">
        <f t="shared" si="169"/>
        <v>0</v>
      </c>
      <c r="AG257" s="54">
        <f t="shared" si="169"/>
        <v>0</v>
      </c>
      <c r="AH257" s="54">
        <f t="shared" si="169"/>
        <v>0</v>
      </c>
      <c r="AI257" s="54">
        <f t="shared" si="169"/>
        <v>0</v>
      </c>
      <c r="AJ257" s="54">
        <f t="shared" si="169"/>
        <v>0</v>
      </c>
      <c r="AK257" s="54">
        <f t="shared" si="169"/>
        <v>0</v>
      </c>
      <c r="AL257" s="54">
        <f t="shared" si="169"/>
        <v>0</v>
      </c>
      <c r="AM257" s="54">
        <f t="shared" si="169"/>
        <v>0</v>
      </c>
      <c r="AN257" s="54">
        <f t="shared" si="169"/>
        <v>0</v>
      </c>
      <c r="AO257" s="54">
        <f t="shared" si="169"/>
        <v>0</v>
      </c>
      <c r="AP257" s="54">
        <f t="shared" si="169"/>
        <v>0</v>
      </c>
      <c r="AQ257" s="54">
        <f t="shared" si="169"/>
        <v>0</v>
      </c>
      <c r="AR257" s="54">
        <f t="shared" si="169"/>
        <v>0</v>
      </c>
      <c r="AS257" s="54">
        <f t="shared" si="169"/>
        <v>0</v>
      </c>
      <c r="AT257" s="54">
        <f t="shared" si="169"/>
        <v>0</v>
      </c>
      <c r="AU257" s="54">
        <f t="shared" si="169"/>
        <v>0</v>
      </c>
      <c r="AV257" s="54">
        <f t="shared" si="169"/>
        <v>0</v>
      </c>
      <c r="AW257" s="54">
        <f t="shared" si="169"/>
        <v>0</v>
      </c>
      <c r="AX257" s="54">
        <f t="shared" si="169"/>
        <v>0</v>
      </c>
      <c r="AY257" s="54">
        <f t="shared" si="169"/>
        <v>0</v>
      </c>
      <c r="AZ257" s="54">
        <f t="shared" si="169"/>
        <v>0</v>
      </c>
      <c r="BA257" s="54">
        <f t="shared" si="169"/>
        <v>0</v>
      </c>
      <c r="BB257" s="54">
        <f t="shared" si="169"/>
        <v>0</v>
      </c>
      <c r="BC257" s="54">
        <f t="shared" si="169"/>
        <v>0</v>
      </c>
      <c r="BD257" s="54">
        <f t="shared" si="169"/>
        <v>0</v>
      </c>
      <c r="BE257" s="54">
        <f t="shared" si="169"/>
        <v>0</v>
      </c>
      <c r="BF257" s="54">
        <f t="shared" si="169"/>
        <v>0</v>
      </c>
      <c r="BG257" s="54">
        <f t="shared" si="169"/>
        <v>0</v>
      </c>
      <c r="BH257" s="54">
        <f t="shared" si="169"/>
        <v>0</v>
      </c>
      <c r="BI257" s="54">
        <f t="shared" si="169"/>
        <v>0</v>
      </c>
      <c r="BJ257" s="54">
        <f t="shared" si="169"/>
        <v>0</v>
      </c>
      <c r="BK257" s="54">
        <f t="shared" si="169"/>
        <v>0</v>
      </c>
      <c r="BL257" s="54">
        <f t="shared" si="169"/>
        <v>0</v>
      </c>
      <c r="BM257" s="54">
        <f t="shared" si="169"/>
        <v>0</v>
      </c>
      <c r="BN257" s="54">
        <f t="shared" si="169"/>
        <v>0</v>
      </c>
      <c r="BO257" s="54">
        <f t="shared" si="169"/>
        <v>0</v>
      </c>
      <c r="BP257" s="54">
        <f t="shared" si="169"/>
        <v>0</v>
      </c>
      <c r="BQ257" s="54">
        <f t="shared" si="169"/>
        <v>0</v>
      </c>
      <c r="BR257" s="54">
        <f t="shared" si="169"/>
        <v>0</v>
      </c>
      <c r="BS257" s="54">
        <f t="shared" si="169"/>
        <v>0</v>
      </c>
      <c r="BT257" s="54">
        <f t="shared" si="169"/>
        <v>0</v>
      </c>
      <c r="BU257" s="54">
        <f t="shared" si="169"/>
        <v>0</v>
      </c>
      <c r="BV257" s="54">
        <f t="shared" si="169"/>
        <v>0</v>
      </c>
      <c r="BW257" s="54">
        <f t="shared" si="169"/>
        <v>0</v>
      </c>
      <c r="BX257" s="54">
        <f t="shared" si="169"/>
        <v>0</v>
      </c>
      <c r="BY257" s="54">
        <f t="shared" si="169"/>
        <v>0</v>
      </c>
      <c r="BZ257" s="54">
        <f t="shared" si="169"/>
        <v>0</v>
      </c>
      <c r="CA257" s="54">
        <f t="shared" si="169"/>
        <v>0</v>
      </c>
      <c r="CB257" s="54">
        <f t="shared" si="169"/>
        <v>0</v>
      </c>
      <c r="CC257" s="54">
        <f t="shared" si="169"/>
        <v>0</v>
      </c>
      <c r="CD257" s="54">
        <f t="shared" si="169"/>
        <v>0</v>
      </c>
      <c r="CE257" s="54">
        <f t="shared" si="169"/>
        <v>0</v>
      </c>
      <c r="CF257" s="54">
        <f t="shared" si="167"/>
        <v>0</v>
      </c>
    </row>
    <row r="258" spans="2:84" x14ac:dyDescent="0.25">
      <c r="B258" s="7" t="s">
        <v>15</v>
      </c>
      <c r="D258" s="54">
        <f t="shared" si="166"/>
        <v>2.7994605135788718E-3</v>
      </c>
      <c r="E258" s="54">
        <f t="shared" si="166"/>
        <v>2.738907798608485E-3</v>
      </c>
      <c r="F258" s="54">
        <f t="shared" si="166"/>
        <v>4.8858792928162748E-3</v>
      </c>
      <c r="G258" s="54">
        <f t="shared" si="166"/>
        <v>4.0886186128123178E-3</v>
      </c>
      <c r="H258" s="54">
        <f t="shared" si="166"/>
        <v>6.9829119105756059E-3</v>
      </c>
      <c r="I258" s="54">
        <f t="shared" si="166"/>
        <v>1.3907384335750995E-2</v>
      </c>
      <c r="J258" s="54">
        <f t="shared" si="166"/>
        <v>1.3382867411543153E-2</v>
      </c>
      <c r="K258" s="54">
        <f t="shared" si="166"/>
        <v>1.8102070405175133E-3</v>
      </c>
      <c r="L258" s="54">
        <f t="shared" si="166"/>
        <v>1.6595206554057877E-2</v>
      </c>
      <c r="M258" s="54">
        <f t="shared" si="166"/>
        <v>3.1906296657322002E-3</v>
      </c>
      <c r="N258" s="54">
        <f t="shared" si="166"/>
        <v>5.7450235878985581E-3</v>
      </c>
      <c r="O258" s="54">
        <f t="shared" si="166"/>
        <v>1.0176777408096915E-2</v>
      </c>
      <c r="P258" s="54">
        <f t="shared" si="166"/>
        <v>3.1896342893390755E-3</v>
      </c>
      <c r="Q258" s="54">
        <f t="shared" si="166"/>
        <v>5.0797758036007657E-3</v>
      </c>
      <c r="R258" s="54">
        <f t="shared" si="166"/>
        <v>3.9018304809083572E-3</v>
      </c>
      <c r="S258" s="54">
        <f t="shared" si="166"/>
        <v>2.6452426707929849E-3</v>
      </c>
      <c r="T258" s="54">
        <f t="shared" si="169"/>
        <v>6.0636969864276708E-3</v>
      </c>
      <c r="U258" s="54">
        <f t="shared" si="169"/>
        <v>8.0737704038634523E-3</v>
      </c>
      <c r="V258" s="54">
        <f t="shared" si="169"/>
        <v>5.2305773882051782E-3</v>
      </c>
      <c r="W258" s="54">
        <f t="shared" si="169"/>
        <v>3.7878938302235432E-3</v>
      </c>
      <c r="X258" s="54">
        <f t="shared" si="169"/>
        <v>1.40258890765471E-3</v>
      </c>
      <c r="Y258" s="54">
        <f t="shared" si="169"/>
        <v>4.7593221106798894E-2</v>
      </c>
      <c r="Z258" s="54">
        <f t="shared" si="169"/>
        <v>4.9063382892833452E-3</v>
      </c>
      <c r="AA258" s="54">
        <f t="shared" si="169"/>
        <v>5.1902649009101845E-4</v>
      </c>
      <c r="AB258" s="54">
        <f t="shared" si="169"/>
        <v>1.3034456466665463E-3</v>
      </c>
      <c r="AC258" s="54">
        <f t="shared" si="169"/>
        <v>7.1948116909699598E-3</v>
      </c>
      <c r="AD258" s="54">
        <f t="shared" si="169"/>
        <v>1.0450208245627438E-2</v>
      </c>
      <c r="AE258" s="54">
        <f t="shared" si="169"/>
        <v>1.1844306855438172E-2</v>
      </c>
      <c r="AF258" s="54">
        <f t="shared" si="169"/>
        <v>1.1558462355064786E-3</v>
      </c>
      <c r="AG258" s="54">
        <f t="shared" si="169"/>
        <v>4.1817274193253302E-3</v>
      </c>
      <c r="AH258" s="54">
        <f t="shared" si="169"/>
        <v>4.4575002558195848E-3</v>
      </c>
      <c r="AI258" s="54">
        <f t="shared" si="169"/>
        <v>7.251032076877233E-4</v>
      </c>
      <c r="AJ258" s="54">
        <f t="shared" si="169"/>
        <v>2.5831026331591825E-3</v>
      </c>
      <c r="AK258" s="54">
        <f t="shared" si="169"/>
        <v>2.6474379535904795E-3</v>
      </c>
      <c r="AL258" s="54">
        <f t="shared" si="169"/>
        <v>1.8682541375240416E-3</v>
      </c>
      <c r="AM258" s="54">
        <f t="shared" si="169"/>
        <v>7.363319841733872E-3</v>
      </c>
      <c r="AN258" s="54">
        <f t="shared" si="169"/>
        <v>5.1216755535730754E-3</v>
      </c>
      <c r="AO258" s="54">
        <f t="shared" si="169"/>
        <v>5.2795555256975862E-3</v>
      </c>
      <c r="AP258" s="54">
        <f t="shared" si="169"/>
        <v>6.304792731072921E-3</v>
      </c>
      <c r="AQ258" s="54">
        <f t="shared" si="169"/>
        <v>5.6382400117035193E-3</v>
      </c>
      <c r="AR258" s="54">
        <f t="shared" si="169"/>
        <v>7.0697375689449199E-2</v>
      </c>
      <c r="AS258" s="54">
        <f t="shared" si="169"/>
        <v>0.15251532942106483</v>
      </c>
      <c r="AT258" s="54">
        <f t="shared" si="169"/>
        <v>4.351420844047142E-3</v>
      </c>
      <c r="AU258" s="54">
        <f t="shared" si="169"/>
        <v>3.4061720875745008E-2</v>
      </c>
      <c r="AV258" s="54">
        <f t="shared" si="169"/>
        <v>1.5101052784995957E-2</v>
      </c>
      <c r="AW258" s="54">
        <f t="shared" si="169"/>
        <v>3.7450827469672223E-3</v>
      </c>
      <c r="AX258" s="54">
        <f t="shared" si="169"/>
        <v>3.6432044400941128E-3</v>
      </c>
      <c r="AY258" s="54">
        <f t="shared" si="169"/>
        <v>7.9856902937798513E-3</v>
      </c>
      <c r="AZ258" s="54">
        <f t="shared" si="169"/>
        <v>2.5770601074203096E-3</v>
      </c>
      <c r="BA258" s="54">
        <f t="shared" si="169"/>
        <v>4.3820921964090589E-4</v>
      </c>
      <c r="BB258" s="54">
        <f t="shared" si="169"/>
        <v>8.9720242265393622E-3</v>
      </c>
      <c r="BC258" s="54">
        <f t="shared" si="169"/>
        <v>1.1773396220984205E-2</v>
      </c>
      <c r="BD258" s="54">
        <f t="shared" si="169"/>
        <v>2.0211018874715979E-3</v>
      </c>
      <c r="BE258" s="54">
        <f t="shared" si="169"/>
        <v>6.8503187693437651E-3</v>
      </c>
      <c r="BF258" s="54">
        <f t="shared" si="169"/>
        <v>9.1776709638217886E-3</v>
      </c>
      <c r="BG258" s="54">
        <f t="shared" si="169"/>
        <v>7.8038363759513289E-4</v>
      </c>
      <c r="BH258" s="54">
        <f t="shared" si="169"/>
        <v>3.0622831012334577E-2</v>
      </c>
      <c r="BI258" s="54">
        <f t="shared" si="169"/>
        <v>1.4869267567095394E-3</v>
      </c>
      <c r="BJ258" s="54">
        <f t="shared" si="169"/>
        <v>1.6117172583470882E-2</v>
      </c>
      <c r="BK258" s="54">
        <f t="shared" si="169"/>
        <v>1.0557804748949648E-2</v>
      </c>
      <c r="BL258" s="54">
        <f t="shared" ref="BL258:BP258" si="170">BL173*(1/BL$155)</f>
        <v>5.2022497725260448E-3</v>
      </c>
      <c r="BM258" s="54">
        <f t="shared" si="170"/>
        <v>1.2155971194628612E-2</v>
      </c>
      <c r="BN258" s="54">
        <f t="shared" si="170"/>
        <v>4.014294747320961E-3</v>
      </c>
      <c r="BO258" s="54">
        <f t="shared" si="170"/>
        <v>6.2132173930381047E-3</v>
      </c>
      <c r="BP258" s="54">
        <f t="shared" si="170"/>
        <v>1.8884988941953742E-3</v>
      </c>
      <c r="BQ258" s="54">
        <f t="shared" si="167"/>
        <v>1.5536870983067741E-2</v>
      </c>
      <c r="BR258" s="54">
        <f t="shared" si="167"/>
        <v>1.2527941369822437E-2</v>
      </c>
      <c r="BS258" s="54">
        <f t="shared" si="167"/>
        <v>8.9176401990618964E-3</v>
      </c>
      <c r="BT258" s="54">
        <f t="shared" si="167"/>
        <v>2.1891923650843134E-3</v>
      </c>
      <c r="BU258" s="54">
        <f t="shared" si="167"/>
        <v>2.7180866524009525E-3</v>
      </c>
      <c r="BV258" s="54">
        <f t="shared" si="167"/>
        <v>1.1897684404394723E-2</v>
      </c>
      <c r="BW258" s="54">
        <f t="shared" si="167"/>
        <v>3.4890081429261202E-3</v>
      </c>
      <c r="BX258" s="54">
        <f t="shared" si="167"/>
        <v>1.6013113980808041E-2</v>
      </c>
      <c r="BY258" s="54">
        <f t="shared" si="167"/>
        <v>2.0095488001286117E-3</v>
      </c>
      <c r="BZ258" s="54">
        <f t="shared" si="167"/>
        <v>2.3692530934655257E-3</v>
      </c>
      <c r="CA258" s="54">
        <f t="shared" si="167"/>
        <v>2.3921477422261363E-3</v>
      </c>
      <c r="CB258" s="54">
        <f t="shared" si="167"/>
        <v>5.4044076245152979E-3</v>
      </c>
      <c r="CC258" s="54">
        <f t="shared" si="167"/>
        <v>2.8684619880512465E-4</v>
      </c>
      <c r="CD258" s="54">
        <f t="shared" si="167"/>
        <v>4.7499148423419046E-3</v>
      </c>
      <c r="CE258" s="54">
        <f t="shared" si="167"/>
        <v>1.9391607272771883E-2</v>
      </c>
      <c r="CF258" s="54">
        <f t="shared" si="167"/>
        <v>2.3151561742200611E-2</v>
      </c>
    </row>
    <row r="259" spans="2:84" x14ac:dyDescent="0.25">
      <c r="B259" s="7" t="s">
        <v>16</v>
      </c>
      <c r="D259" s="54">
        <f t="shared" si="166"/>
        <v>0</v>
      </c>
      <c r="E259" s="54">
        <f t="shared" si="166"/>
        <v>0</v>
      </c>
      <c r="F259" s="54">
        <f t="shared" si="166"/>
        <v>0</v>
      </c>
      <c r="G259" s="54">
        <f t="shared" si="166"/>
        <v>0</v>
      </c>
      <c r="H259" s="54">
        <f t="shared" si="166"/>
        <v>0</v>
      </c>
      <c r="I259" s="54">
        <f t="shared" si="166"/>
        <v>0</v>
      </c>
      <c r="J259" s="54">
        <f t="shared" si="166"/>
        <v>0</v>
      </c>
      <c r="K259" s="54">
        <f t="shared" si="166"/>
        <v>0</v>
      </c>
      <c r="L259" s="54">
        <f t="shared" si="166"/>
        <v>0</v>
      </c>
      <c r="M259" s="54">
        <f t="shared" si="166"/>
        <v>0</v>
      </c>
      <c r="N259" s="54">
        <f t="shared" si="166"/>
        <v>0</v>
      </c>
      <c r="O259" s="54">
        <f t="shared" si="166"/>
        <v>0</v>
      </c>
      <c r="P259" s="54">
        <f t="shared" si="166"/>
        <v>0</v>
      </c>
      <c r="Q259" s="54">
        <f t="shared" si="166"/>
        <v>0</v>
      </c>
      <c r="R259" s="54">
        <f t="shared" si="166"/>
        <v>0</v>
      </c>
      <c r="S259" s="54">
        <f t="shared" si="166"/>
        <v>0</v>
      </c>
      <c r="T259" s="54">
        <f t="shared" ref="T259:CE263" si="171">T174*(1/T$155)</f>
        <v>0</v>
      </c>
      <c r="U259" s="54">
        <f t="shared" si="171"/>
        <v>0</v>
      </c>
      <c r="V259" s="54">
        <f t="shared" si="171"/>
        <v>0</v>
      </c>
      <c r="W259" s="54">
        <f t="shared" si="171"/>
        <v>0</v>
      </c>
      <c r="X259" s="54">
        <f t="shared" si="171"/>
        <v>0</v>
      </c>
      <c r="Y259" s="54">
        <f t="shared" si="171"/>
        <v>0</v>
      </c>
      <c r="Z259" s="54">
        <f t="shared" si="171"/>
        <v>0</v>
      </c>
      <c r="AA259" s="54">
        <f t="shared" si="171"/>
        <v>0</v>
      </c>
      <c r="AB259" s="54">
        <f t="shared" si="171"/>
        <v>0</v>
      </c>
      <c r="AC259" s="54">
        <f t="shared" si="171"/>
        <v>0</v>
      </c>
      <c r="AD259" s="54">
        <f t="shared" si="171"/>
        <v>0</v>
      </c>
      <c r="AE259" s="54">
        <f t="shared" si="171"/>
        <v>0</v>
      </c>
      <c r="AF259" s="54">
        <f t="shared" si="171"/>
        <v>0</v>
      </c>
      <c r="AG259" s="54">
        <f t="shared" si="171"/>
        <v>0</v>
      </c>
      <c r="AH259" s="54">
        <f t="shared" si="171"/>
        <v>0</v>
      </c>
      <c r="AI259" s="54">
        <f t="shared" si="171"/>
        <v>0</v>
      </c>
      <c r="AJ259" s="54">
        <f t="shared" si="171"/>
        <v>0</v>
      </c>
      <c r="AK259" s="54">
        <f t="shared" si="171"/>
        <v>0</v>
      </c>
      <c r="AL259" s="54">
        <f t="shared" si="171"/>
        <v>0</v>
      </c>
      <c r="AM259" s="54">
        <f t="shared" si="171"/>
        <v>0</v>
      </c>
      <c r="AN259" s="54">
        <f t="shared" si="171"/>
        <v>0</v>
      </c>
      <c r="AO259" s="54">
        <f t="shared" si="171"/>
        <v>0</v>
      </c>
      <c r="AP259" s="54">
        <f t="shared" si="171"/>
        <v>0</v>
      </c>
      <c r="AQ259" s="54">
        <f t="shared" si="171"/>
        <v>0</v>
      </c>
      <c r="AR259" s="54">
        <f t="shared" si="171"/>
        <v>0</v>
      </c>
      <c r="AS259" s="54">
        <f t="shared" si="171"/>
        <v>0</v>
      </c>
      <c r="AT259" s="54">
        <f t="shared" si="171"/>
        <v>0</v>
      </c>
      <c r="AU259" s="54">
        <f t="shared" si="171"/>
        <v>0</v>
      </c>
      <c r="AV259" s="54">
        <f t="shared" si="171"/>
        <v>0</v>
      </c>
      <c r="AW259" s="54">
        <f t="shared" si="171"/>
        <v>0</v>
      </c>
      <c r="AX259" s="54">
        <f t="shared" si="171"/>
        <v>0</v>
      </c>
      <c r="AY259" s="54">
        <f t="shared" si="171"/>
        <v>0</v>
      </c>
      <c r="AZ259" s="54">
        <f t="shared" si="171"/>
        <v>0</v>
      </c>
      <c r="BA259" s="54">
        <f t="shared" si="171"/>
        <v>0</v>
      </c>
      <c r="BB259" s="54">
        <f t="shared" si="171"/>
        <v>0</v>
      </c>
      <c r="BC259" s="54">
        <f t="shared" si="171"/>
        <v>0</v>
      </c>
      <c r="BD259" s="54">
        <f t="shared" si="171"/>
        <v>0</v>
      </c>
      <c r="BE259" s="54">
        <f t="shared" si="171"/>
        <v>0</v>
      </c>
      <c r="BF259" s="54">
        <f t="shared" si="171"/>
        <v>0</v>
      </c>
      <c r="BG259" s="54">
        <f t="shared" si="171"/>
        <v>0</v>
      </c>
      <c r="BH259" s="54">
        <f t="shared" si="171"/>
        <v>0</v>
      </c>
      <c r="BI259" s="54">
        <f t="shared" si="171"/>
        <v>0</v>
      </c>
      <c r="BJ259" s="54">
        <f t="shared" si="171"/>
        <v>0</v>
      </c>
      <c r="BK259" s="54">
        <f t="shared" si="171"/>
        <v>0</v>
      </c>
      <c r="BL259" s="54">
        <f t="shared" si="171"/>
        <v>0</v>
      </c>
      <c r="BM259" s="54">
        <f t="shared" si="171"/>
        <v>0</v>
      </c>
      <c r="BN259" s="54">
        <f t="shared" si="171"/>
        <v>0</v>
      </c>
      <c r="BO259" s="54">
        <f t="shared" si="171"/>
        <v>0</v>
      </c>
      <c r="BP259" s="54">
        <f t="shared" si="171"/>
        <v>0</v>
      </c>
      <c r="BQ259" s="54">
        <f t="shared" si="167"/>
        <v>0</v>
      </c>
      <c r="BR259" s="54">
        <f t="shared" si="167"/>
        <v>0</v>
      </c>
      <c r="BS259" s="54">
        <f t="shared" si="167"/>
        <v>0</v>
      </c>
      <c r="BT259" s="54">
        <f t="shared" si="167"/>
        <v>0</v>
      </c>
      <c r="BU259" s="54">
        <f t="shared" si="167"/>
        <v>0</v>
      </c>
      <c r="BV259" s="54">
        <f t="shared" si="167"/>
        <v>0</v>
      </c>
      <c r="BW259" s="54">
        <f t="shared" si="167"/>
        <v>0</v>
      </c>
      <c r="BX259" s="54">
        <f t="shared" si="167"/>
        <v>0</v>
      </c>
      <c r="BY259" s="54">
        <f t="shared" si="167"/>
        <v>0</v>
      </c>
      <c r="BZ259" s="54">
        <f t="shared" si="167"/>
        <v>0</v>
      </c>
      <c r="CA259" s="54">
        <f t="shared" si="167"/>
        <v>0</v>
      </c>
      <c r="CB259" s="54">
        <f t="shared" si="167"/>
        <v>0</v>
      </c>
      <c r="CC259" s="54">
        <f t="shared" si="167"/>
        <v>0</v>
      </c>
      <c r="CD259" s="54">
        <f t="shared" si="167"/>
        <v>0</v>
      </c>
      <c r="CE259" s="54">
        <f t="shared" si="167"/>
        <v>0</v>
      </c>
      <c r="CF259" s="54">
        <f t="shared" si="167"/>
        <v>0</v>
      </c>
    </row>
    <row r="260" spans="2:84" x14ac:dyDescent="0.25">
      <c r="B260" s="7" t="s">
        <v>17</v>
      </c>
      <c r="D260" s="54">
        <f t="shared" si="166"/>
        <v>6.5732270769856133E-2</v>
      </c>
      <c r="E260" s="54">
        <f t="shared" si="166"/>
        <v>8.2791477233090924E-2</v>
      </c>
      <c r="F260" s="54">
        <f t="shared" si="166"/>
        <v>2.7574121790256381E-2</v>
      </c>
      <c r="G260" s="54">
        <f t="shared" si="166"/>
        <v>6.4915673786415426E-2</v>
      </c>
      <c r="H260" s="54">
        <f t="shared" si="166"/>
        <v>8.7364069974204969E-2</v>
      </c>
      <c r="I260" s="54">
        <f t="shared" si="166"/>
        <v>6.4030093384659661E-2</v>
      </c>
      <c r="J260" s="54">
        <f t="shared" si="166"/>
        <v>8.842537189437813E-2</v>
      </c>
      <c r="K260" s="54">
        <f t="shared" si="166"/>
        <v>4.1525912881100455E-2</v>
      </c>
      <c r="L260" s="54">
        <f t="shared" si="166"/>
        <v>8.2509494453497423E-2</v>
      </c>
      <c r="M260" s="54">
        <f t="shared" si="166"/>
        <v>5.2140195561678586E-2</v>
      </c>
      <c r="N260" s="54">
        <f t="shared" si="166"/>
        <v>8.6434368185708099E-2</v>
      </c>
      <c r="O260" s="54">
        <f t="shared" si="166"/>
        <v>0.12219369709206501</v>
      </c>
      <c r="P260" s="54">
        <f t="shared" si="166"/>
        <v>4.6115553697266817E-2</v>
      </c>
      <c r="Q260" s="54">
        <f t="shared" si="166"/>
        <v>3.6964616478564548E-2</v>
      </c>
      <c r="R260" s="54">
        <f t="shared" si="166"/>
        <v>5.7072164383448407E-2</v>
      </c>
      <c r="S260" s="54">
        <f t="shared" si="166"/>
        <v>5.0223214285714281E-2</v>
      </c>
      <c r="T260" s="54">
        <f t="shared" si="171"/>
        <v>7.8483836923446848E-2</v>
      </c>
      <c r="U260" s="54">
        <f t="shared" si="171"/>
        <v>3.8330406834017498E-2</v>
      </c>
      <c r="V260" s="54">
        <f t="shared" si="171"/>
        <v>7.8844594984756322E-2</v>
      </c>
      <c r="W260" s="54">
        <f t="shared" si="171"/>
        <v>6.7214114058981754E-3</v>
      </c>
      <c r="X260" s="54">
        <f t="shared" si="171"/>
        <v>2.9151657780371813E-2</v>
      </c>
      <c r="Y260" s="54">
        <f t="shared" si="171"/>
        <v>9.0646868448896023E-2</v>
      </c>
      <c r="Z260" s="54">
        <f t="shared" si="171"/>
        <v>4.6832596120537341E-2</v>
      </c>
      <c r="AA260" s="54">
        <f t="shared" si="171"/>
        <v>2.25946695809295E-2</v>
      </c>
      <c r="AB260" s="54">
        <f t="shared" si="171"/>
        <v>1.3782082648534354E-2</v>
      </c>
      <c r="AC260" s="54">
        <f t="shared" si="171"/>
        <v>5.2668022599282195E-2</v>
      </c>
      <c r="AD260" s="54">
        <f t="shared" si="171"/>
        <v>0.43922706114949855</v>
      </c>
      <c r="AE260" s="54">
        <f t="shared" si="171"/>
        <v>0.12315149442447641</v>
      </c>
      <c r="AF260" s="54">
        <f t="shared" si="171"/>
        <v>1.8138631531429594E-2</v>
      </c>
      <c r="AG260" s="54">
        <f t="shared" si="171"/>
        <v>8.6117449041730992E-2</v>
      </c>
      <c r="AH260" s="54">
        <f t="shared" si="171"/>
        <v>8.3621806310881959E-3</v>
      </c>
      <c r="AI260" s="54">
        <f t="shared" si="171"/>
        <v>7.5414156588701946E-3</v>
      </c>
      <c r="AJ260" s="54">
        <f t="shared" si="171"/>
        <v>5.1002269903853904E-2</v>
      </c>
      <c r="AK260" s="54">
        <f t="shared" si="171"/>
        <v>5.4649254482805998E-2</v>
      </c>
      <c r="AL260" s="54">
        <f t="shared" si="171"/>
        <v>1.7664641401677405E-2</v>
      </c>
      <c r="AM260" s="54">
        <f t="shared" si="171"/>
        <v>0.14642181030754181</v>
      </c>
      <c r="AN260" s="54">
        <f t="shared" si="171"/>
        <v>0.1366649586401561</v>
      </c>
      <c r="AO260" s="54">
        <f t="shared" si="171"/>
        <v>0.10727572231333496</v>
      </c>
      <c r="AP260" s="54">
        <f t="shared" si="171"/>
        <v>4.7771278448676263E-2</v>
      </c>
      <c r="AQ260" s="54">
        <f t="shared" si="171"/>
        <v>8.2144402833232308E-2</v>
      </c>
      <c r="AR260" s="54">
        <f t="shared" si="171"/>
        <v>1.2640451121152538</v>
      </c>
      <c r="AS260" s="54">
        <f t="shared" si="171"/>
        <v>0.90307989715167636</v>
      </c>
      <c r="AT260" s="54">
        <f t="shared" si="171"/>
        <v>3.3040301582605694E-2</v>
      </c>
      <c r="AU260" s="54">
        <f t="shared" si="171"/>
        <v>0.21628933376560497</v>
      </c>
      <c r="AV260" s="54">
        <f t="shared" si="171"/>
        <v>0.10033579501028494</v>
      </c>
      <c r="AW260" s="54">
        <f t="shared" si="171"/>
        <v>2.1405937156093239E-2</v>
      </c>
      <c r="AX260" s="54">
        <f t="shared" si="171"/>
        <v>2.0211834132190923E-2</v>
      </c>
      <c r="AY260" s="54">
        <f t="shared" si="171"/>
        <v>0.11132852194363294</v>
      </c>
      <c r="AZ260" s="54">
        <f t="shared" si="171"/>
        <v>1.6850865384993138E-2</v>
      </c>
      <c r="BA260" s="54">
        <f t="shared" si="171"/>
        <v>5.6695304033476113E-3</v>
      </c>
      <c r="BB260" s="54">
        <f t="shared" si="171"/>
        <v>4.6698926032780336E-2</v>
      </c>
      <c r="BC260" s="54">
        <f t="shared" si="171"/>
        <v>0.17582122251067153</v>
      </c>
      <c r="BD260" s="54">
        <f t="shared" si="171"/>
        <v>3.551416166115498E-2</v>
      </c>
      <c r="BE260" s="54">
        <f t="shared" si="171"/>
        <v>4.6209637409802669E-2</v>
      </c>
      <c r="BF260" s="54">
        <f t="shared" si="171"/>
        <v>8.1993294574780926E-2</v>
      </c>
      <c r="BG260" s="54">
        <f t="shared" si="171"/>
        <v>5.5500884305765856E-3</v>
      </c>
      <c r="BH260" s="54">
        <f t="shared" si="171"/>
        <v>0.2317164633450963</v>
      </c>
      <c r="BI260" s="54">
        <f t="shared" si="171"/>
        <v>7.4722225980099703E-3</v>
      </c>
      <c r="BJ260" s="54">
        <f t="shared" si="171"/>
        <v>0.10098000099834432</v>
      </c>
      <c r="BK260" s="54">
        <f t="shared" si="171"/>
        <v>7.8812858864962948E-2</v>
      </c>
      <c r="BL260" s="54">
        <f t="shared" si="171"/>
        <v>6.0887583473165668E-2</v>
      </c>
      <c r="BM260" s="54">
        <f t="shared" si="171"/>
        <v>9.1031942356092327E-2</v>
      </c>
      <c r="BN260" s="54">
        <f t="shared" si="171"/>
        <v>4.4036373856788248E-2</v>
      </c>
      <c r="BO260" s="54">
        <f t="shared" si="171"/>
        <v>7.7883344628091197E-2</v>
      </c>
      <c r="BP260" s="54">
        <f t="shared" si="171"/>
        <v>2.7077425906261519E-2</v>
      </c>
      <c r="BQ260" s="54">
        <f t="shared" si="167"/>
        <v>0.10292503981235941</v>
      </c>
      <c r="BR260" s="54">
        <f t="shared" si="167"/>
        <v>3.8446124448158203E-2</v>
      </c>
      <c r="BS260" s="54">
        <f t="shared" si="167"/>
        <v>7.3340737116335444E-2</v>
      </c>
      <c r="BT260" s="54">
        <f t="shared" si="167"/>
        <v>3.2332490693568992E-2</v>
      </c>
      <c r="BU260" s="54">
        <f t="shared" si="167"/>
        <v>4.8889662862033917E-2</v>
      </c>
      <c r="BV260" s="54">
        <f t="shared" si="167"/>
        <v>7.7958512157838292E-2</v>
      </c>
      <c r="BW260" s="54">
        <f t="shared" si="167"/>
        <v>5.2063740654004598E-2</v>
      </c>
      <c r="BX260" s="54">
        <f t="shared" si="167"/>
        <v>8.6355997800954779E-2</v>
      </c>
      <c r="BY260" s="54">
        <f t="shared" si="167"/>
        <v>3.2840505602101798E-2</v>
      </c>
      <c r="BZ260" s="54">
        <f t="shared" si="167"/>
        <v>3.6255409911986045E-2</v>
      </c>
      <c r="CA260" s="54">
        <f t="shared" si="167"/>
        <v>7.6355844683076809E-2</v>
      </c>
      <c r="CB260" s="54">
        <f t="shared" si="167"/>
        <v>3.2357215123392631E-2</v>
      </c>
      <c r="CC260" s="54">
        <f t="shared" si="167"/>
        <v>4.5793246577050313E-2</v>
      </c>
      <c r="CD260" s="54">
        <f t="shared" si="167"/>
        <v>9.2445500139684139E-2</v>
      </c>
      <c r="CE260" s="54">
        <f t="shared" si="167"/>
        <v>4.2370550272064857E-2</v>
      </c>
      <c r="CF260" s="54">
        <f t="shared" si="167"/>
        <v>5.2435392569034116E-2</v>
      </c>
    </row>
    <row r="261" spans="2:84" x14ac:dyDescent="0.25">
      <c r="B261" s="5" t="s">
        <v>18</v>
      </c>
      <c r="D261" s="54">
        <f t="shared" ref="D261:BO264" si="172">D176*(1/D$155)</f>
        <v>6.00365002347632E-3</v>
      </c>
      <c r="E261" s="54">
        <f t="shared" si="172"/>
        <v>6.3291152341958959E-3</v>
      </c>
      <c r="F261" s="54">
        <f t="shared" si="172"/>
        <v>3.4659261083275794E-3</v>
      </c>
      <c r="G261" s="54">
        <f t="shared" si="172"/>
        <v>5.704105872583359E-3</v>
      </c>
      <c r="H261" s="54">
        <f t="shared" si="172"/>
        <v>6.2324032865764597E-3</v>
      </c>
      <c r="I261" s="54">
        <f t="shared" si="172"/>
        <v>3.6811176989307602E-2</v>
      </c>
      <c r="J261" s="54">
        <f t="shared" si="172"/>
        <v>1.3989093540417812E-2</v>
      </c>
      <c r="K261" s="54">
        <f t="shared" si="172"/>
        <v>2.830864082099066E-3</v>
      </c>
      <c r="L261" s="54">
        <f t="shared" si="172"/>
        <v>5.32810682818303E-3</v>
      </c>
      <c r="M261" s="54">
        <f t="shared" si="172"/>
        <v>5.2924455209134276E-3</v>
      </c>
      <c r="N261" s="54">
        <f t="shared" si="172"/>
        <v>8.4916677443767196E-3</v>
      </c>
      <c r="O261" s="54">
        <f t="shared" si="172"/>
        <v>8.7746436318702284E-3</v>
      </c>
      <c r="P261" s="54">
        <f t="shared" si="172"/>
        <v>5.4557421875700901E-3</v>
      </c>
      <c r="Q261" s="54">
        <f t="shared" si="172"/>
        <v>4.1428833013024153E-3</v>
      </c>
      <c r="R261" s="54">
        <f t="shared" si="172"/>
        <v>7.1893953490793014E-3</v>
      </c>
      <c r="S261" s="54">
        <f t="shared" si="172"/>
        <v>4.5196603274433467E-3</v>
      </c>
      <c r="T261" s="54">
        <f t="shared" si="172"/>
        <v>9.3153131412696336E-3</v>
      </c>
      <c r="U261" s="54">
        <f t="shared" si="172"/>
        <v>3.5794624665506786E-2</v>
      </c>
      <c r="V261" s="54">
        <f t="shared" si="172"/>
        <v>1.106344596812096E-2</v>
      </c>
      <c r="W261" s="54">
        <f t="shared" si="172"/>
        <v>7.2550385861136415E-4</v>
      </c>
      <c r="X261" s="54">
        <f t="shared" si="172"/>
        <v>5.2430109167092738E-3</v>
      </c>
      <c r="Y261" s="54">
        <f t="shared" si="172"/>
        <v>1.9104321148503779E-2</v>
      </c>
      <c r="Z261" s="54">
        <f t="shared" si="172"/>
        <v>8.1563413356172138E-3</v>
      </c>
      <c r="AA261" s="54">
        <f t="shared" si="172"/>
        <v>2.3125243498786007E-3</v>
      </c>
      <c r="AB261" s="54">
        <f t="shared" si="172"/>
        <v>5.8032032281770513E-4</v>
      </c>
      <c r="AC261" s="54">
        <f t="shared" si="172"/>
        <v>1.4254744409032277E-2</v>
      </c>
      <c r="AD261" s="54">
        <f t="shared" si="172"/>
        <v>3.1614758321833372E-2</v>
      </c>
      <c r="AE261" s="54">
        <f t="shared" si="172"/>
        <v>1.0783042611702548E-2</v>
      </c>
      <c r="AF261" s="54">
        <f t="shared" si="172"/>
        <v>1.5843898032854888E-3</v>
      </c>
      <c r="AG261" s="54">
        <f t="shared" si="172"/>
        <v>8.1674363658697843E-3</v>
      </c>
      <c r="AH261" s="54">
        <f t="shared" si="172"/>
        <v>1.040748939908604E-3</v>
      </c>
      <c r="AI261" s="54">
        <f t="shared" si="172"/>
        <v>6.9030281770428423E-4</v>
      </c>
      <c r="AJ261" s="54">
        <f t="shared" si="172"/>
        <v>4.2166204165070423E-3</v>
      </c>
      <c r="AK261" s="54">
        <f t="shared" si="172"/>
        <v>6.0234214901274587E-3</v>
      </c>
      <c r="AL261" s="54">
        <f t="shared" si="172"/>
        <v>2.5847294677528864E-3</v>
      </c>
      <c r="AM261" s="54">
        <f t="shared" si="172"/>
        <v>1.3644094253845511E-2</v>
      </c>
      <c r="AN261" s="54">
        <f t="shared" si="172"/>
        <v>1.1474187945179204E-2</v>
      </c>
      <c r="AO261" s="54">
        <f t="shared" si="172"/>
        <v>8.9089311358752036E-3</v>
      </c>
      <c r="AP261" s="54">
        <f t="shared" si="172"/>
        <v>8.2824111704598233E-3</v>
      </c>
      <c r="AQ261" s="54">
        <f t="shared" si="172"/>
        <v>6.3951487114995171E-3</v>
      </c>
      <c r="AR261" s="54">
        <f t="shared" si="172"/>
        <v>0.11629119170611942</v>
      </c>
      <c r="AS261" s="54">
        <f t="shared" si="172"/>
        <v>8.4493035555616477E-2</v>
      </c>
      <c r="AT261" s="54">
        <f t="shared" si="172"/>
        <v>3.6802173052510666E-3</v>
      </c>
      <c r="AU261" s="54">
        <f t="shared" si="172"/>
        <v>2.5875702669542505E-2</v>
      </c>
      <c r="AV261" s="54">
        <f t="shared" si="172"/>
        <v>1.475302852213645E-2</v>
      </c>
      <c r="AW261" s="54">
        <f t="shared" si="172"/>
        <v>2.6942763071766723E-3</v>
      </c>
      <c r="AX261" s="54">
        <f t="shared" si="172"/>
        <v>2.9064460142159201E-3</v>
      </c>
      <c r="AY261" s="54">
        <f t="shared" si="172"/>
        <v>4.5317775563597888E-3</v>
      </c>
      <c r="AZ261" s="54">
        <f t="shared" si="172"/>
        <v>1.859060084317654E-3</v>
      </c>
      <c r="BA261" s="54">
        <f t="shared" si="172"/>
        <v>3.3174662518342554E-4</v>
      </c>
      <c r="BB261" s="54">
        <f t="shared" si="172"/>
        <v>1.9784313881279866E-2</v>
      </c>
      <c r="BC261" s="54">
        <f t="shared" si="172"/>
        <v>1.4386042795887949E-2</v>
      </c>
      <c r="BD261" s="54">
        <f t="shared" si="172"/>
        <v>3.306112348428608E-3</v>
      </c>
      <c r="BE261" s="54">
        <f t="shared" si="172"/>
        <v>4.3873819953142408E-3</v>
      </c>
      <c r="BF261" s="54">
        <f t="shared" si="172"/>
        <v>4.2338921144492253E-2</v>
      </c>
      <c r="BG261" s="54">
        <f t="shared" si="172"/>
        <v>1.1524705560004922E-3</v>
      </c>
      <c r="BH261" s="54">
        <f t="shared" si="172"/>
        <v>2.5333864286144599E-2</v>
      </c>
      <c r="BI261" s="54">
        <f t="shared" si="172"/>
        <v>5.8877094960618369E-4</v>
      </c>
      <c r="BJ261" s="54">
        <f t="shared" si="172"/>
        <v>2.6283087869041152E-2</v>
      </c>
      <c r="BK261" s="54">
        <f t="shared" si="172"/>
        <v>1.3444761624063911E-2</v>
      </c>
      <c r="BL261" s="54">
        <f t="shared" si="172"/>
        <v>6.1616921128806925E-3</v>
      </c>
      <c r="BM261" s="54">
        <f t="shared" si="172"/>
        <v>9.9888524489581861E-3</v>
      </c>
      <c r="BN261" s="54">
        <f t="shared" si="172"/>
        <v>3.9331053918778827E-3</v>
      </c>
      <c r="BO261" s="54">
        <f t="shared" si="172"/>
        <v>7.0005203100933994E-3</v>
      </c>
      <c r="BP261" s="54">
        <f t="shared" si="171"/>
        <v>2.8917639317366669E-3</v>
      </c>
      <c r="BQ261" s="54">
        <f t="shared" si="171"/>
        <v>1.7282467320788013E-2</v>
      </c>
      <c r="BR261" s="54">
        <f t="shared" si="171"/>
        <v>7.174176597973825E-3</v>
      </c>
      <c r="BS261" s="54">
        <f t="shared" si="171"/>
        <v>1.0290041855279949E-2</v>
      </c>
      <c r="BT261" s="54">
        <f t="shared" si="171"/>
        <v>8.1031800497530244E-3</v>
      </c>
      <c r="BU261" s="54">
        <f t="shared" si="171"/>
        <v>4.2641716226614586E-3</v>
      </c>
      <c r="BV261" s="54">
        <f t="shared" si="171"/>
        <v>3.2215654953763474E-2</v>
      </c>
      <c r="BW261" s="54">
        <f t="shared" si="171"/>
        <v>6.7947539620931263E-3</v>
      </c>
      <c r="BX261" s="54">
        <f t="shared" si="171"/>
        <v>1.2262675323575447E-2</v>
      </c>
      <c r="BY261" s="54">
        <f t="shared" si="171"/>
        <v>7.9892736005113141E-3</v>
      </c>
      <c r="BZ261" s="54">
        <f t="shared" si="171"/>
        <v>4.0225636633604706E-3</v>
      </c>
      <c r="CA261" s="54">
        <f t="shared" si="171"/>
        <v>6.6832988874663702E-3</v>
      </c>
      <c r="CB261" s="54">
        <f t="shared" si="171"/>
        <v>7.9453188134738385E-3</v>
      </c>
      <c r="CC261" s="54">
        <f t="shared" si="171"/>
        <v>4.1207905145419126E-3</v>
      </c>
      <c r="CD261" s="54">
        <f t="shared" si="171"/>
        <v>6.9375164939989957E-3</v>
      </c>
      <c r="CE261" s="54">
        <f t="shared" si="171"/>
        <v>3.4999817721415188E-3</v>
      </c>
      <c r="CF261" s="54">
        <f t="shared" si="167"/>
        <v>4.7736093579779353E-3</v>
      </c>
    </row>
    <row r="262" spans="2:84" x14ac:dyDescent="0.25">
      <c r="B262" s="5" t="s">
        <v>19</v>
      </c>
      <c r="D262" s="54">
        <f t="shared" si="172"/>
        <v>9.5524198879220785E-4</v>
      </c>
      <c r="E262" s="54">
        <f t="shared" si="172"/>
        <v>1.7983381389068465E-4</v>
      </c>
      <c r="F262" s="54">
        <f t="shared" si="172"/>
        <v>4.1697595162138177E-3</v>
      </c>
      <c r="G262" s="54">
        <f t="shared" si="172"/>
        <v>9.6581542034936645E-5</v>
      </c>
      <c r="H262" s="54">
        <f t="shared" si="172"/>
        <v>1.1678737690161292E-3</v>
      </c>
      <c r="I262" s="54">
        <f t="shared" si="172"/>
        <v>0.10927546323766367</v>
      </c>
      <c r="J262" s="54">
        <f t="shared" si="172"/>
        <v>0.16656266446613252</v>
      </c>
      <c r="K262" s="54">
        <f t="shared" si="172"/>
        <v>9.8358526340973406E-4</v>
      </c>
      <c r="L262" s="54">
        <f t="shared" si="172"/>
        <v>2.5750522582727406E-2</v>
      </c>
      <c r="M262" s="54">
        <f t="shared" si="172"/>
        <v>1.8168681832723296E-4</v>
      </c>
      <c r="N262" s="54">
        <f t="shared" si="172"/>
        <v>1.8949903588422654E-3</v>
      </c>
      <c r="O262" s="54">
        <f t="shared" si="172"/>
        <v>1.9720333110801133E-3</v>
      </c>
      <c r="P262" s="54">
        <f t="shared" si="172"/>
        <v>1.6154546059233494E-3</v>
      </c>
      <c r="Q262" s="54">
        <f t="shared" si="172"/>
        <v>5.057186472623109E-3</v>
      </c>
      <c r="R262" s="54">
        <f t="shared" si="172"/>
        <v>1.0802272223995916E-3</v>
      </c>
      <c r="S262" s="54">
        <f t="shared" si="172"/>
        <v>1.3037731689461247E-3</v>
      </c>
      <c r="T262" s="54">
        <f t="shared" si="172"/>
        <v>1.3816217867230625E-3</v>
      </c>
      <c r="U262" s="54">
        <f t="shared" si="172"/>
        <v>3.8018548360084482E-2</v>
      </c>
      <c r="V262" s="54">
        <f t="shared" si="172"/>
        <v>3.4188309069915724E-3</v>
      </c>
      <c r="W262" s="54">
        <f t="shared" si="172"/>
        <v>8.591493062502995E-5</v>
      </c>
      <c r="X262" s="54">
        <f t="shared" si="172"/>
        <v>7.8962954632173766E-4</v>
      </c>
      <c r="Y262" s="54">
        <f t="shared" si="172"/>
        <v>5.2423360027621796E-3</v>
      </c>
      <c r="Z262" s="54">
        <f t="shared" si="172"/>
        <v>7.0727168598042345E-3</v>
      </c>
      <c r="AA262" s="54">
        <f t="shared" si="172"/>
        <v>4.6311262933179881E-4</v>
      </c>
      <c r="AB262" s="54">
        <f t="shared" si="172"/>
        <v>2.2750796732901585E-4</v>
      </c>
      <c r="AC262" s="54">
        <f t="shared" si="172"/>
        <v>9.3028497229395938E-3</v>
      </c>
      <c r="AD262" s="54">
        <f t="shared" si="172"/>
        <v>1.7784994720037361E-2</v>
      </c>
      <c r="AE262" s="54">
        <f t="shared" si="172"/>
        <v>1.2496012785394135E-3</v>
      </c>
      <c r="AF262" s="54">
        <f t="shared" si="172"/>
        <v>2.4137977869365188E-4</v>
      </c>
      <c r="AG262" s="54">
        <f t="shared" si="172"/>
        <v>5.0093609710668025E-3</v>
      </c>
      <c r="AH262" s="54">
        <f t="shared" si="172"/>
        <v>4.0057603082813164E-4</v>
      </c>
      <c r="AI262" s="54">
        <f t="shared" si="172"/>
        <v>4.7351350305335203E-5</v>
      </c>
      <c r="AJ262" s="54">
        <f t="shared" si="172"/>
        <v>1.4528744802810062E-3</v>
      </c>
      <c r="AK262" s="54">
        <f t="shared" si="172"/>
        <v>1.9322295895537564E-3</v>
      </c>
      <c r="AL262" s="54">
        <f t="shared" si="172"/>
        <v>2.776473416261267E-3</v>
      </c>
      <c r="AM262" s="54">
        <f t="shared" si="172"/>
        <v>2.5337595814068302E-3</v>
      </c>
      <c r="AN262" s="54">
        <f t="shared" si="172"/>
        <v>1.891930842835959E-3</v>
      </c>
      <c r="AO262" s="54">
        <f t="shared" si="172"/>
        <v>8.0723638834941341E-4</v>
      </c>
      <c r="AP262" s="54">
        <f t="shared" si="172"/>
        <v>1.569394449605202E-3</v>
      </c>
      <c r="AQ262" s="54">
        <f t="shared" si="172"/>
        <v>2.6158180823528348E-3</v>
      </c>
      <c r="AR262" s="54">
        <f t="shared" si="172"/>
        <v>5.7905943732078524E-2</v>
      </c>
      <c r="AS262" s="54">
        <f t="shared" si="172"/>
        <v>2.416954991188603E-2</v>
      </c>
      <c r="AT262" s="54">
        <f t="shared" si="172"/>
        <v>2.5248686743564283E-3</v>
      </c>
      <c r="AU262" s="54">
        <f t="shared" si="172"/>
        <v>1.8974131933464047E-2</v>
      </c>
      <c r="AV262" s="54">
        <f t="shared" si="172"/>
        <v>1.1744018746010897E-2</v>
      </c>
      <c r="AW262" s="54">
        <f t="shared" si="172"/>
        <v>1.9967471244445394E-3</v>
      </c>
      <c r="AX262" s="54">
        <f t="shared" si="172"/>
        <v>2.4446148993772891E-3</v>
      </c>
      <c r="AY262" s="54">
        <f t="shared" si="172"/>
        <v>3.4640812734477965E-3</v>
      </c>
      <c r="AZ262" s="54">
        <f t="shared" si="172"/>
        <v>1.3759712570136935E-3</v>
      </c>
      <c r="BA262" s="54">
        <f t="shared" si="172"/>
        <v>2.1398451821304511E-4</v>
      </c>
      <c r="BB262" s="54">
        <f t="shared" si="172"/>
        <v>5.0039153837777149E-2</v>
      </c>
      <c r="BC262" s="54">
        <f t="shared" si="172"/>
        <v>6.3657802960906361E-3</v>
      </c>
      <c r="BD262" s="54">
        <f t="shared" si="172"/>
        <v>9.0886594227351477E-4</v>
      </c>
      <c r="BE262" s="54">
        <f t="shared" si="172"/>
        <v>5.2260163807364799E-4</v>
      </c>
      <c r="BF262" s="54">
        <f t="shared" si="172"/>
        <v>1.9216988614796704E-2</v>
      </c>
      <c r="BG262" s="54">
        <f t="shared" si="172"/>
        <v>2.7282211970325847E-4</v>
      </c>
      <c r="BH262" s="54">
        <f t="shared" si="172"/>
        <v>2.2301196126208608E-2</v>
      </c>
      <c r="BI262" s="54">
        <f t="shared" si="172"/>
        <v>2.6762513035321959E-2</v>
      </c>
      <c r="BJ262" s="54">
        <f t="shared" si="172"/>
        <v>1.153312007312267E-2</v>
      </c>
      <c r="BK262" s="54">
        <f t="shared" si="172"/>
        <v>2.8078348419179017E-3</v>
      </c>
      <c r="BL262" s="54">
        <f t="shared" si="172"/>
        <v>1.5663266257683176E-3</v>
      </c>
      <c r="BM262" s="54">
        <f t="shared" si="172"/>
        <v>2.8977828851719329E-3</v>
      </c>
      <c r="BN262" s="54">
        <f t="shared" si="172"/>
        <v>1.8740700842876146E-4</v>
      </c>
      <c r="BO262" s="54">
        <f t="shared" si="172"/>
        <v>1.5222041789169739E-2</v>
      </c>
      <c r="BP262" s="54">
        <f t="shared" si="171"/>
        <v>9.8985240334956408E-3</v>
      </c>
      <c r="BQ262" s="54">
        <f t="shared" si="167"/>
        <v>1.4672049644387591E-2</v>
      </c>
      <c r="BR262" s="54">
        <f t="shared" si="167"/>
        <v>1.7834054035946803E-3</v>
      </c>
      <c r="BS262" s="54">
        <f t="shared" si="167"/>
        <v>9.3818972837565601E-3</v>
      </c>
      <c r="BT262" s="54">
        <f t="shared" si="167"/>
        <v>3.3359121753665723E-3</v>
      </c>
      <c r="BU262" s="54">
        <f t="shared" si="167"/>
        <v>2.5505678735458429E-4</v>
      </c>
      <c r="BV262" s="54">
        <f t="shared" si="167"/>
        <v>5.4924336806483946E-2</v>
      </c>
      <c r="BW262" s="54">
        <f t="shared" si="167"/>
        <v>2.6135633837841526E-3</v>
      </c>
      <c r="BX262" s="54">
        <f t="shared" si="167"/>
        <v>0.21866316457241189</v>
      </c>
      <c r="BY262" s="54">
        <f t="shared" si="167"/>
        <v>3.477667200222571E-3</v>
      </c>
      <c r="BZ262" s="54">
        <f t="shared" si="167"/>
        <v>1.4157813727590648E-3</v>
      </c>
      <c r="CA262" s="54">
        <f t="shared" si="167"/>
        <v>1.4378736761460674E-2</v>
      </c>
      <c r="CB262" s="54">
        <f t="shared" si="167"/>
        <v>9.7046604506286702E-3</v>
      </c>
      <c r="CC262" s="54">
        <f t="shared" si="167"/>
        <v>2.7957010010372634E-3</v>
      </c>
      <c r="CD262" s="54">
        <f t="shared" si="167"/>
        <v>3.0060192353112926E-3</v>
      </c>
      <c r="CE262" s="54">
        <f t="shared" si="167"/>
        <v>2.0867889101786654E-4</v>
      </c>
      <c r="CF262" s="54">
        <f t="shared" si="167"/>
        <v>7.3977635728886672E-4</v>
      </c>
    </row>
    <row r="263" spans="2:84" x14ac:dyDescent="0.25">
      <c r="B263" s="5" t="s">
        <v>20</v>
      </c>
      <c r="D263" s="54">
        <f t="shared" si="172"/>
        <v>1.5029514428782417E-2</v>
      </c>
      <c r="E263" s="54">
        <f t="shared" si="172"/>
        <v>2.6884508292434731E-3</v>
      </c>
      <c r="F263" s="54">
        <f t="shared" si="172"/>
        <v>1.7389307189688098E-2</v>
      </c>
      <c r="G263" s="54">
        <f t="shared" si="172"/>
        <v>1.4069355166702671E-2</v>
      </c>
      <c r="H263" s="54">
        <f t="shared" si="172"/>
        <v>1.5333022199783075E-2</v>
      </c>
      <c r="I263" s="54">
        <f t="shared" si="172"/>
        <v>6.3376097458982206E-2</v>
      </c>
      <c r="J263" s="54">
        <f t="shared" si="172"/>
        <v>6.5758880418920473E-2</v>
      </c>
      <c r="K263" s="54">
        <f t="shared" si="172"/>
        <v>3.1021979478672679E-3</v>
      </c>
      <c r="L263" s="54">
        <f t="shared" si="172"/>
        <v>5.3064147902056935E-2</v>
      </c>
      <c r="M263" s="54">
        <f t="shared" si="172"/>
        <v>3.7493493095737518E-2</v>
      </c>
      <c r="N263" s="54">
        <f t="shared" si="172"/>
        <v>2.5077079521414244E-2</v>
      </c>
      <c r="O263" s="54">
        <f t="shared" si="172"/>
        <v>0.11460408265171539</v>
      </c>
      <c r="P263" s="54">
        <f t="shared" si="172"/>
        <v>4.4234105146294347E-2</v>
      </c>
      <c r="Q263" s="54">
        <f t="shared" si="172"/>
        <v>7.7116587558076599E-2</v>
      </c>
      <c r="R263" s="54">
        <f t="shared" si="172"/>
        <v>1.2653680262386714E-2</v>
      </c>
      <c r="S263" s="54">
        <f t="shared" si="172"/>
        <v>3.9458961432231869E-2</v>
      </c>
      <c r="T263" s="54">
        <f t="shared" si="172"/>
        <v>6.474560112969717E-2</v>
      </c>
      <c r="U263" s="54">
        <f t="shared" si="172"/>
        <v>7.8151006200910242E-2</v>
      </c>
      <c r="V263" s="54">
        <f t="shared" si="172"/>
        <v>5.3029887725807426E-2</v>
      </c>
      <c r="W263" s="54">
        <f t="shared" si="172"/>
        <v>4.0007719361055613E-3</v>
      </c>
      <c r="X263" s="54">
        <f t="shared" si="172"/>
        <v>6.2436751535145413E-2</v>
      </c>
      <c r="Y263" s="54">
        <f t="shared" si="172"/>
        <v>4.1165649560230985E-2</v>
      </c>
      <c r="Z263" s="54">
        <f t="shared" si="172"/>
        <v>1.6751354748190044E-2</v>
      </c>
      <c r="AA263" s="54">
        <f t="shared" si="172"/>
        <v>5.4971833757298154E-3</v>
      </c>
      <c r="AB263" s="54">
        <f t="shared" si="172"/>
        <v>2.5109879347974774E-3</v>
      </c>
      <c r="AC263" s="54">
        <f t="shared" si="172"/>
        <v>0.15736450083711084</v>
      </c>
      <c r="AD263" s="54">
        <f t="shared" si="172"/>
        <v>0.27874220399565036</v>
      </c>
      <c r="AE263" s="54">
        <f t="shared" si="172"/>
        <v>9.0880092984684611E-3</v>
      </c>
      <c r="AF263" s="54">
        <f t="shared" si="172"/>
        <v>1.8793704793228347E-3</v>
      </c>
      <c r="AG263" s="54">
        <f t="shared" si="172"/>
        <v>4.1381677587073581E-3</v>
      </c>
      <c r="AH263" s="54">
        <f t="shared" si="172"/>
        <v>2.1251743940819572E-3</v>
      </c>
      <c r="AI263" s="54">
        <f t="shared" si="172"/>
        <v>4.1132919964032136E-4</v>
      </c>
      <c r="AJ263" s="54">
        <f t="shared" si="172"/>
        <v>1.4361625597299013E-2</v>
      </c>
      <c r="AK263" s="54">
        <f t="shared" si="172"/>
        <v>1.2878752009752177E-2</v>
      </c>
      <c r="AL263" s="54">
        <f t="shared" si="172"/>
        <v>1.1458344818681871E-2</v>
      </c>
      <c r="AM263" s="54">
        <f t="shared" si="172"/>
        <v>2.9067852975583914E-2</v>
      </c>
      <c r="AN263" s="54">
        <f t="shared" si="172"/>
        <v>3.9642802495281293E-2</v>
      </c>
      <c r="AO263" s="54">
        <f t="shared" si="172"/>
        <v>1.1085791349007033E-2</v>
      </c>
      <c r="AP263" s="54">
        <f t="shared" si="172"/>
        <v>0.12029000232234092</v>
      </c>
      <c r="AQ263" s="54">
        <f t="shared" si="172"/>
        <v>9.1965449599180384E-3</v>
      </c>
      <c r="AR263" s="54">
        <f t="shared" si="172"/>
        <v>0.28572524123981635</v>
      </c>
      <c r="AS263" s="54">
        <f t="shared" si="172"/>
        <v>0.25001048893386324</v>
      </c>
      <c r="AT263" s="54">
        <f t="shared" si="172"/>
        <v>1.814109630314879E-2</v>
      </c>
      <c r="AU263" s="54">
        <f t="shared" si="172"/>
        <v>9.2743747459118064E-2</v>
      </c>
      <c r="AV263" s="54">
        <f t="shared" si="172"/>
        <v>6.752590763617676E-2</v>
      </c>
      <c r="AW263" s="54">
        <f t="shared" si="172"/>
        <v>1.0600896377862466E-2</v>
      </c>
      <c r="AX263" s="54">
        <f t="shared" si="172"/>
        <v>1.0518057491362851E-2</v>
      </c>
      <c r="AY263" s="54">
        <f t="shared" si="172"/>
        <v>0.13823446827301514</v>
      </c>
      <c r="AZ263" s="54">
        <f t="shared" si="172"/>
        <v>6.38328113638324E-3</v>
      </c>
      <c r="BA263" s="54">
        <f t="shared" si="172"/>
        <v>8.2463489209378682E-3</v>
      </c>
      <c r="BB263" s="54">
        <f t="shared" si="172"/>
        <v>0.5213063010220893</v>
      </c>
      <c r="BC263" s="54">
        <f t="shared" si="172"/>
        <v>3.1603907417580991E-2</v>
      </c>
      <c r="BD263" s="54">
        <f t="shared" si="172"/>
        <v>8.1767939228963738E-3</v>
      </c>
      <c r="BE263" s="54">
        <f t="shared" si="172"/>
        <v>6.5890179503069399E-3</v>
      </c>
      <c r="BF263" s="54">
        <f t="shared" si="172"/>
        <v>6.0648913246496197E-2</v>
      </c>
      <c r="BG263" s="54">
        <f t="shared" si="172"/>
        <v>7.038436104198023E-3</v>
      </c>
      <c r="BH263" s="54">
        <f t="shared" si="172"/>
        <v>2.0237967342998847E-2</v>
      </c>
      <c r="BI263" s="54">
        <f t="shared" si="172"/>
        <v>5.1474989958816856E-3</v>
      </c>
      <c r="BJ263" s="54">
        <f t="shared" si="172"/>
        <v>0.24210562069993621</v>
      </c>
      <c r="BK263" s="54">
        <f t="shared" si="172"/>
        <v>0.20407301078033052</v>
      </c>
      <c r="BL263" s="54">
        <f t="shared" si="172"/>
        <v>3.5271953191270751E-2</v>
      </c>
      <c r="BM263" s="54">
        <f t="shared" si="172"/>
        <v>2.672054304202531E-2</v>
      </c>
      <c r="BN263" s="54">
        <f t="shared" si="172"/>
        <v>1.7405044378895264E-2</v>
      </c>
      <c r="BO263" s="54">
        <f t="shared" si="172"/>
        <v>1.5717088320348446E-2</v>
      </c>
      <c r="BP263" s="54">
        <f t="shared" si="171"/>
        <v>1.0681821870292584E-2</v>
      </c>
      <c r="BQ263" s="54">
        <f t="shared" si="167"/>
        <v>9.0310347618559897E-2</v>
      </c>
      <c r="BR263" s="54">
        <f t="shared" si="167"/>
        <v>3.4960930545453989E-2</v>
      </c>
      <c r="BS263" s="54">
        <f t="shared" si="167"/>
        <v>0.11013926439440977</v>
      </c>
      <c r="BT263" s="54">
        <f t="shared" si="167"/>
        <v>9.5199717939631695E-2</v>
      </c>
      <c r="BU263" s="54">
        <f t="shared" si="167"/>
        <v>4.816479777007064E-3</v>
      </c>
      <c r="BV263" s="54">
        <f t="shared" si="167"/>
        <v>8.4881015620909717E-2</v>
      </c>
      <c r="BW263" s="54">
        <f t="shared" si="167"/>
        <v>4.2102443613439559E-2</v>
      </c>
      <c r="BX263" s="54">
        <f t="shared" si="167"/>
        <v>8.4476460308813603E-2</v>
      </c>
      <c r="BY263" s="54">
        <f t="shared" si="167"/>
        <v>7.5517075204833084E-2</v>
      </c>
      <c r="BZ263" s="54">
        <f t="shared" si="167"/>
        <v>2.3659652599458476E-2</v>
      </c>
      <c r="CA263" s="54">
        <f t="shared" si="167"/>
        <v>1.4128187621377138E-2</v>
      </c>
      <c r="CB263" s="54">
        <f t="shared" si="167"/>
        <v>8.1712168656122047E-2</v>
      </c>
      <c r="CC263" s="54">
        <f t="shared" si="167"/>
        <v>6.1259154066772474E-3</v>
      </c>
      <c r="CD263" s="54">
        <f t="shared" si="167"/>
        <v>5.6909761075001022E-2</v>
      </c>
      <c r="CE263" s="54">
        <f t="shared" si="167"/>
        <v>3.3068324730133546E-3</v>
      </c>
      <c r="CF263" s="54">
        <f t="shared" si="167"/>
        <v>7.9279181437793417E-3</v>
      </c>
    </row>
    <row r="264" spans="2:84" x14ac:dyDescent="0.25">
      <c r="B264" s="5" t="s">
        <v>21</v>
      </c>
      <c r="D264" s="54">
        <f t="shared" si="172"/>
        <v>0</v>
      </c>
      <c r="E264" s="54">
        <f t="shared" si="172"/>
        <v>0</v>
      </c>
      <c r="F264" s="54">
        <f t="shared" si="172"/>
        <v>0</v>
      </c>
      <c r="G264" s="54">
        <f t="shared" si="172"/>
        <v>0</v>
      </c>
      <c r="H264" s="54">
        <f t="shared" si="172"/>
        <v>0</v>
      </c>
      <c r="I264" s="54">
        <f t="shared" si="172"/>
        <v>0</v>
      </c>
      <c r="J264" s="54">
        <f t="shared" si="172"/>
        <v>0</v>
      </c>
      <c r="K264" s="54">
        <f t="shared" si="172"/>
        <v>0</v>
      </c>
      <c r="L264" s="54">
        <f t="shared" si="172"/>
        <v>0</v>
      </c>
      <c r="M264" s="54">
        <f t="shared" si="172"/>
        <v>0</v>
      </c>
      <c r="N264" s="54">
        <f t="shared" si="172"/>
        <v>0</v>
      </c>
      <c r="O264" s="54">
        <f t="shared" si="172"/>
        <v>0</v>
      </c>
      <c r="P264" s="54">
        <f t="shared" si="172"/>
        <v>0</v>
      </c>
      <c r="Q264" s="54">
        <f t="shared" si="172"/>
        <v>0</v>
      </c>
      <c r="R264" s="54">
        <f t="shared" si="172"/>
        <v>0</v>
      </c>
      <c r="S264" s="54">
        <f t="shared" si="172"/>
        <v>0</v>
      </c>
      <c r="T264" s="54">
        <f t="shared" si="172"/>
        <v>0</v>
      </c>
      <c r="U264" s="54">
        <f t="shared" si="172"/>
        <v>0</v>
      </c>
      <c r="V264" s="54">
        <f t="shared" si="172"/>
        <v>0</v>
      </c>
      <c r="W264" s="54">
        <f t="shared" si="172"/>
        <v>0</v>
      </c>
      <c r="X264" s="54">
        <f t="shared" si="172"/>
        <v>0</v>
      </c>
      <c r="Y264" s="54">
        <f t="shared" si="172"/>
        <v>0</v>
      </c>
      <c r="Z264" s="54">
        <f t="shared" si="172"/>
        <v>0</v>
      </c>
      <c r="AA264" s="54">
        <f t="shared" si="172"/>
        <v>0</v>
      </c>
      <c r="AB264" s="54">
        <f t="shared" si="172"/>
        <v>0</v>
      </c>
      <c r="AC264" s="54">
        <f t="shared" si="172"/>
        <v>0</v>
      </c>
      <c r="AD264" s="54">
        <f t="shared" si="172"/>
        <v>0</v>
      </c>
      <c r="AE264" s="54">
        <f t="shared" si="172"/>
        <v>0</v>
      </c>
      <c r="AF264" s="54">
        <f t="shared" si="172"/>
        <v>0</v>
      </c>
      <c r="AG264" s="54">
        <f t="shared" si="172"/>
        <v>0</v>
      </c>
      <c r="AH264" s="54">
        <f t="shared" si="172"/>
        <v>0</v>
      </c>
      <c r="AI264" s="54">
        <f t="shared" si="172"/>
        <v>0</v>
      </c>
      <c r="AJ264" s="54">
        <f t="shared" si="172"/>
        <v>0</v>
      </c>
      <c r="AK264" s="54">
        <f t="shared" si="172"/>
        <v>0</v>
      </c>
      <c r="AL264" s="54">
        <f t="shared" si="172"/>
        <v>0</v>
      </c>
      <c r="AM264" s="54">
        <f t="shared" si="172"/>
        <v>0</v>
      </c>
      <c r="AN264" s="54">
        <f t="shared" si="172"/>
        <v>0</v>
      </c>
      <c r="AO264" s="54">
        <f t="shared" si="172"/>
        <v>0</v>
      </c>
      <c r="AP264" s="54">
        <f t="shared" si="172"/>
        <v>0</v>
      </c>
      <c r="AQ264" s="54">
        <f t="shared" si="172"/>
        <v>0</v>
      </c>
      <c r="AR264" s="54">
        <f t="shared" si="172"/>
        <v>0</v>
      </c>
      <c r="AS264" s="54">
        <f t="shared" si="172"/>
        <v>0</v>
      </c>
      <c r="AT264" s="54">
        <f t="shared" si="172"/>
        <v>0</v>
      </c>
      <c r="AU264" s="54">
        <f t="shared" si="172"/>
        <v>0</v>
      </c>
      <c r="AV264" s="54">
        <f t="shared" si="172"/>
        <v>0</v>
      </c>
      <c r="AW264" s="54">
        <f t="shared" si="172"/>
        <v>0</v>
      </c>
      <c r="AX264" s="54">
        <f t="shared" si="172"/>
        <v>0</v>
      </c>
      <c r="AY264" s="54">
        <f t="shared" si="172"/>
        <v>0</v>
      </c>
      <c r="AZ264" s="54">
        <f t="shared" si="172"/>
        <v>0</v>
      </c>
      <c r="BA264" s="54">
        <f t="shared" si="172"/>
        <v>0</v>
      </c>
      <c r="BB264" s="54">
        <f t="shared" si="172"/>
        <v>0</v>
      </c>
      <c r="BC264" s="54">
        <f t="shared" si="172"/>
        <v>0</v>
      </c>
      <c r="BD264" s="54">
        <f t="shared" si="172"/>
        <v>0</v>
      </c>
      <c r="BE264" s="54">
        <f t="shared" si="172"/>
        <v>0</v>
      </c>
      <c r="BF264" s="54">
        <f t="shared" si="172"/>
        <v>0</v>
      </c>
      <c r="BG264" s="54">
        <f t="shared" si="172"/>
        <v>0</v>
      </c>
      <c r="BH264" s="54">
        <f t="shared" si="172"/>
        <v>0</v>
      </c>
      <c r="BI264" s="54">
        <f t="shared" si="172"/>
        <v>0</v>
      </c>
      <c r="BJ264" s="54">
        <f t="shared" si="172"/>
        <v>0</v>
      </c>
      <c r="BK264" s="54">
        <f t="shared" si="172"/>
        <v>0</v>
      </c>
      <c r="BL264" s="54">
        <f t="shared" si="172"/>
        <v>0</v>
      </c>
      <c r="BM264" s="54">
        <f t="shared" si="172"/>
        <v>0</v>
      </c>
      <c r="BN264" s="54">
        <f t="shared" si="172"/>
        <v>0</v>
      </c>
      <c r="BO264" s="54">
        <f t="shared" ref="BO264:CF268" si="173">BO179*(1/BO$155)</f>
        <v>0</v>
      </c>
      <c r="BP264" s="54">
        <f t="shared" si="173"/>
        <v>0</v>
      </c>
      <c r="BQ264" s="54">
        <f t="shared" si="173"/>
        <v>0</v>
      </c>
      <c r="BR264" s="54">
        <f t="shared" si="173"/>
        <v>0</v>
      </c>
      <c r="BS264" s="54">
        <f t="shared" si="173"/>
        <v>0</v>
      </c>
      <c r="BT264" s="54">
        <f t="shared" si="173"/>
        <v>0</v>
      </c>
      <c r="BU264" s="54">
        <f t="shared" si="173"/>
        <v>0</v>
      </c>
      <c r="BV264" s="54">
        <f t="shared" si="173"/>
        <v>0</v>
      </c>
      <c r="BW264" s="54">
        <f t="shared" si="173"/>
        <v>0</v>
      </c>
      <c r="BX264" s="54">
        <f t="shared" si="173"/>
        <v>0</v>
      </c>
      <c r="BY264" s="54">
        <f t="shared" si="173"/>
        <v>0</v>
      </c>
      <c r="BZ264" s="54">
        <f t="shared" si="173"/>
        <v>0</v>
      </c>
      <c r="CA264" s="54">
        <f t="shared" si="173"/>
        <v>0</v>
      </c>
      <c r="CB264" s="54">
        <f t="shared" si="173"/>
        <v>0</v>
      </c>
      <c r="CC264" s="54">
        <f t="shared" si="173"/>
        <v>0</v>
      </c>
      <c r="CD264" s="54">
        <f t="shared" si="173"/>
        <v>0</v>
      </c>
      <c r="CE264" s="54">
        <f t="shared" si="173"/>
        <v>0</v>
      </c>
      <c r="CF264" s="54">
        <f t="shared" si="173"/>
        <v>0</v>
      </c>
    </row>
    <row r="265" spans="2:84" x14ac:dyDescent="0.25">
      <c r="B265" s="5" t="s">
        <v>22</v>
      </c>
      <c r="D265" s="54">
        <f t="shared" ref="D265:BO268" si="174">D180*(1/D$155)</f>
        <v>3.3815770296945075E-3</v>
      </c>
      <c r="E265" s="54">
        <f t="shared" si="174"/>
        <v>6.1195247460643057E-4</v>
      </c>
      <c r="F265" s="54">
        <f t="shared" si="174"/>
        <v>4.1329004100651625E-3</v>
      </c>
      <c r="G265" s="54">
        <f t="shared" si="174"/>
        <v>2.1286571864500038E-3</v>
      </c>
      <c r="H265" s="54">
        <f t="shared" si="174"/>
        <v>2.0166410033892299E-3</v>
      </c>
      <c r="I265" s="54">
        <f t="shared" si="174"/>
        <v>4.5533685470495917E-2</v>
      </c>
      <c r="J265" s="54">
        <f t="shared" si="174"/>
        <v>3.4725876202717672E-2</v>
      </c>
      <c r="K265" s="54">
        <f t="shared" si="174"/>
        <v>4.3934000939793244E-4</v>
      </c>
      <c r="L265" s="54">
        <f t="shared" si="174"/>
        <v>1.342434100266501E-2</v>
      </c>
      <c r="M265" s="54">
        <f t="shared" si="174"/>
        <v>1.3587951941875903E-2</v>
      </c>
      <c r="N265" s="54">
        <f t="shared" si="174"/>
        <v>6.1939009456268785E-3</v>
      </c>
      <c r="O265" s="54">
        <f t="shared" si="174"/>
        <v>2.3230190563549222E-2</v>
      </c>
      <c r="P265" s="54">
        <f t="shared" si="174"/>
        <v>7.7367549189288577E-3</v>
      </c>
      <c r="Q265" s="54">
        <f t="shared" si="174"/>
        <v>2.2724866963523604E-2</v>
      </c>
      <c r="R265" s="54">
        <f t="shared" si="174"/>
        <v>3.3727200699367231E-3</v>
      </c>
      <c r="S265" s="54">
        <f t="shared" si="174"/>
        <v>6.7541429569731443E-3</v>
      </c>
      <c r="T265" s="54">
        <f t="shared" si="174"/>
        <v>1.2522818224243585E-2</v>
      </c>
      <c r="U265" s="54">
        <f t="shared" si="174"/>
        <v>5.7206481986563577E-2</v>
      </c>
      <c r="V265" s="54">
        <f t="shared" si="174"/>
        <v>9.0139016701154661E-3</v>
      </c>
      <c r="W265" s="54">
        <f t="shared" si="174"/>
        <v>1.4806006377713497E-3</v>
      </c>
      <c r="X265" s="54">
        <f t="shared" si="174"/>
        <v>1.8023590640530687E-2</v>
      </c>
      <c r="Y265" s="54">
        <f t="shared" si="174"/>
        <v>2.6790107394368313E-2</v>
      </c>
      <c r="Z265" s="54">
        <f t="shared" si="174"/>
        <v>5.4825305808401262E-3</v>
      </c>
      <c r="AA265" s="54">
        <f t="shared" si="174"/>
        <v>1.6294028336463942E-3</v>
      </c>
      <c r="AB265" s="54">
        <f t="shared" si="174"/>
        <v>5.7892027378798807E-4</v>
      </c>
      <c r="AC265" s="54">
        <f t="shared" si="174"/>
        <v>5.1687775415897107E-2</v>
      </c>
      <c r="AD265" s="54">
        <f t="shared" si="174"/>
        <v>8.5342238563286696E-2</v>
      </c>
      <c r="AE265" s="54">
        <f t="shared" si="174"/>
        <v>1.9730546503253896E-3</v>
      </c>
      <c r="AF265" s="54">
        <f t="shared" si="174"/>
        <v>3.8979275510922452E-4</v>
      </c>
      <c r="AG265" s="54">
        <f t="shared" si="174"/>
        <v>5.0747004619937607E-3</v>
      </c>
      <c r="AH265" s="54">
        <f t="shared" si="174"/>
        <v>1.7969765868925533E-4</v>
      </c>
      <c r="AI265" s="54">
        <f t="shared" si="174"/>
        <v>8.1010743895874681E-5</v>
      </c>
      <c r="AJ265" s="54">
        <f t="shared" si="174"/>
        <v>1.5803874000929032E-3</v>
      </c>
      <c r="AK265" s="54">
        <f t="shared" si="174"/>
        <v>2.0205886648310212E-3</v>
      </c>
      <c r="AL265" s="54">
        <f t="shared" si="174"/>
        <v>3.091312245293546E-3</v>
      </c>
      <c r="AM265" s="54">
        <f t="shared" si="174"/>
        <v>9.6859327913567986E-4</v>
      </c>
      <c r="AN265" s="54">
        <f t="shared" si="174"/>
        <v>1.2207401295960612E-2</v>
      </c>
      <c r="AO265" s="54">
        <f t="shared" si="174"/>
        <v>1.6310510911515007E-3</v>
      </c>
      <c r="AP265" s="54">
        <f t="shared" si="174"/>
        <v>6.986980376219229E-2</v>
      </c>
      <c r="AQ265" s="54">
        <f t="shared" si="174"/>
        <v>1.9683796490562581E-3</v>
      </c>
      <c r="AR265" s="54">
        <f t="shared" si="174"/>
        <v>3.1843775575374794E-2</v>
      </c>
      <c r="AS265" s="54">
        <f t="shared" si="174"/>
        <v>4.9626850119850782E-2</v>
      </c>
      <c r="AT265" s="54">
        <f t="shared" si="174"/>
        <v>3.3277487489457528E-3</v>
      </c>
      <c r="AU265" s="54">
        <f t="shared" si="174"/>
        <v>2.0239904076881927E-2</v>
      </c>
      <c r="AV265" s="54">
        <f t="shared" si="174"/>
        <v>1.7862045270348067E-2</v>
      </c>
      <c r="AW265" s="54">
        <f t="shared" si="174"/>
        <v>2.2369928503516634E-3</v>
      </c>
      <c r="AX265" s="54">
        <f t="shared" si="174"/>
        <v>2.9178038861179191E-3</v>
      </c>
      <c r="AY265" s="54">
        <f t="shared" si="174"/>
        <v>2.3591003584341155E-2</v>
      </c>
      <c r="AZ265" s="54">
        <f t="shared" si="174"/>
        <v>1.2581125353774063E-3</v>
      </c>
      <c r="BA265" s="54">
        <f t="shared" si="174"/>
        <v>1.2420636020039374E-3</v>
      </c>
      <c r="BB265" s="54">
        <f t="shared" si="174"/>
        <v>0.12871050089337585</v>
      </c>
      <c r="BC265" s="54">
        <f t="shared" si="174"/>
        <v>5.5007169164268867E-3</v>
      </c>
      <c r="BD265" s="54">
        <f t="shared" si="174"/>
        <v>4.8352867951977091E-4</v>
      </c>
      <c r="BE265" s="54">
        <f t="shared" si="174"/>
        <v>4.7846298620931964E-4</v>
      </c>
      <c r="BF265" s="54">
        <f t="shared" si="174"/>
        <v>1.0168078763058887E-2</v>
      </c>
      <c r="BG265" s="54">
        <f t="shared" si="174"/>
        <v>1.167453921842319E-3</v>
      </c>
      <c r="BH265" s="54">
        <f t="shared" si="174"/>
        <v>1.6991777092492766E-3</v>
      </c>
      <c r="BI265" s="54">
        <f t="shared" si="174"/>
        <v>2.8715685663727002E-3</v>
      </c>
      <c r="BJ265" s="54">
        <f t="shared" si="174"/>
        <v>6.9426587903328091E-2</v>
      </c>
      <c r="BK265" s="54">
        <f t="shared" si="174"/>
        <v>5.9490460489169394E-2</v>
      </c>
      <c r="BL265" s="54">
        <f t="shared" si="174"/>
        <v>3.7920175527621303E-3</v>
      </c>
      <c r="BM265" s="54">
        <f t="shared" si="174"/>
        <v>1.0272826880480757E-2</v>
      </c>
      <c r="BN265" s="54">
        <f t="shared" si="174"/>
        <v>3.1529550440864908E-3</v>
      </c>
      <c r="BO265" s="54">
        <f t="shared" si="174"/>
        <v>2.0492029388722768E-3</v>
      </c>
      <c r="BP265" s="54">
        <f t="shared" si="173"/>
        <v>9.1742417871423028E-4</v>
      </c>
      <c r="BQ265" s="54">
        <f t="shared" si="173"/>
        <v>1.6440911736799489E-2</v>
      </c>
      <c r="BR265" s="54">
        <f t="shared" si="173"/>
        <v>2.3877253528912176E-2</v>
      </c>
      <c r="BS265" s="54">
        <f t="shared" si="173"/>
        <v>1.6610558326433839E-2</v>
      </c>
      <c r="BT265" s="54">
        <f t="shared" si="173"/>
        <v>2.1254686750922465E-2</v>
      </c>
      <c r="BU265" s="54">
        <f t="shared" si="173"/>
        <v>1.1770398409030078E-3</v>
      </c>
      <c r="BV265" s="54">
        <f t="shared" si="173"/>
        <v>7.1788488153025964E-2</v>
      </c>
      <c r="BW265" s="54">
        <f t="shared" si="173"/>
        <v>1.1621513213992567E-2</v>
      </c>
      <c r="BX265" s="54">
        <f t="shared" si="173"/>
        <v>3.8969380366079533E-2</v>
      </c>
      <c r="BY265" s="54">
        <f t="shared" si="173"/>
        <v>4.290424320274587E-2</v>
      </c>
      <c r="BZ265" s="54">
        <f t="shared" si="173"/>
        <v>7.8726838135460223E-3</v>
      </c>
      <c r="CA265" s="54">
        <f t="shared" si="173"/>
        <v>3.7323867931491751E-3</v>
      </c>
      <c r="CB265" s="54">
        <f t="shared" si="173"/>
        <v>2.1409349430166272E-2</v>
      </c>
      <c r="CC265" s="54">
        <f t="shared" si="173"/>
        <v>1.4818054855347657E-3</v>
      </c>
      <c r="CD265" s="54">
        <f t="shared" si="173"/>
        <v>2.628214839136039E-2</v>
      </c>
      <c r="CE265" s="54">
        <f t="shared" si="173"/>
        <v>1.115218817579203E-3</v>
      </c>
      <c r="CF265" s="54">
        <f t="shared" si="173"/>
        <v>3.1742727654583765E-3</v>
      </c>
    </row>
    <row r="266" spans="2:84" x14ac:dyDescent="0.25">
      <c r="B266" s="5" t="s">
        <v>23</v>
      </c>
      <c r="D266" s="54">
        <f t="shared" si="174"/>
        <v>8.7419424267803426E-4</v>
      </c>
      <c r="E266" s="54">
        <f t="shared" si="174"/>
        <v>3.4543617488354538E-4</v>
      </c>
      <c r="F266" s="54">
        <f t="shared" si="174"/>
        <v>1.4720239852383842E-2</v>
      </c>
      <c r="G266" s="54">
        <f t="shared" si="174"/>
        <v>2.929640108393078E-4</v>
      </c>
      <c r="H266" s="54">
        <f t="shared" si="174"/>
        <v>5.8300108821878892E-4</v>
      </c>
      <c r="I266" s="54">
        <f t="shared" si="174"/>
        <v>0.22326536734734911</v>
      </c>
      <c r="J266" s="54">
        <f t="shared" si="174"/>
        <v>9.3325514718737401E-2</v>
      </c>
      <c r="K266" s="54">
        <f t="shared" si="174"/>
        <v>7.8008486408358204E-4</v>
      </c>
      <c r="L266" s="54">
        <f t="shared" si="174"/>
        <v>7.2997695300715038E-2</v>
      </c>
      <c r="M266" s="54">
        <f t="shared" si="174"/>
        <v>1.5201566166515969E-3</v>
      </c>
      <c r="N266" s="54">
        <f t="shared" si="174"/>
        <v>1.8185598898236594E-3</v>
      </c>
      <c r="O266" s="54">
        <f t="shared" si="174"/>
        <v>1.9114249478496693E-2</v>
      </c>
      <c r="P266" s="54">
        <f t="shared" si="174"/>
        <v>8.2349203030833602E-3</v>
      </c>
      <c r="Q266" s="54">
        <f t="shared" si="174"/>
        <v>5.3241923647790214E-2</v>
      </c>
      <c r="R266" s="54">
        <f t="shared" si="174"/>
        <v>4.571590494796501E-3</v>
      </c>
      <c r="S266" s="54">
        <f t="shared" si="174"/>
        <v>4.7198408538817339E-3</v>
      </c>
      <c r="T266" s="54">
        <f t="shared" si="174"/>
        <v>6.774988020299349E-3</v>
      </c>
      <c r="U266" s="54">
        <f t="shared" si="174"/>
        <v>7.8991114742933882E-2</v>
      </c>
      <c r="V266" s="54">
        <f t="shared" si="174"/>
        <v>1.6372964434851318E-2</v>
      </c>
      <c r="W266" s="54">
        <f t="shared" si="174"/>
        <v>4.1048244631958756E-4</v>
      </c>
      <c r="X266" s="54">
        <f t="shared" si="174"/>
        <v>1.7279205897681679E-3</v>
      </c>
      <c r="Y266" s="54">
        <f t="shared" si="174"/>
        <v>8.8020970317066443E-3</v>
      </c>
      <c r="Z266" s="54">
        <f t="shared" si="174"/>
        <v>1.3413443210244038E-2</v>
      </c>
      <c r="AA266" s="54">
        <f t="shared" si="174"/>
        <v>1.4203336151553984E-3</v>
      </c>
      <c r="AB266" s="54">
        <f t="shared" si="174"/>
        <v>7.3572576511629444E-4</v>
      </c>
      <c r="AC266" s="54">
        <f t="shared" si="174"/>
        <v>9.0666532116975757E-2</v>
      </c>
      <c r="AD266" s="54">
        <f t="shared" si="174"/>
        <v>0.1454631060917603</v>
      </c>
      <c r="AE266" s="54">
        <f t="shared" si="174"/>
        <v>4.8788260444409641E-3</v>
      </c>
      <c r="AF266" s="54">
        <f t="shared" si="174"/>
        <v>1.2087441702620587E-3</v>
      </c>
      <c r="AG266" s="54">
        <f t="shared" si="174"/>
        <v>2.5264603158423864E-3</v>
      </c>
      <c r="AH266" s="54">
        <f t="shared" si="174"/>
        <v>6.4890821193342205E-5</v>
      </c>
      <c r="AI266" s="54">
        <f t="shared" si="174"/>
        <v>3.9934873751487518E-5</v>
      </c>
      <c r="AJ266" s="54">
        <f t="shared" si="174"/>
        <v>4.5373347299733288E-3</v>
      </c>
      <c r="AK266" s="54">
        <f t="shared" si="174"/>
        <v>7.2087668207337736E-3</v>
      </c>
      <c r="AL266" s="54">
        <f t="shared" si="174"/>
        <v>2.2350137559055031E-2</v>
      </c>
      <c r="AM266" s="54">
        <f t="shared" si="174"/>
        <v>1.073161134876279E-2</v>
      </c>
      <c r="AN266" s="54">
        <f t="shared" si="174"/>
        <v>1.0632795575430048E-2</v>
      </c>
      <c r="AO266" s="54">
        <f t="shared" si="174"/>
        <v>7.9116817587989909E-3</v>
      </c>
      <c r="AP266" s="54">
        <f t="shared" si="174"/>
        <v>2.3032904667905248E-2</v>
      </c>
      <c r="AQ266" s="54">
        <f t="shared" si="174"/>
        <v>1.0056668482413491E-2</v>
      </c>
      <c r="AR266" s="54">
        <f t="shared" si="174"/>
        <v>0.21409921358156503</v>
      </c>
      <c r="AS266" s="54">
        <f t="shared" si="174"/>
        <v>9.3985001447680572E-2</v>
      </c>
      <c r="AT266" s="54">
        <f t="shared" si="174"/>
        <v>1.6267359165723701E-2</v>
      </c>
      <c r="AU266" s="54">
        <f t="shared" si="174"/>
        <v>0.11661704009849951</v>
      </c>
      <c r="AV266" s="54">
        <f t="shared" si="174"/>
        <v>7.9662353740653405E-2</v>
      </c>
      <c r="AW266" s="54">
        <f t="shared" si="174"/>
        <v>1.2624934385303611E-2</v>
      </c>
      <c r="AX266" s="54">
        <f t="shared" si="174"/>
        <v>8.7478997499307286E-3</v>
      </c>
      <c r="AY266" s="54">
        <f t="shared" si="174"/>
        <v>1.0744753069304808E-2</v>
      </c>
      <c r="AZ266" s="54">
        <f t="shared" si="174"/>
        <v>7.5217025695019047E-3</v>
      </c>
      <c r="BA266" s="54">
        <f t="shared" si="174"/>
        <v>7.6713096669610639E-4</v>
      </c>
      <c r="BB266" s="54">
        <f t="shared" si="174"/>
        <v>0.14364001931168699</v>
      </c>
      <c r="BC266" s="54">
        <f t="shared" si="174"/>
        <v>5.6287307797851993E-3</v>
      </c>
      <c r="BD266" s="54">
        <f t="shared" si="174"/>
        <v>1.6101625010310982E-3</v>
      </c>
      <c r="BE266" s="54">
        <f t="shared" si="174"/>
        <v>4.5021424901614949E-4</v>
      </c>
      <c r="BF266" s="54">
        <f t="shared" si="174"/>
        <v>1.3222713447214518E-2</v>
      </c>
      <c r="BG266" s="54">
        <f t="shared" si="174"/>
        <v>1.3004312936885298E-3</v>
      </c>
      <c r="BH266" s="54">
        <f t="shared" si="174"/>
        <v>1.7991485884357287E-2</v>
      </c>
      <c r="BI266" s="54">
        <f t="shared" si="174"/>
        <v>0.18150590354197702</v>
      </c>
      <c r="BJ266" s="54">
        <f t="shared" si="174"/>
        <v>0.15177575334942034</v>
      </c>
      <c r="BK266" s="54">
        <f t="shared" si="174"/>
        <v>1.683903035908425E-2</v>
      </c>
      <c r="BL266" s="54">
        <f t="shared" si="174"/>
        <v>8.1142178293668011E-4</v>
      </c>
      <c r="BM266" s="54">
        <f t="shared" si="174"/>
        <v>9.2644067276652035E-3</v>
      </c>
      <c r="BN266" s="54">
        <f t="shared" si="174"/>
        <v>3.1041193415643382E-3</v>
      </c>
      <c r="BO266" s="54">
        <f t="shared" si="174"/>
        <v>4.1804592012428483E-2</v>
      </c>
      <c r="BP266" s="54">
        <f t="shared" si="173"/>
        <v>3.3933964505073132E-3</v>
      </c>
      <c r="BQ266" s="54">
        <f t="shared" si="173"/>
        <v>8.2649931702379997E-2</v>
      </c>
      <c r="BR266" s="54">
        <f t="shared" si="173"/>
        <v>3.3508555195454338E-3</v>
      </c>
      <c r="BS266" s="54">
        <f t="shared" si="173"/>
        <v>5.8498938871261175E-2</v>
      </c>
      <c r="BT266" s="54">
        <f t="shared" si="173"/>
        <v>1.6187963525009542E-2</v>
      </c>
      <c r="BU266" s="54">
        <f t="shared" si="173"/>
        <v>3.438543355446989E-4</v>
      </c>
      <c r="BV266" s="54">
        <f t="shared" si="173"/>
        <v>0.10984867361296789</v>
      </c>
      <c r="BW266" s="54">
        <f t="shared" si="173"/>
        <v>5.4921228106346179E-3</v>
      </c>
      <c r="BX266" s="54">
        <f t="shared" si="173"/>
        <v>0.11403588053890606</v>
      </c>
      <c r="BY266" s="54">
        <f t="shared" si="173"/>
        <v>2.826257280180881E-2</v>
      </c>
      <c r="BZ266" s="54">
        <f t="shared" si="173"/>
        <v>5.1934349882251946E-3</v>
      </c>
      <c r="CA266" s="54">
        <f t="shared" si="173"/>
        <v>9.0971211187949721E-2</v>
      </c>
      <c r="CB266" s="54">
        <f t="shared" si="173"/>
        <v>5.3905025800957213E-2</v>
      </c>
      <c r="CC266" s="54">
        <f t="shared" si="173"/>
        <v>1.1380098218936971E-2</v>
      </c>
      <c r="CD266" s="54">
        <f t="shared" si="173"/>
        <v>7.1813763844773551E-3</v>
      </c>
      <c r="CE266" s="54">
        <f t="shared" si="173"/>
        <v>6.0371288471215343E-4</v>
      </c>
      <c r="CF266" s="54">
        <f t="shared" si="173"/>
        <v>8.6066934521163521E-4</v>
      </c>
    </row>
    <row r="267" spans="2:84" x14ac:dyDescent="0.25">
      <c r="B267" s="7" t="s">
        <v>24</v>
      </c>
      <c r="D267" s="54">
        <f t="shared" si="174"/>
        <v>1.7942645680622048E-4</v>
      </c>
      <c r="E267" s="54">
        <f t="shared" si="174"/>
        <v>7.3744801379633284E-5</v>
      </c>
      <c r="F267" s="54">
        <f t="shared" si="174"/>
        <v>4.7700363877776417E-3</v>
      </c>
      <c r="G267" s="54">
        <f t="shared" si="174"/>
        <v>3.663659827858597E-4</v>
      </c>
      <c r="H267" s="54">
        <f t="shared" si="174"/>
        <v>4.005208118100187E-4</v>
      </c>
      <c r="I267" s="54">
        <f t="shared" si="174"/>
        <v>5.1946305329544938E-2</v>
      </c>
      <c r="J267" s="54">
        <f t="shared" si="174"/>
        <v>0.12698401842104329</v>
      </c>
      <c r="K267" s="54">
        <f t="shared" si="174"/>
        <v>1.3014560422021338E-4</v>
      </c>
      <c r="L267" s="54">
        <f t="shared" si="174"/>
        <v>2.2322861581749918E-2</v>
      </c>
      <c r="M267" s="54">
        <f t="shared" si="174"/>
        <v>2.0416892822096256E-3</v>
      </c>
      <c r="N267" s="54">
        <f t="shared" si="174"/>
        <v>4.549432679678934E-4</v>
      </c>
      <c r="O267" s="54">
        <f t="shared" si="174"/>
        <v>1.1271346355990006E-2</v>
      </c>
      <c r="P267" s="54">
        <f t="shared" si="174"/>
        <v>3.4688132790781354E-3</v>
      </c>
      <c r="Q267" s="54">
        <f t="shared" si="174"/>
        <v>1.7070192686541454E-2</v>
      </c>
      <c r="R267" s="54">
        <f t="shared" si="174"/>
        <v>8.2284801706257644E-4</v>
      </c>
      <c r="S267" s="54">
        <f t="shared" si="174"/>
        <v>3.0547028385078693E-3</v>
      </c>
      <c r="T267" s="54">
        <f t="shared" si="174"/>
        <v>4.9821880279494676E-3</v>
      </c>
      <c r="U267" s="54">
        <f t="shared" si="174"/>
        <v>3.30179022766105E-2</v>
      </c>
      <c r="V267" s="54">
        <f t="shared" si="174"/>
        <v>1.2844980431627401E-3</v>
      </c>
      <c r="W267" s="54">
        <f t="shared" si="174"/>
        <v>9.4410962653505154E-4</v>
      </c>
      <c r="X267" s="54">
        <f t="shared" si="174"/>
        <v>2.7707055840920994E-3</v>
      </c>
      <c r="Y267" s="54">
        <f t="shared" si="174"/>
        <v>1.6027033425304638E-2</v>
      </c>
      <c r="Z267" s="54">
        <f t="shared" si="174"/>
        <v>3.2143174210259706E-3</v>
      </c>
      <c r="AA267" s="54">
        <f t="shared" si="174"/>
        <v>2.3155631466589941E-4</v>
      </c>
      <c r="AB267" s="54">
        <f t="shared" si="174"/>
        <v>2.2330782023986481E-4</v>
      </c>
      <c r="AC267" s="54">
        <f t="shared" si="174"/>
        <v>2.985701207791177E-2</v>
      </c>
      <c r="AD267" s="54">
        <f t="shared" si="174"/>
        <v>2.8309702181933049E-3</v>
      </c>
      <c r="AE267" s="54">
        <f t="shared" si="174"/>
        <v>5.709900578971961E-4</v>
      </c>
      <c r="AF267" s="54">
        <f t="shared" si="174"/>
        <v>1.1264975474527184E-4</v>
      </c>
      <c r="AG267" s="54">
        <f t="shared" si="174"/>
        <v>5.161819783229704E-3</v>
      </c>
      <c r="AH267" s="54">
        <f t="shared" si="174"/>
        <v>8.7727398651768409E-4</v>
      </c>
      <c r="AI267" s="54">
        <f t="shared" si="174"/>
        <v>6.3895798002380034E-5</v>
      </c>
      <c r="AJ267" s="54">
        <f t="shared" si="174"/>
        <v>1.1495482922436152E-3</v>
      </c>
      <c r="AK267" s="54">
        <f t="shared" si="174"/>
        <v>1.5521188506251488E-3</v>
      </c>
      <c r="AL267" s="54">
        <f t="shared" si="174"/>
        <v>1.7104401881344277E-3</v>
      </c>
      <c r="AM267" s="54">
        <f t="shared" si="174"/>
        <v>2.3661828895148438E-3</v>
      </c>
      <c r="AN267" s="54">
        <f t="shared" si="174"/>
        <v>2.0722292077822069E-3</v>
      </c>
      <c r="AO267" s="54">
        <f t="shared" si="174"/>
        <v>2.9802708366075507E-3</v>
      </c>
      <c r="AP267" s="54">
        <f t="shared" si="174"/>
        <v>3.2657919182535991E-3</v>
      </c>
      <c r="AQ267" s="54">
        <f t="shared" si="174"/>
        <v>1.4898381983587889E-3</v>
      </c>
      <c r="AR267" s="54">
        <f t="shared" si="174"/>
        <v>1.1203736655870341E-2</v>
      </c>
      <c r="AS267" s="54">
        <f t="shared" si="174"/>
        <v>3.3003793878533583E-2</v>
      </c>
      <c r="AT267" s="54">
        <f t="shared" si="174"/>
        <v>4.6013225217138194E-3</v>
      </c>
      <c r="AU267" s="54">
        <f t="shared" si="174"/>
        <v>4.7140674678962831E-2</v>
      </c>
      <c r="AV267" s="54">
        <f t="shared" si="174"/>
        <v>3.3754353218488985E-2</v>
      </c>
      <c r="AW267" s="54">
        <f t="shared" si="174"/>
        <v>5.7085221008253547E-3</v>
      </c>
      <c r="AX267" s="54">
        <f t="shared" si="174"/>
        <v>5.1245715856651133E-3</v>
      </c>
      <c r="AY267" s="54">
        <f t="shared" si="174"/>
        <v>1.942190381297052E-3</v>
      </c>
      <c r="AZ267" s="54">
        <f t="shared" si="174"/>
        <v>3.3604394711321487E-3</v>
      </c>
      <c r="BA267" s="54">
        <f t="shared" si="174"/>
        <v>2.671275380002782E-4</v>
      </c>
      <c r="BB267" s="54">
        <f t="shared" si="174"/>
        <v>3.7650954344124729E-2</v>
      </c>
      <c r="BC267" s="54">
        <f t="shared" si="174"/>
        <v>1.8309861668219256E-3</v>
      </c>
      <c r="BD267" s="54">
        <f t="shared" si="174"/>
        <v>7.4628992223647016E-4</v>
      </c>
      <c r="BE267" s="54">
        <f t="shared" si="174"/>
        <v>1.0955213392726305E-2</v>
      </c>
      <c r="BF267" s="54">
        <f t="shared" si="174"/>
        <v>9.4829724685743539E-4</v>
      </c>
      <c r="BG267" s="54">
        <f t="shared" si="174"/>
        <v>8.3032819040122145E-4</v>
      </c>
      <c r="BH267" s="54">
        <f t="shared" si="174"/>
        <v>5.2047032191833865E-3</v>
      </c>
      <c r="BI267" s="54">
        <f t="shared" si="174"/>
        <v>1.8375147377518951E-3</v>
      </c>
      <c r="BJ267" s="54">
        <f t="shared" si="174"/>
        <v>4.5876129394824612E-2</v>
      </c>
      <c r="BK267" s="54">
        <f t="shared" si="174"/>
        <v>1.1834395536655632E-2</v>
      </c>
      <c r="BL267" s="54">
        <f t="shared" si="174"/>
        <v>1.9215759635714412E-3</v>
      </c>
      <c r="BM267" s="54">
        <f t="shared" si="174"/>
        <v>5.6846706456251967E-3</v>
      </c>
      <c r="BN267" s="54">
        <f t="shared" si="174"/>
        <v>1.1970851580742708E-3</v>
      </c>
      <c r="BO267" s="54">
        <f t="shared" si="174"/>
        <v>1.229862587096983E-2</v>
      </c>
      <c r="BP267" s="54">
        <f t="shared" si="173"/>
        <v>4.0157426770035167E-3</v>
      </c>
      <c r="BQ267" s="54">
        <f t="shared" si="173"/>
        <v>2.8889419968515979E-2</v>
      </c>
      <c r="BR267" s="54">
        <f t="shared" si="173"/>
        <v>1.7874609019541911E-3</v>
      </c>
      <c r="BS267" s="54">
        <f t="shared" si="173"/>
        <v>1.3437993458812886E-2</v>
      </c>
      <c r="BT267" s="54">
        <f t="shared" si="173"/>
        <v>5.6237306203904911E-3</v>
      </c>
      <c r="BU267" s="54">
        <f t="shared" si="173"/>
        <v>3.5330088322449823E-4</v>
      </c>
      <c r="BV267" s="54">
        <f t="shared" si="173"/>
        <v>7.6039381986365562E-2</v>
      </c>
      <c r="BW267" s="54">
        <f t="shared" si="173"/>
        <v>3.4187682278964942E-3</v>
      </c>
      <c r="BX267" s="54">
        <f t="shared" si="173"/>
        <v>0.23441673419819878</v>
      </c>
      <c r="BY267" s="54">
        <f t="shared" si="173"/>
        <v>2.1516096001377031E-3</v>
      </c>
      <c r="BZ267" s="54">
        <f t="shared" si="173"/>
        <v>4.8713615005833218E-4</v>
      </c>
      <c r="CA267" s="54">
        <f t="shared" si="173"/>
        <v>3.0304515038675249E-3</v>
      </c>
      <c r="CB267" s="54">
        <f t="shared" si="173"/>
        <v>1.9577241988527644E-2</v>
      </c>
      <c r="CC267" s="54">
        <f t="shared" si="173"/>
        <v>2.5592277932418197E-3</v>
      </c>
      <c r="CD267" s="54">
        <f t="shared" si="173"/>
        <v>1.1883708809164945E-3</v>
      </c>
      <c r="CE267" s="54">
        <f t="shared" si="173"/>
        <v>3.4262162106654361E-4</v>
      </c>
      <c r="CF267" s="54">
        <f t="shared" si="173"/>
        <v>4.5351507120752269E-3</v>
      </c>
    </row>
    <row r="268" spans="2:84" x14ac:dyDescent="0.25">
      <c r="B268" s="7" t="s">
        <v>25</v>
      </c>
      <c r="D268" s="54">
        <f t="shared" si="174"/>
        <v>8.461588588020623E-5</v>
      </c>
      <c r="E268" s="54">
        <f t="shared" si="174"/>
        <v>2.1605933035787295E-4</v>
      </c>
      <c r="F268" s="54">
        <f t="shared" si="174"/>
        <v>1.5738253260299102E-3</v>
      </c>
      <c r="G268" s="54">
        <f t="shared" si="174"/>
        <v>9.986531446412449E-4</v>
      </c>
      <c r="H268" s="54">
        <f t="shared" si="174"/>
        <v>4.6321916319149359E-4</v>
      </c>
      <c r="I268" s="54">
        <f t="shared" si="174"/>
        <v>1.0905057705602E-2</v>
      </c>
      <c r="J268" s="54">
        <f t="shared" si="174"/>
        <v>8.7728841018589292E-3</v>
      </c>
      <c r="K268" s="54">
        <f t="shared" si="174"/>
        <v>1.467095902118769E-4</v>
      </c>
      <c r="L268" s="54">
        <f t="shared" si="174"/>
        <v>6.0155530317294714E-3</v>
      </c>
      <c r="M268" s="54">
        <f t="shared" si="174"/>
        <v>2.7181132281401512E-3</v>
      </c>
      <c r="N268" s="54">
        <f t="shared" si="174"/>
        <v>2.0150953815857892E-3</v>
      </c>
      <c r="O268" s="54">
        <f t="shared" si="174"/>
        <v>2.5057487484825289E-3</v>
      </c>
      <c r="P268" s="54">
        <f t="shared" si="174"/>
        <v>3.2108450134054937E-3</v>
      </c>
      <c r="Q268" s="54">
        <f t="shared" si="174"/>
        <v>1.6216315975585992E-2</v>
      </c>
      <c r="R268" s="54">
        <f t="shared" si="174"/>
        <v>3.0521920632902539E-4</v>
      </c>
      <c r="S268" s="54">
        <f t="shared" si="174"/>
        <v>1.945910701806928E-3</v>
      </c>
      <c r="T268" s="54">
        <f t="shared" si="174"/>
        <v>3.5084056089307414E-3</v>
      </c>
      <c r="U268" s="54">
        <f t="shared" si="174"/>
        <v>1.1929723138411303E-2</v>
      </c>
      <c r="V268" s="54">
        <f t="shared" si="174"/>
        <v>8.0052101111826625E-3</v>
      </c>
      <c r="W268" s="54">
        <f t="shared" si="174"/>
        <v>1.3240445419657396E-3</v>
      </c>
      <c r="X268" s="54">
        <f t="shared" si="174"/>
        <v>5.6254372317764171E-3</v>
      </c>
      <c r="Y268" s="54">
        <f t="shared" si="174"/>
        <v>2.0951774955097206E-2</v>
      </c>
      <c r="Z268" s="54">
        <f t="shared" si="174"/>
        <v>1.5632044647069167E-3</v>
      </c>
      <c r="AA268" s="54">
        <f t="shared" si="174"/>
        <v>1.8111228811138583E-4</v>
      </c>
      <c r="AB268" s="54">
        <f t="shared" si="174"/>
        <v>2.3730831053703504E-4</v>
      </c>
      <c r="AC268" s="54">
        <f t="shared" si="174"/>
        <v>3.1761148563983474E-2</v>
      </c>
      <c r="AD268" s="54">
        <f t="shared" si="174"/>
        <v>6.5017497834104609E-4</v>
      </c>
      <c r="AE268" s="54">
        <f t="shared" si="174"/>
        <v>9.7157994144810847E-4</v>
      </c>
      <c r="AF268" s="54">
        <f t="shared" si="174"/>
        <v>1.3233270721246443E-4</v>
      </c>
      <c r="AG268" s="54">
        <f t="shared" si="174"/>
        <v>2.4393409946064427E-3</v>
      </c>
      <c r="AH268" s="54">
        <f t="shared" si="174"/>
        <v>3.5939531737851066E-4</v>
      </c>
      <c r="AI268" s="54">
        <f t="shared" si="174"/>
        <v>2.6813415233141622E-5</v>
      </c>
      <c r="AJ268" s="54">
        <f t="shared" si="174"/>
        <v>6.3563258512294024E-4</v>
      </c>
      <c r="AK268" s="54">
        <f t="shared" si="174"/>
        <v>1.4437539469832211E-3</v>
      </c>
      <c r="AL268" s="54">
        <f t="shared" si="174"/>
        <v>5.7339068278226249E-4</v>
      </c>
      <c r="AM268" s="54">
        <f t="shared" si="174"/>
        <v>2.1181693855147048E-3</v>
      </c>
      <c r="AN268" s="54">
        <f t="shared" si="174"/>
        <v>1.9448183632201916E-3</v>
      </c>
      <c r="AO268" s="54">
        <f t="shared" si="174"/>
        <v>5.4198335710663626E-4</v>
      </c>
      <c r="AP268" s="54">
        <f t="shared" si="174"/>
        <v>1.3879615652577799E-2</v>
      </c>
      <c r="AQ268" s="54">
        <f t="shared" si="174"/>
        <v>2.5751576976530493E-4</v>
      </c>
      <c r="AR268" s="54">
        <f t="shared" si="174"/>
        <v>7.3093896899261053E-3</v>
      </c>
      <c r="AS268" s="54">
        <f t="shared" si="174"/>
        <v>1.1908228544383836E-2</v>
      </c>
      <c r="AT268" s="54">
        <f t="shared" si="174"/>
        <v>9.7837872963699109E-5</v>
      </c>
      <c r="AU268" s="54">
        <f t="shared" si="174"/>
        <v>2.6186958114645265E-3</v>
      </c>
      <c r="AV268" s="54">
        <f t="shared" si="174"/>
        <v>1.4973043860725794E-3</v>
      </c>
      <c r="AW268" s="54">
        <f t="shared" si="174"/>
        <v>1.6761329714450507E-4</v>
      </c>
      <c r="AX268" s="54">
        <f t="shared" si="174"/>
        <v>4.3126507722001636E-4</v>
      </c>
      <c r="AY268" s="54">
        <f t="shared" si="174"/>
        <v>1.2473404194019461E-3</v>
      </c>
      <c r="AZ268" s="54">
        <f t="shared" si="174"/>
        <v>1.5128134418986115E-4</v>
      </c>
      <c r="BA268" s="54">
        <f t="shared" si="174"/>
        <v>8.2098020601539571E-5</v>
      </c>
      <c r="BB268" s="54">
        <f t="shared" si="174"/>
        <v>1.4650557547845734E-2</v>
      </c>
      <c r="BC268" s="54">
        <f t="shared" si="174"/>
        <v>1.7087911154344455E-3</v>
      </c>
      <c r="BD268" s="54">
        <f t="shared" si="174"/>
        <v>5.5551806108598985E-4</v>
      </c>
      <c r="BE268" s="54">
        <f t="shared" si="174"/>
        <v>3.8665459033151658E-4</v>
      </c>
      <c r="BF268" s="54">
        <f t="shared" si="174"/>
        <v>5.8225936848035529E-4</v>
      </c>
      <c r="BG268" s="54">
        <f t="shared" si="174"/>
        <v>6.6988131451166215E-4</v>
      </c>
      <c r="BH268" s="54">
        <f t="shared" si="174"/>
        <v>1.1813252826942489E-3</v>
      </c>
      <c r="BI268" s="54">
        <f t="shared" si="174"/>
        <v>6.2925121133478566E-4</v>
      </c>
      <c r="BJ268" s="54">
        <f t="shared" si="174"/>
        <v>6.7799471788975357E-2</v>
      </c>
      <c r="BK268" s="54">
        <f t="shared" si="174"/>
        <v>4.8209254293853025E-2</v>
      </c>
      <c r="BL268" s="54">
        <f t="shared" si="174"/>
        <v>9.2176438028462003E-4</v>
      </c>
      <c r="BM268" s="54">
        <f t="shared" si="174"/>
        <v>1.6924461557531352E-3</v>
      </c>
      <c r="BN268" s="54">
        <f t="shared" si="174"/>
        <v>5.6283147156781135E-4</v>
      </c>
      <c r="BO268" s="54">
        <f t="shared" ref="BO268:CF272" si="175">BO183*(1/BO$155)</f>
        <v>2.0960662077446158E-4</v>
      </c>
      <c r="BP268" s="54">
        <f t="shared" si="175"/>
        <v>3.3799838163155844E-4</v>
      </c>
      <c r="BQ268" s="54">
        <f t="shared" si="173"/>
        <v>8.8011026319178929E-3</v>
      </c>
      <c r="BR268" s="54">
        <f t="shared" si="173"/>
        <v>4.1122753365435034E-3</v>
      </c>
      <c r="BS268" s="54">
        <f t="shared" si="173"/>
        <v>5.2052809879933951E-3</v>
      </c>
      <c r="BT268" s="54">
        <f t="shared" si="173"/>
        <v>7.1164082343987281E-3</v>
      </c>
      <c r="BU268" s="54">
        <f t="shared" si="173"/>
        <v>6.1339582934164232E-4</v>
      </c>
      <c r="BV268" s="54">
        <f t="shared" si="173"/>
        <v>4.3754527627380708E-3</v>
      </c>
      <c r="BW268" s="54">
        <f t="shared" si="173"/>
        <v>2.545877647482877E-3</v>
      </c>
      <c r="BX268" s="54">
        <f t="shared" si="173"/>
        <v>9.9076853001695466E-3</v>
      </c>
      <c r="BY268" s="54">
        <f t="shared" si="173"/>
        <v>9.4620960006055743E-3</v>
      </c>
      <c r="BZ268" s="54">
        <f t="shared" si="173"/>
        <v>1.4198072913545884E-3</v>
      </c>
      <c r="CA268" s="54">
        <f t="shared" si="173"/>
        <v>9.0476078363498915E-4</v>
      </c>
      <c r="CB268" s="54">
        <f t="shared" si="173"/>
        <v>9.2109135343742318E-3</v>
      </c>
      <c r="CC268" s="54">
        <f t="shared" si="173"/>
        <v>4.7154716584061962E-4</v>
      </c>
      <c r="CD268" s="54">
        <f t="shared" si="173"/>
        <v>9.6247335310263842E-3</v>
      </c>
      <c r="CE268" s="54">
        <f t="shared" si="173"/>
        <v>7.386262142539369E-4</v>
      </c>
      <c r="CF268" s="54">
        <f t="shared" si="173"/>
        <v>1.6004457025005023E-3</v>
      </c>
    </row>
    <row r="269" spans="2:84" x14ac:dyDescent="0.25">
      <c r="B269" s="7" t="s">
        <v>26</v>
      </c>
      <c r="D269" s="54">
        <f t="shared" ref="D269:BO272" si="176">D184*(1/D$155)</f>
        <v>0.43001589310619892</v>
      </c>
      <c r="E269" s="54">
        <f t="shared" si="176"/>
        <v>0.19029199111791736</v>
      </c>
      <c r="F269" s="54">
        <f t="shared" si="176"/>
        <v>0.15048344403624578</v>
      </c>
      <c r="G269" s="54">
        <f t="shared" si="176"/>
        <v>0.48431329354976499</v>
      </c>
      <c r="H269" s="54">
        <f t="shared" si="176"/>
        <v>0.43794892019589132</v>
      </c>
      <c r="I269" s="54">
        <f t="shared" si="176"/>
        <v>0.51121242137488943</v>
      </c>
      <c r="J269" s="54">
        <f t="shared" si="176"/>
        <v>0.42045742122670665</v>
      </c>
      <c r="K269" s="54">
        <f t="shared" si="176"/>
        <v>0.16847545656616048</v>
      </c>
      <c r="L269" s="54">
        <f t="shared" si="176"/>
        <v>0.42942898182278982</v>
      </c>
      <c r="M269" s="54">
        <f t="shared" si="176"/>
        <v>0.33523897535169955</v>
      </c>
      <c r="N269" s="54">
        <f t="shared" si="176"/>
        <v>0.54196420967376813</v>
      </c>
      <c r="O269" s="54">
        <f t="shared" si="176"/>
        <v>1.0429704249279486</v>
      </c>
      <c r="P269" s="54">
        <f t="shared" si="176"/>
        <v>0.44837234951436994</v>
      </c>
      <c r="Q269" s="54">
        <f t="shared" si="176"/>
        <v>0.25737718982668695</v>
      </c>
      <c r="R269" s="54">
        <f t="shared" si="176"/>
        <v>0.39156466731948492</v>
      </c>
      <c r="S269" s="54">
        <f t="shared" si="176"/>
        <v>0.48463185501314426</v>
      </c>
      <c r="T269" s="54">
        <f t="shared" si="176"/>
        <v>0.63022985003480136</v>
      </c>
      <c r="U269" s="54">
        <f t="shared" si="176"/>
        <v>0.48100941914422618</v>
      </c>
      <c r="V269" s="54">
        <f t="shared" si="176"/>
        <v>0.428775777368616</v>
      </c>
      <c r="W269" s="54">
        <f t="shared" si="176"/>
        <v>4.803694693313481E-2</v>
      </c>
      <c r="X269" s="54">
        <f t="shared" si="176"/>
        <v>0.27878986094117381</v>
      </c>
      <c r="Y269" s="54">
        <f t="shared" si="176"/>
        <v>0.17642710839922368</v>
      </c>
      <c r="Z269" s="54">
        <f t="shared" si="176"/>
        <v>0.30079326533916134</v>
      </c>
      <c r="AA269" s="54">
        <f t="shared" si="176"/>
        <v>0.11599451966371359</v>
      </c>
      <c r="AB269" s="54">
        <f t="shared" si="176"/>
        <v>9.9887898074190559E-2</v>
      </c>
      <c r="AC269" s="54">
        <f t="shared" si="176"/>
        <v>0.37865276954783861</v>
      </c>
      <c r="AD269" s="54">
        <f t="shared" si="176"/>
        <v>1.8562969717558571</v>
      </c>
      <c r="AE269" s="54">
        <f t="shared" si="176"/>
        <v>0.74669356398541487</v>
      </c>
      <c r="AF269" s="54">
        <f t="shared" si="176"/>
        <v>0.11964853814285853</v>
      </c>
      <c r="AG269" s="54">
        <f t="shared" si="176"/>
        <v>0.74430392097929077</v>
      </c>
      <c r="AH269" s="54">
        <f t="shared" si="176"/>
        <v>4.8700561305603324E-2</v>
      </c>
      <c r="AI269" s="54">
        <f t="shared" si="176"/>
        <v>1.1317543221171563E-2</v>
      </c>
      <c r="AJ269" s="54">
        <f t="shared" si="176"/>
        <v>0.25652218441764685</v>
      </c>
      <c r="AK269" s="54">
        <f t="shared" si="176"/>
        <v>0.43025201341990971</v>
      </c>
      <c r="AL269" s="54">
        <f t="shared" si="176"/>
        <v>0.10493970076286843</v>
      </c>
      <c r="AM269" s="54">
        <f t="shared" si="176"/>
        <v>0.68052559423951775</v>
      </c>
      <c r="AN269" s="54">
        <f t="shared" si="176"/>
        <v>0.4967820948818944</v>
      </c>
      <c r="AO269" s="54">
        <f t="shared" si="176"/>
        <v>0.62648557638182922</v>
      </c>
      <c r="AP269" s="54">
        <f t="shared" si="176"/>
        <v>0.37208255921969347</v>
      </c>
      <c r="AQ269" s="54">
        <f t="shared" si="176"/>
        <v>0.44770524048553273</v>
      </c>
      <c r="AR269" s="54">
        <f t="shared" si="176"/>
        <v>7.4708553064371781</v>
      </c>
      <c r="AS269" s="54">
        <f t="shared" si="176"/>
        <v>3.4396364279357616</v>
      </c>
      <c r="AT269" s="54">
        <f t="shared" si="176"/>
        <v>0.16056424494818511</v>
      </c>
      <c r="AU269" s="54">
        <f t="shared" si="176"/>
        <v>0.87911610425712805</v>
      </c>
      <c r="AV269" s="54">
        <f t="shared" si="176"/>
        <v>0.36434420062029049</v>
      </c>
      <c r="AW269" s="54">
        <f t="shared" si="176"/>
        <v>9.6041989486116419E-2</v>
      </c>
      <c r="AX269" s="54">
        <f t="shared" si="176"/>
        <v>9.9307385947599247E-2</v>
      </c>
      <c r="AY269" s="54">
        <f t="shared" si="176"/>
        <v>0.59169694291777064</v>
      </c>
      <c r="AZ269" s="54">
        <f t="shared" si="176"/>
        <v>6.9113512432072199E-2</v>
      </c>
      <c r="BA269" s="54">
        <f t="shared" si="176"/>
        <v>4.3864354465312047E-2</v>
      </c>
      <c r="BB269" s="54">
        <f t="shared" si="176"/>
        <v>0.4425078880202577</v>
      </c>
      <c r="BC269" s="54">
        <f t="shared" si="176"/>
        <v>1.2910489060284369</v>
      </c>
      <c r="BD269" s="54">
        <f t="shared" si="176"/>
        <v>0.24237265003412004</v>
      </c>
      <c r="BE269" s="54">
        <f t="shared" si="176"/>
        <v>0.38224955287545664</v>
      </c>
      <c r="BF269" s="54">
        <f t="shared" si="176"/>
        <v>0.47290312286025765</v>
      </c>
      <c r="BG269" s="54">
        <f t="shared" si="176"/>
        <v>1.1237524381369913E-5</v>
      </c>
      <c r="BH269" s="54">
        <f t="shared" si="176"/>
        <v>1.1957760650997276</v>
      </c>
      <c r="BI269" s="54">
        <f t="shared" si="176"/>
        <v>6.6712555621460876E-2</v>
      </c>
      <c r="BJ269" s="54">
        <f t="shared" si="176"/>
        <v>0.58850600192220448</v>
      </c>
      <c r="BK269" s="54">
        <f t="shared" si="176"/>
        <v>0.67121481389992488</v>
      </c>
      <c r="BL269" s="54">
        <f t="shared" si="176"/>
        <v>0.45676049043893513</v>
      </c>
      <c r="BM269" s="54">
        <f t="shared" si="176"/>
        <v>0.47176703400935821</v>
      </c>
      <c r="BN269" s="54">
        <f t="shared" si="176"/>
        <v>0.26939665894692238</v>
      </c>
      <c r="BO269" s="54">
        <f t="shared" si="176"/>
        <v>0.39728804819214086</v>
      </c>
      <c r="BP269" s="54">
        <f t="shared" si="175"/>
        <v>0.24684611966457151</v>
      </c>
      <c r="BQ269" s="54">
        <f t="shared" si="175"/>
        <v>0.47963350400559179</v>
      </c>
      <c r="BR269" s="54">
        <f t="shared" si="175"/>
        <v>0.17581700650526272</v>
      </c>
      <c r="BS269" s="54">
        <f t="shared" si="175"/>
        <v>0.39054290495078831</v>
      </c>
      <c r="BT269" s="54">
        <f t="shared" si="175"/>
        <v>0.28229543564889736</v>
      </c>
      <c r="BU269" s="54">
        <f t="shared" si="175"/>
        <v>0.17288378816739045</v>
      </c>
      <c r="BV269" s="54">
        <f t="shared" si="175"/>
        <v>0.73425233492376807</v>
      </c>
      <c r="BW269" s="54">
        <f t="shared" si="175"/>
        <v>0.5009893866722136</v>
      </c>
      <c r="BX269" s="54">
        <f t="shared" si="175"/>
        <v>0.41394370092941235</v>
      </c>
      <c r="BY269" s="54">
        <f t="shared" si="175"/>
        <v>0.27901305601785686</v>
      </c>
      <c r="BZ269" s="54">
        <f t="shared" si="175"/>
        <v>0.24681833330861866</v>
      </c>
      <c r="CA269" s="54">
        <f t="shared" si="175"/>
        <v>0.56414718163237776</v>
      </c>
      <c r="CB269" s="54">
        <f t="shared" si="175"/>
        <v>0.1738198310078708</v>
      </c>
      <c r="CC269" s="54">
        <f t="shared" si="175"/>
        <v>0.34157225578789163</v>
      </c>
      <c r="CD269" s="54">
        <f t="shared" si="175"/>
        <v>0.44118060780947616</v>
      </c>
      <c r="CE269" s="54">
        <f t="shared" si="175"/>
        <v>0.24857441258251017</v>
      </c>
      <c r="CF269" s="54">
        <f t="shared" si="175"/>
        <v>0.25051799872549951</v>
      </c>
    </row>
    <row r="270" spans="2:84" x14ac:dyDescent="0.25">
      <c r="B270" s="7" t="s">
        <v>27</v>
      </c>
      <c r="D270" s="54">
        <f t="shared" si="176"/>
        <v>0</v>
      </c>
      <c r="E270" s="54">
        <f t="shared" si="176"/>
        <v>0</v>
      </c>
      <c r="F270" s="54">
        <f t="shared" si="176"/>
        <v>0</v>
      </c>
      <c r="G270" s="54">
        <f t="shared" si="176"/>
        <v>0</v>
      </c>
      <c r="H270" s="54">
        <f t="shared" si="176"/>
        <v>0</v>
      </c>
      <c r="I270" s="54">
        <f t="shared" si="176"/>
        <v>0</v>
      </c>
      <c r="J270" s="54">
        <f t="shared" si="176"/>
        <v>0</v>
      </c>
      <c r="K270" s="54">
        <f t="shared" si="176"/>
        <v>0</v>
      </c>
      <c r="L270" s="54">
        <f t="shared" si="176"/>
        <v>0</v>
      </c>
      <c r="M270" s="54">
        <f t="shared" si="176"/>
        <v>0</v>
      </c>
      <c r="N270" s="54">
        <f t="shared" si="176"/>
        <v>0</v>
      </c>
      <c r="O270" s="54">
        <f t="shared" si="176"/>
        <v>0</v>
      </c>
      <c r="P270" s="54">
        <f t="shared" si="176"/>
        <v>0</v>
      </c>
      <c r="Q270" s="54">
        <f t="shared" si="176"/>
        <v>0</v>
      </c>
      <c r="R270" s="54">
        <f t="shared" si="176"/>
        <v>0</v>
      </c>
      <c r="S270" s="54">
        <f t="shared" si="176"/>
        <v>0</v>
      </c>
      <c r="T270" s="54">
        <f t="shared" si="176"/>
        <v>0</v>
      </c>
      <c r="U270" s="54">
        <f t="shared" si="176"/>
        <v>0</v>
      </c>
      <c r="V270" s="54">
        <f t="shared" si="176"/>
        <v>0</v>
      </c>
      <c r="W270" s="54">
        <f t="shared" si="176"/>
        <v>0</v>
      </c>
      <c r="X270" s="54">
        <f t="shared" si="176"/>
        <v>0</v>
      </c>
      <c r="Y270" s="54">
        <f t="shared" si="176"/>
        <v>0</v>
      </c>
      <c r="Z270" s="54">
        <f t="shared" si="176"/>
        <v>0</v>
      </c>
      <c r="AA270" s="54">
        <f t="shared" si="176"/>
        <v>0</v>
      </c>
      <c r="AB270" s="54">
        <f t="shared" si="176"/>
        <v>0</v>
      </c>
      <c r="AC270" s="54">
        <f t="shared" si="176"/>
        <v>0</v>
      </c>
      <c r="AD270" s="54">
        <f t="shared" si="176"/>
        <v>0</v>
      </c>
      <c r="AE270" s="54">
        <f t="shared" si="176"/>
        <v>0</v>
      </c>
      <c r="AF270" s="54">
        <f t="shared" si="176"/>
        <v>0</v>
      </c>
      <c r="AG270" s="54">
        <f t="shared" si="176"/>
        <v>0</v>
      </c>
      <c r="AH270" s="54">
        <f t="shared" si="176"/>
        <v>0</v>
      </c>
      <c r="AI270" s="54">
        <f t="shared" si="176"/>
        <v>0</v>
      </c>
      <c r="AJ270" s="54">
        <f t="shared" si="176"/>
        <v>0</v>
      </c>
      <c r="AK270" s="54">
        <f t="shared" si="176"/>
        <v>0</v>
      </c>
      <c r="AL270" s="54">
        <f t="shared" si="176"/>
        <v>0</v>
      </c>
      <c r="AM270" s="54">
        <f t="shared" si="176"/>
        <v>0</v>
      </c>
      <c r="AN270" s="54">
        <f t="shared" si="176"/>
        <v>0</v>
      </c>
      <c r="AO270" s="54">
        <f t="shared" si="176"/>
        <v>0</v>
      </c>
      <c r="AP270" s="54">
        <f t="shared" si="176"/>
        <v>0</v>
      </c>
      <c r="AQ270" s="54">
        <f t="shared" si="176"/>
        <v>0</v>
      </c>
      <c r="AR270" s="54">
        <f t="shared" si="176"/>
        <v>0</v>
      </c>
      <c r="AS270" s="54">
        <f t="shared" si="176"/>
        <v>0</v>
      </c>
      <c r="AT270" s="54">
        <f t="shared" si="176"/>
        <v>0</v>
      </c>
      <c r="AU270" s="54">
        <f t="shared" si="176"/>
        <v>0</v>
      </c>
      <c r="AV270" s="54">
        <f t="shared" si="176"/>
        <v>0</v>
      </c>
      <c r="AW270" s="54">
        <f t="shared" si="176"/>
        <v>0</v>
      </c>
      <c r="AX270" s="54">
        <f t="shared" si="176"/>
        <v>0</v>
      </c>
      <c r="AY270" s="54">
        <f t="shared" si="176"/>
        <v>0</v>
      </c>
      <c r="AZ270" s="54">
        <f t="shared" si="176"/>
        <v>0</v>
      </c>
      <c r="BA270" s="54">
        <f t="shared" si="176"/>
        <v>0</v>
      </c>
      <c r="BB270" s="54">
        <f t="shared" si="176"/>
        <v>0</v>
      </c>
      <c r="BC270" s="54">
        <f t="shared" si="176"/>
        <v>0</v>
      </c>
      <c r="BD270" s="54">
        <f t="shared" si="176"/>
        <v>0</v>
      </c>
      <c r="BE270" s="54">
        <f t="shared" si="176"/>
        <v>0</v>
      </c>
      <c r="BF270" s="54">
        <f t="shared" si="176"/>
        <v>0</v>
      </c>
      <c r="BG270" s="54">
        <f t="shared" si="176"/>
        <v>0</v>
      </c>
      <c r="BH270" s="54">
        <f t="shared" si="176"/>
        <v>0</v>
      </c>
      <c r="BI270" s="54">
        <f t="shared" si="176"/>
        <v>0</v>
      </c>
      <c r="BJ270" s="54">
        <f t="shared" si="176"/>
        <v>0</v>
      </c>
      <c r="BK270" s="54">
        <f t="shared" si="176"/>
        <v>0</v>
      </c>
      <c r="BL270" s="54">
        <f t="shared" si="176"/>
        <v>0</v>
      </c>
      <c r="BM270" s="54">
        <f t="shared" si="176"/>
        <v>0</v>
      </c>
      <c r="BN270" s="54">
        <f t="shared" si="176"/>
        <v>0</v>
      </c>
      <c r="BO270" s="54">
        <f t="shared" si="176"/>
        <v>0</v>
      </c>
      <c r="BP270" s="54">
        <f t="shared" si="175"/>
        <v>0</v>
      </c>
      <c r="BQ270" s="54">
        <f t="shared" si="175"/>
        <v>0</v>
      </c>
      <c r="BR270" s="54">
        <f t="shared" si="175"/>
        <v>0</v>
      </c>
      <c r="BS270" s="54">
        <f t="shared" si="175"/>
        <v>0</v>
      </c>
      <c r="BT270" s="54">
        <f t="shared" si="175"/>
        <v>0</v>
      </c>
      <c r="BU270" s="54">
        <f t="shared" si="175"/>
        <v>0</v>
      </c>
      <c r="BV270" s="54">
        <f t="shared" si="175"/>
        <v>0</v>
      </c>
      <c r="BW270" s="54">
        <f t="shared" si="175"/>
        <v>0</v>
      </c>
      <c r="BX270" s="54">
        <f t="shared" si="175"/>
        <v>0</v>
      </c>
      <c r="BY270" s="54">
        <f t="shared" si="175"/>
        <v>0</v>
      </c>
      <c r="BZ270" s="54">
        <f t="shared" si="175"/>
        <v>0</v>
      </c>
      <c r="CA270" s="54">
        <f t="shared" si="175"/>
        <v>0</v>
      </c>
      <c r="CB270" s="54">
        <f t="shared" si="175"/>
        <v>0</v>
      </c>
      <c r="CC270" s="54">
        <f t="shared" si="175"/>
        <v>0</v>
      </c>
      <c r="CD270" s="54">
        <f t="shared" si="175"/>
        <v>0</v>
      </c>
      <c r="CE270" s="54">
        <f t="shared" si="175"/>
        <v>0</v>
      </c>
      <c r="CF270" s="54">
        <f t="shared" si="175"/>
        <v>0</v>
      </c>
    </row>
    <row r="271" spans="2:84" x14ac:dyDescent="0.25">
      <c r="B271" s="5" t="s">
        <v>28</v>
      </c>
      <c r="D271" s="54">
        <f t="shared" si="176"/>
        <v>0.41776239141539007</v>
      </c>
      <c r="E271" s="54">
        <f t="shared" si="176"/>
        <v>0.74320722403039308</v>
      </c>
      <c r="F271" s="54">
        <f t="shared" si="176"/>
        <v>0.4866958284993298</v>
      </c>
      <c r="G271" s="54">
        <f t="shared" si="176"/>
        <v>0.43486611953566506</v>
      </c>
      <c r="H271" s="54">
        <f t="shared" si="176"/>
        <v>2.3975456533834505</v>
      </c>
      <c r="I271" s="54">
        <f t="shared" si="176"/>
        <v>2.9322548829997932</v>
      </c>
      <c r="J271" s="54">
        <f t="shared" si="176"/>
        <v>1.4757401885946542</v>
      </c>
      <c r="K271" s="54">
        <f t="shared" si="176"/>
        <v>0.43681281839234726</v>
      </c>
      <c r="L271" s="54">
        <f t="shared" si="176"/>
        <v>1.5415869464333463</v>
      </c>
      <c r="M271" s="54">
        <f t="shared" si="176"/>
        <v>0.65045057350620605</v>
      </c>
      <c r="N271" s="54">
        <f t="shared" si="176"/>
        <v>0.56866028063812413</v>
      </c>
      <c r="O271" s="54">
        <f t="shared" si="176"/>
        <v>2.6894463652169507</v>
      </c>
      <c r="P271" s="54">
        <f t="shared" si="176"/>
        <v>0.8945909506417794</v>
      </c>
      <c r="Q271" s="54">
        <f t="shared" si="176"/>
        <v>0.69476424034813222</v>
      </c>
      <c r="R271" s="54">
        <f t="shared" si="176"/>
        <v>0.38556744479512656</v>
      </c>
      <c r="S271" s="54">
        <f t="shared" si="176"/>
        <v>0.67235829298525829</v>
      </c>
      <c r="T271" s="54">
        <f t="shared" si="176"/>
        <v>1.1543418520162709</v>
      </c>
      <c r="U271" s="54">
        <f t="shared" si="176"/>
        <v>2.4094994891521804</v>
      </c>
      <c r="V271" s="54">
        <f t="shared" si="176"/>
        <v>1.0754747367838868</v>
      </c>
      <c r="W271" s="54">
        <f t="shared" si="176"/>
        <v>2.5538690433460291E-2</v>
      </c>
      <c r="X271" s="54">
        <f t="shared" si="176"/>
        <v>0.22173939553373467</v>
      </c>
      <c r="Y271" s="54">
        <f t="shared" si="176"/>
        <v>0.24513698329389552</v>
      </c>
      <c r="Z271" s="54">
        <f t="shared" si="176"/>
        <v>1.5926207349149899</v>
      </c>
      <c r="AA271" s="54">
        <f t="shared" si="176"/>
        <v>0.10648430125979762</v>
      </c>
      <c r="AB271" s="54">
        <f t="shared" si="176"/>
        <v>0.16325691725724237</v>
      </c>
      <c r="AC271" s="54">
        <f t="shared" si="176"/>
        <v>1.0745750780436334</v>
      </c>
      <c r="AD271" s="54">
        <f t="shared" si="176"/>
        <v>1.9301460130457611</v>
      </c>
      <c r="AE271" s="54">
        <f t="shared" si="176"/>
        <v>0.96229163720786492</v>
      </c>
      <c r="AF271" s="54">
        <f t="shared" si="176"/>
        <v>0.22490330220181787</v>
      </c>
      <c r="AG271" s="54">
        <f t="shared" si="176"/>
        <v>1.3929508272415145</v>
      </c>
      <c r="AH271" s="54">
        <f t="shared" si="176"/>
        <v>3.6431204498431395E-2</v>
      </c>
      <c r="AI271" s="54">
        <f t="shared" si="176"/>
        <v>1.0608984461180885E-2</v>
      </c>
      <c r="AJ271" s="54">
        <f t="shared" si="176"/>
        <v>0.44846100696450458</v>
      </c>
      <c r="AK271" s="54">
        <f t="shared" si="176"/>
        <v>0.88355907687773039</v>
      </c>
      <c r="AL271" s="54">
        <f t="shared" si="176"/>
        <v>0.24875923516710899</v>
      </c>
      <c r="AM271" s="54">
        <f t="shared" si="176"/>
        <v>0.94224687163642185</v>
      </c>
      <c r="AN271" s="54">
        <f t="shared" si="176"/>
        <v>0.42338263051227704</v>
      </c>
      <c r="AO271" s="54">
        <f t="shared" si="176"/>
        <v>0.92291093981546457</v>
      </c>
      <c r="AP271" s="54">
        <f t="shared" si="176"/>
        <v>0.368771409080353</v>
      </c>
      <c r="AQ271" s="54">
        <f t="shared" si="176"/>
        <v>0.80188012784792662</v>
      </c>
      <c r="AR271" s="54">
        <f t="shared" si="176"/>
        <v>15.572085560600236</v>
      </c>
      <c r="AS271" s="54">
        <f t="shared" si="176"/>
        <v>8.6806278184249948</v>
      </c>
      <c r="AT271" s="54">
        <f t="shared" si="176"/>
        <v>0.42614783087802882</v>
      </c>
      <c r="AU271" s="54">
        <f t="shared" si="176"/>
        <v>2.9690428654358887</v>
      </c>
      <c r="AV271" s="54">
        <f t="shared" si="176"/>
        <v>1.271998278631993</v>
      </c>
      <c r="AW271" s="54">
        <f t="shared" si="176"/>
        <v>0.30283446506046446</v>
      </c>
      <c r="AX271" s="54">
        <f t="shared" si="176"/>
        <v>0.24930011039550845</v>
      </c>
      <c r="AY271" s="54">
        <f t="shared" si="176"/>
        <v>1.2769715333867608</v>
      </c>
      <c r="AZ271" s="54">
        <f t="shared" si="176"/>
        <v>0.20149062551141744</v>
      </c>
      <c r="BA271" s="54">
        <f t="shared" si="176"/>
        <v>0.13135683296246334</v>
      </c>
      <c r="BB271" s="54">
        <f t="shared" si="176"/>
        <v>1.2931515953407051</v>
      </c>
      <c r="BC271" s="54">
        <f t="shared" si="176"/>
        <v>1.2174176593495236</v>
      </c>
      <c r="BD271" s="54">
        <f t="shared" si="176"/>
        <v>0.32471830405015262</v>
      </c>
      <c r="BE271" s="54">
        <f t="shared" si="176"/>
        <v>7.0263437129787054E-2</v>
      </c>
      <c r="BF271" s="54">
        <f t="shared" si="176"/>
        <v>2.1520711168191426</v>
      </c>
      <c r="BG271" s="54">
        <f t="shared" si="176"/>
        <v>8.6444031996777984E-2</v>
      </c>
      <c r="BH271" s="54">
        <f t="shared" si="176"/>
        <v>6.4515896007902631</v>
      </c>
      <c r="BI271" s="54">
        <f t="shared" si="176"/>
        <v>0.17431631991425067</v>
      </c>
      <c r="BJ271" s="54">
        <f t="shared" si="176"/>
        <v>1.1690669062313277</v>
      </c>
      <c r="BK271" s="54">
        <f t="shared" si="176"/>
        <v>1.4403953378266143</v>
      </c>
      <c r="BL271" s="54">
        <f t="shared" si="176"/>
        <v>0.64476409169835858</v>
      </c>
      <c r="BM271" s="54">
        <f t="shared" si="176"/>
        <v>0.50090291432387757</v>
      </c>
      <c r="BN271" s="54">
        <f t="shared" si="176"/>
        <v>0.26608559831592032</v>
      </c>
      <c r="BO271" s="54">
        <f t="shared" si="176"/>
        <v>1.0355742908277381</v>
      </c>
      <c r="BP271" s="54">
        <f t="shared" si="175"/>
        <v>0.3657598518815981</v>
      </c>
      <c r="BQ271" s="54">
        <f t="shared" si="175"/>
        <v>1.1742658471164982</v>
      </c>
      <c r="BR271" s="54">
        <f t="shared" si="175"/>
        <v>0.6758452530513368</v>
      </c>
      <c r="BS271" s="54">
        <f t="shared" si="175"/>
        <v>1.278218576818634</v>
      </c>
      <c r="BT271" s="54">
        <f t="shared" si="175"/>
        <v>1.0216890247646251</v>
      </c>
      <c r="BU271" s="54">
        <f t="shared" si="175"/>
        <v>0.54064166796105373</v>
      </c>
      <c r="BV271" s="54">
        <f t="shared" si="175"/>
        <v>4.402115037275772</v>
      </c>
      <c r="BW271" s="54">
        <f t="shared" si="175"/>
        <v>0.511158210734457</v>
      </c>
      <c r="BX271" s="54">
        <f t="shared" si="175"/>
        <v>1.4853500711533347</v>
      </c>
      <c r="BY271" s="54">
        <f t="shared" si="175"/>
        <v>0.3668174496234764</v>
      </c>
      <c r="BZ271" s="54">
        <f t="shared" si="175"/>
        <v>0.22595535216018384</v>
      </c>
      <c r="CA271" s="54">
        <f t="shared" si="175"/>
        <v>0.94007031601961899</v>
      </c>
      <c r="CB271" s="54">
        <f t="shared" si="175"/>
        <v>0.67806976937346675</v>
      </c>
      <c r="CC271" s="54">
        <f t="shared" si="175"/>
        <v>0.68694627314726375</v>
      </c>
      <c r="CD271" s="54">
        <f t="shared" si="175"/>
        <v>0.61811106961527784</v>
      </c>
      <c r="CE271" s="54">
        <f t="shared" si="175"/>
        <v>0.18778285453077981</v>
      </c>
      <c r="CF271" s="54">
        <f t="shared" si="175"/>
        <v>0.10361859996958377</v>
      </c>
    </row>
    <row r="272" spans="2:84" x14ac:dyDescent="0.25">
      <c r="B272" s="5" t="s">
        <v>29</v>
      </c>
      <c r="D272" s="54">
        <f t="shared" si="176"/>
        <v>0.42157112574850392</v>
      </c>
      <c r="E272" s="54">
        <f t="shared" si="176"/>
        <v>3.1914680007592879E-2</v>
      </c>
      <c r="F272" s="54">
        <f t="shared" si="176"/>
        <v>7.220581881486296E-2</v>
      </c>
      <c r="G272" s="54">
        <f t="shared" si="176"/>
        <v>0.42088433163374062</v>
      </c>
      <c r="H272" s="54">
        <f t="shared" si="176"/>
        <v>0.28892991170275395</v>
      </c>
      <c r="I272" s="54">
        <f t="shared" si="176"/>
        <v>0.49148106156580207</v>
      </c>
      <c r="J272" s="54">
        <f t="shared" si="176"/>
        <v>0.24539574771083211</v>
      </c>
      <c r="K272" s="54">
        <f t="shared" si="176"/>
        <v>1.8348952672574689E-2</v>
      </c>
      <c r="L272" s="54">
        <f t="shared" si="176"/>
        <v>0.20502165894166938</v>
      </c>
      <c r="M272" s="54">
        <f t="shared" si="176"/>
        <v>0.20193770952395113</v>
      </c>
      <c r="N272" s="54">
        <f t="shared" si="176"/>
        <v>0.52672906951605936</v>
      </c>
      <c r="O272" s="54">
        <f t="shared" si="176"/>
        <v>0.39209087997915792</v>
      </c>
      <c r="P272" s="54">
        <f t="shared" si="176"/>
        <v>0.18321938101133775</v>
      </c>
      <c r="Q272" s="54">
        <f t="shared" si="176"/>
        <v>0.13046016319526627</v>
      </c>
      <c r="R272" s="54">
        <f t="shared" si="176"/>
        <v>0.30515510072769619</v>
      </c>
      <c r="S272" s="54">
        <f t="shared" si="176"/>
        <v>0.20243450717114234</v>
      </c>
      <c r="T272" s="54">
        <f t="shared" si="176"/>
        <v>0.30329118851249393</v>
      </c>
      <c r="U272" s="54">
        <f t="shared" si="176"/>
        <v>0.33956659927735389</v>
      </c>
      <c r="V272" s="54">
        <f t="shared" si="176"/>
        <v>0.84220190057955902</v>
      </c>
      <c r="W272" s="54">
        <f t="shared" si="176"/>
        <v>7.8658937428576048E-2</v>
      </c>
      <c r="X272" s="54">
        <f t="shared" si="176"/>
        <v>0.42996459917305435</v>
      </c>
      <c r="Y272" s="54">
        <f t="shared" si="176"/>
        <v>0.5220807151892366</v>
      </c>
      <c r="Z272" s="54">
        <f t="shared" si="176"/>
        <v>0.17348000995715984</v>
      </c>
      <c r="AA272" s="54">
        <f t="shared" si="176"/>
        <v>6.9248101031581549E-2</v>
      </c>
      <c r="AB272" s="54">
        <f t="shared" si="176"/>
        <v>8.4885672696257811E-2</v>
      </c>
      <c r="AC272" s="54">
        <f t="shared" si="176"/>
        <v>0.16106892333246148</v>
      </c>
      <c r="AD272" s="54">
        <f t="shared" si="176"/>
        <v>2.4781419299468972</v>
      </c>
      <c r="AE272" s="54">
        <f t="shared" si="176"/>
        <v>0.25182754186986395</v>
      </c>
      <c r="AF272" s="54">
        <f t="shared" si="176"/>
        <v>4.4208614203902652E-2</v>
      </c>
      <c r="AG272" s="54">
        <f t="shared" si="176"/>
        <v>0.26745631619434929</v>
      </c>
      <c r="AH272" s="54">
        <f t="shared" si="176"/>
        <v>5.1584459147484364E-2</v>
      </c>
      <c r="AI272" s="54">
        <f t="shared" si="176"/>
        <v>6.4061242479350475E-3</v>
      </c>
      <c r="AJ272" s="54">
        <f t="shared" si="176"/>
        <v>0.36050607250334393</v>
      </c>
      <c r="AK272" s="54">
        <f t="shared" si="176"/>
        <v>0.25316708934536264</v>
      </c>
      <c r="AL272" s="54">
        <f t="shared" si="176"/>
        <v>4.1814384030271996E-2</v>
      </c>
      <c r="AM272" s="54">
        <f t="shared" si="176"/>
        <v>0.77661406937038258</v>
      </c>
      <c r="AN272" s="54">
        <f t="shared" si="176"/>
        <v>0.78924166868300349</v>
      </c>
      <c r="AO272" s="54">
        <f t="shared" si="176"/>
        <v>0.27177596035242529</v>
      </c>
      <c r="AP272" s="54">
        <f t="shared" si="176"/>
        <v>0.5179092400139339</v>
      </c>
      <c r="AQ272" s="54">
        <f t="shared" si="176"/>
        <v>0.21222218635767781</v>
      </c>
      <c r="AR272" s="54">
        <f t="shared" si="176"/>
        <v>3.7621189081928681</v>
      </c>
      <c r="AS272" s="54">
        <f t="shared" si="176"/>
        <v>2.8175699542654788</v>
      </c>
      <c r="AT272" s="54">
        <f t="shared" si="176"/>
        <v>6.0860726701215777E-2</v>
      </c>
      <c r="AU272" s="54">
        <f t="shared" si="176"/>
        <v>0.30924058485479156</v>
      </c>
      <c r="AV272" s="54">
        <f t="shared" si="176"/>
        <v>0.14266434598754488</v>
      </c>
      <c r="AW272" s="54">
        <f t="shared" si="176"/>
        <v>3.0027277516910596E-2</v>
      </c>
      <c r="AX272" s="54">
        <f t="shared" si="176"/>
        <v>2.3216492332853545E-2</v>
      </c>
      <c r="AY272" s="54">
        <f t="shared" si="176"/>
        <v>1.0918635035379047</v>
      </c>
      <c r="AZ272" s="54">
        <f t="shared" si="176"/>
        <v>2.6523929395706674E-2</v>
      </c>
      <c r="BA272" s="54">
        <f t="shared" si="176"/>
        <v>3.7503258585198353E-2</v>
      </c>
      <c r="BB272" s="54">
        <f t="shared" si="176"/>
        <v>0.1217802949752692</v>
      </c>
      <c r="BC272" s="54">
        <f t="shared" si="176"/>
        <v>1.0784198185942696E-3</v>
      </c>
      <c r="BD272" s="54">
        <f t="shared" si="176"/>
        <v>0.16851214445869236</v>
      </c>
      <c r="BE272" s="54">
        <f t="shared" si="176"/>
        <v>8.3263152876869057E-2</v>
      </c>
      <c r="BF272" s="54">
        <f t="shared" si="176"/>
        <v>0.55245481521533291</v>
      </c>
      <c r="BG272" s="54">
        <f t="shared" si="176"/>
        <v>3.4750171228656236E-2</v>
      </c>
      <c r="BH272" s="54">
        <f t="shared" si="176"/>
        <v>0.73349255809248892</v>
      </c>
      <c r="BI272" s="54">
        <f t="shared" si="176"/>
        <v>3.168773202260463E-2</v>
      </c>
      <c r="BJ272" s="54">
        <f t="shared" si="176"/>
        <v>0.21074714110002021</v>
      </c>
      <c r="BK272" s="54">
        <f t="shared" si="176"/>
        <v>0.35780645638982367</v>
      </c>
      <c r="BL272" s="54">
        <f t="shared" si="176"/>
        <v>0.18865220042920045</v>
      </c>
      <c r="BM272" s="54">
        <f t="shared" si="176"/>
        <v>0.39216454432053205</v>
      </c>
      <c r="BN272" s="54">
        <f t="shared" si="176"/>
        <v>0.42837640493753854</v>
      </c>
      <c r="BO272" s="54">
        <f t="shared" ref="BO272:CF276" si="177">BO187*(1/BO$155)</f>
        <v>0.13726336658651489</v>
      </c>
      <c r="BP272" s="54">
        <f t="shared" si="177"/>
        <v>0.13925801575904043</v>
      </c>
      <c r="BQ272" s="54">
        <f t="shared" si="175"/>
        <v>0.16713320487446015</v>
      </c>
      <c r="BR272" s="54">
        <f t="shared" si="175"/>
        <v>0.13728520965425983</v>
      </c>
      <c r="BS272" s="54">
        <f t="shared" si="175"/>
        <v>0.27381831931296746</v>
      </c>
      <c r="BT272" s="54">
        <f t="shared" si="175"/>
        <v>0.68328505893329861</v>
      </c>
      <c r="BU272" s="54">
        <f t="shared" si="175"/>
        <v>5.2827613704819636E-2</v>
      </c>
      <c r="BV272" s="54">
        <f t="shared" si="175"/>
        <v>0.42636213980184628</v>
      </c>
      <c r="BW272" s="54">
        <f t="shared" si="175"/>
        <v>0.46108992221197603</v>
      </c>
      <c r="BX272" s="54">
        <f t="shared" si="175"/>
        <v>0.28974513617060499</v>
      </c>
      <c r="BY272" s="54">
        <f t="shared" si="175"/>
        <v>0.43068600962756398</v>
      </c>
      <c r="BZ272" s="54">
        <f t="shared" si="175"/>
        <v>0.43731003954726938</v>
      </c>
      <c r="CA272" s="54">
        <f t="shared" si="175"/>
        <v>0.2376060896644582</v>
      </c>
      <c r="CB272" s="54">
        <f t="shared" si="175"/>
        <v>6.3880716778408134E-2</v>
      </c>
      <c r="CC272" s="54">
        <f t="shared" si="175"/>
        <v>9.3711953524759098E-2</v>
      </c>
      <c r="CD272" s="54">
        <f t="shared" si="175"/>
        <v>0.70438275106431469</v>
      </c>
      <c r="CE272" s="54">
        <f t="shared" si="175"/>
        <v>0.1600848567960037</v>
      </c>
      <c r="CF272" s="54">
        <f t="shared" si="175"/>
        <v>0.30230012551575836</v>
      </c>
    </row>
    <row r="273" spans="2:84" x14ac:dyDescent="0.25">
      <c r="B273" s="5" t="s">
        <v>30</v>
      </c>
      <c r="D273" s="54">
        <f t="shared" ref="D273:BO276" si="178">D188*(1/D$155)</f>
        <v>0.46120551253534386</v>
      </c>
      <c r="E273" s="54">
        <f t="shared" si="178"/>
        <v>0.54896147654377114</v>
      </c>
      <c r="F273" s="54">
        <f t="shared" si="178"/>
        <v>0.23958243477073241</v>
      </c>
      <c r="G273" s="54">
        <f t="shared" si="178"/>
        <v>0.26404878490794165</v>
      </c>
      <c r="H273" s="54">
        <f t="shared" si="178"/>
        <v>0.88702258667869271</v>
      </c>
      <c r="I273" s="54">
        <f t="shared" si="178"/>
        <v>1.5765275759087933</v>
      </c>
      <c r="J273" s="54">
        <f t="shared" si="178"/>
        <v>0.6722995955020924</v>
      </c>
      <c r="K273" s="54">
        <f t="shared" si="178"/>
        <v>0.3134158553218801</v>
      </c>
      <c r="L273" s="54">
        <f t="shared" si="178"/>
        <v>0.81927956435369731</v>
      </c>
      <c r="M273" s="54">
        <f t="shared" si="178"/>
        <v>0.35364554927748448</v>
      </c>
      <c r="N273" s="54">
        <f t="shared" si="178"/>
        <v>0.60725281476432846</v>
      </c>
      <c r="O273" s="54">
        <f t="shared" si="178"/>
        <v>1.4098500350081145</v>
      </c>
      <c r="P273" s="54">
        <f t="shared" si="178"/>
        <v>0.56999292152276881</v>
      </c>
      <c r="Q273" s="54">
        <f t="shared" si="178"/>
        <v>0.24649760329457257</v>
      </c>
      <c r="R273" s="54">
        <f t="shared" si="178"/>
        <v>0.28246554505720556</v>
      </c>
      <c r="S273" s="54">
        <f t="shared" si="178"/>
        <v>0.44299300564041127</v>
      </c>
      <c r="T273" s="54">
        <f t="shared" si="178"/>
        <v>0.65359690265916837</v>
      </c>
      <c r="U273" s="54">
        <f t="shared" si="178"/>
        <v>0.94159438126678696</v>
      </c>
      <c r="V273" s="54">
        <f t="shared" si="178"/>
        <v>0.17479016657298505</v>
      </c>
      <c r="W273" s="54">
        <f t="shared" si="178"/>
        <v>2.1611423493556148E-2</v>
      </c>
      <c r="X273" s="54">
        <f t="shared" si="178"/>
        <v>0.17540763952043101</v>
      </c>
      <c r="Y273" s="54">
        <f t="shared" si="178"/>
        <v>0.16736012406240194</v>
      </c>
      <c r="Z273" s="54">
        <f t="shared" si="178"/>
        <v>0.63991376264010957</v>
      </c>
      <c r="AA273" s="54">
        <f t="shared" si="178"/>
        <v>6.529462642029106E-2</v>
      </c>
      <c r="AB273" s="54">
        <f t="shared" si="178"/>
        <v>7.0990186076316394E-2</v>
      </c>
      <c r="AC273" s="54">
        <f t="shared" si="178"/>
        <v>0.47353537772875365</v>
      </c>
      <c r="AD273" s="54">
        <f t="shared" si="178"/>
        <v>2.0490196715857825</v>
      </c>
      <c r="AE273" s="54">
        <f t="shared" si="178"/>
        <v>0.49113216566364737</v>
      </c>
      <c r="AF273" s="54">
        <f t="shared" si="178"/>
        <v>0.11946374685250806</v>
      </c>
      <c r="AG273" s="54">
        <f t="shared" si="178"/>
        <v>0.67040495674090095</v>
      </c>
      <c r="AH273" s="54">
        <f t="shared" si="178"/>
        <v>2.8273679534183731E-2</v>
      </c>
      <c r="AI273" s="54">
        <f t="shared" si="178"/>
        <v>5.5372554947419692E-3</v>
      </c>
      <c r="AJ273" s="54">
        <f t="shared" si="178"/>
        <v>0.12759986043904128</v>
      </c>
      <c r="AK273" s="54">
        <f t="shared" si="178"/>
        <v>0.5594463186941796</v>
      </c>
      <c r="AL273" s="54">
        <f t="shared" si="178"/>
        <v>0.10445284472900146</v>
      </c>
      <c r="AM273" s="54">
        <f t="shared" si="178"/>
        <v>0.24589198308078694</v>
      </c>
      <c r="AN273" s="54">
        <f t="shared" si="178"/>
        <v>0.25484212293872394</v>
      </c>
      <c r="AO273" s="54">
        <f t="shared" si="178"/>
        <v>0.52508622891448808</v>
      </c>
      <c r="AP273" s="54">
        <f t="shared" si="178"/>
        <v>0.28935823560148632</v>
      </c>
      <c r="AQ273" s="54">
        <f t="shared" si="178"/>
        <v>0.43230850814588073</v>
      </c>
      <c r="AR273" s="54">
        <f t="shared" si="178"/>
        <v>6.6455533148082262</v>
      </c>
      <c r="AS273" s="54">
        <f t="shared" si="178"/>
        <v>2.5814893233730687</v>
      </c>
      <c r="AT273" s="54">
        <f t="shared" si="178"/>
        <v>0.14017424372406623</v>
      </c>
      <c r="AU273" s="54">
        <f t="shared" si="178"/>
        <v>0.8107727086577653</v>
      </c>
      <c r="AV273" s="54">
        <f t="shared" si="178"/>
        <v>0.4113750794250372</v>
      </c>
      <c r="AW273" s="54">
        <f t="shared" si="178"/>
        <v>0.11763487993517849</v>
      </c>
      <c r="AX273" s="54">
        <f t="shared" si="178"/>
        <v>0.13724401432049929</v>
      </c>
      <c r="AY273" s="54">
        <f t="shared" si="178"/>
        <v>0.40597541139524101</v>
      </c>
      <c r="AZ273" s="54">
        <f t="shared" si="178"/>
        <v>7.7189326901804411E-2</v>
      </c>
      <c r="BA273" s="54">
        <f t="shared" si="178"/>
        <v>1.1863605364130005E-2</v>
      </c>
      <c r="BB273" s="54">
        <f t="shared" si="178"/>
        <v>0.79670202235238985</v>
      </c>
      <c r="BC273" s="54">
        <f t="shared" si="178"/>
        <v>2.204637298320947</v>
      </c>
      <c r="BD273" s="54">
        <f t="shared" si="178"/>
        <v>0.19940578764632216</v>
      </c>
      <c r="BE273" s="54">
        <f t="shared" si="178"/>
        <v>5.1200836162620918E-5</v>
      </c>
      <c r="BF273" s="54">
        <f t="shared" si="178"/>
        <v>1.0764590933883127</v>
      </c>
      <c r="BG273" s="54">
        <f t="shared" si="178"/>
        <v>5.0340363387076759E-2</v>
      </c>
      <c r="BH273" s="54">
        <f t="shared" si="178"/>
        <v>2.4495933246809711</v>
      </c>
      <c r="BI273" s="54">
        <f t="shared" si="178"/>
        <v>0.18111844960828893</v>
      </c>
      <c r="BJ273" s="54">
        <f t="shared" si="178"/>
        <v>0.69457474626067706</v>
      </c>
      <c r="BK273" s="54">
        <f t="shared" si="178"/>
        <v>0.51629187822834532</v>
      </c>
      <c r="BL273" s="54">
        <f t="shared" si="178"/>
        <v>0.36409289328813166</v>
      </c>
      <c r="BM273" s="54">
        <f t="shared" si="178"/>
        <v>0.4363122043919444</v>
      </c>
      <c r="BN273" s="54">
        <f t="shared" si="178"/>
        <v>0.11907731435232827</v>
      </c>
      <c r="BO273" s="54">
        <f t="shared" si="178"/>
        <v>0.43599029180522048</v>
      </c>
      <c r="BP273" s="54">
        <f t="shared" si="177"/>
        <v>0.23487131985819626</v>
      </c>
      <c r="BQ273" s="54">
        <f t="shared" si="177"/>
        <v>0.72269549641994535</v>
      </c>
      <c r="BR273" s="54">
        <f t="shared" si="177"/>
        <v>0.2496367084569551</v>
      </c>
      <c r="BS273" s="54">
        <f t="shared" si="177"/>
        <v>0.37032523033559339</v>
      </c>
      <c r="BT273" s="54">
        <f t="shared" si="177"/>
        <v>0.15023715867359774</v>
      </c>
      <c r="BU273" s="54">
        <f t="shared" si="177"/>
        <v>0.40685840018004366</v>
      </c>
      <c r="BV273" s="54">
        <f t="shared" si="177"/>
        <v>1.0539253946962357</v>
      </c>
      <c r="BW273" s="54">
        <f t="shared" si="177"/>
        <v>0.60909436280494589</v>
      </c>
      <c r="BX273" s="54">
        <f t="shared" si="177"/>
        <v>1.0310997227957197</v>
      </c>
      <c r="BY273" s="54">
        <f t="shared" si="177"/>
        <v>0.2643215232169166</v>
      </c>
      <c r="BZ273" s="54">
        <f t="shared" si="177"/>
        <v>0.18367783901572737</v>
      </c>
      <c r="CA273" s="54">
        <f t="shared" si="177"/>
        <v>0.71940214361890331</v>
      </c>
      <c r="CB273" s="54">
        <f t="shared" si="177"/>
        <v>0.45254733019346821</v>
      </c>
      <c r="CC273" s="54">
        <f t="shared" si="177"/>
        <v>0.33768793848114514</v>
      </c>
      <c r="CD273" s="54">
        <f t="shared" si="177"/>
        <v>0.36142414889775631</v>
      </c>
      <c r="CE273" s="54">
        <f t="shared" si="177"/>
        <v>0.22622732985322941</v>
      </c>
      <c r="CF273" s="54">
        <f t="shared" si="177"/>
        <v>0.16574983199202009</v>
      </c>
    </row>
    <row r="274" spans="2:84" x14ac:dyDescent="0.25">
      <c r="B274" s="5" t="s">
        <v>31</v>
      </c>
      <c r="D274" s="54">
        <f t="shared" si="178"/>
        <v>1.7527212265005369E-2</v>
      </c>
      <c r="E274" s="54">
        <f t="shared" si="178"/>
        <v>2.3992935817285952E-3</v>
      </c>
      <c r="F274" s="54">
        <f t="shared" si="178"/>
        <v>4.4576115832795117E-3</v>
      </c>
      <c r="G274" s="54">
        <f t="shared" si="178"/>
        <v>7.0311362601433881E-3</v>
      </c>
      <c r="H274" s="54">
        <f t="shared" si="178"/>
        <v>1.0339613200207702E-2</v>
      </c>
      <c r="I274" s="54">
        <f t="shared" si="178"/>
        <v>0.25577199216750263</v>
      </c>
      <c r="J274" s="54">
        <f t="shared" si="178"/>
        <v>1.8320760580923925E-2</v>
      </c>
      <c r="K274" s="54">
        <f t="shared" si="178"/>
        <v>2.6715343120840168E-3</v>
      </c>
      <c r="L274" s="54">
        <f t="shared" si="178"/>
        <v>1.9405601474356781E-2</v>
      </c>
      <c r="M274" s="54">
        <f t="shared" si="178"/>
        <v>1.5943998632774015E-2</v>
      </c>
      <c r="N274" s="54">
        <f t="shared" si="178"/>
        <v>2.7541052260728359E-2</v>
      </c>
      <c r="O274" s="54">
        <f t="shared" si="178"/>
        <v>3.1181645978408945E-2</v>
      </c>
      <c r="P274" s="54">
        <f t="shared" si="178"/>
        <v>8.5410426450148978E-3</v>
      </c>
      <c r="Q274" s="54">
        <f t="shared" si="178"/>
        <v>1.0335748388827264E-2</v>
      </c>
      <c r="R274" s="54">
        <f t="shared" si="178"/>
        <v>2.0676448428746837E-2</v>
      </c>
      <c r="S274" s="54">
        <f t="shared" si="178"/>
        <v>1.0400288259958071E-2</v>
      </c>
      <c r="T274" s="54">
        <f t="shared" si="178"/>
        <v>1.6158830862506787E-2</v>
      </c>
      <c r="U274" s="54">
        <f t="shared" si="178"/>
        <v>0.18976178995053433</v>
      </c>
      <c r="V274" s="54">
        <f t="shared" si="178"/>
        <v>1.5284357216176974E-2</v>
      </c>
      <c r="W274" s="54">
        <f t="shared" si="178"/>
        <v>8.9542449918086778E-4</v>
      </c>
      <c r="X274" s="54">
        <f t="shared" si="178"/>
        <v>1.2846292414579427E-2</v>
      </c>
      <c r="Y274" s="54">
        <f t="shared" si="178"/>
        <v>2.4872377363968846E-2</v>
      </c>
      <c r="Z274" s="54">
        <f t="shared" si="178"/>
        <v>3.5193859983532381E-2</v>
      </c>
      <c r="AA274" s="54">
        <f t="shared" si="178"/>
        <v>3.7292114088975288E-3</v>
      </c>
      <c r="AB274" s="54">
        <f t="shared" si="178"/>
        <v>5.4335902843317572E-3</v>
      </c>
      <c r="AC274" s="54">
        <f t="shared" si="178"/>
        <v>1.4522602651003788E-2</v>
      </c>
      <c r="AD274" s="54">
        <f t="shared" si="178"/>
        <v>0.18023392212095748</v>
      </c>
      <c r="AE274" s="54">
        <f t="shared" si="178"/>
        <v>3.1772158823724611E-2</v>
      </c>
      <c r="AF274" s="54">
        <f t="shared" si="178"/>
        <v>5.474760506555508E-3</v>
      </c>
      <c r="AG274" s="54">
        <f t="shared" si="178"/>
        <v>3.3889415960782356E-2</v>
      </c>
      <c r="AH274" s="54">
        <f t="shared" si="178"/>
        <v>8.4108487469832026E-4</v>
      </c>
      <c r="AI274" s="54">
        <f t="shared" si="178"/>
        <v>3.3260044853024605E-4</v>
      </c>
      <c r="AJ274" s="54">
        <f t="shared" si="178"/>
        <v>8.0236538784667806E-3</v>
      </c>
      <c r="AK274" s="54">
        <f t="shared" si="178"/>
        <v>2.6622756096276047E-2</v>
      </c>
      <c r="AL274" s="54">
        <f t="shared" si="178"/>
        <v>9.0903465080907214E-3</v>
      </c>
      <c r="AM274" s="54">
        <f t="shared" si="178"/>
        <v>1.3282128599358818E-2</v>
      </c>
      <c r="AN274" s="54">
        <f t="shared" si="178"/>
        <v>2.2671918397440826E-2</v>
      </c>
      <c r="AO274" s="54">
        <f t="shared" si="178"/>
        <v>2.5503823903001457E-2</v>
      </c>
      <c r="AP274" s="54">
        <f t="shared" si="178"/>
        <v>5.5972044821179755E-2</v>
      </c>
      <c r="AQ274" s="54">
        <f t="shared" si="178"/>
        <v>2.0943225842289255E-2</v>
      </c>
      <c r="AR274" s="54">
        <f t="shared" si="178"/>
        <v>0.52202223252726365</v>
      </c>
      <c r="AS274" s="54">
        <f t="shared" si="178"/>
        <v>0.41027309029746611</v>
      </c>
      <c r="AT274" s="54">
        <f t="shared" si="178"/>
        <v>6.3121716858910706E-3</v>
      </c>
      <c r="AU274" s="54">
        <f t="shared" si="178"/>
        <v>4.4453502669575713E-2</v>
      </c>
      <c r="AV274" s="54">
        <f t="shared" si="178"/>
        <v>2.2872794599748315E-2</v>
      </c>
      <c r="AW274" s="54">
        <f t="shared" si="178"/>
        <v>4.6516987734450009E-3</v>
      </c>
      <c r="AX274" s="54">
        <f t="shared" si="178"/>
        <v>3.479517462682952E-3</v>
      </c>
      <c r="AY274" s="54">
        <f t="shared" si="178"/>
        <v>5.7214962716045786E-2</v>
      </c>
      <c r="AZ274" s="54">
        <f t="shared" si="178"/>
        <v>3.1999229286051151E-3</v>
      </c>
      <c r="BA274" s="54">
        <f t="shared" si="178"/>
        <v>1.3146276589227177E-3</v>
      </c>
      <c r="BB274" s="54">
        <f t="shared" si="178"/>
        <v>2.1363144776427027E-2</v>
      </c>
      <c r="BC274" s="54">
        <f t="shared" si="178"/>
        <v>6.4912726742615875E-2</v>
      </c>
      <c r="BD274" s="54">
        <f t="shared" si="178"/>
        <v>2.18283803139037E-2</v>
      </c>
      <c r="BE274" s="54">
        <f t="shared" si="178"/>
        <v>6.9562515338181523E-4</v>
      </c>
      <c r="BF274" s="54">
        <f t="shared" si="178"/>
        <v>4.5706955516550386E-2</v>
      </c>
      <c r="BG274" s="54">
        <f t="shared" si="178"/>
        <v>2.5259457581679259E-3</v>
      </c>
      <c r="BH274" s="54">
        <f t="shared" si="178"/>
        <v>0.12164787088697142</v>
      </c>
      <c r="BI274" s="54">
        <f t="shared" si="178"/>
        <v>3.2554081909778364E-3</v>
      </c>
      <c r="BJ274" s="54">
        <f t="shared" si="178"/>
        <v>3.0095417364540446E-2</v>
      </c>
      <c r="BK274" s="54">
        <f t="shared" si="178"/>
        <v>3.1855594390511159E-2</v>
      </c>
      <c r="BL274" s="54">
        <f t="shared" si="178"/>
        <v>9.9913876257128505E-3</v>
      </c>
      <c r="BM274" s="54">
        <f t="shared" si="178"/>
        <v>2.5795035131990069E-2</v>
      </c>
      <c r="BN274" s="54">
        <f t="shared" si="178"/>
        <v>8.7354862886500854E-3</v>
      </c>
      <c r="BO274" s="54">
        <f t="shared" si="178"/>
        <v>3.2838370587998982E-2</v>
      </c>
      <c r="BP274" s="54">
        <f t="shared" si="177"/>
        <v>7.7712802506874987E-3</v>
      </c>
      <c r="BQ274" s="54">
        <f t="shared" si="177"/>
        <v>2.0055745280029815E-2</v>
      </c>
      <c r="BR274" s="54">
        <f t="shared" si="177"/>
        <v>1.0728820910084653E-2</v>
      </c>
      <c r="BS274" s="54">
        <f t="shared" si="177"/>
        <v>1.5966369793923324E-2</v>
      </c>
      <c r="BT274" s="54">
        <f t="shared" si="177"/>
        <v>3.7785030967950328E-2</v>
      </c>
      <c r="BU274" s="54">
        <f t="shared" si="177"/>
        <v>5.3089597960472735E-3</v>
      </c>
      <c r="BV274" s="54">
        <f t="shared" si="177"/>
        <v>0.14385582427968471</v>
      </c>
      <c r="BW274" s="54">
        <f t="shared" si="177"/>
        <v>2.8599777766017201E-2</v>
      </c>
      <c r="BX274" s="54">
        <f t="shared" si="177"/>
        <v>1.9953551833134964E-2</v>
      </c>
      <c r="BY274" s="54">
        <f t="shared" si="177"/>
        <v>3.0643267201961172E-2</v>
      </c>
      <c r="BZ274" s="54">
        <f t="shared" si="177"/>
        <v>1.8429984343873572E-2</v>
      </c>
      <c r="CA274" s="54">
        <f t="shared" si="177"/>
        <v>2.510661462456126E-2</v>
      </c>
      <c r="CB274" s="54">
        <f t="shared" si="177"/>
        <v>8.2620120920976585E-3</v>
      </c>
      <c r="CC274" s="54">
        <f t="shared" si="177"/>
        <v>8.563408471645672E-3</v>
      </c>
      <c r="CD274" s="54">
        <f t="shared" si="177"/>
        <v>2.4967684103659963E-2</v>
      </c>
      <c r="CE274" s="54">
        <f t="shared" si="177"/>
        <v>2.5779122536904813E-3</v>
      </c>
      <c r="CF274" s="54">
        <f t="shared" si="177"/>
        <v>3.8774484933761298E-3</v>
      </c>
    </row>
    <row r="275" spans="2:84" x14ac:dyDescent="0.25">
      <c r="B275" s="5" t="s">
        <v>32</v>
      </c>
      <c r="D275" s="54">
        <f t="shared" si="178"/>
        <v>0.15552807612183739</v>
      </c>
      <c r="E275" s="54">
        <f t="shared" si="178"/>
        <v>0.39328361329447475</v>
      </c>
      <c r="F275" s="54">
        <f t="shared" si="178"/>
        <v>0.2361574632247922</v>
      </c>
      <c r="G275" s="54">
        <f t="shared" si="178"/>
        <v>7.2894596912394971E-2</v>
      </c>
      <c r="H275" s="54">
        <f t="shared" si="178"/>
        <v>0.33976704511765882</v>
      </c>
      <c r="I275" s="54">
        <f t="shared" si="178"/>
        <v>1.1993838387717537</v>
      </c>
      <c r="J275" s="54">
        <f t="shared" si="178"/>
        <v>0.57817466171231147</v>
      </c>
      <c r="K275" s="54">
        <f t="shared" si="178"/>
        <v>0.2198569411123007</v>
      </c>
      <c r="L275" s="54">
        <f t="shared" si="178"/>
        <v>0.71481246395792131</v>
      </c>
      <c r="M275" s="54">
        <f t="shared" si="178"/>
        <v>0.26621105538147533</v>
      </c>
      <c r="N275" s="54">
        <f t="shared" si="178"/>
        <v>0.23969565629873202</v>
      </c>
      <c r="O275" s="54">
        <f t="shared" si="178"/>
        <v>0.64708926074079698</v>
      </c>
      <c r="P275" s="54">
        <f t="shared" si="178"/>
        <v>0.2474454534844493</v>
      </c>
      <c r="Q275" s="54">
        <f t="shared" si="178"/>
        <v>0.35038424226099679</v>
      </c>
      <c r="R275" s="54">
        <f t="shared" si="178"/>
        <v>0.2443265394663551</v>
      </c>
      <c r="S275" s="54">
        <f t="shared" si="178"/>
        <v>0.22554625885993812</v>
      </c>
      <c r="T275" s="54">
        <f t="shared" si="178"/>
        <v>0.36436533060689108</v>
      </c>
      <c r="U275" s="54">
        <f t="shared" si="178"/>
        <v>0.79886866837740889</v>
      </c>
      <c r="V275" s="54">
        <f t="shared" si="178"/>
        <v>0.32325884365451385</v>
      </c>
      <c r="W275" s="54">
        <f t="shared" si="178"/>
        <v>1.0210512199614672E-2</v>
      </c>
      <c r="X275" s="54">
        <f t="shared" si="178"/>
        <v>0.18354308608771849</v>
      </c>
      <c r="Y275" s="54">
        <f t="shared" si="178"/>
        <v>0.32776290196800595</v>
      </c>
      <c r="Z275" s="54">
        <f t="shared" si="178"/>
        <v>0.33216005960369799</v>
      </c>
      <c r="AA275" s="54">
        <f t="shared" si="178"/>
        <v>0.20352645316356002</v>
      </c>
      <c r="AB275" s="54">
        <f t="shared" si="178"/>
        <v>8.1207743895191212E-2</v>
      </c>
      <c r="AC275" s="54">
        <f t="shared" si="178"/>
        <v>0.5181353581035465</v>
      </c>
      <c r="AD275" s="54">
        <f t="shared" si="178"/>
        <v>6.3266292165879143</v>
      </c>
      <c r="AE275" s="54">
        <f t="shared" si="178"/>
        <v>0.49710812967273893</v>
      </c>
      <c r="AF275" s="54">
        <f t="shared" si="178"/>
        <v>0.11001426013210884</v>
      </c>
      <c r="AG275" s="54">
        <f t="shared" si="178"/>
        <v>0.3819746639589981</v>
      </c>
      <c r="AH275" s="54">
        <f t="shared" si="178"/>
        <v>2.2052896002475834E-2</v>
      </c>
      <c r="AI275" s="54">
        <f t="shared" si="178"/>
        <v>6.963500985866523E-3</v>
      </c>
      <c r="AJ275" s="54">
        <f t="shared" si="178"/>
        <v>8.3563466783396365E-2</v>
      </c>
      <c r="AK275" s="54">
        <f t="shared" si="178"/>
        <v>0.41280192962883183</v>
      </c>
      <c r="AL275" s="54">
        <f t="shared" si="178"/>
        <v>0.25406230991309797</v>
      </c>
      <c r="AM275" s="54">
        <f t="shared" si="178"/>
        <v>0.14663966000700138</v>
      </c>
      <c r="AN275" s="54">
        <f t="shared" si="178"/>
        <v>0.51018547533199854</v>
      </c>
      <c r="AO275" s="54">
        <f t="shared" si="178"/>
        <v>0.54577979111629848</v>
      </c>
      <c r="AP275" s="54">
        <f t="shared" si="178"/>
        <v>0.38911910705991637</v>
      </c>
      <c r="AQ275" s="54">
        <f t="shared" si="178"/>
        <v>0.48676214642459287</v>
      </c>
      <c r="AR275" s="54">
        <f t="shared" si="178"/>
        <v>7.4894583023283419</v>
      </c>
      <c r="AS275" s="54">
        <f t="shared" si="178"/>
        <v>5.6103264834710327</v>
      </c>
      <c r="AT275" s="54">
        <f t="shared" si="178"/>
        <v>0.23396251149479413</v>
      </c>
      <c r="AU275" s="54">
        <f t="shared" si="178"/>
        <v>1.6158992435413666</v>
      </c>
      <c r="AV275" s="54">
        <f t="shared" si="178"/>
        <v>0.76819395540979551</v>
      </c>
      <c r="AW275" s="54">
        <f t="shared" si="178"/>
        <v>0.17812479976389042</v>
      </c>
      <c r="AX275" s="54">
        <f t="shared" si="178"/>
        <v>0.11791542175621676</v>
      </c>
      <c r="AY275" s="54">
        <f t="shared" si="178"/>
        <v>0.80326011399877939</v>
      </c>
      <c r="AZ275" s="54">
        <f t="shared" si="178"/>
        <v>0.104832767562606</v>
      </c>
      <c r="BA275" s="54">
        <f t="shared" si="178"/>
        <v>1.4176297776731224E-2</v>
      </c>
      <c r="BB275" s="54">
        <f t="shared" si="178"/>
        <v>0.5822439156735465</v>
      </c>
      <c r="BC275" s="54">
        <f t="shared" si="178"/>
        <v>0.54406667768878969</v>
      </c>
      <c r="BD275" s="54">
        <f t="shared" si="178"/>
        <v>0.16311534048727816</v>
      </c>
      <c r="BE275" s="54">
        <f t="shared" si="178"/>
        <v>2.8248737193170164E-5</v>
      </c>
      <c r="BF275" s="54">
        <f t="shared" si="178"/>
        <v>0.67599097953096754</v>
      </c>
      <c r="BG275" s="54">
        <f t="shared" si="178"/>
        <v>3.7523342523214293E-2</v>
      </c>
      <c r="BH275" s="54">
        <f t="shared" si="178"/>
        <v>0.76935936075445643</v>
      </c>
      <c r="BI275" s="54">
        <f t="shared" si="178"/>
        <v>0.3791663229609325</v>
      </c>
      <c r="BJ275" s="54">
        <f t="shared" si="178"/>
        <v>0.57083648223620032</v>
      </c>
      <c r="BK275" s="54">
        <f t="shared" si="178"/>
        <v>0.33764430063649231</v>
      </c>
      <c r="BL275" s="54">
        <f t="shared" si="178"/>
        <v>2.6374572049019785E-4</v>
      </c>
      <c r="BM275" s="54">
        <f t="shared" si="178"/>
        <v>0.33232056028777174</v>
      </c>
      <c r="BN275" s="54">
        <f t="shared" si="178"/>
        <v>0.17086208286053758</v>
      </c>
      <c r="BO275" s="54">
        <f t="shared" si="178"/>
        <v>0.86073765937824986</v>
      </c>
      <c r="BP275" s="54">
        <f t="shared" si="177"/>
        <v>0.1845471163708309</v>
      </c>
      <c r="BQ275" s="54">
        <f t="shared" si="177"/>
        <v>0.73822239636528819</v>
      </c>
      <c r="BR275" s="54">
        <f t="shared" si="177"/>
        <v>0.10221325984121428</v>
      </c>
      <c r="BS275" s="54">
        <f t="shared" si="177"/>
        <v>0.83570688657910852</v>
      </c>
      <c r="BT275" s="54">
        <f t="shared" si="177"/>
        <v>0.2257433436147189</v>
      </c>
      <c r="BU275" s="54">
        <f t="shared" si="177"/>
        <v>0.31455303395149697</v>
      </c>
      <c r="BV275" s="54">
        <f t="shared" si="177"/>
        <v>1.0798423660102938</v>
      </c>
      <c r="BW275" s="54">
        <f t="shared" si="177"/>
        <v>0.26168582743437235</v>
      </c>
      <c r="BX275" s="54">
        <f t="shared" si="177"/>
        <v>0.63628457719442755</v>
      </c>
      <c r="BY275" s="54">
        <f t="shared" si="177"/>
        <v>0.50972402883262247</v>
      </c>
      <c r="BZ275" s="54">
        <f t="shared" si="177"/>
        <v>0.18556129793199971</v>
      </c>
      <c r="CA275" s="54">
        <f t="shared" si="177"/>
        <v>1.0898251278357389</v>
      </c>
      <c r="CB275" s="54">
        <f t="shared" si="177"/>
        <v>0.33493216008696169</v>
      </c>
      <c r="CC275" s="54">
        <f t="shared" si="177"/>
        <v>0.16249207499922691</v>
      </c>
      <c r="CD275" s="54">
        <f t="shared" si="177"/>
        <v>0.43808537154106314</v>
      </c>
      <c r="CE275" s="54">
        <f t="shared" si="177"/>
        <v>0.10963794814180085</v>
      </c>
      <c r="CF275" s="54">
        <f t="shared" si="177"/>
        <v>0.11544614880635809</v>
      </c>
    </row>
    <row r="276" spans="2:84" x14ac:dyDescent="0.25">
      <c r="B276" s="5" t="s">
        <v>33</v>
      </c>
      <c r="D276" s="54">
        <f t="shared" si="178"/>
        <v>0</v>
      </c>
      <c r="E276" s="54">
        <f t="shared" si="178"/>
        <v>0</v>
      </c>
      <c r="F276" s="54">
        <f t="shared" si="178"/>
        <v>0</v>
      </c>
      <c r="G276" s="54">
        <f t="shared" si="178"/>
        <v>0</v>
      </c>
      <c r="H276" s="54">
        <f t="shared" si="178"/>
        <v>0</v>
      </c>
      <c r="I276" s="54">
        <f t="shared" si="178"/>
        <v>0</v>
      </c>
      <c r="J276" s="54">
        <f t="shared" si="178"/>
        <v>0</v>
      </c>
      <c r="K276" s="54">
        <f t="shared" si="178"/>
        <v>0</v>
      </c>
      <c r="L276" s="54">
        <f t="shared" si="178"/>
        <v>0</v>
      </c>
      <c r="M276" s="54">
        <f t="shared" si="178"/>
        <v>0</v>
      </c>
      <c r="N276" s="54">
        <f t="shared" si="178"/>
        <v>0</v>
      </c>
      <c r="O276" s="54">
        <f t="shared" si="178"/>
        <v>0</v>
      </c>
      <c r="P276" s="54">
        <f t="shared" si="178"/>
        <v>0</v>
      </c>
      <c r="Q276" s="54">
        <f t="shared" si="178"/>
        <v>0</v>
      </c>
      <c r="R276" s="54">
        <f t="shared" si="178"/>
        <v>0</v>
      </c>
      <c r="S276" s="54">
        <f t="shared" si="178"/>
        <v>0</v>
      </c>
      <c r="T276" s="54">
        <f t="shared" si="178"/>
        <v>0</v>
      </c>
      <c r="U276" s="54">
        <f t="shared" si="178"/>
        <v>0</v>
      </c>
      <c r="V276" s="54">
        <f t="shared" si="178"/>
        <v>0</v>
      </c>
      <c r="W276" s="54">
        <f t="shared" si="178"/>
        <v>0</v>
      </c>
      <c r="X276" s="54">
        <f t="shared" si="178"/>
        <v>0</v>
      </c>
      <c r="Y276" s="54">
        <f t="shared" si="178"/>
        <v>0</v>
      </c>
      <c r="Z276" s="54">
        <f t="shared" si="178"/>
        <v>0</v>
      </c>
      <c r="AA276" s="54">
        <f t="shared" si="178"/>
        <v>0</v>
      </c>
      <c r="AB276" s="54">
        <f t="shared" si="178"/>
        <v>0</v>
      </c>
      <c r="AC276" s="54">
        <f t="shared" si="178"/>
        <v>0</v>
      </c>
      <c r="AD276" s="54">
        <f t="shared" si="178"/>
        <v>0</v>
      </c>
      <c r="AE276" s="54">
        <f t="shared" si="178"/>
        <v>0</v>
      </c>
      <c r="AF276" s="54">
        <f t="shared" si="178"/>
        <v>0</v>
      </c>
      <c r="AG276" s="54">
        <f t="shared" si="178"/>
        <v>0</v>
      </c>
      <c r="AH276" s="54">
        <f t="shared" si="178"/>
        <v>0</v>
      </c>
      <c r="AI276" s="54">
        <f t="shared" si="178"/>
        <v>0</v>
      </c>
      <c r="AJ276" s="54">
        <f t="shared" si="178"/>
        <v>0</v>
      </c>
      <c r="AK276" s="54">
        <f t="shared" si="178"/>
        <v>0</v>
      </c>
      <c r="AL276" s="54">
        <f t="shared" si="178"/>
        <v>0</v>
      </c>
      <c r="AM276" s="54">
        <f t="shared" si="178"/>
        <v>0</v>
      </c>
      <c r="AN276" s="54">
        <f t="shared" si="178"/>
        <v>0</v>
      </c>
      <c r="AO276" s="54">
        <f t="shared" si="178"/>
        <v>0</v>
      </c>
      <c r="AP276" s="54">
        <f t="shared" si="178"/>
        <v>0</v>
      </c>
      <c r="AQ276" s="54">
        <f t="shared" si="178"/>
        <v>0</v>
      </c>
      <c r="AR276" s="54">
        <f t="shared" si="178"/>
        <v>0</v>
      </c>
      <c r="AS276" s="54">
        <f t="shared" si="178"/>
        <v>0</v>
      </c>
      <c r="AT276" s="54">
        <f t="shared" si="178"/>
        <v>0</v>
      </c>
      <c r="AU276" s="54">
        <f t="shared" si="178"/>
        <v>0</v>
      </c>
      <c r="AV276" s="54">
        <f t="shared" si="178"/>
        <v>0</v>
      </c>
      <c r="AW276" s="54">
        <f t="shared" si="178"/>
        <v>0</v>
      </c>
      <c r="AX276" s="54">
        <f t="shared" si="178"/>
        <v>0</v>
      </c>
      <c r="AY276" s="54">
        <f t="shared" si="178"/>
        <v>0</v>
      </c>
      <c r="AZ276" s="54">
        <f t="shared" si="178"/>
        <v>0</v>
      </c>
      <c r="BA276" s="54">
        <f t="shared" si="178"/>
        <v>0</v>
      </c>
      <c r="BB276" s="54">
        <f t="shared" si="178"/>
        <v>0</v>
      </c>
      <c r="BC276" s="54">
        <f t="shared" si="178"/>
        <v>0</v>
      </c>
      <c r="BD276" s="54">
        <f t="shared" si="178"/>
        <v>0</v>
      </c>
      <c r="BE276" s="54">
        <f t="shared" si="178"/>
        <v>0</v>
      </c>
      <c r="BF276" s="54">
        <f t="shared" si="178"/>
        <v>0</v>
      </c>
      <c r="BG276" s="54">
        <f t="shared" si="178"/>
        <v>0</v>
      </c>
      <c r="BH276" s="54">
        <f t="shared" si="178"/>
        <v>0</v>
      </c>
      <c r="BI276" s="54">
        <f t="shared" si="178"/>
        <v>0</v>
      </c>
      <c r="BJ276" s="54">
        <f t="shared" si="178"/>
        <v>0</v>
      </c>
      <c r="BK276" s="54">
        <f t="shared" si="178"/>
        <v>0</v>
      </c>
      <c r="BL276" s="54">
        <f t="shared" si="178"/>
        <v>0</v>
      </c>
      <c r="BM276" s="54">
        <f t="shared" si="178"/>
        <v>0</v>
      </c>
      <c r="BN276" s="54">
        <f t="shared" si="178"/>
        <v>0</v>
      </c>
      <c r="BO276" s="54">
        <f t="shared" ref="BO276:CF280" si="179">BO191*(1/BO$155)</f>
        <v>0</v>
      </c>
      <c r="BP276" s="54">
        <f t="shared" si="179"/>
        <v>0</v>
      </c>
      <c r="BQ276" s="54">
        <f t="shared" si="177"/>
        <v>0</v>
      </c>
      <c r="BR276" s="54">
        <f t="shared" si="177"/>
        <v>0</v>
      </c>
      <c r="BS276" s="54">
        <f t="shared" si="177"/>
        <v>0</v>
      </c>
      <c r="BT276" s="54">
        <f t="shared" si="177"/>
        <v>0</v>
      </c>
      <c r="BU276" s="54">
        <f t="shared" si="177"/>
        <v>0</v>
      </c>
      <c r="BV276" s="54">
        <f t="shared" si="177"/>
        <v>0</v>
      </c>
      <c r="BW276" s="54">
        <f t="shared" si="177"/>
        <v>0</v>
      </c>
      <c r="BX276" s="54">
        <f t="shared" si="177"/>
        <v>0</v>
      </c>
      <c r="BY276" s="54">
        <f t="shared" si="177"/>
        <v>0</v>
      </c>
      <c r="BZ276" s="54">
        <f t="shared" si="177"/>
        <v>0</v>
      </c>
      <c r="CA276" s="54">
        <f t="shared" si="177"/>
        <v>0</v>
      </c>
      <c r="CB276" s="54">
        <f t="shared" si="177"/>
        <v>0</v>
      </c>
      <c r="CC276" s="54">
        <f t="shared" si="177"/>
        <v>0</v>
      </c>
      <c r="CD276" s="54">
        <f t="shared" si="177"/>
        <v>0</v>
      </c>
      <c r="CE276" s="54">
        <f t="shared" si="177"/>
        <v>0</v>
      </c>
      <c r="CF276" s="54">
        <f t="shared" si="177"/>
        <v>0</v>
      </c>
    </row>
    <row r="277" spans="2:84" x14ac:dyDescent="0.25">
      <c r="B277" s="7" t="s">
        <v>34</v>
      </c>
      <c r="D277" s="54">
        <f t="shared" ref="D277:BO280" si="180">D192*(1/D$155)</f>
        <v>9.6431525848297683E-3</v>
      </c>
      <c r="E277" s="54">
        <f t="shared" si="180"/>
        <v>1.5072402387240837E-3</v>
      </c>
      <c r="F277" s="54">
        <f t="shared" si="180"/>
        <v>7.5028758293708428E-3</v>
      </c>
      <c r="G277" s="54">
        <f t="shared" si="180"/>
        <v>4.711891497411109E-3</v>
      </c>
      <c r="H277" s="54">
        <f t="shared" si="180"/>
        <v>4.715477501660478E-3</v>
      </c>
      <c r="I277" s="54">
        <f t="shared" si="180"/>
        <v>0.219500445908934</v>
      </c>
      <c r="J277" s="54">
        <f t="shared" si="180"/>
        <v>2.5424487270557756E-2</v>
      </c>
      <c r="K277" s="54">
        <f t="shared" si="180"/>
        <v>2.110725072080552E-3</v>
      </c>
      <c r="L277" s="54">
        <f t="shared" si="180"/>
        <v>3.3562846260153094E-2</v>
      </c>
      <c r="M277" s="54">
        <f t="shared" si="180"/>
        <v>2.0839739482016107E-2</v>
      </c>
      <c r="N277" s="54">
        <f t="shared" si="180"/>
        <v>1.8692102403240849E-2</v>
      </c>
      <c r="O277" s="54">
        <f t="shared" si="180"/>
        <v>6.2670856785151496E-2</v>
      </c>
      <c r="P277" s="54">
        <f t="shared" si="180"/>
        <v>2.5174836415586897E-2</v>
      </c>
      <c r="Q277" s="54">
        <f t="shared" si="180"/>
        <v>6.6325664150049535E-2</v>
      </c>
      <c r="R277" s="54">
        <f t="shared" si="180"/>
        <v>1.9460355603529933E-2</v>
      </c>
      <c r="S277" s="54">
        <f t="shared" si="180"/>
        <v>2.1999059931449863E-2</v>
      </c>
      <c r="T277" s="54">
        <f t="shared" si="180"/>
        <v>3.8685410028245749E-2</v>
      </c>
      <c r="U277" s="54">
        <f t="shared" si="180"/>
        <v>0.12350232013612523</v>
      </c>
      <c r="V277" s="54">
        <f t="shared" si="180"/>
        <v>7.528639896382526E-2</v>
      </c>
      <c r="W277" s="54">
        <f t="shared" si="180"/>
        <v>2.8666948518551666E-3</v>
      </c>
      <c r="X277" s="54">
        <f t="shared" si="180"/>
        <v>5.0190491395192452E-2</v>
      </c>
      <c r="Y277" s="54">
        <f t="shared" si="180"/>
        <v>0.20652019831247595</v>
      </c>
      <c r="Z277" s="54">
        <f t="shared" si="180"/>
        <v>3.8576160957836995E-2</v>
      </c>
      <c r="AA277" s="54">
        <f t="shared" si="180"/>
        <v>5.6199507656576669E-3</v>
      </c>
      <c r="AB277" s="54">
        <f t="shared" si="180"/>
        <v>1.1366298047757632E-2</v>
      </c>
      <c r="AC277" s="54">
        <f t="shared" si="180"/>
        <v>9.9390605402180227E-2</v>
      </c>
      <c r="AD277" s="54">
        <f t="shared" si="180"/>
        <v>0.35171757265840842</v>
      </c>
      <c r="AE277" s="54">
        <f t="shared" si="180"/>
        <v>4.1332505447573997E-2</v>
      </c>
      <c r="AF277" s="54">
        <f t="shared" si="180"/>
        <v>5.8336229077877149E-3</v>
      </c>
      <c r="AG277" s="54">
        <f t="shared" si="180"/>
        <v>6.4903894320778562E-3</v>
      </c>
      <c r="AH277" s="54">
        <f t="shared" si="180"/>
        <v>1.5311738000813634E-3</v>
      </c>
      <c r="AI277" s="54">
        <f t="shared" si="180"/>
        <v>5.2714033351963525E-4</v>
      </c>
      <c r="AJ277" s="54">
        <f t="shared" si="180"/>
        <v>6.8113151332854878E-3</v>
      </c>
      <c r="AK277" s="54">
        <f t="shared" si="180"/>
        <v>2.6429366422084297E-2</v>
      </c>
      <c r="AL277" s="54">
        <f t="shared" si="180"/>
        <v>1.4979174029564148E-2</v>
      </c>
      <c r="AM277" s="54">
        <f t="shared" si="180"/>
        <v>1.4515493051683839E-2</v>
      </c>
      <c r="AN277" s="54">
        <f t="shared" si="180"/>
        <v>2.1739174856118905E-2</v>
      </c>
      <c r="AO277" s="54">
        <f t="shared" si="180"/>
        <v>3.1883924457364987E-2</v>
      </c>
      <c r="AP277" s="54">
        <f t="shared" si="180"/>
        <v>7.156620123084069E-2</v>
      </c>
      <c r="AQ277" s="54">
        <f t="shared" si="180"/>
        <v>2.9535077901543826E-2</v>
      </c>
      <c r="AR277" s="54">
        <f t="shared" si="180"/>
        <v>0.65769528951773615</v>
      </c>
      <c r="AS277" s="54">
        <f t="shared" si="180"/>
        <v>1.4296243770854111</v>
      </c>
      <c r="AT277" s="54">
        <f t="shared" si="180"/>
        <v>2.614225863809741E-2</v>
      </c>
      <c r="AU277" s="54">
        <f t="shared" si="180"/>
        <v>0.17013845140206885</v>
      </c>
      <c r="AV277" s="54">
        <f t="shared" si="180"/>
        <v>0.10967364600790509</v>
      </c>
      <c r="AW277" s="54">
        <f t="shared" si="180"/>
        <v>1.9307547609149531E-2</v>
      </c>
      <c r="AX277" s="54">
        <f t="shared" si="180"/>
        <v>1.6122165109831471E-2</v>
      </c>
      <c r="AY277" s="54">
        <f t="shared" si="180"/>
        <v>0.20897697341795543</v>
      </c>
      <c r="AZ277" s="54">
        <f t="shared" si="180"/>
        <v>1.228061493169149E-2</v>
      </c>
      <c r="BA277" s="54">
        <f t="shared" si="180"/>
        <v>1.8660085585756379E-3</v>
      </c>
      <c r="BB277" s="54">
        <f t="shared" si="180"/>
        <v>3.7370532945541705E-2</v>
      </c>
      <c r="BC277" s="54">
        <f t="shared" si="180"/>
        <v>0.12853949603967782</v>
      </c>
      <c r="BD277" s="54">
        <f t="shared" si="180"/>
        <v>2.0294406575030184E-2</v>
      </c>
      <c r="BE277" s="54">
        <f t="shared" si="180"/>
        <v>2.4541090436566574E-4</v>
      </c>
      <c r="BF277" s="54">
        <f t="shared" si="180"/>
        <v>6.2005358924110361E-2</v>
      </c>
      <c r="BG277" s="54">
        <f t="shared" si="180"/>
        <v>3.4411796883394986E-3</v>
      </c>
      <c r="BH277" s="54">
        <f t="shared" si="180"/>
        <v>7.7977285765432849E-2</v>
      </c>
      <c r="BI277" s="54">
        <f t="shared" si="180"/>
        <v>2.6427828014244409E-3</v>
      </c>
      <c r="BJ277" s="54">
        <f t="shared" si="180"/>
        <v>0.11776208372263661</v>
      </c>
      <c r="BK277" s="54">
        <f t="shared" si="180"/>
        <v>0.11623691567580617</v>
      </c>
      <c r="BL277" s="54">
        <f t="shared" si="180"/>
        <v>8.5125276929642422E-3</v>
      </c>
      <c r="BM277" s="54">
        <f t="shared" si="180"/>
        <v>2.2439680306974283E-2</v>
      </c>
      <c r="BN277" s="54">
        <f t="shared" si="180"/>
        <v>1.8070430825759598E-2</v>
      </c>
      <c r="BO277" s="54">
        <f t="shared" si="180"/>
        <v>5.4089584932453638E-2</v>
      </c>
      <c r="BP277" s="54">
        <f t="shared" si="179"/>
        <v>1.1207597130608342E-2</v>
      </c>
      <c r="BQ277" s="54">
        <f t="shared" si="179"/>
        <v>5.525816160015639E-2</v>
      </c>
      <c r="BR277" s="54">
        <f t="shared" si="179"/>
        <v>1.4025941076366578E-2</v>
      </c>
      <c r="BS277" s="54">
        <f t="shared" si="179"/>
        <v>5.0384200321415287E-2</v>
      </c>
      <c r="BT277" s="54">
        <f t="shared" si="179"/>
        <v>9.3466351809294135E-2</v>
      </c>
      <c r="BU277" s="54">
        <f t="shared" si="179"/>
        <v>2.3591178405685748E-3</v>
      </c>
      <c r="BV277" s="54">
        <f t="shared" si="179"/>
        <v>0.13448058634265572</v>
      </c>
      <c r="BW277" s="54">
        <f t="shared" si="179"/>
        <v>2.3393722972957783E-2</v>
      </c>
      <c r="BX277" s="54">
        <f t="shared" si="179"/>
        <v>3.0868960136950688E-2</v>
      </c>
      <c r="BY277" s="54">
        <f t="shared" si="179"/>
        <v>6.1501036803936072E-2</v>
      </c>
      <c r="BZ277" s="54">
        <f t="shared" si="179"/>
        <v>3.4765820031642386E-2</v>
      </c>
      <c r="CA277" s="54">
        <f t="shared" si="179"/>
        <v>4.4323335971920681E-2</v>
      </c>
      <c r="CB277" s="54">
        <f t="shared" si="179"/>
        <v>2.8066389446038287E-2</v>
      </c>
      <c r="CC277" s="54">
        <f t="shared" si="179"/>
        <v>1.5593239216996631E-2</v>
      </c>
      <c r="CD277" s="54">
        <f t="shared" si="179"/>
        <v>6.0772263828089965E-2</v>
      </c>
      <c r="CE277" s="54">
        <f t="shared" si="179"/>
        <v>3.6902192727903643E-3</v>
      </c>
      <c r="CF277" s="54">
        <f t="shared" si="179"/>
        <v>4.9255574253671023E-3</v>
      </c>
    </row>
    <row r="278" spans="2:84" x14ac:dyDescent="0.25">
      <c r="B278" s="7" t="s">
        <v>35</v>
      </c>
      <c r="D278" s="54">
        <f t="shared" si="180"/>
        <v>0</v>
      </c>
      <c r="E278" s="54">
        <f t="shared" si="180"/>
        <v>0</v>
      </c>
      <c r="F278" s="54">
        <f t="shared" si="180"/>
        <v>0</v>
      </c>
      <c r="G278" s="54">
        <f t="shared" si="180"/>
        <v>0</v>
      </c>
      <c r="H278" s="54">
        <f t="shared" si="180"/>
        <v>0</v>
      </c>
      <c r="I278" s="54">
        <f t="shared" si="180"/>
        <v>0</v>
      </c>
      <c r="J278" s="54">
        <f t="shared" si="180"/>
        <v>0</v>
      </c>
      <c r="K278" s="54">
        <f t="shared" si="180"/>
        <v>0</v>
      </c>
      <c r="L278" s="54">
        <f t="shared" si="180"/>
        <v>0</v>
      </c>
      <c r="M278" s="54">
        <f t="shared" si="180"/>
        <v>0</v>
      </c>
      <c r="N278" s="54">
        <f t="shared" si="180"/>
        <v>0</v>
      </c>
      <c r="O278" s="54">
        <f t="shared" si="180"/>
        <v>0</v>
      </c>
      <c r="P278" s="54">
        <f t="shared" si="180"/>
        <v>0</v>
      </c>
      <c r="Q278" s="54">
        <f t="shared" si="180"/>
        <v>0</v>
      </c>
      <c r="R278" s="54">
        <f t="shared" si="180"/>
        <v>0</v>
      </c>
      <c r="S278" s="54">
        <f t="shared" si="180"/>
        <v>0</v>
      </c>
      <c r="T278" s="54">
        <f t="shared" si="180"/>
        <v>0</v>
      </c>
      <c r="U278" s="54">
        <f t="shared" si="180"/>
        <v>0</v>
      </c>
      <c r="V278" s="54">
        <f t="shared" si="180"/>
        <v>0</v>
      </c>
      <c r="W278" s="54">
        <f t="shared" si="180"/>
        <v>0</v>
      </c>
      <c r="X278" s="54">
        <f t="shared" si="180"/>
        <v>0</v>
      </c>
      <c r="Y278" s="54">
        <f t="shared" si="180"/>
        <v>0</v>
      </c>
      <c r="Z278" s="54">
        <f t="shared" si="180"/>
        <v>0</v>
      </c>
      <c r="AA278" s="54">
        <f t="shared" si="180"/>
        <v>0</v>
      </c>
      <c r="AB278" s="54">
        <f t="shared" si="180"/>
        <v>0</v>
      </c>
      <c r="AC278" s="54">
        <f t="shared" si="180"/>
        <v>0</v>
      </c>
      <c r="AD278" s="54">
        <f t="shared" si="180"/>
        <v>0</v>
      </c>
      <c r="AE278" s="54">
        <f t="shared" si="180"/>
        <v>0</v>
      </c>
      <c r="AF278" s="54">
        <f t="shared" si="180"/>
        <v>0</v>
      </c>
      <c r="AG278" s="54">
        <f t="shared" si="180"/>
        <v>0</v>
      </c>
      <c r="AH278" s="54">
        <f t="shared" si="180"/>
        <v>0</v>
      </c>
      <c r="AI278" s="54">
        <f t="shared" si="180"/>
        <v>0</v>
      </c>
      <c r="AJ278" s="54">
        <f t="shared" si="180"/>
        <v>0</v>
      </c>
      <c r="AK278" s="54">
        <f t="shared" si="180"/>
        <v>0</v>
      </c>
      <c r="AL278" s="54">
        <f t="shared" si="180"/>
        <v>0</v>
      </c>
      <c r="AM278" s="54">
        <f t="shared" si="180"/>
        <v>0</v>
      </c>
      <c r="AN278" s="54">
        <f t="shared" si="180"/>
        <v>0</v>
      </c>
      <c r="AO278" s="54">
        <f t="shared" si="180"/>
        <v>0</v>
      </c>
      <c r="AP278" s="54">
        <f t="shared" si="180"/>
        <v>0</v>
      </c>
      <c r="AQ278" s="54">
        <f t="shared" si="180"/>
        <v>0</v>
      </c>
      <c r="AR278" s="54">
        <f t="shared" si="180"/>
        <v>0</v>
      </c>
      <c r="AS278" s="54">
        <f t="shared" si="180"/>
        <v>0</v>
      </c>
      <c r="AT278" s="54">
        <f t="shared" si="180"/>
        <v>0</v>
      </c>
      <c r="AU278" s="54">
        <f t="shared" si="180"/>
        <v>0</v>
      </c>
      <c r="AV278" s="54">
        <f t="shared" si="180"/>
        <v>0</v>
      </c>
      <c r="AW278" s="54">
        <f t="shared" si="180"/>
        <v>0</v>
      </c>
      <c r="AX278" s="54">
        <f t="shared" si="180"/>
        <v>0</v>
      </c>
      <c r="AY278" s="54">
        <f t="shared" si="180"/>
        <v>0</v>
      </c>
      <c r="AZ278" s="54">
        <f t="shared" si="180"/>
        <v>0</v>
      </c>
      <c r="BA278" s="54">
        <f t="shared" si="180"/>
        <v>0</v>
      </c>
      <c r="BB278" s="54">
        <f t="shared" si="180"/>
        <v>0</v>
      </c>
      <c r="BC278" s="54">
        <f t="shared" si="180"/>
        <v>0</v>
      </c>
      <c r="BD278" s="54">
        <f t="shared" si="180"/>
        <v>0</v>
      </c>
      <c r="BE278" s="54">
        <f t="shared" si="180"/>
        <v>0</v>
      </c>
      <c r="BF278" s="54">
        <f t="shared" si="180"/>
        <v>0</v>
      </c>
      <c r="BG278" s="54">
        <f t="shared" si="180"/>
        <v>0</v>
      </c>
      <c r="BH278" s="54">
        <f t="shared" si="180"/>
        <v>0</v>
      </c>
      <c r="BI278" s="54">
        <f t="shared" si="180"/>
        <v>0</v>
      </c>
      <c r="BJ278" s="54">
        <f t="shared" si="180"/>
        <v>0</v>
      </c>
      <c r="BK278" s="54">
        <f t="shared" si="180"/>
        <v>0</v>
      </c>
      <c r="BL278" s="54">
        <f t="shared" si="180"/>
        <v>0</v>
      </c>
      <c r="BM278" s="54">
        <f t="shared" si="180"/>
        <v>0</v>
      </c>
      <c r="BN278" s="54">
        <f t="shared" si="180"/>
        <v>0</v>
      </c>
      <c r="BO278" s="54">
        <f t="shared" si="180"/>
        <v>0</v>
      </c>
      <c r="BP278" s="54">
        <f t="shared" si="179"/>
        <v>0</v>
      </c>
      <c r="BQ278" s="54">
        <f t="shared" si="179"/>
        <v>0</v>
      </c>
      <c r="BR278" s="54">
        <f t="shared" si="179"/>
        <v>0</v>
      </c>
      <c r="BS278" s="54">
        <f t="shared" si="179"/>
        <v>0</v>
      </c>
      <c r="BT278" s="54">
        <f t="shared" si="179"/>
        <v>0</v>
      </c>
      <c r="BU278" s="54">
        <f t="shared" si="179"/>
        <v>0</v>
      </c>
      <c r="BV278" s="54">
        <f t="shared" si="179"/>
        <v>0</v>
      </c>
      <c r="BW278" s="54">
        <f t="shared" si="179"/>
        <v>0</v>
      </c>
      <c r="BX278" s="54">
        <f t="shared" si="179"/>
        <v>0</v>
      </c>
      <c r="BY278" s="54">
        <f t="shared" si="179"/>
        <v>0</v>
      </c>
      <c r="BZ278" s="54">
        <f t="shared" si="179"/>
        <v>0</v>
      </c>
      <c r="CA278" s="54">
        <f t="shared" si="179"/>
        <v>0</v>
      </c>
      <c r="CB278" s="54">
        <f t="shared" si="179"/>
        <v>0</v>
      </c>
      <c r="CC278" s="54">
        <f t="shared" si="179"/>
        <v>0</v>
      </c>
      <c r="CD278" s="54">
        <f t="shared" si="179"/>
        <v>0</v>
      </c>
      <c r="CE278" s="54">
        <f t="shared" si="179"/>
        <v>0</v>
      </c>
      <c r="CF278" s="54">
        <f t="shared" si="179"/>
        <v>0</v>
      </c>
    </row>
    <row r="279" spans="2:84" x14ac:dyDescent="0.25">
      <c r="B279" s="7" t="s">
        <v>36</v>
      </c>
      <c r="D279" s="54">
        <f t="shared" si="180"/>
        <v>2.9766951131002431E-2</v>
      </c>
      <c r="E279" s="54">
        <f t="shared" si="180"/>
        <v>2.7887178837508689E-2</v>
      </c>
      <c r="F279" s="54">
        <f t="shared" si="180"/>
        <v>9.9741911368616768E-3</v>
      </c>
      <c r="G279" s="54">
        <f t="shared" si="180"/>
        <v>4.5704961198719619E-2</v>
      </c>
      <c r="H279" s="54">
        <f t="shared" si="180"/>
        <v>4.7311052996913822E-2</v>
      </c>
      <c r="I279" s="54">
        <f t="shared" si="180"/>
        <v>2.1167171584197061E-2</v>
      </c>
      <c r="J279" s="54">
        <f t="shared" si="180"/>
        <v>2.9086270737643152E-2</v>
      </c>
      <c r="K279" s="54">
        <f t="shared" si="180"/>
        <v>1.8437293931196898E-2</v>
      </c>
      <c r="L279" s="54">
        <f t="shared" si="180"/>
        <v>2.077730387586476E-2</v>
      </c>
      <c r="M279" s="54">
        <f t="shared" si="180"/>
        <v>2.4178724931058677E-2</v>
      </c>
      <c r="N279" s="54">
        <f t="shared" si="180"/>
        <v>4.1472021716929208E-2</v>
      </c>
      <c r="O279" s="54">
        <f t="shared" si="180"/>
        <v>8.9510411069439105E-2</v>
      </c>
      <c r="P279" s="54">
        <f t="shared" si="180"/>
        <v>3.7170934032177388E-2</v>
      </c>
      <c r="Q279" s="54">
        <f t="shared" si="180"/>
        <v>1.3856295621695207E-2</v>
      </c>
      <c r="R279" s="54">
        <f t="shared" si="180"/>
        <v>3.3539667895478548E-2</v>
      </c>
      <c r="S279" s="54">
        <f t="shared" si="180"/>
        <v>3.4067085953878404E-2</v>
      </c>
      <c r="T279" s="54">
        <f t="shared" si="180"/>
        <v>5.1008153033659416E-2</v>
      </c>
      <c r="U279" s="54">
        <f t="shared" si="180"/>
        <v>2.0713585286128062E-2</v>
      </c>
      <c r="V279" s="54">
        <f t="shared" si="180"/>
        <v>1.9205097449594047E-2</v>
      </c>
      <c r="W279" s="54">
        <f t="shared" si="180"/>
        <v>1.0376614398823064E-3</v>
      </c>
      <c r="X279" s="54">
        <f t="shared" si="180"/>
        <v>1.6178249013178519E-2</v>
      </c>
      <c r="Y279" s="54">
        <f t="shared" si="180"/>
        <v>1.4143090040965766E-2</v>
      </c>
      <c r="Z279" s="54">
        <f t="shared" si="180"/>
        <v>6.5139321903488652E-3</v>
      </c>
      <c r="AA279" s="54">
        <f t="shared" si="180"/>
        <v>8.3688463332006139E-3</v>
      </c>
      <c r="AB279" s="54">
        <f t="shared" si="180"/>
        <v>1.0064952474635661E-2</v>
      </c>
      <c r="AC279" s="54">
        <f t="shared" si="180"/>
        <v>1.442445128574236E-2</v>
      </c>
      <c r="AD279" s="54">
        <f t="shared" si="180"/>
        <v>3.9403312749877149E-2</v>
      </c>
      <c r="AE279" s="54">
        <f t="shared" si="180"/>
        <v>2.8196744639195567E-2</v>
      </c>
      <c r="AF279" s="54">
        <f t="shared" si="180"/>
        <v>1.0228369268029544E-2</v>
      </c>
      <c r="AG279" s="54">
        <f t="shared" si="180"/>
        <v>8.2175299755804551E-2</v>
      </c>
      <c r="AH279" s="54">
        <f t="shared" si="180"/>
        <v>1.8805859141993598E-3</v>
      </c>
      <c r="AI279" s="54">
        <f t="shared" si="180"/>
        <v>9.7954540330434398E-4</v>
      </c>
      <c r="AJ279" s="54">
        <f t="shared" si="180"/>
        <v>1.2523314336677501E-2</v>
      </c>
      <c r="AK279" s="54">
        <f t="shared" si="180"/>
        <v>5.0483040725864799E-2</v>
      </c>
      <c r="AL279" s="54">
        <f t="shared" si="180"/>
        <v>4.9098549887598595E-3</v>
      </c>
      <c r="AM279" s="54">
        <f t="shared" si="180"/>
        <v>3.1102234015152629E-2</v>
      </c>
      <c r="AN279" s="54">
        <f t="shared" si="180"/>
        <v>2.1759608670812811E-2</v>
      </c>
      <c r="AO279" s="54">
        <f t="shared" si="180"/>
        <v>5.8265123771400251E-2</v>
      </c>
      <c r="AP279" s="54">
        <f t="shared" si="180"/>
        <v>2.4593227473293077E-2</v>
      </c>
      <c r="AQ279" s="54">
        <f t="shared" si="180"/>
        <v>3.8980798039493877E-2</v>
      </c>
      <c r="AR279" s="54">
        <f t="shared" si="180"/>
        <v>0.54487905356584387</v>
      </c>
      <c r="AS279" s="54">
        <f t="shared" si="180"/>
        <v>0.30725998999985737</v>
      </c>
      <c r="AT279" s="54">
        <f t="shared" si="180"/>
        <v>1.106702925851785E-2</v>
      </c>
      <c r="AU279" s="54">
        <f t="shared" si="180"/>
        <v>4.0903115559103601E-2</v>
      </c>
      <c r="AV279" s="54">
        <f t="shared" si="180"/>
        <v>1.2680884060513162E-2</v>
      </c>
      <c r="AW279" s="54">
        <f t="shared" si="180"/>
        <v>4.9087058290665751E-3</v>
      </c>
      <c r="AX279" s="54">
        <f t="shared" si="180"/>
        <v>4.2460067885399062E-3</v>
      </c>
      <c r="AY279" s="54">
        <f t="shared" si="180"/>
        <v>8.6873192796934444E-3</v>
      </c>
      <c r="AZ279" s="54">
        <f t="shared" si="180"/>
        <v>3.0402126335519622E-3</v>
      </c>
      <c r="BA279" s="54">
        <f t="shared" si="180"/>
        <v>2.042739996472716E-3</v>
      </c>
      <c r="BB279" s="54">
        <f t="shared" si="180"/>
        <v>2.9292351926985746E-2</v>
      </c>
      <c r="BC279" s="54">
        <f t="shared" si="180"/>
        <v>9.3647959858576504E-2</v>
      </c>
      <c r="BD279" s="54">
        <f t="shared" si="180"/>
        <v>2.3194378829122706E-2</v>
      </c>
      <c r="BE279" s="54">
        <f t="shared" si="180"/>
        <v>3.0612803387023591E-2</v>
      </c>
      <c r="BF279" s="54">
        <f t="shared" si="180"/>
        <v>1.9452645744459821E-2</v>
      </c>
      <c r="BG279" s="54">
        <f t="shared" si="180"/>
        <v>2.3355321505947138E-3</v>
      </c>
      <c r="BH279" s="54">
        <f t="shared" si="180"/>
        <v>5.9152163826321102E-2</v>
      </c>
      <c r="BI279" s="54">
        <f t="shared" si="180"/>
        <v>1.228214512554778E-2</v>
      </c>
      <c r="BJ279" s="54">
        <f t="shared" si="180"/>
        <v>2.5056520032291668E-2</v>
      </c>
      <c r="BK279" s="54">
        <f t="shared" si="180"/>
        <v>4.8133456715832981E-2</v>
      </c>
      <c r="BL279" s="54">
        <f t="shared" si="180"/>
        <v>3.6805984422693318E-2</v>
      </c>
      <c r="BM279" s="54">
        <f t="shared" si="180"/>
        <v>3.5373471979185701E-2</v>
      </c>
      <c r="BN279" s="54">
        <f t="shared" si="180"/>
        <v>9.9350132318504637E-3</v>
      </c>
      <c r="BO279" s="54">
        <f t="shared" si="180"/>
        <v>1.5187959411808038E-2</v>
      </c>
      <c r="BP279" s="54">
        <f t="shared" si="179"/>
        <v>2.2731732428141482E-2</v>
      </c>
      <c r="BQ279" s="54">
        <f t="shared" si="179"/>
        <v>2.7698878064153078E-2</v>
      </c>
      <c r="BR279" s="54">
        <f t="shared" si="179"/>
        <v>8.3452017492824417E-3</v>
      </c>
      <c r="BS279" s="54">
        <f t="shared" si="179"/>
        <v>1.8296991283085217E-2</v>
      </c>
      <c r="BT279" s="54">
        <f t="shared" si="179"/>
        <v>1.4097908255823069E-2</v>
      </c>
      <c r="BU279" s="54">
        <f t="shared" si="179"/>
        <v>2.3166083760094776E-2</v>
      </c>
      <c r="BV279" s="54">
        <f t="shared" si="179"/>
        <v>3.9999306570700867E-2</v>
      </c>
      <c r="BW279" s="54">
        <f t="shared" si="179"/>
        <v>4.582132784191717E-2</v>
      </c>
      <c r="BX279" s="54">
        <f t="shared" si="179"/>
        <v>2.1754453294770583E-2</v>
      </c>
      <c r="BY279" s="54">
        <f t="shared" si="179"/>
        <v>1.4906505600954014E-2</v>
      </c>
      <c r="BZ279" s="54">
        <f t="shared" si="179"/>
        <v>8.9127127840562363E-3</v>
      </c>
      <c r="CA279" s="54">
        <f t="shared" si="179"/>
        <v>6.1694743017712474E-2</v>
      </c>
      <c r="CB279" s="54">
        <f t="shared" si="179"/>
        <v>6.5265329252391325E-3</v>
      </c>
      <c r="CC279" s="54">
        <f t="shared" si="179"/>
        <v>1.0677674844301984E-2</v>
      </c>
      <c r="CD279" s="54">
        <f t="shared" si="179"/>
        <v>2.5605288500227773E-2</v>
      </c>
      <c r="CE279" s="54">
        <f t="shared" si="179"/>
        <v>4.288108560543881E-3</v>
      </c>
      <c r="CF279" s="54">
        <f t="shared" si="179"/>
        <v>3.6855724666730195E-3</v>
      </c>
    </row>
    <row r="280" spans="2:84" x14ac:dyDescent="0.25">
      <c r="B280" s="5" t="s">
        <v>37</v>
      </c>
      <c r="D280" s="54">
        <f t="shared" si="180"/>
        <v>0</v>
      </c>
      <c r="E280" s="54">
        <f t="shared" si="180"/>
        <v>0</v>
      </c>
      <c r="F280" s="54">
        <f t="shared" si="180"/>
        <v>0</v>
      </c>
      <c r="G280" s="54">
        <f t="shared" si="180"/>
        <v>0</v>
      </c>
      <c r="H280" s="54">
        <f t="shared" si="180"/>
        <v>0</v>
      </c>
      <c r="I280" s="54">
        <f t="shared" si="180"/>
        <v>0</v>
      </c>
      <c r="J280" s="54">
        <f t="shared" si="180"/>
        <v>0</v>
      </c>
      <c r="K280" s="54">
        <f t="shared" si="180"/>
        <v>0</v>
      </c>
      <c r="L280" s="54">
        <f t="shared" si="180"/>
        <v>0</v>
      </c>
      <c r="M280" s="54">
        <f t="shared" si="180"/>
        <v>0</v>
      </c>
      <c r="N280" s="54">
        <f t="shared" si="180"/>
        <v>0</v>
      </c>
      <c r="O280" s="54">
        <f t="shared" si="180"/>
        <v>0</v>
      </c>
      <c r="P280" s="54">
        <f t="shared" si="180"/>
        <v>0</v>
      </c>
      <c r="Q280" s="54">
        <f t="shared" si="180"/>
        <v>0</v>
      </c>
      <c r="R280" s="54">
        <f t="shared" si="180"/>
        <v>0</v>
      </c>
      <c r="S280" s="54">
        <f t="shared" si="180"/>
        <v>0</v>
      </c>
      <c r="T280" s="54">
        <f t="shared" si="180"/>
        <v>0</v>
      </c>
      <c r="U280" s="54">
        <f t="shared" si="180"/>
        <v>0</v>
      </c>
      <c r="V280" s="54">
        <f t="shared" si="180"/>
        <v>0</v>
      </c>
      <c r="W280" s="54">
        <f t="shared" si="180"/>
        <v>0</v>
      </c>
      <c r="X280" s="54">
        <f t="shared" si="180"/>
        <v>0</v>
      </c>
      <c r="Y280" s="54">
        <f t="shared" si="180"/>
        <v>0</v>
      </c>
      <c r="Z280" s="54">
        <f t="shared" si="180"/>
        <v>0</v>
      </c>
      <c r="AA280" s="54">
        <f t="shared" si="180"/>
        <v>0</v>
      </c>
      <c r="AB280" s="54">
        <f t="shared" si="180"/>
        <v>0</v>
      </c>
      <c r="AC280" s="54">
        <f t="shared" si="180"/>
        <v>0</v>
      </c>
      <c r="AD280" s="54">
        <f t="shared" si="180"/>
        <v>0</v>
      </c>
      <c r="AE280" s="54">
        <f t="shared" si="180"/>
        <v>0</v>
      </c>
      <c r="AF280" s="54">
        <f t="shared" si="180"/>
        <v>0</v>
      </c>
      <c r="AG280" s="54">
        <f t="shared" si="180"/>
        <v>0</v>
      </c>
      <c r="AH280" s="54">
        <f t="shared" si="180"/>
        <v>0</v>
      </c>
      <c r="AI280" s="54">
        <f t="shared" si="180"/>
        <v>0</v>
      </c>
      <c r="AJ280" s="54">
        <f t="shared" si="180"/>
        <v>0</v>
      </c>
      <c r="AK280" s="54">
        <f t="shared" si="180"/>
        <v>0</v>
      </c>
      <c r="AL280" s="54">
        <f t="shared" si="180"/>
        <v>0</v>
      </c>
      <c r="AM280" s="54">
        <f t="shared" si="180"/>
        <v>0</v>
      </c>
      <c r="AN280" s="54">
        <f t="shared" si="180"/>
        <v>0</v>
      </c>
      <c r="AO280" s="54">
        <f t="shared" si="180"/>
        <v>0</v>
      </c>
      <c r="AP280" s="54">
        <f t="shared" si="180"/>
        <v>0</v>
      </c>
      <c r="AQ280" s="54">
        <f t="shared" si="180"/>
        <v>0</v>
      </c>
      <c r="AR280" s="54">
        <f t="shared" si="180"/>
        <v>0</v>
      </c>
      <c r="AS280" s="54">
        <f t="shared" si="180"/>
        <v>0</v>
      </c>
      <c r="AT280" s="54">
        <f t="shared" si="180"/>
        <v>0</v>
      </c>
      <c r="AU280" s="54">
        <f t="shared" si="180"/>
        <v>0</v>
      </c>
      <c r="AV280" s="54">
        <f t="shared" si="180"/>
        <v>0</v>
      </c>
      <c r="AW280" s="54">
        <f t="shared" si="180"/>
        <v>0</v>
      </c>
      <c r="AX280" s="54">
        <f t="shared" si="180"/>
        <v>0</v>
      </c>
      <c r="AY280" s="54">
        <f t="shared" si="180"/>
        <v>0</v>
      </c>
      <c r="AZ280" s="54">
        <f t="shared" si="180"/>
        <v>0</v>
      </c>
      <c r="BA280" s="54">
        <f t="shared" si="180"/>
        <v>0</v>
      </c>
      <c r="BB280" s="54">
        <f t="shared" si="180"/>
        <v>0</v>
      </c>
      <c r="BC280" s="54">
        <f t="shared" si="180"/>
        <v>0</v>
      </c>
      <c r="BD280" s="54">
        <f t="shared" si="180"/>
        <v>0</v>
      </c>
      <c r="BE280" s="54">
        <f t="shared" si="180"/>
        <v>0</v>
      </c>
      <c r="BF280" s="54">
        <f t="shared" si="180"/>
        <v>0</v>
      </c>
      <c r="BG280" s="54">
        <f t="shared" si="180"/>
        <v>0</v>
      </c>
      <c r="BH280" s="54">
        <f t="shared" si="180"/>
        <v>0</v>
      </c>
      <c r="BI280" s="54">
        <f t="shared" si="180"/>
        <v>0</v>
      </c>
      <c r="BJ280" s="54">
        <f t="shared" si="180"/>
        <v>0</v>
      </c>
      <c r="BK280" s="54">
        <f t="shared" si="180"/>
        <v>0</v>
      </c>
      <c r="BL280" s="54">
        <f t="shared" si="180"/>
        <v>0</v>
      </c>
      <c r="BM280" s="54">
        <f t="shared" si="180"/>
        <v>0</v>
      </c>
      <c r="BN280" s="54">
        <f t="shared" si="180"/>
        <v>0</v>
      </c>
      <c r="BO280" s="54">
        <f t="shared" ref="BO280:CF284" si="181">BO195*(1/BO$155)</f>
        <v>0</v>
      </c>
      <c r="BP280" s="54">
        <f t="shared" si="181"/>
        <v>0</v>
      </c>
      <c r="BQ280" s="54">
        <f t="shared" si="179"/>
        <v>0</v>
      </c>
      <c r="BR280" s="54">
        <f t="shared" si="179"/>
        <v>0</v>
      </c>
      <c r="BS280" s="54">
        <f t="shared" si="179"/>
        <v>0</v>
      </c>
      <c r="BT280" s="54">
        <f t="shared" si="179"/>
        <v>0</v>
      </c>
      <c r="BU280" s="54">
        <f t="shared" si="179"/>
        <v>0</v>
      </c>
      <c r="BV280" s="54">
        <f t="shared" si="179"/>
        <v>0</v>
      </c>
      <c r="BW280" s="54">
        <f t="shared" si="179"/>
        <v>0</v>
      </c>
      <c r="BX280" s="54">
        <f t="shared" si="179"/>
        <v>0</v>
      </c>
      <c r="BY280" s="54">
        <f t="shared" si="179"/>
        <v>0</v>
      </c>
      <c r="BZ280" s="54">
        <f t="shared" si="179"/>
        <v>0</v>
      </c>
      <c r="CA280" s="54">
        <f t="shared" si="179"/>
        <v>0</v>
      </c>
      <c r="CB280" s="54">
        <f t="shared" si="179"/>
        <v>0</v>
      </c>
      <c r="CC280" s="54">
        <f t="shared" si="179"/>
        <v>0</v>
      </c>
      <c r="CD280" s="54">
        <f t="shared" si="179"/>
        <v>0</v>
      </c>
      <c r="CE280" s="54">
        <f t="shared" si="179"/>
        <v>0</v>
      </c>
      <c r="CF280" s="54">
        <f t="shared" si="179"/>
        <v>0</v>
      </c>
    </row>
    <row r="281" spans="2:84" x14ac:dyDescent="0.25">
      <c r="B281" s="5" t="s">
        <v>38</v>
      </c>
      <c r="D281" s="54">
        <f t="shared" ref="D281:BO284" si="182">D196*(1/D$155)</f>
        <v>0</v>
      </c>
      <c r="E281" s="54">
        <f t="shared" si="182"/>
        <v>0</v>
      </c>
      <c r="F281" s="54">
        <f t="shared" si="182"/>
        <v>0</v>
      </c>
      <c r="G281" s="54">
        <f t="shared" si="182"/>
        <v>0</v>
      </c>
      <c r="H281" s="54">
        <f t="shared" si="182"/>
        <v>0</v>
      </c>
      <c r="I281" s="54">
        <f t="shared" si="182"/>
        <v>0</v>
      </c>
      <c r="J281" s="54">
        <f t="shared" si="182"/>
        <v>0</v>
      </c>
      <c r="K281" s="54">
        <f t="shared" si="182"/>
        <v>0</v>
      </c>
      <c r="L281" s="54">
        <f t="shared" si="182"/>
        <v>0</v>
      </c>
      <c r="M281" s="54">
        <f t="shared" si="182"/>
        <v>0</v>
      </c>
      <c r="N281" s="54">
        <f t="shared" si="182"/>
        <v>0</v>
      </c>
      <c r="O281" s="54">
        <f t="shared" si="182"/>
        <v>0</v>
      </c>
      <c r="P281" s="54">
        <f t="shared" si="182"/>
        <v>0</v>
      </c>
      <c r="Q281" s="54">
        <f t="shared" si="182"/>
        <v>0</v>
      </c>
      <c r="R281" s="54">
        <f t="shared" si="182"/>
        <v>0</v>
      </c>
      <c r="S281" s="54">
        <f t="shared" si="182"/>
        <v>0</v>
      </c>
      <c r="T281" s="54">
        <f t="shared" si="182"/>
        <v>0</v>
      </c>
      <c r="U281" s="54">
        <f t="shared" si="182"/>
        <v>0</v>
      </c>
      <c r="V281" s="54">
        <f t="shared" si="182"/>
        <v>0</v>
      </c>
      <c r="W281" s="54">
        <f t="shared" si="182"/>
        <v>0</v>
      </c>
      <c r="X281" s="54">
        <f t="shared" si="182"/>
        <v>0</v>
      </c>
      <c r="Y281" s="54">
        <f t="shared" si="182"/>
        <v>0</v>
      </c>
      <c r="Z281" s="54">
        <f t="shared" si="182"/>
        <v>0</v>
      </c>
      <c r="AA281" s="54">
        <f t="shared" si="182"/>
        <v>0</v>
      </c>
      <c r="AB281" s="54">
        <f t="shared" si="182"/>
        <v>0</v>
      </c>
      <c r="AC281" s="54">
        <f t="shared" si="182"/>
        <v>0</v>
      </c>
      <c r="AD281" s="54">
        <f t="shared" si="182"/>
        <v>0</v>
      </c>
      <c r="AE281" s="54">
        <f t="shared" si="182"/>
        <v>0</v>
      </c>
      <c r="AF281" s="54">
        <f t="shared" si="182"/>
        <v>0</v>
      </c>
      <c r="AG281" s="54">
        <f t="shared" si="182"/>
        <v>0</v>
      </c>
      <c r="AH281" s="54">
        <f t="shared" si="182"/>
        <v>0</v>
      </c>
      <c r="AI281" s="54">
        <f t="shared" si="182"/>
        <v>0</v>
      </c>
      <c r="AJ281" s="54">
        <f t="shared" si="182"/>
        <v>0</v>
      </c>
      <c r="AK281" s="54">
        <f t="shared" si="182"/>
        <v>0</v>
      </c>
      <c r="AL281" s="54">
        <f t="shared" si="182"/>
        <v>0</v>
      </c>
      <c r="AM281" s="54">
        <f t="shared" si="182"/>
        <v>0</v>
      </c>
      <c r="AN281" s="54">
        <f t="shared" si="182"/>
        <v>0</v>
      </c>
      <c r="AO281" s="54">
        <f t="shared" si="182"/>
        <v>0</v>
      </c>
      <c r="AP281" s="54">
        <f t="shared" si="182"/>
        <v>0</v>
      </c>
      <c r="AQ281" s="54">
        <f t="shared" si="182"/>
        <v>0</v>
      </c>
      <c r="AR281" s="54">
        <f t="shared" si="182"/>
        <v>0</v>
      </c>
      <c r="AS281" s="54">
        <f t="shared" si="182"/>
        <v>0</v>
      </c>
      <c r="AT281" s="54">
        <f t="shared" si="182"/>
        <v>0</v>
      </c>
      <c r="AU281" s="54">
        <f t="shared" si="182"/>
        <v>0</v>
      </c>
      <c r="AV281" s="54">
        <f t="shared" si="182"/>
        <v>0</v>
      </c>
      <c r="AW281" s="54">
        <f t="shared" si="182"/>
        <v>0</v>
      </c>
      <c r="AX281" s="54">
        <f t="shared" si="182"/>
        <v>0</v>
      </c>
      <c r="AY281" s="54">
        <f t="shared" si="182"/>
        <v>0</v>
      </c>
      <c r="AZ281" s="54">
        <f t="shared" si="182"/>
        <v>0</v>
      </c>
      <c r="BA281" s="54">
        <f t="shared" si="182"/>
        <v>0</v>
      </c>
      <c r="BB281" s="54">
        <f t="shared" si="182"/>
        <v>0</v>
      </c>
      <c r="BC281" s="54">
        <f t="shared" si="182"/>
        <v>0</v>
      </c>
      <c r="BD281" s="54">
        <f t="shared" si="182"/>
        <v>0</v>
      </c>
      <c r="BE281" s="54">
        <f t="shared" si="182"/>
        <v>0</v>
      </c>
      <c r="BF281" s="54">
        <f t="shared" si="182"/>
        <v>0</v>
      </c>
      <c r="BG281" s="54">
        <f t="shared" si="182"/>
        <v>0</v>
      </c>
      <c r="BH281" s="54">
        <f t="shared" si="182"/>
        <v>0</v>
      </c>
      <c r="BI281" s="54">
        <f t="shared" si="182"/>
        <v>0</v>
      </c>
      <c r="BJ281" s="54">
        <f t="shared" si="182"/>
        <v>0</v>
      </c>
      <c r="BK281" s="54">
        <f t="shared" si="182"/>
        <v>0</v>
      </c>
      <c r="BL281" s="54">
        <f t="shared" si="182"/>
        <v>0</v>
      </c>
      <c r="BM281" s="54">
        <f t="shared" si="182"/>
        <v>0</v>
      </c>
      <c r="BN281" s="54">
        <f t="shared" si="182"/>
        <v>0</v>
      </c>
      <c r="BO281" s="54">
        <f t="shared" si="182"/>
        <v>0</v>
      </c>
      <c r="BP281" s="54">
        <f t="shared" si="181"/>
        <v>0</v>
      </c>
      <c r="BQ281" s="54">
        <f t="shared" si="181"/>
        <v>0</v>
      </c>
      <c r="BR281" s="54">
        <f t="shared" si="181"/>
        <v>0</v>
      </c>
      <c r="BS281" s="54">
        <f t="shared" si="181"/>
        <v>0</v>
      </c>
      <c r="BT281" s="54">
        <f t="shared" si="181"/>
        <v>0</v>
      </c>
      <c r="BU281" s="54">
        <f t="shared" si="181"/>
        <v>0</v>
      </c>
      <c r="BV281" s="54">
        <f t="shared" si="181"/>
        <v>0</v>
      </c>
      <c r="BW281" s="54">
        <f t="shared" si="181"/>
        <v>0</v>
      </c>
      <c r="BX281" s="54">
        <f t="shared" si="181"/>
        <v>0</v>
      </c>
      <c r="BY281" s="54">
        <f t="shared" si="181"/>
        <v>0</v>
      </c>
      <c r="BZ281" s="54">
        <f t="shared" si="181"/>
        <v>0</v>
      </c>
      <c r="CA281" s="54">
        <f t="shared" si="181"/>
        <v>0</v>
      </c>
      <c r="CB281" s="54">
        <f t="shared" si="181"/>
        <v>0</v>
      </c>
      <c r="CC281" s="54">
        <f t="shared" si="181"/>
        <v>0</v>
      </c>
      <c r="CD281" s="54">
        <f t="shared" si="181"/>
        <v>0</v>
      </c>
      <c r="CE281" s="54">
        <f t="shared" si="181"/>
        <v>0</v>
      </c>
      <c r="CF281" s="54">
        <f t="shared" si="181"/>
        <v>0</v>
      </c>
    </row>
    <row r="282" spans="2:84" x14ac:dyDescent="0.25">
      <c r="B282" s="5" t="s">
        <v>39</v>
      </c>
      <c r="D282" s="54">
        <f t="shared" si="182"/>
        <v>0</v>
      </c>
      <c r="E282" s="54">
        <f t="shared" si="182"/>
        <v>0</v>
      </c>
      <c r="F282" s="54">
        <f t="shared" si="182"/>
        <v>0</v>
      </c>
      <c r="G282" s="54">
        <f t="shared" si="182"/>
        <v>0</v>
      </c>
      <c r="H282" s="54">
        <f t="shared" si="182"/>
        <v>0</v>
      </c>
      <c r="I282" s="54">
        <f t="shared" si="182"/>
        <v>0</v>
      </c>
      <c r="J282" s="54">
        <f t="shared" si="182"/>
        <v>0</v>
      </c>
      <c r="K282" s="54">
        <f t="shared" si="182"/>
        <v>0</v>
      </c>
      <c r="L282" s="54">
        <f t="shared" si="182"/>
        <v>0</v>
      </c>
      <c r="M282" s="54">
        <f t="shared" si="182"/>
        <v>0</v>
      </c>
      <c r="N282" s="54">
        <f t="shared" si="182"/>
        <v>0</v>
      </c>
      <c r="O282" s="54">
        <f t="shared" si="182"/>
        <v>0</v>
      </c>
      <c r="P282" s="54">
        <f t="shared" si="182"/>
        <v>0</v>
      </c>
      <c r="Q282" s="54">
        <f t="shared" si="182"/>
        <v>0</v>
      </c>
      <c r="R282" s="54">
        <f t="shared" si="182"/>
        <v>0</v>
      </c>
      <c r="S282" s="54">
        <f t="shared" si="182"/>
        <v>0</v>
      </c>
      <c r="T282" s="54">
        <f t="shared" si="182"/>
        <v>0</v>
      </c>
      <c r="U282" s="54">
        <f t="shared" si="182"/>
        <v>0</v>
      </c>
      <c r="V282" s="54">
        <f t="shared" si="182"/>
        <v>0</v>
      </c>
      <c r="W282" s="54">
        <f t="shared" si="182"/>
        <v>0</v>
      </c>
      <c r="X282" s="54">
        <f t="shared" si="182"/>
        <v>0</v>
      </c>
      <c r="Y282" s="54">
        <f t="shared" si="182"/>
        <v>0</v>
      </c>
      <c r="Z282" s="54">
        <f t="shared" si="182"/>
        <v>0</v>
      </c>
      <c r="AA282" s="54">
        <f t="shared" si="182"/>
        <v>0</v>
      </c>
      <c r="AB282" s="54">
        <f t="shared" si="182"/>
        <v>0</v>
      </c>
      <c r="AC282" s="54">
        <f t="shared" si="182"/>
        <v>0</v>
      </c>
      <c r="AD282" s="54">
        <f t="shared" si="182"/>
        <v>0</v>
      </c>
      <c r="AE282" s="54">
        <f t="shared" si="182"/>
        <v>0</v>
      </c>
      <c r="AF282" s="54">
        <f t="shared" si="182"/>
        <v>0</v>
      </c>
      <c r="AG282" s="54">
        <f t="shared" si="182"/>
        <v>0</v>
      </c>
      <c r="AH282" s="54">
        <f t="shared" si="182"/>
        <v>0</v>
      </c>
      <c r="AI282" s="54">
        <f t="shared" si="182"/>
        <v>0</v>
      </c>
      <c r="AJ282" s="54">
        <f t="shared" si="182"/>
        <v>0</v>
      </c>
      <c r="AK282" s="54">
        <f t="shared" si="182"/>
        <v>0</v>
      </c>
      <c r="AL282" s="54">
        <f t="shared" si="182"/>
        <v>0</v>
      </c>
      <c r="AM282" s="54">
        <f t="shared" si="182"/>
        <v>0</v>
      </c>
      <c r="AN282" s="54">
        <f t="shared" si="182"/>
        <v>0</v>
      </c>
      <c r="AO282" s="54">
        <f t="shared" si="182"/>
        <v>0</v>
      </c>
      <c r="AP282" s="54">
        <f t="shared" si="182"/>
        <v>0</v>
      </c>
      <c r="AQ282" s="54">
        <f t="shared" si="182"/>
        <v>0</v>
      </c>
      <c r="AR282" s="54">
        <f t="shared" si="182"/>
        <v>0</v>
      </c>
      <c r="AS282" s="54">
        <f t="shared" si="182"/>
        <v>0</v>
      </c>
      <c r="AT282" s="54">
        <f t="shared" si="182"/>
        <v>0</v>
      </c>
      <c r="AU282" s="54">
        <f t="shared" si="182"/>
        <v>0</v>
      </c>
      <c r="AV282" s="54">
        <f t="shared" si="182"/>
        <v>0</v>
      </c>
      <c r="AW282" s="54">
        <f t="shared" si="182"/>
        <v>0</v>
      </c>
      <c r="AX282" s="54">
        <f t="shared" si="182"/>
        <v>0</v>
      </c>
      <c r="AY282" s="54">
        <f t="shared" si="182"/>
        <v>0</v>
      </c>
      <c r="AZ282" s="54">
        <f t="shared" si="182"/>
        <v>0</v>
      </c>
      <c r="BA282" s="54">
        <f t="shared" si="182"/>
        <v>0</v>
      </c>
      <c r="BB282" s="54">
        <f t="shared" si="182"/>
        <v>0</v>
      </c>
      <c r="BC282" s="54">
        <f t="shared" si="182"/>
        <v>0</v>
      </c>
      <c r="BD282" s="54">
        <f t="shared" si="182"/>
        <v>0</v>
      </c>
      <c r="BE282" s="54">
        <f t="shared" si="182"/>
        <v>0</v>
      </c>
      <c r="BF282" s="54">
        <f t="shared" si="182"/>
        <v>0</v>
      </c>
      <c r="BG282" s="54">
        <f t="shared" si="182"/>
        <v>0</v>
      </c>
      <c r="BH282" s="54">
        <f t="shared" si="182"/>
        <v>0</v>
      </c>
      <c r="BI282" s="54">
        <f t="shared" si="182"/>
        <v>0</v>
      </c>
      <c r="BJ282" s="54">
        <f t="shared" si="182"/>
        <v>0</v>
      </c>
      <c r="BK282" s="54">
        <f t="shared" si="182"/>
        <v>0</v>
      </c>
      <c r="BL282" s="54">
        <f t="shared" si="182"/>
        <v>0</v>
      </c>
      <c r="BM282" s="54">
        <f t="shared" si="182"/>
        <v>0</v>
      </c>
      <c r="BN282" s="54">
        <f t="shared" si="182"/>
        <v>0</v>
      </c>
      <c r="BO282" s="54">
        <f t="shared" si="182"/>
        <v>0</v>
      </c>
      <c r="BP282" s="54">
        <f t="shared" si="181"/>
        <v>0</v>
      </c>
      <c r="BQ282" s="54">
        <f t="shared" si="181"/>
        <v>0</v>
      </c>
      <c r="BR282" s="54">
        <f t="shared" si="181"/>
        <v>0</v>
      </c>
      <c r="BS282" s="54">
        <f t="shared" si="181"/>
        <v>0</v>
      </c>
      <c r="BT282" s="54">
        <f t="shared" si="181"/>
        <v>0</v>
      </c>
      <c r="BU282" s="54">
        <f t="shared" si="181"/>
        <v>0</v>
      </c>
      <c r="BV282" s="54">
        <f t="shared" si="181"/>
        <v>0</v>
      </c>
      <c r="BW282" s="54">
        <f t="shared" si="181"/>
        <v>0</v>
      </c>
      <c r="BX282" s="54">
        <f t="shared" si="181"/>
        <v>0</v>
      </c>
      <c r="BY282" s="54">
        <f t="shared" si="181"/>
        <v>0</v>
      </c>
      <c r="BZ282" s="54">
        <f t="shared" si="181"/>
        <v>0</v>
      </c>
      <c r="CA282" s="54">
        <f t="shared" si="181"/>
        <v>0</v>
      </c>
      <c r="CB282" s="54">
        <f t="shared" si="181"/>
        <v>0</v>
      </c>
      <c r="CC282" s="54">
        <f t="shared" si="181"/>
        <v>0</v>
      </c>
      <c r="CD282" s="54">
        <f t="shared" si="181"/>
        <v>0</v>
      </c>
      <c r="CE282" s="54">
        <f t="shared" si="181"/>
        <v>0</v>
      </c>
      <c r="CF282" s="54">
        <f t="shared" si="181"/>
        <v>0</v>
      </c>
    </row>
    <row r="283" spans="2:84" x14ac:dyDescent="0.25">
      <c r="B283" s="5" t="s">
        <v>40</v>
      </c>
      <c r="D283" s="54">
        <f t="shared" si="182"/>
        <v>0</v>
      </c>
      <c r="E283" s="54">
        <f t="shared" si="182"/>
        <v>0</v>
      </c>
      <c r="F283" s="54">
        <f t="shared" si="182"/>
        <v>0</v>
      </c>
      <c r="G283" s="54">
        <f t="shared" si="182"/>
        <v>0</v>
      </c>
      <c r="H283" s="54">
        <f t="shared" si="182"/>
        <v>0</v>
      </c>
      <c r="I283" s="54">
        <f t="shared" si="182"/>
        <v>0</v>
      </c>
      <c r="J283" s="54">
        <f t="shared" si="182"/>
        <v>0</v>
      </c>
      <c r="K283" s="54">
        <f t="shared" si="182"/>
        <v>0</v>
      </c>
      <c r="L283" s="54">
        <f t="shared" si="182"/>
        <v>0</v>
      </c>
      <c r="M283" s="54">
        <f t="shared" si="182"/>
        <v>0</v>
      </c>
      <c r="N283" s="54">
        <f t="shared" si="182"/>
        <v>0</v>
      </c>
      <c r="O283" s="54">
        <f t="shared" si="182"/>
        <v>0</v>
      </c>
      <c r="P283" s="54">
        <f t="shared" si="182"/>
        <v>0</v>
      </c>
      <c r="Q283" s="54">
        <f t="shared" si="182"/>
        <v>0</v>
      </c>
      <c r="R283" s="54">
        <f t="shared" si="182"/>
        <v>0</v>
      </c>
      <c r="S283" s="54">
        <f t="shared" si="182"/>
        <v>0</v>
      </c>
      <c r="T283" s="54">
        <f t="shared" si="182"/>
        <v>0</v>
      </c>
      <c r="U283" s="54">
        <f t="shared" si="182"/>
        <v>0</v>
      </c>
      <c r="V283" s="54">
        <f t="shared" si="182"/>
        <v>0</v>
      </c>
      <c r="W283" s="54">
        <f t="shared" si="182"/>
        <v>0</v>
      </c>
      <c r="X283" s="54">
        <f t="shared" si="182"/>
        <v>0</v>
      </c>
      <c r="Y283" s="54">
        <f t="shared" si="182"/>
        <v>0</v>
      </c>
      <c r="Z283" s="54">
        <f t="shared" si="182"/>
        <v>0</v>
      </c>
      <c r="AA283" s="54">
        <f t="shared" si="182"/>
        <v>0</v>
      </c>
      <c r="AB283" s="54">
        <f t="shared" si="182"/>
        <v>0</v>
      </c>
      <c r="AC283" s="54">
        <f t="shared" si="182"/>
        <v>0</v>
      </c>
      <c r="AD283" s="54">
        <f t="shared" si="182"/>
        <v>0</v>
      </c>
      <c r="AE283" s="54">
        <f t="shared" si="182"/>
        <v>0</v>
      </c>
      <c r="AF283" s="54">
        <f t="shared" si="182"/>
        <v>0</v>
      </c>
      <c r="AG283" s="54">
        <f t="shared" si="182"/>
        <v>0</v>
      </c>
      <c r="AH283" s="54">
        <f t="shared" si="182"/>
        <v>0</v>
      </c>
      <c r="AI283" s="54">
        <f t="shared" si="182"/>
        <v>0</v>
      </c>
      <c r="AJ283" s="54">
        <f t="shared" si="182"/>
        <v>0</v>
      </c>
      <c r="AK283" s="54">
        <f t="shared" si="182"/>
        <v>0</v>
      </c>
      <c r="AL283" s="54">
        <f t="shared" si="182"/>
        <v>0</v>
      </c>
      <c r="AM283" s="54">
        <f t="shared" si="182"/>
        <v>0</v>
      </c>
      <c r="AN283" s="54">
        <f t="shared" si="182"/>
        <v>0</v>
      </c>
      <c r="AO283" s="54">
        <f t="shared" si="182"/>
        <v>0</v>
      </c>
      <c r="AP283" s="54">
        <f t="shared" si="182"/>
        <v>0</v>
      </c>
      <c r="AQ283" s="54">
        <f t="shared" si="182"/>
        <v>0</v>
      </c>
      <c r="AR283" s="54">
        <f t="shared" si="182"/>
        <v>0</v>
      </c>
      <c r="AS283" s="54">
        <f t="shared" si="182"/>
        <v>0</v>
      </c>
      <c r="AT283" s="54">
        <f t="shared" si="182"/>
        <v>0</v>
      </c>
      <c r="AU283" s="54">
        <f t="shared" si="182"/>
        <v>0</v>
      </c>
      <c r="AV283" s="54">
        <f t="shared" si="182"/>
        <v>0</v>
      </c>
      <c r="AW283" s="54">
        <f t="shared" si="182"/>
        <v>0</v>
      </c>
      <c r="AX283" s="54">
        <f t="shared" si="182"/>
        <v>0</v>
      </c>
      <c r="AY283" s="54">
        <f t="shared" si="182"/>
        <v>0</v>
      </c>
      <c r="AZ283" s="54">
        <f t="shared" si="182"/>
        <v>0</v>
      </c>
      <c r="BA283" s="54">
        <f t="shared" si="182"/>
        <v>0</v>
      </c>
      <c r="BB283" s="54">
        <f t="shared" si="182"/>
        <v>0</v>
      </c>
      <c r="BC283" s="54">
        <f t="shared" si="182"/>
        <v>0</v>
      </c>
      <c r="BD283" s="54">
        <f t="shared" si="182"/>
        <v>0</v>
      </c>
      <c r="BE283" s="54">
        <f t="shared" si="182"/>
        <v>0</v>
      </c>
      <c r="BF283" s="54">
        <f t="shared" si="182"/>
        <v>0</v>
      </c>
      <c r="BG283" s="54">
        <f t="shared" si="182"/>
        <v>0</v>
      </c>
      <c r="BH283" s="54">
        <f t="shared" si="182"/>
        <v>0</v>
      </c>
      <c r="BI283" s="54">
        <f t="shared" si="182"/>
        <v>0</v>
      </c>
      <c r="BJ283" s="54">
        <f t="shared" si="182"/>
        <v>0</v>
      </c>
      <c r="BK283" s="54">
        <f t="shared" si="182"/>
        <v>0</v>
      </c>
      <c r="BL283" s="54">
        <f t="shared" si="182"/>
        <v>0</v>
      </c>
      <c r="BM283" s="54">
        <f t="shared" si="182"/>
        <v>0</v>
      </c>
      <c r="BN283" s="54">
        <f t="shared" si="182"/>
        <v>0</v>
      </c>
      <c r="BO283" s="54">
        <f t="shared" si="182"/>
        <v>0</v>
      </c>
      <c r="BP283" s="54">
        <f t="shared" si="181"/>
        <v>0</v>
      </c>
      <c r="BQ283" s="54">
        <f t="shared" si="181"/>
        <v>0</v>
      </c>
      <c r="BR283" s="54">
        <f t="shared" si="181"/>
        <v>0</v>
      </c>
      <c r="BS283" s="54">
        <f t="shared" si="181"/>
        <v>0</v>
      </c>
      <c r="BT283" s="54">
        <f t="shared" si="181"/>
        <v>0</v>
      </c>
      <c r="BU283" s="54">
        <f t="shared" si="181"/>
        <v>0</v>
      </c>
      <c r="BV283" s="54">
        <f t="shared" si="181"/>
        <v>0</v>
      </c>
      <c r="BW283" s="54">
        <f t="shared" si="181"/>
        <v>0</v>
      </c>
      <c r="BX283" s="54">
        <f t="shared" si="181"/>
        <v>0</v>
      </c>
      <c r="BY283" s="54">
        <f t="shared" si="181"/>
        <v>0</v>
      </c>
      <c r="BZ283" s="54">
        <f t="shared" si="181"/>
        <v>0</v>
      </c>
      <c r="CA283" s="54">
        <f t="shared" si="181"/>
        <v>0</v>
      </c>
      <c r="CB283" s="54">
        <f t="shared" si="181"/>
        <v>0</v>
      </c>
      <c r="CC283" s="54">
        <f t="shared" si="181"/>
        <v>0</v>
      </c>
      <c r="CD283" s="54">
        <f t="shared" si="181"/>
        <v>0</v>
      </c>
      <c r="CE283" s="54">
        <f t="shared" si="181"/>
        <v>0</v>
      </c>
      <c r="CF283" s="54">
        <f t="shared" si="181"/>
        <v>0</v>
      </c>
    </row>
    <row r="284" spans="2:84" x14ac:dyDescent="0.25">
      <c r="B284" s="5" t="s">
        <v>41</v>
      </c>
      <c r="D284" s="54">
        <f t="shared" si="182"/>
        <v>0.12066887981045386</v>
      </c>
      <c r="E284" s="54">
        <f t="shared" si="182"/>
        <v>4.3554067825344996E-2</v>
      </c>
      <c r="F284" s="54">
        <f t="shared" si="182"/>
        <v>6.6471009950273677E-2</v>
      </c>
      <c r="G284" s="54">
        <f t="shared" si="182"/>
        <v>4.2676807917450904E-2</v>
      </c>
      <c r="H284" s="54">
        <f t="shared" si="182"/>
        <v>7.1929045978890827E-2</v>
      </c>
      <c r="I284" s="54">
        <f t="shared" si="182"/>
        <v>0.3428822312584181</v>
      </c>
      <c r="J284" s="54">
        <f t="shared" si="182"/>
        <v>0.13645787461575237</v>
      </c>
      <c r="K284" s="54">
        <f t="shared" si="182"/>
        <v>3.5033619133606052E-2</v>
      </c>
      <c r="L284" s="54">
        <f t="shared" si="182"/>
        <v>0.1635802963882039</v>
      </c>
      <c r="M284" s="54">
        <f t="shared" si="182"/>
        <v>0.17834521867936554</v>
      </c>
      <c r="N284" s="54">
        <f t="shared" si="182"/>
        <v>0.17706028034696036</v>
      </c>
      <c r="O284" s="54">
        <f t="shared" si="182"/>
        <v>0.41792632555917997</v>
      </c>
      <c r="P284" s="54">
        <f t="shared" si="182"/>
        <v>0.16428966967627925</v>
      </c>
      <c r="Q284" s="54">
        <f t="shared" si="182"/>
        <v>5.5203242309925349E-2</v>
      </c>
      <c r="R284" s="54">
        <f t="shared" si="182"/>
        <v>0.15404575999429287</v>
      </c>
      <c r="S284" s="54">
        <f t="shared" si="182"/>
        <v>0.18486671616585135</v>
      </c>
      <c r="T284" s="54">
        <f t="shared" si="182"/>
        <v>0.25892017639954634</v>
      </c>
      <c r="U284" s="54">
        <f t="shared" si="182"/>
        <v>0.35527135560459872</v>
      </c>
      <c r="V284" s="54">
        <f t="shared" si="182"/>
        <v>6.2341036666912743E-2</v>
      </c>
      <c r="W284" s="54">
        <f t="shared" si="182"/>
        <v>2.6913329323460772E-2</v>
      </c>
      <c r="X284" s="54">
        <f t="shared" si="182"/>
        <v>3.6384362792655778E-2</v>
      </c>
      <c r="Y284" s="54">
        <f t="shared" si="182"/>
        <v>0.16628976311520227</v>
      </c>
      <c r="Z284" s="54">
        <f t="shared" si="182"/>
        <v>0.19391133601758864</v>
      </c>
      <c r="AA284" s="54">
        <f t="shared" si="182"/>
        <v>2.626128177615095E-2</v>
      </c>
      <c r="AB284" s="54">
        <f t="shared" si="182"/>
        <v>4.0407515071177798E-2</v>
      </c>
      <c r="AC284" s="54">
        <f t="shared" si="182"/>
        <v>8.1583414805298834E-2</v>
      </c>
      <c r="AD284" s="54">
        <f t="shared" si="182"/>
        <v>0.35210361405179841</v>
      </c>
      <c r="AE284" s="54">
        <f t="shared" si="182"/>
        <v>0.3286630731163232</v>
      </c>
      <c r="AF284" s="54">
        <f t="shared" si="182"/>
        <v>9.1003691380447324E-2</v>
      </c>
      <c r="AG284" s="54">
        <f t="shared" si="182"/>
        <v>0.53090514361184504</v>
      </c>
      <c r="AH284" s="54">
        <f t="shared" si="182"/>
        <v>3.151073319140546E-2</v>
      </c>
      <c r="AI284" s="54">
        <f t="shared" si="182"/>
        <v>1.3677694259884476E-2</v>
      </c>
      <c r="AJ284" s="54">
        <f t="shared" si="182"/>
        <v>1.0834734156138141E-2</v>
      </c>
      <c r="AK284" s="54">
        <f t="shared" si="182"/>
        <v>0.30513722997966747</v>
      </c>
      <c r="AL284" s="54">
        <f t="shared" si="182"/>
        <v>3.1825550103656411E-2</v>
      </c>
      <c r="AM284" s="54">
        <f t="shared" si="182"/>
        <v>2.0528144756768302E-2</v>
      </c>
      <c r="AN284" s="54">
        <f t="shared" si="182"/>
        <v>0.18820985720008906</v>
      </c>
      <c r="AO284" s="54">
        <f t="shared" si="182"/>
        <v>0.34114345378728528</v>
      </c>
      <c r="AP284" s="54">
        <f t="shared" si="182"/>
        <v>0.14044719577333953</v>
      </c>
      <c r="AQ284" s="54">
        <f t="shared" si="182"/>
        <v>0.27778445025116449</v>
      </c>
      <c r="AR284" s="54">
        <f t="shared" si="182"/>
        <v>4.2850398361738105</v>
      </c>
      <c r="AS284" s="54">
        <f t="shared" si="182"/>
        <v>2.0475368175425377</v>
      </c>
      <c r="AT284" s="54">
        <f t="shared" si="182"/>
        <v>6.6456926927921364E-2</v>
      </c>
      <c r="AU284" s="54">
        <f t="shared" si="182"/>
        <v>0.3309973404674742</v>
      </c>
      <c r="AV284" s="54">
        <f t="shared" si="182"/>
        <v>0.13460698426051471</v>
      </c>
      <c r="AW284" s="54">
        <f t="shared" si="182"/>
        <v>4.0382555947803621E-2</v>
      </c>
      <c r="AX284" s="54">
        <f t="shared" si="182"/>
        <v>3.1125579837316064E-2</v>
      </c>
      <c r="AY284" s="54">
        <f t="shared" si="182"/>
        <v>0.11722966235172749</v>
      </c>
      <c r="AZ284" s="54">
        <f t="shared" si="182"/>
        <v>2.5394963046599876E-2</v>
      </c>
      <c r="BA284" s="54">
        <f t="shared" si="182"/>
        <v>2.1477901518660836E-3</v>
      </c>
      <c r="BB284" s="54">
        <f t="shared" si="182"/>
        <v>9.7439133367015068E-2</v>
      </c>
      <c r="BC284" s="54">
        <f t="shared" si="182"/>
        <v>0.43040782346252054</v>
      </c>
      <c r="BD284" s="54">
        <f t="shared" si="182"/>
        <v>4.6785299168372672E-2</v>
      </c>
      <c r="BE284" s="54">
        <f t="shared" si="182"/>
        <v>6.2588608343617643E-3</v>
      </c>
      <c r="BF284" s="54">
        <f t="shared" si="182"/>
        <v>0.37028537543922113</v>
      </c>
      <c r="BG284" s="54">
        <f t="shared" si="182"/>
        <v>1.47991953033541E-2</v>
      </c>
      <c r="BH284" s="54">
        <f t="shared" si="182"/>
        <v>0.9020244806594635</v>
      </c>
      <c r="BI284" s="54">
        <f t="shared" si="182"/>
        <v>1.6469322198100041E-2</v>
      </c>
      <c r="BJ284" s="54">
        <f t="shared" si="182"/>
        <v>7.7176752021309025E-2</v>
      </c>
      <c r="BK284" s="54">
        <f t="shared" si="182"/>
        <v>0.1213964701094512</v>
      </c>
      <c r="BL284" s="54">
        <f t="shared" si="182"/>
        <v>8.6808674359914045E-2</v>
      </c>
      <c r="BM284" s="54">
        <f t="shared" si="182"/>
        <v>0.1467593335348101</v>
      </c>
      <c r="BN284" s="54">
        <f t="shared" si="182"/>
        <v>6.0892016582309291E-2</v>
      </c>
      <c r="BO284" s="54">
        <f t="shared" ref="BO284:CF288" si="183">BO199*(1/BO$155)</f>
        <v>0.1453886053495444</v>
      </c>
      <c r="BP284" s="54">
        <f t="shared" si="183"/>
        <v>0.10666799719997848</v>
      </c>
      <c r="BQ284" s="54">
        <f t="shared" si="181"/>
        <v>0.13233428321427118</v>
      </c>
      <c r="BR284" s="54">
        <f t="shared" si="181"/>
        <v>5.8449363169148109E-2</v>
      </c>
      <c r="BS284" s="54">
        <f t="shared" si="181"/>
        <v>0.12463138454278529</v>
      </c>
      <c r="BT284" s="54">
        <f t="shared" si="181"/>
        <v>0.10099055077836545</v>
      </c>
      <c r="BU284" s="54">
        <f t="shared" si="181"/>
        <v>4.1492386258905646E-2</v>
      </c>
      <c r="BV284" s="54">
        <f t="shared" si="181"/>
        <v>0.38576515540530759</v>
      </c>
      <c r="BW284" s="54">
        <f t="shared" si="181"/>
        <v>0.10497419155645724</v>
      </c>
      <c r="BX284" s="54">
        <f t="shared" si="181"/>
        <v>9.6730499305339293E-2</v>
      </c>
      <c r="BY284" s="54">
        <f t="shared" si="181"/>
        <v>9.5799782406131184E-2</v>
      </c>
      <c r="BZ284" s="54">
        <f t="shared" si="181"/>
        <v>0.11015651362427888</v>
      </c>
      <c r="CA284" s="54">
        <f t="shared" si="181"/>
        <v>0.12462831233917131</v>
      </c>
      <c r="CB284" s="54">
        <f t="shared" si="181"/>
        <v>3.9671798765207308E-2</v>
      </c>
      <c r="CC284" s="54">
        <f t="shared" si="181"/>
        <v>0.15355786534375998</v>
      </c>
      <c r="CD284" s="54">
        <f t="shared" si="181"/>
        <v>0.16924233267330574</v>
      </c>
      <c r="CE284" s="54">
        <f t="shared" si="181"/>
        <v>0.26001001581028926</v>
      </c>
      <c r="CF284" s="54">
        <f t="shared" si="181"/>
        <v>0.23636353714870717</v>
      </c>
    </row>
    <row r="285" spans="2:84" x14ac:dyDescent="0.25">
      <c r="B285" s="5" t="s">
        <v>42</v>
      </c>
      <c r="D285" s="54">
        <f t="shared" ref="D285:BO288" si="184">D200*(1/D$155)</f>
        <v>0</v>
      </c>
      <c r="E285" s="54">
        <f t="shared" si="184"/>
        <v>0</v>
      </c>
      <c r="F285" s="54">
        <f t="shared" si="184"/>
        <v>0</v>
      </c>
      <c r="G285" s="54">
        <f t="shared" si="184"/>
        <v>0</v>
      </c>
      <c r="H285" s="54">
        <f t="shared" si="184"/>
        <v>0</v>
      </c>
      <c r="I285" s="54">
        <f t="shared" si="184"/>
        <v>0</v>
      </c>
      <c r="J285" s="54">
        <f t="shared" si="184"/>
        <v>0</v>
      </c>
      <c r="K285" s="54">
        <f t="shared" si="184"/>
        <v>0</v>
      </c>
      <c r="L285" s="54">
        <f t="shared" si="184"/>
        <v>0</v>
      </c>
      <c r="M285" s="54">
        <f t="shared" si="184"/>
        <v>0</v>
      </c>
      <c r="N285" s="54">
        <f t="shared" si="184"/>
        <v>0</v>
      </c>
      <c r="O285" s="54">
        <f t="shared" si="184"/>
        <v>0</v>
      </c>
      <c r="P285" s="54">
        <f t="shared" si="184"/>
        <v>0</v>
      </c>
      <c r="Q285" s="54">
        <f t="shared" si="184"/>
        <v>0</v>
      </c>
      <c r="R285" s="54">
        <f t="shared" si="184"/>
        <v>0</v>
      </c>
      <c r="S285" s="54">
        <f t="shared" si="184"/>
        <v>0</v>
      </c>
      <c r="T285" s="54">
        <f t="shared" si="184"/>
        <v>0</v>
      </c>
      <c r="U285" s="54">
        <f t="shared" si="184"/>
        <v>0</v>
      </c>
      <c r="V285" s="54">
        <f t="shared" si="184"/>
        <v>0</v>
      </c>
      <c r="W285" s="54">
        <f t="shared" si="184"/>
        <v>0</v>
      </c>
      <c r="X285" s="54">
        <f t="shared" si="184"/>
        <v>0</v>
      </c>
      <c r="Y285" s="54">
        <f t="shared" si="184"/>
        <v>0</v>
      </c>
      <c r="Z285" s="54">
        <f t="shared" si="184"/>
        <v>0</v>
      </c>
      <c r="AA285" s="54">
        <f t="shared" si="184"/>
        <v>0</v>
      </c>
      <c r="AB285" s="54">
        <f t="shared" si="184"/>
        <v>0</v>
      </c>
      <c r="AC285" s="54">
        <f t="shared" si="184"/>
        <v>0</v>
      </c>
      <c r="AD285" s="54">
        <f t="shared" si="184"/>
        <v>0</v>
      </c>
      <c r="AE285" s="54">
        <f t="shared" si="184"/>
        <v>0</v>
      </c>
      <c r="AF285" s="54">
        <f t="shared" si="184"/>
        <v>0</v>
      </c>
      <c r="AG285" s="54">
        <f t="shared" si="184"/>
        <v>0</v>
      </c>
      <c r="AH285" s="54">
        <f t="shared" si="184"/>
        <v>0</v>
      </c>
      <c r="AI285" s="54">
        <f t="shared" si="184"/>
        <v>0</v>
      </c>
      <c r="AJ285" s="54">
        <f t="shared" si="184"/>
        <v>0</v>
      </c>
      <c r="AK285" s="54">
        <f t="shared" si="184"/>
        <v>0</v>
      </c>
      <c r="AL285" s="54">
        <f t="shared" si="184"/>
        <v>0</v>
      </c>
      <c r="AM285" s="54">
        <f t="shared" si="184"/>
        <v>0</v>
      </c>
      <c r="AN285" s="54">
        <f t="shared" si="184"/>
        <v>0</v>
      </c>
      <c r="AO285" s="54">
        <f t="shared" si="184"/>
        <v>0</v>
      </c>
      <c r="AP285" s="54">
        <f t="shared" si="184"/>
        <v>0</v>
      </c>
      <c r="AQ285" s="54">
        <f t="shared" si="184"/>
        <v>0</v>
      </c>
      <c r="AR285" s="54">
        <f t="shared" si="184"/>
        <v>0</v>
      </c>
      <c r="AS285" s="54">
        <f t="shared" si="184"/>
        <v>0</v>
      </c>
      <c r="AT285" s="54">
        <f t="shared" si="184"/>
        <v>0</v>
      </c>
      <c r="AU285" s="54">
        <f t="shared" si="184"/>
        <v>0</v>
      </c>
      <c r="AV285" s="54">
        <f t="shared" si="184"/>
        <v>0</v>
      </c>
      <c r="AW285" s="54">
        <f t="shared" si="184"/>
        <v>0</v>
      </c>
      <c r="AX285" s="54">
        <f t="shared" si="184"/>
        <v>0</v>
      </c>
      <c r="AY285" s="54">
        <f t="shared" si="184"/>
        <v>0</v>
      </c>
      <c r="AZ285" s="54">
        <f t="shared" si="184"/>
        <v>0</v>
      </c>
      <c r="BA285" s="54">
        <f t="shared" si="184"/>
        <v>0</v>
      </c>
      <c r="BB285" s="54">
        <f t="shared" si="184"/>
        <v>0</v>
      </c>
      <c r="BC285" s="54">
        <f t="shared" si="184"/>
        <v>0</v>
      </c>
      <c r="BD285" s="54">
        <f t="shared" si="184"/>
        <v>0</v>
      </c>
      <c r="BE285" s="54">
        <f t="shared" si="184"/>
        <v>0</v>
      </c>
      <c r="BF285" s="54">
        <f t="shared" si="184"/>
        <v>0</v>
      </c>
      <c r="BG285" s="54">
        <f t="shared" si="184"/>
        <v>0</v>
      </c>
      <c r="BH285" s="54">
        <f t="shared" si="184"/>
        <v>0</v>
      </c>
      <c r="BI285" s="54">
        <f t="shared" si="184"/>
        <v>0</v>
      </c>
      <c r="BJ285" s="54">
        <f t="shared" si="184"/>
        <v>0</v>
      </c>
      <c r="BK285" s="54">
        <f t="shared" si="184"/>
        <v>0</v>
      </c>
      <c r="BL285" s="54">
        <f t="shared" si="184"/>
        <v>0</v>
      </c>
      <c r="BM285" s="54">
        <f t="shared" si="184"/>
        <v>0</v>
      </c>
      <c r="BN285" s="54">
        <f t="shared" si="184"/>
        <v>0</v>
      </c>
      <c r="BO285" s="54">
        <f t="shared" si="184"/>
        <v>0</v>
      </c>
      <c r="BP285" s="54">
        <f t="shared" si="183"/>
        <v>0</v>
      </c>
      <c r="BQ285" s="54">
        <f t="shared" si="183"/>
        <v>0</v>
      </c>
      <c r="BR285" s="54">
        <f t="shared" si="183"/>
        <v>0</v>
      </c>
      <c r="BS285" s="54">
        <f t="shared" si="183"/>
        <v>0</v>
      </c>
      <c r="BT285" s="54">
        <f t="shared" si="183"/>
        <v>0</v>
      </c>
      <c r="BU285" s="54">
        <f t="shared" si="183"/>
        <v>0</v>
      </c>
      <c r="BV285" s="54">
        <f t="shared" si="183"/>
        <v>0</v>
      </c>
      <c r="BW285" s="54">
        <f t="shared" si="183"/>
        <v>0</v>
      </c>
      <c r="BX285" s="54">
        <f t="shared" si="183"/>
        <v>0</v>
      </c>
      <c r="BY285" s="54">
        <f t="shared" si="183"/>
        <v>0</v>
      </c>
      <c r="BZ285" s="54">
        <f t="shared" si="183"/>
        <v>0</v>
      </c>
      <c r="CA285" s="54">
        <f t="shared" si="183"/>
        <v>0</v>
      </c>
      <c r="CB285" s="54">
        <f t="shared" si="183"/>
        <v>0</v>
      </c>
      <c r="CC285" s="54">
        <f t="shared" si="183"/>
        <v>0</v>
      </c>
      <c r="CD285" s="54">
        <f t="shared" si="183"/>
        <v>0</v>
      </c>
      <c r="CE285" s="54">
        <f t="shared" si="183"/>
        <v>0</v>
      </c>
      <c r="CF285" s="54">
        <f t="shared" si="183"/>
        <v>0</v>
      </c>
    </row>
    <row r="286" spans="2:84" x14ac:dyDescent="0.25">
      <c r="B286" s="5" t="s">
        <v>43</v>
      </c>
      <c r="D286" s="54">
        <f t="shared" si="184"/>
        <v>0</v>
      </c>
      <c r="E286" s="54">
        <f t="shared" si="184"/>
        <v>0</v>
      </c>
      <c r="F286" s="54">
        <f t="shared" si="184"/>
        <v>0</v>
      </c>
      <c r="G286" s="54">
        <f t="shared" si="184"/>
        <v>0</v>
      </c>
      <c r="H286" s="54">
        <f t="shared" si="184"/>
        <v>0</v>
      </c>
      <c r="I286" s="54">
        <f t="shared" si="184"/>
        <v>0</v>
      </c>
      <c r="J286" s="54">
        <f t="shared" si="184"/>
        <v>0</v>
      </c>
      <c r="K286" s="54">
        <f t="shared" si="184"/>
        <v>0</v>
      </c>
      <c r="L286" s="54">
        <f t="shared" si="184"/>
        <v>0</v>
      </c>
      <c r="M286" s="54">
        <f t="shared" si="184"/>
        <v>0</v>
      </c>
      <c r="N286" s="54">
        <f t="shared" si="184"/>
        <v>0</v>
      </c>
      <c r="O286" s="54">
        <f t="shared" si="184"/>
        <v>0</v>
      </c>
      <c r="P286" s="54">
        <f t="shared" si="184"/>
        <v>0</v>
      </c>
      <c r="Q286" s="54">
        <f t="shared" si="184"/>
        <v>0</v>
      </c>
      <c r="R286" s="54">
        <f t="shared" si="184"/>
        <v>0</v>
      </c>
      <c r="S286" s="54">
        <f t="shared" si="184"/>
        <v>0</v>
      </c>
      <c r="T286" s="54">
        <f t="shared" si="184"/>
        <v>0</v>
      </c>
      <c r="U286" s="54">
        <f t="shared" si="184"/>
        <v>0</v>
      </c>
      <c r="V286" s="54">
        <f t="shared" si="184"/>
        <v>0</v>
      </c>
      <c r="W286" s="54">
        <f t="shared" si="184"/>
        <v>0</v>
      </c>
      <c r="X286" s="54">
        <f t="shared" si="184"/>
        <v>0</v>
      </c>
      <c r="Y286" s="54">
        <f t="shared" si="184"/>
        <v>0</v>
      </c>
      <c r="Z286" s="54">
        <f t="shared" si="184"/>
        <v>0</v>
      </c>
      <c r="AA286" s="54">
        <f t="shared" si="184"/>
        <v>0</v>
      </c>
      <c r="AB286" s="54">
        <f t="shared" si="184"/>
        <v>0</v>
      </c>
      <c r="AC286" s="54">
        <f t="shared" si="184"/>
        <v>0</v>
      </c>
      <c r="AD286" s="54">
        <f t="shared" si="184"/>
        <v>0</v>
      </c>
      <c r="AE286" s="54">
        <f t="shared" si="184"/>
        <v>0</v>
      </c>
      <c r="AF286" s="54">
        <f t="shared" si="184"/>
        <v>0</v>
      </c>
      <c r="AG286" s="54">
        <f t="shared" si="184"/>
        <v>0</v>
      </c>
      <c r="AH286" s="54">
        <f t="shared" si="184"/>
        <v>0</v>
      </c>
      <c r="AI286" s="54">
        <f t="shared" si="184"/>
        <v>0</v>
      </c>
      <c r="AJ286" s="54">
        <f t="shared" si="184"/>
        <v>0</v>
      </c>
      <c r="AK286" s="54">
        <f t="shared" si="184"/>
        <v>0</v>
      </c>
      <c r="AL286" s="54">
        <f t="shared" si="184"/>
        <v>0</v>
      </c>
      <c r="AM286" s="54">
        <f t="shared" si="184"/>
        <v>0</v>
      </c>
      <c r="AN286" s="54">
        <f t="shared" si="184"/>
        <v>0</v>
      </c>
      <c r="AO286" s="54">
        <f t="shared" si="184"/>
        <v>0</v>
      </c>
      <c r="AP286" s="54">
        <f t="shared" si="184"/>
        <v>0</v>
      </c>
      <c r="AQ286" s="54">
        <f t="shared" si="184"/>
        <v>0</v>
      </c>
      <c r="AR286" s="54">
        <f t="shared" si="184"/>
        <v>0</v>
      </c>
      <c r="AS286" s="54">
        <f t="shared" si="184"/>
        <v>0</v>
      </c>
      <c r="AT286" s="54">
        <f t="shared" si="184"/>
        <v>0</v>
      </c>
      <c r="AU286" s="54">
        <f t="shared" si="184"/>
        <v>0</v>
      </c>
      <c r="AV286" s="54">
        <f t="shared" si="184"/>
        <v>0</v>
      </c>
      <c r="AW286" s="54">
        <f t="shared" si="184"/>
        <v>0</v>
      </c>
      <c r="AX286" s="54">
        <f t="shared" si="184"/>
        <v>0</v>
      </c>
      <c r="AY286" s="54">
        <f t="shared" si="184"/>
        <v>0</v>
      </c>
      <c r="AZ286" s="54">
        <f t="shared" si="184"/>
        <v>0</v>
      </c>
      <c r="BA286" s="54">
        <f t="shared" si="184"/>
        <v>0</v>
      </c>
      <c r="BB286" s="54">
        <f t="shared" si="184"/>
        <v>0</v>
      </c>
      <c r="BC286" s="54">
        <f t="shared" si="184"/>
        <v>0</v>
      </c>
      <c r="BD286" s="54">
        <f t="shared" si="184"/>
        <v>0</v>
      </c>
      <c r="BE286" s="54">
        <f t="shared" si="184"/>
        <v>0</v>
      </c>
      <c r="BF286" s="54">
        <f t="shared" si="184"/>
        <v>0</v>
      </c>
      <c r="BG286" s="54">
        <f t="shared" si="184"/>
        <v>0</v>
      </c>
      <c r="BH286" s="54">
        <f t="shared" si="184"/>
        <v>0</v>
      </c>
      <c r="BI286" s="54">
        <f t="shared" si="184"/>
        <v>0</v>
      </c>
      <c r="BJ286" s="54">
        <f t="shared" si="184"/>
        <v>0</v>
      </c>
      <c r="BK286" s="54">
        <f t="shared" si="184"/>
        <v>0</v>
      </c>
      <c r="BL286" s="54">
        <f t="shared" si="184"/>
        <v>0</v>
      </c>
      <c r="BM286" s="54">
        <f t="shared" si="184"/>
        <v>0</v>
      </c>
      <c r="BN286" s="54">
        <f t="shared" si="184"/>
        <v>0</v>
      </c>
      <c r="BO286" s="54">
        <f t="shared" si="184"/>
        <v>0</v>
      </c>
      <c r="BP286" s="54">
        <f t="shared" si="183"/>
        <v>0</v>
      </c>
      <c r="BQ286" s="54">
        <f t="shared" si="183"/>
        <v>0</v>
      </c>
      <c r="BR286" s="54">
        <f t="shared" si="183"/>
        <v>0</v>
      </c>
      <c r="BS286" s="54">
        <f t="shared" si="183"/>
        <v>0</v>
      </c>
      <c r="BT286" s="54">
        <f t="shared" si="183"/>
        <v>0</v>
      </c>
      <c r="BU286" s="54">
        <f t="shared" si="183"/>
        <v>0</v>
      </c>
      <c r="BV286" s="54">
        <f t="shared" si="183"/>
        <v>0</v>
      </c>
      <c r="BW286" s="54">
        <f t="shared" si="183"/>
        <v>0</v>
      </c>
      <c r="BX286" s="54">
        <f t="shared" si="183"/>
        <v>0</v>
      </c>
      <c r="BY286" s="54">
        <f t="shared" si="183"/>
        <v>0</v>
      </c>
      <c r="BZ286" s="54">
        <f t="shared" si="183"/>
        <v>0</v>
      </c>
      <c r="CA286" s="54">
        <f t="shared" si="183"/>
        <v>0</v>
      </c>
      <c r="CB286" s="54">
        <f t="shared" si="183"/>
        <v>0</v>
      </c>
      <c r="CC286" s="54">
        <f t="shared" si="183"/>
        <v>0</v>
      </c>
      <c r="CD286" s="54">
        <f t="shared" si="183"/>
        <v>0</v>
      </c>
      <c r="CE286" s="54">
        <f t="shared" si="183"/>
        <v>0</v>
      </c>
      <c r="CF286" s="54">
        <f t="shared" si="183"/>
        <v>0</v>
      </c>
    </row>
    <row r="287" spans="2:84" x14ac:dyDescent="0.25">
      <c r="B287" s="5" t="s">
        <v>44</v>
      </c>
      <c r="D287" s="54">
        <f t="shared" si="184"/>
        <v>0.4633810583241193</v>
      </c>
      <c r="E287" s="54">
        <f t="shared" si="184"/>
        <v>9.903409317906646E-2</v>
      </c>
      <c r="F287" s="54">
        <f t="shared" si="184"/>
        <v>0.30345165987905248</v>
      </c>
      <c r="G287" s="54">
        <f t="shared" si="184"/>
        <v>0.16877560082910489</v>
      </c>
      <c r="H287" s="54">
        <f t="shared" si="184"/>
        <v>0.13667585543759034</v>
      </c>
      <c r="I287" s="54">
        <f t="shared" si="184"/>
        <v>0.49325996892572715</v>
      </c>
      <c r="J287" s="54">
        <f t="shared" si="184"/>
        <v>0.63568102062839482</v>
      </c>
      <c r="K287" s="54">
        <f t="shared" si="184"/>
        <v>5.310808289546174E-2</v>
      </c>
      <c r="L287" s="54">
        <f t="shared" si="184"/>
        <v>0.70699774777630686</v>
      </c>
      <c r="M287" s="54">
        <f t="shared" si="184"/>
        <v>0.60470013342217244</v>
      </c>
      <c r="N287" s="54">
        <f t="shared" si="184"/>
        <v>0.68367721787269509</v>
      </c>
      <c r="O287" s="54">
        <f t="shared" si="184"/>
        <v>1.9472110202287198</v>
      </c>
      <c r="P287" s="54">
        <f t="shared" si="184"/>
        <v>0.68455490851955159</v>
      </c>
      <c r="Q287" s="54">
        <f t="shared" si="184"/>
        <v>0.61176821466984577</v>
      </c>
      <c r="R287" s="54">
        <f t="shared" si="184"/>
        <v>0.46088674235694749</v>
      </c>
      <c r="S287" s="54">
        <f t="shared" si="184"/>
        <v>0.62153713686732548</v>
      </c>
      <c r="T287" s="54">
        <f t="shared" si="184"/>
        <v>1.0084468449059598</v>
      </c>
      <c r="U287" s="54">
        <f t="shared" si="184"/>
        <v>0.53874142357374399</v>
      </c>
      <c r="V287" s="54">
        <f t="shared" si="184"/>
        <v>0.36932339942699494</v>
      </c>
      <c r="W287" s="54">
        <f t="shared" si="184"/>
        <v>3.8958602597089977E-2</v>
      </c>
      <c r="X287" s="54">
        <f t="shared" si="184"/>
        <v>0.65178694351315558</v>
      </c>
      <c r="Y287" s="54">
        <f t="shared" si="184"/>
        <v>0.82690924181130976</v>
      </c>
      <c r="Z287" s="54">
        <f t="shared" si="184"/>
        <v>0.22698494762916896</v>
      </c>
      <c r="AA287" s="54">
        <f t="shared" si="184"/>
        <v>0.15111389405470835</v>
      </c>
      <c r="AB287" s="54">
        <f t="shared" si="184"/>
        <v>9.0394165603679452E-2</v>
      </c>
      <c r="AC287" s="54">
        <f t="shared" si="184"/>
        <v>0.86136688301507225</v>
      </c>
      <c r="AD287" s="54">
        <f t="shared" si="184"/>
        <v>2.5102917280946571</v>
      </c>
      <c r="AE287" s="54">
        <f t="shared" si="184"/>
        <v>0.50915871042343852</v>
      </c>
      <c r="AF287" s="54">
        <f t="shared" si="184"/>
        <v>0.12022602190899423</v>
      </c>
      <c r="AG287" s="54">
        <f t="shared" si="184"/>
        <v>0.56063461198361109</v>
      </c>
      <c r="AH287" s="54">
        <f t="shared" si="184"/>
        <v>2.498795776106701E-2</v>
      </c>
      <c r="AI287" s="54">
        <f t="shared" si="184"/>
        <v>1.0238731131684949E-2</v>
      </c>
      <c r="AJ287" s="54">
        <f t="shared" si="184"/>
        <v>2.3737689231346518E-2</v>
      </c>
      <c r="AK287" s="54">
        <f t="shared" si="184"/>
        <v>0.61696140809022371</v>
      </c>
      <c r="AL287" s="54">
        <f t="shared" si="184"/>
        <v>0.16719546263432805</v>
      </c>
      <c r="AM287" s="54">
        <f t="shared" si="184"/>
        <v>5.7475453785113408E-2</v>
      </c>
      <c r="AN287" s="54">
        <f t="shared" si="184"/>
        <v>0.3635896827506031</v>
      </c>
      <c r="AO287" s="54">
        <f t="shared" si="184"/>
        <v>0.53675098601438098</v>
      </c>
      <c r="AP287" s="54">
        <f t="shared" si="184"/>
        <v>0.82906663666976299</v>
      </c>
      <c r="AQ287" s="54">
        <f t="shared" si="184"/>
        <v>0.39438070981271461</v>
      </c>
      <c r="AR287" s="54">
        <f t="shared" si="184"/>
        <v>7.7711094575114776</v>
      </c>
      <c r="AS287" s="54">
        <f t="shared" si="184"/>
        <v>5.7164412619011316</v>
      </c>
      <c r="AT287" s="54">
        <f t="shared" si="184"/>
        <v>0.2989864446141946</v>
      </c>
      <c r="AU287" s="54">
        <f t="shared" si="184"/>
        <v>1.5947587737099875</v>
      </c>
      <c r="AV287" s="54">
        <f t="shared" si="184"/>
        <v>0.80587858263126677</v>
      </c>
      <c r="AW287" s="54">
        <f t="shared" si="184"/>
        <v>0.20350037850735603</v>
      </c>
      <c r="AX287" s="54">
        <f t="shared" si="184"/>
        <v>0.16755065818817563</v>
      </c>
      <c r="AY287" s="54">
        <f t="shared" si="184"/>
        <v>0.99249656947489528</v>
      </c>
      <c r="AZ287" s="54">
        <f t="shared" si="184"/>
        <v>0.11924326843461394</v>
      </c>
      <c r="BA287" s="54">
        <f t="shared" si="184"/>
        <v>9.5698043240112895E-3</v>
      </c>
      <c r="BB287" s="54">
        <f t="shared" si="184"/>
        <v>0.99483580626059465</v>
      </c>
      <c r="BC287" s="54">
        <f t="shared" si="184"/>
        <v>1.3175846282194228</v>
      </c>
      <c r="BD287" s="54">
        <f t="shared" si="184"/>
        <v>0.28443304612569648</v>
      </c>
      <c r="BE287" s="54">
        <f t="shared" si="184"/>
        <v>1.5889914671158217E-4</v>
      </c>
      <c r="BF287" s="54">
        <f t="shared" si="184"/>
        <v>0.78216139989988065</v>
      </c>
      <c r="BG287" s="54">
        <f t="shared" si="184"/>
        <v>5.7040425146013526E-2</v>
      </c>
      <c r="BH287" s="54">
        <f t="shared" si="184"/>
        <v>0.63877955812478704</v>
      </c>
      <c r="BI287" s="54">
        <f t="shared" si="184"/>
        <v>4.7201069468274744E-2</v>
      </c>
      <c r="BJ287" s="54">
        <f t="shared" si="184"/>
        <v>1.299888644018397</v>
      </c>
      <c r="BK287" s="54">
        <f t="shared" si="184"/>
        <v>1.3535565792749853</v>
      </c>
      <c r="BL287" s="54">
        <f t="shared" si="184"/>
        <v>0.23613854089031569</v>
      </c>
      <c r="BM287" s="54">
        <f t="shared" si="184"/>
        <v>0.63337854123370918</v>
      </c>
      <c r="BN287" s="54">
        <f t="shared" si="184"/>
        <v>0.18850214905782073</v>
      </c>
      <c r="BO287" s="54">
        <f t="shared" si="184"/>
        <v>0.43352784004083761</v>
      </c>
      <c r="BP287" s="54">
        <f t="shared" si="183"/>
        <v>0.20550301603198756</v>
      </c>
      <c r="BQ287" s="54">
        <f t="shared" si="183"/>
        <v>0.95650104214627341</v>
      </c>
      <c r="BR287" s="54">
        <f t="shared" si="183"/>
        <v>0.15239244798073087</v>
      </c>
      <c r="BS287" s="54">
        <f t="shared" si="183"/>
        <v>0.77636260939641066</v>
      </c>
      <c r="BT287" s="54">
        <f t="shared" si="183"/>
        <v>0.86641682585452529</v>
      </c>
      <c r="BU287" s="54">
        <f t="shared" si="183"/>
        <v>0.11511311094665444</v>
      </c>
      <c r="BV287" s="54">
        <f t="shared" si="183"/>
        <v>0.66046834095943252</v>
      </c>
      <c r="BW287" s="54">
        <f t="shared" si="183"/>
        <v>0.75004671592894134</v>
      </c>
      <c r="BX287" s="54">
        <f t="shared" si="183"/>
        <v>0.61972737460948568</v>
      </c>
      <c r="BY287" s="54">
        <f t="shared" si="183"/>
        <v>0.58019606403713253</v>
      </c>
      <c r="BZ287" s="54">
        <f t="shared" si="183"/>
        <v>0.33024543140435253</v>
      </c>
      <c r="CA287" s="54">
        <f t="shared" si="183"/>
        <v>0.46087718924270837</v>
      </c>
      <c r="CB287" s="54">
        <f t="shared" si="183"/>
        <v>0.3843987664128059</v>
      </c>
      <c r="CC287" s="54">
        <f t="shared" si="183"/>
        <v>0.12297866130138344</v>
      </c>
      <c r="CD287" s="54">
        <f t="shared" si="183"/>
        <v>0.76010295169795783</v>
      </c>
      <c r="CE287" s="54">
        <f t="shared" si="183"/>
        <v>0.10704256509723446</v>
      </c>
      <c r="CF287" s="54">
        <f t="shared" si="183"/>
        <v>0.12966161143210234</v>
      </c>
    </row>
    <row r="288" spans="2:84" x14ac:dyDescent="0.25">
      <c r="B288" s="7" t="s">
        <v>45</v>
      </c>
      <c r="D288" s="54">
        <f t="shared" si="184"/>
        <v>1.2849381031736379E-2</v>
      </c>
      <c r="E288" s="54">
        <f t="shared" si="184"/>
        <v>1.0438123816331251E-2</v>
      </c>
      <c r="F288" s="54">
        <f t="shared" si="184"/>
        <v>8.4407353080421989E-3</v>
      </c>
      <c r="G288" s="54">
        <f t="shared" si="184"/>
        <v>1.8001511681418392E-2</v>
      </c>
      <c r="H288" s="54">
        <f t="shared" si="184"/>
        <v>1.6766662114953521E-2</v>
      </c>
      <c r="I288" s="54">
        <f t="shared" si="184"/>
        <v>7.4856344821480555E-3</v>
      </c>
      <c r="J288" s="54">
        <f t="shared" si="184"/>
        <v>1.6941762683373877E-2</v>
      </c>
      <c r="K288" s="54">
        <f t="shared" si="184"/>
        <v>6.900083307384404E-3</v>
      </c>
      <c r="L288" s="54">
        <f t="shared" si="184"/>
        <v>1.5012963783946343E-2</v>
      </c>
      <c r="M288" s="54">
        <f t="shared" si="184"/>
        <v>1.1143676040639027E-2</v>
      </c>
      <c r="N288" s="54">
        <f t="shared" si="184"/>
        <v>1.6313658998304701E-2</v>
      </c>
      <c r="O288" s="54">
        <f t="shared" si="184"/>
        <v>8.6362394591201097E-2</v>
      </c>
      <c r="P288" s="54">
        <f t="shared" si="184"/>
        <v>3.8308287452387443E-2</v>
      </c>
      <c r="Q288" s="54">
        <f t="shared" si="184"/>
        <v>1.0343654654669441E-2</v>
      </c>
      <c r="R288" s="54">
        <f t="shared" si="184"/>
        <v>1.7004249952600126E-2</v>
      </c>
      <c r="S288" s="54">
        <f t="shared" si="184"/>
        <v>3.4733921084156932E-2</v>
      </c>
      <c r="T288" s="54">
        <f t="shared" si="184"/>
        <v>4.3451768883126726E-2</v>
      </c>
      <c r="U288" s="54">
        <f t="shared" si="184"/>
        <v>9.6803416092268203E-3</v>
      </c>
      <c r="V288" s="54">
        <f t="shared" si="184"/>
        <v>1.550753631472346E-2</v>
      </c>
      <c r="W288" s="54">
        <f t="shared" si="184"/>
        <v>5.794484765488132E-4</v>
      </c>
      <c r="X288" s="54">
        <f t="shared" si="184"/>
        <v>9.4238462090348724E-3</v>
      </c>
      <c r="Y288" s="54">
        <f t="shared" si="184"/>
        <v>6.0775418933801282E-3</v>
      </c>
      <c r="Z288" s="54">
        <f t="shared" si="184"/>
        <v>6.8316212936996596E-3</v>
      </c>
      <c r="AA288" s="54">
        <f t="shared" si="184"/>
        <v>5.4929290602372663E-3</v>
      </c>
      <c r="AB288" s="54">
        <f t="shared" si="184"/>
        <v>6.0363113916249355E-3</v>
      </c>
      <c r="AC288" s="54">
        <f t="shared" si="184"/>
        <v>1.0575651298265206E-2</v>
      </c>
      <c r="AD288" s="54">
        <f t="shared" si="184"/>
        <v>5.7858800416328703E-2</v>
      </c>
      <c r="AE288" s="54">
        <f t="shared" si="184"/>
        <v>1.084582162330381E-2</v>
      </c>
      <c r="AF288" s="54">
        <f t="shared" si="184"/>
        <v>9.1180398601034499E-3</v>
      </c>
      <c r="AG288" s="54">
        <f t="shared" si="184"/>
        <v>0.10243054194316159</v>
      </c>
      <c r="AH288" s="54">
        <f t="shared" si="184"/>
        <v>1.0869212549884822E-3</v>
      </c>
      <c r="AI288" s="54">
        <f t="shared" si="184"/>
        <v>2.2705828218702901E-4</v>
      </c>
      <c r="AJ288" s="54">
        <f t="shared" si="184"/>
        <v>1.0816380023740975E-2</v>
      </c>
      <c r="AK288" s="54">
        <f t="shared" si="184"/>
        <v>5.7078295476748898E-2</v>
      </c>
      <c r="AL288" s="54">
        <f t="shared" si="184"/>
        <v>3.4103594463095474E-3</v>
      </c>
      <c r="AM288" s="54">
        <f t="shared" si="184"/>
        <v>2.6993253529961125E-2</v>
      </c>
      <c r="AN288" s="54">
        <f t="shared" si="184"/>
        <v>2.8820092642107869E-2</v>
      </c>
      <c r="AO288" s="54">
        <f t="shared" si="184"/>
        <v>5.5103766730771185E-2</v>
      </c>
      <c r="AP288" s="54">
        <f t="shared" si="184"/>
        <v>2.2044095448211797E-2</v>
      </c>
      <c r="AQ288" s="54">
        <f t="shared" si="184"/>
        <v>3.2113363321096856E-2</v>
      </c>
      <c r="AR288" s="54">
        <f t="shared" si="184"/>
        <v>0.35468513905215193</v>
      </c>
      <c r="AS288" s="54">
        <f t="shared" si="184"/>
        <v>0.1722677573496271</v>
      </c>
      <c r="AT288" s="54">
        <f t="shared" si="184"/>
        <v>1.1771861282113478E-2</v>
      </c>
      <c r="AU288" s="54">
        <f t="shared" si="184"/>
        <v>3.9060483324095278E-2</v>
      </c>
      <c r="AV288" s="54">
        <f t="shared" si="184"/>
        <v>1.2310058208018029E-2</v>
      </c>
      <c r="AW288" s="54">
        <f t="shared" si="184"/>
        <v>4.6955360973135627E-3</v>
      </c>
      <c r="AX288" s="54">
        <f t="shared" si="184"/>
        <v>4.4880296765692643E-3</v>
      </c>
      <c r="AY288" s="54">
        <f t="shared" si="184"/>
        <v>2.4804448883650663E-2</v>
      </c>
      <c r="AZ288" s="54">
        <f t="shared" si="184"/>
        <v>2.8451007448729851E-3</v>
      </c>
      <c r="BA288" s="54">
        <f t="shared" si="184"/>
        <v>1.9138549318724494E-3</v>
      </c>
      <c r="BB288" s="54">
        <f t="shared" si="184"/>
        <v>1.7904614193902987E-2</v>
      </c>
      <c r="BC288" s="54">
        <f t="shared" si="184"/>
        <v>4.8311656189831069E-2</v>
      </c>
      <c r="BD288" s="54">
        <f t="shared" si="184"/>
        <v>1.2064820438985248E-2</v>
      </c>
      <c r="BE288" s="54">
        <f t="shared" si="184"/>
        <v>1.4659329057180743E-2</v>
      </c>
      <c r="BF288" s="54">
        <f t="shared" si="184"/>
        <v>9.9696732758854708E-3</v>
      </c>
      <c r="BG288" s="54">
        <f t="shared" si="184"/>
        <v>2.6870169409675621E-3</v>
      </c>
      <c r="BH288" s="54">
        <f t="shared" si="184"/>
        <v>3.4417143104533969E-2</v>
      </c>
      <c r="BI288" s="54">
        <f t="shared" si="184"/>
        <v>4.1839241943776436E-3</v>
      </c>
      <c r="BJ288" s="54">
        <f t="shared" si="184"/>
        <v>1.8517791927239638E-2</v>
      </c>
      <c r="BK288" s="54">
        <f t="shared" si="184"/>
        <v>1.9766545587349586E-2</v>
      </c>
      <c r="BL288" s="54">
        <f t="shared" si="184"/>
        <v>3.2281937931427786E-2</v>
      </c>
      <c r="BM288" s="54">
        <f t="shared" si="184"/>
        <v>1.6938971200017906E-2</v>
      </c>
      <c r="BN288" s="54">
        <f t="shared" si="184"/>
        <v>1.7871425337981823E-2</v>
      </c>
      <c r="BO288" s="54">
        <f t="shared" ref="BO288:CF292" si="185">BO203*(1/BO$155)</f>
        <v>6.0266163769827925E-3</v>
      </c>
      <c r="BP288" s="54">
        <f t="shared" si="185"/>
        <v>2.2372273831803152E-2</v>
      </c>
      <c r="BQ288" s="54">
        <f t="shared" si="183"/>
        <v>1.9589765450348968E-2</v>
      </c>
      <c r="BR288" s="54">
        <f t="shared" si="183"/>
        <v>9.5557680095962813E-3</v>
      </c>
      <c r="BS288" s="54">
        <f t="shared" si="183"/>
        <v>1.3841141749909715E-2</v>
      </c>
      <c r="BT288" s="54">
        <f t="shared" si="183"/>
        <v>1.4752519698323769E-2</v>
      </c>
      <c r="BU288" s="54">
        <f t="shared" si="183"/>
        <v>8.2846223151840891E-3</v>
      </c>
      <c r="BV288" s="54">
        <f t="shared" si="183"/>
        <v>1.8051305587228665E-2</v>
      </c>
      <c r="BW288" s="54">
        <f t="shared" si="183"/>
        <v>1.3233199991581424E-2</v>
      </c>
      <c r="BX288" s="54">
        <f t="shared" si="183"/>
        <v>1.1583587291348384E-2</v>
      </c>
      <c r="BY288" s="54">
        <f t="shared" si="183"/>
        <v>1.3255872000848377E-2</v>
      </c>
      <c r="BZ288" s="54">
        <f t="shared" si="183"/>
        <v>1.6007052335801065E-2</v>
      </c>
      <c r="CA288" s="54">
        <f t="shared" si="183"/>
        <v>7.3949777544179363E-2</v>
      </c>
      <c r="CB288" s="54">
        <f t="shared" si="183"/>
        <v>4.4245733503731396E-3</v>
      </c>
      <c r="CC288" s="54">
        <f t="shared" si="183"/>
        <v>2.1562438651643763E-2</v>
      </c>
      <c r="CD288" s="54">
        <f t="shared" si="183"/>
        <v>2.7028002788091764E-2</v>
      </c>
      <c r="CE288" s="54">
        <f t="shared" si="183"/>
        <v>2.6895311953977125E-3</v>
      </c>
      <c r="CF288" s="54">
        <f t="shared" si="183"/>
        <v>3.4315862810371128E-3</v>
      </c>
    </row>
    <row r="289" spans="1:84" x14ac:dyDescent="0.25">
      <c r="B289" s="5" t="s">
        <v>46</v>
      </c>
      <c r="D289" s="54">
        <f t="shared" ref="D289:BO292" si="186">D204*(1/D$155)</f>
        <v>0</v>
      </c>
      <c r="E289" s="54">
        <f t="shared" si="186"/>
        <v>0</v>
      </c>
      <c r="F289" s="54">
        <f t="shared" si="186"/>
        <v>0</v>
      </c>
      <c r="G289" s="54">
        <f t="shared" si="186"/>
        <v>0</v>
      </c>
      <c r="H289" s="54">
        <f t="shared" si="186"/>
        <v>0</v>
      </c>
      <c r="I289" s="54">
        <f t="shared" si="186"/>
        <v>0</v>
      </c>
      <c r="J289" s="54">
        <f t="shared" si="186"/>
        <v>0</v>
      </c>
      <c r="K289" s="54">
        <f t="shared" si="186"/>
        <v>0</v>
      </c>
      <c r="L289" s="54">
        <f t="shared" si="186"/>
        <v>0</v>
      </c>
      <c r="M289" s="54">
        <f t="shared" si="186"/>
        <v>0</v>
      </c>
      <c r="N289" s="54">
        <f t="shared" si="186"/>
        <v>0</v>
      </c>
      <c r="O289" s="54">
        <f t="shared" si="186"/>
        <v>0</v>
      </c>
      <c r="P289" s="54">
        <f t="shared" si="186"/>
        <v>0</v>
      </c>
      <c r="Q289" s="54">
        <f t="shared" si="186"/>
        <v>0</v>
      </c>
      <c r="R289" s="54">
        <f t="shared" si="186"/>
        <v>0</v>
      </c>
      <c r="S289" s="54">
        <f t="shared" si="186"/>
        <v>0</v>
      </c>
      <c r="T289" s="54">
        <f t="shared" si="186"/>
        <v>0</v>
      </c>
      <c r="U289" s="54">
        <f t="shared" si="186"/>
        <v>0</v>
      </c>
      <c r="V289" s="54">
        <f t="shared" si="186"/>
        <v>0</v>
      </c>
      <c r="W289" s="54">
        <f t="shared" si="186"/>
        <v>0</v>
      </c>
      <c r="X289" s="54">
        <f t="shared" si="186"/>
        <v>0</v>
      </c>
      <c r="Y289" s="54">
        <f t="shared" si="186"/>
        <v>0</v>
      </c>
      <c r="Z289" s="54">
        <f t="shared" si="186"/>
        <v>0</v>
      </c>
      <c r="AA289" s="54">
        <f t="shared" si="186"/>
        <v>0</v>
      </c>
      <c r="AB289" s="54">
        <f t="shared" si="186"/>
        <v>0</v>
      </c>
      <c r="AC289" s="54">
        <f t="shared" si="186"/>
        <v>0</v>
      </c>
      <c r="AD289" s="54">
        <f t="shared" si="186"/>
        <v>0</v>
      </c>
      <c r="AE289" s="54">
        <f t="shared" si="186"/>
        <v>0</v>
      </c>
      <c r="AF289" s="54">
        <f t="shared" si="186"/>
        <v>0</v>
      </c>
      <c r="AG289" s="54">
        <f t="shared" si="186"/>
        <v>0</v>
      </c>
      <c r="AH289" s="54">
        <f t="shared" si="186"/>
        <v>0</v>
      </c>
      <c r="AI289" s="54">
        <f t="shared" si="186"/>
        <v>0</v>
      </c>
      <c r="AJ289" s="54">
        <f t="shared" si="186"/>
        <v>0</v>
      </c>
      <c r="AK289" s="54">
        <f t="shared" si="186"/>
        <v>0</v>
      </c>
      <c r="AL289" s="54">
        <f t="shared" si="186"/>
        <v>0</v>
      </c>
      <c r="AM289" s="54">
        <f t="shared" si="186"/>
        <v>0</v>
      </c>
      <c r="AN289" s="54">
        <f t="shared" si="186"/>
        <v>0</v>
      </c>
      <c r="AO289" s="54">
        <f t="shared" si="186"/>
        <v>0</v>
      </c>
      <c r="AP289" s="54">
        <f t="shared" si="186"/>
        <v>0</v>
      </c>
      <c r="AQ289" s="54">
        <f t="shared" si="186"/>
        <v>0</v>
      </c>
      <c r="AR289" s="54">
        <f t="shared" si="186"/>
        <v>0</v>
      </c>
      <c r="AS289" s="54">
        <f t="shared" si="186"/>
        <v>0</v>
      </c>
      <c r="AT289" s="54">
        <f t="shared" si="186"/>
        <v>0</v>
      </c>
      <c r="AU289" s="54">
        <f t="shared" si="186"/>
        <v>0</v>
      </c>
      <c r="AV289" s="54">
        <f t="shared" si="186"/>
        <v>0</v>
      </c>
      <c r="AW289" s="54">
        <f t="shared" si="186"/>
        <v>0</v>
      </c>
      <c r="AX289" s="54">
        <f t="shared" si="186"/>
        <v>0</v>
      </c>
      <c r="AY289" s="54">
        <f t="shared" si="186"/>
        <v>0</v>
      </c>
      <c r="AZ289" s="54">
        <f t="shared" si="186"/>
        <v>0</v>
      </c>
      <c r="BA289" s="54">
        <f t="shared" si="186"/>
        <v>0</v>
      </c>
      <c r="BB289" s="54">
        <f t="shared" si="186"/>
        <v>0</v>
      </c>
      <c r="BC289" s="54">
        <f t="shared" si="186"/>
        <v>0</v>
      </c>
      <c r="BD289" s="54">
        <f t="shared" si="186"/>
        <v>0</v>
      </c>
      <c r="BE289" s="54">
        <f t="shared" si="186"/>
        <v>0</v>
      </c>
      <c r="BF289" s="54">
        <f t="shared" si="186"/>
        <v>0</v>
      </c>
      <c r="BG289" s="54">
        <f t="shared" si="186"/>
        <v>0</v>
      </c>
      <c r="BH289" s="54">
        <f t="shared" si="186"/>
        <v>0</v>
      </c>
      <c r="BI289" s="54">
        <f t="shared" si="186"/>
        <v>0</v>
      </c>
      <c r="BJ289" s="54">
        <f t="shared" si="186"/>
        <v>0</v>
      </c>
      <c r="BK289" s="54">
        <f t="shared" si="186"/>
        <v>0</v>
      </c>
      <c r="BL289" s="54">
        <f t="shared" si="186"/>
        <v>0</v>
      </c>
      <c r="BM289" s="54">
        <f t="shared" si="186"/>
        <v>0</v>
      </c>
      <c r="BN289" s="54">
        <f t="shared" si="186"/>
        <v>0</v>
      </c>
      <c r="BO289" s="54">
        <f t="shared" si="186"/>
        <v>0</v>
      </c>
      <c r="BP289" s="54">
        <f t="shared" si="185"/>
        <v>0</v>
      </c>
      <c r="BQ289" s="54">
        <f t="shared" si="185"/>
        <v>0</v>
      </c>
      <c r="BR289" s="54">
        <f t="shared" si="185"/>
        <v>0</v>
      </c>
      <c r="BS289" s="54">
        <f t="shared" si="185"/>
        <v>0</v>
      </c>
      <c r="BT289" s="54">
        <f t="shared" si="185"/>
        <v>0</v>
      </c>
      <c r="BU289" s="54">
        <f t="shared" si="185"/>
        <v>0</v>
      </c>
      <c r="BV289" s="54">
        <f t="shared" si="185"/>
        <v>0</v>
      </c>
      <c r="BW289" s="54">
        <f t="shared" si="185"/>
        <v>0</v>
      </c>
      <c r="BX289" s="54">
        <f t="shared" si="185"/>
        <v>0</v>
      </c>
      <c r="BY289" s="54">
        <f t="shared" si="185"/>
        <v>0</v>
      </c>
      <c r="BZ289" s="54">
        <f t="shared" si="185"/>
        <v>0</v>
      </c>
      <c r="CA289" s="54">
        <f t="shared" si="185"/>
        <v>0</v>
      </c>
      <c r="CB289" s="54">
        <f t="shared" si="185"/>
        <v>0</v>
      </c>
      <c r="CC289" s="54">
        <f t="shared" si="185"/>
        <v>0</v>
      </c>
      <c r="CD289" s="54">
        <f t="shared" si="185"/>
        <v>0</v>
      </c>
      <c r="CE289" s="54">
        <f t="shared" si="185"/>
        <v>0</v>
      </c>
      <c r="CF289" s="54">
        <f t="shared" si="185"/>
        <v>0</v>
      </c>
    </row>
    <row r="290" spans="1:84" x14ac:dyDescent="0.25">
      <c r="B290" s="5" t="s">
        <v>47</v>
      </c>
      <c r="D290" s="54">
        <f t="shared" si="186"/>
        <v>0</v>
      </c>
      <c r="E290" s="54">
        <f t="shared" si="186"/>
        <v>0</v>
      </c>
      <c r="F290" s="54">
        <f t="shared" si="186"/>
        <v>0</v>
      </c>
      <c r="G290" s="54">
        <f t="shared" si="186"/>
        <v>0</v>
      </c>
      <c r="H290" s="54">
        <f t="shared" si="186"/>
        <v>0</v>
      </c>
      <c r="I290" s="54">
        <f t="shared" si="186"/>
        <v>0</v>
      </c>
      <c r="J290" s="54">
        <f t="shared" si="186"/>
        <v>0</v>
      </c>
      <c r="K290" s="54">
        <f t="shared" si="186"/>
        <v>0</v>
      </c>
      <c r="L290" s="54">
        <f t="shared" si="186"/>
        <v>0</v>
      </c>
      <c r="M290" s="54">
        <f t="shared" si="186"/>
        <v>0</v>
      </c>
      <c r="N290" s="54">
        <f t="shared" si="186"/>
        <v>0</v>
      </c>
      <c r="O290" s="54">
        <f t="shared" si="186"/>
        <v>0</v>
      </c>
      <c r="P290" s="54">
        <f t="shared" si="186"/>
        <v>0</v>
      </c>
      <c r="Q290" s="54">
        <f t="shared" si="186"/>
        <v>0</v>
      </c>
      <c r="R290" s="54">
        <f t="shared" si="186"/>
        <v>0</v>
      </c>
      <c r="S290" s="54">
        <f t="shared" si="186"/>
        <v>0</v>
      </c>
      <c r="T290" s="54">
        <f t="shared" si="186"/>
        <v>0</v>
      </c>
      <c r="U290" s="54">
        <f t="shared" si="186"/>
        <v>0</v>
      </c>
      <c r="V290" s="54">
        <f t="shared" si="186"/>
        <v>0</v>
      </c>
      <c r="W290" s="54">
        <f t="shared" si="186"/>
        <v>0</v>
      </c>
      <c r="X290" s="54">
        <f t="shared" si="186"/>
        <v>0</v>
      </c>
      <c r="Y290" s="54">
        <f t="shared" si="186"/>
        <v>0</v>
      </c>
      <c r="Z290" s="54">
        <f t="shared" si="186"/>
        <v>0</v>
      </c>
      <c r="AA290" s="54">
        <f t="shared" si="186"/>
        <v>0</v>
      </c>
      <c r="AB290" s="54">
        <f t="shared" si="186"/>
        <v>0</v>
      </c>
      <c r="AC290" s="54">
        <f t="shared" si="186"/>
        <v>0</v>
      </c>
      <c r="AD290" s="54">
        <f t="shared" si="186"/>
        <v>0</v>
      </c>
      <c r="AE290" s="54">
        <f t="shared" si="186"/>
        <v>0</v>
      </c>
      <c r="AF290" s="54">
        <f t="shared" si="186"/>
        <v>0</v>
      </c>
      <c r="AG290" s="54">
        <f t="shared" si="186"/>
        <v>0</v>
      </c>
      <c r="AH290" s="54">
        <f t="shared" si="186"/>
        <v>0</v>
      </c>
      <c r="AI290" s="54">
        <f t="shared" si="186"/>
        <v>0</v>
      </c>
      <c r="AJ290" s="54">
        <f t="shared" si="186"/>
        <v>0</v>
      </c>
      <c r="AK290" s="54">
        <f t="shared" si="186"/>
        <v>0</v>
      </c>
      <c r="AL290" s="54">
        <f t="shared" si="186"/>
        <v>0</v>
      </c>
      <c r="AM290" s="54">
        <f t="shared" si="186"/>
        <v>0</v>
      </c>
      <c r="AN290" s="54">
        <f t="shared" si="186"/>
        <v>0</v>
      </c>
      <c r="AO290" s="54">
        <f t="shared" si="186"/>
        <v>0</v>
      </c>
      <c r="AP290" s="54">
        <f t="shared" si="186"/>
        <v>0</v>
      </c>
      <c r="AQ290" s="54">
        <f t="shared" si="186"/>
        <v>0</v>
      </c>
      <c r="AR290" s="54">
        <f t="shared" si="186"/>
        <v>0</v>
      </c>
      <c r="AS290" s="54">
        <f t="shared" si="186"/>
        <v>0</v>
      </c>
      <c r="AT290" s="54">
        <f t="shared" si="186"/>
        <v>0</v>
      </c>
      <c r="AU290" s="54">
        <f t="shared" si="186"/>
        <v>0</v>
      </c>
      <c r="AV290" s="54">
        <f t="shared" si="186"/>
        <v>0</v>
      </c>
      <c r="AW290" s="54">
        <f t="shared" si="186"/>
        <v>0</v>
      </c>
      <c r="AX290" s="54">
        <f t="shared" si="186"/>
        <v>0</v>
      </c>
      <c r="AY290" s="54">
        <f t="shared" si="186"/>
        <v>0</v>
      </c>
      <c r="AZ290" s="54">
        <f t="shared" si="186"/>
        <v>0</v>
      </c>
      <c r="BA290" s="54">
        <f t="shared" si="186"/>
        <v>0</v>
      </c>
      <c r="BB290" s="54">
        <f t="shared" si="186"/>
        <v>0</v>
      </c>
      <c r="BC290" s="54">
        <f t="shared" si="186"/>
        <v>0</v>
      </c>
      <c r="BD290" s="54">
        <f t="shared" si="186"/>
        <v>0</v>
      </c>
      <c r="BE290" s="54">
        <f t="shared" si="186"/>
        <v>0</v>
      </c>
      <c r="BF290" s="54">
        <f t="shared" si="186"/>
        <v>0</v>
      </c>
      <c r="BG290" s="54">
        <f t="shared" si="186"/>
        <v>0</v>
      </c>
      <c r="BH290" s="54">
        <f t="shared" si="186"/>
        <v>0</v>
      </c>
      <c r="BI290" s="54">
        <f t="shared" si="186"/>
        <v>0</v>
      </c>
      <c r="BJ290" s="54">
        <f t="shared" si="186"/>
        <v>0</v>
      </c>
      <c r="BK290" s="54">
        <f t="shared" si="186"/>
        <v>0</v>
      </c>
      <c r="BL290" s="54">
        <f t="shared" si="186"/>
        <v>0</v>
      </c>
      <c r="BM290" s="54">
        <f t="shared" si="186"/>
        <v>0</v>
      </c>
      <c r="BN290" s="54">
        <f t="shared" si="186"/>
        <v>0</v>
      </c>
      <c r="BO290" s="54">
        <f t="shared" si="186"/>
        <v>0</v>
      </c>
      <c r="BP290" s="54">
        <f t="shared" si="185"/>
        <v>0</v>
      </c>
      <c r="BQ290" s="54">
        <f t="shared" si="185"/>
        <v>0</v>
      </c>
      <c r="BR290" s="54">
        <f t="shared" si="185"/>
        <v>0</v>
      </c>
      <c r="BS290" s="54">
        <f t="shared" si="185"/>
        <v>0</v>
      </c>
      <c r="BT290" s="54">
        <f t="shared" si="185"/>
        <v>0</v>
      </c>
      <c r="BU290" s="54">
        <f t="shared" si="185"/>
        <v>0</v>
      </c>
      <c r="BV290" s="54">
        <f t="shared" si="185"/>
        <v>0</v>
      </c>
      <c r="BW290" s="54">
        <f t="shared" si="185"/>
        <v>0</v>
      </c>
      <c r="BX290" s="54">
        <f t="shared" si="185"/>
        <v>0</v>
      </c>
      <c r="BY290" s="54">
        <f t="shared" si="185"/>
        <v>0</v>
      </c>
      <c r="BZ290" s="54">
        <f t="shared" si="185"/>
        <v>0</v>
      </c>
      <c r="CA290" s="54">
        <f t="shared" si="185"/>
        <v>0</v>
      </c>
      <c r="CB290" s="54">
        <f t="shared" si="185"/>
        <v>0</v>
      </c>
      <c r="CC290" s="54">
        <f t="shared" si="185"/>
        <v>0</v>
      </c>
      <c r="CD290" s="54">
        <f t="shared" si="185"/>
        <v>0</v>
      </c>
      <c r="CE290" s="54">
        <f t="shared" si="185"/>
        <v>0</v>
      </c>
      <c r="CF290" s="54">
        <f t="shared" si="185"/>
        <v>0</v>
      </c>
    </row>
    <row r="291" spans="1:84" x14ac:dyDescent="0.25">
      <c r="B291" s="5" t="s">
        <v>48</v>
      </c>
      <c r="D291" s="54">
        <f t="shared" si="186"/>
        <v>0</v>
      </c>
      <c r="E291" s="54">
        <f t="shared" si="186"/>
        <v>0</v>
      </c>
      <c r="F291" s="54">
        <f t="shared" si="186"/>
        <v>0</v>
      </c>
      <c r="G291" s="54">
        <f t="shared" si="186"/>
        <v>0</v>
      </c>
      <c r="H291" s="54">
        <f t="shared" si="186"/>
        <v>0</v>
      </c>
      <c r="I291" s="54">
        <f t="shared" si="186"/>
        <v>0</v>
      </c>
      <c r="J291" s="54">
        <f t="shared" si="186"/>
        <v>0</v>
      </c>
      <c r="K291" s="54">
        <f t="shared" si="186"/>
        <v>0</v>
      </c>
      <c r="L291" s="54">
        <f t="shared" si="186"/>
        <v>0</v>
      </c>
      <c r="M291" s="54">
        <f t="shared" si="186"/>
        <v>0</v>
      </c>
      <c r="N291" s="54">
        <f t="shared" si="186"/>
        <v>0</v>
      </c>
      <c r="O291" s="54">
        <f t="shared" si="186"/>
        <v>0</v>
      </c>
      <c r="P291" s="54">
        <f t="shared" si="186"/>
        <v>0</v>
      </c>
      <c r="Q291" s="54">
        <f t="shared" si="186"/>
        <v>0</v>
      </c>
      <c r="R291" s="54">
        <f t="shared" si="186"/>
        <v>0</v>
      </c>
      <c r="S291" s="54">
        <f t="shared" si="186"/>
        <v>0</v>
      </c>
      <c r="T291" s="54">
        <f t="shared" si="186"/>
        <v>0</v>
      </c>
      <c r="U291" s="54">
        <f t="shared" si="186"/>
        <v>0</v>
      </c>
      <c r="V291" s="54">
        <f t="shared" si="186"/>
        <v>0</v>
      </c>
      <c r="W291" s="54">
        <f t="shared" si="186"/>
        <v>0</v>
      </c>
      <c r="X291" s="54">
        <f t="shared" si="186"/>
        <v>0</v>
      </c>
      <c r="Y291" s="54">
        <f t="shared" si="186"/>
        <v>0</v>
      </c>
      <c r="Z291" s="54">
        <f t="shared" si="186"/>
        <v>0</v>
      </c>
      <c r="AA291" s="54">
        <f t="shared" si="186"/>
        <v>0</v>
      </c>
      <c r="AB291" s="54">
        <f t="shared" si="186"/>
        <v>0</v>
      </c>
      <c r="AC291" s="54">
        <f t="shared" si="186"/>
        <v>0</v>
      </c>
      <c r="AD291" s="54">
        <f t="shared" si="186"/>
        <v>0</v>
      </c>
      <c r="AE291" s="54">
        <f t="shared" si="186"/>
        <v>0</v>
      </c>
      <c r="AF291" s="54">
        <f t="shared" si="186"/>
        <v>0</v>
      </c>
      <c r="AG291" s="54">
        <f t="shared" si="186"/>
        <v>0</v>
      </c>
      <c r="AH291" s="54">
        <f t="shared" si="186"/>
        <v>0</v>
      </c>
      <c r="AI291" s="54">
        <f t="shared" si="186"/>
        <v>0</v>
      </c>
      <c r="AJ291" s="54">
        <f t="shared" si="186"/>
        <v>0</v>
      </c>
      <c r="AK291" s="54">
        <f t="shared" si="186"/>
        <v>0</v>
      </c>
      <c r="AL291" s="54">
        <f t="shared" si="186"/>
        <v>0</v>
      </c>
      <c r="AM291" s="54">
        <f t="shared" si="186"/>
        <v>0</v>
      </c>
      <c r="AN291" s="54">
        <f t="shared" si="186"/>
        <v>0</v>
      </c>
      <c r="AO291" s="54">
        <f t="shared" si="186"/>
        <v>0</v>
      </c>
      <c r="AP291" s="54">
        <f t="shared" si="186"/>
        <v>0</v>
      </c>
      <c r="AQ291" s="54">
        <f t="shared" si="186"/>
        <v>0</v>
      </c>
      <c r="AR291" s="54">
        <f t="shared" si="186"/>
        <v>0</v>
      </c>
      <c r="AS291" s="54">
        <f t="shared" si="186"/>
        <v>0</v>
      </c>
      <c r="AT291" s="54">
        <f t="shared" si="186"/>
        <v>0</v>
      </c>
      <c r="AU291" s="54">
        <f t="shared" si="186"/>
        <v>0</v>
      </c>
      <c r="AV291" s="54">
        <f t="shared" si="186"/>
        <v>0</v>
      </c>
      <c r="AW291" s="54">
        <f t="shared" si="186"/>
        <v>0</v>
      </c>
      <c r="AX291" s="54">
        <f t="shared" si="186"/>
        <v>0</v>
      </c>
      <c r="AY291" s="54">
        <f t="shared" si="186"/>
        <v>0</v>
      </c>
      <c r="AZ291" s="54">
        <f t="shared" si="186"/>
        <v>0</v>
      </c>
      <c r="BA291" s="54">
        <f t="shared" si="186"/>
        <v>0</v>
      </c>
      <c r="BB291" s="54">
        <f t="shared" si="186"/>
        <v>0</v>
      </c>
      <c r="BC291" s="54">
        <f t="shared" si="186"/>
        <v>0</v>
      </c>
      <c r="BD291" s="54">
        <f t="shared" si="186"/>
        <v>0</v>
      </c>
      <c r="BE291" s="54">
        <f t="shared" si="186"/>
        <v>0</v>
      </c>
      <c r="BF291" s="54">
        <f t="shared" si="186"/>
        <v>0</v>
      </c>
      <c r="BG291" s="54">
        <f t="shared" si="186"/>
        <v>0</v>
      </c>
      <c r="BH291" s="54">
        <f t="shared" si="186"/>
        <v>0</v>
      </c>
      <c r="BI291" s="54">
        <f t="shared" si="186"/>
        <v>0</v>
      </c>
      <c r="BJ291" s="54">
        <f t="shared" si="186"/>
        <v>0</v>
      </c>
      <c r="BK291" s="54">
        <f t="shared" si="186"/>
        <v>0</v>
      </c>
      <c r="BL291" s="54">
        <f t="shared" si="186"/>
        <v>0</v>
      </c>
      <c r="BM291" s="54">
        <f t="shared" si="186"/>
        <v>0</v>
      </c>
      <c r="BN291" s="54">
        <f t="shared" si="186"/>
        <v>0</v>
      </c>
      <c r="BO291" s="54">
        <f t="shared" si="186"/>
        <v>0</v>
      </c>
      <c r="BP291" s="54">
        <f t="shared" si="185"/>
        <v>0</v>
      </c>
      <c r="BQ291" s="54">
        <f t="shared" si="185"/>
        <v>0</v>
      </c>
      <c r="BR291" s="54">
        <f t="shared" si="185"/>
        <v>0</v>
      </c>
      <c r="BS291" s="54">
        <f t="shared" si="185"/>
        <v>0</v>
      </c>
      <c r="BT291" s="54">
        <f t="shared" si="185"/>
        <v>0</v>
      </c>
      <c r="BU291" s="54">
        <f t="shared" si="185"/>
        <v>0</v>
      </c>
      <c r="BV291" s="54">
        <f t="shared" si="185"/>
        <v>0</v>
      </c>
      <c r="BW291" s="54">
        <f t="shared" si="185"/>
        <v>0</v>
      </c>
      <c r="BX291" s="54">
        <f t="shared" si="185"/>
        <v>0</v>
      </c>
      <c r="BY291" s="54">
        <f t="shared" si="185"/>
        <v>0</v>
      </c>
      <c r="BZ291" s="54">
        <f t="shared" si="185"/>
        <v>0</v>
      </c>
      <c r="CA291" s="54">
        <f t="shared" si="185"/>
        <v>0</v>
      </c>
      <c r="CB291" s="54">
        <f t="shared" si="185"/>
        <v>0</v>
      </c>
      <c r="CC291" s="54">
        <f t="shared" si="185"/>
        <v>0</v>
      </c>
      <c r="CD291" s="54">
        <f t="shared" si="185"/>
        <v>0</v>
      </c>
      <c r="CE291" s="54">
        <f t="shared" si="185"/>
        <v>0</v>
      </c>
      <c r="CF291" s="54">
        <f t="shared" si="185"/>
        <v>0</v>
      </c>
    </row>
    <row r="292" spans="1:84" x14ac:dyDescent="0.25">
      <c r="B292" s="5" t="s">
        <v>49</v>
      </c>
      <c r="D292" s="54">
        <f t="shared" si="186"/>
        <v>1.9777688988867483E-4</v>
      </c>
      <c r="E292" s="54">
        <f t="shared" si="186"/>
        <v>3.8683676513176057E-4</v>
      </c>
      <c r="F292" s="54">
        <f t="shared" si="186"/>
        <v>1.0297147114545138E-4</v>
      </c>
      <c r="G292" s="54">
        <f t="shared" si="186"/>
        <v>3.8825779898044531E-4</v>
      </c>
      <c r="H292" s="54">
        <f t="shared" si="186"/>
        <v>6.8032390230346636E-4</v>
      </c>
      <c r="I292" s="54">
        <f t="shared" si="186"/>
        <v>1.1133307569449752E-2</v>
      </c>
      <c r="J292" s="54">
        <f t="shared" si="186"/>
        <v>5.3590685873657312E-4</v>
      </c>
      <c r="K292" s="54">
        <f t="shared" si="186"/>
        <v>4.0463451493920891E-4</v>
      </c>
      <c r="L292" s="54">
        <f t="shared" si="186"/>
        <v>3.9875069811278472E-4</v>
      </c>
      <c r="M292" s="54">
        <f t="shared" si="186"/>
        <v>1.1044990035000855E-4</v>
      </c>
      <c r="N292" s="54">
        <f t="shared" si="186"/>
        <v>4.9679804862093953E-4</v>
      </c>
      <c r="O292" s="54">
        <f t="shared" si="186"/>
        <v>3.6003176963756204E-3</v>
      </c>
      <c r="P292" s="54">
        <f t="shared" si="186"/>
        <v>7.3893576544896997E-4</v>
      </c>
      <c r="Q292" s="54">
        <f t="shared" si="186"/>
        <v>3.2020376660829732E-4</v>
      </c>
      <c r="R292" s="54">
        <f t="shared" si="186"/>
        <v>2.5833600535685538E-4</v>
      </c>
      <c r="S292" s="54">
        <f t="shared" si="186"/>
        <v>3.6656434062094431E-4</v>
      </c>
      <c r="T292" s="54">
        <f t="shared" si="186"/>
        <v>3.8675957655702595E-4</v>
      </c>
      <c r="U292" s="54">
        <f t="shared" si="186"/>
        <v>4.3614725931681282E-3</v>
      </c>
      <c r="V292" s="54">
        <f t="shared" si="186"/>
        <v>4.6000233412201314E-4</v>
      </c>
      <c r="W292" s="54">
        <f t="shared" si="186"/>
        <v>1.041766264345502E-2</v>
      </c>
      <c r="X292" s="54">
        <f t="shared" si="186"/>
        <v>5.9464598849877099E-4</v>
      </c>
      <c r="Y292" s="54">
        <f t="shared" si="186"/>
        <v>0.19952230818040517</v>
      </c>
      <c r="Z292" s="54">
        <f t="shared" si="186"/>
        <v>1.0263533990993296E-2</v>
      </c>
      <c r="AA292" s="54">
        <f t="shared" si="186"/>
        <v>1.513320796635405E-4</v>
      </c>
      <c r="AB292" s="54">
        <f t="shared" si="186"/>
        <v>6.3702230852124436E-4</v>
      </c>
      <c r="AC292" s="54">
        <f t="shared" si="186"/>
        <v>2.1409662319283071E-3</v>
      </c>
      <c r="AD292" s="54">
        <f t="shared" si="186"/>
        <v>1.1987601163163037E-3</v>
      </c>
      <c r="AE292" s="54">
        <f t="shared" si="186"/>
        <v>1.7458544178636781E-3</v>
      </c>
      <c r="AF292" s="54">
        <f t="shared" si="186"/>
        <v>4.551682758038284E-5</v>
      </c>
      <c r="AG292" s="54">
        <f t="shared" si="186"/>
        <v>1.4004430888678055E-2</v>
      </c>
      <c r="AH292" s="54">
        <f t="shared" si="186"/>
        <v>7.7906422444237577E-3</v>
      </c>
      <c r="AI292" s="54">
        <f t="shared" si="186"/>
        <v>6.8454078592014101E-3</v>
      </c>
      <c r="AJ292" s="54">
        <f t="shared" si="186"/>
        <v>1.6808521247931851E-4</v>
      </c>
      <c r="AK292" s="54">
        <f t="shared" si="186"/>
        <v>3.5843775820022236E-4</v>
      </c>
      <c r="AL292" s="54">
        <f t="shared" si="186"/>
        <v>3.0247673633009253E-4</v>
      </c>
      <c r="AM292" s="54">
        <f t="shared" si="186"/>
        <v>9.5518714378432085E-4</v>
      </c>
      <c r="AN292" s="54">
        <f t="shared" si="186"/>
        <v>3.1852711140503757E-4</v>
      </c>
      <c r="AO292" s="54">
        <f t="shared" si="186"/>
        <v>4.1063209644314554E-4</v>
      </c>
      <c r="AP292" s="54">
        <f t="shared" si="186"/>
        <v>1.7508273339526242E-3</v>
      </c>
      <c r="AQ292" s="54">
        <f t="shared" si="186"/>
        <v>2.3145142059877619E-4</v>
      </c>
      <c r="AR292" s="54">
        <f t="shared" si="186"/>
        <v>5.6318248430578186E-3</v>
      </c>
      <c r="AS292" s="54">
        <f t="shared" si="186"/>
        <v>1.0177381372235023E-3</v>
      </c>
      <c r="AT292" s="54">
        <f t="shared" si="186"/>
        <v>1.7463692512467795E-3</v>
      </c>
      <c r="AU292" s="54">
        <f t="shared" si="186"/>
        <v>1.2707522305395213E-2</v>
      </c>
      <c r="AV292" s="54">
        <f t="shared" si="186"/>
        <v>5.6303925284455136E-3</v>
      </c>
      <c r="AW292" s="54">
        <f t="shared" si="186"/>
        <v>1.3974221427316875E-3</v>
      </c>
      <c r="AX292" s="54">
        <f t="shared" si="186"/>
        <v>7.8419424382183468E-4</v>
      </c>
      <c r="AY292" s="54">
        <f t="shared" si="186"/>
        <v>1.5795125963078995E-3</v>
      </c>
      <c r="AZ292" s="54">
        <f t="shared" si="186"/>
        <v>8.3519908771485839E-4</v>
      </c>
      <c r="BA292" s="54">
        <f t="shared" si="186"/>
        <v>6.8856404375484804E-5</v>
      </c>
      <c r="BB292" s="54">
        <f t="shared" si="186"/>
        <v>7.3917328032745743E-3</v>
      </c>
      <c r="BC292" s="54">
        <f t="shared" si="186"/>
        <v>6.2474644526837103E-3</v>
      </c>
      <c r="BD292" s="54">
        <f t="shared" si="186"/>
        <v>8.1587965775048181E-5</v>
      </c>
      <c r="BE292" s="54">
        <f t="shared" si="186"/>
        <v>5.702713820871227E-4</v>
      </c>
      <c r="BF292" s="54">
        <f t="shared" si="186"/>
        <v>7.2073830034425048E-5</v>
      </c>
      <c r="BG292" s="54">
        <f t="shared" si="186"/>
        <v>1.8042469701199474E-4</v>
      </c>
      <c r="BH292" s="54">
        <f t="shared" si="186"/>
        <v>5.3462331872624076E-3</v>
      </c>
      <c r="BI292" s="54">
        <f t="shared" si="186"/>
        <v>9.2526312522518716E-5</v>
      </c>
      <c r="BJ292" s="54">
        <f t="shared" si="186"/>
        <v>5.635269212235827E-3</v>
      </c>
      <c r="BK292" s="54">
        <f t="shared" si="186"/>
        <v>9.1189805486393619E-3</v>
      </c>
      <c r="BL292" s="54">
        <f t="shared" si="186"/>
        <v>3.1353445343987806E-4</v>
      </c>
      <c r="BM292" s="54">
        <f t="shared" si="186"/>
        <v>8.2046846246293294E-3</v>
      </c>
      <c r="BN292" s="54">
        <f t="shared" si="186"/>
        <v>3.9312740530333013E-4</v>
      </c>
      <c r="BO292" s="54">
        <f t="shared" ref="BO292:CF296" si="187">BO207*(1/BO$155)</f>
        <v>4.7008118976126197E-3</v>
      </c>
      <c r="BP292" s="54">
        <f t="shared" si="187"/>
        <v>1.0300903059247496E-2</v>
      </c>
      <c r="BQ292" s="54">
        <f t="shared" si="185"/>
        <v>3.6474055997986004E-3</v>
      </c>
      <c r="BR292" s="54">
        <f t="shared" si="185"/>
        <v>1.5162494491619354E-3</v>
      </c>
      <c r="BS292" s="54">
        <f t="shared" si="185"/>
        <v>4.2385738226054168E-3</v>
      </c>
      <c r="BT292" s="54">
        <f t="shared" si="185"/>
        <v>1.9950063009545192E-3</v>
      </c>
      <c r="BU292" s="54">
        <f t="shared" si="185"/>
        <v>8.7538008499474603E-5</v>
      </c>
      <c r="BV292" s="54">
        <f t="shared" si="185"/>
        <v>7.189049320220413E-3</v>
      </c>
      <c r="BW292" s="54">
        <f t="shared" si="185"/>
        <v>5.5553387341612806E-5</v>
      </c>
      <c r="BX292" s="54">
        <f t="shared" si="185"/>
        <v>1.1045407753090789E-4</v>
      </c>
      <c r="BY292" s="54">
        <f t="shared" si="185"/>
        <v>1.3970880000894139E-4</v>
      </c>
      <c r="BZ292" s="54">
        <f t="shared" si="185"/>
        <v>1.2480347646122563E-4</v>
      </c>
      <c r="CA292" s="54">
        <f t="shared" si="185"/>
        <v>1.9487155339830534E-4</v>
      </c>
      <c r="CB292" s="54">
        <f t="shared" si="185"/>
        <v>2.3128920283493927E-3</v>
      </c>
      <c r="CC292" s="54">
        <f t="shared" si="185"/>
        <v>2.8544694905485577E-4</v>
      </c>
      <c r="CD292" s="54">
        <f t="shared" si="185"/>
        <v>3.402142862283458E-4</v>
      </c>
      <c r="CE292" s="54">
        <f t="shared" si="185"/>
        <v>2.5565590648421413E-2</v>
      </c>
      <c r="CF292" s="54">
        <f t="shared" si="185"/>
        <v>4.9272210903385176E-2</v>
      </c>
    </row>
    <row r="293" spans="1:84" x14ac:dyDescent="0.25">
      <c r="B293" s="5" t="s">
        <v>50</v>
      </c>
      <c r="D293" s="54">
        <f t="shared" ref="D293:BO296" si="188">D208*(1/D$155)</f>
        <v>0</v>
      </c>
      <c r="E293" s="54">
        <f t="shared" si="188"/>
        <v>0</v>
      </c>
      <c r="F293" s="54">
        <f t="shared" si="188"/>
        <v>0</v>
      </c>
      <c r="G293" s="54">
        <f t="shared" si="188"/>
        <v>0</v>
      </c>
      <c r="H293" s="54">
        <f t="shared" si="188"/>
        <v>0</v>
      </c>
      <c r="I293" s="54">
        <f t="shared" si="188"/>
        <v>0</v>
      </c>
      <c r="J293" s="54">
        <f t="shared" si="188"/>
        <v>0</v>
      </c>
      <c r="K293" s="54">
        <f t="shared" si="188"/>
        <v>0</v>
      </c>
      <c r="L293" s="54">
        <f t="shared" si="188"/>
        <v>0</v>
      </c>
      <c r="M293" s="54">
        <f t="shared" si="188"/>
        <v>0</v>
      </c>
      <c r="N293" s="54">
        <f t="shared" si="188"/>
        <v>0</v>
      </c>
      <c r="O293" s="54">
        <f t="shared" si="188"/>
        <v>0</v>
      </c>
      <c r="P293" s="54">
        <f t="shared" si="188"/>
        <v>0</v>
      </c>
      <c r="Q293" s="54">
        <f t="shared" si="188"/>
        <v>0</v>
      </c>
      <c r="R293" s="54">
        <f t="shared" si="188"/>
        <v>0</v>
      </c>
      <c r="S293" s="54">
        <f t="shared" si="188"/>
        <v>0</v>
      </c>
      <c r="T293" s="54">
        <f t="shared" si="188"/>
        <v>0</v>
      </c>
      <c r="U293" s="54">
        <f t="shared" si="188"/>
        <v>0</v>
      </c>
      <c r="V293" s="54">
        <f t="shared" si="188"/>
        <v>0</v>
      </c>
      <c r="W293" s="54">
        <f t="shared" si="188"/>
        <v>0</v>
      </c>
      <c r="X293" s="54">
        <f t="shared" si="188"/>
        <v>0</v>
      </c>
      <c r="Y293" s="54">
        <f t="shared" si="188"/>
        <v>0</v>
      </c>
      <c r="Z293" s="54">
        <f t="shared" si="188"/>
        <v>0</v>
      </c>
      <c r="AA293" s="54">
        <f t="shared" si="188"/>
        <v>0</v>
      </c>
      <c r="AB293" s="54">
        <f t="shared" si="188"/>
        <v>0</v>
      </c>
      <c r="AC293" s="54">
        <f t="shared" si="188"/>
        <v>0</v>
      </c>
      <c r="AD293" s="54">
        <f t="shared" si="188"/>
        <v>0</v>
      </c>
      <c r="AE293" s="54">
        <f t="shared" si="188"/>
        <v>0</v>
      </c>
      <c r="AF293" s="54">
        <f t="shared" si="188"/>
        <v>0</v>
      </c>
      <c r="AG293" s="54">
        <f t="shared" si="188"/>
        <v>0</v>
      </c>
      <c r="AH293" s="54">
        <f t="shared" si="188"/>
        <v>0</v>
      </c>
      <c r="AI293" s="54">
        <f t="shared" si="188"/>
        <v>0</v>
      </c>
      <c r="AJ293" s="54">
        <f t="shared" si="188"/>
        <v>0</v>
      </c>
      <c r="AK293" s="54">
        <f t="shared" si="188"/>
        <v>0</v>
      </c>
      <c r="AL293" s="54">
        <f t="shared" si="188"/>
        <v>0</v>
      </c>
      <c r="AM293" s="54">
        <f t="shared" si="188"/>
        <v>0</v>
      </c>
      <c r="AN293" s="54">
        <f t="shared" si="188"/>
        <v>0</v>
      </c>
      <c r="AO293" s="54">
        <f t="shared" si="188"/>
        <v>0</v>
      </c>
      <c r="AP293" s="54">
        <f t="shared" si="188"/>
        <v>0</v>
      </c>
      <c r="AQ293" s="54">
        <f t="shared" si="188"/>
        <v>0</v>
      </c>
      <c r="AR293" s="54">
        <f t="shared" si="188"/>
        <v>0</v>
      </c>
      <c r="AS293" s="54">
        <f t="shared" si="188"/>
        <v>0</v>
      </c>
      <c r="AT293" s="54">
        <f t="shared" si="188"/>
        <v>0</v>
      </c>
      <c r="AU293" s="54">
        <f t="shared" si="188"/>
        <v>0</v>
      </c>
      <c r="AV293" s="54">
        <f t="shared" si="188"/>
        <v>0</v>
      </c>
      <c r="AW293" s="54">
        <f t="shared" si="188"/>
        <v>0</v>
      </c>
      <c r="AX293" s="54">
        <f t="shared" si="188"/>
        <v>0</v>
      </c>
      <c r="AY293" s="54">
        <f t="shared" si="188"/>
        <v>0</v>
      </c>
      <c r="AZ293" s="54">
        <f t="shared" si="188"/>
        <v>0</v>
      </c>
      <c r="BA293" s="54">
        <f t="shared" si="188"/>
        <v>0</v>
      </c>
      <c r="BB293" s="54">
        <f t="shared" si="188"/>
        <v>0</v>
      </c>
      <c r="BC293" s="54">
        <f t="shared" si="188"/>
        <v>0</v>
      </c>
      <c r="BD293" s="54">
        <f t="shared" si="188"/>
        <v>0</v>
      </c>
      <c r="BE293" s="54">
        <f t="shared" si="188"/>
        <v>0</v>
      </c>
      <c r="BF293" s="54">
        <f t="shared" si="188"/>
        <v>0</v>
      </c>
      <c r="BG293" s="54">
        <f t="shared" si="188"/>
        <v>0</v>
      </c>
      <c r="BH293" s="54">
        <f t="shared" si="188"/>
        <v>0</v>
      </c>
      <c r="BI293" s="54">
        <f t="shared" si="188"/>
        <v>0</v>
      </c>
      <c r="BJ293" s="54">
        <f t="shared" si="188"/>
        <v>0</v>
      </c>
      <c r="BK293" s="54">
        <f t="shared" si="188"/>
        <v>0</v>
      </c>
      <c r="BL293" s="54">
        <f t="shared" si="188"/>
        <v>0</v>
      </c>
      <c r="BM293" s="54">
        <f t="shared" si="188"/>
        <v>0</v>
      </c>
      <c r="BN293" s="54">
        <f t="shared" si="188"/>
        <v>0</v>
      </c>
      <c r="BO293" s="54">
        <f t="shared" si="188"/>
        <v>0</v>
      </c>
      <c r="BP293" s="54">
        <f t="shared" si="187"/>
        <v>0</v>
      </c>
      <c r="BQ293" s="54">
        <f t="shared" si="187"/>
        <v>0</v>
      </c>
      <c r="BR293" s="54">
        <f t="shared" si="187"/>
        <v>0</v>
      </c>
      <c r="BS293" s="54">
        <f t="shared" si="187"/>
        <v>0</v>
      </c>
      <c r="BT293" s="54">
        <f t="shared" si="187"/>
        <v>0</v>
      </c>
      <c r="BU293" s="54">
        <f t="shared" si="187"/>
        <v>0</v>
      </c>
      <c r="BV293" s="54">
        <f t="shared" si="187"/>
        <v>0</v>
      </c>
      <c r="BW293" s="54">
        <f t="shared" si="187"/>
        <v>0</v>
      </c>
      <c r="BX293" s="54">
        <f t="shared" si="187"/>
        <v>0</v>
      </c>
      <c r="BY293" s="54">
        <f t="shared" si="187"/>
        <v>0</v>
      </c>
      <c r="BZ293" s="54">
        <f t="shared" si="187"/>
        <v>0</v>
      </c>
      <c r="CA293" s="54">
        <f t="shared" si="187"/>
        <v>0</v>
      </c>
      <c r="CB293" s="54">
        <f t="shared" si="187"/>
        <v>0</v>
      </c>
      <c r="CC293" s="54">
        <f t="shared" si="187"/>
        <v>0</v>
      </c>
      <c r="CD293" s="54">
        <f t="shared" si="187"/>
        <v>0</v>
      </c>
      <c r="CE293" s="54">
        <f t="shared" si="187"/>
        <v>0</v>
      </c>
      <c r="CF293" s="54">
        <f t="shared" si="187"/>
        <v>0</v>
      </c>
    </row>
    <row r="294" spans="1:84" x14ac:dyDescent="0.25">
      <c r="B294" s="5" t="s">
        <v>51</v>
      </c>
      <c r="D294" s="54">
        <f t="shared" si="188"/>
        <v>7.798934060043105E-4</v>
      </c>
      <c r="E294" s="54">
        <f t="shared" si="188"/>
        <v>3.4284863799303187E-4</v>
      </c>
      <c r="F294" s="54">
        <f t="shared" si="188"/>
        <v>3.8895132964486398E-3</v>
      </c>
      <c r="G294" s="54">
        <f t="shared" si="188"/>
        <v>3.1228031924629516E-4</v>
      </c>
      <c r="H294" s="54">
        <f t="shared" si="188"/>
        <v>4.8474247784483567E-4</v>
      </c>
      <c r="I294" s="54">
        <f t="shared" si="188"/>
        <v>3.0473038664777314E-2</v>
      </c>
      <c r="J294" s="54">
        <f t="shared" si="188"/>
        <v>4.2043521514139996E-4</v>
      </c>
      <c r="K294" s="54">
        <f t="shared" si="188"/>
        <v>2.1612057912932407E-4</v>
      </c>
      <c r="L294" s="54">
        <f t="shared" si="188"/>
        <v>3.7658015929771384E-3</v>
      </c>
      <c r="M294" s="54">
        <f t="shared" si="188"/>
        <v>2.9671156662073309E-4</v>
      </c>
      <c r="N294" s="54">
        <f t="shared" si="188"/>
        <v>3.5788870413474286E-4</v>
      </c>
      <c r="O294" s="54">
        <f t="shared" si="188"/>
        <v>4.2335394017683162E-3</v>
      </c>
      <c r="P294" s="54">
        <f t="shared" si="188"/>
        <v>6.6957096512365935E-4</v>
      </c>
      <c r="Q294" s="54">
        <f t="shared" si="188"/>
        <v>1.236822344354201E-2</v>
      </c>
      <c r="R294" s="54">
        <f t="shared" si="188"/>
        <v>2.8129920583302032E-4</v>
      </c>
      <c r="S294" s="54">
        <f t="shared" si="188"/>
        <v>1.7106335895644071E-3</v>
      </c>
      <c r="T294" s="54">
        <f t="shared" si="188"/>
        <v>4.7246108761487618E-3</v>
      </c>
      <c r="U294" s="54">
        <f t="shared" si="188"/>
        <v>1.3068961237064558E-2</v>
      </c>
      <c r="V294" s="54">
        <f t="shared" si="188"/>
        <v>4.0445120478948193E-4</v>
      </c>
      <c r="W294" s="54">
        <f t="shared" si="188"/>
        <v>5.8021216482103573E-3</v>
      </c>
      <c r="X294" s="54">
        <f t="shared" si="188"/>
        <v>5.461694133494147E-4</v>
      </c>
      <c r="Y294" s="54">
        <f t="shared" si="188"/>
        <v>0.30696924851647223</v>
      </c>
      <c r="Z294" s="54">
        <f t="shared" si="188"/>
        <v>1.0220885316844832E-2</v>
      </c>
      <c r="AA294" s="54">
        <f t="shared" si="188"/>
        <v>3.123883090243367E-4</v>
      </c>
      <c r="AB294" s="54">
        <f t="shared" si="188"/>
        <v>4.0391414507336045E-4</v>
      </c>
      <c r="AC294" s="54">
        <f t="shared" si="188"/>
        <v>1.8687386711161276E-2</v>
      </c>
      <c r="AD294" s="54">
        <f t="shared" si="188"/>
        <v>2.9325600585590932E-3</v>
      </c>
      <c r="AE294" s="54">
        <f t="shared" si="188"/>
        <v>6.9355860435680358E-4</v>
      </c>
      <c r="AF294" s="54">
        <f t="shared" si="188"/>
        <v>2.006079485830387E-4</v>
      </c>
      <c r="AG294" s="54">
        <f t="shared" si="188"/>
        <v>0.15234991301135772</v>
      </c>
      <c r="AH294" s="54">
        <f t="shared" si="188"/>
        <v>1.2354214034886304E-4</v>
      </c>
      <c r="AI294" s="54">
        <f t="shared" si="188"/>
        <v>6.5287813601717587E-3</v>
      </c>
      <c r="AJ294" s="54">
        <f t="shared" si="188"/>
        <v>2.6661792324305695E-4</v>
      </c>
      <c r="AK294" s="54">
        <f t="shared" si="188"/>
        <v>5.8850478439385337E-4</v>
      </c>
      <c r="AL294" s="54">
        <f t="shared" si="188"/>
        <v>3.2759545660793941E-3</v>
      </c>
      <c r="AM294" s="54">
        <f t="shared" si="188"/>
        <v>1.0993030988114291E-3</v>
      </c>
      <c r="AN294" s="54">
        <f t="shared" si="188"/>
        <v>4.9882547635128529E-4</v>
      </c>
      <c r="AO294" s="54">
        <f t="shared" si="188"/>
        <v>1.2752549578979677E-4</v>
      </c>
      <c r="AP294" s="54">
        <f t="shared" si="188"/>
        <v>4.318102647468648E-3</v>
      </c>
      <c r="AQ294" s="54">
        <f t="shared" si="188"/>
        <v>8.8306014976199736E-4</v>
      </c>
      <c r="AR294" s="54">
        <f t="shared" si="188"/>
        <v>1.0784345444153269E-2</v>
      </c>
      <c r="AS294" s="54">
        <f t="shared" si="188"/>
        <v>1.6477665078856705E-3</v>
      </c>
      <c r="AT294" s="54">
        <f t="shared" si="188"/>
        <v>6.8093478158494612E-3</v>
      </c>
      <c r="AU294" s="54">
        <f t="shared" si="188"/>
        <v>5.2853249614748778E-2</v>
      </c>
      <c r="AV294" s="54">
        <f t="shared" si="188"/>
        <v>2.7302703435272697E-2</v>
      </c>
      <c r="AW294" s="54">
        <f t="shared" si="188"/>
        <v>6.0927433512027581E-3</v>
      </c>
      <c r="AX294" s="54">
        <f t="shared" si="188"/>
        <v>5.3133126922718602E-3</v>
      </c>
      <c r="AY294" s="54">
        <f t="shared" si="188"/>
        <v>1.2903872219193504E-2</v>
      </c>
      <c r="AZ294" s="54">
        <f t="shared" si="188"/>
        <v>3.9388853860286514E-3</v>
      </c>
      <c r="BA294" s="54">
        <f t="shared" si="188"/>
        <v>1.4654055290167277E-5</v>
      </c>
      <c r="BB294" s="54">
        <f t="shared" si="188"/>
        <v>2.854164047452909E-2</v>
      </c>
      <c r="BC294" s="54">
        <f t="shared" si="188"/>
        <v>7.1290144662648172E-2</v>
      </c>
      <c r="BD294" s="54">
        <f t="shared" si="188"/>
        <v>3.5454770421362858E-4</v>
      </c>
      <c r="BE294" s="54">
        <f t="shared" si="188"/>
        <v>3.2309493164688372E-4</v>
      </c>
      <c r="BF294" s="54">
        <f t="shared" si="188"/>
        <v>1.3442984028892762E-4</v>
      </c>
      <c r="BG294" s="54">
        <f t="shared" si="188"/>
        <v>1.1362385763385137E-4</v>
      </c>
      <c r="BH294" s="54">
        <f t="shared" si="188"/>
        <v>9.6273101985775086E-3</v>
      </c>
      <c r="BI294" s="54">
        <f t="shared" si="188"/>
        <v>1.7167968143826716E-4</v>
      </c>
      <c r="BJ294" s="54">
        <f t="shared" si="188"/>
        <v>3.3728835296043626E-2</v>
      </c>
      <c r="BK294" s="54">
        <f t="shared" si="188"/>
        <v>1.5739965477793629E-2</v>
      </c>
      <c r="BL294" s="54">
        <f t="shared" si="188"/>
        <v>1.1034259734793991E-4</v>
      </c>
      <c r="BM294" s="54">
        <f t="shared" si="188"/>
        <v>7.8538621973651308E-3</v>
      </c>
      <c r="BN294" s="54">
        <f t="shared" si="188"/>
        <v>7.3864000064756139E-5</v>
      </c>
      <c r="BO294" s="54">
        <f t="shared" si="188"/>
        <v>2.522095924765879E-4</v>
      </c>
      <c r="BP294" s="54">
        <f t="shared" si="187"/>
        <v>3.7823628420674397E-4</v>
      </c>
      <c r="BQ294" s="54">
        <f t="shared" si="187"/>
        <v>8.2128114061439262E-3</v>
      </c>
      <c r="BR294" s="54">
        <f t="shared" si="187"/>
        <v>8.500324561533712E-3</v>
      </c>
      <c r="BS294" s="54">
        <f t="shared" si="187"/>
        <v>9.6322735908588048E-3</v>
      </c>
      <c r="BT294" s="54">
        <f t="shared" si="187"/>
        <v>1.9929622371215736E-5</v>
      </c>
      <c r="BU294" s="54">
        <f t="shared" si="187"/>
        <v>3.3377801801957947E-5</v>
      </c>
      <c r="BV294" s="54">
        <f t="shared" si="187"/>
        <v>3.6466036198916245E-2</v>
      </c>
      <c r="BW294" s="54">
        <f t="shared" si="187"/>
        <v>1.0344423849817558E-4</v>
      </c>
      <c r="BX294" s="54">
        <f t="shared" si="187"/>
        <v>1.2272675281211989E-5</v>
      </c>
      <c r="BY294" s="54">
        <f t="shared" si="187"/>
        <v>6.6326400004244884E-5</v>
      </c>
      <c r="BZ294" s="54">
        <f t="shared" si="187"/>
        <v>6.6427656826136225E-5</v>
      </c>
      <c r="CA294" s="54">
        <f t="shared" si="187"/>
        <v>4.1559341490046757E-4</v>
      </c>
      <c r="CB294" s="54">
        <f t="shared" si="187"/>
        <v>5.0700384419682899E-3</v>
      </c>
      <c r="CC294" s="54">
        <f t="shared" si="187"/>
        <v>3.777974325726032E-4</v>
      </c>
      <c r="CD294" s="54">
        <f t="shared" si="187"/>
        <v>3.1999175872526235E-4</v>
      </c>
      <c r="CE294" s="54">
        <f t="shared" si="187"/>
        <v>1.4740494501806225E-2</v>
      </c>
      <c r="CF294" s="54">
        <f t="shared" si="187"/>
        <v>1.8489972492297901E-2</v>
      </c>
    </row>
    <row r="295" spans="1:84" x14ac:dyDescent="0.25">
      <c r="B295" s="6" t="s">
        <v>52</v>
      </c>
      <c r="D295" s="54">
        <f t="shared" si="188"/>
        <v>0</v>
      </c>
      <c r="E295" s="54">
        <f t="shared" si="188"/>
        <v>0</v>
      </c>
      <c r="F295" s="54">
        <f t="shared" si="188"/>
        <v>0</v>
      </c>
      <c r="G295" s="54">
        <f t="shared" si="188"/>
        <v>0</v>
      </c>
      <c r="H295" s="54">
        <f t="shared" si="188"/>
        <v>0</v>
      </c>
      <c r="I295" s="54">
        <f t="shared" si="188"/>
        <v>0</v>
      </c>
      <c r="J295" s="54">
        <f t="shared" si="188"/>
        <v>0</v>
      </c>
      <c r="K295" s="54">
        <f t="shared" si="188"/>
        <v>0</v>
      </c>
      <c r="L295" s="54">
        <f t="shared" si="188"/>
        <v>0</v>
      </c>
      <c r="M295" s="54">
        <f t="shared" si="188"/>
        <v>0</v>
      </c>
      <c r="N295" s="54">
        <f t="shared" si="188"/>
        <v>0</v>
      </c>
      <c r="O295" s="54">
        <f t="shared" si="188"/>
        <v>0</v>
      </c>
      <c r="P295" s="54">
        <f t="shared" si="188"/>
        <v>0</v>
      </c>
      <c r="Q295" s="54">
        <f t="shared" si="188"/>
        <v>0</v>
      </c>
      <c r="R295" s="54">
        <f t="shared" si="188"/>
        <v>0</v>
      </c>
      <c r="S295" s="54">
        <f t="shared" si="188"/>
        <v>0</v>
      </c>
      <c r="T295" s="54">
        <f t="shared" si="188"/>
        <v>0</v>
      </c>
      <c r="U295" s="54">
        <f t="shared" si="188"/>
        <v>0</v>
      </c>
      <c r="V295" s="54">
        <f t="shared" si="188"/>
        <v>0</v>
      </c>
      <c r="W295" s="54">
        <f t="shared" si="188"/>
        <v>0</v>
      </c>
      <c r="X295" s="54">
        <f t="shared" si="188"/>
        <v>0</v>
      </c>
      <c r="Y295" s="54">
        <f t="shared" si="188"/>
        <v>0</v>
      </c>
      <c r="Z295" s="54">
        <f t="shared" si="188"/>
        <v>0</v>
      </c>
      <c r="AA295" s="54">
        <f t="shared" si="188"/>
        <v>0</v>
      </c>
      <c r="AB295" s="54">
        <f t="shared" si="188"/>
        <v>0</v>
      </c>
      <c r="AC295" s="54">
        <f t="shared" si="188"/>
        <v>0</v>
      </c>
      <c r="AD295" s="54">
        <f t="shared" si="188"/>
        <v>0</v>
      </c>
      <c r="AE295" s="54">
        <f t="shared" si="188"/>
        <v>0</v>
      </c>
      <c r="AF295" s="54">
        <f t="shared" si="188"/>
        <v>0</v>
      </c>
      <c r="AG295" s="54">
        <f t="shared" si="188"/>
        <v>0</v>
      </c>
      <c r="AH295" s="54">
        <f t="shared" si="188"/>
        <v>0</v>
      </c>
      <c r="AI295" s="54">
        <f t="shared" si="188"/>
        <v>0</v>
      </c>
      <c r="AJ295" s="54">
        <f t="shared" si="188"/>
        <v>0</v>
      </c>
      <c r="AK295" s="54">
        <f t="shared" si="188"/>
        <v>0</v>
      </c>
      <c r="AL295" s="54">
        <f t="shared" si="188"/>
        <v>0</v>
      </c>
      <c r="AM295" s="54">
        <f t="shared" si="188"/>
        <v>0</v>
      </c>
      <c r="AN295" s="54">
        <f t="shared" si="188"/>
        <v>0</v>
      </c>
      <c r="AO295" s="54">
        <f t="shared" si="188"/>
        <v>0</v>
      </c>
      <c r="AP295" s="54">
        <f t="shared" si="188"/>
        <v>0</v>
      </c>
      <c r="AQ295" s="54">
        <f t="shared" si="188"/>
        <v>0</v>
      </c>
      <c r="AR295" s="54">
        <f t="shared" si="188"/>
        <v>0</v>
      </c>
      <c r="AS295" s="54">
        <f t="shared" si="188"/>
        <v>0</v>
      </c>
      <c r="AT295" s="54">
        <f t="shared" si="188"/>
        <v>0</v>
      </c>
      <c r="AU295" s="54">
        <f t="shared" si="188"/>
        <v>0</v>
      </c>
      <c r="AV295" s="54">
        <f t="shared" si="188"/>
        <v>0</v>
      </c>
      <c r="AW295" s="54">
        <f t="shared" si="188"/>
        <v>0</v>
      </c>
      <c r="AX295" s="54">
        <f t="shared" si="188"/>
        <v>0</v>
      </c>
      <c r="AY295" s="54">
        <f t="shared" si="188"/>
        <v>0</v>
      </c>
      <c r="AZ295" s="54">
        <f t="shared" si="188"/>
        <v>0</v>
      </c>
      <c r="BA295" s="54">
        <f t="shared" si="188"/>
        <v>0</v>
      </c>
      <c r="BB295" s="54">
        <f t="shared" si="188"/>
        <v>0</v>
      </c>
      <c r="BC295" s="54">
        <f t="shared" si="188"/>
        <v>0</v>
      </c>
      <c r="BD295" s="54">
        <f t="shared" si="188"/>
        <v>0</v>
      </c>
      <c r="BE295" s="54">
        <f t="shared" si="188"/>
        <v>0</v>
      </c>
      <c r="BF295" s="54">
        <f t="shared" si="188"/>
        <v>0</v>
      </c>
      <c r="BG295" s="54">
        <f t="shared" si="188"/>
        <v>0</v>
      </c>
      <c r="BH295" s="54">
        <f t="shared" si="188"/>
        <v>0</v>
      </c>
      <c r="BI295" s="54">
        <f t="shared" si="188"/>
        <v>0</v>
      </c>
      <c r="BJ295" s="54">
        <f t="shared" si="188"/>
        <v>0</v>
      </c>
      <c r="BK295" s="54">
        <f t="shared" si="188"/>
        <v>0</v>
      </c>
      <c r="BL295" s="54">
        <f t="shared" si="188"/>
        <v>0</v>
      </c>
      <c r="BM295" s="54">
        <f t="shared" si="188"/>
        <v>0</v>
      </c>
      <c r="BN295" s="54">
        <f t="shared" si="188"/>
        <v>0</v>
      </c>
      <c r="BO295" s="54">
        <f t="shared" si="188"/>
        <v>0</v>
      </c>
      <c r="BP295" s="54">
        <f t="shared" si="187"/>
        <v>0</v>
      </c>
      <c r="BQ295" s="54">
        <f t="shared" si="187"/>
        <v>0</v>
      </c>
      <c r="BR295" s="54">
        <f t="shared" si="187"/>
        <v>0</v>
      </c>
      <c r="BS295" s="54">
        <f t="shared" si="187"/>
        <v>0</v>
      </c>
      <c r="BT295" s="54">
        <f t="shared" si="187"/>
        <v>0</v>
      </c>
      <c r="BU295" s="54">
        <f t="shared" si="187"/>
        <v>0</v>
      </c>
      <c r="BV295" s="54">
        <f t="shared" si="187"/>
        <v>0</v>
      </c>
      <c r="BW295" s="54">
        <f t="shared" si="187"/>
        <v>0</v>
      </c>
      <c r="BX295" s="54">
        <f t="shared" si="187"/>
        <v>0</v>
      </c>
      <c r="BY295" s="54">
        <f t="shared" si="187"/>
        <v>0</v>
      </c>
      <c r="BZ295" s="54">
        <f t="shared" si="187"/>
        <v>0</v>
      </c>
      <c r="CA295" s="54">
        <f t="shared" si="187"/>
        <v>0</v>
      </c>
      <c r="CB295" s="54">
        <f t="shared" si="187"/>
        <v>0</v>
      </c>
      <c r="CC295" s="54">
        <f t="shared" si="187"/>
        <v>0</v>
      </c>
      <c r="CD295" s="54">
        <f t="shared" si="187"/>
        <v>0</v>
      </c>
      <c r="CE295" s="54">
        <f t="shared" si="187"/>
        <v>0</v>
      </c>
      <c r="CF295" s="54">
        <f t="shared" si="187"/>
        <v>0</v>
      </c>
    </row>
    <row r="296" spans="1:84" x14ac:dyDescent="0.25">
      <c r="B296" s="7" t="s">
        <v>53</v>
      </c>
      <c r="D296" s="54">
        <f t="shared" si="188"/>
        <v>0</v>
      </c>
      <c r="E296" s="54">
        <f t="shared" si="188"/>
        <v>0</v>
      </c>
      <c r="F296" s="54">
        <f t="shared" si="188"/>
        <v>0</v>
      </c>
      <c r="G296" s="54">
        <f t="shared" si="188"/>
        <v>0</v>
      </c>
      <c r="H296" s="54">
        <f t="shared" si="188"/>
        <v>0</v>
      </c>
      <c r="I296" s="54">
        <f t="shared" si="188"/>
        <v>0</v>
      </c>
      <c r="J296" s="54">
        <f t="shared" si="188"/>
        <v>0</v>
      </c>
      <c r="K296" s="54">
        <f t="shared" si="188"/>
        <v>0</v>
      </c>
      <c r="L296" s="54">
        <f t="shared" si="188"/>
        <v>0</v>
      </c>
      <c r="M296" s="54">
        <f t="shared" si="188"/>
        <v>0</v>
      </c>
      <c r="N296" s="54">
        <f t="shared" si="188"/>
        <v>0</v>
      </c>
      <c r="O296" s="54">
        <f t="shared" si="188"/>
        <v>0</v>
      </c>
      <c r="P296" s="54">
        <f t="shared" si="188"/>
        <v>0</v>
      </c>
      <c r="Q296" s="54">
        <f t="shared" si="188"/>
        <v>0</v>
      </c>
      <c r="R296" s="54">
        <f t="shared" si="188"/>
        <v>0</v>
      </c>
      <c r="S296" s="54">
        <f t="shared" si="188"/>
        <v>0</v>
      </c>
      <c r="T296" s="54">
        <f t="shared" si="188"/>
        <v>0</v>
      </c>
      <c r="U296" s="54">
        <f t="shared" si="188"/>
        <v>0</v>
      </c>
      <c r="V296" s="54">
        <f t="shared" si="188"/>
        <v>0</v>
      </c>
      <c r="W296" s="54">
        <f t="shared" si="188"/>
        <v>0</v>
      </c>
      <c r="X296" s="54">
        <f t="shared" si="188"/>
        <v>0</v>
      </c>
      <c r="Y296" s="54">
        <f t="shared" si="188"/>
        <v>0</v>
      </c>
      <c r="Z296" s="54">
        <f t="shared" si="188"/>
        <v>0</v>
      </c>
      <c r="AA296" s="54">
        <f t="shared" si="188"/>
        <v>0</v>
      </c>
      <c r="AB296" s="54">
        <f t="shared" si="188"/>
        <v>0</v>
      </c>
      <c r="AC296" s="54">
        <f t="shared" si="188"/>
        <v>0</v>
      </c>
      <c r="AD296" s="54">
        <f t="shared" si="188"/>
        <v>0</v>
      </c>
      <c r="AE296" s="54">
        <f t="shared" si="188"/>
        <v>0</v>
      </c>
      <c r="AF296" s="54">
        <f t="shared" si="188"/>
        <v>0</v>
      </c>
      <c r="AG296" s="54">
        <f t="shared" si="188"/>
        <v>0</v>
      </c>
      <c r="AH296" s="54">
        <f t="shared" si="188"/>
        <v>0</v>
      </c>
      <c r="AI296" s="54">
        <f t="shared" si="188"/>
        <v>0</v>
      </c>
      <c r="AJ296" s="54">
        <f t="shared" si="188"/>
        <v>0</v>
      </c>
      <c r="AK296" s="54">
        <f t="shared" si="188"/>
        <v>0</v>
      </c>
      <c r="AL296" s="54">
        <f t="shared" si="188"/>
        <v>0</v>
      </c>
      <c r="AM296" s="54">
        <f t="shared" si="188"/>
        <v>0</v>
      </c>
      <c r="AN296" s="54">
        <f t="shared" si="188"/>
        <v>0</v>
      </c>
      <c r="AO296" s="54">
        <f t="shared" si="188"/>
        <v>0</v>
      </c>
      <c r="AP296" s="54">
        <f t="shared" si="188"/>
        <v>0</v>
      </c>
      <c r="AQ296" s="54">
        <f t="shared" si="188"/>
        <v>0</v>
      </c>
      <c r="AR296" s="54">
        <f t="shared" si="188"/>
        <v>0</v>
      </c>
      <c r="AS296" s="54">
        <f t="shared" si="188"/>
        <v>0</v>
      </c>
      <c r="AT296" s="54">
        <f t="shared" si="188"/>
        <v>0</v>
      </c>
      <c r="AU296" s="54">
        <f t="shared" si="188"/>
        <v>0</v>
      </c>
      <c r="AV296" s="54">
        <f t="shared" si="188"/>
        <v>0</v>
      </c>
      <c r="AW296" s="54">
        <f t="shared" si="188"/>
        <v>0</v>
      </c>
      <c r="AX296" s="54">
        <f t="shared" si="188"/>
        <v>0</v>
      </c>
      <c r="AY296" s="54">
        <f t="shared" si="188"/>
        <v>0</v>
      </c>
      <c r="AZ296" s="54">
        <f t="shared" si="188"/>
        <v>0</v>
      </c>
      <c r="BA296" s="54">
        <f t="shared" si="188"/>
        <v>0</v>
      </c>
      <c r="BB296" s="54">
        <f t="shared" si="188"/>
        <v>0</v>
      </c>
      <c r="BC296" s="54">
        <f t="shared" si="188"/>
        <v>0</v>
      </c>
      <c r="BD296" s="54">
        <f t="shared" si="188"/>
        <v>0</v>
      </c>
      <c r="BE296" s="54">
        <f t="shared" si="188"/>
        <v>0</v>
      </c>
      <c r="BF296" s="54">
        <f t="shared" si="188"/>
        <v>0</v>
      </c>
      <c r="BG296" s="54">
        <f t="shared" si="188"/>
        <v>0</v>
      </c>
      <c r="BH296" s="54">
        <f t="shared" si="188"/>
        <v>0</v>
      </c>
      <c r="BI296" s="54">
        <f t="shared" si="188"/>
        <v>0</v>
      </c>
      <c r="BJ296" s="54">
        <f t="shared" si="188"/>
        <v>0</v>
      </c>
      <c r="BK296" s="54">
        <f t="shared" si="188"/>
        <v>0</v>
      </c>
      <c r="BL296" s="54">
        <f t="shared" si="188"/>
        <v>0</v>
      </c>
      <c r="BM296" s="54">
        <f t="shared" si="188"/>
        <v>0</v>
      </c>
      <c r="BN296" s="54">
        <f t="shared" si="188"/>
        <v>0</v>
      </c>
      <c r="BO296" s="54">
        <f t="shared" ref="BO296:CF300" si="189">BO211*(1/BO$155)</f>
        <v>0</v>
      </c>
      <c r="BP296" s="54">
        <f t="shared" si="189"/>
        <v>0</v>
      </c>
      <c r="BQ296" s="54">
        <f t="shared" si="187"/>
        <v>0</v>
      </c>
      <c r="BR296" s="54">
        <f t="shared" si="187"/>
        <v>0</v>
      </c>
      <c r="BS296" s="54">
        <f t="shared" si="187"/>
        <v>0</v>
      </c>
      <c r="BT296" s="54">
        <f t="shared" si="187"/>
        <v>0</v>
      </c>
      <c r="BU296" s="54">
        <f t="shared" si="187"/>
        <v>0</v>
      </c>
      <c r="BV296" s="54">
        <f t="shared" si="187"/>
        <v>0</v>
      </c>
      <c r="BW296" s="54">
        <f t="shared" si="187"/>
        <v>0</v>
      </c>
      <c r="BX296" s="54">
        <f t="shared" si="187"/>
        <v>0</v>
      </c>
      <c r="BY296" s="54">
        <f t="shared" si="187"/>
        <v>0</v>
      </c>
      <c r="BZ296" s="54">
        <f t="shared" si="187"/>
        <v>0</v>
      </c>
      <c r="CA296" s="54">
        <f t="shared" si="187"/>
        <v>0</v>
      </c>
      <c r="CB296" s="54">
        <f t="shared" si="187"/>
        <v>0</v>
      </c>
      <c r="CC296" s="54">
        <f t="shared" si="187"/>
        <v>0</v>
      </c>
      <c r="CD296" s="54">
        <f t="shared" si="187"/>
        <v>0</v>
      </c>
      <c r="CE296" s="54">
        <f t="shared" si="187"/>
        <v>0</v>
      </c>
      <c r="CF296" s="54">
        <f t="shared" si="187"/>
        <v>0</v>
      </c>
    </row>
    <row r="297" spans="1:84" x14ac:dyDescent="0.25">
      <c r="B297" s="5" t="s">
        <v>54</v>
      </c>
      <c r="D297" s="54">
        <f t="shared" ref="D297:BO300" si="190">D212*(1/D$155)</f>
        <v>0</v>
      </c>
      <c r="E297" s="54">
        <f t="shared" si="190"/>
        <v>0</v>
      </c>
      <c r="F297" s="54">
        <f t="shared" si="190"/>
        <v>0</v>
      </c>
      <c r="G297" s="54">
        <f t="shared" si="190"/>
        <v>0</v>
      </c>
      <c r="H297" s="54">
        <f t="shared" si="190"/>
        <v>0</v>
      </c>
      <c r="I297" s="54">
        <f t="shared" si="190"/>
        <v>0</v>
      </c>
      <c r="J297" s="54">
        <f t="shared" si="190"/>
        <v>0</v>
      </c>
      <c r="K297" s="54">
        <f t="shared" si="190"/>
        <v>0</v>
      </c>
      <c r="L297" s="54">
        <f t="shared" si="190"/>
        <v>0</v>
      </c>
      <c r="M297" s="54">
        <f t="shared" si="190"/>
        <v>0</v>
      </c>
      <c r="N297" s="54">
        <f t="shared" si="190"/>
        <v>0</v>
      </c>
      <c r="O297" s="54">
        <f t="shared" si="190"/>
        <v>0</v>
      </c>
      <c r="P297" s="54">
        <f t="shared" si="190"/>
        <v>0</v>
      </c>
      <c r="Q297" s="54">
        <f t="shared" si="190"/>
        <v>0</v>
      </c>
      <c r="R297" s="54">
        <f t="shared" si="190"/>
        <v>0</v>
      </c>
      <c r="S297" s="54">
        <f t="shared" si="190"/>
        <v>0</v>
      </c>
      <c r="T297" s="54">
        <f t="shared" si="190"/>
        <v>0</v>
      </c>
      <c r="U297" s="54">
        <f t="shared" si="190"/>
        <v>0</v>
      </c>
      <c r="V297" s="54">
        <f t="shared" si="190"/>
        <v>0</v>
      </c>
      <c r="W297" s="54">
        <f t="shared" si="190"/>
        <v>0</v>
      </c>
      <c r="X297" s="54">
        <f t="shared" si="190"/>
        <v>0</v>
      </c>
      <c r="Y297" s="54">
        <f t="shared" si="190"/>
        <v>0</v>
      </c>
      <c r="Z297" s="54">
        <f t="shared" si="190"/>
        <v>0</v>
      </c>
      <c r="AA297" s="54">
        <f t="shared" si="190"/>
        <v>0</v>
      </c>
      <c r="AB297" s="54">
        <f t="shared" si="190"/>
        <v>0</v>
      </c>
      <c r="AC297" s="54">
        <f t="shared" si="190"/>
        <v>0</v>
      </c>
      <c r="AD297" s="54">
        <f t="shared" si="190"/>
        <v>0</v>
      </c>
      <c r="AE297" s="54">
        <f t="shared" si="190"/>
        <v>0</v>
      </c>
      <c r="AF297" s="54">
        <f t="shared" si="190"/>
        <v>0</v>
      </c>
      <c r="AG297" s="54">
        <f t="shared" si="190"/>
        <v>0</v>
      </c>
      <c r="AH297" s="54">
        <f t="shared" si="190"/>
        <v>0</v>
      </c>
      <c r="AI297" s="54">
        <f t="shared" si="190"/>
        <v>0</v>
      </c>
      <c r="AJ297" s="54">
        <f t="shared" si="190"/>
        <v>0</v>
      </c>
      <c r="AK297" s="54">
        <f t="shared" si="190"/>
        <v>0</v>
      </c>
      <c r="AL297" s="54">
        <f t="shared" si="190"/>
        <v>0</v>
      </c>
      <c r="AM297" s="54">
        <f t="shared" si="190"/>
        <v>0</v>
      </c>
      <c r="AN297" s="54">
        <f t="shared" si="190"/>
        <v>0</v>
      </c>
      <c r="AO297" s="54">
        <f t="shared" si="190"/>
        <v>0</v>
      </c>
      <c r="AP297" s="54">
        <f t="shared" si="190"/>
        <v>0</v>
      </c>
      <c r="AQ297" s="54">
        <f t="shared" si="190"/>
        <v>0</v>
      </c>
      <c r="AR297" s="54">
        <f t="shared" si="190"/>
        <v>0</v>
      </c>
      <c r="AS297" s="54">
        <f t="shared" si="190"/>
        <v>0</v>
      </c>
      <c r="AT297" s="54">
        <f t="shared" si="190"/>
        <v>0</v>
      </c>
      <c r="AU297" s="54">
        <f t="shared" si="190"/>
        <v>0</v>
      </c>
      <c r="AV297" s="54">
        <f t="shared" si="190"/>
        <v>0</v>
      </c>
      <c r="AW297" s="54">
        <f t="shared" si="190"/>
        <v>0</v>
      </c>
      <c r="AX297" s="54">
        <f t="shared" si="190"/>
        <v>0</v>
      </c>
      <c r="AY297" s="54">
        <f t="shared" si="190"/>
        <v>0</v>
      </c>
      <c r="AZ297" s="54">
        <f t="shared" si="190"/>
        <v>0</v>
      </c>
      <c r="BA297" s="54">
        <f t="shared" si="190"/>
        <v>0</v>
      </c>
      <c r="BB297" s="54">
        <f t="shared" si="190"/>
        <v>0</v>
      </c>
      <c r="BC297" s="54">
        <f t="shared" si="190"/>
        <v>0</v>
      </c>
      <c r="BD297" s="54">
        <f t="shared" si="190"/>
        <v>0</v>
      </c>
      <c r="BE297" s="54">
        <f t="shared" si="190"/>
        <v>0</v>
      </c>
      <c r="BF297" s="54">
        <f t="shared" si="190"/>
        <v>0</v>
      </c>
      <c r="BG297" s="54">
        <f t="shared" si="190"/>
        <v>0</v>
      </c>
      <c r="BH297" s="54">
        <f t="shared" si="190"/>
        <v>0</v>
      </c>
      <c r="BI297" s="54">
        <f t="shared" si="190"/>
        <v>0</v>
      </c>
      <c r="BJ297" s="54">
        <f t="shared" si="190"/>
        <v>0</v>
      </c>
      <c r="BK297" s="54">
        <f t="shared" si="190"/>
        <v>0</v>
      </c>
      <c r="BL297" s="54">
        <f t="shared" si="190"/>
        <v>0</v>
      </c>
      <c r="BM297" s="54">
        <f t="shared" si="190"/>
        <v>0</v>
      </c>
      <c r="BN297" s="54">
        <f t="shared" si="190"/>
        <v>0</v>
      </c>
      <c r="BO297" s="54">
        <f t="shared" si="190"/>
        <v>0</v>
      </c>
      <c r="BP297" s="54">
        <f t="shared" si="189"/>
        <v>0</v>
      </c>
      <c r="BQ297" s="54">
        <f t="shared" si="189"/>
        <v>0</v>
      </c>
      <c r="BR297" s="54">
        <f t="shared" si="189"/>
        <v>0</v>
      </c>
      <c r="BS297" s="54">
        <f t="shared" si="189"/>
        <v>0</v>
      </c>
      <c r="BT297" s="54">
        <f t="shared" si="189"/>
        <v>0</v>
      </c>
      <c r="BU297" s="54">
        <f t="shared" si="189"/>
        <v>0</v>
      </c>
      <c r="BV297" s="54">
        <f t="shared" si="189"/>
        <v>0</v>
      </c>
      <c r="BW297" s="54">
        <f t="shared" si="189"/>
        <v>0</v>
      </c>
      <c r="BX297" s="54">
        <f t="shared" si="189"/>
        <v>0</v>
      </c>
      <c r="BY297" s="54">
        <f t="shared" si="189"/>
        <v>0</v>
      </c>
      <c r="BZ297" s="54">
        <f t="shared" si="189"/>
        <v>0</v>
      </c>
      <c r="CA297" s="54">
        <f t="shared" si="189"/>
        <v>0</v>
      </c>
      <c r="CB297" s="54">
        <f t="shared" si="189"/>
        <v>0</v>
      </c>
      <c r="CC297" s="54">
        <f t="shared" si="189"/>
        <v>0</v>
      </c>
      <c r="CD297" s="54">
        <f t="shared" si="189"/>
        <v>0</v>
      </c>
      <c r="CE297" s="54">
        <f t="shared" si="189"/>
        <v>0</v>
      </c>
      <c r="CF297" s="54">
        <f t="shared" si="189"/>
        <v>0</v>
      </c>
    </row>
    <row r="298" spans="1:84" x14ac:dyDescent="0.25">
      <c r="B298" s="8" t="s">
        <v>55</v>
      </c>
      <c r="D298" s="54">
        <f t="shared" si="190"/>
        <v>0</v>
      </c>
      <c r="E298" s="54">
        <f t="shared" si="190"/>
        <v>0</v>
      </c>
      <c r="F298" s="54">
        <f t="shared" si="190"/>
        <v>0</v>
      </c>
      <c r="G298" s="54">
        <f t="shared" si="190"/>
        <v>0</v>
      </c>
      <c r="H298" s="54">
        <f t="shared" si="190"/>
        <v>0</v>
      </c>
      <c r="I298" s="54">
        <f t="shared" si="190"/>
        <v>0</v>
      </c>
      <c r="J298" s="54">
        <f t="shared" si="190"/>
        <v>0</v>
      </c>
      <c r="K298" s="54">
        <f t="shared" si="190"/>
        <v>0</v>
      </c>
      <c r="L298" s="54">
        <f t="shared" si="190"/>
        <v>0</v>
      </c>
      <c r="M298" s="54">
        <f t="shared" si="190"/>
        <v>0</v>
      </c>
      <c r="N298" s="54">
        <f t="shared" si="190"/>
        <v>0</v>
      </c>
      <c r="O298" s="54">
        <f t="shared" si="190"/>
        <v>0</v>
      </c>
      <c r="P298" s="54">
        <f t="shared" si="190"/>
        <v>0</v>
      </c>
      <c r="Q298" s="54">
        <f t="shared" si="190"/>
        <v>0</v>
      </c>
      <c r="R298" s="54">
        <f t="shared" si="190"/>
        <v>0</v>
      </c>
      <c r="S298" s="54">
        <f t="shared" si="190"/>
        <v>0</v>
      </c>
      <c r="T298" s="54">
        <f t="shared" si="190"/>
        <v>0</v>
      </c>
      <c r="U298" s="54">
        <f t="shared" si="190"/>
        <v>0</v>
      </c>
      <c r="V298" s="54">
        <f t="shared" si="190"/>
        <v>0</v>
      </c>
      <c r="W298" s="54">
        <f t="shared" si="190"/>
        <v>0</v>
      </c>
      <c r="X298" s="54">
        <f t="shared" si="190"/>
        <v>0</v>
      </c>
      <c r="Y298" s="54">
        <f t="shared" si="190"/>
        <v>0</v>
      </c>
      <c r="Z298" s="54">
        <f t="shared" si="190"/>
        <v>0</v>
      </c>
      <c r="AA298" s="54">
        <f t="shared" si="190"/>
        <v>0</v>
      </c>
      <c r="AB298" s="54">
        <f t="shared" si="190"/>
        <v>0</v>
      </c>
      <c r="AC298" s="54">
        <f t="shared" si="190"/>
        <v>0</v>
      </c>
      <c r="AD298" s="54">
        <f t="shared" si="190"/>
        <v>0</v>
      </c>
      <c r="AE298" s="54">
        <f t="shared" si="190"/>
        <v>0</v>
      </c>
      <c r="AF298" s="54">
        <f t="shared" si="190"/>
        <v>0</v>
      </c>
      <c r="AG298" s="54">
        <f t="shared" si="190"/>
        <v>0</v>
      </c>
      <c r="AH298" s="54">
        <f t="shared" si="190"/>
        <v>0</v>
      </c>
      <c r="AI298" s="54">
        <f t="shared" si="190"/>
        <v>0</v>
      </c>
      <c r="AJ298" s="54">
        <f t="shared" si="190"/>
        <v>0</v>
      </c>
      <c r="AK298" s="54">
        <f t="shared" si="190"/>
        <v>0</v>
      </c>
      <c r="AL298" s="54">
        <f t="shared" si="190"/>
        <v>0</v>
      </c>
      <c r="AM298" s="54">
        <f t="shared" si="190"/>
        <v>0</v>
      </c>
      <c r="AN298" s="54">
        <f t="shared" si="190"/>
        <v>0</v>
      </c>
      <c r="AO298" s="54">
        <f t="shared" si="190"/>
        <v>0</v>
      </c>
      <c r="AP298" s="54">
        <f t="shared" si="190"/>
        <v>0</v>
      </c>
      <c r="AQ298" s="54">
        <f t="shared" si="190"/>
        <v>0</v>
      </c>
      <c r="AR298" s="54">
        <f t="shared" si="190"/>
        <v>0</v>
      </c>
      <c r="AS298" s="54">
        <f t="shared" si="190"/>
        <v>0</v>
      </c>
      <c r="AT298" s="54">
        <f t="shared" si="190"/>
        <v>0</v>
      </c>
      <c r="AU298" s="54">
        <f t="shared" si="190"/>
        <v>0</v>
      </c>
      <c r="AV298" s="54">
        <f t="shared" si="190"/>
        <v>0</v>
      </c>
      <c r="AW298" s="54">
        <f t="shared" si="190"/>
        <v>0</v>
      </c>
      <c r="AX298" s="54">
        <f t="shared" si="190"/>
        <v>0</v>
      </c>
      <c r="AY298" s="54">
        <f t="shared" si="190"/>
        <v>0</v>
      </c>
      <c r="AZ298" s="54">
        <f t="shared" si="190"/>
        <v>0</v>
      </c>
      <c r="BA298" s="54">
        <f t="shared" si="190"/>
        <v>0</v>
      </c>
      <c r="BB298" s="54">
        <f t="shared" si="190"/>
        <v>0</v>
      </c>
      <c r="BC298" s="54">
        <f t="shared" si="190"/>
        <v>0</v>
      </c>
      <c r="BD298" s="54">
        <f t="shared" si="190"/>
        <v>0</v>
      </c>
      <c r="BE298" s="54">
        <f t="shared" si="190"/>
        <v>0</v>
      </c>
      <c r="BF298" s="54">
        <f t="shared" si="190"/>
        <v>0</v>
      </c>
      <c r="BG298" s="54">
        <f t="shared" si="190"/>
        <v>0</v>
      </c>
      <c r="BH298" s="54">
        <f t="shared" si="190"/>
        <v>0</v>
      </c>
      <c r="BI298" s="54">
        <f t="shared" si="190"/>
        <v>0</v>
      </c>
      <c r="BJ298" s="54">
        <f t="shared" si="190"/>
        <v>0</v>
      </c>
      <c r="BK298" s="54">
        <f t="shared" si="190"/>
        <v>0</v>
      </c>
      <c r="BL298" s="54">
        <f t="shared" si="190"/>
        <v>0</v>
      </c>
      <c r="BM298" s="54">
        <f t="shared" si="190"/>
        <v>0</v>
      </c>
      <c r="BN298" s="54">
        <f t="shared" si="190"/>
        <v>0</v>
      </c>
      <c r="BO298" s="54">
        <f t="shared" si="190"/>
        <v>0</v>
      </c>
      <c r="BP298" s="54">
        <f t="shared" si="189"/>
        <v>0</v>
      </c>
      <c r="BQ298" s="54">
        <f t="shared" si="189"/>
        <v>0</v>
      </c>
      <c r="BR298" s="54">
        <f t="shared" si="189"/>
        <v>0</v>
      </c>
      <c r="BS298" s="54">
        <f t="shared" si="189"/>
        <v>0</v>
      </c>
      <c r="BT298" s="54">
        <f t="shared" si="189"/>
        <v>0</v>
      </c>
      <c r="BU298" s="54">
        <f t="shared" si="189"/>
        <v>0</v>
      </c>
      <c r="BV298" s="54">
        <f t="shared" si="189"/>
        <v>0</v>
      </c>
      <c r="BW298" s="54">
        <f t="shared" si="189"/>
        <v>0</v>
      </c>
      <c r="BX298" s="54">
        <f t="shared" si="189"/>
        <v>0</v>
      </c>
      <c r="BY298" s="54">
        <f t="shared" si="189"/>
        <v>0</v>
      </c>
      <c r="BZ298" s="54">
        <f t="shared" si="189"/>
        <v>0</v>
      </c>
      <c r="CA298" s="54">
        <f t="shared" si="189"/>
        <v>0</v>
      </c>
      <c r="CB298" s="54">
        <f t="shared" si="189"/>
        <v>0</v>
      </c>
      <c r="CC298" s="54">
        <f t="shared" si="189"/>
        <v>0</v>
      </c>
      <c r="CD298" s="54">
        <f t="shared" si="189"/>
        <v>0</v>
      </c>
      <c r="CE298" s="54">
        <f t="shared" si="189"/>
        <v>0</v>
      </c>
      <c r="CF298" s="54">
        <f t="shared" si="189"/>
        <v>0</v>
      </c>
    </row>
    <row r="299" spans="1:84" x14ac:dyDescent="0.25">
      <c r="B299" s="8" t="s">
        <v>56</v>
      </c>
      <c r="D299" s="54">
        <f t="shared" si="190"/>
        <v>0</v>
      </c>
      <c r="E299" s="54">
        <f t="shared" si="190"/>
        <v>0</v>
      </c>
      <c r="F299" s="54">
        <f t="shared" si="190"/>
        <v>0</v>
      </c>
      <c r="G299" s="54">
        <f t="shared" si="190"/>
        <v>0</v>
      </c>
      <c r="H299" s="54">
        <f t="shared" si="190"/>
        <v>0</v>
      </c>
      <c r="I299" s="54">
        <f t="shared" si="190"/>
        <v>0</v>
      </c>
      <c r="J299" s="54">
        <f t="shared" si="190"/>
        <v>0</v>
      </c>
      <c r="K299" s="54">
        <f t="shared" si="190"/>
        <v>0</v>
      </c>
      <c r="L299" s="54">
        <f t="shared" si="190"/>
        <v>0</v>
      </c>
      <c r="M299" s="54">
        <f t="shared" si="190"/>
        <v>0</v>
      </c>
      <c r="N299" s="54">
        <f t="shared" si="190"/>
        <v>0</v>
      </c>
      <c r="O299" s="54">
        <f t="shared" si="190"/>
        <v>0</v>
      </c>
      <c r="P299" s="54">
        <f t="shared" si="190"/>
        <v>0</v>
      </c>
      <c r="Q299" s="54">
        <f t="shared" si="190"/>
        <v>0</v>
      </c>
      <c r="R299" s="54">
        <f t="shared" si="190"/>
        <v>0</v>
      </c>
      <c r="S299" s="54">
        <f t="shared" si="190"/>
        <v>0</v>
      </c>
      <c r="T299" s="54">
        <f t="shared" si="190"/>
        <v>0</v>
      </c>
      <c r="U299" s="54">
        <f t="shared" si="190"/>
        <v>0</v>
      </c>
      <c r="V299" s="54">
        <f t="shared" si="190"/>
        <v>0</v>
      </c>
      <c r="W299" s="54">
        <f t="shared" si="190"/>
        <v>0</v>
      </c>
      <c r="X299" s="54">
        <f t="shared" si="190"/>
        <v>0</v>
      </c>
      <c r="Y299" s="54">
        <f t="shared" si="190"/>
        <v>0</v>
      </c>
      <c r="Z299" s="54">
        <f t="shared" si="190"/>
        <v>0</v>
      </c>
      <c r="AA299" s="54">
        <f t="shared" si="190"/>
        <v>0</v>
      </c>
      <c r="AB299" s="54">
        <f t="shared" si="190"/>
        <v>0</v>
      </c>
      <c r="AC299" s="54">
        <f t="shared" si="190"/>
        <v>0</v>
      </c>
      <c r="AD299" s="54">
        <f t="shared" si="190"/>
        <v>0</v>
      </c>
      <c r="AE299" s="54">
        <f t="shared" si="190"/>
        <v>0</v>
      </c>
      <c r="AF299" s="54">
        <f t="shared" si="190"/>
        <v>0</v>
      </c>
      <c r="AG299" s="54">
        <f t="shared" si="190"/>
        <v>0</v>
      </c>
      <c r="AH299" s="54">
        <f t="shared" si="190"/>
        <v>0</v>
      </c>
      <c r="AI299" s="54">
        <f t="shared" si="190"/>
        <v>0</v>
      </c>
      <c r="AJ299" s="54">
        <f t="shared" si="190"/>
        <v>0</v>
      </c>
      <c r="AK299" s="54">
        <f t="shared" si="190"/>
        <v>0</v>
      </c>
      <c r="AL299" s="54">
        <f t="shared" si="190"/>
        <v>0</v>
      </c>
      <c r="AM299" s="54">
        <f t="shared" si="190"/>
        <v>0</v>
      </c>
      <c r="AN299" s="54">
        <f t="shared" si="190"/>
        <v>0</v>
      </c>
      <c r="AO299" s="54">
        <f t="shared" si="190"/>
        <v>0</v>
      </c>
      <c r="AP299" s="54">
        <f t="shared" si="190"/>
        <v>0</v>
      </c>
      <c r="AQ299" s="54">
        <f t="shared" si="190"/>
        <v>0</v>
      </c>
      <c r="AR299" s="54">
        <f t="shared" si="190"/>
        <v>0</v>
      </c>
      <c r="AS299" s="54">
        <f t="shared" si="190"/>
        <v>0</v>
      </c>
      <c r="AT299" s="54">
        <f t="shared" si="190"/>
        <v>0</v>
      </c>
      <c r="AU299" s="54">
        <f t="shared" si="190"/>
        <v>0</v>
      </c>
      <c r="AV299" s="54">
        <f t="shared" si="190"/>
        <v>0</v>
      </c>
      <c r="AW299" s="54">
        <f t="shared" si="190"/>
        <v>0</v>
      </c>
      <c r="AX299" s="54">
        <f t="shared" si="190"/>
        <v>0</v>
      </c>
      <c r="AY299" s="54">
        <f t="shared" si="190"/>
        <v>0</v>
      </c>
      <c r="AZ299" s="54">
        <f t="shared" si="190"/>
        <v>0</v>
      </c>
      <c r="BA299" s="54">
        <f t="shared" si="190"/>
        <v>0</v>
      </c>
      <c r="BB299" s="54">
        <f t="shared" si="190"/>
        <v>0</v>
      </c>
      <c r="BC299" s="54">
        <f t="shared" si="190"/>
        <v>0</v>
      </c>
      <c r="BD299" s="54">
        <f t="shared" si="190"/>
        <v>0</v>
      </c>
      <c r="BE299" s="54">
        <f t="shared" si="190"/>
        <v>0</v>
      </c>
      <c r="BF299" s="54">
        <f t="shared" si="190"/>
        <v>0</v>
      </c>
      <c r="BG299" s="54">
        <f t="shared" si="190"/>
        <v>0</v>
      </c>
      <c r="BH299" s="54">
        <f t="shared" si="190"/>
        <v>0</v>
      </c>
      <c r="BI299" s="54">
        <f t="shared" si="190"/>
        <v>0</v>
      </c>
      <c r="BJ299" s="54">
        <f t="shared" si="190"/>
        <v>0</v>
      </c>
      <c r="BK299" s="54">
        <f t="shared" si="190"/>
        <v>0</v>
      </c>
      <c r="BL299" s="54">
        <f t="shared" si="190"/>
        <v>0</v>
      </c>
      <c r="BM299" s="54">
        <f t="shared" si="190"/>
        <v>0</v>
      </c>
      <c r="BN299" s="54">
        <f t="shared" si="190"/>
        <v>0</v>
      </c>
      <c r="BO299" s="54">
        <f t="shared" si="190"/>
        <v>0</v>
      </c>
      <c r="BP299" s="54">
        <f t="shared" si="189"/>
        <v>0</v>
      </c>
      <c r="BQ299" s="54">
        <f t="shared" si="189"/>
        <v>0</v>
      </c>
      <c r="BR299" s="54">
        <f t="shared" si="189"/>
        <v>0</v>
      </c>
      <c r="BS299" s="54">
        <f t="shared" si="189"/>
        <v>0</v>
      </c>
      <c r="BT299" s="54">
        <f t="shared" si="189"/>
        <v>0</v>
      </c>
      <c r="BU299" s="54">
        <f t="shared" si="189"/>
        <v>0</v>
      </c>
      <c r="BV299" s="54">
        <f t="shared" si="189"/>
        <v>0</v>
      </c>
      <c r="BW299" s="54">
        <f t="shared" si="189"/>
        <v>0</v>
      </c>
      <c r="BX299" s="54">
        <f t="shared" si="189"/>
        <v>0</v>
      </c>
      <c r="BY299" s="54">
        <f t="shared" si="189"/>
        <v>0</v>
      </c>
      <c r="BZ299" s="54">
        <f t="shared" si="189"/>
        <v>0</v>
      </c>
      <c r="CA299" s="54">
        <f t="shared" si="189"/>
        <v>0</v>
      </c>
      <c r="CB299" s="54">
        <f t="shared" si="189"/>
        <v>0</v>
      </c>
      <c r="CC299" s="54">
        <f t="shared" si="189"/>
        <v>0</v>
      </c>
      <c r="CD299" s="54">
        <f t="shared" si="189"/>
        <v>0</v>
      </c>
      <c r="CE299" s="54">
        <f t="shared" si="189"/>
        <v>0</v>
      </c>
      <c r="CF299" s="54">
        <f t="shared" si="189"/>
        <v>0</v>
      </c>
    </row>
    <row r="300" spans="1:84" x14ac:dyDescent="0.25">
      <c r="B300" s="8" t="s">
        <v>57</v>
      </c>
      <c r="D300" s="54">
        <f t="shared" si="190"/>
        <v>0</v>
      </c>
      <c r="E300" s="54">
        <f t="shared" si="190"/>
        <v>0</v>
      </c>
      <c r="F300" s="54">
        <f t="shared" si="190"/>
        <v>0</v>
      </c>
      <c r="G300" s="54">
        <f t="shared" si="190"/>
        <v>0</v>
      </c>
      <c r="H300" s="54">
        <f t="shared" si="190"/>
        <v>0</v>
      </c>
      <c r="I300" s="54">
        <f t="shared" si="190"/>
        <v>0</v>
      </c>
      <c r="J300" s="54">
        <f t="shared" si="190"/>
        <v>0</v>
      </c>
      <c r="K300" s="54">
        <f t="shared" si="190"/>
        <v>0</v>
      </c>
      <c r="L300" s="54">
        <f t="shared" si="190"/>
        <v>0</v>
      </c>
      <c r="M300" s="54">
        <f t="shared" si="190"/>
        <v>0</v>
      </c>
      <c r="N300" s="54">
        <f t="shared" si="190"/>
        <v>0</v>
      </c>
      <c r="O300" s="54">
        <f t="shared" si="190"/>
        <v>0</v>
      </c>
      <c r="P300" s="54">
        <f t="shared" si="190"/>
        <v>0</v>
      </c>
      <c r="Q300" s="54">
        <f t="shared" si="190"/>
        <v>0</v>
      </c>
      <c r="R300" s="54">
        <f t="shared" si="190"/>
        <v>0</v>
      </c>
      <c r="S300" s="54">
        <f t="shared" si="190"/>
        <v>0</v>
      </c>
      <c r="T300" s="54">
        <f t="shared" si="190"/>
        <v>0</v>
      </c>
      <c r="U300" s="54">
        <f t="shared" si="190"/>
        <v>0</v>
      </c>
      <c r="V300" s="54">
        <f t="shared" si="190"/>
        <v>0</v>
      </c>
      <c r="W300" s="54">
        <f t="shared" si="190"/>
        <v>0</v>
      </c>
      <c r="X300" s="54">
        <f t="shared" si="190"/>
        <v>0</v>
      </c>
      <c r="Y300" s="54">
        <f t="shared" si="190"/>
        <v>0</v>
      </c>
      <c r="Z300" s="54">
        <f t="shared" si="190"/>
        <v>0</v>
      </c>
      <c r="AA300" s="54">
        <f t="shared" si="190"/>
        <v>0</v>
      </c>
      <c r="AB300" s="54">
        <f t="shared" si="190"/>
        <v>0</v>
      </c>
      <c r="AC300" s="54">
        <f t="shared" si="190"/>
        <v>0</v>
      </c>
      <c r="AD300" s="54">
        <f t="shared" si="190"/>
        <v>0</v>
      </c>
      <c r="AE300" s="54">
        <f t="shared" si="190"/>
        <v>0</v>
      </c>
      <c r="AF300" s="54">
        <f t="shared" si="190"/>
        <v>0</v>
      </c>
      <c r="AG300" s="54">
        <f t="shared" si="190"/>
        <v>0</v>
      </c>
      <c r="AH300" s="54">
        <f t="shared" si="190"/>
        <v>0</v>
      </c>
      <c r="AI300" s="54">
        <f t="shared" si="190"/>
        <v>0</v>
      </c>
      <c r="AJ300" s="54">
        <f t="shared" si="190"/>
        <v>0</v>
      </c>
      <c r="AK300" s="54">
        <f t="shared" si="190"/>
        <v>0</v>
      </c>
      <c r="AL300" s="54">
        <f t="shared" si="190"/>
        <v>0</v>
      </c>
      <c r="AM300" s="54">
        <f t="shared" si="190"/>
        <v>0</v>
      </c>
      <c r="AN300" s="54">
        <f t="shared" si="190"/>
        <v>0</v>
      </c>
      <c r="AO300" s="54">
        <f t="shared" si="190"/>
        <v>0</v>
      </c>
      <c r="AP300" s="54">
        <f t="shared" si="190"/>
        <v>0</v>
      </c>
      <c r="AQ300" s="54">
        <f t="shared" si="190"/>
        <v>0</v>
      </c>
      <c r="AR300" s="54">
        <f t="shared" si="190"/>
        <v>0</v>
      </c>
      <c r="AS300" s="54">
        <f t="shared" si="190"/>
        <v>0</v>
      </c>
      <c r="AT300" s="54">
        <f t="shared" si="190"/>
        <v>0</v>
      </c>
      <c r="AU300" s="54">
        <f t="shared" si="190"/>
        <v>0</v>
      </c>
      <c r="AV300" s="54">
        <f t="shared" si="190"/>
        <v>0</v>
      </c>
      <c r="AW300" s="54">
        <f t="shared" si="190"/>
        <v>0</v>
      </c>
      <c r="AX300" s="54">
        <f t="shared" si="190"/>
        <v>0</v>
      </c>
      <c r="AY300" s="54">
        <f t="shared" si="190"/>
        <v>0</v>
      </c>
      <c r="AZ300" s="54">
        <f t="shared" si="190"/>
        <v>0</v>
      </c>
      <c r="BA300" s="54">
        <f t="shared" si="190"/>
        <v>0</v>
      </c>
      <c r="BB300" s="54">
        <f t="shared" si="190"/>
        <v>0</v>
      </c>
      <c r="BC300" s="54">
        <f t="shared" si="190"/>
        <v>0</v>
      </c>
      <c r="BD300" s="54">
        <f t="shared" si="190"/>
        <v>0</v>
      </c>
      <c r="BE300" s="54">
        <f t="shared" si="190"/>
        <v>0</v>
      </c>
      <c r="BF300" s="54">
        <f t="shared" si="190"/>
        <v>0</v>
      </c>
      <c r="BG300" s="54">
        <f t="shared" si="190"/>
        <v>0</v>
      </c>
      <c r="BH300" s="54">
        <f t="shared" si="190"/>
        <v>0</v>
      </c>
      <c r="BI300" s="54">
        <f t="shared" si="190"/>
        <v>0</v>
      </c>
      <c r="BJ300" s="54">
        <f t="shared" si="190"/>
        <v>0</v>
      </c>
      <c r="BK300" s="54">
        <f t="shared" si="190"/>
        <v>0</v>
      </c>
      <c r="BL300" s="54">
        <f t="shared" si="190"/>
        <v>0</v>
      </c>
      <c r="BM300" s="54">
        <f t="shared" si="190"/>
        <v>0</v>
      </c>
      <c r="BN300" s="54">
        <f t="shared" si="190"/>
        <v>0</v>
      </c>
      <c r="BO300" s="54">
        <f t="shared" ref="BO300:CF301" si="191">BO215*(1/BO$155)</f>
        <v>0</v>
      </c>
      <c r="BP300" s="54">
        <f t="shared" si="191"/>
        <v>0</v>
      </c>
      <c r="BQ300" s="54">
        <f t="shared" si="189"/>
        <v>0</v>
      </c>
      <c r="BR300" s="54">
        <f t="shared" si="189"/>
        <v>0</v>
      </c>
      <c r="BS300" s="54">
        <f t="shared" si="189"/>
        <v>0</v>
      </c>
      <c r="BT300" s="54">
        <f t="shared" si="189"/>
        <v>0</v>
      </c>
      <c r="BU300" s="54">
        <f t="shared" si="189"/>
        <v>0</v>
      </c>
      <c r="BV300" s="54">
        <f t="shared" si="189"/>
        <v>0</v>
      </c>
      <c r="BW300" s="54">
        <f t="shared" si="189"/>
        <v>0</v>
      </c>
      <c r="BX300" s="54">
        <f t="shared" si="189"/>
        <v>0</v>
      </c>
      <c r="BY300" s="54">
        <f t="shared" si="189"/>
        <v>0</v>
      </c>
      <c r="BZ300" s="54">
        <f t="shared" si="189"/>
        <v>0</v>
      </c>
      <c r="CA300" s="54">
        <f t="shared" si="189"/>
        <v>0</v>
      </c>
      <c r="CB300" s="54">
        <f t="shared" si="189"/>
        <v>0</v>
      </c>
      <c r="CC300" s="54">
        <f t="shared" si="189"/>
        <v>0</v>
      </c>
      <c r="CD300" s="54">
        <f t="shared" si="189"/>
        <v>0</v>
      </c>
      <c r="CE300" s="54">
        <f t="shared" si="189"/>
        <v>0</v>
      </c>
      <c r="CF300" s="54">
        <f t="shared" si="189"/>
        <v>0</v>
      </c>
    </row>
    <row r="301" spans="1:84" ht="15.75" thickBot="1" x14ac:dyDescent="0.3">
      <c r="B301" s="7" t="s">
        <v>58</v>
      </c>
      <c r="D301" s="54">
        <f t="shared" ref="D301:BO301" si="192">D216*(1/D$155)</f>
        <v>0</v>
      </c>
      <c r="E301" s="54">
        <f t="shared" si="192"/>
        <v>0</v>
      </c>
      <c r="F301" s="54">
        <f t="shared" si="192"/>
        <v>0</v>
      </c>
      <c r="G301" s="54">
        <f t="shared" si="192"/>
        <v>0</v>
      </c>
      <c r="H301" s="54">
        <f t="shared" si="192"/>
        <v>0</v>
      </c>
      <c r="I301" s="54">
        <f t="shared" si="192"/>
        <v>0</v>
      </c>
      <c r="J301" s="54">
        <f t="shared" si="192"/>
        <v>0</v>
      </c>
      <c r="K301" s="54">
        <f t="shared" si="192"/>
        <v>0</v>
      </c>
      <c r="L301" s="54">
        <f t="shared" si="192"/>
        <v>0</v>
      </c>
      <c r="M301" s="54">
        <f t="shared" si="192"/>
        <v>0</v>
      </c>
      <c r="N301" s="54">
        <f t="shared" si="192"/>
        <v>0</v>
      </c>
      <c r="O301" s="54">
        <f t="shared" si="192"/>
        <v>0</v>
      </c>
      <c r="P301" s="54">
        <f t="shared" si="192"/>
        <v>0</v>
      </c>
      <c r="Q301" s="54">
        <f t="shared" si="192"/>
        <v>0</v>
      </c>
      <c r="R301" s="54">
        <f t="shared" si="192"/>
        <v>0</v>
      </c>
      <c r="S301" s="54">
        <f t="shared" si="192"/>
        <v>0</v>
      </c>
      <c r="T301" s="54">
        <f t="shared" si="192"/>
        <v>0</v>
      </c>
      <c r="U301" s="54">
        <f t="shared" si="192"/>
        <v>0</v>
      </c>
      <c r="V301" s="54">
        <f t="shared" si="192"/>
        <v>0</v>
      </c>
      <c r="W301" s="54">
        <f t="shared" si="192"/>
        <v>0</v>
      </c>
      <c r="X301" s="54">
        <f t="shared" si="192"/>
        <v>0</v>
      </c>
      <c r="Y301" s="54">
        <f t="shared" si="192"/>
        <v>0</v>
      </c>
      <c r="Z301" s="54">
        <f t="shared" si="192"/>
        <v>0</v>
      </c>
      <c r="AA301" s="54">
        <f t="shared" si="192"/>
        <v>0</v>
      </c>
      <c r="AB301" s="54">
        <f t="shared" si="192"/>
        <v>0</v>
      </c>
      <c r="AC301" s="54">
        <f t="shared" si="192"/>
        <v>0</v>
      </c>
      <c r="AD301" s="54">
        <f t="shared" si="192"/>
        <v>0</v>
      </c>
      <c r="AE301" s="54">
        <f t="shared" si="192"/>
        <v>0</v>
      </c>
      <c r="AF301" s="54">
        <f t="shared" si="192"/>
        <v>0</v>
      </c>
      <c r="AG301" s="54">
        <f t="shared" si="192"/>
        <v>0</v>
      </c>
      <c r="AH301" s="54">
        <f t="shared" si="192"/>
        <v>0</v>
      </c>
      <c r="AI301" s="54">
        <f t="shared" si="192"/>
        <v>0</v>
      </c>
      <c r="AJ301" s="54">
        <f t="shared" si="192"/>
        <v>0</v>
      </c>
      <c r="AK301" s="54">
        <f t="shared" si="192"/>
        <v>0</v>
      </c>
      <c r="AL301" s="54">
        <f t="shared" si="192"/>
        <v>0</v>
      </c>
      <c r="AM301" s="54">
        <f t="shared" si="192"/>
        <v>0</v>
      </c>
      <c r="AN301" s="54">
        <f t="shared" si="192"/>
        <v>0</v>
      </c>
      <c r="AO301" s="54">
        <f t="shared" si="192"/>
        <v>0</v>
      </c>
      <c r="AP301" s="54">
        <f t="shared" si="192"/>
        <v>0</v>
      </c>
      <c r="AQ301" s="54">
        <f t="shared" si="192"/>
        <v>0</v>
      </c>
      <c r="AR301" s="54">
        <f t="shared" si="192"/>
        <v>0</v>
      </c>
      <c r="AS301" s="54">
        <f t="shared" si="192"/>
        <v>0</v>
      </c>
      <c r="AT301" s="54">
        <f t="shared" si="192"/>
        <v>0</v>
      </c>
      <c r="AU301" s="54">
        <f t="shared" si="192"/>
        <v>0</v>
      </c>
      <c r="AV301" s="54">
        <f t="shared" si="192"/>
        <v>0</v>
      </c>
      <c r="AW301" s="54">
        <f t="shared" si="192"/>
        <v>0</v>
      </c>
      <c r="AX301" s="54">
        <f t="shared" si="192"/>
        <v>0</v>
      </c>
      <c r="AY301" s="54">
        <f t="shared" si="192"/>
        <v>0</v>
      </c>
      <c r="AZ301" s="54">
        <f t="shared" si="192"/>
        <v>0</v>
      </c>
      <c r="BA301" s="54">
        <f t="shared" si="192"/>
        <v>0</v>
      </c>
      <c r="BB301" s="54">
        <f t="shared" si="192"/>
        <v>0</v>
      </c>
      <c r="BC301" s="54">
        <f t="shared" si="192"/>
        <v>0</v>
      </c>
      <c r="BD301" s="54">
        <f t="shared" si="192"/>
        <v>0</v>
      </c>
      <c r="BE301" s="54">
        <f t="shared" si="192"/>
        <v>0</v>
      </c>
      <c r="BF301" s="54">
        <f t="shared" si="192"/>
        <v>0</v>
      </c>
      <c r="BG301" s="54">
        <f t="shared" si="192"/>
        <v>0</v>
      </c>
      <c r="BH301" s="54">
        <f t="shared" si="192"/>
        <v>0</v>
      </c>
      <c r="BI301" s="54">
        <f t="shared" si="192"/>
        <v>0</v>
      </c>
      <c r="BJ301" s="54">
        <f t="shared" si="192"/>
        <v>0</v>
      </c>
      <c r="BK301" s="54">
        <f t="shared" si="192"/>
        <v>0</v>
      </c>
      <c r="BL301" s="54">
        <f t="shared" si="192"/>
        <v>0</v>
      </c>
      <c r="BM301" s="54">
        <f t="shared" si="192"/>
        <v>0</v>
      </c>
      <c r="BN301" s="54">
        <f t="shared" si="192"/>
        <v>0</v>
      </c>
      <c r="BO301" s="54">
        <f t="shared" si="192"/>
        <v>0</v>
      </c>
      <c r="BP301" s="54">
        <f t="shared" si="191"/>
        <v>0</v>
      </c>
      <c r="BQ301" s="54">
        <f t="shared" si="191"/>
        <v>0</v>
      </c>
      <c r="BR301" s="54">
        <f t="shared" si="191"/>
        <v>0</v>
      </c>
      <c r="BS301" s="54">
        <f t="shared" si="191"/>
        <v>0</v>
      </c>
      <c r="BT301" s="54">
        <f t="shared" si="191"/>
        <v>0</v>
      </c>
      <c r="BU301" s="54">
        <f t="shared" si="191"/>
        <v>0</v>
      </c>
      <c r="BV301" s="54">
        <f t="shared" si="191"/>
        <v>0</v>
      </c>
      <c r="BW301" s="54">
        <f t="shared" si="191"/>
        <v>0</v>
      </c>
      <c r="BX301" s="54">
        <f t="shared" si="191"/>
        <v>0</v>
      </c>
      <c r="BY301" s="54">
        <f t="shared" si="191"/>
        <v>0</v>
      </c>
      <c r="BZ301" s="54">
        <f t="shared" si="191"/>
        <v>0</v>
      </c>
      <c r="CA301" s="54">
        <f t="shared" si="191"/>
        <v>0</v>
      </c>
      <c r="CB301" s="54">
        <f t="shared" si="191"/>
        <v>0</v>
      </c>
      <c r="CC301" s="54">
        <f t="shared" si="191"/>
        <v>0</v>
      </c>
      <c r="CD301" s="54">
        <f t="shared" si="191"/>
        <v>0</v>
      </c>
      <c r="CE301" s="54">
        <f t="shared" si="191"/>
        <v>0</v>
      </c>
      <c r="CF301" s="54">
        <f t="shared" si="191"/>
        <v>0</v>
      </c>
    </row>
    <row r="302" spans="1:84" ht="15.75" thickBot="1" x14ac:dyDescent="0.3">
      <c r="B302" s="16" t="s">
        <v>99</v>
      </c>
      <c r="D302" s="55">
        <f t="shared" ref="D302:BO302" si="193">SUM(D244:D301)</f>
        <v>3.4584322115835922</v>
      </c>
      <c r="E302" s="55">
        <f t="shared" si="193"/>
        <v>2.5524731781101</v>
      </c>
      <c r="F302" s="55">
        <f t="shared" si="193"/>
        <v>2.27441454750989</v>
      </c>
      <c r="G302" s="55">
        <f t="shared" si="193"/>
        <v>2.9159976436421693</v>
      </c>
      <c r="H302" s="55">
        <f t="shared" si="193"/>
        <v>6.0949816014963165</v>
      </c>
      <c r="I302" s="55">
        <f t="shared" si="193"/>
        <v>12.350352181370976</v>
      </c>
      <c r="J302" s="55">
        <f t="shared" si="193"/>
        <v>6.6201951037017901</v>
      </c>
      <c r="K302" s="55">
        <f t="shared" si="193"/>
        <v>1.5802224051131672</v>
      </c>
      <c r="L302" s="55">
        <f t="shared" si="193"/>
        <v>7.5885886482215765</v>
      </c>
      <c r="M302" s="55">
        <f t="shared" si="193"/>
        <v>3.6304470508732893</v>
      </c>
      <c r="N302" s="55">
        <f t="shared" si="193"/>
        <v>4.7881996451199891</v>
      </c>
      <c r="O302" s="55">
        <f t="shared" si="193"/>
        <v>11.549294500559949</v>
      </c>
      <c r="P302" s="55">
        <f t="shared" si="193"/>
        <v>4.1784346773416914</v>
      </c>
      <c r="Q302" s="55">
        <f t="shared" si="193"/>
        <v>4.1574274420523807</v>
      </c>
      <c r="R302" s="55">
        <f t="shared" si="193"/>
        <v>3.111098413311737</v>
      </c>
      <c r="S302" s="55">
        <f t="shared" si="193"/>
        <v>3.6929992450334428</v>
      </c>
      <c r="T302" s="55">
        <f t="shared" si="193"/>
        <v>5.7816523682990324</v>
      </c>
      <c r="U302" s="55">
        <f t="shared" si="193"/>
        <v>9.5202563807607579</v>
      </c>
      <c r="V302" s="55">
        <f t="shared" si="193"/>
        <v>7.1169865364041405</v>
      </c>
      <c r="W302" s="55">
        <f t="shared" si="193"/>
        <v>0.47003390317715699</v>
      </c>
      <c r="X302" s="55">
        <f t="shared" si="193"/>
        <v>3.1469796831441781</v>
      </c>
      <c r="Y302" s="55">
        <f t="shared" si="193"/>
        <v>6.5933774849115228</v>
      </c>
      <c r="Z302" s="55">
        <f t="shared" si="193"/>
        <v>5.7814325080379687</v>
      </c>
      <c r="AA302" s="55">
        <f t="shared" si="193"/>
        <v>1.0469639478608594</v>
      </c>
      <c r="AB302" s="55">
        <f t="shared" si="193"/>
        <v>0.93515504912982061</v>
      </c>
      <c r="AC302" s="55">
        <f t="shared" si="193"/>
        <v>6.2586958943448554</v>
      </c>
      <c r="AD302" s="55">
        <f t="shared" si="193"/>
        <v>30.493335164659531</v>
      </c>
      <c r="AE302" s="55">
        <f t="shared" si="193"/>
        <v>5.1426832407243266</v>
      </c>
      <c r="AF302" s="55">
        <f t="shared" si="193"/>
        <v>1.0929447037704183</v>
      </c>
      <c r="AG302" s="55">
        <f t="shared" si="193"/>
        <v>6.2608300206211434</v>
      </c>
      <c r="AH302" s="55">
        <f t="shared" si="193"/>
        <v>0.43466367836115749</v>
      </c>
      <c r="AI302" s="55">
        <f t="shared" si="193"/>
        <v>0.15046148283708663</v>
      </c>
      <c r="AJ302" s="55">
        <f t="shared" si="193"/>
        <v>3.1155077136525815</v>
      </c>
      <c r="AK302" s="55">
        <f t="shared" si="193"/>
        <v>4.566051909789719</v>
      </c>
      <c r="AL302" s="55">
        <f t="shared" si="193"/>
        <v>1.6213500053320071</v>
      </c>
      <c r="AM302" s="55">
        <f t="shared" si="193"/>
        <v>7.4954171964184857</v>
      </c>
      <c r="AN302" s="55">
        <f t="shared" si="193"/>
        <v>5.0130794443877518</v>
      </c>
      <c r="AO302" s="55">
        <f t="shared" si="193"/>
        <v>5.2691507204960972</v>
      </c>
      <c r="AP302" s="55">
        <f t="shared" si="193"/>
        <v>5.2325334562238739</v>
      </c>
      <c r="AQ302" s="55">
        <f t="shared" si="193"/>
        <v>4.3486740168965383</v>
      </c>
      <c r="AR302" s="55">
        <f t="shared" si="193"/>
        <v>83.768511628520059</v>
      </c>
      <c r="AS302" s="55">
        <f t="shared" si="193"/>
        <v>59.272722942462352</v>
      </c>
      <c r="AT302" s="55">
        <f t="shared" si="193"/>
        <v>2.5292231427819112</v>
      </c>
      <c r="AU302" s="55">
        <f t="shared" si="193"/>
        <v>17.955940671226109</v>
      </c>
      <c r="AV302" s="55">
        <f t="shared" si="193"/>
        <v>8.9146154913335955</v>
      </c>
      <c r="AW302" s="55">
        <f t="shared" si="193"/>
        <v>1.9015866089903295</v>
      </c>
      <c r="AX302" s="55">
        <f t="shared" si="193"/>
        <v>1.7718148215371161</v>
      </c>
      <c r="AY302" s="55">
        <f t="shared" si="193"/>
        <v>12.204236266341344</v>
      </c>
      <c r="AZ302" s="55">
        <f t="shared" si="193"/>
        <v>1.2861714133729307</v>
      </c>
      <c r="BA302" s="55">
        <f t="shared" si="193"/>
        <v>0.7287975470509761</v>
      </c>
      <c r="BB302" s="55">
        <f t="shared" si="193"/>
        <v>9.1709028797875529</v>
      </c>
      <c r="BC302" s="55">
        <f t="shared" si="193"/>
        <v>10.425063050706916</v>
      </c>
      <c r="BD302" s="55">
        <f t="shared" si="193"/>
        <v>2.4150625782697057</v>
      </c>
      <c r="BE302" s="55">
        <f t="shared" si="193"/>
        <v>1.6618996922653193</v>
      </c>
      <c r="BF302" s="55">
        <f t="shared" si="193"/>
        <v>12.080929549628937</v>
      </c>
      <c r="BG302" s="55">
        <f t="shared" si="193"/>
        <v>0.50110868166932776</v>
      </c>
      <c r="BH302" s="55">
        <f t="shared" si="193"/>
        <v>19.907916185069364</v>
      </c>
      <c r="BI302" s="55">
        <f t="shared" si="193"/>
        <v>1.4801618543990549</v>
      </c>
      <c r="BJ302" s="55">
        <f t="shared" si="193"/>
        <v>9.765832534076333</v>
      </c>
      <c r="BK302" s="55">
        <f t="shared" si="193"/>
        <v>8.0779101230085661</v>
      </c>
      <c r="BL302" s="55">
        <f t="shared" si="193"/>
        <v>3.2346125027689947</v>
      </c>
      <c r="BM302" s="55">
        <f t="shared" si="193"/>
        <v>4.2723175920294798</v>
      </c>
      <c r="BN302" s="55">
        <f t="shared" si="193"/>
        <v>2.4956228254606252</v>
      </c>
      <c r="BO302" s="55">
        <f t="shared" si="193"/>
        <v>5.5290784240189428</v>
      </c>
      <c r="BP302" s="55">
        <f t="shared" ref="BP302:CF302" si="194">SUM(BP244:BP301)</f>
        <v>2.0249000188715764</v>
      </c>
      <c r="BQ302" s="55">
        <f t="shared" si="194"/>
        <v>7.8499347654827885</v>
      </c>
      <c r="BR302" s="55">
        <f t="shared" si="194"/>
        <v>2.5668916941041413</v>
      </c>
      <c r="BS302" s="55">
        <f t="shared" si="194"/>
        <v>6.8091389898292078</v>
      </c>
      <c r="BT302" s="55">
        <f t="shared" si="194"/>
        <v>7.1169775061762017</v>
      </c>
      <c r="BU302" s="55">
        <f t="shared" si="194"/>
        <v>2.095801621692619</v>
      </c>
      <c r="BV302" s="55">
        <f t="shared" si="194"/>
        <v>14.167356721426909</v>
      </c>
      <c r="BW302" s="55">
        <f t="shared" si="194"/>
        <v>4.5828300749845576</v>
      </c>
      <c r="BX302" s="55">
        <f t="shared" si="194"/>
        <v>7.8667434917957522</v>
      </c>
      <c r="BY302" s="55">
        <f t="shared" si="194"/>
        <v>4.4112263330823183</v>
      </c>
      <c r="BZ302" s="55">
        <f t="shared" si="194"/>
        <v>2.5971985913847631</v>
      </c>
      <c r="CA302" s="55">
        <f t="shared" si="194"/>
        <v>6.1246916257091728</v>
      </c>
      <c r="CB302" s="55">
        <f t="shared" si="194"/>
        <v>3.9386044210417048</v>
      </c>
      <c r="CC302" s="55">
        <f t="shared" si="194"/>
        <v>2.6732484576419808</v>
      </c>
      <c r="CD302" s="55">
        <f t="shared" si="194"/>
        <v>6.3878432156959173</v>
      </c>
      <c r="CE302" s="55">
        <f t="shared" si="194"/>
        <v>1.9076143025522454</v>
      </c>
      <c r="CF302" s="55">
        <f t="shared" si="194"/>
        <v>2.2030440100164164</v>
      </c>
    </row>
    <row r="303" spans="1:84" ht="15.75" thickBot="1" x14ac:dyDescent="0.3"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</row>
    <row r="304" spans="1:84" x14ac:dyDescent="0.25">
      <c r="A304" t="s">
        <v>100</v>
      </c>
      <c r="B304" s="18" t="s">
        <v>63</v>
      </c>
      <c r="D304" s="56">
        <f t="shared" ref="D304:BO304" si="195">SUM(D267:D268,D293:D294,D275:D278,D285:D287)</f>
        <v>0.62959622277947713</v>
      </c>
      <c r="E304" s="56">
        <f t="shared" si="195"/>
        <v>0.4944575994819958</v>
      </c>
      <c r="F304" s="56">
        <f t="shared" si="195"/>
        <v>0.55734537394347172</v>
      </c>
      <c r="G304" s="56">
        <f t="shared" si="195"/>
        <v>0.24805938868558436</v>
      </c>
      <c r="H304" s="56">
        <f t="shared" si="195"/>
        <v>0.482506860509756</v>
      </c>
      <c r="I304" s="56">
        <f t="shared" si="195"/>
        <v>2.005468655306339</v>
      </c>
      <c r="J304" s="56">
        <f t="shared" si="195"/>
        <v>1.3754575073493078</v>
      </c>
      <c r="K304" s="56">
        <f t="shared" si="195"/>
        <v>0.27556872485340439</v>
      </c>
      <c r="L304" s="56">
        <f t="shared" si="195"/>
        <v>1.4874772742008378</v>
      </c>
      <c r="M304" s="56">
        <f t="shared" si="195"/>
        <v>0.89680744236263443</v>
      </c>
      <c r="N304" s="56">
        <f t="shared" si="195"/>
        <v>0.94489290392835645</v>
      </c>
      <c r="O304" s="56">
        <f t="shared" si="195"/>
        <v>2.6749817722609093</v>
      </c>
      <c r="P304" s="56">
        <f t="shared" si="195"/>
        <v>0.96452442767719504</v>
      </c>
      <c r="Q304" s="56">
        <f t="shared" si="195"/>
        <v>1.0741328531865615</v>
      </c>
      <c r="R304" s="56">
        <f t="shared" si="195"/>
        <v>0.72608300385605717</v>
      </c>
      <c r="S304" s="56">
        <f t="shared" si="195"/>
        <v>0.8757937027885927</v>
      </c>
      <c r="T304" s="56">
        <f t="shared" si="195"/>
        <v>1.4247127900541257</v>
      </c>
      <c r="U304" s="56">
        <f t="shared" si="195"/>
        <v>1.5191289987393644</v>
      </c>
      <c r="V304" s="56">
        <f t="shared" si="195"/>
        <v>0.77756280140446887</v>
      </c>
      <c r="W304" s="56">
        <f t="shared" si="195"/>
        <v>6.0106085465270964E-2</v>
      </c>
      <c r="X304" s="56">
        <f t="shared" si="195"/>
        <v>0.89446283322528441</v>
      </c>
      <c r="Y304" s="56">
        <f t="shared" si="195"/>
        <v>1.7051403989886658</v>
      </c>
      <c r="Z304" s="56">
        <f t="shared" si="195"/>
        <v>0.6127195753932817</v>
      </c>
      <c r="AA304" s="56">
        <f t="shared" si="195"/>
        <v>0.36098535489572764</v>
      </c>
      <c r="AB304" s="56">
        <f t="shared" si="195"/>
        <v>0.18383273782247855</v>
      </c>
      <c r="AC304" s="56">
        <f t="shared" si="195"/>
        <v>1.5591983938738556</v>
      </c>
      <c r="AD304" s="56">
        <f t="shared" si="195"/>
        <v>9.1950522225960736</v>
      </c>
      <c r="AE304" s="56">
        <f t="shared" si="195"/>
        <v>1.0498354741474536</v>
      </c>
      <c r="AF304" s="56">
        <f t="shared" si="195"/>
        <v>0.23651949535943156</v>
      </c>
      <c r="AG304" s="56">
        <f t="shared" si="195"/>
        <v>1.1090507391638809</v>
      </c>
      <c r="AH304" s="56">
        <f t="shared" si="195"/>
        <v>4.9932239007869264E-2</v>
      </c>
      <c r="AI304" s="56">
        <f t="shared" si="195"/>
        <v>2.4348863024478386E-2</v>
      </c>
      <c r="AJ304" s="56">
        <f t="shared" si="195"/>
        <v>0.11616426994863799</v>
      </c>
      <c r="AK304" s="56">
        <f t="shared" si="195"/>
        <v>1.059777081723142</v>
      </c>
      <c r="AL304" s="56">
        <f t="shared" si="195"/>
        <v>0.44179673201398628</v>
      </c>
      <c r="AM304" s="56">
        <f t="shared" si="195"/>
        <v>0.2242142622176396</v>
      </c>
      <c r="AN304" s="56">
        <f t="shared" si="195"/>
        <v>0.90003020598607419</v>
      </c>
      <c r="AO304" s="56">
        <f t="shared" si="195"/>
        <v>1.1180644812775484</v>
      </c>
      <c r="AP304" s="56">
        <f t="shared" si="195"/>
        <v>1.3112154551788202</v>
      </c>
      <c r="AQ304" s="56">
        <f t="shared" si="195"/>
        <v>0.91330834825673746</v>
      </c>
      <c r="AR304" s="56">
        <f t="shared" si="195"/>
        <v>15.947560521147505</v>
      </c>
      <c r="AS304" s="56">
        <f t="shared" si="195"/>
        <v>12.802951911388378</v>
      </c>
      <c r="AT304" s="56">
        <f t="shared" si="195"/>
        <v>0.57059972295761319</v>
      </c>
      <c r="AU304" s="56">
        <f t="shared" si="195"/>
        <v>3.4834090887585987</v>
      </c>
      <c r="AV304" s="56">
        <f t="shared" si="195"/>
        <v>1.7463005450888016</v>
      </c>
      <c r="AW304" s="56">
        <f t="shared" si="195"/>
        <v>0.4129016046295686</v>
      </c>
      <c r="AX304" s="56">
        <f t="shared" si="195"/>
        <v>0.31245739440938086</v>
      </c>
      <c r="AY304" s="56">
        <f t="shared" si="195"/>
        <v>2.0208270599115226</v>
      </c>
      <c r="AZ304" s="56">
        <f t="shared" si="195"/>
        <v>0.24380725713026208</v>
      </c>
      <c r="BA304" s="56">
        <f t="shared" si="195"/>
        <v>2.5975990273210139E-2</v>
      </c>
      <c r="BB304" s="56">
        <f t="shared" si="195"/>
        <v>1.6952934072461825</v>
      </c>
      <c r="BC304" s="56">
        <f t="shared" si="195"/>
        <v>2.0650207238927951</v>
      </c>
      <c r="BD304" s="56">
        <f t="shared" si="195"/>
        <v>0.46949914887554089</v>
      </c>
      <c r="BE304" s="56">
        <f t="shared" si="195"/>
        <v>1.2097521702975124E-2</v>
      </c>
      <c r="BF304" s="56">
        <f t="shared" si="195"/>
        <v>1.5218227248105853</v>
      </c>
      <c r="BG304" s="56">
        <f t="shared" si="195"/>
        <v>9.9618780720114056E-2</v>
      </c>
      <c r="BH304" s="56">
        <f t="shared" si="195"/>
        <v>1.5021295433451316</v>
      </c>
      <c r="BI304" s="56">
        <f t="shared" si="195"/>
        <v>0.43164862086115663</v>
      </c>
      <c r="BJ304" s="56">
        <f t="shared" si="195"/>
        <v>2.1358916464570776</v>
      </c>
      <c r="BK304" s="56">
        <f t="shared" si="195"/>
        <v>1.883221410895586</v>
      </c>
      <c r="BL304" s="56">
        <f t="shared" si="195"/>
        <v>0.24786849724497412</v>
      </c>
      <c r="BM304" s="56">
        <f t="shared" si="195"/>
        <v>1.0033697608271988</v>
      </c>
      <c r="BN304" s="56">
        <f t="shared" si="195"/>
        <v>0.37926844337382476</v>
      </c>
      <c r="BO304" s="56">
        <f t="shared" si="195"/>
        <v>1.3611155264357619</v>
      </c>
      <c r="BP304" s="56">
        <f t="shared" ref="BP304:CF304" si="196">SUM(BP267:BP268,BP293:BP294,BP275:BP278,BP285:BP287)</f>
        <v>0.40598970687626862</v>
      </c>
      <c r="BQ304" s="56">
        <f t="shared" si="196"/>
        <v>1.7958849341182956</v>
      </c>
      <c r="BR304" s="56">
        <f t="shared" si="196"/>
        <v>0.28303170969834313</v>
      </c>
      <c r="BS304" s="56">
        <f t="shared" si="196"/>
        <v>1.6907292443345996</v>
      </c>
      <c r="BT304" s="56">
        <f t="shared" si="196"/>
        <v>1.1983865897556987</v>
      </c>
      <c r="BU304" s="56">
        <f t="shared" si="196"/>
        <v>0.43302533725308812</v>
      </c>
      <c r="BV304" s="56">
        <f t="shared" si="196"/>
        <v>1.9916721642604018</v>
      </c>
      <c r="BW304" s="56">
        <f t="shared" si="196"/>
        <v>1.0411943564501489</v>
      </c>
      <c r="BX304" s="56">
        <f t="shared" si="196"/>
        <v>1.5312176041145134</v>
      </c>
      <c r="BY304" s="56">
        <f t="shared" si="196"/>
        <v>1.1631011616744384</v>
      </c>
      <c r="BZ304" s="56">
        <f t="shared" si="196"/>
        <v>0.55254592046623374</v>
      </c>
      <c r="CA304" s="56">
        <f t="shared" si="196"/>
        <v>1.5993764587527708</v>
      </c>
      <c r="CB304" s="56">
        <f t="shared" si="196"/>
        <v>0.78125550991067605</v>
      </c>
      <c r="CC304" s="56">
        <f t="shared" si="196"/>
        <v>0.30447254790926204</v>
      </c>
      <c r="CD304" s="56">
        <f t="shared" si="196"/>
        <v>1.2700936832377789</v>
      </c>
      <c r="CE304" s="56">
        <f t="shared" si="196"/>
        <v>0.23619247484895239</v>
      </c>
      <c r="CF304" s="56">
        <f t="shared" si="196"/>
        <v>0.27465888657070114</v>
      </c>
    </row>
    <row r="305" spans="1:84" x14ac:dyDescent="0.25">
      <c r="B305" s="21" t="s">
        <v>64</v>
      </c>
      <c r="D305" s="58">
        <f t="shared" ref="D305:BO305" si="197">SUM(D267:D268)</f>
        <v>2.6404234268642668E-4</v>
      </c>
      <c r="E305" s="58">
        <f t="shared" si="197"/>
        <v>2.8980413173750622E-4</v>
      </c>
      <c r="F305" s="58">
        <f t="shared" si="197"/>
        <v>6.3438617138075522E-3</v>
      </c>
      <c r="G305" s="58">
        <f t="shared" si="197"/>
        <v>1.3650191274271045E-3</v>
      </c>
      <c r="H305" s="58">
        <f t="shared" si="197"/>
        <v>8.6373997500151234E-4</v>
      </c>
      <c r="I305" s="58">
        <f t="shared" si="197"/>
        <v>6.2851363035146934E-2</v>
      </c>
      <c r="J305" s="58">
        <f t="shared" si="197"/>
        <v>0.13575690252290221</v>
      </c>
      <c r="K305" s="58">
        <f t="shared" si="197"/>
        <v>2.7685519443209028E-4</v>
      </c>
      <c r="L305" s="58">
        <f t="shared" si="197"/>
        <v>2.8338414613479392E-2</v>
      </c>
      <c r="M305" s="58">
        <f t="shared" si="197"/>
        <v>4.7598025103497768E-3</v>
      </c>
      <c r="N305" s="58">
        <f t="shared" si="197"/>
        <v>2.4700386495536825E-3</v>
      </c>
      <c r="O305" s="58">
        <f t="shared" si="197"/>
        <v>1.3777095104472534E-2</v>
      </c>
      <c r="P305" s="58">
        <f t="shared" si="197"/>
        <v>6.6796582924836291E-3</v>
      </c>
      <c r="Q305" s="58">
        <f t="shared" si="197"/>
        <v>3.3286508662127443E-2</v>
      </c>
      <c r="R305" s="58">
        <f t="shared" si="197"/>
        <v>1.1280672233916018E-3</v>
      </c>
      <c r="S305" s="58">
        <f t="shared" si="197"/>
        <v>5.0006135403147974E-3</v>
      </c>
      <c r="T305" s="58">
        <f t="shared" si="197"/>
        <v>8.4905936368802094E-3</v>
      </c>
      <c r="U305" s="58">
        <f t="shared" si="197"/>
        <v>4.49476254150218E-2</v>
      </c>
      <c r="V305" s="58">
        <f t="shared" si="197"/>
        <v>9.2897081543454017E-3</v>
      </c>
      <c r="W305" s="58">
        <f t="shared" si="197"/>
        <v>2.2681541685007911E-3</v>
      </c>
      <c r="X305" s="58">
        <f t="shared" si="197"/>
        <v>8.3961428158685174E-3</v>
      </c>
      <c r="Y305" s="58">
        <f t="shared" si="197"/>
        <v>3.6978808380401844E-2</v>
      </c>
      <c r="Z305" s="58">
        <f t="shared" si="197"/>
        <v>4.7775218857328871E-3</v>
      </c>
      <c r="AA305" s="58">
        <f t="shared" si="197"/>
        <v>4.1266860277728527E-4</v>
      </c>
      <c r="AB305" s="58">
        <f t="shared" si="197"/>
        <v>4.6061613077689984E-4</v>
      </c>
      <c r="AC305" s="58">
        <f t="shared" si="197"/>
        <v>6.1618160641895244E-2</v>
      </c>
      <c r="AD305" s="58">
        <f t="shared" si="197"/>
        <v>3.481145196534351E-3</v>
      </c>
      <c r="AE305" s="58">
        <f t="shared" si="197"/>
        <v>1.5425699993453046E-3</v>
      </c>
      <c r="AF305" s="58">
        <f t="shared" si="197"/>
        <v>2.4498246195773626E-4</v>
      </c>
      <c r="AG305" s="58">
        <f t="shared" si="197"/>
        <v>7.6011607778361471E-3</v>
      </c>
      <c r="AH305" s="58">
        <f t="shared" si="197"/>
        <v>1.2366693038961948E-3</v>
      </c>
      <c r="AI305" s="58">
        <f t="shared" si="197"/>
        <v>9.0709213235521649E-5</v>
      </c>
      <c r="AJ305" s="58">
        <f t="shared" si="197"/>
        <v>1.7851808773665554E-3</v>
      </c>
      <c r="AK305" s="58">
        <f t="shared" si="197"/>
        <v>2.9958727976083701E-3</v>
      </c>
      <c r="AL305" s="58">
        <f t="shared" si="197"/>
        <v>2.28383087091669E-3</v>
      </c>
      <c r="AM305" s="58">
        <f t="shared" si="197"/>
        <v>4.4843522750295482E-3</v>
      </c>
      <c r="AN305" s="58">
        <f t="shared" si="197"/>
        <v>4.0170475710023983E-3</v>
      </c>
      <c r="AO305" s="58">
        <f t="shared" si="197"/>
        <v>3.5222541937141869E-3</v>
      </c>
      <c r="AP305" s="58">
        <f t="shared" si="197"/>
        <v>1.7145407570831397E-2</v>
      </c>
      <c r="AQ305" s="58">
        <f t="shared" si="197"/>
        <v>1.7473539681240938E-3</v>
      </c>
      <c r="AR305" s="58">
        <f t="shared" si="197"/>
        <v>1.8513126345796445E-2</v>
      </c>
      <c r="AS305" s="58">
        <f t="shared" si="197"/>
        <v>4.4912022422917419E-2</v>
      </c>
      <c r="AT305" s="58">
        <f t="shared" si="197"/>
        <v>4.6991603946775189E-3</v>
      </c>
      <c r="AU305" s="58">
        <f t="shared" si="197"/>
        <v>4.9759370490427356E-2</v>
      </c>
      <c r="AV305" s="58">
        <f t="shared" si="197"/>
        <v>3.5251657604561566E-2</v>
      </c>
      <c r="AW305" s="58">
        <f t="shared" si="197"/>
        <v>5.8761353979698595E-3</v>
      </c>
      <c r="AX305" s="58">
        <f t="shared" si="197"/>
        <v>5.5558366628851294E-3</v>
      </c>
      <c r="AY305" s="58">
        <f t="shared" si="197"/>
        <v>3.1895308006989979E-3</v>
      </c>
      <c r="AZ305" s="58">
        <f t="shared" si="197"/>
        <v>3.5117208153220099E-3</v>
      </c>
      <c r="BA305" s="58">
        <f t="shared" si="197"/>
        <v>3.4922555860181779E-4</v>
      </c>
      <c r="BB305" s="58">
        <f t="shared" si="197"/>
        <v>5.2301511891970465E-2</v>
      </c>
      <c r="BC305" s="58">
        <f t="shared" si="197"/>
        <v>3.5397772822563711E-3</v>
      </c>
      <c r="BD305" s="58">
        <f t="shared" si="197"/>
        <v>1.30180798332246E-3</v>
      </c>
      <c r="BE305" s="58">
        <f t="shared" si="197"/>
        <v>1.1341867983057821E-2</v>
      </c>
      <c r="BF305" s="58">
        <f t="shared" si="197"/>
        <v>1.5305566153377907E-3</v>
      </c>
      <c r="BG305" s="58">
        <f t="shared" si="197"/>
        <v>1.5002095049128836E-3</v>
      </c>
      <c r="BH305" s="58">
        <f t="shared" si="197"/>
        <v>6.3860285018776351E-3</v>
      </c>
      <c r="BI305" s="58">
        <f t="shared" si="197"/>
        <v>2.4667659490866809E-3</v>
      </c>
      <c r="BJ305" s="58">
        <f t="shared" si="197"/>
        <v>0.11367560118379996</v>
      </c>
      <c r="BK305" s="58">
        <f t="shared" si="197"/>
        <v>6.0043649830508659E-2</v>
      </c>
      <c r="BL305" s="58">
        <f t="shared" si="197"/>
        <v>2.8433403438560614E-3</v>
      </c>
      <c r="BM305" s="58">
        <f t="shared" si="197"/>
        <v>7.3771168013783322E-3</v>
      </c>
      <c r="BN305" s="58">
        <f t="shared" si="197"/>
        <v>1.7599166296420822E-3</v>
      </c>
      <c r="BO305" s="58">
        <f t="shared" si="197"/>
        <v>1.2508232491744292E-2</v>
      </c>
      <c r="BP305" s="58">
        <f t="shared" ref="BP305:CF305" si="198">SUM(BP267:BP268)</f>
        <v>4.3537410586350755E-3</v>
      </c>
      <c r="BQ305" s="58">
        <f t="shared" si="198"/>
        <v>3.7690522600433873E-2</v>
      </c>
      <c r="BR305" s="58">
        <f t="shared" si="198"/>
        <v>5.8997362384976947E-3</v>
      </c>
      <c r="BS305" s="58">
        <f t="shared" si="198"/>
        <v>1.8643274446806281E-2</v>
      </c>
      <c r="BT305" s="58">
        <f t="shared" si="198"/>
        <v>1.274013885478922E-2</v>
      </c>
      <c r="BU305" s="58">
        <f t="shared" si="198"/>
        <v>9.666967125661406E-4</v>
      </c>
      <c r="BV305" s="58">
        <f t="shared" si="198"/>
        <v>8.0414834749103631E-2</v>
      </c>
      <c r="BW305" s="58">
        <f t="shared" si="198"/>
        <v>5.9646458753793707E-3</v>
      </c>
      <c r="BX305" s="58">
        <f t="shared" si="198"/>
        <v>0.24432441949836833</v>
      </c>
      <c r="BY305" s="58">
        <f t="shared" si="198"/>
        <v>1.1613705600743277E-2</v>
      </c>
      <c r="BZ305" s="58">
        <f t="shared" si="198"/>
        <v>1.9069434414129205E-3</v>
      </c>
      <c r="CA305" s="58">
        <f t="shared" si="198"/>
        <v>3.9352122875025144E-3</v>
      </c>
      <c r="CB305" s="58">
        <f t="shared" si="198"/>
        <v>2.8788155522901877E-2</v>
      </c>
      <c r="CC305" s="58">
        <f t="shared" si="198"/>
        <v>3.0307749590824393E-3</v>
      </c>
      <c r="CD305" s="58">
        <f t="shared" si="198"/>
        <v>1.081310441194288E-2</v>
      </c>
      <c r="CE305" s="58">
        <f t="shared" si="198"/>
        <v>1.0812478353204806E-3</v>
      </c>
      <c r="CF305" s="58">
        <f t="shared" si="198"/>
        <v>6.1355964145757289E-3</v>
      </c>
    </row>
    <row r="306" spans="1:84" x14ac:dyDescent="0.25">
      <c r="B306" s="21" t="s">
        <v>65</v>
      </c>
      <c r="D306" s="58">
        <f t="shared" ref="D306:BO306" si="199">SUM(D275:D278)</f>
        <v>0.16517122870666714</v>
      </c>
      <c r="E306" s="58">
        <f t="shared" si="199"/>
        <v>0.39479085353319882</v>
      </c>
      <c r="F306" s="58">
        <f t="shared" si="199"/>
        <v>0.24366033905416304</v>
      </c>
      <c r="G306" s="58">
        <f t="shared" si="199"/>
        <v>7.7606488409806079E-2</v>
      </c>
      <c r="H306" s="58">
        <f t="shared" si="199"/>
        <v>0.34448252261931928</v>
      </c>
      <c r="I306" s="58">
        <f t="shared" si="199"/>
        <v>1.4188842846806877</v>
      </c>
      <c r="J306" s="58">
        <f t="shared" si="199"/>
        <v>0.60359914898286926</v>
      </c>
      <c r="K306" s="58">
        <f t="shared" si="199"/>
        <v>0.22196766618438124</v>
      </c>
      <c r="L306" s="58">
        <f t="shared" si="199"/>
        <v>0.74837531021807435</v>
      </c>
      <c r="M306" s="58">
        <f t="shared" si="199"/>
        <v>0.28705079486349144</v>
      </c>
      <c r="N306" s="58">
        <f t="shared" si="199"/>
        <v>0.25838775870197289</v>
      </c>
      <c r="O306" s="58">
        <f t="shared" si="199"/>
        <v>0.70976011752594848</v>
      </c>
      <c r="P306" s="58">
        <f t="shared" si="199"/>
        <v>0.27262028990003617</v>
      </c>
      <c r="Q306" s="58">
        <f t="shared" si="199"/>
        <v>0.41670990641104633</v>
      </c>
      <c r="R306" s="58">
        <f t="shared" si="199"/>
        <v>0.26378689506988506</v>
      </c>
      <c r="S306" s="58">
        <f t="shared" si="199"/>
        <v>0.24754531879138797</v>
      </c>
      <c r="T306" s="58">
        <f t="shared" si="199"/>
        <v>0.40305074063513685</v>
      </c>
      <c r="U306" s="58">
        <f t="shared" si="199"/>
        <v>0.92237098851353416</v>
      </c>
      <c r="V306" s="58">
        <f t="shared" si="199"/>
        <v>0.39854524261833912</v>
      </c>
      <c r="W306" s="58">
        <f t="shared" si="199"/>
        <v>1.3077207051469839E-2</v>
      </c>
      <c r="X306" s="58">
        <f t="shared" si="199"/>
        <v>0.23373357748291096</v>
      </c>
      <c r="Y306" s="58">
        <f t="shared" si="199"/>
        <v>0.53428310028048187</v>
      </c>
      <c r="Z306" s="58">
        <f t="shared" si="199"/>
        <v>0.37073622056153499</v>
      </c>
      <c r="AA306" s="58">
        <f t="shared" si="199"/>
        <v>0.20914640392921768</v>
      </c>
      <c r="AB306" s="58">
        <f t="shared" si="199"/>
        <v>9.257404194294884E-2</v>
      </c>
      <c r="AC306" s="58">
        <f t="shared" si="199"/>
        <v>0.61752596350572675</v>
      </c>
      <c r="AD306" s="58">
        <f t="shared" si="199"/>
        <v>6.6783467892463229</v>
      </c>
      <c r="AE306" s="58">
        <f t="shared" si="199"/>
        <v>0.53844063512031293</v>
      </c>
      <c r="AF306" s="58">
        <f t="shared" si="199"/>
        <v>0.11584788303989656</v>
      </c>
      <c r="AG306" s="58">
        <f t="shared" si="199"/>
        <v>0.38846505339107595</v>
      </c>
      <c r="AH306" s="58">
        <f t="shared" si="199"/>
        <v>2.3584069802557197E-2</v>
      </c>
      <c r="AI306" s="58">
        <f t="shared" si="199"/>
        <v>7.4906413193861583E-3</v>
      </c>
      <c r="AJ306" s="58">
        <f t="shared" si="199"/>
        <v>9.0374781916681857E-2</v>
      </c>
      <c r="AK306" s="58">
        <f t="shared" si="199"/>
        <v>0.43923129605091615</v>
      </c>
      <c r="AL306" s="58">
        <f t="shared" si="199"/>
        <v>0.26904148394266214</v>
      </c>
      <c r="AM306" s="58">
        <f t="shared" si="199"/>
        <v>0.16115515305868522</v>
      </c>
      <c r="AN306" s="58">
        <f t="shared" si="199"/>
        <v>0.53192465018811741</v>
      </c>
      <c r="AO306" s="58">
        <f t="shared" si="199"/>
        <v>0.57766371557366347</v>
      </c>
      <c r="AP306" s="58">
        <f t="shared" si="199"/>
        <v>0.46068530829075705</v>
      </c>
      <c r="AQ306" s="58">
        <f t="shared" si="199"/>
        <v>0.51629722432613667</v>
      </c>
      <c r="AR306" s="58">
        <f t="shared" si="199"/>
        <v>8.1471535918460773</v>
      </c>
      <c r="AS306" s="58">
        <f t="shared" si="199"/>
        <v>7.039950860556444</v>
      </c>
      <c r="AT306" s="58">
        <f t="shared" si="199"/>
        <v>0.26010477013289157</v>
      </c>
      <c r="AU306" s="58">
        <f t="shared" si="199"/>
        <v>1.7860376949434356</v>
      </c>
      <c r="AV306" s="58">
        <f t="shared" si="199"/>
        <v>0.87786760141770059</v>
      </c>
      <c r="AW306" s="58">
        <f t="shared" si="199"/>
        <v>0.19743234737303994</v>
      </c>
      <c r="AX306" s="58">
        <f t="shared" si="199"/>
        <v>0.13403758686604822</v>
      </c>
      <c r="AY306" s="58">
        <f t="shared" si="199"/>
        <v>1.0122370874167348</v>
      </c>
      <c r="AZ306" s="58">
        <f t="shared" si="199"/>
        <v>0.11711338249429748</v>
      </c>
      <c r="BA306" s="58">
        <f t="shared" si="199"/>
        <v>1.6042306335306861E-2</v>
      </c>
      <c r="BB306" s="58">
        <f t="shared" si="199"/>
        <v>0.61961444861908821</v>
      </c>
      <c r="BC306" s="58">
        <f t="shared" si="199"/>
        <v>0.67260617372846754</v>
      </c>
      <c r="BD306" s="58">
        <f t="shared" si="199"/>
        <v>0.18340974706230834</v>
      </c>
      <c r="BE306" s="58">
        <f t="shared" si="199"/>
        <v>2.7365964155883589E-4</v>
      </c>
      <c r="BF306" s="58">
        <f t="shared" si="199"/>
        <v>0.73799633845507795</v>
      </c>
      <c r="BG306" s="58">
        <f t="shared" si="199"/>
        <v>4.0964522211553792E-2</v>
      </c>
      <c r="BH306" s="58">
        <f t="shared" si="199"/>
        <v>0.84733664651988927</v>
      </c>
      <c r="BI306" s="58">
        <f t="shared" si="199"/>
        <v>0.38180910576235694</v>
      </c>
      <c r="BJ306" s="58">
        <f t="shared" si="199"/>
        <v>0.68859856595883695</v>
      </c>
      <c r="BK306" s="58">
        <f t="shared" si="199"/>
        <v>0.4538812163122985</v>
      </c>
      <c r="BL306" s="58">
        <f t="shared" si="199"/>
        <v>8.7762734134544402E-3</v>
      </c>
      <c r="BM306" s="58">
        <f t="shared" si="199"/>
        <v>0.35476024059474603</v>
      </c>
      <c r="BN306" s="58">
        <f t="shared" si="199"/>
        <v>0.18893251368629718</v>
      </c>
      <c r="BO306" s="58">
        <f t="shared" si="199"/>
        <v>0.9148272443107035</v>
      </c>
      <c r="BP306" s="58">
        <f t="shared" ref="BP306:CF306" si="200">SUM(BP275:BP278)</f>
        <v>0.19575471350143925</v>
      </c>
      <c r="BQ306" s="58">
        <f t="shared" si="200"/>
        <v>0.79348055796544459</v>
      </c>
      <c r="BR306" s="58">
        <f t="shared" si="200"/>
        <v>0.11623920091758086</v>
      </c>
      <c r="BS306" s="58">
        <f t="shared" si="200"/>
        <v>0.88609108690052385</v>
      </c>
      <c r="BT306" s="58">
        <f t="shared" si="200"/>
        <v>0.31920969542401301</v>
      </c>
      <c r="BU306" s="58">
        <f t="shared" si="200"/>
        <v>0.31691215179206556</v>
      </c>
      <c r="BV306" s="58">
        <f t="shared" si="200"/>
        <v>1.2143229523529495</v>
      </c>
      <c r="BW306" s="58">
        <f t="shared" si="200"/>
        <v>0.28507955040733013</v>
      </c>
      <c r="BX306" s="58">
        <f t="shared" si="200"/>
        <v>0.66715353733137828</v>
      </c>
      <c r="BY306" s="58">
        <f t="shared" si="200"/>
        <v>0.5712250656365585</v>
      </c>
      <c r="BZ306" s="58">
        <f t="shared" si="200"/>
        <v>0.2203271179636421</v>
      </c>
      <c r="CA306" s="58">
        <f t="shared" si="200"/>
        <v>1.1341484638076595</v>
      </c>
      <c r="CB306" s="58">
        <f t="shared" si="200"/>
        <v>0.36299854953299998</v>
      </c>
      <c r="CC306" s="58">
        <f t="shared" si="200"/>
        <v>0.17808531421622353</v>
      </c>
      <c r="CD306" s="58">
        <f t="shared" si="200"/>
        <v>0.49885763536915312</v>
      </c>
      <c r="CE306" s="58">
        <f t="shared" si="200"/>
        <v>0.11332816741459122</v>
      </c>
      <c r="CF306" s="58">
        <f t="shared" si="200"/>
        <v>0.12037170623172519</v>
      </c>
    </row>
    <row r="307" spans="1:84" x14ac:dyDescent="0.25">
      <c r="B307" s="21" t="s">
        <v>66</v>
      </c>
      <c r="D307" s="58">
        <f t="shared" ref="D307:BO307" si="201">SUM(D285:D287)</f>
        <v>0.4633810583241193</v>
      </c>
      <c r="E307" s="58">
        <f t="shared" si="201"/>
        <v>9.903409317906646E-2</v>
      </c>
      <c r="F307" s="58">
        <f t="shared" si="201"/>
        <v>0.30345165987905248</v>
      </c>
      <c r="G307" s="58">
        <f t="shared" si="201"/>
        <v>0.16877560082910489</v>
      </c>
      <c r="H307" s="58">
        <f t="shared" si="201"/>
        <v>0.13667585543759034</v>
      </c>
      <c r="I307" s="58">
        <f t="shared" si="201"/>
        <v>0.49325996892572715</v>
      </c>
      <c r="J307" s="58">
        <f t="shared" si="201"/>
        <v>0.63568102062839482</v>
      </c>
      <c r="K307" s="58">
        <f t="shared" si="201"/>
        <v>5.310808289546174E-2</v>
      </c>
      <c r="L307" s="58">
        <f t="shared" si="201"/>
        <v>0.70699774777630686</v>
      </c>
      <c r="M307" s="58">
        <f t="shared" si="201"/>
        <v>0.60470013342217244</v>
      </c>
      <c r="N307" s="58">
        <f t="shared" si="201"/>
        <v>0.68367721787269509</v>
      </c>
      <c r="O307" s="58">
        <f t="shared" si="201"/>
        <v>1.9472110202287198</v>
      </c>
      <c r="P307" s="58">
        <f t="shared" si="201"/>
        <v>0.68455490851955159</v>
      </c>
      <c r="Q307" s="58">
        <f t="shared" si="201"/>
        <v>0.61176821466984577</v>
      </c>
      <c r="R307" s="58">
        <f t="shared" si="201"/>
        <v>0.46088674235694749</v>
      </c>
      <c r="S307" s="58">
        <f t="shared" si="201"/>
        <v>0.62153713686732548</v>
      </c>
      <c r="T307" s="58">
        <f t="shared" si="201"/>
        <v>1.0084468449059598</v>
      </c>
      <c r="U307" s="58">
        <f t="shared" si="201"/>
        <v>0.53874142357374399</v>
      </c>
      <c r="V307" s="58">
        <f t="shared" si="201"/>
        <v>0.36932339942699494</v>
      </c>
      <c r="W307" s="58">
        <f t="shared" si="201"/>
        <v>3.8958602597089977E-2</v>
      </c>
      <c r="X307" s="58">
        <f t="shared" si="201"/>
        <v>0.65178694351315558</v>
      </c>
      <c r="Y307" s="58">
        <f t="shared" si="201"/>
        <v>0.82690924181130976</v>
      </c>
      <c r="Z307" s="58">
        <f t="shared" si="201"/>
        <v>0.22698494762916896</v>
      </c>
      <c r="AA307" s="58">
        <f t="shared" si="201"/>
        <v>0.15111389405470835</v>
      </c>
      <c r="AB307" s="58">
        <f t="shared" si="201"/>
        <v>9.0394165603679452E-2</v>
      </c>
      <c r="AC307" s="58">
        <f t="shared" si="201"/>
        <v>0.86136688301507225</v>
      </c>
      <c r="AD307" s="58">
        <f t="shared" si="201"/>
        <v>2.5102917280946571</v>
      </c>
      <c r="AE307" s="58">
        <f t="shared" si="201"/>
        <v>0.50915871042343852</v>
      </c>
      <c r="AF307" s="58">
        <f t="shared" si="201"/>
        <v>0.12022602190899423</v>
      </c>
      <c r="AG307" s="58">
        <f t="shared" si="201"/>
        <v>0.56063461198361109</v>
      </c>
      <c r="AH307" s="58">
        <f t="shared" si="201"/>
        <v>2.498795776106701E-2</v>
      </c>
      <c r="AI307" s="58">
        <f t="shared" si="201"/>
        <v>1.0238731131684949E-2</v>
      </c>
      <c r="AJ307" s="58">
        <f t="shared" si="201"/>
        <v>2.3737689231346518E-2</v>
      </c>
      <c r="AK307" s="58">
        <f t="shared" si="201"/>
        <v>0.61696140809022371</v>
      </c>
      <c r="AL307" s="58">
        <f t="shared" si="201"/>
        <v>0.16719546263432805</v>
      </c>
      <c r="AM307" s="58">
        <f t="shared" si="201"/>
        <v>5.7475453785113408E-2</v>
      </c>
      <c r="AN307" s="58">
        <f t="shared" si="201"/>
        <v>0.3635896827506031</v>
      </c>
      <c r="AO307" s="58">
        <f t="shared" si="201"/>
        <v>0.53675098601438098</v>
      </c>
      <c r="AP307" s="58">
        <f t="shared" si="201"/>
        <v>0.82906663666976299</v>
      </c>
      <c r="AQ307" s="58">
        <f t="shared" si="201"/>
        <v>0.39438070981271461</v>
      </c>
      <c r="AR307" s="58">
        <f t="shared" si="201"/>
        <v>7.7711094575114776</v>
      </c>
      <c r="AS307" s="58">
        <f t="shared" si="201"/>
        <v>5.7164412619011316</v>
      </c>
      <c r="AT307" s="58">
        <f t="shared" si="201"/>
        <v>0.2989864446141946</v>
      </c>
      <c r="AU307" s="58">
        <f t="shared" si="201"/>
        <v>1.5947587737099875</v>
      </c>
      <c r="AV307" s="58">
        <f t="shared" si="201"/>
        <v>0.80587858263126677</v>
      </c>
      <c r="AW307" s="58">
        <f t="shared" si="201"/>
        <v>0.20350037850735603</v>
      </c>
      <c r="AX307" s="58">
        <f t="shared" si="201"/>
        <v>0.16755065818817563</v>
      </c>
      <c r="AY307" s="58">
        <f t="shared" si="201"/>
        <v>0.99249656947489528</v>
      </c>
      <c r="AZ307" s="58">
        <f t="shared" si="201"/>
        <v>0.11924326843461394</v>
      </c>
      <c r="BA307" s="58">
        <f t="shared" si="201"/>
        <v>9.5698043240112895E-3</v>
      </c>
      <c r="BB307" s="58">
        <f t="shared" si="201"/>
        <v>0.99483580626059465</v>
      </c>
      <c r="BC307" s="58">
        <f t="shared" si="201"/>
        <v>1.3175846282194228</v>
      </c>
      <c r="BD307" s="58">
        <f t="shared" si="201"/>
        <v>0.28443304612569648</v>
      </c>
      <c r="BE307" s="58">
        <f t="shared" si="201"/>
        <v>1.5889914671158217E-4</v>
      </c>
      <c r="BF307" s="58">
        <f t="shared" si="201"/>
        <v>0.78216139989988065</v>
      </c>
      <c r="BG307" s="58">
        <f t="shared" si="201"/>
        <v>5.7040425146013526E-2</v>
      </c>
      <c r="BH307" s="58">
        <f t="shared" si="201"/>
        <v>0.63877955812478704</v>
      </c>
      <c r="BI307" s="58">
        <f t="shared" si="201"/>
        <v>4.7201069468274744E-2</v>
      </c>
      <c r="BJ307" s="58">
        <f t="shared" si="201"/>
        <v>1.299888644018397</v>
      </c>
      <c r="BK307" s="58">
        <f t="shared" si="201"/>
        <v>1.3535565792749853</v>
      </c>
      <c r="BL307" s="58">
        <f t="shared" si="201"/>
        <v>0.23613854089031569</v>
      </c>
      <c r="BM307" s="58">
        <f t="shared" si="201"/>
        <v>0.63337854123370918</v>
      </c>
      <c r="BN307" s="58">
        <f t="shared" si="201"/>
        <v>0.18850214905782073</v>
      </c>
      <c r="BO307" s="58">
        <f t="shared" si="201"/>
        <v>0.43352784004083761</v>
      </c>
      <c r="BP307" s="58">
        <f t="shared" ref="BP307:CF307" si="202">SUM(BP285:BP287)</f>
        <v>0.20550301603198756</v>
      </c>
      <c r="BQ307" s="58">
        <f t="shared" si="202"/>
        <v>0.95650104214627341</v>
      </c>
      <c r="BR307" s="58">
        <f t="shared" si="202"/>
        <v>0.15239244798073087</v>
      </c>
      <c r="BS307" s="58">
        <f t="shared" si="202"/>
        <v>0.77636260939641066</v>
      </c>
      <c r="BT307" s="58">
        <f t="shared" si="202"/>
        <v>0.86641682585452529</v>
      </c>
      <c r="BU307" s="58">
        <f t="shared" si="202"/>
        <v>0.11511311094665444</v>
      </c>
      <c r="BV307" s="58">
        <f t="shared" si="202"/>
        <v>0.66046834095943252</v>
      </c>
      <c r="BW307" s="58">
        <f t="shared" si="202"/>
        <v>0.75004671592894134</v>
      </c>
      <c r="BX307" s="58">
        <f t="shared" si="202"/>
        <v>0.61972737460948568</v>
      </c>
      <c r="BY307" s="58">
        <f t="shared" si="202"/>
        <v>0.58019606403713253</v>
      </c>
      <c r="BZ307" s="58">
        <f t="shared" si="202"/>
        <v>0.33024543140435253</v>
      </c>
      <c r="CA307" s="58">
        <f t="shared" si="202"/>
        <v>0.46087718924270837</v>
      </c>
      <c r="CB307" s="58">
        <f t="shared" si="202"/>
        <v>0.3843987664128059</v>
      </c>
      <c r="CC307" s="58">
        <f t="shared" si="202"/>
        <v>0.12297866130138344</v>
      </c>
      <c r="CD307" s="58">
        <f t="shared" si="202"/>
        <v>0.76010295169795783</v>
      </c>
      <c r="CE307" s="58">
        <f t="shared" si="202"/>
        <v>0.10704256509723446</v>
      </c>
      <c r="CF307" s="58">
        <f t="shared" si="202"/>
        <v>0.12966161143210234</v>
      </c>
    </row>
    <row r="308" spans="1:84" x14ac:dyDescent="0.25">
      <c r="B308" s="21" t="s">
        <v>67</v>
      </c>
      <c r="D308" s="58">
        <f t="shared" ref="D308:BO308" si="203">SUM(D293:D294)</f>
        <v>7.798934060043105E-4</v>
      </c>
      <c r="E308" s="58">
        <f t="shared" si="203"/>
        <v>3.4284863799303187E-4</v>
      </c>
      <c r="F308" s="58">
        <f t="shared" si="203"/>
        <v>3.8895132964486398E-3</v>
      </c>
      <c r="G308" s="58">
        <f t="shared" si="203"/>
        <v>3.1228031924629516E-4</v>
      </c>
      <c r="H308" s="58">
        <f t="shared" si="203"/>
        <v>4.8474247784483567E-4</v>
      </c>
      <c r="I308" s="58">
        <f t="shared" si="203"/>
        <v>3.0473038664777314E-2</v>
      </c>
      <c r="J308" s="58">
        <f t="shared" si="203"/>
        <v>4.2043521514139996E-4</v>
      </c>
      <c r="K308" s="58">
        <f t="shared" si="203"/>
        <v>2.1612057912932407E-4</v>
      </c>
      <c r="L308" s="58">
        <f t="shared" si="203"/>
        <v>3.7658015929771384E-3</v>
      </c>
      <c r="M308" s="58">
        <f t="shared" si="203"/>
        <v>2.9671156662073309E-4</v>
      </c>
      <c r="N308" s="58">
        <f t="shared" si="203"/>
        <v>3.5788870413474286E-4</v>
      </c>
      <c r="O308" s="58">
        <f t="shared" si="203"/>
        <v>4.2335394017683162E-3</v>
      </c>
      <c r="P308" s="58">
        <f t="shared" si="203"/>
        <v>6.6957096512365935E-4</v>
      </c>
      <c r="Q308" s="58">
        <f t="shared" si="203"/>
        <v>1.236822344354201E-2</v>
      </c>
      <c r="R308" s="58">
        <f t="shared" si="203"/>
        <v>2.8129920583302032E-4</v>
      </c>
      <c r="S308" s="58">
        <f t="shared" si="203"/>
        <v>1.7106335895644071E-3</v>
      </c>
      <c r="T308" s="58">
        <f t="shared" si="203"/>
        <v>4.7246108761487618E-3</v>
      </c>
      <c r="U308" s="58">
        <f t="shared" si="203"/>
        <v>1.3068961237064558E-2</v>
      </c>
      <c r="V308" s="58">
        <f t="shared" si="203"/>
        <v>4.0445120478948193E-4</v>
      </c>
      <c r="W308" s="58">
        <f t="shared" si="203"/>
        <v>5.8021216482103573E-3</v>
      </c>
      <c r="X308" s="58">
        <f t="shared" si="203"/>
        <v>5.461694133494147E-4</v>
      </c>
      <c r="Y308" s="58">
        <f t="shared" si="203"/>
        <v>0.30696924851647223</v>
      </c>
      <c r="Z308" s="58">
        <f t="shared" si="203"/>
        <v>1.0220885316844832E-2</v>
      </c>
      <c r="AA308" s="58">
        <f t="shared" si="203"/>
        <v>3.123883090243367E-4</v>
      </c>
      <c r="AB308" s="58">
        <f t="shared" si="203"/>
        <v>4.0391414507336045E-4</v>
      </c>
      <c r="AC308" s="58">
        <f t="shared" si="203"/>
        <v>1.8687386711161276E-2</v>
      </c>
      <c r="AD308" s="58">
        <f t="shared" si="203"/>
        <v>2.9325600585590932E-3</v>
      </c>
      <c r="AE308" s="58">
        <f t="shared" si="203"/>
        <v>6.9355860435680358E-4</v>
      </c>
      <c r="AF308" s="58">
        <f t="shared" si="203"/>
        <v>2.006079485830387E-4</v>
      </c>
      <c r="AG308" s="58">
        <f t="shared" si="203"/>
        <v>0.15234991301135772</v>
      </c>
      <c r="AH308" s="58">
        <f t="shared" si="203"/>
        <v>1.2354214034886304E-4</v>
      </c>
      <c r="AI308" s="58">
        <f t="shared" si="203"/>
        <v>6.5287813601717587E-3</v>
      </c>
      <c r="AJ308" s="58">
        <f t="shared" si="203"/>
        <v>2.6661792324305695E-4</v>
      </c>
      <c r="AK308" s="58">
        <f t="shared" si="203"/>
        <v>5.8850478439385337E-4</v>
      </c>
      <c r="AL308" s="58">
        <f t="shared" si="203"/>
        <v>3.2759545660793941E-3</v>
      </c>
      <c r="AM308" s="58">
        <f t="shared" si="203"/>
        <v>1.0993030988114291E-3</v>
      </c>
      <c r="AN308" s="58">
        <f t="shared" si="203"/>
        <v>4.9882547635128529E-4</v>
      </c>
      <c r="AO308" s="58">
        <f t="shared" si="203"/>
        <v>1.2752549578979677E-4</v>
      </c>
      <c r="AP308" s="58">
        <f t="shared" si="203"/>
        <v>4.318102647468648E-3</v>
      </c>
      <c r="AQ308" s="58">
        <f t="shared" si="203"/>
        <v>8.8306014976199736E-4</v>
      </c>
      <c r="AR308" s="58">
        <f t="shared" si="203"/>
        <v>1.0784345444153269E-2</v>
      </c>
      <c r="AS308" s="58">
        <f t="shared" si="203"/>
        <v>1.6477665078856705E-3</v>
      </c>
      <c r="AT308" s="58">
        <f t="shared" si="203"/>
        <v>6.8093478158494612E-3</v>
      </c>
      <c r="AU308" s="58">
        <f t="shared" si="203"/>
        <v>5.2853249614748778E-2</v>
      </c>
      <c r="AV308" s="58">
        <f t="shared" si="203"/>
        <v>2.7302703435272697E-2</v>
      </c>
      <c r="AW308" s="58">
        <f t="shared" si="203"/>
        <v>6.0927433512027581E-3</v>
      </c>
      <c r="AX308" s="58">
        <f t="shared" si="203"/>
        <v>5.3133126922718602E-3</v>
      </c>
      <c r="AY308" s="58">
        <f t="shared" si="203"/>
        <v>1.2903872219193504E-2</v>
      </c>
      <c r="AZ308" s="58">
        <f t="shared" si="203"/>
        <v>3.9388853860286514E-3</v>
      </c>
      <c r="BA308" s="58">
        <f t="shared" si="203"/>
        <v>1.4654055290167277E-5</v>
      </c>
      <c r="BB308" s="58">
        <f t="shared" si="203"/>
        <v>2.854164047452909E-2</v>
      </c>
      <c r="BC308" s="58">
        <f t="shared" si="203"/>
        <v>7.1290144662648172E-2</v>
      </c>
      <c r="BD308" s="58">
        <f t="shared" si="203"/>
        <v>3.5454770421362858E-4</v>
      </c>
      <c r="BE308" s="58">
        <f t="shared" si="203"/>
        <v>3.2309493164688372E-4</v>
      </c>
      <c r="BF308" s="58">
        <f t="shared" si="203"/>
        <v>1.3442984028892762E-4</v>
      </c>
      <c r="BG308" s="58">
        <f t="shared" si="203"/>
        <v>1.1362385763385137E-4</v>
      </c>
      <c r="BH308" s="58">
        <f t="shared" si="203"/>
        <v>9.6273101985775086E-3</v>
      </c>
      <c r="BI308" s="58">
        <f t="shared" si="203"/>
        <v>1.7167968143826716E-4</v>
      </c>
      <c r="BJ308" s="58">
        <f t="shared" si="203"/>
        <v>3.3728835296043626E-2</v>
      </c>
      <c r="BK308" s="58">
        <f t="shared" si="203"/>
        <v>1.5739965477793629E-2</v>
      </c>
      <c r="BL308" s="58">
        <f t="shared" si="203"/>
        <v>1.1034259734793991E-4</v>
      </c>
      <c r="BM308" s="58">
        <f t="shared" si="203"/>
        <v>7.8538621973651308E-3</v>
      </c>
      <c r="BN308" s="58">
        <f t="shared" si="203"/>
        <v>7.3864000064756139E-5</v>
      </c>
      <c r="BO308" s="58">
        <f t="shared" si="203"/>
        <v>2.522095924765879E-4</v>
      </c>
      <c r="BP308" s="58">
        <f t="shared" ref="BP308:CF308" si="204">SUM(BP293:BP294)</f>
        <v>3.7823628420674397E-4</v>
      </c>
      <c r="BQ308" s="58">
        <f t="shared" si="204"/>
        <v>8.2128114061439262E-3</v>
      </c>
      <c r="BR308" s="58">
        <f t="shared" si="204"/>
        <v>8.500324561533712E-3</v>
      </c>
      <c r="BS308" s="58">
        <f t="shared" si="204"/>
        <v>9.6322735908588048E-3</v>
      </c>
      <c r="BT308" s="58">
        <f t="shared" si="204"/>
        <v>1.9929622371215736E-5</v>
      </c>
      <c r="BU308" s="58">
        <f t="shared" si="204"/>
        <v>3.3377801801957947E-5</v>
      </c>
      <c r="BV308" s="58">
        <f t="shared" si="204"/>
        <v>3.6466036198916245E-2</v>
      </c>
      <c r="BW308" s="58">
        <f t="shared" si="204"/>
        <v>1.0344423849817558E-4</v>
      </c>
      <c r="BX308" s="58">
        <f t="shared" si="204"/>
        <v>1.2272675281211989E-5</v>
      </c>
      <c r="BY308" s="58">
        <f t="shared" si="204"/>
        <v>6.6326400004244884E-5</v>
      </c>
      <c r="BZ308" s="58">
        <f t="shared" si="204"/>
        <v>6.6427656826136225E-5</v>
      </c>
      <c r="CA308" s="58">
        <f t="shared" si="204"/>
        <v>4.1559341490046757E-4</v>
      </c>
      <c r="CB308" s="58">
        <f t="shared" si="204"/>
        <v>5.0700384419682899E-3</v>
      </c>
      <c r="CC308" s="58">
        <f t="shared" si="204"/>
        <v>3.777974325726032E-4</v>
      </c>
      <c r="CD308" s="58">
        <f t="shared" si="204"/>
        <v>3.1999175872526235E-4</v>
      </c>
      <c r="CE308" s="58">
        <f t="shared" si="204"/>
        <v>1.4740494501806225E-2</v>
      </c>
      <c r="CF308" s="58">
        <f t="shared" si="204"/>
        <v>1.8489972492297901E-2</v>
      </c>
    </row>
    <row r="309" spans="1:84" x14ac:dyDescent="0.25">
      <c r="B309" s="21" t="s">
        <v>68</v>
      </c>
      <c r="D309" s="58">
        <f t="shared" ref="D309:BO309" si="205">SUM(D275:D277)</f>
        <v>0.16517122870666714</v>
      </c>
      <c r="E309" s="58">
        <f t="shared" si="205"/>
        <v>0.39479085353319882</v>
      </c>
      <c r="F309" s="58">
        <f t="shared" si="205"/>
        <v>0.24366033905416304</v>
      </c>
      <c r="G309" s="58">
        <f t="shared" si="205"/>
        <v>7.7606488409806079E-2</v>
      </c>
      <c r="H309" s="58">
        <f t="shared" si="205"/>
        <v>0.34448252261931928</v>
      </c>
      <c r="I309" s="58">
        <f t="shared" si="205"/>
        <v>1.4188842846806877</v>
      </c>
      <c r="J309" s="58">
        <f t="shared" si="205"/>
        <v>0.60359914898286926</v>
      </c>
      <c r="K309" s="58">
        <f t="shared" si="205"/>
        <v>0.22196766618438124</v>
      </c>
      <c r="L309" s="58">
        <f t="shared" si="205"/>
        <v>0.74837531021807435</v>
      </c>
      <c r="M309" s="58">
        <f t="shared" si="205"/>
        <v>0.28705079486349144</v>
      </c>
      <c r="N309" s="58">
        <f t="shared" si="205"/>
        <v>0.25838775870197289</v>
      </c>
      <c r="O309" s="58">
        <f t="shared" si="205"/>
        <v>0.70976011752594848</v>
      </c>
      <c r="P309" s="58">
        <f t="shared" si="205"/>
        <v>0.27262028990003617</v>
      </c>
      <c r="Q309" s="58">
        <f t="shared" si="205"/>
        <v>0.41670990641104633</v>
      </c>
      <c r="R309" s="58">
        <f t="shared" si="205"/>
        <v>0.26378689506988506</v>
      </c>
      <c r="S309" s="58">
        <f t="shared" si="205"/>
        <v>0.24754531879138797</v>
      </c>
      <c r="T309" s="58">
        <f t="shared" si="205"/>
        <v>0.40305074063513685</v>
      </c>
      <c r="U309" s="58">
        <f t="shared" si="205"/>
        <v>0.92237098851353416</v>
      </c>
      <c r="V309" s="58">
        <f t="shared" si="205"/>
        <v>0.39854524261833912</v>
      </c>
      <c r="W309" s="58">
        <f t="shared" si="205"/>
        <v>1.3077207051469839E-2</v>
      </c>
      <c r="X309" s="58">
        <f t="shared" si="205"/>
        <v>0.23373357748291096</v>
      </c>
      <c r="Y309" s="58">
        <f t="shared" si="205"/>
        <v>0.53428310028048187</v>
      </c>
      <c r="Z309" s="58">
        <f t="shared" si="205"/>
        <v>0.37073622056153499</v>
      </c>
      <c r="AA309" s="58">
        <f t="shared" si="205"/>
        <v>0.20914640392921768</v>
      </c>
      <c r="AB309" s="58">
        <f t="shared" si="205"/>
        <v>9.257404194294884E-2</v>
      </c>
      <c r="AC309" s="58">
        <f t="shared" si="205"/>
        <v>0.61752596350572675</v>
      </c>
      <c r="AD309" s="58">
        <f t="shared" si="205"/>
        <v>6.6783467892463229</v>
      </c>
      <c r="AE309" s="58">
        <f t="shared" si="205"/>
        <v>0.53844063512031293</v>
      </c>
      <c r="AF309" s="58">
        <f t="shared" si="205"/>
        <v>0.11584788303989656</v>
      </c>
      <c r="AG309" s="58">
        <f t="shared" si="205"/>
        <v>0.38846505339107595</v>
      </c>
      <c r="AH309" s="58">
        <f t="shared" si="205"/>
        <v>2.3584069802557197E-2</v>
      </c>
      <c r="AI309" s="58">
        <f t="shared" si="205"/>
        <v>7.4906413193861583E-3</v>
      </c>
      <c r="AJ309" s="58">
        <f t="shared" si="205"/>
        <v>9.0374781916681857E-2</v>
      </c>
      <c r="AK309" s="58">
        <f t="shared" si="205"/>
        <v>0.43923129605091615</v>
      </c>
      <c r="AL309" s="58">
        <f t="shared" si="205"/>
        <v>0.26904148394266214</v>
      </c>
      <c r="AM309" s="58">
        <f t="shared" si="205"/>
        <v>0.16115515305868522</v>
      </c>
      <c r="AN309" s="58">
        <f t="shared" si="205"/>
        <v>0.53192465018811741</v>
      </c>
      <c r="AO309" s="58">
        <f t="shared" si="205"/>
        <v>0.57766371557366347</v>
      </c>
      <c r="AP309" s="58">
        <f t="shared" si="205"/>
        <v>0.46068530829075705</v>
      </c>
      <c r="AQ309" s="58">
        <f t="shared" si="205"/>
        <v>0.51629722432613667</v>
      </c>
      <c r="AR309" s="58">
        <f t="shared" si="205"/>
        <v>8.1471535918460773</v>
      </c>
      <c r="AS309" s="58">
        <f t="shared" si="205"/>
        <v>7.039950860556444</v>
      </c>
      <c r="AT309" s="58">
        <f t="shared" si="205"/>
        <v>0.26010477013289157</v>
      </c>
      <c r="AU309" s="58">
        <f t="shared" si="205"/>
        <v>1.7860376949434356</v>
      </c>
      <c r="AV309" s="58">
        <f t="shared" si="205"/>
        <v>0.87786760141770059</v>
      </c>
      <c r="AW309" s="58">
        <f t="shared" si="205"/>
        <v>0.19743234737303994</v>
      </c>
      <c r="AX309" s="58">
        <f t="shared" si="205"/>
        <v>0.13403758686604822</v>
      </c>
      <c r="AY309" s="58">
        <f t="shared" si="205"/>
        <v>1.0122370874167348</v>
      </c>
      <c r="AZ309" s="58">
        <f t="shared" si="205"/>
        <v>0.11711338249429748</v>
      </c>
      <c r="BA309" s="58">
        <f t="shared" si="205"/>
        <v>1.6042306335306861E-2</v>
      </c>
      <c r="BB309" s="58">
        <f t="shared" si="205"/>
        <v>0.61961444861908821</v>
      </c>
      <c r="BC309" s="58">
        <f t="shared" si="205"/>
        <v>0.67260617372846754</v>
      </c>
      <c r="BD309" s="58">
        <f t="shared" si="205"/>
        <v>0.18340974706230834</v>
      </c>
      <c r="BE309" s="58">
        <f t="shared" si="205"/>
        <v>2.7365964155883589E-4</v>
      </c>
      <c r="BF309" s="58">
        <f t="shared" si="205"/>
        <v>0.73799633845507795</v>
      </c>
      <c r="BG309" s="58">
        <f t="shared" si="205"/>
        <v>4.0964522211553792E-2</v>
      </c>
      <c r="BH309" s="58">
        <f t="shared" si="205"/>
        <v>0.84733664651988927</v>
      </c>
      <c r="BI309" s="58">
        <f t="shared" si="205"/>
        <v>0.38180910576235694</v>
      </c>
      <c r="BJ309" s="58">
        <f t="shared" si="205"/>
        <v>0.68859856595883695</v>
      </c>
      <c r="BK309" s="58">
        <f t="shared" si="205"/>
        <v>0.4538812163122985</v>
      </c>
      <c r="BL309" s="58">
        <f t="shared" si="205"/>
        <v>8.7762734134544402E-3</v>
      </c>
      <c r="BM309" s="58">
        <f t="shared" si="205"/>
        <v>0.35476024059474603</v>
      </c>
      <c r="BN309" s="58">
        <f t="shared" si="205"/>
        <v>0.18893251368629718</v>
      </c>
      <c r="BO309" s="58">
        <f t="shared" si="205"/>
        <v>0.9148272443107035</v>
      </c>
      <c r="BP309" s="58">
        <f t="shared" ref="BP309:CF309" si="206">SUM(BP275:BP277)</f>
        <v>0.19575471350143925</v>
      </c>
      <c r="BQ309" s="58">
        <f t="shared" si="206"/>
        <v>0.79348055796544459</v>
      </c>
      <c r="BR309" s="58">
        <f t="shared" si="206"/>
        <v>0.11623920091758086</v>
      </c>
      <c r="BS309" s="58">
        <f t="shared" si="206"/>
        <v>0.88609108690052385</v>
      </c>
      <c r="BT309" s="58">
        <f t="shared" si="206"/>
        <v>0.31920969542401301</v>
      </c>
      <c r="BU309" s="58">
        <f t="shared" si="206"/>
        <v>0.31691215179206556</v>
      </c>
      <c r="BV309" s="58">
        <f t="shared" si="206"/>
        <v>1.2143229523529495</v>
      </c>
      <c r="BW309" s="58">
        <f t="shared" si="206"/>
        <v>0.28507955040733013</v>
      </c>
      <c r="BX309" s="58">
        <f t="shared" si="206"/>
        <v>0.66715353733137828</v>
      </c>
      <c r="BY309" s="58">
        <f t="shared" si="206"/>
        <v>0.5712250656365585</v>
      </c>
      <c r="BZ309" s="58">
        <f t="shared" si="206"/>
        <v>0.2203271179636421</v>
      </c>
      <c r="CA309" s="58">
        <f t="shared" si="206"/>
        <v>1.1341484638076595</v>
      </c>
      <c r="CB309" s="58">
        <f t="shared" si="206"/>
        <v>0.36299854953299998</v>
      </c>
      <c r="CC309" s="58">
        <f t="shared" si="206"/>
        <v>0.17808531421622353</v>
      </c>
      <c r="CD309" s="58">
        <f t="shared" si="206"/>
        <v>0.49885763536915312</v>
      </c>
      <c r="CE309" s="58">
        <f t="shared" si="206"/>
        <v>0.11332816741459122</v>
      </c>
      <c r="CF309" s="58">
        <f t="shared" si="206"/>
        <v>0.12037170623172519</v>
      </c>
    </row>
    <row r="310" spans="1:84" x14ac:dyDescent="0.25">
      <c r="B310" s="21" t="s">
        <v>69</v>
      </c>
      <c r="D310" s="58">
        <f t="shared" ref="D310:BO310" si="207">D287</f>
        <v>0.4633810583241193</v>
      </c>
      <c r="E310" s="58">
        <f t="shared" si="207"/>
        <v>9.903409317906646E-2</v>
      </c>
      <c r="F310" s="58">
        <f t="shared" si="207"/>
        <v>0.30345165987905248</v>
      </c>
      <c r="G310" s="58">
        <f t="shared" si="207"/>
        <v>0.16877560082910489</v>
      </c>
      <c r="H310" s="58">
        <f t="shared" si="207"/>
        <v>0.13667585543759034</v>
      </c>
      <c r="I310" s="58">
        <f t="shared" si="207"/>
        <v>0.49325996892572715</v>
      </c>
      <c r="J310" s="58">
        <f t="shared" si="207"/>
        <v>0.63568102062839482</v>
      </c>
      <c r="K310" s="58">
        <f t="shared" si="207"/>
        <v>5.310808289546174E-2</v>
      </c>
      <c r="L310" s="58">
        <f t="shared" si="207"/>
        <v>0.70699774777630686</v>
      </c>
      <c r="M310" s="58">
        <f t="shared" si="207"/>
        <v>0.60470013342217244</v>
      </c>
      <c r="N310" s="58">
        <f t="shared" si="207"/>
        <v>0.68367721787269509</v>
      </c>
      <c r="O310" s="58">
        <f t="shared" si="207"/>
        <v>1.9472110202287198</v>
      </c>
      <c r="P310" s="58">
        <f t="shared" si="207"/>
        <v>0.68455490851955159</v>
      </c>
      <c r="Q310" s="58">
        <f t="shared" si="207"/>
        <v>0.61176821466984577</v>
      </c>
      <c r="R310" s="58">
        <f t="shared" si="207"/>
        <v>0.46088674235694749</v>
      </c>
      <c r="S310" s="58">
        <f t="shared" si="207"/>
        <v>0.62153713686732548</v>
      </c>
      <c r="T310" s="58">
        <f t="shared" si="207"/>
        <v>1.0084468449059598</v>
      </c>
      <c r="U310" s="58">
        <f t="shared" si="207"/>
        <v>0.53874142357374399</v>
      </c>
      <c r="V310" s="58">
        <f t="shared" si="207"/>
        <v>0.36932339942699494</v>
      </c>
      <c r="W310" s="58">
        <f t="shared" si="207"/>
        <v>3.8958602597089977E-2</v>
      </c>
      <c r="X310" s="58">
        <f t="shared" si="207"/>
        <v>0.65178694351315558</v>
      </c>
      <c r="Y310" s="58">
        <f t="shared" si="207"/>
        <v>0.82690924181130976</v>
      </c>
      <c r="Z310" s="58">
        <f t="shared" si="207"/>
        <v>0.22698494762916896</v>
      </c>
      <c r="AA310" s="58">
        <f t="shared" si="207"/>
        <v>0.15111389405470835</v>
      </c>
      <c r="AB310" s="58">
        <f t="shared" si="207"/>
        <v>9.0394165603679452E-2</v>
      </c>
      <c r="AC310" s="58">
        <f t="shared" si="207"/>
        <v>0.86136688301507225</v>
      </c>
      <c r="AD310" s="58">
        <f t="shared" si="207"/>
        <v>2.5102917280946571</v>
      </c>
      <c r="AE310" s="58">
        <f t="shared" si="207"/>
        <v>0.50915871042343852</v>
      </c>
      <c r="AF310" s="58">
        <f t="shared" si="207"/>
        <v>0.12022602190899423</v>
      </c>
      <c r="AG310" s="58">
        <f t="shared" si="207"/>
        <v>0.56063461198361109</v>
      </c>
      <c r="AH310" s="58">
        <f t="shared" si="207"/>
        <v>2.498795776106701E-2</v>
      </c>
      <c r="AI310" s="58">
        <f t="shared" si="207"/>
        <v>1.0238731131684949E-2</v>
      </c>
      <c r="AJ310" s="58">
        <f t="shared" si="207"/>
        <v>2.3737689231346518E-2</v>
      </c>
      <c r="AK310" s="58">
        <f t="shared" si="207"/>
        <v>0.61696140809022371</v>
      </c>
      <c r="AL310" s="58">
        <f t="shared" si="207"/>
        <v>0.16719546263432805</v>
      </c>
      <c r="AM310" s="58">
        <f t="shared" si="207"/>
        <v>5.7475453785113408E-2</v>
      </c>
      <c r="AN310" s="58">
        <f t="shared" si="207"/>
        <v>0.3635896827506031</v>
      </c>
      <c r="AO310" s="58">
        <f t="shared" si="207"/>
        <v>0.53675098601438098</v>
      </c>
      <c r="AP310" s="58">
        <f t="shared" si="207"/>
        <v>0.82906663666976299</v>
      </c>
      <c r="AQ310" s="58">
        <f t="shared" si="207"/>
        <v>0.39438070981271461</v>
      </c>
      <c r="AR310" s="58">
        <f t="shared" si="207"/>
        <v>7.7711094575114776</v>
      </c>
      <c r="AS310" s="58">
        <f t="shared" si="207"/>
        <v>5.7164412619011316</v>
      </c>
      <c r="AT310" s="58">
        <f t="shared" si="207"/>
        <v>0.2989864446141946</v>
      </c>
      <c r="AU310" s="58">
        <f t="shared" si="207"/>
        <v>1.5947587737099875</v>
      </c>
      <c r="AV310" s="58">
        <f t="shared" si="207"/>
        <v>0.80587858263126677</v>
      </c>
      <c r="AW310" s="58">
        <f t="shared" si="207"/>
        <v>0.20350037850735603</v>
      </c>
      <c r="AX310" s="58">
        <f t="shared" si="207"/>
        <v>0.16755065818817563</v>
      </c>
      <c r="AY310" s="58">
        <f t="shared" si="207"/>
        <v>0.99249656947489528</v>
      </c>
      <c r="AZ310" s="58">
        <f t="shared" si="207"/>
        <v>0.11924326843461394</v>
      </c>
      <c r="BA310" s="58">
        <f t="shared" si="207"/>
        <v>9.5698043240112895E-3</v>
      </c>
      <c r="BB310" s="58">
        <f t="shared" si="207"/>
        <v>0.99483580626059465</v>
      </c>
      <c r="BC310" s="58">
        <f t="shared" si="207"/>
        <v>1.3175846282194228</v>
      </c>
      <c r="BD310" s="58">
        <f t="shared" si="207"/>
        <v>0.28443304612569648</v>
      </c>
      <c r="BE310" s="58">
        <f t="shared" si="207"/>
        <v>1.5889914671158217E-4</v>
      </c>
      <c r="BF310" s="58">
        <f t="shared" si="207"/>
        <v>0.78216139989988065</v>
      </c>
      <c r="BG310" s="58">
        <f t="shared" si="207"/>
        <v>5.7040425146013526E-2</v>
      </c>
      <c r="BH310" s="58">
        <f t="shared" si="207"/>
        <v>0.63877955812478704</v>
      </c>
      <c r="BI310" s="58">
        <f t="shared" si="207"/>
        <v>4.7201069468274744E-2</v>
      </c>
      <c r="BJ310" s="58">
        <f t="shared" si="207"/>
        <v>1.299888644018397</v>
      </c>
      <c r="BK310" s="58">
        <f t="shared" si="207"/>
        <v>1.3535565792749853</v>
      </c>
      <c r="BL310" s="58">
        <f t="shared" si="207"/>
        <v>0.23613854089031569</v>
      </c>
      <c r="BM310" s="58">
        <f t="shared" si="207"/>
        <v>0.63337854123370918</v>
      </c>
      <c r="BN310" s="58">
        <f t="shared" si="207"/>
        <v>0.18850214905782073</v>
      </c>
      <c r="BO310" s="58">
        <f t="shared" si="207"/>
        <v>0.43352784004083761</v>
      </c>
      <c r="BP310" s="58">
        <f t="shared" ref="BP310:CF310" si="208">BP287</f>
        <v>0.20550301603198756</v>
      </c>
      <c r="BQ310" s="58">
        <f t="shared" si="208"/>
        <v>0.95650104214627341</v>
      </c>
      <c r="BR310" s="58">
        <f t="shared" si="208"/>
        <v>0.15239244798073087</v>
      </c>
      <c r="BS310" s="58">
        <f t="shared" si="208"/>
        <v>0.77636260939641066</v>
      </c>
      <c r="BT310" s="58">
        <f t="shared" si="208"/>
        <v>0.86641682585452529</v>
      </c>
      <c r="BU310" s="58">
        <f t="shared" si="208"/>
        <v>0.11511311094665444</v>
      </c>
      <c r="BV310" s="58">
        <f t="shared" si="208"/>
        <v>0.66046834095943252</v>
      </c>
      <c r="BW310" s="58">
        <f t="shared" si="208"/>
        <v>0.75004671592894134</v>
      </c>
      <c r="BX310" s="58">
        <f t="shared" si="208"/>
        <v>0.61972737460948568</v>
      </c>
      <c r="BY310" s="58">
        <f t="shared" si="208"/>
        <v>0.58019606403713253</v>
      </c>
      <c r="BZ310" s="58">
        <f t="shared" si="208"/>
        <v>0.33024543140435253</v>
      </c>
      <c r="CA310" s="58">
        <f t="shared" si="208"/>
        <v>0.46087718924270837</v>
      </c>
      <c r="CB310" s="58">
        <f t="shared" si="208"/>
        <v>0.3843987664128059</v>
      </c>
      <c r="CC310" s="58">
        <f t="shared" si="208"/>
        <v>0.12297866130138344</v>
      </c>
      <c r="CD310" s="58">
        <f t="shared" si="208"/>
        <v>0.76010295169795783</v>
      </c>
      <c r="CE310" s="58">
        <f t="shared" si="208"/>
        <v>0.10704256509723446</v>
      </c>
      <c r="CF310" s="58">
        <f t="shared" si="208"/>
        <v>0.12966161143210234</v>
      </c>
    </row>
    <row r="311" spans="1:84" x14ac:dyDescent="0.25">
      <c r="B311" s="21" t="s">
        <v>70</v>
      </c>
      <c r="D311" s="58">
        <f t="shared" ref="D311:BO311" si="209">D294</f>
        <v>7.798934060043105E-4</v>
      </c>
      <c r="E311" s="58">
        <f t="shared" si="209"/>
        <v>3.4284863799303187E-4</v>
      </c>
      <c r="F311" s="58">
        <f t="shared" si="209"/>
        <v>3.8895132964486398E-3</v>
      </c>
      <c r="G311" s="58">
        <f t="shared" si="209"/>
        <v>3.1228031924629516E-4</v>
      </c>
      <c r="H311" s="58">
        <f t="shared" si="209"/>
        <v>4.8474247784483567E-4</v>
      </c>
      <c r="I311" s="58">
        <f t="shared" si="209"/>
        <v>3.0473038664777314E-2</v>
      </c>
      <c r="J311" s="58">
        <f t="shared" si="209"/>
        <v>4.2043521514139996E-4</v>
      </c>
      <c r="K311" s="58">
        <f t="shared" si="209"/>
        <v>2.1612057912932407E-4</v>
      </c>
      <c r="L311" s="58">
        <f t="shared" si="209"/>
        <v>3.7658015929771384E-3</v>
      </c>
      <c r="M311" s="58">
        <f t="shared" si="209"/>
        <v>2.9671156662073309E-4</v>
      </c>
      <c r="N311" s="58">
        <f t="shared" si="209"/>
        <v>3.5788870413474286E-4</v>
      </c>
      <c r="O311" s="58">
        <f t="shared" si="209"/>
        <v>4.2335394017683162E-3</v>
      </c>
      <c r="P311" s="58">
        <f t="shared" si="209"/>
        <v>6.6957096512365935E-4</v>
      </c>
      <c r="Q311" s="58">
        <f t="shared" si="209"/>
        <v>1.236822344354201E-2</v>
      </c>
      <c r="R311" s="58">
        <f t="shared" si="209"/>
        <v>2.8129920583302032E-4</v>
      </c>
      <c r="S311" s="58">
        <f t="shared" si="209"/>
        <v>1.7106335895644071E-3</v>
      </c>
      <c r="T311" s="58">
        <f t="shared" si="209"/>
        <v>4.7246108761487618E-3</v>
      </c>
      <c r="U311" s="58">
        <f t="shared" si="209"/>
        <v>1.3068961237064558E-2</v>
      </c>
      <c r="V311" s="58">
        <f t="shared" si="209"/>
        <v>4.0445120478948193E-4</v>
      </c>
      <c r="W311" s="58">
        <f t="shared" si="209"/>
        <v>5.8021216482103573E-3</v>
      </c>
      <c r="X311" s="58">
        <f t="shared" si="209"/>
        <v>5.461694133494147E-4</v>
      </c>
      <c r="Y311" s="58">
        <f t="shared" si="209"/>
        <v>0.30696924851647223</v>
      </c>
      <c r="Z311" s="58">
        <f t="shared" si="209"/>
        <v>1.0220885316844832E-2</v>
      </c>
      <c r="AA311" s="58">
        <f t="shared" si="209"/>
        <v>3.123883090243367E-4</v>
      </c>
      <c r="AB311" s="58">
        <f t="shared" si="209"/>
        <v>4.0391414507336045E-4</v>
      </c>
      <c r="AC311" s="58">
        <f t="shared" si="209"/>
        <v>1.8687386711161276E-2</v>
      </c>
      <c r="AD311" s="58">
        <f t="shared" si="209"/>
        <v>2.9325600585590932E-3</v>
      </c>
      <c r="AE311" s="58">
        <f t="shared" si="209"/>
        <v>6.9355860435680358E-4</v>
      </c>
      <c r="AF311" s="58">
        <f t="shared" si="209"/>
        <v>2.006079485830387E-4</v>
      </c>
      <c r="AG311" s="58">
        <f t="shared" si="209"/>
        <v>0.15234991301135772</v>
      </c>
      <c r="AH311" s="58">
        <f t="shared" si="209"/>
        <v>1.2354214034886304E-4</v>
      </c>
      <c r="AI311" s="58">
        <f t="shared" si="209"/>
        <v>6.5287813601717587E-3</v>
      </c>
      <c r="AJ311" s="58">
        <f t="shared" si="209"/>
        <v>2.6661792324305695E-4</v>
      </c>
      <c r="AK311" s="58">
        <f t="shared" si="209"/>
        <v>5.8850478439385337E-4</v>
      </c>
      <c r="AL311" s="58">
        <f t="shared" si="209"/>
        <v>3.2759545660793941E-3</v>
      </c>
      <c r="AM311" s="58">
        <f t="shared" si="209"/>
        <v>1.0993030988114291E-3</v>
      </c>
      <c r="AN311" s="58">
        <f t="shared" si="209"/>
        <v>4.9882547635128529E-4</v>
      </c>
      <c r="AO311" s="58">
        <f t="shared" si="209"/>
        <v>1.2752549578979677E-4</v>
      </c>
      <c r="AP311" s="58">
        <f t="shared" si="209"/>
        <v>4.318102647468648E-3</v>
      </c>
      <c r="AQ311" s="58">
        <f t="shared" si="209"/>
        <v>8.8306014976199736E-4</v>
      </c>
      <c r="AR311" s="58">
        <f t="shared" si="209"/>
        <v>1.0784345444153269E-2</v>
      </c>
      <c r="AS311" s="58">
        <f t="shared" si="209"/>
        <v>1.6477665078856705E-3</v>
      </c>
      <c r="AT311" s="58">
        <f t="shared" si="209"/>
        <v>6.8093478158494612E-3</v>
      </c>
      <c r="AU311" s="58">
        <f t="shared" si="209"/>
        <v>5.2853249614748778E-2</v>
      </c>
      <c r="AV311" s="58">
        <f t="shared" si="209"/>
        <v>2.7302703435272697E-2</v>
      </c>
      <c r="AW311" s="58">
        <f t="shared" si="209"/>
        <v>6.0927433512027581E-3</v>
      </c>
      <c r="AX311" s="58">
        <f t="shared" si="209"/>
        <v>5.3133126922718602E-3</v>
      </c>
      <c r="AY311" s="58">
        <f t="shared" si="209"/>
        <v>1.2903872219193504E-2</v>
      </c>
      <c r="AZ311" s="58">
        <f t="shared" si="209"/>
        <v>3.9388853860286514E-3</v>
      </c>
      <c r="BA311" s="58">
        <f t="shared" si="209"/>
        <v>1.4654055290167277E-5</v>
      </c>
      <c r="BB311" s="58">
        <f t="shared" si="209"/>
        <v>2.854164047452909E-2</v>
      </c>
      <c r="BC311" s="58">
        <f t="shared" si="209"/>
        <v>7.1290144662648172E-2</v>
      </c>
      <c r="BD311" s="58">
        <f t="shared" si="209"/>
        <v>3.5454770421362858E-4</v>
      </c>
      <c r="BE311" s="58">
        <f t="shared" si="209"/>
        <v>3.2309493164688372E-4</v>
      </c>
      <c r="BF311" s="58">
        <f t="shared" si="209"/>
        <v>1.3442984028892762E-4</v>
      </c>
      <c r="BG311" s="58">
        <f t="shared" si="209"/>
        <v>1.1362385763385137E-4</v>
      </c>
      <c r="BH311" s="58">
        <f t="shared" si="209"/>
        <v>9.6273101985775086E-3</v>
      </c>
      <c r="BI311" s="58">
        <f t="shared" si="209"/>
        <v>1.7167968143826716E-4</v>
      </c>
      <c r="BJ311" s="58">
        <f t="shared" si="209"/>
        <v>3.3728835296043626E-2</v>
      </c>
      <c r="BK311" s="58">
        <f t="shared" si="209"/>
        <v>1.5739965477793629E-2</v>
      </c>
      <c r="BL311" s="58">
        <f t="shared" si="209"/>
        <v>1.1034259734793991E-4</v>
      </c>
      <c r="BM311" s="58">
        <f t="shared" si="209"/>
        <v>7.8538621973651308E-3</v>
      </c>
      <c r="BN311" s="58">
        <f t="shared" si="209"/>
        <v>7.3864000064756139E-5</v>
      </c>
      <c r="BO311" s="58">
        <f t="shared" si="209"/>
        <v>2.522095924765879E-4</v>
      </c>
      <c r="BP311" s="58">
        <f t="shared" ref="BP311:CF311" si="210">BP294</f>
        <v>3.7823628420674397E-4</v>
      </c>
      <c r="BQ311" s="58">
        <f t="shared" si="210"/>
        <v>8.2128114061439262E-3</v>
      </c>
      <c r="BR311" s="58">
        <f t="shared" si="210"/>
        <v>8.500324561533712E-3</v>
      </c>
      <c r="BS311" s="58">
        <f t="shared" si="210"/>
        <v>9.6322735908588048E-3</v>
      </c>
      <c r="BT311" s="58">
        <f t="shared" si="210"/>
        <v>1.9929622371215736E-5</v>
      </c>
      <c r="BU311" s="58">
        <f t="shared" si="210"/>
        <v>3.3377801801957947E-5</v>
      </c>
      <c r="BV311" s="58">
        <f t="shared" si="210"/>
        <v>3.6466036198916245E-2</v>
      </c>
      <c r="BW311" s="58">
        <f t="shared" si="210"/>
        <v>1.0344423849817558E-4</v>
      </c>
      <c r="BX311" s="58">
        <f t="shared" si="210"/>
        <v>1.2272675281211989E-5</v>
      </c>
      <c r="BY311" s="58">
        <f t="shared" si="210"/>
        <v>6.6326400004244884E-5</v>
      </c>
      <c r="BZ311" s="58">
        <f t="shared" si="210"/>
        <v>6.6427656826136225E-5</v>
      </c>
      <c r="CA311" s="58">
        <f t="shared" si="210"/>
        <v>4.1559341490046757E-4</v>
      </c>
      <c r="CB311" s="58">
        <f t="shared" si="210"/>
        <v>5.0700384419682899E-3</v>
      </c>
      <c r="CC311" s="58">
        <f t="shared" si="210"/>
        <v>3.777974325726032E-4</v>
      </c>
      <c r="CD311" s="58">
        <f t="shared" si="210"/>
        <v>3.1999175872526235E-4</v>
      </c>
      <c r="CE311" s="58">
        <f t="shared" si="210"/>
        <v>1.4740494501806225E-2</v>
      </c>
      <c r="CF311" s="58">
        <f t="shared" si="210"/>
        <v>1.8489972492297901E-2</v>
      </c>
    </row>
    <row r="312" spans="1:84" x14ac:dyDescent="0.25">
      <c r="B312" s="21" t="s">
        <v>72</v>
      </c>
      <c r="D312" s="58">
        <f>D310+D311</f>
        <v>0.46416095173012362</v>
      </c>
      <c r="E312" s="58">
        <f t="shared" ref="E312:BP312" si="211">E310+E311</f>
        <v>9.9376941817059486E-2</v>
      </c>
      <c r="F312" s="58">
        <f t="shared" si="211"/>
        <v>0.30734117317550114</v>
      </c>
      <c r="G312" s="58">
        <f t="shared" si="211"/>
        <v>0.16908788114835119</v>
      </c>
      <c r="H312" s="58">
        <f t="shared" si="211"/>
        <v>0.13716059791543517</v>
      </c>
      <c r="I312" s="58">
        <f t="shared" si="211"/>
        <v>0.52373300759050445</v>
      </c>
      <c r="J312" s="58">
        <f t="shared" si="211"/>
        <v>0.63610145584353617</v>
      </c>
      <c r="K312" s="58">
        <f t="shared" si="211"/>
        <v>5.3324203474591061E-2</v>
      </c>
      <c r="L312" s="58">
        <f t="shared" si="211"/>
        <v>0.71076354936928399</v>
      </c>
      <c r="M312" s="58">
        <f t="shared" si="211"/>
        <v>0.60499684498879314</v>
      </c>
      <c r="N312" s="58">
        <f t="shared" si="211"/>
        <v>0.68403510657682987</v>
      </c>
      <c r="O312" s="58">
        <f t="shared" si="211"/>
        <v>1.9514445596304881</v>
      </c>
      <c r="P312" s="58">
        <f t="shared" si="211"/>
        <v>0.68522447948467524</v>
      </c>
      <c r="Q312" s="58">
        <f t="shared" si="211"/>
        <v>0.62413643811338781</v>
      </c>
      <c r="R312" s="58">
        <f t="shared" si="211"/>
        <v>0.46116804156278052</v>
      </c>
      <c r="S312" s="58">
        <f t="shared" si="211"/>
        <v>0.62324777045688984</v>
      </c>
      <c r="T312" s="58">
        <f t="shared" si="211"/>
        <v>1.0131714557821085</v>
      </c>
      <c r="U312" s="58">
        <f t="shared" si="211"/>
        <v>0.55181038481080857</v>
      </c>
      <c r="V312" s="58">
        <f t="shared" si="211"/>
        <v>0.36972785063178443</v>
      </c>
      <c r="W312" s="58">
        <f t="shared" si="211"/>
        <v>4.4760724245300337E-2</v>
      </c>
      <c r="X312" s="58">
        <f t="shared" si="211"/>
        <v>0.65233311292650498</v>
      </c>
      <c r="Y312" s="58">
        <f t="shared" si="211"/>
        <v>1.1338784903277821</v>
      </c>
      <c r="Z312" s="58">
        <f t="shared" si="211"/>
        <v>0.2372058329460138</v>
      </c>
      <c r="AA312" s="58">
        <f t="shared" si="211"/>
        <v>0.15142628236373268</v>
      </c>
      <c r="AB312" s="58">
        <f t="shared" si="211"/>
        <v>9.0798079748752814E-2</v>
      </c>
      <c r="AC312" s="58">
        <f t="shared" si="211"/>
        <v>0.88005426972623357</v>
      </c>
      <c r="AD312" s="58">
        <f t="shared" si="211"/>
        <v>2.5132242881532161</v>
      </c>
      <c r="AE312" s="58">
        <f t="shared" si="211"/>
        <v>0.50985226902779535</v>
      </c>
      <c r="AF312" s="58">
        <f t="shared" si="211"/>
        <v>0.12042662985757727</v>
      </c>
      <c r="AG312" s="58">
        <f t="shared" si="211"/>
        <v>0.71298452499496878</v>
      </c>
      <c r="AH312" s="58">
        <f t="shared" si="211"/>
        <v>2.5111499901415871E-2</v>
      </c>
      <c r="AI312" s="58">
        <f t="shared" si="211"/>
        <v>1.6767512491856706E-2</v>
      </c>
      <c r="AJ312" s="58">
        <f t="shared" si="211"/>
        <v>2.4004307154589576E-2</v>
      </c>
      <c r="AK312" s="58">
        <f t="shared" si="211"/>
        <v>0.61754991287461758</v>
      </c>
      <c r="AL312" s="58">
        <f t="shared" si="211"/>
        <v>0.17047141720040745</v>
      </c>
      <c r="AM312" s="58">
        <f t="shared" si="211"/>
        <v>5.8574756883924835E-2</v>
      </c>
      <c r="AN312" s="58">
        <f t="shared" si="211"/>
        <v>0.36408850822695438</v>
      </c>
      <c r="AO312" s="58">
        <f t="shared" si="211"/>
        <v>0.53687851151017074</v>
      </c>
      <c r="AP312" s="58">
        <f t="shared" si="211"/>
        <v>0.83338473931723167</v>
      </c>
      <c r="AQ312" s="58">
        <f t="shared" si="211"/>
        <v>0.39526376996247659</v>
      </c>
      <c r="AR312" s="58">
        <f t="shared" si="211"/>
        <v>7.781893802955631</v>
      </c>
      <c r="AS312" s="58">
        <f t="shared" si="211"/>
        <v>5.7180890284090173</v>
      </c>
      <c r="AT312" s="58">
        <f t="shared" si="211"/>
        <v>0.30579579243004407</v>
      </c>
      <c r="AU312" s="58">
        <f t="shared" si="211"/>
        <v>1.6476120233247362</v>
      </c>
      <c r="AV312" s="58">
        <f t="shared" si="211"/>
        <v>0.83318128606653952</v>
      </c>
      <c r="AW312" s="58">
        <f t="shared" si="211"/>
        <v>0.20959312185855877</v>
      </c>
      <c r="AX312" s="58">
        <f t="shared" si="211"/>
        <v>0.1728639708804475</v>
      </c>
      <c r="AY312" s="58">
        <f t="shared" si="211"/>
        <v>1.0054004416940887</v>
      </c>
      <c r="AZ312" s="58">
        <f t="shared" si="211"/>
        <v>0.1231821538206426</v>
      </c>
      <c r="BA312" s="58">
        <f t="shared" si="211"/>
        <v>9.5844583793014571E-3</v>
      </c>
      <c r="BB312" s="58">
        <f t="shared" si="211"/>
        <v>1.0233774467351238</v>
      </c>
      <c r="BC312" s="58">
        <f t="shared" si="211"/>
        <v>1.388874772882071</v>
      </c>
      <c r="BD312" s="58">
        <f t="shared" si="211"/>
        <v>0.28478759382991009</v>
      </c>
      <c r="BE312" s="58">
        <f t="shared" si="211"/>
        <v>4.819940783584659E-4</v>
      </c>
      <c r="BF312" s="58">
        <f t="shared" si="211"/>
        <v>0.78229582974016953</v>
      </c>
      <c r="BG312" s="58">
        <f t="shared" si="211"/>
        <v>5.7154049003647379E-2</v>
      </c>
      <c r="BH312" s="58">
        <f t="shared" si="211"/>
        <v>0.64840686832336458</v>
      </c>
      <c r="BI312" s="58">
        <f t="shared" si="211"/>
        <v>4.7372749149713012E-2</v>
      </c>
      <c r="BJ312" s="58">
        <f t="shared" si="211"/>
        <v>1.3336174793144406</v>
      </c>
      <c r="BK312" s="58">
        <f t="shared" si="211"/>
        <v>1.369296544752779</v>
      </c>
      <c r="BL312" s="58">
        <f t="shared" si="211"/>
        <v>0.23624888348766362</v>
      </c>
      <c r="BM312" s="58">
        <f t="shared" si="211"/>
        <v>0.64123240343107435</v>
      </c>
      <c r="BN312" s="58">
        <f t="shared" si="211"/>
        <v>0.18857601305788549</v>
      </c>
      <c r="BO312" s="58">
        <f t="shared" si="211"/>
        <v>0.43378004963331418</v>
      </c>
      <c r="BP312" s="58">
        <f t="shared" si="211"/>
        <v>0.20588125231619431</v>
      </c>
      <c r="BQ312" s="58">
        <f t="shared" ref="BQ312:CF312" si="212">BQ310+BQ311</f>
        <v>0.96471385355241734</v>
      </c>
      <c r="BR312" s="58">
        <f t="shared" si="212"/>
        <v>0.16089277254226458</v>
      </c>
      <c r="BS312" s="58">
        <f t="shared" si="212"/>
        <v>0.78599488298726949</v>
      </c>
      <c r="BT312" s="58">
        <f t="shared" si="212"/>
        <v>0.86643675547689647</v>
      </c>
      <c r="BU312" s="58">
        <f t="shared" si="212"/>
        <v>0.1151464887484564</v>
      </c>
      <c r="BV312" s="58">
        <f t="shared" si="212"/>
        <v>0.69693437715834872</v>
      </c>
      <c r="BW312" s="58">
        <f t="shared" si="212"/>
        <v>0.75015016016743952</v>
      </c>
      <c r="BX312" s="58">
        <f t="shared" si="212"/>
        <v>0.61973964728476694</v>
      </c>
      <c r="BY312" s="58">
        <f t="shared" si="212"/>
        <v>0.58026239043713679</v>
      </c>
      <c r="BZ312" s="58">
        <f t="shared" si="212"/>
        <v>0.33031185906117866</v>
      </c>
      <c r="CA312" s="58">
        <f t="shared" si="212"/>
        <v>0.46129278265760887</v>
      </c>
      <c r="CB312" s="58">
        <f t="shared" si="212"/>
        <v>0.3894688048547742</v>
      </c>
      <c r="CC312" s="58">
        <f t="shared" si="212"/>
        <v>0.12335645873395604</v>
      </c>
      <c r="CD312" s="58">
        <f t="shared" si="212"/>
        <v>0.76042294345668304</v>
      </c>
      <c r="CE312" s="58">
        <f t="shared" si="212"/>
        <v>0.12178305959904069</v>
      </c>
      <c r="CF312" s="58">
        <f t="shared" si="212"/>
        <v>0.14815158392440023</v>
      </c>
    </row>
    <row r="313" spans="1:84" x14ac:dyDescent="0.25">
      <c r="A313" t="s">
        <v>101</v>
      </c>
      <c r="B313" s="21" t="s">
        <v>74</v>
      </c>
      <c r="D313" s="58">
        <f>SUM(D261,D263,D265)</f>
        <v>2.4414741481953245E-2</v>
      </c>
      <c r="E313" s="58">
        <f t="shared" ref="E313:BP313" si="213">SUM(E261,E263,E265)</f>
        <v>9.6295185380458007E-3</v>
      </c>
      <c r="F313" s="58">
        <f t="shared" si="213"/>
        <v>2.498813370808084E-2</v>
      </c>
      <c r="G313" s="58">
        <f t="shared" si="213"/>
        <v>2.1902118225736036E-2</v>
      </c>
      <c r="H313" s="58">
        <f t="shared" si="213"/>
        <v>2.3582066489748765E-2</v>
      </c>
      <c r="I313" s="58">
        <f t="shared" si="213"/>
        <v>0.14572095991878573</v>
      </c>
      <c r="J313" s="58">
        <f t="shared" si="213"/>
        <v>0.11447385016205597</v>
      </c>
      <c r="K313" s="58">
        <f t="shared" si="213"/>
        <v>6.3724020393642672E-3</v>
      </c>
      <c r="L313" s="58">
        <f t="shared" si="213"/>
        <v>7.181659573290497E-2</v>
      </c>
      <c r="M313" s="58">
        <f t="shared" si="213"/>
        <v>5.6373890558526853E-2</v>
      </c>
      <c r="N313" s="58">
        <f t="shared" si="213"/>
        <v>3.9762648211417839E-2</v>
      </c>
      <c r="O313" s="58">
        <f t="shared" si="213"/>
        <v>0.14660891684713484</v>
      </c>
      <c r="P313" s="58">
        <f t="shared" si="213"/>
        <v>5.7426602252793293E-2</v>
      </c>
      <c r="Q313" s="58">
        <f t="shared" si="213"/>
        <v>0.10398433782290262</v>
      </c>
      <c r="R313" s="58">
        <f t="shared" si="213"/>
        <v>2.3215795681402737E-2</v>
      </c>
      <c r="S313" s="58">
        <f t="shared" si="213"/>
        <v>5.0732764716648358E-2</v>
      </c>
      <c r="T313" s="58">
        <f t="shared" si="213"/>
        <v>8.6583732495210397E-2</v>
      </c>
      <c r="U313" s="58">
        <f t="shared" si="213"/>
        <v>0.1711521128529806</v>
      </c>
      <c r="V313" s="58">
        <f t="shared" si="213"/>
        <v>7.3107235364043857E-2</v>
      </c>
      <c r="W313" s="58">
        <f t="shared" si="213"/>
        <v>6.2068764324882753E-3</v>
      </c>
      <c r="X313" s="58">
        <f t="shared" si="213"/>
        <v>8.5703353092385373E-2</v>
      </c>
      <c r="Y313" s="58">
        <f t="shared" si="213"/>
        <v>8.7060078103103081E-2</v>
      </c>
      <c r="Z313" s="58">
        <f t="shared" si="213"/>
        <v>3.0390226664647385E-2</v>
      </c>
      <c r="AA313" s="58">
        <f t="shared" si="213"/>
        <v>9.4391105592548097E-3</v>
      </c>
      <c r="AB313" s="58">
        <f t="shared" si="213"/>
        <v>3.6702285314031708E-3</v>
      </c>
      <c r="AC313" s="58">
        <f t="shared" si="213"/>
        <v>0.22330702066204022</v>
      </c>
      <c r="AD313" s="58">
        <f t="shared" si="213"/>
        <v>0.39569920088077043</v>
      </c>
      <c r="AE313" s="58">
        <f t="shared" si="213"/>
        <v>2.1844106560496398E-2</v>
      </c>
      <c r="AF313" s="58">
        <f t="shared" si="213"/>
        <v>3.8535530377175483E-3</v>
      </c>
      <c r="AG313" s="58">
        <f t="shared" si="213"/>
        <v>1.7380304586570902E-2</v>
      </c>
      <c r="AH313" s="58">
        <f t="shared" si="213"/>
        <v>3.3456209926798165E-3</v>
      </c>
      <c r="AI313" s="58">
        <f t="shared" si="213"/>
        <v>1.1826427612404802E-3</v>
      </c>
      <c r="AJ313" s="58">
        <f t="shared" si="213"/>
        <v>2.0158633413898959E-2</v>
      </c>
      <c r="AK313" s="58">
        <f t="shared" si="213"/>
        <v>2.0922762164710656E-2</v>
      </c>
      <c r="AL313" s="58">
        <f t="shared" si="213"/>
        <v>1.7134386531728302E-2</v>
      </c>
      <c r="AM313" s="58">
        <f t="shared" si="213"/>
        <v>4.3680540508565104E-2</v>
      </c>
      <c r="AN313" s="58">
        <f t="shared" si="213"/>
        <v>6.3324391736421112E-2</v>
      </c>
      <c r="AO313" s="58">
        <f t="shared" si="213"/>
        <v>2.1625773576033739E-2</v>
      </c>
      <c r="AP313" s="58">
        <f t="shared" si="213"/>
        <v>0.19844221725499303</v>
      </c>
      <c r="AQ313" s="58">
        <f t="shared" si="213"/>
        <v>1.7560073320473813E-2</v>
      </c>
      <c r="AR313" s="58">
        <f t="shared" si="213"/>
        <v>0.43386020852131058</v>
      </c>
      <c r="AS313" s="58">
        <f t="shared" si="213"/>
        <v>0.38413037460933053</v>
      </c>
      <c r="AT313" s="58">
        <f t="shared" si="213"/>
        <v>2.5149062357345611E-2</v>
      </c>
      <c r="AU313" s="58">
        <f t="shared" si="213"/>
        <v>0.13885935420554249</v>
      </c>
      <c r="AV313" s="58">
        <f t="shared" si="213"/>
        <v>0.10014098142866128</v>
      </c>
      <c r="AW313" s="58">
        <f t="shared" si="213"/>
        <v>1.5532165535390802E-2</v>
      </c>
      <c r="AX313" s="58">
        <f t="shared" si="213"/>
        <v>1.6342307391696689E-2</v>
      </c>
      <c r="AY313" s="58">
        <f t="shared" si="213"/>
        <v>0.16635724941371607</v>
      </c>
      <c r="AZ313" s="58">
        <f t="shared" si="213"/>
        <v>9.5004537560782996E-3</v>
      </c>
      <c r="BA313" s="58">
        <f t="shared" si="213"/>
        <v>9.820159148125231E-3</v>
      </c>
      <c r="BB313" s="58">
        <f t="shared" si="213"/>
        <v>0.66980111579674506</v>
      </c>
      <c r="BC313" s="58">
        <f t="shared" si="213"/>
        <v>5.1490667129895827E-2</v>
      </c>
      <c r="BD313" s="58">
        <f t="shared" si="213"/>
        <v>1.1966434950844752E-2</v>
      </c>
      <c r="BE313" s="58">
        <f t="shared" si="213"/>
        <v>1.14548629318305E-2</v>
      </c>
      <c r="BF313" s="58">
        <f t="shared" si="213"/>
        <v>0.11315591315404734</v>
      </c>
      <c r="BG313" s="58">
        <f t="shared" si="213"/>
        <v>9.3583605820408335E-3</v>
      </c>
      <c r="BH313" s="58">
        <f t="shared" si="213"/>
        <v>4.7271009338392719E-2</v>
      </c>
      <c r="BI313" s="58">
        <f t="shared" si="213"/>
        <v>8.6078385118605692E-3</v>
      </c>
      <c r="BJ313" s="58">
        <f t="shared" si="213"/>
        <v>0.33781529647230546</v>
      </c>
      <c r="BK313" s="58">
        <f t="shared" si="213"/>
        <v>0.2770082328935638</v>
      </c>
      <c r="BL313" s="58">
        <f t="shared" si="213"/>
        <v>4.5225662856913575E-2</v>
      </c>
      <c r="BM313" s="58">
        <f t="shared" si="213"/>
        <v>4.6982222371464252E-2</v>
      </c>
      <c r="BN313" s="58">
        <f t="shared" si="213"/>
        <v>2.4491104814859638E-2</v>
      </c>
      <c r="BO313" s="58">
        <f t="shared" si="213"/>
        <v>2.4766811569314123E-2</v>
      </c>
      <c r="BP313" s="58">
        <f t="shared" si="213"/>
        <v>1.4491009980743482E-2</v>
      </c>
      <c r="BQ313" s="58">
        <f t="shared" ref="BQ313:CF313" si="214">SUM(BQ261,BQ263,BQ265)</f>
        <v>0.1240337266761474</v>
      </c>
      <c r="BR313" s="58">
        <f t="shared" si="214"/>
        <v>6.6012360672339995E-2</v>
      </c>
      <c r="BS313" s="58">
        <f t="shared" si="214"/>
        <v>0.13703986457612355</v>
      </c>
      <c r="BT313" s="58">
        <f t="shared" si="214"/>
        <v>0.12455758474030718</v>
      </c>
      <c r="BU313" s="58">
        <f t="shared" si="214"/>
        <v>1.0257691240571531E-2</v>
      </c>
      <c r="BV313" s="58">
        <f t="shared" si="214"/>
        <v>0.18888515872769915</v>
      </c>
      <c r="BW313" s="58">
        <f t="shared" si="214"/>
        <v>6.0518710789525254E-2</v>
      </c>
      <c r="BX313" s="58">
        <f t="shared" si="214"/>
        <v>0.13570851599846859</v>
      </c>
      <c r="BY313" s="58">
        <f t="shared" si="214"/>
        <v>0.12641059200809027</v>
      </c>
      <c r="BZ313" s="58">
        <f t="shared" si="214"/>
        <v>3.555490007636497E-2</v>
      </c>
      <c r="CA313" s="58">
        <f t="shared" si="214"/>
        <v>2.4543873301992682E-2</v>
      </c>
      <c r="CB313" s="58">
        <f t="shared" si="214"/>
        <v>0.11106683689976216</v>
      </c>
      <c r="CC313" s="58">
        <f t="shared" si="214"/>
        <v>1.1728511406753926E-2</v>
      </c>
      <c r="CD313" s="58">
        <f t="shared" si="214"/>
        <v>9.0129425960360415E-2</v>
      </c>
      <c r="CE313" s="58">
        <f t="shared" si="214"/>
        <v>7.9220330627340768E-3</v>
      </c>
      <c r="CF313" s="58">
        <f t="shared" si="214"/>
        <v>1.5875800267215655E-2</v>
      </c>
    </row>
    <row r="314" spans="1:84" x14ac:dyDescent="0.25">
      <c r="A314" t="s">
        <v>102</v>
      </c>
      <c r="B314" s="21" t="s">
        <v>76</v>
      </c>
      <c r="D314" s="58">
        <f>SUM(D266,D267,D262)</f>
        <v>2.0088626882764624E-3</v>
      </c>
      <c r="E314" s="58">
        <f t="shared" ref="E314:BP314" si="215">SUM(E266,E267,E262)</f>
        <v>5.9901479015386327E-4</v>
      </c>
      <c r="F314" s="58">
        <f t="shared" si="215"/>
        <v>2.3660035756375299E-2</v>
      </c>
      <c r="G314" s="58">
        <f t="shared" si="215"/>
        <v>7.5591153566010422E-4</v>
      </c>
      <c r="H314" s="58">
        <f t="shared" si="215"/>
        <v>2.151395669044937E-3</v>
      </c>
      <c r="I314" s="58">
        <f t="shared" si="215"/>
        <v>0.38448713591455774</v>
      </c>
      <c r="J314" s="58">
        <f t="shared" si="215"/>
        <v>0.38687219760591318</v>
      </c>
      <c r="K314" s="58">
        <f t="shared" si="215"/>
        <v>1.8938157317135295E-3</v>
      </c>
      <c r="L314" s="58">
        <f t="shared" si="215"/>
        <v>0.12107107946519237</v>
      </c>
      <c r="M314" s="58">
        <f t="shared" si="215"/>
        <v>3.7435327171884557E-3</v>
      </c>
      <c r="N314" s="58">
        <f t="shared" si="215"/>
        <v>4.1684935166338179E-3</v>
      </c>
      <c r="O314" s="58">
        <f t="shared" si="215"/>
        <v>3.2357629145566814E-2</v>
      </c>
      <c r="P314" s="58">
        <f t="shared" si="215"/>
        <v>1.3319188188084845E-2</v>
      </c>
      <c r="Q314" s="58">
        <f t="shared" si="215"/>
        <v>7.536930280695478E-2</v>
      </c>
      <c r="R314" s="58">
        <f t="shared" si="215"/>
        <v>6.4746657342586687E-3</v>
      </c>
      <c r="S314" s="58">
        <f t="shared" si="215"/>
        <v>9.0783168613357279E-3</v>
      </c>
      <c r="T314" s="58">
        <f t="shared" si="215"/>
        <v>1.3138797834971879E-2</v>
      </c>
      <c r="U314" s="58">
        <f t="shared" si="215"/>
        <v>0.15002756537962886</v>
      </c>
      <c r="V314" s="58">
        <f t="shared" si="215"/>
        <v>2.1076293385005631E-2</v>
      </c>
      <c r="W314" s="58">
        <f t="shared" si="215"/>
        <v>1.4405070034796692E-3</v>
      </c>
      <c r="X314" s="58">
        <f t="shared" si="215"/>
        <v>5.2882557201820047E-3</v>
      </c>
      <c r="Y314" s="58">
        <f t="shared" si="215"/>
        <v>3.007146645977346E-2</v>
      </c>
      <c r="Z314" s="58">
        <f t="shared" si="215"/>
        <v>2.3700477491074241E-2</v>
      </c>
      <c r="AA314" s="58">
        <f t="shared" si="215"/>
        <v>2.1150025591530966E-3</v>
      </c>
      <c r="AB314" s="58">
        <f t="shared" si="215"/>
        <v>1.1865415526851751E-3</v>
      </c>
      <c r="AC314" s="58">
        <f t="shared" si="215"/>
        <v>0.12982639391782713</v>
      </c>
      <c r="AD314" s="58">
        <f t="shared" si="215"/>
        <v>0.16607907102999098</v>
      </c>
      <c r="AE314" s="58">
        <f t="shared" si="215"/>
        <v>6.6994173808775734E-3</v>
      </c>
      <c r="AF314" s="58">
        <f t="shared" si="215"/>
        <v>1.5627737037009824E-3</v>
      </c>
      <c r="AG314" s="58">
        <f t="shared" si="215"/>
        <v>1.2697641070138894E-2</v>
      </c>
      <c r="AH314" s="58">
        <f t="shared" si="215"/>
        <v>1.3427408385391581E-3</v>
      </c>
      <c r="AI314" s="58">
        <f t="shared" si="215"/>
        <v>1.5118202205920275E-4</v>
      </c>
      <c r="AJ314" s="58">
        <f t="shared" si="215"/>
        <v>7.1397575024979495E-3</v>
      </c>
      <c r="AK314" s="58">
        <f t="shared" si="215"/>
        <v>1.069311526091268E-2</v>
      </c>
      <c r="AL314" s="58">
        <f t="shared" si="215"/>
        <v>2.6837051163450726E-2</v>
      </c>
      <c r="AM314" s="58">
        <f t="shared" si="215"/>
        <v>1.5631553819684462E-2</v>
      </c>
      <c r="AN314" s="58">
        <f t="shared" si="215"/>
        <v>1.4596955626048213E-2</v>
      </c>
      <c r="AO314" s="58">
        <f t="shared" si="215"/>
        <v>1.1699188983755954E-2</v>
      </c>
      <c r="AP314" s="58">
        <f t="shared" si="215"/>
        <v>2.7868091035764049E-2</v>
      </c>
      <c r="AQ314" s="58">
        <f t="shared" si="215"/>
        <v>1.4162324763125116E-2</v>
      </c>
      <c r="AR314" s="58">
        <f t="shared" si="215"/>
        <v>0.28320889396951388</v>
      </c>
      <c r="AS314" s="58">
        <f t="shared" si="215"/>
        <v>0.15115834523810018</v>
      </c>
      <c r="AT314" s="58">
        <f t="shared" si="215"/>
        <v>2.3393550361793948E-2</v>
      </c>
      <c r="AU314" s="58">
        <f t="shared" si="215"/>
        <v>0.1827318467109264</v>
      </c>
      <c r="AV314" s="58">
        <f t="shared" si="215"/>
        <v>0.12516072570515327</v>
      </c>
      <c r="AW314" s="58">
        <f t="shared" si="215"/>
        <v>2.0330203610573503E-2</v>
      </c>
      <c r="AX314" s="58">
        <f t="shared" si="215"/>
        <v>1.6317086234973133E-2</v>
      </c>
      <c r="AY314" s="58">
        <f t="shared" si="215"/>
        <v>1.6151024724049657E-2</v>
      </c>
      <c r="AZ314" s="58">
        <f t="shared" si="215"/>
        <v>1.2258113297647746E-2</v>
      </c>
      <c r="BA314" s="58">
        <f t="shared" si="215"/>
        <v>1.2482430229094298E-3</v>
      </c>
      <c r="BB314" s="58">
        <f t="shared" si="215"/>
        <v>0.23133012749358886</v>
      </c>
      <c r="BC314" s="58">
        <f t="shared" si="215"/>
        <v>1.382549724269776E-2</v>
      </c>
      <c r="BD314" s="58">
        <f t="shared" si="215"/>
        <v>3.2653183655410832E-3</v>
      </c>
      <c r="BE314" s="58">
        <f t="shared" si="215"/>
        <v>1.1928029279816102E-2</v>
      </c>
      <c r="BF314" s="58">
        <f t="shared" si="215"/>
        <v>3.3387999308868654E-2</v>
      </c>
      <c r="BG314" s="58">
        <f t="shared" si="215"/>
        <v>2.4035816037930096E-3</v>
      </c>
      <c r="BH314" s="58">
        <f t="shared" si="215"/>
        <v>4.5497385229749283E-2</v>
      </c>
      <c r="BI314" s="58">
        <f t="shared" si="215"/>
        <v>0.21010593131505087</v>
      </c>
      <c r="BJ314" s="58">
        <f t="shared" si="215"/>
        <v>0.20918500281736763</v>
      </c>
      <c r="BK314" s="58">
        <f t="shared" si="215"/>
        <v>3.1481260737657779E-2</v>
      </c>
      <c r="BL314" s="58">
        <f t="shared" si="215"/>
        <v>4.299324372276439E-3</v>
      </c>
      <c r="BM314" s="58">
        <f t="shared" si="215"/>
        <v>1.7846860258462334E-2</v>
      </c>
      <c r="BN314" s="58">
        <f t="shared" si="215"/>
        <v>4.4886115080673712E-3</v>
      </c>
      <c r="BO314" s="58">
        <f t="shared" si="215"/>
        <v>6.9325259672568057E-2</v>
      </c>
      <c r="BP314" s="58">
        <f t="shared" si="215"/>
        <v>1.7307663161006473E-2</v>
      </c>
      <c r="BQ314" s="58">
        <f t="shared" ref="BQ314:CF314" si="216">SUM(BQ266,BQ267,BQ262)</f>
        <v>0.12621140131528358</v>
      </c>
      <c r="BR314" s="58">
        <f t="shared" si="216"/>
        <v>6.921721825094305E-3</v>
      </c>
      <c r="BS314" s="58">
        <f t="shared" si="216"/>
        <v>8.131882961383062E-2</v>
      </c>
      <c r="BT314" s="58">
        <f t="shared" si="216"/>
        <v>2.5147606320766604E-2</v>
      </c>
      <c r="BU314" s="58">
        <f t="shared" si="216"/>
        <v>9.5221200612378141E-4</v>
      </c>
      <c r="BV314" s="58">
        <f t="shared" si="216"/>
        <v>0.24081239240581742</v>
      </c>
      <c r="BW314" s="58">
        <f t="shared" si="216"/>
        <v>1.1524454422315266E-2</v>
      </c>
      <c r="BX314" s="58">
        <f t="shared" si="216"/>
        <v>0.56711577930951673</v>
      </c>
      <c r="BY314" s="58">
        <f t="shared" si="216"/>
        <v>3.389184960216908E-2</v>
      </c>
      <c r="BZ314" s="58">
        <f t="shared" si="216"/>
        <v>7.0963525110425913E-3</v>
      </c>
      <c r="CA314" s="58">
        <f t="shared" si="216"/>
        <v>0.10838039945327792</v>
      </c>
      <c r="CB314" s="58">
        <f t="shared" si="216"/>
        <v>8.3186928240113533E-2</v>
      </c>
      <c r="CC314" s="58">
        <f t="shared" si="216"/>
        <v>1.6735027013216053E-2</v>
      </c>
      <c r="CD314" s="58">
        <f t="shared" si="216"/>
        <v>1.1375766500705143E-2</v>
      </c>
      <c r="CE314" s="58">
        <f t="shared" si="216"/>
        <v>1.1550133967965636E-3</v>
      </c>
      <c r="CF314" s="58">
        <f t="shared" si="216"/>
        <v>6.1355964145757289E-3</v>
      </c>
    </row>
    <row r="315" spans="1:84" x14ac:dyDescent="0.25">
      <c r="B315" s="24" t="s">
        <v>77</v>
      </c>
      <c r="D315" s="60">
        <f t="shared" ref="D315:BO315" si="217">SUM(D263,D291:D292,D273:D274,D282:D284,D256)</f>
        <v>0.61462889592947412</v>
      </c>
      <c r="E315" s="60">
        <f t="shared" si="217"/>
        <v>0.59799012554522002</v>
      </c>
      <c r="F315" s="60">
        <f t="shared" si="217"/>
        <v>0.32800333496511913</v>
      </c>
      <c r="G315" s="60">
        <f t="shared" si="217"/>
        <v>0.32821434205121902</v>
      </c>
      <c r="H315" s="60">
        <f t="shared" si="217"/>
        <v>0.98530459195987774</v>
      </c>
      <c r="I315" s="60">
        <f t="shared" si="217"/>
        <v>2.2496912043631458</v>
      </c>
      <c r="J315" s="60">
        <f t="shared" si="217"/>
        <v>0.89337301797642565</v>
      </c>
      <c r="K315" s="60">
        <f t="shared" si="217"/>
        <v>0.35462784123037661</v>
      </c>
      <c r="L315" s="60">
        <f t="shared" si="217"/>
        <v>1.0557283608164276</v>
      </c>
      <c r="M315" s="60">
        <f t="shared" si="217"/>
        <v>0.58553870958571164</v>
      </c>
      <c r="N315" s="60">
        <f t="shared" si="217"/>
        <v>0.83742802494205226</v>
      </c>
      <c r="O315" s="60">
        <f t="shared" si="217"/>
        <v>1.9771624068937945</v>
      </c>
      <c r="P315" s="60">
        <f t="shared" si="217"/>
        <v>0.78779667475580628</v>
      </c>
      <c r="Q315" s="60">
        <f t="shared" si="217"/>
        <v>0.38947338531801007</v>
      </c>
      <c r="R315" s="60">
        <f t="shared" si="217"/>
        <v>0.47009976974798884</v>
      </c>
      <c r="S315" s="60">
        <f t="shared" si="217"/>
        <v>0.67808553583907349</v>
      </c>
      <c r="T315" s="60">
        <f t="shared" si="217"/>
        <v>0.99380827062747568</v>
      </c>
      <c r="U315" s="60">
        <f t="shared" si="217"/>
        <v>1.5691400056159985</v>
      </c>
      <c r="V315" s="60">
        <f t="shared" si="217"/>
        <v>0.30590545051600421</v>
      </c>
      <c r="W315" s="60">
        <f t="shared" si="217"/>
        <v>6.3838611895758374E-2</v>
      </c>
      <c r="X315" s="60">
        <f t="shared" si="217"/>
        <v>0.28766969225131039</v>
      </c>
      <c r="Y315" s="60">
        <f t="shared" si="217"/>
        <v>0.59921022228220922</v>
      </c>
      <c r="Z315" s="60">
        <f t="shared" si="217"/>
        <v>0.89603384738041392</v>
      </c>
      <c r="AA315" s="60">
        <f t="shared" si="217"/>
        <v>0.10093363506073288</v>
      </c>
      <c r="AB315" s="60">
        <f t="shared" si="217"/>
        <v>0.11997930167514467</v>
      </c>
      <c r="AC315" s="60">
        <f t="shared" si="217"/>
        <v>0.72914686225409542</v>
      </c>
      <c r="AD315" s="60">
        <f t="shared" si="217"/>
        <v>2.8612981718705051</v>
      </c>
      <c r="AE315" s="60">
        <f t="shared" si="217"/>
        <v>0.86240126132002737</v>
      </c>
      <c r="AF315" s="60">
        <f t="shared" si="217"/>
        <v>0.21786708604641408</v>
      </c>
      <c r="AG315" s="60">
        <f t="shared" si="217"/>
        <v>1.2533421149609136</v>
      </c>
      <c r="AH315" s="60">
        <f t="shared" si="217"/>
        <v>7.0541314238793229E-2</v>
      </c>
      <c r="AI315" s="60">
        <f t="shared" si="217"/>
        <v>2.6804287261998423E-2</v>
      </c>
      <c r="AJ315" s="60">
        <f t="shared" si="217"/>
        <v>0.16098795928342455</v>
      </c>
      <c r="AK315" s="60">
        <f t="shared" si="217"/>
        <v>0.90444349453807549</v>
      </c>
      <c r="AL315" s="60">
        <f t="shared" si="217"/>
        <v>0.15712956289576052</v>
      </c>
      <c r="AM315" s="60">
        <f t="shared" si="217"/>
        <v>0.30972529655628228</v>
      </c>
      <c r="AN315" s="60">
        <f t="shared" si="217"/>
        <v>0.50568522814294015</v>
      </c>
      <c r="AO315" s="60">
        <f t="shared" si="217"/>
        <v>0.90322993005022501</v>
      </c>
      <c r="AP315" s="60">
        <f t="shared" si="217"/>
        <v>0.60781830585229912</v>
      </c>
      <c r="AQ315" s="60">
        <f t="shared" si="217"/>
        <v>0.74046418061985131</v>
      </c>
      <c r="AR315" s="60">
        <f t="shared" si="217"/>
        <v>11.743972449592174</v>
      </c>
      <c r="AS315" s="60">
        <f t="shared" si="217"/>
        <v>5.2903274582841586</v>
      </c>
      <c r="AT315" s="60">
        <f t="shared" si="217"/>
        <v>0.23283080789227423</v>
      </c>
      <c r="AU315" s="60">
        <f t="shared" si="217"/>
        <v>1.2916748215593286</v>
      </c>
      <c r="AV315" s="60">
        <f t="shared" si="217"/>
        <v>0.6420111584499224</v>
      </c>
      <c r="AW315" s="60">
        <f t="shared" si="217"/>
        <v>0.17466745317702129</v>
      </c>
      <c r="AX315" s="60">
        <f t="shared" si="217"/>
        <v>0.18315136335568299</v>
      </c>
      <c r="AY315" s="60">
        <f t="shared" si="217"/>
        <v>0.72023401733233727</v>
      </c>
      <c r="AZ315" s="60">
        <f t="shared" si="217"/>
        <v>0.1130026931011075</v>
      </c>
      <c r="BA315" s="60">
        <f t="shared" si="217"/>
        <v>2.3641228500232158E-2</v>
      </c>
      <c r="BB315" s="60">
        <f t="shared" si="217"/>
        <v>1.4442023343211958</v>
      </c>
      <c r="BC315" s="60">
        <f t="shared" si="217"/>
        <v>2.7378092203963482</v>
      </c>
      <c r="BD315" s="60">
        <f t="shared" si="217"/>
        <v>0.27627784901726993</v>
      </c>
      <c r="BE315" s="60">
        <f t="shared" si="217"/>
        <v>1.4164976156300264E-2</v>
      </c>
      <c r="BF315" s="60">
        <f t="shared" si="217"/>
        <v>1.5531724114206149</v>
      </c>
      <c r="BG315" s="60">
        <f t="shared" si="217"/>
        <v>7.4884365249808793E-2</v>
      </c>
      <c r="BH315" s="60">
        <f t="shared" si="217"/>
        <v>3.4988498767576672</v>
      </c>
      <c r="BI315" s="60">
        <f t="shared" si="217"/>
        <v>0.20608320530577101</v>
      </c>
      <c r="BJ315" s="60">
        <f t="shared" si="217"/>
        <v>1.0495878055586987</v>
      </c>
      <c r="BK315" s="60">
        <f t="shared" si="217"/>
        <v>0.88273593405727746</v>
      </c>
      <c r="BL315" s="60">
        <f t="shared" si="217"/>
        <v>0.49647844291846921</v>
      </c>
      <c r="BM315" s="60">
        <f t="shared" si="217"/>
        <v>0.64379180072539921</v>
      </c>
      <c r="BN315" s="60">
        <f t="shared" si="217"/>
        <v>0.20650298900748626</v>
      </c>
      <c r="BO315" s="60">
        <f t="shared" si="217"/>
        <v>0.63463516796072494</v>
      </c>
      <c r="BP315" s="60">
        <f t="shared" ref="BP315:CF315" si="218">SUM(BP263,BP291:BP292,BP273:BP274,BP282:BP284,BP256)</f>
        <v>0.37029332223840233</v>
      </c>
      <c r="BQ315" s="60">
        <f t="shared" si="218"/>
        <v>0.96904327813260493</v>
      </c>
      <c r="BR315" s="60">
        <f t="shared" si="218"/>
        <v>0.3552920725308038</v>
      </c>
      <c r="BS315" s="60">
        <f t="shared" si="218"/>
        <v>0.62530082288931721</v>
      </c>
      <c r="BT315" s="60">
        <f t="shared" si="218"/>
        <v>0.38620746466049971</v>
      </c>
      <c r="BU315" s="60">
        <f t="shared" si="218"/>
        <v>0.45856376402050314</v>
      </c>
      <c r="BV315" s="60">
        <f t="shared" si="218"/>
        <v>1.6756164393223583</v>
      </c>
      <c r="BW315" s="60">
        <f t="shared" si="218"/>
        <v>0.78482632912820149</v>
      </c>
      <c r="BX315" s="60">
        <f t="shared" si="218"/>
        <v>1.2323706883205383</v>
      </c>
      <c r="BY315" s="60">
        <f t="shared" si="218"/>
        <v>0.46642135682985097</v>
      </c>
      <c r="BZ315" s="60">
        <f t="shared" si="218"/>
        <v>0.33604879305979951</v>
      </c>
      <c r="CA315" s="60">
        <f t="shared" si="218"/>
        <v>0.88346012975741117</v>
      </c>
      <c r="CB315" s="60">
        <f t="shared" si="218"/>
        <v>0.58450620173524459</v>
      </c>
      <c r="CC315" s="60">
        <f t="shared" si="218"/>
        <v>0.50622057465228287</v>
      </c>
      <c r="CD315" s="60">
        <f t="shared" si="218"/>
        <v>0.61288414103595135</v>
      </c>
      <c r="CE315" s="60">
        <f t="shared" si="218"/>
        <v>0.51768768103864393</v>
      </c>
      <c r="CF315" s="60">
        <f t="shared" si="218"/>
        <v>0.46319094668126792</v>
      </c>
    </row>
    <row r="316" spans="1:84" x14ac:dyDescent="0.25">
      <c r="B316" s="24" t="s">
        <v>78</v>
      </c>
      <c r="D316" s="60">
        <f t="shared" ref="D316:BO316" si="219">D273</f>
        <v>0.46120551253534386</v>
      </c>
      <c r="E316" s="60">
        <f t="shared" si="219"/>
        <v>0.54896147654377114</v>
      </c>
      <c r="F316" s="60">
        <f t="shared" si="219"/>
        <v>0.23958243477073241</v>
      </c>
      <c r="G316" s="60">
        <f t="shared" si="219"/>
        <v>0.26404878490794165</v>
      </c>
      <c r="H316" s="60">
        <f t="shared" si="219"/>
        <v>0.88702258667869271</v>
      </c>
      <c r="I316" s="60">
        <f t="shared" si="219"/>
        <v>1.5765275759087933</v>
      </c>
      <c r="J316" s="60">
        <f t="shared" si="219"/>
        <v>0.6722995955020924</v>
      </c>
      <c r="K316" s="60">
        <f t="shared" si="219"/>
        <v>0.3134158553218801</v>
      </c>
      <c r="L316" s="60">
        <f t="shared" si="219"/>
        <v>0.81927956435369731</v>
      </c>
      <c r="M316" s="60">
        <f t="shared" si="219"/>
        <v>0.35364554927748448</v>
      </c>
      <c r="N316" s="60">
        <f t="shared" si="219"/>
        <v>0.60725281476432846</v>
      </c>
      <c r="O316" s="60">
        <f t="shared" si="219"/>
        <v>1.4098500350081145</v>
      </c>
      <c r="P316" s="60">
        <f t="shared" si="219"/>
        <v>0.56999292152276881</v>
      </c>
      <c r="Q316" s="60">
        <f t="shared" si="219"/>
        <v>0.24649760329457257</v>
      </c>
      <c r="R316" s="60">
        <f t="shared" si="219"/>
        <v>0.28246554505720556</v>
      </c>
      <c r="S316" s="60">
        <f t="shared" si="219"/>
        <v>0.44299300564041127</v>
      </c>
      <c r="T316" s="60">
        <f t="shared" si="219"/>
        <v>0.65359690265916837</v>
      </c>
      <c r="U316" s="60">
        <f t="shared" si="219"/>
        <v>0.94159438126678696</v>
      </c>
      <c r="V316" s="60">
        <f t="shared" si="219"/>
        <v>0.17479016657298505</v>
      </c>
      <c r="W316" s="60">
        <f t="shared" si="219"/>
        <v>2.1611423493556148E-2</v>
      </c>
      <c r="X316" s="60">
        <f t="shared" si="219"/>
        <v>0.17540763952043101</v>
      </c>
      <c r="Y316" s="60">
        <f t="shared" si="219"/>
        <v>0.16736012406240194</v>
      </c>
      <c r="Z316" s="60">
        <f t="shared" si="219"/>
        <v>0.63991376264010957</v>
      </c>
      <c r="AA316" s="60">
        <f t="shared" si="219"/>
        <v>6.529462642029106E-2</v>
      </c>
      <c r="AB316" s="60">
        <f t="shared" si="219"/>
        <v>7.0990186076316394E-2</v>
      </c>
      <c r="AC316" s="60">
        <f t="shared" si="219"/>
        <v>0.47353537772875365</v>
      </c>
      <c r="AD316" s="60">
        <f t="shared" si="219"/>
        <v>2.0490196715857825</v>
      </c>
      <c r="AE316" s="60">
        <f t="shared" si="219"/>
        <v>0.49113216566364737</v>
      </c>
      <c r="AF316" s="60">
        <f t="shared" si="219"/>
        <v>0.11946374685250806</v>
      </c>
      <c r="AG316" s="60">
        <f t="shared" si="219"/>
        <v>0.67040495674090095</v>
      </c>
      <c r="AH316" s="60">
        <f t="shared" si="219"/>
        <v>2.8273679534183731E-2</v>
      </c>
      <c r="AI316" s="60">
        <f t="shared" si="219"/>
        <v>5.5372554947419692E-3</v>
      </c>
      <c r="AJ316" s="60">
        <f t="shared" si="219"/>
        <v>0.12759986043904128</v>
      </c>
      <c r="AK316" s="60">
        <f t="shared" si="219"/>
        <v>0.5594463186941796</v>
      </c>
      <c r="AL316" s="60">
        <f t="shared" si="219"/>
        <v>0.10445284472900146</v>
      </c>
      <c r="AM316" s="60">
        <f t="shared" si="219"/>
        <v>0.24589198308078694</v>
      </c>
      <c r="AN316" s="60">
        <f t="shared" si="219"/>
        <v>0.25484212293872394</v>
      </c>
      <c r="AO316" s="60">
        <f t="shared" si="219"/>
        <v>0.52508622891448808</v>
      </c>
      <c r="AP316" s="60">
        <f t="shared" si="219"/>
        <v>0.28935823560148632</v>
      </c>
      <c r="AQ316" s="60">
        <f t="shared" si="219"/>
        <v>0.43230850814588073</v>
      </c>
      <c r="AR316" s="60">
        <f t="shared" si="219"/>
        <v>6.6455533148082262</v>
      </c>
      <c r="AS316" s="60">
        <f t="shared" si="219"/>
        <v>2.5814893233730687</v>
      </c>
      <c r="AT316" s="60">
        <f t="shared" si="219"/>
        <v>0.14017424372406623</v>
      </c>
      <c r="AU316" s="60">
        <f t="shared" si="219"/>
        <v>0.8107727086577653</v>
      </c>
      <c r="AV316" s="60">
        <f t="shared" si="219"/>
        <v>0.4113750794250372</v>
      </c>
      <c r="AW316" s="60">
        <f t="shared" si="219"/>
        <v>0.11763487993517849</v>
      </c>
      <c r="AX316" s="60">
        <f t="shared" si="219"/>
        <v>0.13724401432049929</v>
      </c>
      <c r="AY316" s="60">
        <f t="shared" si="219"/>
        <v>0.40597541139524101</v>
      </c>
      <c r="AZ316" s="60">
        <f t="shared" si="219"/>
        <v>7.7189326901804411E-2</v>
      </c>
      <c r="BA316" s="60">
        <f t="shared" si="219"/>
        <v>1.1863605364130005E-2</v>
      </c>
      <c r="BB316" s="60">
        <f t="shared" si="219"/>
        <v>0.79670202235238985</v>
      </c>
      <c r="BC316" s="60">
        <f t="shared" si="219"/>
        <v>2.204637298320947</v>
      </c>
      <c r="BD316" s="60">
        <f t="shared" si="219"/>
        <v>0.19940578764632216</v>
      </c>
      <c r="BE316" s="60">
        <f t="shared" si="219"/>
        <v>5.1200836162620918E-5</v>
      </c>
      <c r="BF316" s="60">
        <f t="shared" si="219"/>
        <v>1.0764590933883127</v>
      </c>
      <c r="BG316" s="60">
        <f t="shared" si="219"/>
        <v>5.0340363387076759E-2</v>
      </c>
      <c r="BH316" s="60">
        <f t="shared" si="219"/>
        <v>2.4495933246809711</v>
      </c>
      <c r="BI316" s="60">
        <f t="shared" si="219"/>
        <v>0.18111844960828893</v>
      </c>
      <c r="BJ316" s="60">
        <f t="shared" si="219"/>
        <v>0.69457474626067706</v>
      </c>
      <c r="BK316" s="60">
        <f t="shared" si="219"/>
        <v>0.51629187822834532</v>
      </c>
      <c r="BL316" s="60">
        <f t="shared" si="219"/>
        <v>0.36409289328813166</v>
      </c>
      <c r="BM316" s="60">
        <f t="shared" si="219"/>
        <v>0.4363122043919444</v>
      </c>
      <c r="BN316" s="60">
        <f t="shared" si="219"/>
        <v>0.11907731435232827</v>
      </c>
      <c r="BO316" s="60">
        <f t="shared" si="219"/>
        <v>0.43599029180522048</v>
      </c>
      <c r="BP316" s="60">
        <f t="shared" ref="BP316:CF316" si="220">BP273</f>
        <v>0.23487131985819626</v>
      </c>
      <c r="BQ316" s="60">
        <f t="shared" si="220"/>
        <v>0.72269549641994535</v>
      </c>
      <c r="BR316" s="60">
        <f t="shared" si="220"/>
        <v>0.2496367084569551</v>
      </c>
      <c r="BS316" s="60">
        <f t="shared" si="220"/>
        <v>0.37032523033559339</v>
      </c>
      <c r="BT316" s="60">
        <f t="shared" si="220"/>
        <v>0.15023715867359774</v>
      </c>
      <c r="BU316" s="60">
        <f t="shared" si="220"/>
        <v>0.40685840018004366</v>
      </c>
      <c r="BV316" s="60">
        <f t="shared" si="220"/>
        <v>1.0539253946962357</v>
      </c>
      <c r="BW316" s="60">
        <f t="shared" si="220"/>
        <v>0.60909436280494589</v>
      </c>
      <c r="BX316" s="60">
        <f t="shared" si="220"/>
        <v>1.0310997227957197</v>
      </c>
      <c r="BY316" s="60">
        <f t="shared" si="220"/>
        <v>0.2643215232169166</v>
      </c>
      <c r="BZ316" s="60">
        <f t="shared" si="220"/>
        <v>0.18367783901572737</v>
      </c>
      <c r="CA316" s="60">
        <f t="shared" si="220"/>
        <v>0.71940214361890331</v>
      </c>
      <c r="CB316" s="60">
        <f t="shared" si="220"/>
        <v>0.45254733019346821</v>
      </c>
      <c r="CC316" s="60">
        <f t="shared" si="220"/>
        <v>0.33768793848114514</v>
      </c>
      <c r="CD316" s="60">
        <f t="shared" si="220"/>
        <v>0.36142414889775631</v>
      </c>
      <c r="CE316" s="60">
        <f t="shared" si="220"/>
        <v>0.22622732985322941</v>
      </c>
      <c r="CF316" s="60">
        <f t="shared" si="220"/>
        <v>0.16574983199202009</v>
      </c>
    </row>
    <row r="317" spans="1:84" x14ac:dyDescent="0.25">
      <c r="B317" s="24" t="s">
        <v>79</v>
      </c>
      <c r="D317" s="60">
        <f t="shared" ref="D317:BO317" si="221">D284</f>
        <v>0.12066887981045386</v>
      </c>
      <c r="E317" s="60">
        <f t="shared" si="221"/>
        <v>4.3554067825344996E-2</v>
      </c>
      <c r="F317" s="60">
        <f t="shared" si="221"/>
        <v>6.6471009950273677E-2</v>
      </c>
      <c r="G317" s="60">
        <f t="shared" si="221"/>
        <v>4.2676807917450904E-2</v>
      </c>
      <c r="H317" s="60">
        <f t="shared" si="221"/>
        <v>7.1929045978890827E-2</v>
      </c>
      <c r="I317" s="60">
        <f t="shared" si="221"/>
        <v>0.3428822312584181</v>
      </c>
      <c r="J317" s="60">
        <f t="shared" si="221"/>
        <v>0.13645787461575237</v>
      </c>
      <c r="K317" s="60">
        <f t="shared" si="221"/>
        <v>3.5033619133606052E-2</v>
      </c>
      <c r="L317" s="60">
        <f t="shared" si="221"/>
        <v>0.1635802963882039</v>
      </c>
      <c r="M317" s="60">
        <f t="shared" si="221"/>
        <v>0.17834521867936554</v>
      </c>
      <c r="N317" s="60">
        <f t="shared" si="221"/>
        <v>0.17706028034696036</v>
      </c>
      <c r="O317" s="60">
        <f t="shared" si="221"/>
        <v>0.41792632555917997</v>
      </c>
      <c r="P317" s="60">
        <f t="shared" si="221"/>
        <v>0.16428966967627925</v>
      </c>
      <c r="Q317" s="60">
        <f t="shared" si="221"/>
        <v>5.5203242309925349E-2</v>
      </c>
      <c r="R317" s="60">
        <f t="shared" si="221"/>
        <v>0.15404575999429287</v>
      </c>
      <c r="S317" s="60">
        <f t="shared" si="221"/>
        <v>0.18486671616585135</v>
      </c>
      <c r="T317" s="60">
        <f t="shared" si="221"/>
        <v>0.25892017639954634</v>
      </c>
      <c r="U317" s="60">
        <f t="shared" si="221"/>
        <v>0.35527135560459872</v>
      </c>
      <c r="V317" s="60">
        <f t="shared" si="221"/>
        <v>6.2341036666912743E-2</v>
      </c>
      <c r="W317" s="60">
        <f t="shared" si="221"/>
        <v>2.6913329323460772E-2</v>
      </c>
      <c r="X317" s="60">
        <f t="shared" si="221"/>
        <v>3.6384362792655778E-2</v>
      </c>
      <c r="Y317" s="60">
        <f t="shared" si="221"/>
        <v>0.16628976311520227</v>
      </c>
      <c r="Z317" s="60">
        <f t="shared" si="221"/>
        <v>0.19391133601758864</v>
      </c>
      <c r="AA317" s="60">
        <f t="shared" si="221"/>
        <v>2.626128177615095E-2</v>
      </c>
      <c r="AB317" s="60">
        <f t="shared" si="221"/>
        <v>4.0407515071177798E-2</v>
      </c>
      <c r="AC317" s="60">
        <f t="shared" si="221"/>
        <v>8.1583414805298834E-2</v>
      </c>
      <c r="AD317" s="60">
        <f t="shared" si="221"/>
        <v>0.35210361405179841</v>
      </c>
      <c r="AE317" s="60">
        <f t="shared" si="221"/>
        <v>0.3286630731163232</v>
      </c>
      <c r="AF317" s="60">
        <f t="shared" si="221"/>
        <v>9.1003691380447324E-2</v>
      </c>
      <c r="AG317" s="60">
        <f t="shared" si="221"/>
        <v>0.53090514361184504</v>
      </c>
      <c r="AH317" s="60">
        <f t="shared" si="221"/>
        <v>3.151073319140546E-2</v>
      </c>
      <c r="AI317" s="60">
        <f t="shared" si="221"/>
        <v>1.3677694259884476E-2</v>
      </c>
      <c r="AJ317" s="60">
        <f t="shared" si="221"/>
        <v>1.0834734156138141E-2</v>
      </c>
      <c r="AK317" s="60">
        <f t="shared" si="221"/>
        <v>0.30513722997966747</v>
      </c>
      <c r="AL317" s="60">
        <f t="shared" si="221"/>
        <v>3.1825550103656411E-2</v>
      </c>
      <c r="AM317" s="60">
        <f t="shared" si="221"/>
        <v>2.0528144756768302E-2</v>
      </c>
      <c r="AN317" s="60">
        <f t="shared" si="221"/>
        <v>0.18820985720008906</v>
      </c>
      <c r="AO317" s="60">
        <f t="shared" si="221"/>
        <v>0.34114345378728528</v>
      </c>
      <c r="AP317" s="60">
        <f t="shared" si="221"/>
        <v>0.14044719577333953</v>
      </c>
      <c r="AQ317" s="60">
        <f t="shared" si="221"/>
        <v>0.27778445025116449</v>
      </c>
      <c r="AR317" s="60">
        <f t="shared" si="221"/>
        <v>4.2850398361738105</v>
      </c>
      <c r="AS317" s="60">
        <f t="shared" si="221"/>
        <v>2.0475368175425377</v>
      </c>
      <c r="AT317" s="60">
        <f t="shared" si="221"/>
        <v>6.6456926927921364E-2</v>
      </c>
      <c r="AU317" s="60">
        <f t="shared" si="221"/>
        <v>0.3309973404674742</v>
      </c>
      <c r="AV317" s="60">
        <f t="shared" si="221"/>
        <v>0.13460698426051471</v>
      </c>
      <c r="AW317" s="60">
        <f t="shared" si="221"/>
        <v>4.0382555947803621E-2</v>
      </c>
      <c r="AX317" s="60">
        <f t="shared" si="221"/>
        <v>3.1125579837316064E-2</v>
      </c>
      <c r="AY317" s="60">
        <f t="shared" si="221"/>
        <v>0.11722966235172749</v>
      </c>
      <c r="AZ317" s="60">
        <f t="shared" si="221"/>
        <v>2.5394963046599876E-2</v>
      </c>
      <c r="BA317" s="60">
        <f t="shared" si="221"/>
        <v>2.1477901518660836E-3</v>
      </c>
      <c r="BB317" s="60">
        <f t="shared" si="221"/>
        <v>9.7439133367015068E-2</v>
      </c>
      <c r="BC317" s="60">
        <f t="shared" si="221"/>
        <v>0.43040782346252054</v>
      </c>
      <c r="BD317" s="60">
        <f t="shared" si="221"/>
        <v>4.6785299168372672E-2</v>
      </c>
      <c r="BE317" s="60">
        <f t="shared" si="221"/>
        <v>6.2588608343617643E-3</v>
      </c>
      <c r="BF317" s="60">
        <f t="shared" si="221"/>
        <v>0.37028537543922113</v>
      </c>
      <c r="BG317" s="60">
        <f t="shared" si="221"/>
        <v>1.47991953033541E-2</v>
      </c>
      <c r="BH317" s="60">
        <f t="shared" si="221"/>
        <v>0.9020244806594635</v>
      </c>
      <c r="BI317" s="60">
        <f t="shared" si="221"/>
        <v>1.6469322198100041E-2</v>
      </c>
      <c r="BJ317" s="60">
        <f t="shared" si="221"/>
        <v>7.7176752021309025E-2</v>
      </c>
      <c r="BK317" s="60">
        <f t="shared" si="221"/>
        <v>0.1213964701094512</v>
      </c>
      <c r="BL317" s="60">
        <f t="shared" si="221"/>
        <v>8.6808674359914045E-2</v>
      </c>
      <c r="BM317" s="60">
        <f t="shared" si="221"/>
        <v>0.1467593335348101</v>
      </c>
      <c r="BN317" s="60">
        <f t="shared" si="221"/>
        <v>6.0892016582309291E-2</v>
      </c>
      <c r="BO317" s="60">
        <f t="shared" si="221"/>
        <v>0.1453886053495444</v>
      </c>
      <c r="BP317" s="60">
        <f t="shared" ref="BP317:CF317" si="222">BP284</f>
        <v>0.10666799719997848</v>
      </c>
      <c r="BQ317" s="60">
        <f t="shared" si="222"/>
        <v>0.13233428321427118</v>
      </c>
      <c r="BR317" s="60">
        <f t="shared" si="222"/>
        <v>5.8449363169148109E-2</v>
      </c>
      <c r="BS317" s="60">
        <f t="shared" si="222"/>
        <v>0.12463138454278529</v>
      </c>
      <c r="BT317" s="60">
        <f t="shared" si="222"/>
        <v>0.10099055077836545</v>
      </c>
      <c r="BU317" s="60">
        <f t="shared" si="222"/>
        <v>4.1492386258905646E-2</v>
      </c>
      <c r="BV317" s="60">
        <f t="shared" si="222"/>
        <v>0.38576515540530759</v>
      </c>
      <c r="BW317" s="60">
        <f t="shared" si="222"/>
        <v>0.10497419155645724</v>
      </c>
      <c r="BX317" s="60">
        <f t="shared" si="222"/>
        <v>9.6730499305339293E-2</v>
      </c>
      <c r="BY317" s="60">
        <f t="shared" si="222"/>
        <v>9.5799782406131184E-2</v>
      </c>
      <c r="BZ317" s="60">
        <f t="shared" si="222"/>
        <v>0.11015651362427888</v>
      </c>
      <c r="CA317" s="60">
        <f t="shared" si="222"/>
        <v>0.12462831233917131</v>
      </c>
      <c r="CB317" s="60">
        <f t="shared" si="222"/>
        <v>3.9671798765207308E-2</v>
      </c>
      <c r="CC317" s="60">
        <f t="shared" si="222"/>
        <v>0.15355786534375998</v>
      </c>
      <c r="CD317" s="60">
        <f t="shared" si="222"/>
        <v>0.16924233267330574</v>
      </c>
      <c r="CE317" s="60">
        <f t="shared" si="222"/>
        <v>0.26001001581028926</v>
      </c>
      <c r="CF317" s="60">
        <f t="shared" si="222"/>
        <v>0.23636353714870717</v>
      </c>
    </row>
    <row r="318" spans="1:84" x14ac:dyDescent="0.25">
      <c r="B318" s="24" t="s">
        <v>80</v>
      </c>
      <c r="D318" s="60">
        <f t="shared" ref="D318:BO318" si="223">D292</f>
        <v>1.9777688988867483E-4</v>
      </c>
      <c r="E318" s="60">
        <f t="shared" si="223"/>
        <v>3.8683676513176057E-4</v>
      </c>
      <c r="F318" s="60">
        <f t="shared" si="223"/>
        <v>1.0297147114545138E-4</v>
      </c>
      <c r="G318" s="60">
        <f t="shared" si="223"/>
        <v>3.8825779898044531E-4</v>
      </c>
      <c r="H318" s="60">
        <f t="shared" si="223"/>
        <v>6.8032390230346636E-4</v>
      </c>
      <c r="I318" s="60">
        <f t="shared" si="223"/>
        <v>1.1133307569449752E-2</v>
      </c>
      <c r="J318" s="60">
        <f t="shared" si="223"/>
        <v>5.3590685873657312E-4</v>
      </c>
      <c r="K318" s="60">
        <f t="shared" si="223"/>
        <v>4.0463451493920891E-4</v>
      </c>
      <c r="L318" s="60">
        <f t="shared" si="223"/>
        <v>3.9875069811278472E-4</v>
      </c>
      <c r="M318" s="60">
        <f t="shared" si="223"/>
        <v>1.1044990035000855E-4</v>
      </c>
      <c r="N318" s="60">
        <f t="shared" si="223"/>
        <v>4.9679804862093953E-4</v>
      </c>
      <c r="O318" s="60">
        <f t="shared" si="223"/>
        <v>3.6003176963756204E-3</v>
      </c>
      <c r="P318" s="60">
        <f t="shared" si="223"/>
        <v>7.3893576544896997E-4</v>
      </c>
      <c r="Q318" s="60">
        <f t="shared" si="223"/>
        <v>3.2020376660829732E-4</v>
      </c>
      <c r="R318" s="60">
        <f t="shared" si="223"/>
        <v>2.5833600535685538E-4</v>
      </c>
      <c r="S318" s="60">
        <f t="shared" si="223"/>
        <v>3.6656434062094431E-4</v>
      </c>
      <c r="T318" s="60">
        <f t="shared" si="223"/>
        <v>3.8675957655702595E-4</v>
      </c>
      <c r="U318" s="60">
        <f t="shared" si="223"/>
        <v>4.3614725931681282E-3</v>
      </c>
      <c r="V318" s="60">
        <f t="shared" si="223"/>
        <v>4.6000233412201314E-4</v>
      </c>
      <c r="W318" s="60">
        <f t="shared" si="223"/>
        <v>1.041766264345502E-2</v>
      </c>
      <c r="X318" s="60">
        <f t="shared" si="223"/>
        <v>5.9464598849877099E-4</v>
      </c>
      <c r="Y318" s="60">
        <f t="shared" si="223"/>
        <v>0.19952230818040517</v>
      </c>
      <c r="Z318" s="60">
        <f t="shared" si="223"/>
        <v>1.0263533990993296E-2</v>
      </c>
      <c r="AA318" s="60">
        <f t="shared" si="223"/>
        <v>1.513320796635405E-4</v>
      </c>
      <c r="AB318" s="60">
        <f t="shared" si="223"/>
        <v>6.3702230852124436E-4</v>
      </c>
      <c r="AC318" s="60">
        <f t="shared" si="223"/>
        <v>2.1409662319283071E-3</v>
      </c>
      <c r="AD318" s="60">
        <f t="shared" si="223"/>
        <v>1.1987601163163037E-3</v>
      </c>
      <c r="AE318" s="60">
        <f t="shared" si="223"/>
        <v>1.7458544178636781E-3</v>
      </c>
      <c r="AF318" s="60">
        <f t="shared" si="223"/>
        <v>4.551682758038284E-5</v>
      </c>
      <c r="AG318" s="60">
        <f t="shared" si="223"/>
        <v>1.4004430888678055E-2</v>
      </c>
      <c r="AH318" s="60">
        <f t="shared" si="223"/>
        <v>7.7906422444237577E-3</v>
      </c>
      <c r="AI318" s="60">
        <f t="shared" si="223"/>
        <v>6.8454078592014101E-3</v>
      </c>
      <c r="AJ318" s="60">
        <f t="shared" si="223"/>
        <v>1.6808521247931851E-4</v>
      </c>
      <c r="AK318" s="60">
        <f t="shared" si="223"/>
        <v>3.5843775820022236E-4</v>
      </c>
      <c r="AL318" s="60">
        <f t="shared" si="223"/>
        <v>3.0247673633009253E-4</v>
      </c>
      <c r="AM318" s="60">
        <f t="shared" si="223"/>
        <v>9.5518714378432085E-4</v>
      </c>
      <c r="AN318" s="60">
        <f t="shared" si="223"/>
        <v>3.1852711140503757E-4</v>
      </c>
      <c r="AO318" s="60">
        <f t="shared" si="223"/>
        <v>4.1063209644314554E-4</v>
      </c>
      <c r="AP318" s="60">
        <f t="shared" si="223"/>
        <v>1.7508273339526242E-3</v>
      </c>
      <c r="AQ318" s="60">
        <f t="shared" si="223"/>
        <v>2.3145142059877619E-4</v>
      </c>
      <c r="AR318" s="60">
        <f t="shared" si="223"/>
        <v>5.6318248430578186E-3</v>
      </c>
      <c r="AS318" s="60">
        <f t="shared" si="223"/>
        <v>1.0177381372235023E-3</v>
      </c>
      <c r="AT318" s="60">
        <f t="shared" si="223"/>
        <v>1.7463692512467795E-3</v>
      </c>
      <c r="AU318" s="60">
        <f t="shared" si="223"/>
        <v>1.2707522305395213E-2</v>
      </c>
      <c r="AV318" s="60">
        <f t="shared" si="223"/>
        <v>5.6303925284455136E-3</v>
      </c>
      <c r="AW318" s="60">
        <f t="shared" si="223"/>
        <v>1.3974221427316875E-3</v>
      </c>
      <c r="AX318" s="60">
        <f t="shared" si="223"/>
        <v>7.8419424382183468E-4</v>
      </c>
      <c r="AY318" s="60">
        <f t="shared" si="223"/>
        <v>1.5795125963078995E-3</v>
      </c>
      <c r="AZ318" s="60">
        <f t="shared" si="223"/>
        <v>8.3519908771485839E-4</v>
      </c>
      <c r="BA318" s="60">
        <f t="shared" si="223"/>
        <v>6.8856404375484804E-5</v>
      </c>
      <c r="BB318" s="60">
        <f t="shared" si="223"/>
        <v>7.3917328032745743E-3</v>
      </c>
      <c r="BC318" s="60">
        <f t="shared" si="223"/>
        <v>6.2474644526837103E-3</v>
      </c>
      <c r="BD318" s="60">
        <f t="shared" si="223"/>
        <v>8.1587965775048181E-5</v>
      </c>
      <c r="BE318" s="60">
        <f t="shared" si="223"/>
        <v>5.702713820871227E-4</v>
      </c>
      <c r="BF318" s="60">
        <f t="shared" si="223"/>
        <v>7.2073830034425048E-5</v>
      </c>
      <c r="BG318" s="60">
        <f t="shared" si="223"/>
        <v>1.8042469701199474E-4</v>
      </c>
      <c r="BH318" s="60">
        <f t="shared" si="223"/>
        <v>5.3462331872624076E-3</v>
      </c>
      <c r="BI318" s="60">
        <f t="shared" si="223"/>
        <v>9.2526312522518716E-5</v>
      </c>
      <c r="BJ318" s="60">
        <f t="shared" si="223"/>
        <v>5.635269212235827E-3</v>
      </c>
      <c r="BK318" s="60">
        <f t="shared" si="223"/>
        <v>9.1189805486393619E-3</v>
      </c>
      <c r="BL318" s="60">
        <f t="shared" si="223"/>
        <v>3.1353445343987806E-4</v>
      </c>
      <c r="BM318" s="60">
        <f t="shared" si="223"/>
        <v>8.2046846246293294E-3</v>
      </c>
      <c r="BN318" s="60">
        <f t="shared" si="223"/>
        <v>3.9312740530333013E-4</v>
      </c>
      <c r="BO318" s="60">
        <f t="shared" si="223"/>
        <v>4.7008118976126197E-3</v>
      </c>
      <c r="BP318" s="60">
        <f t="shared" ref="BP318:CF318" si="224">BP292</f>
        <v>1.0300903059247496E-2</v>
      </c>
      <c r="BQ318" s="60">
        <f t="shared" si="224"/>
        <v>3.6474055997986004E-3</v>
      </c>
      <c r="BR318" s="60">
        <f t="shared" si="224"/>
        <v>1.5162494491619354E-3</v>
      </c>
      <c r="BS318" s="60">
        <f t="shared" si="224"/>
        <v>4.2385738226054168E-3</v>
      </c>
      <c r="BT318" s="60">
        <f t="shared" si="224"/>
        <v>1.9950063009545192E-3</v>
      </c>
      <c r="BU318" s="60">
        <f t="shared" si="224"/>
        <v>8.7538008499474603E-5</v>
      </c>
      <c r="BV318" s="60">
        <f t="shared" si="224"/>
        <v>7.189049320220413E-3</v>
      </c>
      <c r="BW318" s="60">
        <f t="shared" si="224"/>
        <v>5.5553387341612806E-5</v>
      </c>
      <c r="BX318" s="60">
        <f t="shared" si="224"/>
        <v>1.1045407753090789E-4</v>
      </c>
      <c r="BY318" s="60">
        <f t="shared" si="224"/>
        <v>1.3970880000894139E-4</v>
      </c>
      <c r="BZ318" s="60">
        <f t="shared" si="224"/>
        <v>1.2480347646122563E-4</v>
      </c>
      <c r="CA318" s="60">
        <f t="shared" si="224"/>
        <v>1.9487155339830534E-4</v>
      </c>
      <c r="CB318" s="60">
        <f t="shared" si="224"/>
        <v>2.3128920283493927E-3</v>
      </c>
      <c r="CC318" s="60">
        <f t="shared" si="224"/>
        <v>2.8544694905485577E-4</v>
      </c>
      <c r="CD318" s="60">
        <f t="shared" si="224"/>
        <v>3.402142862283458E-4</v>
      </c>
      <c r="CE318" s="60">
        <f t="shared" si="224"/>
        <v>2.5565590648421413E-2</v>
      </c>
      <c r="CF318" s="60">
        <f t="shared" si="224"/>
        <v>4.9272210903385176E-2</v>
      </c>
    </row>
    <row r="319" spans="1:84" x14ac:dyDescent="0.25">
      <c r="A319" t="s">
        <v>103</v>
      </c>
      <c r="B319" s="24" t="s">
        <v>82</v>
      </c>
      <c r="D319" s="60">
        <f>D304/D315</f>
        <v>1.0243518112297154</v>
      </c>
      <c r="E319" s="60">
        <f t="shared" ref="E319:BP319" si="225">E304/E315</f>
        <v>0.82686582664081953</v>
      </c>
      <c r="F319" s="60">
        <f t="shared" si="225"/>
        <v>1.6992064242357217</v>
      </c>
      <c r="G319" s="60">
        <f t="shared" si="225"/>
        <v>0.75578473242608579</v>
      </c>
      <c r="H319" s="60">
        <f t="shared" si="225"/>
        <v>0.48970324958092148</v>
      </c>
      <c r="I319" s="60">
        <f t="shared" si="225"/>
        <v>0.89144174605690263</v>
      </c>
      <c r="J319" s="60">
        <f t="shared" si="225"/>
        <v>1.5396228447383034</v>
      </c>
      <c r="K319" s="60">
        <f t="shared" si="225"/>
        <v>0.77706455279236497</v>
      </c>
      <c r="L319" s="60">
        <f t="shared" si="225"/>
        <v>1.4089583356939708</v>
      </c>
      <c r="M319" s="60">
        <f t="shared" si="225"/>
        <v>1.5315937745553252</v>
      </c>
      <c r="N319" s="60">
        <f t="shared" si="225"/>
        <v>1.1283273019119948</v>
      </c>
      <c r="O319" s="60">
        <f t="shared" si="225"/>
        <v>1.3529398308070293</v>
      </c>
      <c r="P319" s="60">
        <f t="shared" si="225"/>
        <v>1.2243316817453807</v>
      </c>
      <c r="Q319" s="60">
        <f t="shared" si="225"/>
        <v>2.7579107935950953</v>
      </c>
      <c r="R319" s="60">
        <f t="shared" si="225"/>
        <v>1.5445295883580115</v>
      </c>
      <c r="S319" s="60">
        <f t="shared" si="225"/>
        <v>1.2915681820360201</v>
      </c>
      <c r="T319" s="60">
        <f t="shared" si="225"/>
        <v>1.4335891863272412</v>
      </c>
      <c r="U319" s="60">
        <f t="shared" si="225"/>
        <v>0.96812839727644229</v>
      </c>
      <c r="V319" s="60">
        <f t="shared" si="225"/>
        <v>2.5418402976895917</v>
      </c>
      <c r="W319" s="60">
        <f t="shared" si="225"/>
        <v>0.94153183599007095</v>
      </c>
      <c r="X319" s="60">
        <f t="shared" si="225"/>
        <v>3.1093398342564185</v>
      </c>
      <c r="Y319" s="60">
        <f t="shared" si="225"/>
        <v>2.8456463784851755</v>
      </c>
      <c r="Z319" s="60">
        <f t="shared" si="225"/>
        <v>0.68381298003930169</v>
      </c>
      <c r="AA319" s="60">
        <f t="shared" si="225"/>
        <v>3.5764624416679212</v>
      </c>
      <c r="AB319" s="60">
        <f t="shared" si="225"/>
        <v>1.5322037656146983</v>
      </c>
      <c r="AC319" s="60">
        <f t="shared" si="225"/>
        <v>2.138387305204505</v>
      </c>
      <c r="AD319" s="60">
        <f t="shared" si="225"/>
        <v>3.2135945540359496</v>
      </c>
      <c r="AE319" s="60">
        <f t="shared" si="225"/>
        <v>1.2173399103574265</v>
      </c>
      <c r="AF319" s="60">
        <f t="shared" si="225"/>
        <v>1.0856137090347084</v>
      </c>
      <c r="AG319" s="60">
        <f t="shared" si="225"/>
        <v>0.88487470892850939</v>
      </c>
      <c r="AH319" s="60">
        <f t="shared" si="225"/>
        <v>0.7078439003679593</v>
      </c>
      <c r="AI319" s="60">
        <f t="shared" si="225"/>
        <v>0.90839434701174859</v>
      </c>
      <c r="AJ319" s="60">
        <f t="shared" si="225"/>
        <v>0.72157116883584449</v>
      </c>
      <c r="AK319" s="60">
        <f t="shared" si="225"/>
        <v>1.1717449327936178</v>
      </c>
      <c r="AL319" s="60">
        <f t="shared" si="225"/>
        <v>2.8116716159076538</v>
      </c>
      <c r="AM319" s="60">
        <f t="shared" si="225"/>
        <v>0.72391330224102668</v>
      </c>
      <c r="AN319" s="60">
        <f t="shared" si="225"/>
        <v>1.7798230122151522</v>
      </c>
      <c r="AO319" s="60">
        <f t="shared" si="225"/>
        <v>1.2378514529687665</v>
      </c>
      <c r="AP319" s="60">
        <f t="shared" si="225"/>
        <v>2.1572490373421687</v>
      </c>
      <c r="AQ319" s="60">
        <f t="shared" si="225"/>
        <v>1.2334267776358827</v>
      </c>
      <c r="AR319" s="60">
        <f t="shared" si="225"/>
        <v>1.3579357912834091</v>
      </c>
      <c r="AS319" s="60">
        <f t="shared" si="225"/>
        <v>2.4200679470871225</v>
      </c>
      <c r="AT319" s="60">
        <f t="shared" si="225"/>
        <v>2.4507054204854941</v>
      </c>
      <c r="AU319" s="60">
        <f t="shared" si="225"/>
        <v>2.6968158166568399</v>
      </c>
      <c r="AV319" s="60">
        <f t="shared" si="225"/>
        <v>2.7200470304987934</v>
      </c>
      <c r="AW319" s="60">
        <f t="shared" si="225"/>
        <v>2.3639298399290376</v>
      </c>
      <c r="AX319" s="60">
        <f t="shared" si="225"/>
        <v>1.7060063801031249</v>
      </c>
      <c r="AY319" s="60">
        <f t="shared" si="225"/>
        <v>2.8057922998366975</v>
      </c>
      <c r="AZ319" s="60">
        <f t="shared" si="225"/>
        <v>2.1575349262881649</v>
      </c>
      <c r="BA319" s="60">
        <f t="shared" si="225"/>
        <v>1.0987580562048649</v>
      </c>
      <c r="BB319" s="60">
        <f t="shared" si="225"/>
        <v>1.173861422986139</v>
      </c>
      <c r="BC319" s="60">
        <f t="shared" si="225"/>
        <v>0.75426027077001567</v>
      </c>
      <c r="BD319" s="60">
        <f t="shared" si="225"/>
        <v>1.6993731149477453</v>
      </c>
      <c r="BE319" s="60">
        <f t="shared" si="225"/>
        <v>0.85404462171257645</v>
      </c>
      <c r="BF319" s="60">
        <f t="shared" si="225"/>
        <v>0.97981570727144485</v>
      </c>
      <c r="BG319" s="60">
        <f t="shared" si="225"/>
        <v>1.3303014639677195</v>
      </c>
      <c r="BH319" s="60">
        <f t="shared" si="225"/>
        <v>0.42932094724142122</v>
      </c>
      <c r="BI319" s="60">
        <f t="shared" si="225"/>
        <v>2.0945356523386192</v>
      </c>
      <c r="BJ319" s="60">
        <f t="shared" si="225"/>
        <v>2.0349813852116321</v>
      </c>
      <c r="BK319" s="60">
        <f t="shared" si="225"/>
        <v>2.1333915820553768</v>
      </c>
      <c r="BL319" s="60">
        <f t="shared" si="225"/>
        <v>0.49925329242478034</v>
      </c>
      <c r="BM319" s="60">
        <f t="shared" si="225"/>
        <v>1.5585314377981225</v>
      </c>
      <c r="BN319" s="60">
        <f t="shared" si="225"/>
        <v>1.8366244730727617</v>
      </c>
      <c r="BO319" s="60">
        <f t="shared" si="225"/>
        <v>2.1447212432450575</v>
      </c>
      <c r="BP319" s="60">
        <f t="shared" si="225"/>
        <v>1.096400292670912</v>
      </c>
      <c r="BQ319" s="60">
        <f t="shared" ref="BQ319:CF319" si="226">BQ304/BQ315</f>
        <v>1.8532556539467011</v>
      </c>
      <c r="BR319" s="60">
        <f t="shared" si="226"/>
        <v>0.79661701338355728</v>
      </c>
      <c r="BS319" s="60">
        <f t="shared" si="226"/>
        <v>2.7038653755839865</v>
      </c>
      <c r="BT319" s="60">
        <f t="shared" si="226"/>
        <v>3.1029607126034056</v>
      </c>
      <c r="BU319" s="60">
        <f t="shared" si="226"/>
        <v>0.94430779583736768</v>
      </c>
      <c r="BV319" s="60">
        <f t="shared" si="226"/>
        <v>1.1886205682404625</v>
      </c>
      <c r="BW319" s="60">
        <f t="shared" si="226"/>
        <v>1.3266557425599181</v>
      </c>
      <c r="BX319" s="60">
        <f t="shared" si="226"/>
        <v>1.2424975850417543</v>
      </c>
      <c r="BY319" s="60">
        <f t="shared" si="226"/>
        <v>2.493670464791204</v>
      </c>
      <c r="BZ319" s="60">
        <f t="shared" si="226"/>
        <v>1.6442431333711376</v>
      </c>
      <c r="CA319" s="60">
        <f t="shared" si="226"/>
        <v>1.8103549949582249</v>
      </c>
      <c r="CB319" s="60">
        <f t="shared" si="226"/>
        <v>1.3366077341717415</v>
      </c>
      <c r="CC319" s="60">
        <f t="shared" si="226"/>
        <v>0.60146221460556148</v>
      </c>
      <c r="CD319" s="60">
        <f t="shared" si="226"/>
        <v>2.072322643380776</v>
      </c>
      <c r="CE319" s="60">
        <f t="shared" si="226"/>
        <v>0.4562451136080275</v>
      </c>
      <c r="CF319" s="60">
        <f t="shared" si="226"/>
        <v>0.5929711893952454</v>
      </c>
    </row>
    <row r="320" spans="1:84" x14ac:dyDescent="0.25">
      <c r="A320" t="s">
        <v>104</v>
      </c>
      <c r="B320" s="27" t="s">
        <v>84</v>
      </c>
      <c r="D320" s="62">
        <f t="shared" ref="D320:BO320" si="227">SUM(D244,D247:D248,D259:D260,D251)</f>
        <v>9.7284820986631826E-2</v>
      </c>
      <c r="E320" s="62">
        <f t="shared" si="227"/>
        <v>9.1270835623303487E-2</v>
      </c>
      <c r="F320" s="62">
        <f t="shared" si="227"/>
        <v>5.1804011028993444E-2</v>
      </c>
      <c r="G320" s="62">
        <f t="shared" si="227"/>
        <v>0.10021815903102547</v>
      </c>
      <c r="H320" s="62">
        <f t="shared" si="227"/>
        <v>0.11250142989673001</v>
      </c>
      <c r="I320" s="62">
        <f t="shared" si="227"/>
        <v>0.20303906572823394</v>
      </c>
      <c r="J320" s="62">
        <f t="shared" si="227"/>
        <v>0.15643965037762228</v>
      </c>
      <c r="K320" s="62">
        <f t="shared" si="227"/>
        <v>4.6680467569458609E-2</v>
      </c>
      <c r="L320" s="62">
        <f t="shared" si="227"/>
        <v>0.17703494244392551</v>
      </c>
      <c r="M320" s="62">
        <f t="shared" si="227"/>
        <v>6.6167986455835881E-2</v>
      </c>
      <c r="N320" s="62">
        <f t="shared" si="227"/>
        <v>0.1339850385537123</v>
      </c>
      <c r="O320" s="62">
        <f t="shared" si="227"/>
        <v>0.16633829598229877</v>
      </c>
      <c r="P320" s="62">
        <f t="shared" si="227"/>
        <v>6.2046527259584018E-2</v>
      </c>
      <c r="Q320" s="62">
        <f t="shared" si="227"/>
        <v>5.6860169737136534E-2</v>
      </c>
      <c r="R320" s="62">
        <f t="shared" si="227"/>
        <v>7.2833531110276115E-2</v>
      </c>
      <c r="S320" s="62">
        <f t="shared" si="227"/>
        <v>6.4660909786695947E-2</v>
      </c>
      <c r="T320" s="62">
        <f t="shared" si="227"/>
        <v>0.10158464772118188</v>
      </c>
      <c r="U320" s="62">
        <f t="shared" si="227"/>
        <v>0.10908136603976507</v>
      </c>
      <c r="V320" s="62">
        <f t="shared" si="227"/>
        <v>0.12102447002882567</v>
      </c>
      <c r="W320" s="62">
        <f t="shared" si="227"/>
        <v>1.0356567581677221E-2</v>
      </c>
      <c r="X320" s="62">
        <f t="shared" si="227"/>
        <v>4.1032727720866274E-2</v>
      </c>
      <c r="Y320" s="62">
        <f t="shared" si="227"/>
        <v>0.1708671779234919</v>
      </c>
      <c r="Z320" s="62">
        <f t="shared" si="227"/>
        <v>6.6074981591439624E-2</v>
      </c>
      <c r="AA320" s="62">
        <f t="shared" si="227"/>
        <v>2.5168530453921846E-2</v>
      </c>
      <c r="AB320" s="62">
        <f t="shared" si="227"/>
        <v>1.8142535351588017E-2</v>
      </c>
      <c r="AC320" s="62">
        <f t="shared" si="227"/>
        <v>8.0936882263802606E-2</v>
      </c>
      <c r="AD320" s="62">
        <f t="shared" si="227"/>
        <v>0.54750151301135586</v>
      </c>
      <c r="AE320" s="62">
        <f t="shared" si="227"/>
        <v>0.1428252408696149</v>
      </c>
      <c r="AF320" s="62">
        <f t="shared" si="227"/>
        <v>2.1043097204869701E-2</v>
      </c>
      <c r="AG320" s="62">
        <f t="shared" si="227"/>
        <v>0.11458368725557581</v>
      </c>
      <c r="AH320" s="62">
        <f t="shared" si="227"/>
        <v>1.2498970482163762E-2</v>
      </c>
      <c r="AI320" s="62">
        <f t="shared" si="227"/>
        <v>9.462853584513195E-3</v>
      </c>
      <c r="AJ320" s="62">
        <f t="shared" si="227"/>
        <v>7.9856898046136909E-2</v>
      </c>
      <c r="AK320" s="62">
        <f t="shared" si="227"/>
        <v>6.5805838100833375E-2</v>
      </c>
      <c r="AL320" s="62">
        <f t="shared" si="227"/>
        <v>2.7462257426282579E-2</v>
      </c>
      <c r="AM320" s="62">
        <f t="shared" si="227"/>
        <v>0.22394613951061243</v>
      </c>
      <c r="AN320" s="62">
        <f t="shared" si="227"/>
        <v>0.17316455963987448</v>
      </c>
      <c r="AO320" s="62">
        <f t="shared" si="227"/>
        <v>0.13575726654302817</v>
      </c>
      <c r="AP320" s="62">
        <f t="shared" si="227"/>
        <v>7.2963234440315841E-2</v>
      </c>
      <c r="AQ320" s="62">
        <f t="shared" si="227"/>
        <v>9.9779541479305719E-2</v>
      </c>
      <c r="AR320" s="62">
        <f t="shared" si="227"/>
        <v>1.6149557302619522</v>
      </c>
      <c r="AS320" s="62">
        <f t="shared" si="227"/>
        <v>1.339855719349085</v>
      </c>
      <c r="AT320" s="62">
        <f t="shared" si="227"/>
        <v>4.9299358716144506E-2</v>
      </c>
      <c r="AU320" s="62">
        <f t="shared" si="227"/>
        <v>0.35318362859439872</v>
      </c>
      <c r="AV320" s="62">
        <f t="shared" si="227"/>
        <v>0.17436055572050263</v>
      </c>
      <c r="AW320" s="62">
        <f t="shared" si="227"/>
        <v>3.6738900734493075E-2</v>
      </c>
      <c r="AX320" s="62">
        <f t="shared" si="227"/>
        <v>3.4044552916129768E-2</v>
      </c>
      <c r="AY320" s="62">
        <f t="shared" si="227"/>
        <v>0.22572794176764133</v>
      </c>
      <c r="AZ320" s="62">
        <f t="shared" si="227"/>
        <v>2.7918444344619608E-2</v>
      </c>
      <c r="BA320" s="62">
        <f t="shared" si="227"/>
        <v>8.0408390371095005E-3</v>
      </c>
      <c r="BB320" s="62">
        <f t="shared" si="227"/>
        <v>8.937555762963531E-2</v>
      </c>
      <c r="BC320" s="62">
        <f t="shared" si="227"/>
        <v>0.22007522715284214</v>
      </c>
      <c r="BD320" s="62">
        <f t="shared" si="227"/>
        <v>4.4658612854603943E-2</v>
      </c>
      <c r="BE320" s="62">
        <f t="shared" si="227"/>
        <v>7.9285377570855783E-2</v>
      </c>
      <c r="BF320" s="62">
        <f t="shared" si="227"/>
        <v>0.12313449443139775</v>
      </c>
      <c r="BG320" s="62">
        <f t="shared" si="227"/>
        <v>9.8790325450443077E-3</v>
      </c>
      <c r="BH320" s="62">
        <f t="shared" si="227"/>
        <v>0.45185773872285129</v>
      </c>
      <c r="BI320" s="62">
        <f t="shared" si="227"/>
        <v>2.3730107714759727E-2</v>
      </c>
      <c r="BJ320" s="62">
        <f t="shared" si="227"/>
        <v>0.1691257245206256</v>
      </c>
      <c r="BK320" s="62">
        <f t="shared" si="227"/>
        <v>0.11094504792614374</v>
      </c>
      <c r="BL320" s="62">
        <f t="shared" si="227"/>
        <v>9.4699515711722818E-2</v>
      </c>
      <c r="BM320" s="62">
        <f t="shared" si="227"/>
        <v>0.12179549363669265</v>
      </c>
      <c r="BN320" s="62">
        <f t="shared" si="227"/>
        <v>6.1609901409384937E-2</v>
      </c>
      <c r="BO320" s="62">
        <f t="shared" si="227"/>
        <v>0.1145610950258858</v>
      </c>
      <c r="BP320" s="62">
        <f t="shared" ref="BP320:CF320" si="228">SUM(BP244,BP247:BP248,BP259:BP260,BP251)</f>
        <v>3.5055260723501638E-2</v>
      </c>
      <c r="BQ320" s="62">
        <f t="shared" si="228"/>
        <v>0.18195083166963244</v>
      </c>
      <c r="BR320" s="62">
        <f t="shared" si="228"/>
        <v>0.12948445855974167</v>
      </c>
      <c r="BS320" s="62">
        <f t="shared" si="228"/>
        <v>0.10404111603329241</v>
      </c>
      <c r="BT320" s="62">
        <f t="shared" si="228"/>
        <v>5.0533857094029563E-2</v>
      </c>
      <c r="BU320" s="62">
        <f t="shared" si="228"/>
        <v>5.8955904069628175E-2</v>
      </c>
      <c r="BV320" s="62">
        <f t="shared" si="228"/>
        <v>0.19552830162895096</v>
      </c>
      <c r="BW320" s="62">
        <f t="shared" si="228"/>
        <v>7.9577992460473035E-2</v>
      </c>
      <c r="BX320" s="62">
        <f t="shared" si="228"/>
        <v>0.15721978850525961</v>
      </c>
      <c r="BY320" s="62">
        <f t="shared" si="228"/>
        <v>4.171366080266968E-2</v>
      </c>
      <c r="BZ320" s="62">
        <f t="shared" si="228"/>
        <v>5.1736408884638721E-2</v>
      </c>
      <c r="CA320" s="62">
        <f t="shared" si="228"/>
        <v>9.1156140315154219E-2</v>
      </c>
      <c r="CB320" s="62">
        <f t="shared" si="228"/>
        <v>5.3503488183502097E-2</v>
      </c>
      <c r="CC320" s="62">
        <f t="shared" si="228"/>
        <v>6.1492828775067378E-2</v>
      </c>
      <c r="CD320" s="62">
        <f t="shared" si="228"/>
        <v>0.11550393973496474</v>
      </c>
      <c r="CE320" s="62">
        <f t="shared" si="228"/>
        <v>5.2817112616368567E-2</v>
      </c>
      <c r="CF320" s="62">
        <f t="shared" si="228"/>
        <v>7.786617532207224E-2</v>
      </c>
    </row>
    <row r="321" spans="1:84" x14ac:dyDescent="0.25">
      <c r="B321" s="30" t="s">
        <v>85</v>
      </c>
      <c r="D321" s="33">
        <f t="shared" ref="D321:BO321" si="229">D253+D254+D255+D256+D257</f>
        <v>0.22289353543603194</v>
      </c>
      <c r="E321" s="33">
        <f t="shared" si="229"/>
        <v>3.0606680109438327E-2</v>
      </c>
      <c r="F321" s="33">
        <f t="shared" si="229"/>
        <v>0.14974158139185695</v>
      </c>
      <c r="G321" s="33">
        <f t="shared" si="229"/>
        <v>0.2017472515259385</v>
      </c>
      <c r="H321" s="33">
        <f t="shared" si="229"/>
        <v>0.26442702166435789</v>
      </c>
      <c r="I321" s="33">
        <f t="shared" si="229"/>
        <v>1.1248609790145059</v>
      </c>
      <c r="J321" s="33">
        <f t="shared" si="229"/>
        <v>0.45105592637374048</v>
      </c>
      <c r="K321" s="33">
        <f t="shared" si="229"/>
        <v>2.6851798814961962E-2</v>
      </c>
      <c r="L321" s="33">
        <f t="shared" si="229"/>
        <v>0.59961019726755282</v>
      </c>
      <c r="M321" s="33">
        <f t="shared" si="229"/>
        <v>0.28709719689263258</v>
      </c>
      <c r="N321" s="33">
        <f t="shared" si="229"/>
        <v>0.36401284711261461</v>
      </c>
      <c r="O321" s="33">
        <f t="shared" si="229"/>
        <v>0.55965943527479112</v>
      </c>
      <c r="P321" s="33">
        <f t="shared" si="229"/>
        <v>0.21662799120438278</v>
      </c>
      <c r="Q321" s="33">
        <f t="shared" si="229"/>
        <v>0.40949769776315476</v>
      </c>
      <c r="R321" s="33">
        <f t="shared" si="229"/>
        <v>0.18465857662908025</v>
      </c>
      <c r="S321" s="33">
        <f t="shared" si="229"/>
        <v>0.19343288284915638</v>
      </c>
      <c r="T321" s="33">
        <f t="shared" si="229"/>
        <v>0.30756917478597906</v>
      </c>
      <c r="U321" s="33">
        <f t="shared" si="229"/>
        <v>0.90196835249296015</v>
      </c>
      <c r="V321" s="33">
        <f t="shared" si="229"/>
        <v>1.0032923789941688</v>
      </c>
      <c r="W321" s="33">
        <f t="shared" si="229"/>
        <v>5.2444382874198836E-2</v>
      </c>
      <c r="X321" s="33">
        <f t="shared" si="229"/>
        <v>0.26775659243718036</v>
      </c>
      <c r="Y321" s="33">
        <f t="shared" si="229"/>
        <v>1.3004953081768509</v>
      </c>
      <c r="Z321" s="33">
        <f t="shared" si="229"/>
        <v>0.39068187396533438</v>
      </c>
      <c r="AA321" s="33">
        <f t="shared" si="229"/>
        <v>6.716530971830062E-2</v>
      </c>
      <c r="AB321" s="33">
        <f t="shared" si="229"/>
        <v>8.8221289509558626E-2</v>
      </c>
      <c r="AC321" s="33">
        <f t="shared" si="229"/>
        <v>0.59561351290245934</v>
      </c>
      <c r="AD321" s="33">
        <f t="shared" si="229"/>
        <v>3.3326885764798124</v>
      </c>
      <c r="AE321" s="33">
        <f t="shared" si="229"/>
        <v>0.32831330433740191</v>
      </c>
      <c r="AF321" s="33">
        <f t="shared" si="229"/>
        <v>5.9138045779944727E-2</v>
      </c>
      <c r="AG321" s="33">
        <f t="shared" si="229"/>
        <v>0.19445032499862783</v>
      </c>
      <c r="AH321" s="33">
        <f t="shared" si="229"/>
        <v>2.6419299528543227E-2</v>
      </c>
      <c r="AI321" s="33">
        <f t="shared" si="229"/>
        <v>8.2277249891993288E-3</v>
      </c>
      <c r="AJ321" s="33">
        <f t="shared" si="229"/>
        <v>0.3563899168115372</v>
      </c>
      <c r="AK321" s="33">
        <f t="shared" si="229"/>
        <v>0.19503348642237775</v>
      </c>
      <c r="AL321" s="33">
        <f t="shared" si="229"/>
        <v>0.11121412036735046</v>
      </c>
      <c r="AM321" s="33">
        <f t="shared" si="229"/>
        <v>0.87739469187422292</v>
      </c>
      <c r="AN321" s="33">
        <f t="shared" si="229"/>
        <v>0.42285856326483329</v>
      </c>
      <c r="AO321" s="33">
        <f t="shared" si="229"/>
        <v>0.24244509632077216</v>
      </c>
      <c r="AP321" s="33">
        <f t="shared" si="229"/>
        <v>0.6562518143288435</v>
      </c>
      <c r="AQ321" s="33">
        <f t="shared" si="229"/>
        <v>0.26934585656500915</v>
      </c>
      <c r="AR321" s="33">
        <f t="shared" si="229"/>
        <v>5.7997910233505054</v>
      </c>
      <c r="AS321" s="33">
        <f t="shared" si="229"/>
        <v>9.3067583212554794</v>
      </c>
      <c r="AT321" s="33">
        <f t="shared" si="229"/>
        <v>0.18713474132240179</v>
      </c>
      <c r="AU321" s="33">
        <f t="shared" si="229"/>
        <v>1.2598894155054352</v>
      </c>
      <c r="AV321" s="33">
        <f t="shared" si="229"/>
        <v>0.74847098040286975</v>
      </c>
      <c r="AW321" s="33">
        <f t="shared" si="229"/>
        <v>0.13588259577315279</v>
      </c>
      <c r="AX321" s="33">
        <f t="shared" si="229"/>
        <v>0.12370175640770127</v>
      </c>
      <c r="AY321" s="33">
        <f t="shared" si="229"/>
        <v>1.5453869893988266</v>
      </c>
      <c r="AZ321" s="33">
        <f t="shared" si="229"/>
        <v>9.6695898170533603E-2</v>
      </c>
      <c r="BA321" s="33">
        <f t="shared" si="229"/>
        <v>0.13296719005043461</v>
      </c>
      <c r="BB321" s="33">
        <f t="shared" si="229"/>
        <v>1.1124360697632356</v>
      </c>
      <c r="BC321" s="33">
        <f t="shared" si="229"/>
        <v>0.38774041488439692</v>
      </c>
      <c r="BD321" s="33">
        <f t="shared" si="229"/>
        <v>0.16325871933889755</v>
      </c>
      <c r="BE321" s="33">
        <f t="shared" si="229"/>
        <v>0.10246170089177734</v>
      </c>
      <c r="BF321" s="33">
        <f t="shared" si="229"/>
        <v>1.4734425590362414</v>
      </c>
      <c r="BG321" s="33">
        <f t="shared" si="229"/>
        <v>6.3106191084312965E-2</v>
      </c>
      <c r="BH321" s="33">
        <f t="shared" si="229"/>
        <v>1.4502404029673979</v>
      </c>
      <c r="BI321" s="33">
        <f t="shared" si="229"/>
        <v>9.5186444007541129E-2</v>
      </c>
      <c r="BJ321" s="33">
        <f t="shared" si="229"/>
        <v>0.95494803874117185</v>
      </c>
      <c r="BK321" s="33">
        <f t="shared" si="229"/>
        <v>0.95930678035133199</v>
      </c>
      <c r="BL321" s="33">
        <f t="shared" si="229"/>
        <v>0.29766126711894753</v>
      </c>
      <c r="BM321" s="33">
        <f t="shared" si="229"/>
        <v>0.15716637460829144</v>
      </c>
      <c r="BN321" s="33">
        <f t="shared" si="229"/>
        <v>0.22267004832744494</v>
      </c>
      <c r="BO321" s="33">
        <f t="shared" si="229"/>
        <v>0.25575330766277077</v>
      </c>
      <c r="BP321" s="33">
        <f t="shared" ref="BP321:CF321" si="230">BP253+BP254+BP255+BP256+BP257</f>
        <v>7.4110168962976716E-2</v>
      </c>
      <c r="BQ321" s="33">
        <f t="shared" si="230"/>
        <v>0.77898466332086502</v>
      </c>
      <c r="BR321" s="33">
        <f t="shared" si="230"/>
        <v>0.32295150086288837</v>
      </c>
      <c r="BS321" s="33">
        <f t="shared" si="230"/>
        <v>0.49072652838821745</v>
      </c>
      <c r="BT321" s="33">
        <f t="shared" si="230"/>
        <v>1.2877019589362393</v>
      </c>
      <c r="BU321" s="33">
        <f t="shared" si="230"/>
        <v>6.2760973475051371E-2</v>
      </c>
      <c r="BV321" s="33">
        <f t="shared" si="230"/>
        <v>1.097233458012892</v>
      </c>
      <c r="BW321" s="33">
        <f t="shared" si="230"/>
        <v>0.27669737436556746</v>
      </c>
      <c r="BX321" s="33">
        <f t="shared" si="230"/>
        <v>0.59870791820100111</v>
      </c>
      <c r="BY321" s="33">
        <f t="shared" si="230"/>
        <v>0.51674945283307194</v>
      </c>
      <c r="BZ321" s="33">
        <f t="shared" si="230"/>
        <v>0.20538156616419403</v>
      </c>
      <c r="CA321" s="33">
        <f t="shared" si="230"/>
        <v>0.27805585639127789</v>
      </c>
      <c r="CB321" s="33">
        <f t="shared" si="230"/>
        <v>0.37131535692725948</v>
      </c>
      <c r="CC321" s="33">
        <f t="shared" si="230"/>
        <v>9.6783306726599308E-2</v>
      </c>
      <c r="CD321" s="33">
        <f t="shared" si="230"/>
        <v>0.95531457836654676</v>
      </c>
      <c r="CE321" s="33">
        <f t="shared" si="230"/>
        <v>0.1740081065246144</v>
      </c>
      <c r="CF321" s="33">
        <f t="shared" si="230"/>
        <v>0.18115204229737317</v>
      </c>
    </row>
    <row r="322" spans="1:84" x14ac:dyDescent="0.25">
      <c r="B322" s="30" t="s">
        <v>86</v>
      </c>
      <c r="D322" s="33">
        <f t="shared" ref="D322:BO322" si="231">D271+D272</f>
        <v>0.83933351716389404</v>
      </c>
      <c r="E322" s="33">
        <f t="shared" si="231"/>
        <v>0.77512190403798598</v>
      </c>
      <c r="F322" s="33">
        <f t="shared" si="231"/>
        <v>0.55890164731419278</v>
      </c>
      <c r="G322" s="33">
        <f t="shared" si="231"/>
        <v>0.85575045116940562</v>
      </c>
      <c r="H322" s="33">
        <f t="shared" si="231"/>
        <v>2.6864755650862042</v>
      </c>
      <c r="I322" s="33">
        <f t="shared" si="231"/>
        <v>3.4237359445655953</v>
      </c>
      <c r="J322" s="33">
        <f t="shared" si="231"/>
        <v>1.7211359363054863</v>
      </c>
      <c r="K322" s="33">
        <f t="shared" si="231"/>
        <v>0.45516177106492195</v>
      </c>
      <c r="L322" s="33">
        <f t="shared" si="231"/>
        <v>1.7466086053750156</v>
      </c>
      <c r="M322" s="33">
        <f t="shared" si="231"/>
        <v>0.85238828303015723</v>
      </c>
      <c r="N322" s="33">
        <f t="shared" si="231"/>
        <v>1.0953893501541834</v>
      </c>
      <c r="O322" s="33">
        <f t="shared" si="231"/>
        <v>3.0815372451961087</v>
      </c>
      <c r="P322" s="33">
        <f t="shared" si="231"/>
        <v>1.0778103316531171</v>
      </c>
      <c r="Q322" s="33">
        <f t="shared" si="231"/>
        <v>0.82522440354339843</v>
      </c>
      <c r="R322" s="33">
        <f t="shared" si="231"/>
        <v>0.69072254552282275</v>
      </c>
      <c r="S322" s="33">
        <f t="shared" si="231"/>
        <v>0.8747928001564006</v>
      </c>
      <c r="T322" s="33">
        <f t="shared" si="231"/>
        <v>1.4576330405287647</v>
      </c>
      <c r="U322" s="33">
        <f t="shared" si="231"/>
        <v>2.7490660884295344</v>
      </c>
      <c r="V322" s="33">
        <f t="shared" si="231"/>
        <v>1.9176766373634457</v>
      </c>
      <c r="W322" s="33">
        <f t="shared" si="231"/>
        <v>0.10419762786203635</v>
      </c>
      <c r="X322" s="33">
        <f t="shared" si="231"/>
        <v>0.65170399470678908</v>
      </c>
      <c r="Y322" s="33">
        <f t="shared" si="231"/>
        <v>0.76721769848313215</v>
      </c>
      <c r="Z322" s="33">
        <f t="shared" si="231"/>
        <v>1.7661007448721497</v>
      </c>
      <c r="AA322" s="33">
        <f t="shared" si="231"/>
        <v>0.17573240229137915</v>
      </c>
      <c r="AB322" s="33">
        <f t="shared" si="231"/>
        <v>0.24814258995350019</v>
      </c>
      <c r="AC322" s="33">
        <f t="shared" si="231"/>
        <v>1.235644001376095</v>
      </c>
      <c r="AD322" s="33">
        <f t="shared" si="231"/>
        <v>4.4082879429926578</v>
      </c>
      <c r="AE322" s="33">
        <f t="shared" si="231"/>
        <v>1.2141191790777288</v>
      </c>
      <c r="AF322" s="33">
        <f t="shared" si="231"/>
        <v>0.26911191640572052</v>
      </c>
      <c r="AG322" s="33">
        <f t="shared" si="231"/>
        <v>1.6604071434358638</v>
      </c>
      <c r="AH322" s="33">
        <f t="shared" si="231"/>
        <v>8.8015663645915759E-2</v>
      </c>
      <c r="AI322" s="33">
        <f t="shared" si="231"/>
        <v>1.7015108709115934E-2</v>
      </c>
      <c r="AJ322" s="33">
        <f t="shared" si="231"/>
        <v>0.80896707946784852</v>
      </c>
      <c r="AK322" s="33">
        <f t="shared" si="231"/>
        <v>1.136726166223093</v>
      </c>
      <c r="AL322" s="33">
        <f t="shared" si="231"/>
        <v>0.29057361919738101</v>
      </c>
      <c r="AM322" s="33">
        <f t="shared" si="231"/>
        <v>1.7188609410068043</v>
      </c>
      <c r="AN322" s="33">
        <f t="shared" si="231"/>
        <v>1.2126242991952805</v>
      </c>
      <c r="AO322" s="33">
        <f t="shared" si="231"/>
        <v>1.1946869001678899</v>
      </c>
      <c r="AP322" s="33">
        <f t="shared" si="231"/>
        <v>0.8866806490942869</v>
      </c>
      <c r="AQ322" s="33">
        <f t="shared" si="231"/>
        <v>1.0141023142056045</v>
      </c>
      <c r="AR322" s="33">
        <f t="shared" si="231"/>
        <v>19.334204468793104</v>
      </c>
      <c r="AS322" s="33">
        <f t="shared" si="231"/>
        <v>11.498197772690474</v>
      </c>
      <c r="AT322" s="33">
        <f t="shared" si="231"/>
        <v>0.48700855757924461</v>
      </c>
      <c r="AU322" s="33">
        <f t="shared" si="231"/>
        <v>3.2782834502906804</v>
      </c>
      <c r="AV322" s="33">
        <f t="shared" si="231"/>
        <v>1.414662624619538</v>
      </c>
      <c r="AW322" s="33">
        <f t="shared" si="231"/>
        <v>0.33286174257737505</v>
      </c>
      <c r="AX322" s="33">
        <f t="shared" si="231"/>
        <v>0.27251660272836198</v>
      </c>
      <c r="AY322" s="33">
        <f t="shared" si="231"/>
        <v>2.3688350369246658</v>
      </c>
      <c r="AZ322" s="33">
        <f t="shared" si="231"/>
        <v>0.22801455490712411</v>
      </c>
      <c r="BA322" s="33">
        <f t="shared" si="231"/>
        <v>0.16886009154766168</v>
      </c>
      <c r="BB322" s="33">
        <f t="shared" si="231"/>
        <v>1.4149318903159742</v>
      </c>
      <c r="BC322" s="33">
        <f t="shared" si="231"/>
        <v>1.2184960791681179</v>
      </c>
      <c r="BD322" s="33">
        <f t="shared" si="231"/>
        <v>0.49323044850884501</v>
      </c>
      <c r="BE322" s="33">
        <f t="shared" si="231"/>
        <v>0.15352659000665611</v>
      </c>
      <c r="BF322" s="33">
        <f t="shared" si="231"/>
        <v>2.7045259320344757</v>
      </c>
      <c r="BG322" s="33">
        <f t="shared" si="231"/>
        <v>0.12119420322543423</v>
      </c>
      <c r="BH322" s="33">
        <f t="shared" si="231"/>
        <v>7.1850821588827518</v>
      </c>
      <c r="BI322" s="33">
        <f t="shared" si="231"/>
        <v>0.20600405193685531</v>
      </c>
      <c r="BJ322" s="33">
        <f t="shared" si="231"/>
        <v>1.3798140473313478</v>
      </c>
      <c r="BK322" s="33">
        <f t="shared" si="231"/>
        <v>1.7982017942164381</v>
      </c>
      <c r="BL322" s="33">
        <f t="shared" si="231"/>
        <v>0.83341629212755897</v>
      </c>
      <c r="BM322" s="33">
        <f t="shared" si="231"/>
        <v>0.89306745864440962</v>
      </c>
      <c r="BN322" s="33">
        <f t="shared" si="231"/>
        <v>0.69446200325345886</v>
      </c>
      <c r="BO322" s="33">
        <f t="shared" si="231"/>
        <v>1.1728376574142529</v>
      </c>
      <c r="BP322" s="33">
        <f t="shared" ref="BP322:CF322" si="232">BP271+BP272</f>
        <v>0.5050178676406385</v>
      </c>
      <c r="BQ322" s="33">
        <f t="shared" si="232"/>
        <v>1.3413990519909582</v>
      </c>
      <c r="BR322" s="33">
        <f t="shared" si="232"/>
        <v>0.81313046270559663</v>
      </c>
      <c r="BS322" s="33">
        <f t="shared" si="232"/>
        <v>1.5520368961316016</v>
      </c>
      <c r="BT322" s="33">
        <f t="shared" si="232"/>
        <v>1.7049740836979237</v>
      </c>
      <c r="BU322" s="33">
        <f t="shared" si="232"/>
        <v>0.59346928166587332</v>
      </c>
      <c r="BV322" s="33">
        <f t="shared" si="232"/>
        <v>4.8284771770776187</v>
      </c>
      <c r="BW322" s="33">
        <f t="shared" si="232"/>
        <v>0.97224813294643297</v>
      </c>
      <c r="BX322" s="33">
        <f t="shared" si="232"/>
        <v>1.7750952073239397</v>
      </c>
      <c r="BY322" s="33">
        <f t="shared" si="232"/>
        <v>0.79750345925104038</v>
      </c>
      <c r="BZ322" s="33">
        <f t="shared" si="232"/>
        <v>0.66326539170745324</v>
      </c>
      <c r="CA322" s="33">
        <f t="shared" si="232"/>
        <v>1.1776764056840772</v>
      </c>
      <c r="CB322" s="33">
        <f t="shared" si="232"/>
        <v>0.74195048615187487</v>
      </c>
      <c r="CC322" s="33">
        <f t="shared" si="232"/>
        <v>0.78065822667202289</v>
      </c>
      <c r="CD322" s="33">
        <f t="shared" si="232"/>
        <v>1.3224938206795924</v>
      </c>
      <c r="CE322" s="33">
        <f t="shared" si="232"/>
        <v>0.34786771132678351</v>
      </c>
      <c r="CF322" s="33">
        <f t="shared" si="232"/>
        <v>0.40591872548534214</v>
      </c>
    </row>
    <row r="323" spans="1:84" x14ac:dyDescent="0.25">
      <c r="B323" s="30" t="s">
        <v>87</v>
      </c>
      <c r="D323" s="33">
        <f t="shared" ref="D323:BO323" si="233">SUM(D253:D257,D271:D272,D280:D281,D289:D290)</f>
        <v>1.062227052599926</v>
      </c>
      <c r="E323" s="33">
        <f t="shared" si="233"/>
        <v>0.80572858414742432</v>
      </c>
      <c r="F323" s="33">
        <f t="shared" si="233"/>
        <v>0.70864322870604968</v>
      </c>
      <c r="G323" s="33">
        <f t="shared" si="233"/>
        <v>1.0574977026953443</v>
      </c>
      <c r="H323" s="33">
        <f t="shared" si="233"/>
        <v>2.9509025867505621</v>
      </c>
      <c r="I323" s="33">
        <f t="shared" si="233"/>
        <v>4.5485969235801011</v>
      </c>
      <c r="J323" s="33">
        <f t="shared" si="233"/>
        <v>2.1721918626792269</v>
      </c>
      <c r="K323" s="33">
        <f t="shared" si="233"/>
        <v>0.48201356987988392</v>
      </c>
      <c r="L323" s="33">
        <f t="shared" si="233"/>
        <v>2.3462188026425688</v>
      </c>
      <c r="M323" s="33">
        <f t="shared" si="233"/>
        <v>1.1394854799227898</v>
      </c>
      <c r="N323" s="33">
        <f t="shared" si="233"/>
        <v>1.4594021972667981</v>
      </c>
      <c r="O323" s="33">
        <f t="shared" si="233"/>
        <v>3.6411966804708999</v>
      </c>
      <c r="P323" s="33">
        <f t="shared" si="233"/>
        <v>1.2944383228575</v>
      </c>
      <c r="Q323" s="33">
        <f t="shared" si="233"/>
        <v>1.2347221013065532</v>
      </c>
      <c r="R323" s="33">
        <f t="shared" si="233"/>
        <v>0.875381122151903</v>
      </c>
      <c r="S323" s="33">
        <f t="shared" si="233"/>
        <v>1.068225683005557</v>
      </c>
      <c r="T323" s="33">
        <f t="shared" si="233"/>
        <v>1.7652022153147437</v>
      </c>
      <c r="U323" s="33">
        <f t="shared" si="233"/>
        <v>3.6510344409224946</v>
      </c>
      <c r="V323" s="33">
        <f t="shared" si="233"/>
        <v>2.9209690163576147</v>
      </c>
      <c r="W323" s="33">
        <f t="shared" si="233"/>
        <v>0.15664201073623518</v>
      </c>
      <c r="X323" s="33">
        <f t="shared" si="233"/>
        <v>0.91946058714396939</v>
      </c>
      <c r="Y323" s="33">
        <f t="shared" si="233"/>
        <v>2.0677130066599831</v>
      </c>
      <c r="Z323" s="33">
        <f t="shared" si="233"/>
        <v>2.1567826188374841</v>
      </c>
      <c r="AA323" s="33">
        <f t="shared" si="233"/>
        <v>0.24289771200967977</v>
      </c>
      <c r="AB323" s="33">
        <f t="shared" si="233"/>
        <v>0.33636387946305879</v>
      </c>
      <c r="AC323" s="33">
        <f t="shared" si="233"/>
        <v>1.8312575142785543</v>
      </c>
      <c r="AD323" s="33">
        <f t="shared" si="233"/>
        <v>7.7409765194724702</v>
      </c>
      <c r="AE323" s="33">
        <f t="shared" si="233"/>
        <v>1.5424324834151306</v>
      </c>
      <c r="AF323" s="33">
        <f t="shared" si="233"/>
        <v>0.32824996218566527</v>
      </c>
      <c r="AG323" s="33">
        <f t="shared" si="233"/>
        <v>1.8548574684344916</v>
      </c>
      <c r="AH323" s="33">
        <f t="shared" si="233"/>
        <v>0.11443496317445898</v>
      </c>
      <c r="AI323" s="33">
        <f t="shared" si="233"/>
        <v>2.5242833698315259E-2</v>
      </c>
      <c r="AJ323" s="33">
        <f t="shared" si="233"/>
        <v>1.1653569962793857</v>
      </c>
      <c r="AK323" s="33">
        <f t="shared" si="233"/>
        <v>1.3317596526454707</v>
      </c>
      <c r="AL323" s="33">
        <f t="shared" si="233"/>
        <v>0.40178773956473141</v>
      </c>
      <c r="AM323" s="33">
        <f t="shared" si="233"/>
        <v>2.5962556328810273</v>
      </c>
      <c r="AN323" s="33">
        <f t="shared" si="233"/>
        <v>1.6354828624601139</v>
      </c>
      <c r="AO323" s="33">
        <f t="shared" si="233"/>
        <v>1.437131996488662</v>
      </c>
      <c r="AP323" s="33">
        <f t="shared" si="233"/>
        <v>1.5429324634231305</v>
      </c>
      <c r="AQ323" s="33">
        <f t="shared" si="233"/>
        <v>1.2834481707706136</v>
      </c>
      <c r="AR323" s="33">
        <f t="shared" si="233"/>
        <v>25.133995492143608</v>
      </c>
      <c r="AS323" s="33">
        <f t="shared" si="233"/>
        <v>20.804956093945954</v>
      </c>
      <c r="AT323" s="33">
        <f t="shared" si="233"/>
        <v>0.67414329890164637</v>
      </c>
      <c r="AU323" s="33">
        <f t="shared" si="233"/>
        <v>4.5381728657961151</v>
      </c>
      <c r="AV323" s="33">
        <f t="shared" si="233"/>
        <v>2.1631336050224075</v>
      </c>
      <c r="AW323" s="33">
        <f t="shared" si="233"/>
        <v>0.46874433835052787</v>
      </c>
      <c r="AX323" s="33">
        <f t="shared" si="233"/>
        <v>0.39621835913606329</v>
      </c>
      <c r="AY323" s="33">
        <f t="shared" si="233"/>
        <v>3.9142220263234924</v>
      </c>
      <c r="AZ323" s="33">
        <f t="shared" si="233"/>
        <v>0.32471045307765772</v>
      </c>
      <c r="BA323" s="33">
        <f t="shared" si="233"/>
        <v>0.3018272815980963</v>
      </c>
      <c r="BB323" s="33">
        <f t="shared" si="233"/>
        <v>2.5273679600792098</v>
      </c>
      <c r="BC323" s="33">
        <f t="shared" si="233"/>
        <v>1.6062364940525149</v>
      </c>
      <c r="BD323" s="33">
        <f t="shared" si="233"/>
        <v>0.65648916784774247</v>
      </c>
      <c r="BE323" s="33">
        <f t="shared" si="233"/>
        <v>0.25598829089843345</v>
      </c>
      <c r="BF323" s="33">
        <f t="shared" si="233"/>
        <v>4.1779684910707164</v>
      </c>
      <c r="BG323" s="33">
        <f t="shared" si="233"/>
        <v>0.18430039430974718</v>
      </c>
      <c r="BH323" s="33">
        <f t="shared" si="233"/>
        <v>8.6353225618501508</v>
      </c>
      <c r="BI323" s="33">
        <f t="shared" si="233"/>
        <v>0.3011904959443964</v>
      </c>
      <c r="BJ323" s="33">
        <f t="shared" si="233"/>
        <v>2.3347620860725198</v>
      </c>
      <c r="BK323" s="33">
        <f t="shared" si="233"/>
        <v>2.7575085745677699</v>
      </c>
      <c r="BL323" s="33">
        <f t="shared" si="233"/>
        <v>1.1310775592465065</v>
      </c>
      <c r="BM323" s="33">
        <f t="shared" si="233"/>
        <v>1.050233833252701</v>
      </c>
      <c r="BN323" s="33">
        <f t="shared" si="233"/>
        <v>0.91713205158090383</v>
      </c>
      <c r="BO323" s="33">
        <f t="shared" si="233"/>
        <v>1.4285909650770237</v>
      </c>
      <c r="BP323" s="33">
        <f t="shared" ref="BP323:CF323" si="234">SUM(BP253:BP257,BP271:BP272,BP280:BP281,BP289:BP290)</f>
        <v>0.57912803660361523</v>
      </c>
      <c r="BQ323" s="33">
        <f t="shared" si="234"/>
        <v>2.1203837153118235</v>
      </c>
      <c r="BR323" s="33">
        <f t="shared" si="234"/>
        <v>1.1360819635684849</v>
      </c>
      <c r="BS323" s="33">
        <f t="shared" si="234"/>
        <v>2.0427634245198187</v>
      </c>
      <c r="BT323" s="33">
        <f t="shared" si="234"/>
        <v>2.9926760426341632</v>
      </c>
      <c r="BU323" s="33">
        <f t="shared" si="234"/>
        <v>0.6562302551409247</v>
      </c>
      <c r="BV323" s="33">
        <f t="shared" si="234"/>
        <v>5.9257106350905104</v>
      </c>
      <c r="BW323" s="33">
        <f t="shared" si="234"/>
        <v>1.2489455073120004</v>
      </c>
      <c r="BX323" s="33">
        <f t="shared" si="234"/>
        <v>2.3738031255249408</v>
      </c>
      <c r="BY323" s="33">
        <f t="shared" si="234"/>
        <v>1.3142529120841124</v>
      </c>
      <c r="BZ323" s="33">
        <f t="shared" si="234"/>
        <v>0.86864695787164725</v>
      </c>
      <c r="CA323" s="33">
        <f t="shared" si="234"/>
        <v>1.4557322620753552</v>
      </c>
      <c r="CB323" s="33">
        <f t="shared" si="234"/>
        <v>1.1132658430791345</v>
      </c>
      <c r="CC323" s="33">
        <f t="shared" si="234"/>
        <v>0.87744153339862219</v>
      </c>
      <c r="CD323" s="33">
        <f t="shared" si="234"/>
        <v>2.2778083990461391</v>
      </c>
      <c r="CE323" s="33">
        <f t="shared" si="234"/>
        <v>0.52187581785139792</v>
      </c>
      <c r="CF323" s="33">
        <f t="shared" si="234"/>
        <v>0.58707076778271527</v>
      </c>
    </row>
    <row r="324" spans="1:84" x14ac:dyDescent="0.25">
      <c r="B324" s="35" t="s">
        <v>88</v>
      </c>
      <c r="D324" s="36">
        <f t="shared" ref="D324:BO324" si="235">SUM(D245,D249,D261,D270,D279,D252)</f>
        <v>0.60381947137540404</v>
      </c>
      <c r="E324" s="36">
        <f t="shared" si="235"/>
        <v>0.35841978811591924</v>
      </c>
      <c r="F324" s="36">
        <f t="shared" si="235"/>
        <v>0.44178564045048896</v>
      </c>
      <c r="G324" s="36">
        <f t="shared" si="235"/>
        <v>0.67308642459567691</v>
      </c>
      <c r="H324" s="36">
        <f t="shared" si="235"/>
        <v>1.0983001222973454</v>
      </c>
      <c r="I324" s="36">
        <f t="shared" si="235"/>
        <v>2.4328763761448582</v>
      </c>
      <c r="J324" s="36">
        <f t="shared" si="235"/>
        <v>1.2773369586099963</v>
      </c>
      <c r="K324" s="36">
        <f t="shared" si="235"/>
        <v>0.24194304452908974</v>
      </c>
      <c r="L324" s="36">
        <f t="shared" si="235"/>
        <v>1.9489195570709146</v>
      </c>
      <c r="M324" s="36">
        <f t="shared" si="235"/>
        <v>0.57758435611139236</v>
      </c>
      <c r="N324" s="36">
        <f t="shared" si="235"/>
        <v>0.83856113697480461</v>
      </c>
      <c r="O324" s="36">
        <f t="shared" si="235"/>
        <v>1.9057892746716745</v>
      </c>
      <c r="P324" s="36">
        <f t="shared" si="235"/>
        <v>0.56217132370757428</v>
      </c>
      <c r="Q324" s="36">
        <f t="shared" si="235"/>
        <v>1.0484143351352238</v>
      </c>
      <c r="R324" s="36">
        <f t="shared" si="235"/>
        <v>0.54520570090538545</v>
      </c>
      <c r="S324" s="36">
        <f t="shared" si="235"/>
        <v>0.4714446378656284</v>
      </c>
      <c r="T324" s="36">
        <f t="shared" si="235"/>
        <v>0.79591970064588236</v>
      </c>
      <c r="U324" s="36">
        <f t="shared" si="235"/>
        <v>1.9988918931962374</v>
      </c>
      <c r="V324" s="36">
        <f t="shared" si="235"/>
        <v>2.5132052100137243</v>
      </c>
      <c r="W324" s="36">
        <f t="shared" si="235"/>
        <v>0.12470934024359211</v>
      </c>
      <c r="X324" s="36">
        <f t="shared" si="235"/>
        <v>0.6941964059682636</v>
      </c>
      <c r="Y324" s="36">
        <f t="shared" si="235"/>
        <v>1.7795142672289357</v>
      </c>
      <c r="Z324" s="36">
        <f t="shared" si="235"/>
        <v>1.7113215692623172</v>
      </c>
      <c r="AA324" s="36">
        <f t="shared" si="235"/>
        <v>0.1914593911486219</v>
      </c>
      <c r="AB324" s="36">
        <f t="shared" si="235"/>
        <v>0.16806678569883521</v>
      </c>
      <c r="AC324" s="36">
        <f t="shared" si="235"/>
        <v>1.5100758518816617</v>
      </c>
      <c r="AD324" s="36">
        <f t="shared" si="235"/>
        <v>7.9753104179162229</v>
      </c>
      <c r="AE324" s="36">
        <f t="shared" si="235"/>
        <v>0.76770360653463743</v>
      </c>
      <c r="AF324" s="36">
        <f t="shared" si="235"/>
        <v>0.15750272203150451</v>
      </c>
      <c r="AG324" s="36">
        <f t="shared" si="235"/>
        <v>1.0654692987155996</v>
      </c>
      <c r="AH324" s="36">
        <f t="shared" si="235"/>
        <v>0.13236604413075004</v>
      </c>
      <c r="AI324" s="36">
        <f t="shared" si="235"/>
        <v>5.2164643588782353E-2</v>
      </c>
      <c r="AJ324" s="36">
        <f t="shared" si="235"/>
        <v>1.315649326410103</v>
      </c>
      <c r="AK324" s="36">
        <f t="shared" si="235"/>
        <v>0.70312651085682965</v>
      </c>
      <c r="AL324" s="36">
        <f t="shared" si="235"/>
        <v>0.45473747586393454</v>
      </c>
      <c r="AM324" s="36">
        <f t="shared" si="235"/>
        <v>3.4121597334324045</v>
      </c>
      <c r="AN324" s="36">
        <f t="shared" si="235"/>
        <v>1.2432605973669471</v>
      </c>
      <c r="AO324" s="36">
        <f t="shared" si="235"/>
        <v>0.97774817826003502</v>
      </c>
      <c r="AP324" s="36">
        <f t="shared" si="235"/>
        <v>1.2027004470506271</v>
      </c>
      <c r="AQ324" s="36">
        <f t="shared" si="235"/>
        <v>0.81157606573787511</v>
      </c>
      <c r="AR324" s="36">
        <f t="shared" si="235"/>
        <v>21.127940681307017</v>
      </c>
      <c r="AS324" s="36">
        <f t="shared" si="235"/>
        <v>15.102430843308897</v>
      </c>
      <c r="AT324" s="36">
        <f t="shared" si="235"/>
        <v>0.80354245065086083</v>
      </c>
      <c r="AU324" s="36">
        <f t="shared" si="235"/>
        <v>7.18143088195185</v>
      </c>
      <c r="AV324" s="36">
        <f t="shared" si="235"/>
        <v>3.6877858976816436</v>
      </c>
      <c r="AW324" s="36">
        <f t="shared" si="235"/>
        <v>0.68719302940822136</v>
      </c>
      <c r="AX324" s="36">
        <f t="shared" si="235"/>
        <v>0.7243942131201706</v>
      </c>
      <c r="AY324" s="36">
        <f t="shared" si="235"/>
        <v>4.6609383009840561</v>
      </c>
      <c r="AZ324" s="36">
        <f t="shared" si="235"/>
        <v>0.49204110607302542</v>
      </c>
      <c r="BA324" s="36">
        <f t="shared" si="235"/>
        <v>0.32087260993858929</v>
      </c>
      <c r="BB324" s="36">
        <f t="shared" si="235"/>
        <v>2.6228894200277901</v>
      </c>
      <c r="BC324" s="36">
        <f t="shared" si="235"/>
        <v>2.4272921987808584</v>
      </c>
      <c r="BD324" s="36">
        <f t="shared" si="235"/>
        <v>0.70867667019114688</v>
      </c>
      <c r="BE324" s="36">
        <f t="shared" si="235"/>
        <v>0.89515304636147452</v>
      </c>
      <c r="BF324" s="36">
        <f t="shared" si="235"/>
        <v>4.1701731799705897</v>
      </c>
      <c r="BG324" s="36">
        <f t="shared" si="235"/>
        <v>0.1262067634064353</v>
      </c>
      <c r="BH324" s="36">
        <f t="shared" si="235"/>
        <v>4.5169485654571524</v>
      </c>
      <c r="BI324" s="36">
        <f t="shared" si="235"/>
        <v>0.23398603285675137</v>
      </c>
      <c r="BJ324" s="36">
        <f t="shared" si="235"/>
        <v>3.220588843708625</v>
      </c>
      <c r="BK324" s="36">
        <f t="shared" si="235"/>
        <v>1.6628226656353944</v>
      </c>
      <c r="BL324" s="36">
        <f t="shared" si="235"/>
        <v>0.76407404354296538</v>
      </c>
      <c r="BM324" s="36">
        <f t="shared" si="235"/>
        <v>0.92982971069016562</v>
      </c>
      <c r="BN324" s="36">
        <f t="shared" si="235"/>
        <v>0.63338257966272093</v>
      </c>
      <c r="BO324" s="36">
        <f t="shared" si="235"/>
        <v>1.5215719508169143</v>
      </c>
      <c r="BP324" s="36">
        <f t="shared" ref="BP324:CF324" si="236">SUM(BP245,BP249,BP261,BP270,BP279,BP252)</f>
        <v>0.34911745537650135</v>
      </c>
      <c r="BQ324" s="36">
        <f t="shared" si="236"/>
        <v>2.1541489727278558</v>
      </c>
      <c r="BR324" s="36">
        <f t="shared" si="236"/>
        <v>0.43608925941003379</v>
      </c>
      <c r="BS324" s="36">
        <f t="shared" si="236"/>
        <v>1.8485113006709661</v>
      </c>
      <c r="BT324" s="36">
        <f t="shared" si="236"/>
        <v>2.1491578418682069</v>
      </c>
      <c r="BU324" s="36">
        <f t="shared" si="236"/>
        <v>0.30336391310969729</v>
      </c>
      <c r="BV324" s="36">
        <f t="shared" si="236"/>
        <v>3.3780663576368175</v>
      </c>
      <c r="BW324" s="36">
        <f t="shared" si="236"/>
        <v>0.89084709541860008</v>
      </c>
      <c r="BX324" s="36">
        <f t="shared" si="236"/>
        <v>1.758923457651534</v>
      </c>
      <c r="BY324" s="36">
        <f t="shared" si="236"/>
        <v>1.056814281667636</v>
      </c>
      <c r="BZ324" s="36">
        <f t="shared" si="236"/>
        <v>0.508543972190028</v>
      </c>
      <c r="CA324" s="36">
        <f t="shared" si="236"/>
        <v>1.3453951931471393</v>
      </c>
      <c r="CB324" s="36">
        <f t="shared" si="236"/>
        <v>1.1374055304686359</v>
      </c>
      <c r="CC324" s="36">
        <f t="shared" si="236"/>
        <v>0.54454182756289726</v>
      </c>
      <c r="CD324" s="36">
        <f t="shared" si="236"/>
        <v>1.6021249831900242</v>
      </c>
      <c r="CE324" s="36">
        <f t="shared" si="236"/>
        <v>0.30645805455289388</v>
      </c>
      <c r="CF324" s="36">
        <f t="shared" si="236"/>
        <v>0.51838136844296401</v>
      </c>
    </row>
    <row r="325" spans="1:84" x14ac:dyDescent="0.25">
      <c r="A325" t="s">
        <v>89</v>
      </c>
      <c r="B325" s="35" t="s">
        <v>90</v>
      </c>
      <c r="D325" s="36">
        <f t="shared" ref="D325:BO325" si="237">SUM(D288,D295:D301)</f>
        <v>1.2849381031736379E-2</v>
      </c>
      <c r="E325" s="36">
        <f t="shared" si="237"/>
        <v>1.0438123816331251E-2</v>
      </c>
      <c r="F325" s="36">
        <f t="shared" si="237"/>
        <v>8.4407353080421989E-3</v>
      </c>
      <c r="G325" s="36">
        <f t="shared" si="237"/>
        <v>1.8001511681418392E-2</v>
      </c>
      <c r="H325" s="36">
        <f t="shared" si="237"/>
        <v>1.6766662114953521E-2</v>
      </c>
      <c r="I325" s="36">
        <f t="shared" si="237"/>
        <v>7.4856344821480555E-3</v>
      </c>
      <c r="J325" s="36">
        <f t="shared" si="237"/>
        <v>1.6941762683373877E-2</v>
      </c>
      <c r="K325" s="36">
        <f t="shared" si="237"/>
        <v>6.900083307384404E-3</v>
      </c>
      <c r="L325" s="36">
        <f t="shared" si="237"/>
        <v>1.5012963783946343E-2</v>
      </c>
      <c r="M325" s="36">
        <f t="shared" si="237"/>
        <v>1.1143676040639027E-2</v>
      </c>
      <c r="N325" s="36">
        <f t="shared" si="237"/>
        <v>1.6313658998304701E-2</v>
      </c>
      <c r="O325" s="36">
        <f t="shared" si="237"/>
        <v>8.6362394591201097E-2</v>
      </c>
      <c r="P325" s="36">
        <f t="shared" si="237"/>
        <v>3.8308287452387443E-2</v>
      </c>
      <c r="Q325" s="36">
        <f t="shared" si="237"/>
        <v>1.0343654654669441E-2</v>
      </c>
      <c r="R325" s="36">
        <f t="shared" si="237"/>
        <v>1.7004249952600126E-2</v>
      </c>
      <c r="S325" s="36">
        <f t="shared" si="237"/>
        <v>3.4733921084156932E-2</v>
      </c>
      <c r="T325" s="36">
        <f t="shared" si="237"/>
        <v>4.3451768883126726E-2</v>
      </c>
      <c r="U325" s="36">
        <f t="shared" si="237"/>
        <v>9.6803416092268203E-3</v>
      </c>
      <c r="V325" s="36">
        <f t="shared" si="237"/>
        <v>1.550753631472346E-2</v>
      </c>
      <c r="W325" s="36">
        <f t="shared" si="237"/>
        <v>5.794484765488132E-4</v>
      </c>
      <c r="X325" s="36">
        <f t="shared" si="237"/>
        <v>9.4238462090348724E-3</v>
      </c>
      <c r="Y325" s="36">
        <f t="shared" si="237"/>
        <v>6.0775418933801282E-3</v>
      </c>
      <c r="Z325" s="36">
        <f t="shared" si="237"/>
        <v>6.8316212936996596E-3</v>
      </c>
      <c r="AA325" s="36">
        <f t="shared" si="237"/>
        <v>5.4929290602372663E-3</v>
      </c>
      <c r="AB325" s="36">
        <f t="shared" si="237"/>
        <v>6.0363113916249355E-3</v>
      </c>
      <c r="AC325" s="36">
        <f t="shared" si="237"/>
        <v>1.0575651298265206E-2</v>
      </c>
      <c r="AD325" s="36">
        <f t="shared" si="237"/>
        <v>5.7858800416328703E-2</v>
      </c>
      <c r="AE325" s="36">
        <f t="shared" si="237"/>
        <v>1.084582162330381E-2</v>
      </c>
      <c r="AF325" s="36">
        <f t="shared" si="237"/>
        <v>9.1180398601034499E-3</v>
      </c>
      <c r="AG325" s="36">
        <f t="shared" si="237"/>
        <v>0.10243054194316159</v>
      </c>
      <c r="AH325" s="36">
        <f t="shared" si="237"/>
        <v>1.0869212549884822E-3</v>
      </c>
      <c r="AI325" s="36">
        <f t="shared" si="237"/>
        <v>2.2705828218702901E-4</v>
      </c>
      <c r="AJ325" s="36">
        <f t="shared" si="237"/>
        <v>1.0816380023740975E-2</v>
      </c>
      <c r="AK325" s="36">
        <f t="shared" si="237"/>
        <v>5.7078295476748898E-2</v>
      </c>
      <c r="AL325" s="36">
        <f t="shared" si="237"/>
        <v>3.4103594463095474E-3</v>
      </c>
      <c r="AM325" s="36">
        <f t="shared" si="237"/>
        <v>2.6993253529961125E-2</v>
      </c>
      <c r="AN325" s="36">
        <f t="shared" si="237"/>
        <v>2.8820092642107869E-2</v>
      </c>
      <c r="AO325" s="36">
        <f t="shared" si="237"/>
        <v>5.5103766730771185E-2</v>
      </c>
      <c r="AP325" s="36">
        <f t="shared" si="237"/>
        <v>2.2044095448211797E-2</v>
      </c>
      <c r="AQ325" s="36">
        <f t="shared" si="237"/>
        <v>3.2113363321096856E-2</v>
      </c>
      <c r="AR325" s="36">
        <f t="shared" si="237"/>
        <v>0.35468513905215193</v>
      </c>
      <c r="AS325" s="36">
        <f t="shared" si="237"/>
        <v>0.1722677573496271</v>
      </c>
      <c r="AT325" s="36">
        <f t="shared" si="237"/>
        <v>1.1771861282113478E-2</v>
      </c>
      <c r="AU325" s="36">
        <f t="shared" si="237"/>
        <v>3.9060483324095278E-2</v>
      </c>
      <c r="AV325" s="36">
        <f t="shared" si="237"/>
        <v>1.2310058208018029E-2</v>
      </c>
      <c r="AW325" s="36">
        <f t="shared" si="237"/>
        <v>4.6955360973135627E-3</v>
      </c>
      <c r="AX325" s="36">
        <f t="shared" si="237"/>
        <v>4.4880296765692643E-3</v>
      </c>
      <c r="AY325" s="36">
        <f t="shared" si="237"/>
        <v>2.4804448883650663E-2</v>
      </c>
      <c r="AZ325" s="36">
        <f t="shared" si="237"/>
        <v>2.8451007448729851E-3</v>
      </c>
      <c r="BA325" s="36">
        <f t="shared" si="237"/>
        <v>1.9138549318724494E-3</v>
      </c>
      <c r="BB325" s="36">
        <f t="shared" si="237"/>
        <v>1.7904614193902987E-2</v>
      </c>
      <c r="BC325" s="36">
        <f t="shared" si="237"/>
        <v>4.8311656189831069E-2</v>
      </c>
      <c r="BD325" s="36">
        <f t="shared" si="237"/>
        <v>1.2064820438985248E-2</v>
      </c>
      <c r="BE325" s="36">
        <f t="shared" si="237"/>
        <v>1.4659329057180743E-2</v>
      </c>
      <c r="BF325" s="36">
        <f t="shared" si="237"/>
        <v>9.9696732758854708E-3</v>
      </c>
      <c r="BG325" s="36">
        <f t="shared" si="237"/>
        <v>2.6870169409675621E-3</v>
      </c>
      <c r="BH325" s="36">
        <f t="shared" si="237"/>
        <v>3.4417143104533969E-2</v>
      </c>
      <c r="BI325" s="36">
        <f t="shared" si="237"/>
        <v>4.1839241943776436E-3</v>
      </c>
      <c r="BJ325" s="36">
        <f t="shared" si="237"/>
        <v>1.8517791927239638E-2</v>
      </c>
      <c r="BK325" s="36">
        <f t="shared" si="237"/>
        <v>1.9766545587349586E-2</v>
      </c>
      <c r="BL325" s="36">
        <f t="shared" si="237"/>
        <v>3.2281937931427786E-2</v>
      </c>
      <c r="BM325" s="36">
        <f t="shared" si="237"/>
        <v>1.6938971200017906E-2</v>
      </c>
      <c r="BN325" s="36">
        <f t="shared" si="237"/>
        <v>1.7871425337981823E-2</v>
      </c>
      <c r="BO325" s="36">
        <f t="shared" si="237"/>
        <v>6.0266163769827925E-3</v>
      </c>
      <c r="BP325" s="36">
        <f t="shared" ref="BP325:CF325" si="238">SUM(BP288,BP295:BP301)</f>
        <v>2.2372273831803152E-2</v>
      </c>
      <c r="BQ325" s="36">
        <f t="shared" si="238"/>
        <v>1.9589765450348968E-2</v>
      </c>
      <c r="BR325" s="36">
        <f t="shared" si="238"/>
        <v>9.5557680095962813E-3</v>
      </c>
      <c r="BS325" s="36">
        <f t="shared" si="238"/>
        <v>1.3841141749909715E-2</v>
      </c>
      <c r="BT325" s="36">
        <f t="shared" si="238"/>
        <v>1.4752519698323769E-2</v>
      </c>
      <c r="BU325" s="36">
        <f t="shared" si="238"/>
        <v>8.2846223151840891E-3</v>
      </c>
      <c r="BV325" s="36">
        <f t="shared" si="238"/>
        <v>1.8051305587228665E-2</v>
      </c>
      <c r="BW325" s="36">
        <f t="shared" si="238"/>
        <v>1.3233199991581424E-2</v>
      </c>
      <c r="BX325" s="36">
        <f t="shared" si="238"/>
        <v>1.1583587291348384E-2</v>
      </c>
      <c r="BY325" s="36">
        <f t="shared" si="238"/>
        <v>1.3255872000848377E-2</v>
      </c>
      <c r="BZ325" s="36">
        <f t="shared" si="238"/>
        <v>1.6007052335801065E-2</v>
      </c>
      <c r="CA325" s="36">
        <f t="shared" si="238"/>
        <v>7.3949777544179363E-2</v>
      </c>
      <c r="CB325" s="36">
        <f t="shared" si="238"/>
        <v>4.4245733503731396E-3</v>
      </c>
      <c r="CC325" s="36">
        <f t="shared" si="238"/>
        <v>2.1562438651643763E-2</v>
      </c>
      <c r="CD325" s="36">
        <f t="shared" si="238"/>
        <v>2.7028002788091764E-2</v>
      </c>
      <c r="CE325" s="36">
        <f t="shared" si="238"/>
        <v>2.6895311953977125E-3</v>
      </c>
      <c r="CF325" s="36">
        <f t="shared" si="238"/>
        <v>3.4315862810371128E-3</v>
      </c>
    </row>
    <row r="326" spans="1:84" ht="15.75" thickBot="1" x14ac:dyDescent="0.3">
      <c r="B326" s="38" t="s">
        <v>91</v>
      </c>
      <c r="D326" s="39">
        <f>SUM(D295:D301)</f>
        <v>0</v>
      </c>
      <c r="E326" s="39">
        <f t="shared" ref="E326:BP326" si="239">SUM(E295:E301)</f>
        <v>0</v>
      </c>
      <c r="F326" s="39">
        <f t="shared" si="239"/>
        <v>0</v>
      </c>
      <c r="G326" s="39">
        <f t="shared" si="239"/>
        <v>0</v>
      </c>
      <c r="H326" s="39">
        <f t="shared" si="239"/>
        <v>0</v>
      </c>
      <c r="I326" s="39">
        <f t="shared" si="239"/>
        <v>0</v>
      </c>
      <c r="J326" s="39">
        <f t="shared" si="239"/>
        <v>0</v>
      </c>
      <c r="K326" s="39">
        <f t="shared" si="239"/>
        <v>0</v>
      </c>
      <c r="L326" s="39">
        <f t="shared" si="239"/>
        <v>0</v>
      </c>
      <c r="M326" s="39">
        <f t="shared" si="239"/>
        <v>0</v>
      </c>
      <c r="N326" s="39">
        <f t="shared" si="239"/>
        <v>0</v>
      </c>
      <c r="O326" s="39">
        <f t="shared" si="239"/>
        <v>0</v>
      </c>
      <c r="P326" s="39">
        <f t="shared" si="239"/>
        <v>0</v>
      </c>
      <c r="Q326" s="39">
        <f t="shared" si="239"/>
        <v>0</v>
      </c>
      <c r="R326" s="39">
        <f t="shared" si="239"/>
        <v>0</v>
      </c>
      <c r="S326" s="39">
        <f t="shared" si="239"/>
        <v>0</v>
      </c>
      <c r="T326" s="39">
        <f t="shared" si="239"/>
        <v>0</v>
      </c>
      <c r="U326" s="39">
        <f t="shared" si="239"/>
        <v>0</v>
      </c>
      <c r="V326" s="39">
        <f t="shared" si="239"/>
        <v>0</v>
      </c>
      <c r="W326" s="39">
        <f t="shared" si="239"/>
        <v>0</v>
      </c>
      <c r="X326" s="39">
        <f t="shared" si="239"/>
        <v>0</v>
      </c>
      <c r="Y326" s="39">
        <f t="shared" si="239"/>
        <v>0</v>
      </c>
      <c r="Z326" s="39">
        <f t="shared" si="239"/>
        <v>0</v>
      </c>
      <c r="AA326" s="39">
        <f t="shared" si="239"/>
        <v>0</v>
      </c>
      <c r="AB326" s="39">
        <f t="shared" si="239"/>
        <v>0</v>
      </c>
      <c r="AC326" s="39">
        <f t="shared" si="239"/>
        <v>0</v>
      </c>
      <c r="AD326" s="39">
        <f t="shared" si="239"/>
        <v>0</v>
      </c>
      <c r="AE326" s="39">
        <f t="shared" si="239"/>
        <v>0</v>
      </c>
      <c r="AF326" s="39">
        <f t="shared" si="239"/>
        <v>0</v>
      </c>
      <c r="AG326" s="39">
        <f t="shared" si="239"/>
        <v>0</v>
      </c>
      <c r="AH326" s="39">
        <f t="shared" si="239"/>
        <v>0</v>
      </c>
      <c r="AI326" s="39">
        <f t="shared" si="239"/>
        <v>0</v>
      </c>
      <c r="AJ326" s="39">
        <f t="shared" si="239"/>
        <v>0</v>
      </c>
      <c r="AK326" s="39">
        <f t="shared" si="239"/>
        <v>0</v>
      </c>
      <c r="AL326" s="39">
        <f t="shared" si="239"/>
        <v>0</v>
      </c>
      <c r="AM326" s="39">
        <f t="shared" si="239"/>
        <v>0</v>
      </c>
      <c r="AN326" s="39">
        <f t="shared" si="239"/>
        <v>0</v>
      </c>
      <c r="AO326" s="39">
        <f t="shared" si="239"/>
        <v>0</v>
      </c>
      <c r="AP326" s="39">
        <f t="shared" si="239"/>
        <v>0</v>
      </c>
      <c r="AQ326" s="39">
        <f t="shared" si="239"/>
        <v>0</v>
      </c>
      <c r="AR326" s="39">
        <f t="shared" si="239"/>
        <v>0</v>
      </c>
      <c r="AS326" s="39">
        <f t="shared" si="239"/>
        <v>0</v>
      </c>
      <c r="AT326" s="39">
        <f t="shared" si="239"/>
        <v>0</v>
      </c>
      <c r="AU326" s="39">
        <f t="shared" si="239"/>
        <v>0</v>
      </c>
      <c r="AV326" s="39">
        <f t="shared" si="239"/>
        <v>0</v>
      </c>
      <c r="AW326" s="39">
        <f t="shared" si="239"/>
        <v>0</v>
      </c>
      <c r="AX326" s="39">
        <f t="shared" si="239"/>
        <v>0</v>
      </c>
      <c r="AY326" s="39">
        <f t="shared" si="239"/>
        <v>0</v>
      </c>
      <c r="AZ326" s="39">
        <f t="shared" si="239"/>
        <v>0</v>
      </c>
      <c r="BA326" s="39">
        <f t="shared" si="239"/>
        <v>0</v>
      </c>
      <c r="BB326" s="39">
        <f t="shared" si="239"/>
        <v>0</v>
      </c>
      <c r="BC326" s="39">
        <f t="shared" si="239"/>
        <v>0</v>
      </c>
      <c r="BD326" s="39">
        <f t="shared" si="239"/>
        <v>0</v>
      </c>
      <c r="BE326" s="39">
        <f t="shared" si="239"/>
        <v>0</v>
      </c>
      <c r="BF326" s="39">
        <f t="shared" si="239"/>
        <v>0</v>
      </c>
      <c r="BG326" s="39">
        <f t="shared" si="239"/>
        <v>0</v>
      </c>
      <c r="BH326" s="39">
        <f t="shared" si="239"/>
        <v>0</v>
      </c>
      <c r="BI326" s="39">
        <f t="shared" si="239"/>
        <v>0</v>
      </c>
      <c r="BJ326" s="39">
        <f t="shared" si="239"/>
        <v>0</v>
      </c>
      <c r="BK326" s="39">
        <f t="shared" si="239"/>
        <v>0</v>
      </c>
      <c r="BL326" s="39">
        <f t="shared" si="239"/>
        <v>0</v>
      </c>
      <c r="BM326" s="39">
        <f t="shared" si="239"/>
        <v>0</v>
      </c>
      <c r="BN326" s="39">
        <f t="shared" si="239"/>
        <v>0</v>
      </c>
      <c r="BO326" s="39">
        <f t="shared" si="239"/>
        <v>0</v>
      </c>
      <c r="BP326" s="39">
        <f t="shared" si="239"/>
        <v>0</v>
      </c>
      <c r="BQ326" s="39">
        <f t="shared" ref="BQ326:CF326" si="240">SUM(BQ295:BQ301)</f>
        <v>0</v>
      </c>
      <c r="BR326" s="39">
        <f t="shared" si="240"/>
        <v>0</v>
      </c>
      <c r="BS326" s="39">
        <f t="shared" si="240"/>
        <v>0</v>
      </c>
      <c r="BT326" s="39">
        <f t="shared" si="240"/>
        <v>0</v>
      </c>
      <c r="BU326" s="39">
        <f t="shared" si="240"/>
        <v>0</v>
      </c>
      <c r="BV326" s="39">
        <f t="shared" si="240"/>
        <v>0</v>
      </c>
      <c r="BW326" s="39">
        <f t="shared" si="240"/>
        <v>0</v>
      </c>
      <c r="BX326" s="39">
        <f t="shared" si="240"/>
        <v>0</v>
      </c>
      <c r="BY326" s="39">
        <f t="shared" si="240"/>
        <v>0</v>
      </c>
      <c r="BZ326" s="39">
        <f t="shared" si="240"/>
        <v>0</v>
      </c>
      <c r="CA326" s="39">
        <f t="shared" si="240"/>
        <v>0</v>
      </c>
      <c r="CB326" s="39">
        <f t="shared" si="240"/>
        <v>0</v>
      </c>
      <c r="CC326" s="39">
        <f t="shared" si="240"/>
        <v>0</v>
      </c>
      <c r="CD326" s="39">
        <f t="shared" si="240"/>
        <v>0</v>
      </c>
      <c r="CE326" s="39">
        <f t="shared" si="240"/>
        <v>0</v>
      </c>
      <c r="CF326" s="39">
        <f t="shared" si="240"/>
        <v>0</v>
      </c>
    </row>
  </sheetData>
  <conditionalFormatting sqref="B148:C148">
    <cfRule type="cellIs" dxfId="5" priority="5" operator="greaterThan">
      <formula>60</formula>
    </cfRule>
  </conditionalFormatting>
  <conditionalFormatting sqref="B239:C239">
    <cfRule type="cellIs" dxfId="4" priority="3" operator="greaterThan">
      <formula>60</formula>
    </cfRule>
  </conditionalFormatting>
  <conditionalFormatting sqref="B324:C324">
    <cfRule type="cellIs" dxfId="3" priority="1" operator="greaterThan">
      <formula>60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9F65C-01AE-4C96-B2DD-A5ED8D3C3805}">
  <dimension ref="A1:BK82"/>
  <sheetViews>
    <sheetView topLeftCell="AH1" workbookViewId="0">
      <selection activeCell="A2" sqref="A2"/>
    </sheetView>
  </sheetViews>
  <sheetFormatPr defaultRowHeight="15" x14ac:dyDescent="0.25"/>
  <cols>
    <col min="1" max="1" width="17.28515625" bestFit="1" customWidth="1"/>
    <col min="2" max="2" width="16.42578125" bestFit="1" customWidth="1"/>
    <col min="3" max="3" width="4.5703125" bestFit="1" customWidth="1"/>
  </cols>
  <sheetData>
    <row r="1" spans="1:63" x14ac:dyDescent="0.25">
      <c r="A1" t="s">
        <v>916</v>
      </c>
      <c r="B1" t="s">
        <v>919</v>
      </c>
      <c r="C1" t="s">
        <v>917</v>
      </c>
      <c r="D1" t="s">
        <v>2</v>
      </c>
      <c r="E1" t="s">
        <v>3</v>
      </c>
      <c r="F1" s="68" t="s">
        <v>327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K1" s="70" t="s">
        <v>491</v>
      </c>
    </row>
    <row r="2" spans="1:63" x14ac:dyDescent="0.25">
      <c r="A2" t="s">
        <v>661</v>
      </c>
      <c r="B2" t="s">
        <v>657</v>
      </c>
      <c r="C2" t="s">
        <v>833</v>
      </c>
      <c r="D2">
        <v>0.27039999999999997</v>
      </c>
      <c r="E2">
        <v>4.3230000000000004</v>
      </c>
      <c r="G2">
        <v>4.5457999999999998</v>
      </c>
      <c r="H2">
        <v>0.35520000000000002</v>
      </c>
      <c r="I2">
        <v>4.6841999999999997</v>
      </c>
      <c r="K2">
        <v>1.0185999999999999</v>
      </c>
      <c r="L2">
        <v>102.43300000000001</v>
      </c>
      <c r="M2">
        <v>1.9164000000000001</v>
      </c>
      <c r="O2">
        <v>41.811</v>
      </c>
      <c r="R2">
        <v>0.54920000000000002</v>
      </c>
      <c r="T2">
        <v>12.8954</v>
      </c>
      <c r="U2">
        <v>1.1778</v>
      </c>
      <c r="V2">
        <v>0.18740000000000001</v>
      </c>
      <c r="W2">
        <v>2.9485000000000001</v>
      </c>
      <c r="Y2">
        <v>0.66339999999999999</v>
      </c>
      <c r="Z2">
        <v>0.17150000000000001</v>
      </c>
      <c r="AA2">
        <v>3.5200000000000002E-2</v>
      </c>
      <c r="AB2">
        <v>1.66E-2</v>
      </c>
      <c r="AC2">
        <v>84.360799999999998</v>
      </c>
      <c r="AE2">
        <v>81.956900000000005</v>
      </c>
      <c r="AF2">
        <v>82.704099999999997</v>
      </c>
      <c r="AG2">
        <v>90.479600000000005</v>
      </c>
      <c r="AH2">
        <v>3.4384999999999999</v>
      </c>
      <c r="AI2">
        <v>30.511600000000001</v>
      </c>
      <c r="AK2">
        <v>1.8917999999999999</v>
      </c>
      <c r="AM2">
        <v>5.8396999999999997</v>
      </c>
      <c r="AR2">
        <v>23.672899999999998</v>
      </c>
      <c r="AU2">
        <v>90.906400000000005</v>
      </c>
      <c r="AV2">
        <v>2.5207999999999999</v>
      </c>
      <c r="AZ2">
        <v>3.8800000000000001E-2</v>
      </c>
      <c r="BB2">
        <v>0.153</v>
      </c>
      <c r="BK2">
        <v>12.4008</v>
      </c>
    </row>
    <row r="3" spans="1:63" x14ac:dyDescent="0.25">
      <c r="A3" t="s">
        <v>662</v>
      </c>
      <c r="B3" t="s">
        <v>657</v>
      </c>
      <c r="C3" t="s">
        <v>834</v>
      </c>
      <c r="D3">
        <v>5.1999999999999998E-2</v>
      </c>
      <c r="E3">
        <v>0.69169999999999998</v>
      </c>
      <c r="G3">
        <v>0.58109999999999995</v>
      </c>
      <c r="H3">
        <v>7.1599999999999997E-2</v>
      </c>
      <c r="I3">
        <v>1.8092999999999999</v>
      </c>
      <c r="K3">
        <v>0.60609999999999997</v>
      </c>
      <c r="L3">
        <v>47.616700000000002</v>
      </c>
      <c r="M3">
        <v>0.56220000000000003</v>
      </c>
      <c r="O3">
        <v>4.1692</v>
      </c>
      <c r="R3">
        <v>0.4234</v>
      </c>
      <c r="T3">
        <v>12.798500000000001</v>
      </c>
      <c r="U3">
        <v>0.97840000000000005</v>
      </c>
      <c r="V3">
        <v>2.7799999999999998E-2</v>
      </c>
      <c r="W3">
        <v>0.41560000000000002</v>
      </c>
      <c r="Y3">
        <v>9.4600000000000004E-2</v>
      </c>
      <c r="Z3">
        <v>5.3400000000000003E-2</v>
      </c>
      <c r="AA3">
        <v>1.14E-2</v>
      </c>
      <c r="AB3">
        <v>3.3399999999999999E-2</v>
      </c>
      <c r="AC3">
        <v>29.416699999999999</v>
      </c>
      <c r="AE3">
        <v>114.8903</v>
      </c>
      <c r="AF3">
        <v>4.9336000000000002</v>
      </c>
      <c r="AG3">
        <v>84.862399999999994</v>
      </c>
      <c r="AH3">
        <v>0.37090000000000001</v>
      </c>
      <c r="AI3">
        <v>60.796599999999998</v>
      </c>
      <c r="AK3">
        <v>0.23300000000000001</v>
      </c>
      <c r="AM3">
        <v>4.3109999999999999</v>
      </c>
      <c r="AR3">
        <v>6.7328999999999999</v>
      </c>
      <c r="AU3">
        <v>15.3094</v>
      </c>
      <c r="AV3">
        <v>1.6135999999999999</v>
      </c>
      <c r="AZ3">
        <v>5.9799999999999999E-2</v>
      </c>
      <c r="BB3">
        <v>5.2999999999999999E-2</v>
      </c>
      <c r="BK3">
        <v>7.7023999999999999</v>
      </c>
    </row>
    <row r="4" spans="1:63" x14ac:dyDescent="0.25">
      <c r="A4" t="s">
        <v>663</v>
      </c>
      <c r="B4" t="s">
        <v>657</v>
      </c>
      <c r="C4" t="s">
        <v>835</v>
      </c>
      <c r="D4">
        <v>0.32029999999999997</v>
      </c>
      <c r="E4">
        <v>14.2155</v>
      </c>
      <c r="G4">
        <v>2.5148000000000001</v>
      </c>
      <c r="H4">
        <v>0.35959999999999998</v>
      </c>
      <c r="I4">
        <v>2.2704</v>
      </c>
      <c r="K4">
        <v>0.94669999999999999</v>
      </c>
      <c r="L4">
        <v>56.727400000000003</v>
      </c>
      <c r="M4">
        <v>0.98960000000000004</v>
      </c>
      <c r="O4">
        <v>24.604399999999998</v>
      </c>
      <c r="R4">
        <v>0.83509999999999995</v>
      </c>
      <c r="T4">
        <v>4.7130000000000001</v>
      </c>
      <c r="U4">
        <v>0.59240000000000004</v>
      </c>
      <c r="V4">
        <v>0.7127</v>
      </c>
      <c r="W4">
        <v>2.9722</v>
      </c>
      <c r="Y4">
        <v>0.70640000000000003</v>
      </c>
      <c r="Z4">
        <v>2.516</v>
      </c>
      <c r="AA4">
        <v>0.81530000000000002</v>
      </c>
      <c r="AB4">
        <v>0.26900000000000002</v>
      </c>
      <c r="AC4">
        <v>25.720800000000001</v>
      </c>
      <c r="AE4">
        <v>83.186599999999999</v>
      </c>
      <c r="AF4">
        <v>12.3415</v>
      </c>
      <c r="AG4">
        <v>40.9497</v>
      </c>
      <c r="AH4">
        <v>0.76190000000000002</v>
      </c>
      <c r="AI4">
        <v>40.3643</v>
      </c>
      <c r="AK4">
        <v>1.2824</v>
      </c>
      <c r="AM4">
        <v>1.7048000000000001</v>
      </c>
      <c r="AR4">
        <v>11.3613</v>
      </c>
      <c r="AU4">
        <v>51.866300000000003</v>
      </c>
      <c r="AV4">
        <v>1.4427000000000001</v>
      </c>
      <c r="AZ4">
        <v>1.7600000000000001E-2</v>
      </c>
      <c r="BB4">
        <v>0.66479999999999995</v>
      </c>
      <c r="BK4">
        <v>4.9527999999999999</v>
      </c>
    </row>
    <row r="5" spans="1:63" x14ac:dyDescent="0.25">
      <c r="A5" t="s">
        <v>664</v>
      </c>
      <c r="B5" t="s">
        <v>657</v>
      </c>
      <c r="C5" t="s">
        <v>836</v>
      </c>
      <c r="D5">
        <v>0.2472</v>
      </c>
      <c r="E5">
        <v>3.8294999999999999</v>
      </c>
      <c r="G5">
        <v>4.0072000000000001</v>
      </c>
      <c r="H5">
        <v>0.35549999999999998</v>
      </c>
      <c r="I5">
        <v>3.0019</v>
      </c>
      <c r="K5">
        <v>0.87290000000000001</v>
      </c>
      <c r="L5">
        <v>89.720799999999997</v>
      </c>
      <c r="M5">
        <v>1.2612000000000001</v>
      </c>
      <c r="O5">
        <v>30.071999999999999</v>
      </c>
      <c r="R5">
        <v>0.63500000000000001</v>
      </c>
      <c r="T5">
        <v>10.082000000000001</v>
      </c>
      <c r="U5">
        <v>0.88590000000000002</v>
      </c>
      <c r="V5">
        <v>1.4999999999999999E-2</v>
      </c>
      <c r="W5">
        <v>2.1850999999999998</v>
      </c>
      <c r="Y5">
        <v>0.3306</v>
      </c>
      <c r="Z5">
        <v>4.5499999999999999E-2</v>
      </c>
      <c r="AA5">
        <v>5.6899999999999999E-2</v>
      </c>
      <c r="AB5">
        <v>0.15509999999999999</v>
      </c>
      <c r="AC5">
        <v>75.218299999999999</v>
      </c>
      <c r="AE5">
        <v>67.538700000000006</v>
      </c>
      <c r="AF5">
        <v>65.367199999999997</v>
      </c>
      <c r="AG5">
        <v>41.0092</v>
      </c>
      <c r="AH5">
        <v>1.0920000000000001</v>
      </c>
      <c r="AI5">
        <v>11.321199999999999</v>
      </c>
      <c r="AK5">
        <v>0.73180000000000001</v>
      </c>
      <c r="AM5">
        <v>7.0983999999999998</v>
      </c>
      <c r="AR5">
        <v>6.6280999999999999</v>
      </c>
      <c r="AU5">
        <v>26.212399999999999</v>
      </c>
      <c r="AV5">
        <v>2.7957999999999998</v>
      </c>
      <c r="AZ5">
        <v>6.0299999999999999E-2</v>
      </c>
      <c r="BB5">
        <v>4.8500000000000001E-2</v>
      </c>
      <c r="BK5">
        <v>9.2500999999999998</v>
      </c>
    </row>
    <row r="6" spans="1:63" x14ac:dyDescent="0.25">
      <c r="A6" t="s">
        <v>665</v>
      </c>
      <c r="B6" t="s">
        <v>657</v>
      </c>
      <c r="C6" t="s">
        <v>837</v>
      </c>
      <c r="D6">
        <v>0.1336</v>
      </c>
      <c r="E6">
        <v>4.6845999999999997</v>
      </c>
      <c r="G6">
        <v>1.4369000000000001</v>
      </c>
      <c r="H6">
        <v>0.16819999999999999</v>
      </c>
      <c r="I6">
        <v>1.8653</v>
      </c>
      <c r="K6">
        <v>0.94750000000000001</v>
      </c>
      <c r="L6">
        <v>105.0937</v>
      </c>
      <c r="M6">
        <v>2.0533999999999999</v>
      </c>
      <c r="O6">
        <v>26.203499999999998</v>
      </c>
      <c r="R6">
        <v>0.74619999999999997</v>
      </c>
      <c r="T6">
        <v>9.3358000000000008</v>
      </c>
      <c r="U6">
        <v>0.66600000000000004</v>
      </c>
      <c r="V6">
        <v>0.12479999999999999</v>
      </c>
      <c r="W6">
        <v>1.6385000000000001</v>
      </c>
      <c r="Y6">
        <v>0.2155</v>
      </c>
      <c r="Z6">
        <v>6.2300000000000001E-2</v>
      </c>
      <c r="AA6">
        <v>4.2799999999999998E-2</v>
      </c>
      <c r="AB6">
        <v>4.9500000000000002E-2</v>
      </c>
      <c r="AC6">
        <v>46.799599999999998</v>
      </c>
      <c r="AE6">
        <v>256.2038</v>
      </c>
      <c r="AF6">
        <v>30.875299999999999</v>
      </c>
      <c r="AG6">
        <v>94.787999999999997</v>
      </c>
      <c r="AH6">
        <v>1.1049</v>
      </c>
      <c r="AI6">
        <v>36.3078</v>
      </c>
      <c r="AK6">
        <v>0.50390000000000001</v>
      </c>
      <c r="AM6">
        <v>5.0556999999999999</v>
      </c>
      <c r="AR6">
        <v>7.6863999999999999</v>
      </c>
      <c r="AU6">
        <v>14.6053</v>
      </c>
      <c r="AV6">
        <v>1.7917000000000001</v>
      </c>
      <c r="AZ6">
        <v>7.2700000000000001E-2</v>
      </c>
      <c r="BB6">
        <v>5.1799999999999999E-2</v>
      </c>
      <c r="BK6">
        <v>8.5215999999999994</v>
      </c>
    </row>
    <row r="7" spans="1:63" x14ac:dyDescent="0.25">
      <c r="A7" t="s">
        <v>666</v>
      </c>
      <c r="B7" t="s">
        <v>657</v>
      </c>
      <c r="C7" t="s">
        <v>838</v>
      </c>
      <c r="D7">
        <v>3.2374999999999998</v>
      </c>
      <c r="E7">
        <v>52.879600000000003</v>
      </c>
      <c r="G7">
        <v>17.1235</v>
      </c>
      <c r="H7">
        <v>4.1094999999999997</v>
      </c>
      <c r="I7">
        <v>18.284700000000001</v>
      </c>
      <c r="K7">
        <v>4.4580000000000002</v>
      </c>
      <c r="L7">
        <v>423.06450000000001</v>
      </c>
      <c r="M7">
        <v>35.174100000000003</v>
      </c>
      <c r="O7">
        <v>198.91540000000001</v>
      </c>
      <c r="R7">
        <v>2.8942000000000001</v>
      </c>
      <c r="T7">
        <v>13.324999999999999</v>
      </c>
      <c r="U7">
        <v>7.6605999999999996</v>
      </c>
      <c r="V7">
        <v>22.7408</v>
      </c>
      <c r="W7">
        <v>13.1889</v>
      </c>
      <c r="Y7">
        <v>9.4757999999999996</v>
      </c>
      <c r="Z7">
        <v>46.462699999999998</v>
      </c>
      <c r="AA7">
        <v>10.8103</v>
      </c>
      <c r="AB7">
        <v>2.2694000000000001</v>
      </c>
      <c r="AC7">
        <v>106.386</v>
      </c>
      <c r="AE7">
        <v>610.21770000000004</v>
      </c>
      <c r="AF7">
        <v>102.27979999999999</v>
      </c>
      <c r="AG7">
        <v>328.08370000000002</v>
      </c>
      <c r="AH7">
        <v>53.227499999999999</v>
      </c>
      <c r="AI7">
        <v>249.59809999999999</v>
      </c>
      <c r="AK7">
        <v>45.679200000000002</v>
      </c>
      <c r="AM7">
        <v>4.4050000000000002</v>
      </c>
      <c r="AR7">
        <v>71.355599999999995</v>
      </c>
      <c r="AU7">
        <v>102.65</v>
      </c>
      <c r="AV7">
        <v>1.5578000000000001</v>
      </c>
      <c r="AZ7">
        <v>2.3169</v>
      </c>
      <c r="BB7">
        <v>6.3415999999999997</v>
      </c>
      <c r="BK7">
        <v>9.7978000000000005</v>
      </c>
    </row>
    <row r="8" spans="1:63" x14ac:dyDescent="0.25">
      <c r="A8" t="s">
        <v>667</v>
      </c>
      <c r="B8" t="s">
        <v>657</v>
      </c>
      <c r="C8" t="s">
        <v>839</v>
      </c>
      <c r="D8">
        <v>0.73829999999999996</v>
      </c>
      <c r="E8">
        <v>11.8344</v>
      </c>
      <c r="G8">
        <v>5.4614000000000003</v>
      </c>
      <c r="H8">
        <v>0.87780000000000002</v>
      </c>
      <c r="I8">
        <v>4.7923999999999998</v>
      </c>
      <c r="K8">
        <v>2.1111</v>
      </c>
      <c r="L8">
        <v>150.11959999999999</v>
      </c>
      <c r="M8">
        <v>4.5077999999999996</v>
      </c>
      <c r="O8">
        <v>56.429000000000002</v>
      </c>
      <c r="R8">
        <v>1.8080000000000001</v>
      </c>
      <c r="T8">
        <v>11.946099999999999</v>
      </c>
      <c r="U8">
        <v>1.8898999999999999</v>
      </c>
      <c r="V8">
        <v>22.502300000000002</v>
      </c>
      <c r="W8">
        <v>8.8839000000000006</v>
      </c>
      <c r="Y8">
        <v>4.6913999999999998</v>
      </c>
      <c r="Z8">
        <v>12.6081</v>
      </c>
      <c r="AA8">
        <v>17.1553</v>
      </c>
      <c r="AB8">
        <v>1.1852</v>
      </c>
      <c r="AC8">
        <v>56.802999999999997</v>
      </c>
      <c r="AE8">
        <v>199.36969999999999</v>
      </c>
      <c r="AF8">
        <v>33.152500000000003</v>
      </c>
      <c r="AG8">
        <v>90.826400000000007</v>
      </c>
      <c r="AH8">
        <v>2.4750999999999999</v>
      </c>
      <c r="AI8">
        <v>78.110299999999995</v>
      </c>
      <c r="AK8">
        <v>3.4348000000000001</v>
      </c>
      <c r="AM8">
        <v>3.9295</v>
      </c>
      <c r="AR8">
        <v>18.435199999999998</v>
      </c>
      <c r="AU8">
        <v>85.879300000000001</v>
      </c>
      <c r="AV8">
        <v>2.2888000000000002</v>
      </c>
      <c r="AZ8">
        <v>7.2400000000000006E-2</v>
      </c>
      <c r="BB8">
        <v>5.6800000000000003E-2</v>
      </c>
      <c r="BK8">
        <v>10.5463</v>
      </c>
    </row>
    <row r="9" spans="1:63" x14ac:dyDescent="0.25">
      <c r="A9" t="s">
        <v>668</v>
      </c>
      <c r="B9" t="s">
        <v>657</v>
      </c>
      <c r="C9" t="s">
        <v>840</v>
      </c>
      <c r="D9">
        <v>2.2700000000000001E-2</v>
      </c>
      <c r="E9">
        <v>0.55059999999999998</v>
      </c>
      <c r="G9">
        <v>0.29060000000000002</v>
      </c>
      <c r="H9">
        <v>4.1700000000000001E-2</v>
      </c>
      <c r="I9">
        <v>0.76039999999999996</v>
      </c>
      <c r="K9">
        <v>0.29849999999999999</v>
      </c>
      <c r="L9">
        <v>26.666399999999999</v>
      </c>
      <c r="M9">
        <v>0.43890000000000001</v>
      </c>
      <c r="O9">
        <v>2.9653999999999998</v>
      </c>
      <c r="R9">
        <v>0.22950000000000001</v>
      </c>
      <c r="T9">
        <v>5.2647000000000004</v>
      </c>
      <c r="U9">
        <v>0.3589</v>
      </c>
      <c r="V9">
        <v>0.12470000000000001</v>
      </c>
      <c r="W9">
        <v>0.39329999999999998</v>
      </c>
      <c r="Y9">
        <v>5.57E-2</v>
      </c>
      <c r="Z9">
        <v>9.8900000000000002E-2</v>
      </c>
      <c r="AA9">
        <v>1.6500000000000001E-2</v>
      </c>
      <c r="AB9">
        <v>1.8599999999999998E-2</v>
      </c>
      <c r="AC9">
        <v>21.359500000000001</v>
      </c>
      <c r="AE9">
        <v>55.379600000000003</v>
      </c>
      <c r="AF9">
        <v>2.3262999999999998</v>
      </c>
      <c r="AG9">
        <v>39.735199999999999</v>
      </c>
      <c r="AH9">
        <v>0.3387</v>
      </c>
      <c r="AI9">
        <v>27.873699999999999</v>
      </c>
      <c r="AK9">
        <v>0.2676</v>
      </c>
      <c r="AM9">
        <v>2.3374999999999999</v>
      </c>
      <c r="AR9">
        <v>4.4416000000000002</v>
      </c>
      <c r="AU9">
        <v>6.7331000000000003</v>
      </c>
      <c r="AV9">
        <v>0.87480000000000002</v>
      </c>
      <c r="AZ9">
        <v>5.1299999999999998E-2</v>
      </c>
      <c r="BB9">
        <v>2.7400000000000001E-2</v>
      </c>
      <c r="BK9">
        <v>8.3299000000000003</v>
      </c>
    </row>
    <row r="10" spans="1:63" x14ac:dyDescent="0.25">
      <c r="A10" t="s">
        <v>669</v>
      </c>
      <c r="B10" t="s">
        <v>657</v>
      </c>
      <c r="C10" t="s">
        <v>841</v>
      </c>
      <c r="D10">
        <v>1.1532</v>
      </c>
      <c r="E10">
        <v>83.603300000000004</v>
      </c>
      <c r="G10">
        <v>7.0503999999999998</v>
      </c>
      <c r="H10">
        <v>1.2881</v>
      </c>
      <c r="I10">
        <v>6.6849999999999996</v>
      </c>
      <c r="K10">
        <v>2.3610000000000002</v>
      </c>
      <c r="L10">
        <v>150.81649999999999</v>
      </c>
      <c r="M10">
        <v>4.7146999999999997</v>
      </c>
      <c r="O10">
        <v>70.471400000000003</v>
      </c>
      <c r="R10">
        <v>2.0809000000000002</v>
      </c>
      <c r="T10">
        <v>10.346</v>
      </c>
      <c r="U10">
        <v>0.66810000000000003</v>
      </c>
      <c r="V10">
        <v>3.2288999999999999</v>
      </c>
      <c r="W10">
        <v>6.6538000000000004</v>
      </c>
      <c r="Y10">
        <v>1.6833</v>
      </c>
      <c r="Z10">
        <v>9.1532999999999998</v>
      </c>
      <c r="AA10">
        <v>2.7991000000000001</v>
      </c>
      <c r="AB10">
        <v>0.75429999999999997</v>
      </c>
      <c r="AC10">
        <v>53.846800000000002</v>
      </c>
      <c r="AE10">
        <v>193.3021</v>
      </c>
      <c r="AF10">
        <v>25.707999999999998</v>
      </c>
      <c r="AG10">
        <v>102.7308</v>
      </c>
      <c r="AH10">
        <v>2.4333</v>
      </c>
      <c r="AI10">
        <v>89.631500000000003</v>
      </c>
      <c r="AK10">
        <v>4.2084999999999999</v>
      </c>
      <c r="AM10">
        <v>2.6053000000000002</v>
      </c>
      <c r="AR10">
        <v>20.511600000000001</v>
      </c>
      <c r="AU10">
        <v>88.651600000000002</v>
      </c>
      <c r="AV10">
        <v>1.8825000000000001</v>
      </c>
      <c r="AZ10">
        <v>0.05</v>
      </c>
      <c r="BB10">
        <v>0.47220000000000001</v>
      </c>
      <c r="BK10">
        <v>7.7882999999999996</v>
      </c>
    </row>
    <row r="11" spans="1:63" x14ac:dyDescent="0.25">
      <c r="A11" t="s">
        <v>670</v>
      </c>
      <c r="B11" t="s">
        <v>657</v>
      </c>
      <c r="C11" t="s">
        <v>842</v>
      </c>
      <c r="D11">
        <v>0.15679999999999999</v>
      </c>
      <c r="E11">
        <v>2.7789000000000001</v>
      </c>
      <c r="G11">
        <v>1.3632</v>
      </c>
      <c r="H11">
        <v>9.6000000000000002E-2</v>
      </c>
      <c r="I11">
        <v>1.9739</v>
      </c>
      <c r="K11">
        <v>0.53039999999999998</v>
      </c>
      <c r="L11">
        <v>79.1143</v>
      </c>
      <c r="M11">
        <v>2.2080000000000002</v>
      </c>
      <c r="O11">
        <v>41.7209</v>
      </c>
      <c r="R11">
        <v>0.48820000000000002</v>
      </c>
      <c r="T11">
        <v>7.9779999999999998</v>
      </c>
      <c r="U11">
        <v>0.80979999999999996</v>
      </c>
      <c r="V11">
        <v>2.7799999999999998E-2</v>
      </c>
      <c r="W11">
        <v>5.7369000000000003</v>
      </c>
      <c r="Y11">
        <v>2.0790999999999999</v>
      </c>
      <c r="Z11">
        <v>0.2326</v>
      </c>
      <c r="AA11">
        <v>0.31240000000000001</v>
      </c>
      <c r="AB11">
        <v>0.41589999999999999</v>
      </c>
      <c r="AC11">
        <v>51.295099999999998</v>
      </c>
      <c r="AE11">
        <v>99.525800000000004</v>
      </c>
      <c r="AF11">
        <v>30.898599999999998</v>
      </c>
      <c r="AG11">
        <v>54.111499999999999</v>
      </c>
      <c r="AH11">
        <v>2.4396</v>
      </c>
      <c r="AI11">
        <v>40.7331</v>
      </c>
      <c r="AK11">
        <v>3.1886999999999999</v>
      </c>
      <c r="AM11">
        <v>3.6996000000000002</v>
      </c>
      <c r="AR11">
        <v>27.288699999999999</v>
      </c>
      <c r="AU11">
        <v>92.525499999999994</v>
      </c>
      <c r="AV11">
        <v>1.7051000000000001</v>
      </c>
      <c r="AZ11">
        <v>1.6899999999999998E-2</v>
      </c>
      <c r="BB11">
        <v>4.5400000000000003E-2</v>
      </c>
      <c r="BK11">
        <v>9.0325000000000006</v>
      </c>
    </row>
    <row r="12" spans="1:63" x14ac:dyDescent="0.25">
      <c r="A12" t="s">
        <v>671</v>
      </c>
      <c r="B12" t="s">
        <v>657</v>
      </c>
      <c r="C12" t="s">
        <v>843</v>
      </c>
      <c r="D12">
        <v>0.48970000000000002</v>
      </c>
      <c r="E12">
        <v>6.0583</v>
      </c>
      <c r="G12">
        <v>5.3813000000000004</v>
      </c>
      <c r="H12">
        <v>0.59050000000000002</v>
      </c>
      <c r="I12">
        <v>5.4408000000000003</v>
      </c>
      <c r="K12">
        <v>1.3774999999999999</v>
      </c>
      <c r="L12">
        <v>118.5057</v>
      </c>
      <c r="M12">
        <v>3.7010999999999998</v>
      </c>
      <c r="O12">
        <v>56.308500000000002</v>
      </c>
      <c r="R12">
        <v>0.94710000000000005</v>
      </c>
      <c r="T12">
        <v>14.2492</v>
      </c>
      <c r="U12">
        <v>1.3998999999999999</v>
      </c>
      <c r="V12">
        <v>0.31240000000000001</v>
      </c>
      <c r="W12">
        <v>4.1341000000000001</v>
      </c>
      <c r="Y12">
        <v>1.0210999999999999</v>
      </c>
      <c r="Z12">
        <v>0.29980000000000001</v>
      </c>
      <c r="AA12">
        <v>7.4999999999999997E-2</v>
      </c>
      <c r="AB12">
        <v>0.3322</v>
      </c>
      <c r="AC12">
        <v>89.3459</v>
      </c>
      <c r="AE12">
        <v>93.746899999999997</v>
      </c>
      <c r="AF12">
        <v>86.834299999999999</v>
      </c>
      <c r="AG12">
        <v>100.1091</v>
      </c>
      <c r="AH12">
        <v>4.5403000000000002</v>
      </c>
      <c r="AI12">
        <v>39.5152</v>
      </c>
      <c r="AK12">
        <v>3.0815000000000001</v>
      </c>
      <c r="AM12">
        <v>6.8369</v>
      </c>
      <c r="AR12">
        <v>29.189399999999999</v>
      </c>
      <c r="AU12">
        <v>112.7081</v>
      </c>
      <c r="AV12">
        <v>2.6894</v>
      </c>
      <c r="AZ12">
        <v>8.1900000000000001E-2</v>
      </c>
      <c r="BB12">
        <v>5.8999999999999997E-2</v>
      </c>
      <c r="BK12">
        <v>11.1389</v>
      </c>
    </row>
    <row r="13" spans="1:63" x14ac:dyDescent="0.25">
      <c r="A13" t="s">
        <v>672</v>
      </c>
      <c r="B13" t="s">
        <v>673</v>
      </c>
      <c r="C13" t="s">
        <v>844</v>
      </c>
      <c r="D13">
        <v>5.8799999999999998E-2</v>
      </c>
      <c r="E13">
        <v>2.7480000000000002</v>
      </c>
      <c r="G13">
        <v>0.2321</v>
      </c>
      <c r="H13">
        <v>8.2100000000000006E-2</v>
      </c>
      <c r="I13">
        <v>0.44030000000000002</v>
      </c>
      <c r="K13">
        <v>0.115</v>
      </c>
      <c r="L13">
        <v>16.792899999999999</v>
      </c>
      <c r="M13">
        <v>0.6018</v>
      </c>
      <c r="O13">
        <v>5.585</v>
      </c>
      <c r="R13">
        <v>0.1125</v>
      </c>
      <c r="T13">
        <v>1.3508</v>
      </c>
      <c r="U13">
        <v>9.7000000000000003E-2</v>
      </c>
      <c r="V13">
        <v>2.18E-2</v>
      </c>
      <c r="W13">
        <v>1.2668999999999999</v>
      </c>
      <c r="Y13">
        <v>0.25679999999999997</v>
      </c>
      <c r="Z13">
        <v>0.21129999999999999</v>
      </c>
      <c r="AA13">
        <v>0.1246</v>
      </c>
      <c r="AB13">
        <v>2.7699999999999999E-2</v>
      </c>
      <c r="AC13">
        <v>11.5296</v>
      </c>
      <c r="AE13">
        <v>29.730699999999999</v>
      </c>
      <c r="AF13">
        <v>4.3343999999999996</v>
      </c>
      <c r="AG13">
        <v>15.5853</v>
      </c>
      <c r="AH13">
        <v>0.34470000000000001</v>
      </c>
      <c r="AI13">
        <v>7.1532999999999998</v>
      </c>
      <c r="AK13">
        <v>0.69279999999999997</v>
      </c>
      <c r="AM13">
        <v>0.98950000000000005</v>
      </c>
      <c r="AR13">
        <v>4.62</v>
      </c>
      <c r="AU13">
        <v>21.525600000000001</v>
      </c>
      <c r="AV13">
        <v>0.95469999999999999</v>
      </c>
      <c r="AZ13">
        <v>3.9800000000000002E-2</v>
      </c>
      <c r="BB13">
        <v>4.6800000000000001E-2</v>
      </c>
      <c r="BK13">
        <v>0.96970000000000001</v>
      </c>
    </row>
    <row r="14" spans="1:63" x14ac:dyDescent="0.25">
      <c r="A14" t="s">
        <v>674</v>
      </c>
      <c r="B14" t="s">
        <v>673</v>
      </c>
      <c r="C14" t="s">
        <v>845</v>
      </c>
      <c r="D14">
        <v>0.2283</v>
      </c>
      <c r="E14">
        <v>7.5961999999999996</v>
      </c>
      <c r="G14">
        <v>1.6534</v>
      </c>
      <c r="H14">
        <v>0.34289999999999998</v>
      </c>
      <c r="I14">
        <v>1.7968999999999999</v>
      </c>
      <c r="K14">
        <v>0.5544</v>
      </c>
      <c r="L14">
        <v>81.2363</v>
      </c>
      <c r="M14">
        <v>1.9708000000000001</v>
      </c>
      <c r="O14">
        <v>35.817799999999998</v>
      </c>
      <c r="R14">
        <v>0.55640000000000001</v>
      </c>
      <c r="T14">
        <v>8.0443999999999996</v>
      </c>
      <c r="U14">
        <v>0.95169999999999999</v>
      </c>
      <c r="V14">
        <v>0.28179999999999999</v>
      </c>
      <c r="W14">
        <v>7.7161999999999997</v>
      </c>
      <c r="Y14">
        <v>1.3495999999999999</v>
      </c>
      <c r="Z14">
        <v>1.4365000000000001</v>
      </c>
      <c r="AA14">
        <v>0.60509999999999997</v>
      </c>
      <c r="AB14">
        <v>0.56010000000000004</v>
      </c>
      <c r="AC14">
        <v>78.214100000000002</v>
      </c>
      <c r="AE14">
        <v>156.05250000000001</v>
      </c>
      <c r="AF14">
        <v>31.960799999999999</v>
      </c>
      <c r="AG14">
        <v>99.429599999999994</v>
      </c>
      <c r="AH14">
        <v>1.4899</v>
      </c>
      <c r="AI14">
        <v>43.164400000000001</v>
      </c>
      <c r="AK14">
        <v>4.3914999999999997</v>
      </c>
      <c r="AM14">
        <v>6.4840999999999998</v>
      </c>
      <c r="AR14">
        <v>28.6587</v>
      </c>
      <c r="AU14">
        <v>119.41379999999999</v>
      </c>
      <c r="AV14">
        <v>6.6825000000000001</v>
      </c>
      <c r="AZ14">
        <v>0.12889999999999999</v>
      </c>
      <c r="BB14">
        <v>0.1168</v>
      </c>
      <c r="BK14">
        <v>9.6428999999999991</v>
      </c>
    </row>
    <row r="15" spans="1:63" x14ac:dyDescent="0.25">
      <c r="A15" t="s">
        <v>675</v>
      </c>
      <c r="B15" t="s">
        <v>673</v>
      </c>
      <c r="C15" t="s">
        <v>846</v>
      </c>
      <c r="D15">
        <v>0.43290000000000001</v>
      </c>
      <c r="E15">
        <v>47.323999999999998</v>
      </c>
      <c r="G15">
        <v>1.7428999999999999</v>
      </c>
      <c r="H15">
        <v>0.49070000000000003</v>
      </c>
      <c r="I15">
        <v>4.4055999999999997</v>
      </c>
      <c r="K15">
        <v>0.85650000000000004</v>
      </c>
      <c r="L15">
        <v>130.73089999999999</v>
      </c>
      <c r="M15">
        <v>2.5926999999999998</v>
      </c>
      <c r="O15">
        <v>69.918999999999997</v>
      </c>
      <c r="R15">
        <v>0.89949999999999997</v>
      </c>
      <c r="T15">
        <v>6.5454999999999997</v>
      </c>
      <c r="U15">
        <v>0.73360000000000003</v>
      </c>
      <c r="V15">
        <v>0.89549999999999996</v>
      </c>
      <c r="W15">
        <v>13.6554</v>
      </c>
      <c r="Y15">
        <v>4.024</v>
      </c>
      <c r="Z15">
        <v>9.4277999999999995</v>
      </c>
      <c r="AA15">
        <v>3.0226999999999999</v>
      </c>
      <c r="AB15">
        <v>2.8715000000000002</v>
      </c>
      <c r="AC15">
        <v>45.575000000000003</v>
      </c>
      <c r="AE15">
        <v>123.0252</v>
      </c>
      <c r="AF15">
        <v>23.101199999999999</v>
      </c>
      <c r="AG15">
        <v>43.648499999999999</v>
      </c>
      <c r="AH15">
        <v>1.8302</v>
      </c>
      <c r="AI15">
        <v>62.044199999999996</v>
      </c>
      <c r="AK15">
        <v>11.7446</v>
      </c>
      <c r="AM15">
        <v>2.4535999999999998</v>
      </c>
      <c r="AR15">
        <v>9.7751000000000001</v>
      </c>
      <c r="AU15">
        <v>108.3287</v>
      </c>
      <c r="AV15">
        <v>1.8315999999999999</v>
      </c>
      <c r="AZ15">
        <v>5.67E-2</v>
      </c>
      <c r="BB15">
        <v>2.1901000000000002</v>
      </c>
      <c r="BK15">
        <v>8.1004000000000005</v>
      </c>
    </row>
    <row r="16" spans="1:63" x14ac:dyDescent="0.25">
      <c r="A16" t="s">
        <v>676</v>
      </c>
      <c r="B16" t="s">
        <v>673</v>
      </c>
      <c r="C16" t="s">
        <v>847</v>
      </c>
      <c r="D16">
        <v>0.22070000000000001</v>
      </c>
      <c r="E16">
        <v>3.1434000000000002</v>
      </c>
      <c r="G16">
        <v>0.76290000000000002</v>
      </c>
      <c r="H16">
        <v>0.20699999999999999</v>
      </c>
      <c r="I16">
        <v>1.1418999999999999</v>
      </c>
      <c r="K16">
        <v>0.45669999999999999</v>
      </c>
      <c r="L16">
        <v>48.440100000000001</v>
      </c>
      <c r="M16">
        <v>0.90759999999999996</v>
      </c>
      <c r="O16">
        <v>18.391999999999999</v>
      </c>
      <c r="R16">
        <v>0.4078</v>
      </c>
      <c r="T16">
        <v>5.9649000000000001</v>
      </c>
      <c r="U16">
        <v>0.75139999999999996</v>
      </c>
      <c r="V16">
        <v>0.1129</v>
      </c>
      <c r="W16">
        <v>1.3225</v>
      </c>
      <c r="Y16">
        <v>0.35249999999999998</v>
      </c>
      <c r="Z16">
        <v>0.4778</v>
      </c>
      <c r="AA16">
        <v>8.5999999999999993E-2</v>
      </c>
      <c r="AB16">
        <v>3.1899999999999998E-2</v>
      </c>
      <c r="AC16">
        <v>40.924399999999999</v>
      </c>
      <c r="AE16">
        <v>40.297600000000003</v>
      </c>
      <c r="AF16">
        <v>31.8933</v>
      </c>
      <c r="AG16">
        <v>29.521899999999999</v>
      </c>
      <c r="AH16">
        <v>2.161</v>
      </c>
      <c r="AI16">
        <v>25.535799999999998</v>
      </c>
      <c r="AK16">
        <v>2.0339</v>
      </c>
      <c r="AM16">
        <v>3.5053999999999998</v>
      </c>
      <c r="AR16">
        <v>16.100100000000001</v>
      </c>
      <c r="AU16">
        <v>48.169600000000003</v>
      </c>
      <c r="AV16">
        <v>1.7771999999999999</v>
      </c>
      <c r="AZ16">
        <v>2.7E-2</v>
      </c>
      <c r="BB16">
        <v>2.9399999999999999E-2</v>
      </c>
      <c r="BK16">
        <v>8.0893999999999995</v>
      </c>
    </row>
    <row r="17" spans="1:63" x14ac:dyDescent="0.25">
      <c r="A17" t="s">
        <v>677</v>
      </c>
      <c r="B17" t="s">
        <v>673</v>
      </c>
      <c r="C17" t="s">
        <v>848</v>
      </c>
      <c r="D17">
        <v>0.1061</v>
      </c>
      <c r="E17">
        <v>2.6680000000000001</v>
      </c>
      <c r="G17">
        <v>0.63580000000000003</v>
      </c>
      <c r="H17">
        <v>0.14829999999999999</v>
      </c>
      <c r="I17">
        <v>0.65469999999999995</v>
      </c>
      <c r="K17">
        <v>0.2205</v>
      </c>
      <c r="L17">
        <v>29.9773</v>
      </c>
      <c r="M17">
        <v>0.89219999999999999</v>
      </c>
      <c r="O17">
        <v>13.9887</v>
      </c>
      <c r="R17">
        <v>0.20349999999999999</v>
      </c>
      <c r="T17">
        <v>3.8637000000000001</v>
      </c>
      <c r="U17">
        <v>0.34770000000000001</v>
      </c>
      <c r="V17">
        <v>0.1003</v>
      </c>
      <c r="W17">
        <v>3.0356000000000001</v>
      </c>
      <c r="Y17">
        <v>0.51959999999999995</v>
      </c>
      <c r="Z17">
        <v>0.36309999999999998</v>
      </c>
      <c r="AA17">
        <v>0.23499999999999999</v>
      </c>
      <c r="AB17">
        <v>0.1497</v>
      </c>
      <c r="AC17">
        <v>37.283000000000001</v>
      </c>
      <c r="AE17">
        <v>51.724899999999998</v>
      </c>
      <c r="AF17">
        <v>15.573399999999999</v>
      </c>
      <c r="AG17">
        <v>34.079700000000003</v>
      </c>
      <c r="AH17">
        <v>0.80010000000000003</v>
      </c>
      <c r="AI17">
        <v>17.351400000000002</v>
      </c>
      <c r="AK17">
        <v>1.6923999999999999</v>
      </c>
      <c r="AM17">
        <v>2.6208</v>
      </c>
      <c r="AR17">
        <v>14.2219</v>
      </c>
      <c r="AU17">
        <v>47.815199999999997</v>
      </c>
      <c r="AV17">
        <v>2.6720999999999999</v>
      </c>
      <c r="AZ17">
        <v>2.8199999999999999E-2</v>
      </c>
      <c r="BB17">
        <v>0.13159999999999999</v>
      </c>
      <c r="BK17">
        <v>7.2576000000000001</v>
      </c>
    </row>
    <row r="18" spans="1:63" x14ac:dyDescent="0.25">
      <c r="A18" t="s">
        <v>678</v>
      </c>
      <c r="B18" t="s">
        <v>673</v>
      </c>
      <c r="C18" t="s">
        <v>849</v>
      </c>
      <c r="D18">
        <v>0.25979999999999998</v>
      </c>
      <c r="E18">
        <v>8.0440000000000005</v>
      </c>
      <c r="G18">
        <v>1.6606000000000001</v>
      </c>
      <c r="H18">
        <v>0.45850000000000002</v>
      </c>
      <c r="I18">
        <v>2.1019000000000001</v>
      </c>
      <c r="K18">
        <v>0.55379999999999996</v>
      </c>
      <c r="L18">
        <v>83.239699999999999</v>
      </c>
      <c r="M18">
        <v>1.9807999999999999</v>
      </c>
      <c r="O18">
        <v>37.065800000000003</v>
      </c>
      <c r="R18">
        <v>0.76980000000000004</v>
      </c>
      <c r="T18">
        <v>9.9636999999999993</v>
      </c>
      <c r="U18">
        <v>1.1826000000000001</v>
      </c>
      <c r="V18">
        <v>0.1754</v>
      </c>
      <c r="W18">
        <v>8.2195999999999998</v>
      </c>
      <c r="Y18">
        <v>1.5898000000000001</v>
      </c>
      <c r="Z18">
        <v>0.86009999999999998</v>
      </c>
      <c r="AA18">
        <v>0.63249999999999995</v>
      </c>
      <c r="AB18">
        <v>0.44540000000000002</v>
      </c>
      <c r="AC18">
        <v>80.009100000000004</v>
      </c>
      <c r="AE18">
        <v>146.5463</v>
      </c>
      <c r="AF18">
        <v>38.503500000000003</v>
      </c>
      <c r="AG18">
        <v>82.9756</v>
      </c>
      <c r="AH18">
        <v>2.0514000000000001</v>
      </c>
      <c r="AI18">
        <v>46.256999999999998</v>
      </c>
      <c r="AK18">
        <v>4.9112</v>
      </c>
      <c r="AM18">
        <v>6.4756</v>
      </c>
      <c r="AR18">
        <v>32.8705</v>
      </c>
      <c r="AU18">
        <v>128.02459999999999</v>
      </c>
      <c r="AV18">
        <v>5.5163000000000002</v>
      </c>
      <c r="AZ18">
        <v>4.9099999999999998E-2</v>
      </c>
      <c r="BB18">
        <v>0.5998</v>
      </c>
      <c r="BK18">
        <v>10.5006</v>
      </c>
    </row>
    <row r="19" spans="1:63" x14ac:dyDescent="0.25">
      <c r="A19" t="s">
        <v>679</v>
      </c>
      <c r="B19" t="s">
        <v>673</v>
      </c>
      <c r="C19" t="s">
        <v>850</v>
      </c>
      <c r="D19">
        <v>1.0099</v>
      </c>
      <c r="E19">
        <v>19.235199999999999</v>
      </c>
      <c r="G19">
        <v>4.4273999999999996</v>
      </c>
      <c r="H19">
        <v>1.1861999999999999</v>
      </c>
      <c r="I19">
        <v>3.9527999999999999</v>
      </c>
      <c r="K19">
        <v>1.1580999999999999</v>
      </c>
      <c r="L19">
        <v>190.44659999999999</v>
      </c>
      <c r="M19">
        <v>9.7085000000000008</v>
      </c>
      <c r="O19">
        <v>89.495199999999997</v>
      </c>
      <c r="R19">
        <v>0.88800000000000001</v>
      </c>
      <c r="T19">
        <v>4.2157999999999998</v>
      </c>
      <c r="U19">
        <v>3.9369000000000001</v>
      </c>
      <c r="V19">
        <v>4.1814999999999998</v>
      </c>
      <c r="W19">
        <v>8.5954999999999995</v>
      </c>
      <c r="Y19">
        <v>6.2919</v>
      </c>
      <c r="Z19">
        <v>8.6879000000000008</v>
      </c>
      <c r="AA19">
        <v>3.6315</v>
      </c>
      <c r="AB19">
        <v>1.3121</v>
      </c>
      <c r="AC19">
        <v>52.904200000000003</v>
      </c>
      <c r="AE19">
        <v>265.01069999999999</v>
      </c>
      <c r="AF19">
        <v>37.347499999999997</v>
      </c>
      <c r="AG19">
        <v>103.562</v>
      </c>
      <c r="AH19">
        <v>20.871099999999998</v>
      </c>
      <c r="AI19">
        <v>87.864199999999997</v>
      </c>
      <c r="AK19">
        <v>13.583500000000001</v>
      </c>
      <c r="AM19">
        <v>2.2782</v>
      </c>
      <c r="AR19">
        <v>39.074800000000003</v>
      </c>
      <c r="AU19">
        <v>59.253900000000002</v>
      </c>
      <c r="AV19">
        <v>1.0647</v>
      </c>
      <c r="AZ19">
        <v>0.47970000000000002</v>
      </c>
      <c r="BB19">
        <v>1.4374</v>
      </c>
      <c r="BK19">
        <v>5.7796000000000003</v>
      </c>
    </row>
    <row r="20" spans="1:63" x14ac:dyDescent="0.25">
      <c r="A20" t="s">
        <v>680</v>
      </c>
      <c r="B20" t="s">
        <v>673</v>
      </c>
      <c r="C20" t="s">
        <v>851</v>
      </c>
      <c r="D20">
        <v>0.2661</v>
      </c>
      <c r="E20">
        <v>12.0389</v>
      </c>
      <c r="G20">
        <v>3.0697000000000001</v>
      </c>
      <c r="H20">
        <v>0.21759999999999999</v>
      </c>
      <c r="I20">
        <v>10.0907</v>
      </c>
      <c r="K20">
        <v>0.77459999999999996</v>
      </c>
      <c r="L20">
        <v>232.64</v>
      </c>
      <c r="M20">
        <v>4.1487999999999996</v>
      </c>
      <c r="O20">
        <v>98.797200000000004</v>
      </c>
      <c r="R20">
        <v>0.53669999999999995</v>
      </c>
      <c r="T20">
        <v>8.0900999999999996</v>
      </c>
      <c r="U20">
        <v>1.1352</v>
      </c>
      <c r="V20">
        <v>0.3508</v>
      </c>
      <c r="W20">
        <v>5.4413</v>
      </c>
      <c r="Y20">
        <v>0.92490000000000006</v>
      </c>
      <c r="Z20">
        <v>1.68</v>
      </c>
      <c r="AA20">
        <v>0.1318</v>
      </c>
      <c r="AB20">
        <v>0.82140000000000002</v>
      </c>
      <c r="AC20">
        <v>43.995899999999999</v>
      </c>
      <c r="AE20">
        <v>110.35250000000001</v>
      </c>
      <c r="AF20">
        <v>86.416799999999995</v>
      </c>
      <c r="AG20">
        <v>17.934899999999999</v>
      </c>
      <c r="AH20">
        <v>1.5683</v>
      </c>
      <c r="AI20">
        <v>33.168999999999997</v>
      </c>
      <c r="AK20">
        <v>7.7249999999999996</v>
      </c>
      <c r="AM20">
        <v>1.9705999999999999</v>
      </c>
      <c r="AR20">
        <v>6.3967000000000001</v>
      </c>
      <c r="AU20">
        <v>37.895600000000002</v>
      </c>
      <c r="AV20">
        <v>1.5911999999999999</v>
      </c>
      <c r="AZ20">
        <v>4.7199999999999999E-2</v>
      </c>
      <c r="BB20">
        <v>4.1500000000000002E-2</v>
      </c>
      <c r="BK20">
        <v>8.7475000000000005</v>
      </c>
    </row>
    <row r="21" spans="1:63" x14ac:dyDescent="0.25">
      <c r="A21" t="s">
        <v>681</v>
      </c>
      <c r="B21" t="s">
        <v>673</v>
      </c>
      <c r="C21" t="s">
        <v>852</v>
      </c>
      <c r="D21">
        <v>3.5900000000000001E-2</v>
      </c>
      <c r="E21">
        <v>1.2636000000000001</v>
      </c>
      <c r="G21">
        <v>0.1636</v>
      </c>
      <c r="H21">
        <v>5.5E-2</v>
      </c>
      <c r="I21">
        <v>0.3347</v>
      </c>
      <c r="K21">
        <v>0.1263</v>
      </c>
      <c r="L21">
        <v>11.280900000000001</v>
      </c>
      <c r="M21">
        <v>0.24590000000000001</v>
      </c>
      <c r="O21">
        <v>5.2478999999999996</v>
      </c>
      <c r="R21">
        <v>0.39679999999999999</v>
      </c>
      <c r="T21">
        <v>0.70409999999999995</v>
      </c>
      <c r="U21">
        <v>7.5999999999999998E-2</v>
      </c>
      <c r="V21">
        <v>8.9999999999999993E-3</v>
      </c>
      <c r="W21">
        <v>0.41909999999999997</v>
      </c>
      <c r="Y21">
        <v>0.15509999999999999</v>
      </c>
      <c r="Z21">
        <v>4.2999999999999997E-2</v>
      </c>
      <c r="AA21">
        <v>9.8900000000000002E-2</v>
      </c>
      <c r="AB21">
        <v>0.13869999999999999</v>
      </c>
      <c r="AC21">
        <v>5.0320999999999998</v>
      </c>
      <c r="AE21">
        <v>2.6753</v>
      </c>
      <c r="AF21">
        <v>8.2399000000000004</v>
      </c>
      <c r="AG21">
        <v>2.2639</v>
      </c>
      <c r="AH21">
        <v>9.3799999999999994E-2</v>
      </c>
      <c r="AI21">
        <v>1.0696000000000001</v>
      </c>
      <c r="AK21">
        <v>0.30030000000000001</v>
      </c>
      <c r="AM21">
        <v>0.1087</v>
      </c>
      <c r="AR21">
        <v>2.8193000000000001</v>
      </c>
      <c r="AU21">
        <v>4.0811000000000002</v>
      </c>
      <c r="AV21">
        <v>6.0699999999999997E-2</v>
      </c>
      <c r="AZ21">
        <v>1.0912999999999999</v>
      </c>
      <c r="BB21">
        <v>0.60780000000000001</v>
      </c>
      <c r="BK21">
        <v>8.1712000000000007</v>
      </c>
    </row>
    <row r="22" spans="1:63" x14ac:dyDescent="0.25">
      <c r="A22" t="s">
        <v>682</v>
      </c>
      <c r="B22" t="s">
        <v>673</v>
      </c>
      <c r="C22" t="s">
        <v>853</v>
      </c>
      <c r="D22">
        <v>8.4000000000000005E-2</v>
      </c>
      <c r="E22">
        <v>4.3098999999999998</v>
      </c>
      <c r="G22">
        <v>0.75139999999999996</v>
      </c>
      <c r="H22">
        <v>9.8699999999999996E-2</v>
      </c>
      <c r="I22">
        <v>1.5771999999999999</v>
      </c>
      <c r="K22">
        <v>0.16880000000000001</v>
      </c>
      <c r="L22">
        <v>56.5655</v>
      </c>
      <c r="M22">
        <v>0.75849999999999995</v>
      </c>
      <c r="O22">
        <v>24.096900000000002</v>
      </c>
      <c r="R22">
        <v>0.13020000000000001</v>
      </c>
      <c r="T22">
        <v>2.7061000000000002</v>
      </c>
      <c r="U22">
        <v>0.48670000000000002</v>
      </c>
      <c r="V22">
        <v>7.3300000000000004E-2</v>
      </c>
      <c r="W22">
        <v>5.7958999999999996</v>
      </c>
      <c r="Y22">
        <v>1.6731</v>
      </c>
      <c r="Z22">
        <v>0.16039999999999999</v>
      </c>
      <c r="AA22">
        <v>0.25719999999999998</v>
      </c>
      <c r="AB22">
        <v>0.5222</v>
      </c>
      <c r="AC22">
        <v>25.8796</v>
      </c>
      <c r="AE22">
        <v>20.5837</v>
      </c>
      <c r="AF22">
        <v>39.9129</v>
      </c>
      <c r="AG22">
        <v>16.282800000000002</v>
      </c>
      <c r="AH22">
        <v>1.1924999999999999</v>
      </c>
      <c r="AI22">
        <v>17.038</v>
      </c>
      <c r="AK22">
        <v>4.6590999999999996</v>
      </c>
      <c r="AM22">
        <v>1.5018</v>
      </c>
      <c r="AR22">
        <v>3.3774999999999999</v>
      </c>
      <c r="AU22">
        <v>60.504300000000001</v>
      </c>
      <c r="AV22">
        <v>0.87480000000000002</v>
      </c>
      <c r="AZ22">
        <v>5.5199999999999999E-2</v>
      </c>
      <c r="BB22">
        <v>5.0700000000000002E-2</v>
      </c>
      <c r="BK22">
        <v>8.5634999999999994</v>
      </c>
    </row>
    <row r="23" spans="1:63" x14ac:dyDescent="0.25">
      <c r="A23" t="s">
        <v>683</v>
      </c>
      <c r="B23" t="s">
        <v>673</v>
      </c>
      <c r="C23" t="s">
        <v>854</v>
      </c>
      <c r="D23">
        <v>0.2727</v>
      </c>
      <c r="E23">
        <v>10.8687</v>
      </c>
      <c r="G23">
        <v>1.9516</v>
      </c>
      <c r="H23">
        <v>0.52629999999999999</v>
      </c>
      <c r="I23">
        <v>6.9198000000000004</v>
      </c>
      <c r="K23">
        <v>3.1852</v>
      </c>
      <c r="L23">
        <v>111.4243</v>
      </c>
      <c r="M23">
        <v>0.75529999999999997</v>
      </c>
      <c r="O23">
        <v>95.473200000000006</v>
      </c>
      <c r="R23">
        <v>3.5215999999999998</v>
      </c>
      <c r="T23">
        <v>6.7073</v>
      </c>
      <c r="U23">
        <v>1.4136</v>
      </c>
      <c r="V23">
        <v>0.38790000000000002</v>
      </c>
      <c r="W23">
        <v>3.0459999999999998</v>
      </c>
      <c r="Y23">
        <v>1.9823</v>
      </c>
      <c r="Z23">
        <v>0.65129999999999999</v>
      </c>
      <c r="AA23">
        <v>1.1859</v>
      </c>
      <c r="AB23">
        <v>1.5503</v>
      </c>
      <c r="AC23">
        <v>13.054500000000001</v>
      </c>
      <c r="AE23">
        <v>18.1386</v>
      </c>
      <c r="AF23">
        <v>38.630699999999997</v>
      </c>
      <c r="AG23">
        <v>12.383599999999999</v>
      </c>
      <c r="AH23">
        <v>1.8404</v>
      </c>
      <c r="AI23">
        <v>24.252400000000002</v>
      </c>
      <c r="AK23">
        <v>15.2812</v>
      </c>
      <c r="AM23">
        <v>1.0465</v>
      </c>
      <c r="AR23">
        <v>12.304399999999999</v>
      </c>
      <c r="AU23">
        <v>61.186100000000003</v>
      </c>
      <c r="AV23">
        <v>0.44969999999999999</v>
      </c>
      <c r="AZ23">
        <v>14.763400000000001</v>
      </c>
      <c r="BB23">
        <v>22.713799999999999</v>
      </c>
      <c r="BK23">
        <v>7.6047000000000002</v>
      </c>
    </row>
    <row r="24" spans="1:63" x14ac:dyDescent="0.25">
      <c r="A24" t="s">
        <v>684</v>
      </c>
      <c r="B24" t="s">
        <v>685</v>
      </c>
      <c r="C24" t="s">
        <v>855</v>
      </c>
      <c r="D24">
        <v>0.14410000000000001</v>
      </c>
      <c r="E24">
        <v>7.7069000000000001</v>
      </c>
      <c r="G24">
        <v>1.2419</v>
      </c>
      <c r="H24">
        <v>0.183</v>
      </c>
      <c r="I24">
        <v>3.5459999999999998</v>
      </c>
      <c r="K24">
        <v>0.64180000000000004</v>
      </c>
      <c r="L24">
        <v>183.67910000000001</v>
      </c>
      <c r="M24">
        <v>3.0167000000000002</v>
      </c>
      <c r="O24">
        <v>41.869599999999998</v>
      </c>
      <c r="R24">
        <v>0.56369999999999998</v>
      </c>
      <c r="T24">
        <v>5.3807</v>
      </c>
      <c r="U24">
        <v>0.93710000000000004</v>
      </c>
      <c r="V24">
        <v>0.81259999999999999</v>
      </c>
      <c r="W24">
        <v>1.9246000000000001</v>
      </c>
      <c r="Y24">
        <v>0.62990000000000002</v>
      </c>
      <c r="Z24">
        <v>1.5410999999999999</v>
      </c>
      <c r="AA24">
        <v>0.36930000000000002</v>
      </c>
      <c r="AB24">
        <v>0.17960000000000001</v>
      </c>
      <c r="AC24">
        <v>34.558799999999998</v>
      </c>
      <c r="AE24">
        <v>182.97970000000001</v>
      </c>
      <c r="AF24">
        <v>19.9315</v>
      </c>
      <c r="AG24">
        <v>73.521100000000004</v>
      </c>
      <c r="AH24">
        <v>4.0434999999999999</v>
      </c>
      <c r="AI24">
        <v>38.162599999999998</v>
      </c>
      <c r="AK24">
        <v>4.4321000000000002</v>
      </c>
      <c r="AM24">
        <v>0.74839999999999995</v>
      </c>
      <c r="AR24">
        <v>22.2789</v>
      </c>
      <c r="AU24">
        <v>26.078800000000001</v>
      </c>
      <c r="AV24">
        <v>0.78490000000000004</v>
      </c>
      <c r="AZ24">
        <v>1.1792</v>
      </c>
      <c r="BB24">
        <v>1.1742999999999999</v>
      </c>
      <c r="BK24">
        <v>6.4728000000000003</v>
      </c>
    </row>
    <row r="25" spans="1:63" x14ac:dyDescent="0.25">
      <c r="A25" t="s">
        <v>686</v>
      </c>
      <c r="B25" t="s">
        <v>685</v>
      </c>
      <c r="C25" t="s">
        <v>856</v>
      </c>
      <c r="D25">
        <v>5.1200000000000002E-2</v>
      </c>
      <c r="E25">
        <v>2.0089000000000001</v>
      </c>
      <c r="G25">
        <v>0.25109999999999999</v>
      </c>
      <c r="H25">
        <v>5.1900000000000002E-2</v>
      </c>
      <c r="I25">
        <v>0.32529999999999998</v>
      </c>
      <c r="K25">
        <v>6.93E-2</v>
      </c>
      <c r="L25">
        <v>27.410799999999998</v>
      </c>
      <c r="M25">
        <v>0.50609999999999999</v>
      </c>
      <c r="O25">
        <v>10.545199999999999</v>
      </c>
      <c r="R25">
        <v>8.5400000000000004E-2</v>
      </c>
      <c r="T25">
        <v>3.7176999999999998</v>
      </c>
      <c r="U25">
        <v>0.3805</v>
      </c>
      <c r="V25">
        <v>7.6200000000000004E-2</v>
      </c>
      <c r="W25">
        <v>0.90449999999999997</v>
      </c>
      <c r="Y25">
        <v>0.2681</v>
      </c>
      <c r="Z25">
        <v>0.23369999999999999</v>
      </c>
      <c r="AA25">
        <v>3.8100000000000002E-2</v>
      </c>
      <c r="AB25">
        <v>2.98E-2</v>
      </c>
      <c r="AC25">
        <v>19.085599999999999</v>
      </c>
      <c r="AE25">
        <v>17.520800000000001</v>
      </c>
      <c r="AF25">
        <v>11.394</v>
      </c>
      <c r="AG25">
        <v>10.743499999999999</v>
      </c>
      <c r="AH25">
        <v>0.61360000000000003</v>
      </c>
      <c r="AI25">
        <v>33.488</v>
      </c>
      <c r="AK25">
        <v>0.92469999999999997</v>
      </c>
      <c r="AM25">
        <v>1.377</v>
      </c>
      <c r="AR25">
        <v>4.3209999999999997</v>
      </c>
      <c r="AU25">
        <v>24.864100000000001</v>
      </c>
      <c r="AV25">
        <v>0.90380000000000005</v>
      </c>
      <c r="AZ25">
        <v>2.4899999999999999E-2</v>
      </c>
      <c r="BB25">
        <v>5.1400000000000001E-2</v>
      </c>
      <c r="BK25">
        <v>8.2766000000000002</v>
      </c>
    </row>
    <row r="26" spans="1:63" x14ac:dyDescent="0.25">
      <c r="A26" t="s">
        <v>687</v>
      </c>
      <c r="B26" t="s">
        <v>685</v>
      </c>
      <c r="C26" t="s">
        <v>857</v>
      </c>
      <c r="D26">
        <v>6.1699999999999998E-2</v>
      </c>
      <c r="E26">
        <v>3.5731000000000002</v>
      </c>
      <c r="G26">
        <v>0.28460000000000002</v>
      </c>
      <c r="H26">
        <v>6.2799999999999995E-2</v>
      </c>
      <c r="I26">
        <v>0.46870000000000001</v>
      </c>
      <c r="K26">
        <v>0.21379999999999999</v>
      </c>
      <c r="L26">
        <v>18.446200000000001</v>
      </c>
      <c r="M26">
        <v>0.39739999999999998</v>
      </c>
      <c r="O26">
        <v>12.2052</v>
      </c>
      <c r="R26">
        <v>0.1862</v>
      </c>
      <c r="T26">
        <v>1.9688000000000001</v>
      </c>
      <c r="U26">
        <v>8.2900000000000001E-2</v>
      </c>
      <c r="V26">
        <v>3.2500000000000001E-2</v>
      </c>
      <c r="W26">
        <v>0.35870000000000002</v>
      </c>
      <c r="Y26">
        <v>8.2699999999999996E-2</v>
      </c>
      <c r="Z26">
        <v>0.1051</v>
      </c>
      <c r="AA26">
        <v>3.1899999999999998E-2</v>
      </c>
      <c r="AB26">
        <v>3.39E-2</v>
      </c>
      <c r="AC26">
        <v>14.2692</v>
      </c>
      <c r="AE26">
        <v>23.3216</v>
      </c>
      <c r="AF26">
        <v>12.126099999999999</v>
      </c>
      <c r="AG26">
        <v>10.1411</v>
      </c>
      <c r="AH26">
        <v>0.7762</v>
      </c>
      <c r="AI26">
        <v>11.6007</v>
      </c>
      <c r="AK26">
        <v>1.6236999999999999</v>
      </c>
      <c r="AM26">
        <v>1.4378</v>
      </c>
      <c r="AR26">
        <v>5.7723000000000004</v>
      </c>
      <c r="AU26">
        <v>12.913</v>
      </c>
      <c r="AV26">
        <v>0.86229999999999996</v>
      </c>
      <c r="AZ26">
        <v>9.0999999999999998E-2</v>
      </c>
      <c r="BB26">
        <v>5.7700000000000001E-2</v>
      </c>
      <c r="BK26">
        <v>7.4988000000000001</v>
      </c>
    </row>
    <row r="27" spans="1:63" x14ac:dyDescent="0.25">
      <c r="A27" t="s">
        <v>688</v>
      </c>
      <c r="B27" t="s">
        <v>685</v>
      </c>
      <c r="C27" t="s">
        <v>858</v>
      </c>
      <c r="D27">
        <v>0.56530000000000002</v>
      </c>
      <c r="E27">
        <v>68.398499999999999</v>
      </c>
      <c r="G27">
        <v>2.1246</v>
      </c>
      <c r="H27">
        <v>0.68610000000000004</v>
      </c>
      <c r="I27">
        <v>6.3864000000000001</v>
      </c>
      <c r="K27">
        <v>1.0882000000000001</v>
      </c>
      <c r="L27">
        <v>159.15629999999999</v>
      </c>
      <c r="M27">
        <v>3.1139000000000001</v>
      </c>
      <c r="O27">
        <v>90.944999999999993</v>
      </c>
      <c r="R27">
        <v>1.1362000000000001</v>
      </c>
      <c r="T27">
        <v>8.3172999999999995</v>
      </c>
      <c r="U27">
        <v>2.2511000000000001</v>
      </c>
      <c r="V27">
        <v>1.4691000000000001</v>
      </c>
      <c r="W27">
        <v>24.850899999999999</v>
      </c>
      <c r="Y27">
        <v>8.1624999999999996</v>
      </c>
      <c r="Z27">
        <v>14.318</v>
      </c>
      <c r="AA27">
        <v>4.7149999999999999</v>
      </c>
      <c r="AB27">
        <v>5.0156999999999998</v>
      </c>
      <c r="AC27">
        <v>59.796599999999998</v>
      </c>
      <c r="AE27">
        <v>169.6962</v>
      </c>
      <c r="AF27">
        <v>25.4359</v>
      </c>
      <c r="AG27">
        <v>74.7804</v>
      </c>
      <c r="AH27">
        <v>2.2934000000000001</v>
      </c>
      <c r="AI27">
        <v>81.823599999999999</v>
      </c>
      <c r="AK27">
        <v>15.6957</v>
      </c>
      <c r="AM27">
        <v>2.2778999999999998</v>
      </c>
      <c r="AR27">
        <v>12.883599999999999</v>
      </c>
      <c r="AU27">
        <v>136.0265</v>
      </c>
      <c r="AV27">
        <v>1.6700999999999999</v>
      </c>
      <c r="AZ27">
        <v>0.33810000000000001</v>
      </c>
      <c r="BB27">
        <v>2.9510999999999998</v>
      </c>
      <c r="BK27">
        <v>9.6058000000000003</v>
      </c>
    </row>
    <row r="28" spans="1:63" x14ac:dyDescent="0.25">
      <c r="A28" t="s">
        <v>689</v>
      </c>
      <c r="B28" t="s">
        <v>685</v>
      </c>
      <c r="C28" t="s">
        <v>859</v>
      </c>
      <c r="D28">
        <v>0.15720000000000001</v>
      </c>
      <c r="E28">
        <v>13.596299999999999</v>
      </c>
      <c r="G28">
        <v>1.1052</v>
      </c>
      <c r="H28">
        <v>8.2500000000000004E-2</v>
      </c>
      <c r="I28">
        <v>1.4265000000000001</v>
      </c>
      <c r="K28">
        <v>0.25380000000000003</v>
      </c>
      <c r="L28">
        <v>101.6861</v>
      </c>
      <c r="M28">
        <v>2.1962999999999999</v>
      </c>
      <c r="O28">
        <v>47.011699999999998</v>
      </c>
      <c r="R28">
        <v>0.15429999999999999</v>
      </c>
      <c r="T28">
        <v>6.4852999999999996</v>
      </c>
      <c r="U28">
        <v>0.46679999999999999</v>
      </c>
      <c r="V28">
        <v>0.2626</v>
      </c>
      <c r="W28">
        <v>4.1157000000000004</v>
      </c>
      <c r="Y28">
        <v>1.2601</v>
      </c>
      <c r="Z28">
        <v>2.1478000000000002</v>
      </c>
      <c r="AA28">
        <v>4.1799999999999997E-2</v>
      </c>
      <c r="AB28">
        <v>9.5999999999999992E-3</v>
      </c>
      <c r="AC28">
        <v>27.4087</v>
      </c>
      <c r="AE28">
        <v>28.499099999999999</v>
      </c>
      <c r="AF28">
        <v>36.590400000000002</v>
      </c>
      <c r="AG28">
        <v>30.254300000000001</v>
      </c>
      <c r="AH28">
        <v>2.6612</v>
      </c>
      <c r="AI28">
        <v>93.414299999999997</v>
      </c>
      <c r="AK28">
        <v>5.1932</v>
      </c>
      <c r="AM28">
        <v>0.58179999999999998</v>
      </c>
      <c r="AR28">
        <v>5.1989000000000001</v>
      </c>
      <c r="AU28">
        <v>37.065100000000001</v>
      </c>
      <c r="AV28">
        <v>0.85429999999999995</v>
      </c>
      <c r="AZ28">
        <v>1.77E-2</v>
      </c>
      <c r="BB28">
        <v>4.3299999999999998E-2</v>
      </c>
      <c r="BK28">
        <v>7.4572000000000003</v>
      </c>
    </row>
    <row r="29" spans="1:63" x14ac:dyDescent="0.25">
      <c r="A29" t="s">
        <v>690</v>
      </c>
      <c r="B29" t="s">
        <v>685</v>
      </c>
      <c r="C29" t="s">
        <v>860</v>
      </c>
      <c r="D29">
        <v>5.6300000000000003E-2</v>
      </c>
      <c r="E29">
        <v>1.677</v>
      </c>
      <c r="G29">
        <v>0.29110000000000003</v>
      </c>
      <c r="H29">
        <v>5.6300000000000003E-2</v>
      </c>
      <c r="I29">
        <v>0.57850000000000001</v>
      </c>
      <c r="K29">
        <v>0.25440000000000002</v>
      </c>
      <c r="L29">
        <v>22.120799999999999</v>
      </c>
      <c r="M29">
        <v>0.90890000000000004</v>
      </c>
      <c r="O29">
        <v>10.073399999999999</v>
      </c>
      <c r="R29">
        <v>0.3962</v>
      </c>
      <c r="T29">
        <v>4.1195000000000004</v>
      </c>
      <c r="U29">
        <v>0.36070000000000002</v>
      </c>
      <c r="V29">
        <v>4.1799999999999997E-2</v>
      </c>
      <c r="W29">
        <v>0.30399999999999999</v>
      </c>
      <c r="Y29">
        <v>6.6000000000000003E-2</v>
      </c>
      <c r="Z29">
        <v>0.16320000000000001</v>
      </c>
      <c r="AA29">
        <v>1.9099999999999999E-2</v>
      </c>
      <c r="AB29">
        <v>3.2500000000000001E-2</v>
      </c>
      <c r="AC29">
        <v>24.977399999999999</v>
      </c>
      <c r="AE29">
        <v>32.189300000000003</v>
      </c>
      <c r="AF29">
        <v>8.4238</v>
      </c>
      <c r="AG29">
        <v>16.428699999999999</v>
      </c>
      <c r="AH29">
        <v>1.0628</v>
      </c>
      <c r="AI29">
        <v>16.628599999999999</v>
      </c>
      <c r="AK29">
        <v>1.3826000000000001</v>
      </c>
      <c r="AM29">
        <v>0.94320000000000004</v>
      </c>
      <c r="AR29">
        <v>10.994</v>
      </c>
      <c r="AU29">
        <v>17.031700000000001</v>
      </c>
      <c r="AV29">
        <v>0.36280000000000001</v>
      </c>
      <c r="AZ29">
        <v>5.8400000000000001E-2</v>
      </c>
      <c r="BB29">
        <v>2.3199999999999998E-2</v>
      </c>
      <c r="BK29">
        <v>7.4169999999999998</v>
      </c>
    </row>
    <row r="30" spans="1:63" x14ac:dyDescent="0.25">
      <c r="A30" t="s">
        <v>691</v>
      </c>
      <c r="B30" t="s">
        <v>685</v>
      </c>
      <c r="C30" t="s">
        <v>861</v>
      </c>
      <c r="D30">
        <v>0.40239999999999998</v>
      </c>
      <c r="E30">
        <v>8.0340000000000007</v>
      </c>
      <c r="G30">
        <v>1.8075000000000001</v>
      </c>
      <c r="H30">
        <v>0.27489999999999998</v>
      </c>
      <c r="I30">
        <v>2.2244999999999999</v>
      </c>
      <c r="K30">
        <v>0.8206</v>
      </c>
      <c r="L30">
        <v>155.54259999999999</v>
      </c>
      <c r="M30">
        <v>4.3676000000000004</v>
      </c>
      <c r="O30">
        <v>62.933900000000001</v>
      </c>
      <c r="R30">
        <v>1.3153999999999999</v>
      </c>
      <c r="T30">
        <v>20.642499999999998</v>
      </c>
      <c r="U30">
        <v>1.8030999999999999</v>
      </c>
      <c r="V30">
        <v>0.2747</v>
      </c>
      <c r="W30">
        <v>2.1387999999999998</v>
      </c>
      <c r="Y30">
        <v>0.44359999999999999</v>
      </c>
      <c r="Z30">
        <v>1.3755999999999999</v>
      </c>
      <c r="AA30">
        <v>0.12820000000000001</v>
      </c>
      <c r="AB30">
        <v>0.15060000000000001</v>
      </c>
      <c r="AC30">
        <v>136.16489999999999</v>
      </c>
      <c r="AE30">
        <v>255.94909999999999</v>
      </c>
      <c r="AF30">
        <v>50.311199999999999</v>
      </c>
      <c r="AG30">
        <v>135.9546</v>
      </c>
      <c r="AH30">
        <v>6.2305000000000001</v>
      </c>
      <c r="AI30">
        <v>125.2007</v>
      </c>
      <c r="AK30">
        <v>6.6388999999999996</v>
      </c>
      <c r="AM30">
        <v>11.6403</v>
      </c>
      <c r="AR30">
        <v>103.5659</v>
      </c>
      <c r="AU30">
        <v>136.82210000000001</v>
      </c>
      <c r="AV30">
        <v>10.3767</v>
      </c>
      <c r="AZ30">
        <v>5.1799999999999999E-2</v>
      </c>
      <c r="BB30">
        <v>0.2283</v>
      </c>
      <c r="BK30">
        <v>10.6349</v>
      </c>
    </row>
    <row r="31" spans="1:63" x14ac:dyDescent="0.25">
      <c r="A31" t="s">
        <v>692</v>
      </c>
      <c r="B31" t="s">
        <v>685</v>
      </c>
      <c r="C31" t="s">
        <v>862</v>
      </c>
      <c r="D31">
        <v>1.37E-2</v>
      </c>
      <c r="E31">
        <v>0.25159999999999999</v>
      </c>
      <c r="G31">
        <v>6.6600000000000006E-2</v>
      </c>
      <c r="H31">
        <v>1.8700000000000001E-2</v>
      </c>
      <c r="I31">
        <v>5.8200000000000002E-2</v>
      </c>
      <c r="K31">
        <v>3.1699999999999999E-2</v>
      </c>
      <c r="L31">
        <v>4.1673999999999998</v>
      </c>
      <c r="M31">
        <v>0.1101</v>
      </c>
      <c r="O31">
        <v>0.78269999999999995</v>
      </c>
      <c r="R31">
        <v>1.9199999999999998E-2</v>
      </c>
      <c r="T31">
        <v>0.39539999999999997</v>
      </c>
      <c r="U31">
        <v>3.7499999999999999E-2</v>
      </c>
      <c r="V31">
        <v>2.3E-2</v>
      </c>
      <c r="W31">
        <v>1.9E-2</v>
      </c>
      <c r="Y31">
        <v>2.3300000000000001E-2</v>
      </c>
      <c r="Z31">
        <v>1.1599999999999999E-2</v>
      </c>
      <c r="AA31">
        <v>2.3699999999999999E-2</v>
      </c>
      <c r="AB31">
        <v>1.12E-2</v>
      </c>
      <c r="AC31">
        <v>3.4174000000000002</v>
      </c>
      <c r="AE31">
        <v>6.3956</v>
      </c>
      <c r="AF31">
        <v>1.228</v>
      </c>
      <c r="AG31">
        <v>3.0781000000000001</v>
      </c>
      <c r="AH31">
        <v>0.15559999999999999</v>
      </c>
      <c r="AI31">
        <v>1.7538</v>
      </c>
      <c r="AK31">
        <v>2.98E-2</v>
      </c>
      <c r="AM31">
        <v>0.37730000000000002</v>
      </c>
      <c r="AR31">
        <v>2.4376000000000002</v>
      </c>
      <c r="AU31">
        <v>2.5741000000000001</v>
      </c>
      <c r="AV31">
        <v>0.4703</v>
      </c>
      <c r="AZ31">
        <v>6.4299999999999996E-2</v>
      </c>
      <c r="BB31">
        <v>0.69950000000000001</v>
      </c>
      <c r="BK31">
        <v>0.39960000000000001</v>
      </c>
    </row>
    <row r="32" spans="1:63" x14ac:dyDescent="0.25">
      <c r="A32" t="s">
        <v>693</v>
      </c>
      <c r="B32" t="s">
        <v>685</v>
      </c>
      <c r="C32" t="s">
        <v>863</v>
      </c>
      <c r="D32">
        <v>3.8899999999999997E-2</v>
      </c>
      <c r="E32">
        <v>0.49759999999999999</v>
      </c>
      <c r="G32">
        <v>0.12239999999999999</v>
      </c>
      <c r="H32">
        <v>7.0699999999999999E-2</v>
      </c>
      <c r="I32">
        <v>0.2283</v>
      </c>
      <c r="K32">
        <v>9.9500000000000005E-2</v>
      </c>
      <c r="L32">
        <v>9.6471</v>
      </c>
      <c r="M32">
        <v>0.27789999999999998</v>
      </c>
      <c r="O32">
        <v>1.8391999999999999</v>
      </c>
      <c r="R32">
        <v>0.35720000000000002</v>
      </c>
      <c r="T32">
        <v>0.67010000000000003</v>
      </c>
      <c r="U32">
        <v>8.3400000000000002E-2</v>
      </c>
      <c r="V32">
        <v>3.2099999999999997E-2</v>
      </c>
      <c r="W32">
        <v>0.17030000000000001</v>
      </c>
      <c r="Y32">
        <v>1.44E-2</v>
      </c>
      <c r="Z32">
        <v>5.1999999999999998E-3</v>
      </c>
      <c r="AA32">
        <v>7.0300000000000001E-2</v>
      </c>
      <c r="AB32">
        <v>2.8799999999999999E-2</v>
      </c>
      <c r="AC32">
        <v>3.9026000000000001</v>
      </c>
      <c r="AE32">
        <v>2.9194</v>
      </c>
      <c r="AF32">
        <v>4.1337000000000002</v>
      </c>
      <c r="AG32">
        <v>2.2656999999999998</v>
      </c>
      <c r="AH32">
        <v>6.7400000000000002E-2</v>
      </c>
      <c r="AI32">
        <v>1.7672000000000001</v>
      </c>
      <c r="AK32">
        <v>0.1227</v>
      </c>
      <c r="AM32">
        <v>0.1507</v>
      </c>
      <c r="AR32">
        <v>2.5251000000000001</v>
      </c>
      <c r="AU32">
        <v>2.0024000000000002</v>
      </c>
      <c r="AV32">
        <v>8.7099999999999997E-2</v>
      </c>
      <c r="AZ32">
        <v>0.62429999999999997</v>
      </c>
      <c r="BB32">
        <v>9.9000000000000008E-3</v>
      </c>
      <c r="BK32">
        <v>2.59</v>
      </c>
    </row>
    <row r="33" spans="1:63" x14ac:dyDescent="0.25">
      <c r="A33" t="s">
        <v>694</v>
      </c>
      <c r="B33" t="s">
        <v>685</v>
      </c>
      <c r="C33" t="s">
        <v>864</v>
      </c>
      <c r="D33">
        <v>2.6100000000000002E-2</v>
      </c>
      <c r="E33">
        <v>0.30299999999999999</v>
      </c>
      <c r="G33">
        <v>0.1014</v>
      </c>
      <c r="H33">
        <v>4.4400000000000002E-2</v>
      </c>
      <c r="I33">
        <v>0.23300000000000001</v>
      </c>
      <c r="K33">
        <v>0.16489999999999999</v>
      </c>
      <c r="L33">
        <v>8.3149999999999995</v>
      </c>
      <c r="M33">
        <v>4.1099999999999998E-2</v>
      </c>
      <c r="O33">
        <v>1.4011</v>
      </c>
      <c r="R33">
        <v>0.12709999999999999</v>
      </c>
      <c r="T33">
        <v>1.3219000000000001</v>
      </c>
      <c r="U33">
        <v>0.121</v>
      </c>
      <c r="V33">
        <v>8.3000000000000001E-3</v>
      </c>
      <c r="W33">
        <v>7.2099999999999997E-2</v>
      </c>
      <c r="Y33">
        <v>1.4200000000000001E-2</v>
      </c>
      <c r="Z33">
        <v>7.0000000000000001E-3</v>
      </c>
      <c r="AA33">
        <v>1.12E-2</v>
      </c>
      <c r="AB33">
        <v>4.7000000000000002E-3</v>
      </c>
      <c r="AC33">
        <v>1.9838</v>
      </c>
      <c r="AE33">
        <v>1.8595999999999999</v>
      </c>
      <c r="AF33">
        <v>1.1229</v>
      </c>
      <c r="AG33">
        <v>0.97060000000000002</v>
      </c>
      <c r="AH33">
        <v>5.8299999999999998E-2</v>
      </c>
      <c r="AI33">
        <v>1.2205999999999999</v>
      </c>
      <c r="AK33">
        <v>9.2399999999999996E-2</v>
      </c>
      <c r="AM33">
        <v>0.17169999999999999</v>
      </c>
      <c r="AR33">
        <v>2.3975</v>
      </c>
      <c r="AU33">
        <v>1.7947</v>
      </c>
      <c r="AV33">
        <v>3.9800000000000002E-2</v>
      </c>
      <c r="AZ33">
        <v>1.1999</v>
      </c>
      <c r="BB33">
        <v>1.1444000000000001</v>
      </c>
      <c r="BK33">
        <v>2.1288</v>
      </c>
    </row>
    <row r="34" spans="1:63" x14ac:dyDescent="0.25">
      <c r="A34" t="s">
        <v>695</v>
      </c>
      <c r="B34" t="s">
        <v>685</v>
      </c>
      <c r="C34" t="s">
        <v>865</v>
      </c>
      <c r="D34">
        <v>0.20599999999999999</v>
      </c>
      <c r="E34">
        <v>6.1459000000000001</v>
      </c>
      <c r="G34">
        <v>2.1490999999999998</v>
      </c>
      <c r="H34">
        <v>0.1055</v>
      </c>
      <c r="I34">
        <v>3.7387000000000001</v>
      </c>
      <c r="K34">
        <v>0.52639999999999998</v>
      </c>
      <c r="L34">
        <v>124.5771</v>
      </c>
      <c r="M34">
        <v>2.9037000000000002</v>
      </c>
      <c r="O34">
        <v>33.989400000000003</v>
      </c>
      <c r="R34">
        <v>0.26740000000000003</v>
      </c>
      <c r="T34">
        <v>5.2797000000000001</v>
      </c>
      <c r="U34">
        <v>0.4365</v>
      </c>
      <c r="V34">
        <v>0.15040000000000001</v>
      </c>
      <c r="W34">
        <v>1.4866999999999999</v>
      </c>
      <c r="Y34">
        <v>0.1636</v>
      </c>
      <c r="Z34">
        <v>0.46970000000000001</v>
      </c>
      <c r="AA34">
        <v>0.11899999999999999</v>
      </c>
      <c r="AB34">
        <v>6.5799999999999997E-2</v>
      </c>
      <c r="AC34">
        <v>26.5549</v>
      </c>
      <c r="AE34">
        <v>46.424199999999999</v>
      </c>
      <c r="AF34">
        <v>37.319200000000002</v>
      </c>
      <c r="AG34">
        <v>13.209</v>
      </c>
      <c r="AH34">
        <v>0.8306</v>
      </c>
      <c r="AI34">
        <v>8.6503999999999994</v>
      </c>
      <c r="AK34">
        <v>0.70509999999999995</v>
      </c>
      <c r="AM34">
        <v>1.2964</v>
      </c>
      <c r="AR34">
        <v>1.1215999999999999</v>
      </c>
      <c r="AU34">
        <v>2.4573</v>
      </c>
      <c r="AV34">
        <v>1.1196999999999999</v>
      </c>
      <c r="AZ34">
        <v>1.7399999999999999E-2</v>
      </c>
      <c r="BB34">
        <v>2.76E-2</v>
      </c>
      <c r="BK34">
        <v>6.0502000000000002</v>
      </c>
    </row>
    <row r="35" spans="1:63" x14ac:dyDescent="0.25">
      <c r="A35" t="s">
        <v>696</v>
      </c>
      <c r="B35" t="s">
        <v>685</v>
      </c>
      <c r="C35" t="s">
        <v>866</v>
      </c>
      <c r="D35">
        <v>8.9599999999999999E-2</v>
      </c>
      <c r="E35">
        <v>1.5999000000000001</v>
      </c>
      <c r="G35">
        <v>0.38490000000000002</v>
      </c>
      <c r="H35">
        <v>8.09E-2</v>
      </c>
      <c r="I35">
        <v>0.51570000000000005</v>
      </c>
      <c r="K35">
        <v>0.1138</v>
      </c>
      <c r="L35">
        <v>36.670299999999997</v>
      </c>
      <c r="M35">
        <v>0.7591</v>
      </c>
      <c r="O35">
        <v>10.939500000000001</v>
      </c>
      <c r="R35">
        <v>0.1588</v>
      </c>
      <c r="T35">
        <v>3.278</v>
      </c>
      <c r="U35">
        <v>0.36130000000000001</v>
      </c>
      <c r="V35">
        <v>0.1159</v>
      </c>
      <c r="W35">
        <v>0.77249999999999996</v>
      </c>
      <c r="Y35">
        <v>0.1212</v>
      </c>
      <c r="Z35">
        <v>0.43240000000000001</v>
      </c>
      <c r="AA35">
        <v>9.3100000000000002E-2</v>
      </c>
      <c r="AB35">
        <v>8.6599999999999996E-2</v>
      </c>
      <c r="AC35">
        <v>25.807600000000001</v>
      </c>
      <c r="AE35">
        <v>52.998100000000001</v>
      </c>
      <c r="AF35">
        <v>15.185600000000001</v>
      </c>
      <c r="AG35">
        <v>33.557000000000002</v>
      </c>
      <c r="AH35">
        <v>1.5969</v>
      </c>
      <c r="AI35">
        <v>24.760899999999999</v>
      </c>
      <c r="AK35">
        <v>1.5852999999999999</v>
      </c>
      <c r="AM35">
        <v>3.0280999999999998</v>
      </c>
      <c r="AR35">
        <v>18.302900000000001</v>
      </c>
      <c r="AU35">
        <v>37.006900000000002</v>
      </c>
      <c r="AV35">
        <v>3.4237000000000002</v>
      </c>
      <c r="AZ35">
        <v>2.1499999999999998E-2</v>
      </c>
      <c r="BB35">
        <v>3.5299999999999998E-2</v>
      </c>
      <c r="BK35">
        <v>4.8372999999999999</v>
      </c>
    </row>
    <row r="36" spans="1:63" x14ac:dyDescent="0.25">
      <c r="A36" t="s">
        <v>697</v>
      </c>
      <c r="B36" t="s">
        <v>685</v>
      </c>
      <c r="C36" t="s">
        <v>867</v>
      </c>
      <c r="D36">
        <v>0.55530000000000002</v>
      </c>
      <c r="E36">
        <v>38.576700000000002</v>
      </c>
      <c r="G36">
        <v>1.9047000000000001</v>
      </c>
      <c r="H36">
        <v>0.4461</v>
      </c>
      <c r="I36">
        <v>3.6522000000000001</v>
      </c>
      <c r="K36">
        <v>0.81889999999999996</v>
      </c>
      <c r="L36">
        <v>127.8104</v>
      </c>
      <c r="M36">
        <v>1.7201</v>
      </c>
      <c r="O36">
        <v>40.562899999999999</v>
      </c>
      <c r="R36">
        <v>0.71030000000000004</v>
      </c>
      <c r="T36">
        <v>6.7160000000000002</v>
      </c>
      <c r="U36">
        <v>0.98270000000000002</v>
      </c>
      <c r="V36">
        <v>1.0556000000000001</v>
      </c>
      <c r="W36">
        <v>4.3563999999999998</v>
      </c>
      <c r="Y36">
        <v>1.1753</v>
      </c>
      <c r="Z36">
        <v>8.4974000000000007</v>
      </c>
      <c r="AA36">
        <v>0.65029999999999999</v>
      </c>
      <c r="AB36">
        <v>0.218</v>
      </c>
      <c r="AC36">
        <v>39.897500000000001</v>
      </c>
      <c r="AE36">
        <v>94.576899999999995</v>
      </c>
      <c r="AF36">
        <v>15.897600000000001</v>
      </c>
      <c r="AG36">
        <v>39.712400000000002</v>
      </c>
      <c r="AH36">
        <v>3.4561000000000002</v>
      </c>
      <c r="AI36">
        <v>96.593100000000007</v>
      </c>
      <c r="AK36">
        <v>5.6950000000000003</v>
      </c>
      <c r="AM36">
        <v>1.8667</v>
      </c>
      <c r="AR36">
        <v>12.0999</v>
      </c>
      <c r="AU36">
        <v>63.566800000000001</v>
      </c>
      <c r="AV36">
        <v>1.2966</v>
      </c>
      <c r="AZ36">
        <v>0.115</v>
      </c>
      <c r="BB36">
        <v>1.2455000000000001</v>
      </c>
      <c r="BK36">
        <v>9.3968000000000007</v>
      </c>
    </row>
    <row r="37" spans="1:63" x14ac:dyDescent="0.25">
      <c r="A37" t="s">
        <v>698</v>
      </c>
      <c r="B37" t="s">
        <v>685</v>
      </c>
      <c r="C37" t="s">
        <v>868</v>
      </c>
      <c r="D37">
        <v>0.14249999999999999</v>
      </c>
      <c r="E37">
        <v>4.7427999999999999</v>
      </c>
      <c r="G37">
        <v>1.7499</v>
      </c>
      <c r="H37">
        <v>8.14E-2</v>
      </c>
      <c r="I37">
        <v>3.1232000000000002</v>
      </c>
      <c r="K37">
        <v>0.33929999999999999</v>
      </c>
      <c r="L37">
        <v>92.607799999999997</v>
      </c>
      <c r="M37">
        <v>2.3706999999999998</v>
      </c>
      <c r="O37">
        <v>23.808199999999999</v>
      </c>
      <c r="R37">
        <v>0.21970000000000001</v>
      </c>
      <c r="T37">
        <v>4.3688000000000002</v>
      </c>
      <c r="U37">
        <v>0.40710000000000002</v>
      </c>
      <c r="V37">
        <v>7.5600000000000001E-2</v>
      </c>
      <c r="W37">
        <v>0.86729999999999996</v>
      </c>
      <c r="Y37">
        <v>2.8899999999999999E-2</v>
      </c>
      <c r="Z37">
        <v>0.32019999999999998</v>
      </c>
      <c r="AA37">
        <v>7.0599999999999996E-2</v>
      </c>
      <c r="AB37">
        <v>6.3200000000000006E-2</v>
      </c>
      <c r="AC37">
        <v>20.3049</v>
      </c>
      <c r="AE37">
        <v>28.113900000000001</v>
      </c>
      <c r="AF37">
        <v>23.171900000000001</v>
      </c>
      <c r="AG37">
        <v>7.3367000000000004</v>
      </c>
      <c r="AH37">
        <v>0.39629999999999999</v>
      </c>
      <c r="AI37">
        <v>4.3753000000000002</v>
      </c>
      <c r="AK37">
        <v>0.43309999999999998</v>
      </c>
      <c r="AM37">
        <v>0.92800000000000005</v>
      </c>
      <c r="AR37">
        <v>0.61250000000000004</v>
      </c>
      <c r="AU37">
        <v>1.7149000000000001</v>
      </c>
      <c r="AV37">
        <v>0.8054</v>
      </c>
      <c r="AZ37">
        <v>2.8500000000000001E-2</v>
      </c>
      <c r="BB37">
        <v>3.2800000000000003E-2</v>
      </c>
      <c r="BK37">
        <v>4.9154999999999998</v>
      </c>
    </row>
    <row r="38" spans="1:63" x14ac:dyDescent="0.25">
      <c r="A38" t="s">
        <v>699</v>
      </c>
      <c r="B38" t="s">
        <v>685</v>
      </c>
      <c r="C38" t="s">
        <v>869</v>
      </c>
      <c r="D38">
        <v>0.73870000000000002</v>
      </c>
      <c r="E38">
        <v>6.6154000000000002</v>
      </c>
      <c r="G38">
        <v>1.3411999999999999</v>
      </c>
      <c r="H38">
        <v>0.26279999999999998</v>
      </c>
      <c r="I38">
        <v>1.7851999999999999</v>
      </c>
      <c r="K38">
        <v>0.69389999999999996</v>
      </c>
      <c r="L38">
        <v>92.268100000000004</v>
      </c>
      <c r="M38">
        <v>3.9228999999999998</v>
      </c>
      <c r="O38">
        <v>31.257000000000001</v>
      </c>
      <c r="R38">
        <v>0.42609999999999998</v>
      </c>
      <c r="T38">
        <v>11.369899999999999</v>
      </c>
      <c r="U38">
        <v>0.9546</v>
      </c>
      <c r="V38">
        <v>0.15740000000000001</v>
      </c>
      <c r="W38">
        <v>3.2980999999999998</v>
      </c>
      <c r="Y38">
        <v>1.0156000000000001</v>
      </c>
      <c r="Z38">
        <v>0.88460000000000005</v>
      </c>
      <c r="AA38">
        <v>0.1724</v>
      </c>
      <c r="AB38">
        <v>0.1618</v>
      </c>
      <c r="AC38">
        <v>41.33</v>
      </c>
      <c r="AE38">
        <v>35.223500000000001</v>
      </c>
      <c r="AF38">
        <v>65.661299999999997</v>
      </c>
      <c r="AG38">
        <v>21.201699999999999</v>
      </c>
      <c r="AH38">
        <v>1.8862000000000001</v>
      </c>
      <c r="AI38">
        <v>42.445099999999996</v>
      </c>
      <c r="AK38">
        <v>1.8086</v>
      </c>
      <c r="AM38">
        <v>1.8103</v>
      </c>
      <c r="AR38">
        <v>15.658200000000001</v>
      </c>
      <c r="AU38">
        <v>30.248999999999999</v>
      </c>
      <c r="AV38">
        <v>2.3976999999999999</v>
      </c>
      <c r="AZ38">
        <v>2.6499999999999999E-2</v>
      </c>
      <c r="BB38">
        <v>4.1500000000000002E-2</v>
      </c>
      <c r="BK38">
        <v>7.1289999999999996</v>
      </c>
    </row>
    <row r="39" spans="1:63" x14ac:dyDescent="0.25">
      <c r="A39" t="s">
        <v>700</v>
      </c>
      <c r="B39" t="s">
        <v>685</v>
      </c>
      <c r="C39" t="s">
        <v>870</v>
      </c>
      <c r="D39">
        <v>0.28299999999999997</v>
      </c>
      <c r="E39">
        <v>4.8333000000000004</v>
      </c>
      <c r="G39">
        <v>1.2861</v>
      </c>
      <c r="H39">
        <v>0.29649999999999999</v>
      </c>
      <c r="I39">
        <v>1.2655000000000001</v>
      </c>
      <c r="K39">
        <v>0.36780000000000002</v>
      </c>
      <c r="L39">
        <v>65.304500000000004</v>
      </c>
      <c r="M39">
        <v>2.0405000000000002</v>
      </c>
      <c r="O39">
        <v>16.971</v>
      </c>
      <c r="R39">
        <v>0.41399999999999998</v>
      </c>
      <c r="T39">
        <v>8.4121000000000006</v>
      </c>
      <c r="U39">
        <v>0.6986</v>
      </c>
      <c r="V39">
        <v>6.3299999999999995E-2</v>
      </c>
      <c r="W39">
        <v>0.86929999999999996</v>
      </c>
      <c r="Y39">
        <v>0.12790000000000001</v>
      </c>
      <c r="Z39">
        <v>0.62039999999999995</v>
      </c>
      <c r="AA39">
        <v>0.23369999999999999</v>
      </c>
      <c r="AB39">
        <v>4.2500000000000003E-2</v>
      </c>
      <c r="AC39">
        <v>49.126300000000001</v>
      </c>
      <c r="AE39">
        <v>72.370699999999999</v>
      </c>
      <c r="AF39">
        <v>21.311499999999999</v>
      </c>
      <c r="AG39">
        <v>41.174999999999997</v>
      </c>
      <c r="AH39">
        <v>1.9999</v>
      </c>
      <c r="AI39">
        <v>42.797699999999999</v>
      </c>
      <c r="AK39">
        <v>2.5002</v>
      </c>
      <c r="AM39">
        <v>4.5689000000000002</v>
      </c>
      <c r="AR39">
        <v>26.751000000000001</v>
      </c>
      <c r="AU39">
        <v>42.089700000000001</v>
      </c>
      <c r="AV39">
        <v>4.3209999999999997</v>
      </c>
      <c r="AZ39">
        <v>3.2199999999999999E-2</v>
      </c>
      <c r="BB39">
        <v>0.01</v>
      </c>
      <c r="BK39">
        <v>6.5292000000000003</v>
      </c>
    </row>
    <row r="40" spans="1:63" x14ac:dyDescent="0.25">
      <c r="A40" t="s">
        <v>701</v>
      </c>
      <c r="B40" t="s">
        <v>685</v>
      </c>
      <c r="C40" t="s">
        <v>871</v>
      </c>
      <c r="D40">
        <v>5.0299999999999997E-2</v>
      </c>
      <c r="E40">
        <v>1.2461</v>
      </c>
      <c r="G40">
        <v>0.13200000000000001</v>
      </c>
      <c r="H40">
        <v>3.0800000000000001E-2</v>
      </c>
      <c r="I40">
        <v>0.2142</v>
      </c>
      <c r="K40">
        <v>6.4600000000000005E-2</v>
      </c>
      <c r="L40">
        <v>11.4351</v>
      </c>
      <c r="M40">
        <v>0.20669999999999999</v>
      </c>
      <c r="O40">
        <v>7.0274000000000001</v>
      </c>
      <c r="R40">
        <v>6.9500000000000006E-2</v>
      </c>
      <c r="T40">
        <v>0.52659999999999996</v>
      </c>
      <c r="U40">
        <v>9.1300000000000006E-2</v>
      </c>
      <c r="V40">
        <v>1.7299999999999999E-2</v>
      </c>
      <c r="W40">
        <v>1.3260000000000001</v>
      </c>
      <c r="Y40">
        <v>0.7702</v>
      </c>
      <c r="Z40">
        <v>0.25390000000000001</v>
      </c>
      <c r="AA40">
        <v>3.5999999999999997E-2</v>
      </c>
      <c r="AB40">
        <v>0.153</v>
      </c>
      <c r="AC40">
        <v>4.1016000000000004</v>
      </c>
      <c r="AE40">
        <v>4.0651000000000002</v>
      </c>
      <c r="AF40">
        <v>5.7091000000000003</v>
      </c>
      <c r="AG40">
        <v>3.1897000000000002</v>
      </c>
      <c r="AH40">
        <v>0.61699999999999999</v>
      </c>
      <c r="AI40">
        <v>4.2893999999999997</v>
      </c>
      <c r="AK40">
        <v>0.78890000000000005</v>
      </c>
      <c r="AM40">
        <v>0.27110000000000001</v>
      </c>
      <c r="AR40">
        <v>1.5482</v>
      </c>
      <c r="AU40">
        <v>9.1390999999999991</v>
      </c>
      <c r="AV40">
        <v>0.24299999999999999</v>
      </c>
      <c r="AZ40">
        <v>1.9300000000000001E-2</v>
      </c>
      <c r="BB40">
        <v>4.7600000000000003E-2</v>
      </c>
      <c r="BK40">
        <v>4.306</v>
      </c>
    </row>
    <row r="41" spans="1:63" x14ac:dyDescent="0.25">
      <c r="A41" t="s">
        <v>702</v>
      </c>
      <c r="B41" t="s">
        <v>685</v>
      </c>
      <c r="C41" t="s">
        <v>872</v>
      </c>
      <c r="D41">
        <v>0.21790000000000001</v>
      </c>
      <c r="E41">
        <v>6.6586999999999996</v>
      </c>
      <c r="G41">
        <v>0.85119999999999996</v>
      </c>
      <c r="H41">
        <v>0.161</v>
      </c>
      <c r="I41">
        <v>1.3313999999999999</v>
      </c>
      <c r="K41">
        <v>0.46139999999999998</v>
      </c>
      <c r="L41">
        <v>65.501099999999994</v>
      </c>
      <c r="M41">
        <v>1.8667</v>
      </c>
      <c r="O41">
        <v>23.968</v>
      </c>
      <c r="R41">
        <v>0.54079999999999995</v>
      </c>
      <c r="T41">
        <v>7.8789999999999996</v>
      </c>
      <c r="U41">
        <v>0.61339999999999995</v>
      </c>
      <c r="V41">
        <v>0.25090000000000001</v>
      </c>
      <c r="W41">
        <v>0.8821</v>
      </c>
      <c r="Y41">
        <v>0.1888</v>
      </c>
      <c r="Z41">
        <v>0.96460000000000001</v>
      </c>
      <c r="AA41">
        <v>0.1429</v>
      </c>
      <c r="AB41">
        <v>2.47E-2</v>
      </c>
      <c r="AC41">
        <v>42.942300000000003</v>
      </c>
      <c r="AE41">
        <v>76.913499999999999</v>
      </c>
      <c r="AF41">
        <v>20.355599999999999</v>
      </c>
      <c r="AG41">
        <v>41.465499999999999</v>
      </c>
      <c r="AH41">
        <v>2.0087999999999999</v>
      </c>
      <c r="AI41">
        <v>46.688499999999998</v>
      </c>
      <c r="AK41">
        <v>2.8329</v>
      </c>
      <c r="AM41">
        <v>3.7389000000000001</v>
      </c>
      <c r="AR41">
        <v>26.644100000000002</v>
      </c>
      <c r="AU41">
        <v>37.827599999999997</v>
      </c>
      <c r="AV41">
        <v>3.0802</v>
      </c>
      <c r="AZ41">
        <v>2.2200000000000001E-2</v>
      </c>
      <c r="BB41">
        <v>8.4699999999999998E-2</v>
      </c>
      <c r="BK41">
        <v>7.4123999999999999</v>
      </c>
    </row>
    <row r="42" spans="1:63" x14ac:dyDescent="0.25">
      <c r="A42" t="s">
        <v>703</v>
      </c>
      <c r="B42" t="s">
        <v>685</v>
      </c>
      <c r="C42" t="s">
        <v>873</v>
      </c>
      <c r="D42">
        <v>0.13800000000000001</v>
      </c>
      <c r="E42">
        <v>9.7537000000000003</v>
      </c>
      <c r="G42">
        <v>0.69589999999999996</v>
      </c>
      <c r="H42">
        <v>8.9200000000000002E-2</v>
      </c>
      <c r="I42">
        <v>1.0572999999999999</v>
      </c>
      <c r="K42">
        <v>0.24829999999999999</v>
      </c>
      <c r="L42">
        <v>57.510599999999997</v>
      </c>
      <c r="M42">
        <v>1.6214</v>
      </c>
      <c r="O42">
        <v>17.7393</v>
      </c>
      <c r="R42">
        <v>0.23599999999999999</v>
      </c>
      <c r="T42">
        <v>4.2195999999999998</v>
      </c>
      <c r="U42">
        <v>0.38819999999999999</v>
      </c>
      <c r="V42">
        <v>0.1933</v>
      </c>
      <c r="W42">
        <v>0.95379999999999998</v>
      </c>
      <c r="Y42">
        <v>0.10630000000000001</v>
      </c>
      <c r="Z42">
        <v>0.7147</v>
      </c>
      <c r="AA42">
        <v>3.7400000000000003E-2</v>
      </c>
      <c r="AB42">
        <v>2.4400000000000002E-2</v>
      </c>
      <c r="AC42">
        <v>24.939</v>
      </c>
      <c r="AE42">
        <v>51.982300000000002</v>
      </c>
      <c r="AF42">
        <v>12.5586</v>
      </c>
      <c r="AG42">
        <v>22.184000000000001</v>
      </c>
      <c r="AH42">
        <v>1.7425999999999999</v>
      </c>
      <c r="AI42">
        <v>25.001100000000001</v>
      </c>
      <c r="AK42">
        <v>2.1955</v>
      </c>
      <c r="AM42">
        <v>1.8189</v>
      </c>
      <c r="AR42">
        <v>14.3042</v>
      </c>
      <c r="AU42">
        <v>25.941299999999998</v>
      </c>
      <c r="AV42">
        <v>1.1839999999999999</v>
      </c>
      <c r="AZ42">
        <v>1.8800000000000001E-2</v>
      </c>
      <c r="BB42">
        <v>3.5999999999999997E-2</v>
      </c>
      <c r="BK42">
        <v>1.0303</v>
      </c>
    </row>
    <row r="43" spans="1:63" x14ac:dyDescent="0.25">
      <c r="A43" t="s">
        <v>704</v>
      </c>
      <c r="B43" t="s">
        <v>685</v>
      </c>
      <c r="C43" t="s">
        <v>874</v>
      </c>
      <c r="D43">
        <v>0.66910000000000003</v>
      </c>
      <c r="E43">
        <v>39.026800000000001</v>
      </c>
      <c r="G43">
        <v>2.9655999999999998</v>
      </c>
      <c r="H43">
        <v>0.64800000000000002</v>
      </c>
      <c r="I43">
        <v>5.2782</v>
      </c>
      <c r="K43">
        <v>2.0259999999999998</v>
      </c>
      <c r="L43">
        <v>168.173</v>
      </c>
      <c r="M43">
        <v>3.3738000000000001</v>
      </c>
      <c r="O43">
        <v>131.05109999999999</v>
      </c>
      <c r="R43">
        <v>2.2029000000000001</v>
      </c>
      <c r="T43">
        <v>13.043900000000001</v>
      </c>
      <c r="U43">
        <v>1.2203999999999999</v>
      </c>
      <c r="V43">
        <v>0.34910000000000002</v>
      </c>
      <c r="W43">
        <v>3.6111</v>
      </c>
      <c r="Y43">
        <v>0.71679999999999999</v>
      </c>
      <c r="Z43">
        <v>1.3574999999999999</v>
      </c>
      <c r="AA43">
        <v>0.47670000000000001</v>
      </c>
      <c r="AB43">
        <v>0.17199999999999999</v>
      </c>
      <c r="AC43">
        <v>49.681399999999996</v>
      </c>
      <c r="AE43">
        <v>125.38120000000001</v>
      </c>
      <c r="AF43">
        <v>40.696399999999997</v>
      </c>
      <c r="AG43">
        <v>37.286499999999997</v>
      </c>
      <c r="AH43">
        <v>5.9259000000000004</v>
      </c>
      <c r="AI43">
        <v>81.034400000000005</v>
      </c>
      <c r="AK43">
        <v>20.6492</v>
      </c>
      <c r="AM43">
        <v>4.4379999999999997</v>
      </c>
      <c r="AR43">
        <v>29.574200000000001</v>
      </c>
      <c r="AU43">
        <v>82.567099999999996</v>
      </c>
      <c r="AV43">
        <v>2.4882</v>
      </c>
      <c r="AZ43">
        <v>1.47E-2</v>
      </c>
      <c r="BB43">
        <v>2.3800000000000002E-2</v>
      </c>
      <c r="BK43">
        <v>6.8453999999999997</v>
      </c>
    </row>
    <row r="44" spans="1:63" x14ac:dyDescent="0.25">
      <c r="A44" t="s">
        <v>705</v>
      </c>
      <c r="B44" t="s">
        <v>706</v>
      </c>
      <c r="C44" t="s">
        <v>875</v>
      </c>
      <c r="D44">
        <v>1.1780999999999999</v>
      </c>
      <c r="E44">
        <v>220.8836</v>
      </c>
      <c r="G44">
        <v>8.6770999999999994</v>
      </c>
      <c r="H44">
        <v>1.3391999999999999</v>
      </c>
      <c r="I44">
        <v>16.385200000000001</v>
      </c>
      <c r="K44">
        <v>4.2773000000000003</v>
      </c>
      <c r="L44">
        <v>513.32839999999999</v>
      </c>
      <c r="M44">
        <v>16.262599999999999</v>
      </c>
      <c r="O44">
        <v>161.81</v>
      </c>
      <c r="R44">
        <v>4.1406999999999998</v>
      </c>
      <c r="T44">
        <v>31.440300000000001</v>
      </c>
      <c r="U44">
        <v>3.5019999999999998</v>
      </c>
      <c r="V44">
        <v>2.4026000000000001</v>
      </c>
      <c r="W44">
        <v>17.262599999999999</v>
      </c>
      <c r="Y44">
        <v>3.1665999999999999</v>
      </c>
      <c r="Z44">
        <v>15.4796</v>
      </c>
      <c r="AA44">
        <v>4.3784999999999998</v>
      </c>
      <c r="AB44">
        <v>9.3100000000000002E-2</v>
      </c>
      <c r="AC44">
        <v>152.78880000000001</v>
      </c>
      <c r="AE44">
        <v>405.51130000000001</v>
      </c>
      <c r="AF44">
        <v>57.913499999999999</v>
      </c>
      <c r="AG44">
        <v>133.3862</v>
      </c>
      <c r="AH44">
        <v>6.0065</v>
      </c>
      <c r="AI44">
        <v>222.6327</v>
      </c>
      <c r="AK44">
        <v>24.876300000000001</v>
      </c>
      <c r="AM44">
        <v>10.5311</v>
      </c>
      <c r="AR44">
        <v>63.238700000000001</v>
      </c>
      <c r="AU44">
        <v>284.50779999999997</v>
      </c>
      <c r="AV44">
        <v>11.2018</v>
      </c>
      <c r="AZ44">
        <v>1.6617999999999999</v>
      </c>
      <c r="BB44">
        <v>6.4795999999999996</v>
      </c>
      <c r="BK44">
        <v>8.8666999999999998</v>
      </c>
    </row>
    <row r="45" spans="1:63" x14ac:dyDescent="0.25">
      <c r="A45" t="s">
        <v>707</v>
      </c>
      <c r="B45" t="s">
        <v>706</v>
      </c>
      <c r="C45" t="s">
        <v>876</v>
      </c>
      <c r="D45">
        <v>0.5242</v>
      </c>
      <c r="E45">
        <v>123.1601</v>
      </c>
      <c r="G45">
        <v>3.6705000000000001</v>
      </c>
      <c r="H45">
        <v>0.77090000000000003</v>
      </c>
      <c r="I45">
        <v>7.1797000000000004</v>
      </c>
      <c r="K45">
        <v>1.6315999999999999</v>
      </c>
      <c r="L45">
        <v>212.529</v>
      </c>
      <c r="M45">
        <v>4.2538999999999998</v>
      </c>
      <c r="O45">
        <v>56.462600000000002</v>
      </c>
      <c r="R45">
        <v>1.6415</v>
      </c>
      <c r="T45">
        <v>10.423400000000001</v>
      </c>
      <c r="U45">
        <v>1.2470000000000001</v>
      </c>
      <c r="V45">
        <v>0.91439999999999999</v>
      </c>
      <c r="W45">
        <v>4.4695</v>
      </c>
      <c r="Y45">
        <v>0.97540000000000004</v>
      </c>
      <c r="Z45">
        <v>5.62</v>
      </c>
      <c r="AA45">
        <v>2.2717999999999998</v>
      </c>
      <c r="AB45">
        <v>0.12620000000000001</v>
      </c>
      <c r="AC45">
        <v>42.366300000000003</v>
      </c>
      <c r="AE45">
        <v>143.0839</v>
      </c>
      <c r="AF45">
        <v>14.902900000000001</v>
      </c>
      <c r="AG45">
        <v>39.072699999999998</v>
      </c>
      <c r="AH45">
        <v>2.1423000000000001</v>
      </c>
      <c r="AI45">
        <v>77.8733</v>
      </c>
      <c r="AK45">
        <v>8.1992999999999991</v>
      </c>
      <c r="AM45">
        <v>1.9712000000000001</v>
      </c>
      <c r="AR45">
        <v>15.9514</v>
      </c>
      <c r="AU45">
        <v>76.854500000000002</v>
      </c>
      <c r="AV45">
        <v>1.8824000000000001</v>
      </c>
      <c r="AZ45">
        <v>0.61240000000000006</v>
      </c>
      <c r="BB45">
        <v>2.5470999999999999</v>
      </c>
      <c r="BK45">
        <v>4.7432999999999996</v>
      </c>
    </row>
    <row r="46" spans="1:63" x14ac:dyDescent="0.25">
      <c r="A46" t="s">
        <v>708</v>
      </c>
      <c r="B46" t="s">
        <v>706</v>
      </c>
      <c r="C46" t="s">
        <v>877</v>
      </c>
      <c r="D46">
        <v>1.7657</v>
      </c>
      <c r="E46">
        <v>346.6481</v>
      </c>
      <c r="G46">
        <v>10.210800000000001</v>
      </c>
      <c r="H46">
        <v>2.0886999999999998</v>
      </c>
      <c r="I46">
        <v>21.996300000000002</v>
      </c>
      <c r="K46">
        <v>4.4397000000000002</v>
      </c>
      <c r="L46">
        <v>546.37980000000005</v>
      </c>
      <c r="M46">
        <v>12.350199999999999</v>
      </c>
      <c r="O46">
        <v>174.75450000000001</v>
      </c>
      <c r="R46">
        <v>3.7749999999999999</v>
      </c>
      <c r="T46">
        <v>25.0822</v>
      </c>
      <c r="U46">
        <v>3.6880000000000002</v>
      </c>
      <c r="V46">
        <v>2.9358</v>
      </c>
      <c r="W46">
        <v>16.880299999999998</v>
      </c>
      <c r="Y46">
        <v>4.4652000000000003</v>
      </c>
      <c r="Z46">
        <v>19.914200000000001</v>
      </c>
      <c r="AA46">
        <v>8.4380000000000006</v>
      </c>
      <c r="AB46">
        <v>0.37430000000000002</v>
      </c>
      <c r="AC46">
        <v>91.079700000000003</v>
      </c>
      <c r="AE46">
        <v>317.97739999999999</v>
      </c>
      <c r="AF46">
        <v>35.663600000000002</v>
      </c>
      <c r="AG46">
        <v>102.8366</v>
      </c>
      <c r="AH46">
        <v>5.7178000000000004</v>
      </c>
      <c r="AI46">
        <v>192.0351</v>
      </c>
      <c r="AK46">
        <v>27.416499999999999</v>
      </c>
      <c r="AM46">
        <v>3.17</v>
      </c>
      <c r="AR46">
        <v>33.6494</v>
      </c>
      <c r="AU46">
        <v>201.4556</v>
      </c>
      <c r="AV46">
        <v>3.0773000000000001</v>
      </c>
      <c r="AZ46">
        <v>1.4075</v>
      </c>
      <c r="BB46">
        <v>6.8251999999999997</v>
      </c>
      <c r="BK46">
        <v>10.463900000000001</v>
      </c>
    </row>
    <row r="47" spans="1:63" x14ac:dyDescent="0.25">
      <c r="A47" t="s">
        <v>709</v>
      </c>
      <c r="B47" t="s">
        <v>706</v>
      </c>
      <c r="C47" t="s">
        <v>878</v>
      </c>
      <c r="D47">
        <v>0.5645</v>
      </c>
      <c r="E47">
        <v>102.8678</v>
      </c>
      <c r="G47">
        <v>4.0433000000000003</v>
      </c>
      <c r="H47">
        <v>0.83179999999999998</v>
      </c>
      <c r="I47">
        <v>7.3616999999999999</v>
      </c>
      <c r="K47">
        <v>1.6957</v>
      </c>
      <c r="L47">
        <v>206.0224</v>
      </c>
      <c r="M47">
        <v>4.3742999999999999</v>
      </c>
      <c r="O47">
        <v>58.8596</v>
      </c>
      <c r="R47">
        <v>1.7427999999999999</v>
      </c>
      <c r="T47">
        <v>9.9613999999999994</v>
      </c>
      <c r="U47">
        <v>1.2538</v>
      </c>
      <c r="V47">
        <v>0.92920000000000003</v>
      </c>
      <c r="W47">
        <v>4.9332000000000003</v>
      </c>
      <c r="Y47">
        <v>1.0409999999999999</v>
      </c>
      <c r="Z47">
        <v>5.8750999999999998</v>
      </c>
      <c r="AA47">
        <v>2.6564999999999999</v>
      </c>
      <c r="AB47">
        <v>7.8E-2</v>
      </c>
      <c r="AC47">
        <v>44.693800000000003</v>
      </c>
      <c r="AE47">
        <v>140.92609999999999</v>
      </c>
      <c r="AF47">
        <v>13.9734</v>
      </c>
      <c r="AG47">
        <v>54.742199999999997</v>
      </c>
      <c r="AH47">
        <v>2.1646999999999998</v>
      </c>
      <c r="AI47">
        <v>82.891599999999997</v>
      </c>
      <c r="AK47">
        <v>8.9848999999999997</v>
      </c>
      <c r="AM47">
        <v>2.2843</v>
      </c>
      <c r="AR47">
        <v>18.792300000000001</v>
      </c>
      <c r="AU47">
        <v>94.700299999999999</v>
      </c>
      <c r="AV47">
        <v>2.1850999999999998</v>
      </c>
      <c r="AZ47">
        <v>0.65029999999999999</v>
      </c>
      <c r="BB47">
        <v>2.8353000000000002</v>
      </c>
      <c r="BK47">
        <v>5.6737000000000002</v>
      </c>
    </row>
    <row r="48" spans="1:63" x14ac:dyDescent="0.25">
      <c r="A48" t="s">
        <v>710</v>
      </c>
      <c r="B48" t="s">
        <v>706</v>
      </c>
      <c r="C48" t="s">
        <v>879</v>
      </c>
      <c r="D48">
        <v>0.70569999999999999</v>
      </c>
      <c r="E48">
        <v>131.8494</v>
      </c>
      <c r="G48">
        <v>4.4783999999999997</v>
      </c>
      <c r="H48">
        <v>1.2035</v>
      </c>
      <c r="I48">
        <v>9.2743000000000002</v>
      </c>
      <c r="K48">
        <v>1.8940999999999999</v>
      </c>
      <c r="L48">
        <v>288.29160000000002</v>
      </c>
      <c r="M48">
        <v>6.7695999999999996</v>
      </c>
      <c r="O48">
        <v>67.2911</v>
      </c>
      <c r="R48">
        <v>2.1812</v>
      </c>
      <c r="T48">
        <v>12.100899999999999</v>
      </c>
      <c r="U48">
        <v>1.7401</v>
      </c>
      <c r="V48">
        <v>1.4636</v>
      </c>
      <c r="W48">
        <v>6.2972000000000001</v>
      </c>
      <c r="Y48">
        <v>1.7468999999999999</v>
      </c>
      <c r="Z48">
        <v>5.2374000000000001</v>
      </c>
      <c r="AA48">
        <v>3.0680999999999998</v>
      </c>
      <c r="AB48">
        <v>0.25819999999999999</v>
      </c>
      <c r="AC48">
        <v>59.4557</v>
      </c>
      <c r="AE48">
        <v>149.2569</v>
      </c>
      <c r="AF48">
        <v>13.899800000000001</v>
      </c>
      <c r="AG48">
        <v>82.168499999999995</v>
      </c>
      <c r="AH48">
        <v>2.0832000000000002</v>
      </c>
      <c r="AI48">
        <v>70.596400000000003</v>
      </c>
      <c r="AK48">
        <v>9.6524000000000001</v>
      </c>
      <c r="AM48">
        <v>2.5421</v>
      </c>
      <c r="AR48">
        <v>18.635000000000002</v>
      </c>
      <c r="AU48">
        <v>100.31319999999999</v>
      </c>
      <c r="AV48">
        <v>2.6869999999999998</v>
      </c>
      <c r="AZ48">
        <v>0.46949999999999997</v>
      </c>
      <c r="BB48">
        <v>3.1810999999999998</v>
      </c>
      <c r="BK48">
        <v>9.3826000000000001</v>
      </c>
    </row>
    <row r="49" spans="1:63" x14ac:dyDescent="0.25">
      <c r="A49" t="s">
        <v>711</v>
      </c>
      <c r="B49" t="s">
        <v>706</v>
      </c>
      <c r="C49" t="s">
        <v>880</v>
      </c>
      <c r="D49">
        <v>0.33550000000000002</v>
      </c>
      <c r="E49">
        <v>14.463100000000001</v>
      </c>
      <c r="G49">
        <v>2.5364</v>
      </c>
      <c r="H49">
        <v>0.21890000000000001</v>
      </c>
      <c r="I49">
        <v>2.7894000000000001</v>
      </c>
      <c r="K49">
        <v>0.2843</v>
      </c>
      <c r="L49">
        <v>119.8681</v>
      </c>
      <c r="M49">
        <v>1.2943</v>
      </c>
      <c r="O49">
        <v>44.298900000000003</v>
      </c>
      <c r="R49">
        <v>0.2356</v>
      </c>
      <c r="T49">
        <v>3.2845</v>
      </c>
      <c r="U49">
        <v>0.13370000000000001</v>
      </c>
      <c r="V49">
        <v>0.1022</v>
      </c>
      <c r="W49">
        <v>4.0782999999999996</v>
      </c>
      <c r="Y49">
        <v>0.69599999999999995</v>
      </c>
      <c r="Z49">
        <v>0.317</v>
      </c>
      <c r="AA49">
        <v>5.7299999999999997E-2</v>
      </c>
      <c r="AB49">
        <v>3.6799999999999999E-2</v>
      </c>
      <c r="AC49">
        <v>17.456700000000001</v>
      </c>
      <c r="AE49">
        <v>37.674199999999999</v>
      </c>
      <c r="AF49">
        <v>32.213000000000001</v>
      </c>
      <c r="AG49">
        <v>11.977399999999999</v>
      </c>
      <c r="AH49">
        <v>1.6879999999999999</v>
      </c>
      <c r="AI49">
        <v>23.698399999999999</v>
      </c>
      <c r="AK49">
        <v>6.1654</v>
      </c>
      <c r="AM49">
        <v>0.25629999999999997</v>
      </c>
      <c r="AR49">
        <v>3.4586000000000001</v>
      </c>
      <c r="AU49">
        <v>29.281400000000001</v>
      </c>
      <c r="AV49">
        <v>0.73180000000000001</v>
      </c>
      <c r="AZ49">
        <v>4.6600000000000003E-2</v>
      </c>
      <c r="BB49">
        <v>0.38069999999999998</v>
      </c>
      <c r="BK49">
        <v>5.6303000000000001</v>
      </c>
    </row>
    <row r="50" spans="1:63" x14ac:dyDescent="0.25">
      <c r="A50" t="s">
        <v>712</v>
      </c>
      <c r="B50" t="s">
        <v>706</v>
      </c>
      <c r="C50" t="s">
        <v>881</v>
      </c>
      <c r="D50">
        <v>1.0664</v>
      </c>
      <c r="E50">
        <v>209.14570000000001</v>
      </c>
      <c r="G50">
        <v>8.4238999999999997</v>
      </c>
      <c r="H50">
        <v>1.8255999999999999</v>
      </c>
      <c r="I50">
        <v>15.2364</v>
      </c>
      <c r="K50">
        <v>3.7841</v>
      </c>
      <c r="L50">
        <v>440.24759999999998</v>
      </c>
      <c r="M50">
        <v>10.7532</v>
      </c>
      <c r="O50">
        <v>121.1734</v>
      </c>
      <c r="R50">
        <v>3.516</v>
      </c>
      <c r="T50">
        <v>22.990400000000001</v>
      </c>
      <c r="U50">
        <v>2.5364</v>
      </c>
      <c r="V50">
        <v>1.8773</v>
      </c>
      <c r="W50">
        <v>8.7089999999999996</v>
      </c>
      <c r="Y50">
        <v>1.7164999999999999</v>
      </c>
      <c r="Z50">
        <v>10.2622</v>
      </c>
      <c r="AA50">
        <v>4.5848000000000004</v>
      </c>
      <c r="AB50">
        <v>0.2064</v>
      </c>
      <c r="AC50">
        <v>94.294700000000006</v>
      </c>
      <c r="AE50">
        <v>274.90280000000001</v>
      </c>
      <c r="AF50">
        <v>36.187800000000003</v>
      </c>
      <c r="AG50">
        <v>105.3129</v>
      </c>
      <c r="AH50">
        <v>4.3658000000000001</v>
      </c>
      <c r="AI50">
        <v>143.02809999999999</v>
      </c>
      <c r="AK50">
        <v>16.754999999999999</v>
      </c>
      <c r="AM50">
        <v>4.1478999999999999</v>
      </c>
      <c r="AR50">
        <v>34.647500000000001</v>
      </c>
      <c r="AU50">
        <v>162.68899999999999</v>
      </c>
      <c r="AV50">
        <v>3.8816999999999999</v>
      </c>
      <c r="AZ50">
        <v>1.1395</v>
      </c>
      <c r="BB50">
        <v>5.3739999999999997</v>
      </c>
      <c r="BK50">
        <v>10.638999999999999</v>
      </c>
    </row>
    <row r="51" spans="1:63" x14ac:dyDescent="0.25">
      <c r="A51" t="s">
        <v>713</v>
      </c>
      <c r="B51" t="s">
        <v>706</v>
      </c>
      <c r="C51" t="s">
        <v>882</v>
      </c>
      <c r="D51">
        <v>7.8899999999999998E-2</v>
      </c>
      <c r="E51">
        <v>10.612500000000001</v>
      </c>
      <c r="G51">
        <v>0.95930000000000004</v>
      </c>
      <c r="H51">
        <v>9.5000000000000001E-2</v>
      </c>
      <c r="I51">
        <v>2.7309000000000001</v>
      </c>
      <c r="K51">
        <v>0.2099</v>
      </c>
      <c r="L51">
        <v>167.05269999999999</v>
      </c>
      <c r="M51">
        <v>1.2486999999999999</v>
      </c>
      <c r="O51">
        <v>74.063400000000001</v>
      </c>
      <c r="R51">
        <v>0.2482</v>
      </c>
      <c r="T51">
        <v>3.2111999999999998</v>
      </c>
      <c r="U51">
        <v>0.18790000000000001</v>
      </c>
      <c r="V51">
        <v>0.1212</v>
      </c>
      <c r="W51">
        <v>4.6707000000000001</v>
      </c>
      <c r="Y51">
        <v>0.70350000000000001</v>
      </c>
      <c r="Z51">
        <v>0.4345</v>
      </c>
      <c r="AA51">
        <v>0.15129999999999999</v>
      </c>
      <c r="AB51">
        <v>4.65E-2</v>
      </c>
      <c r="AC51">
        <v>24.8446</v>
      </c>
      <c r="AE51">
        <v>74.400000000000006</v>
      </c>
      <c r="AF51">
        <v>21.241700000000002</v>
      </c>
      <c r="AG51">
        <v>6.7195</v>
      </c>
      <c r="AH51">
        <v>0.74460000000000004</v>
      </c>
      <c r="AI51">
        <v>8.0294000000000008</v>
      </c>
      <c r="AK51">
        <v>1.0569</v>
      </c>
      <c r="AM51">
        <v>1.157</v>
      </c>
      <c r="AR51">
        <v>1.2164999999999999</v>
      </c>
      <c r="AU51">
        <v>5.4203000000000001</v>
      </c>
      <c r="AV51">
        <v>1.0840000000000001</v>
      </c>
      <c r="AZ51">
        <v>3.9E-2</v>
      </c>
      <c r="BB51">
        <v>8.3000000000000001E-3</v>
      </c>
      <c r="BK51">
        <v>7.4516</v>
      </c>
    </row>
    <row r="52" spans="1:63" x14ac:dyDescent="0.25">
      <c r="A52" t="s">
        <v>714</v>
      </c>
      <c r="B52" t="s">
        <v>715</v>
      </c>
      <c r="C52" t="s">
        <v>883</v>
      </c>
      <c r="D52">
        <v>0.38100000000000001</v>
      </c>
      <c r="E52">
        <v>57.087899999999998</v>
      </c>
      <c r="G52">
        <v>1.6871</v>
      </c>
      <c r="H52">
        <v>0.22620000000000001</v>
      </c>
      <c r="I52">
        <v>2.5158</v>
      </c>
      <c r="K52">
        <v>0.62770000000000004</v>
      </c>
      <c r="L52">
        <v>116.6211</v>
      </c>
      <c r="M52">
        <v>2.3250000000000002</v>
      </c>
      <c r="O52">
        <v>73.841700000000003</v>
      </c>
      <c r="R52">
        <v>0.61429999999999996</v>
      </c>
      <c r="T52">
        <v>3.1974</v>
      </c>
      <c r="U52">
        <v>1.3546</v>
      </c>
      <c r="V52">
        <v>3.4260999999999999</v>
      </c>
      <c r="W52">
        <v>35.692999999999998</v>
      </c>
      <c r="Y52">
        <v>8.8125999999999998</v>
      </c>
      <c r="Z52">
        <v>9.8347999999999995</v>
      </c>
      <c r="AA52">
        <v>2.5779000000000001</v>
      </c>
      <c r="AB52">
        <v>1.0031000000000001</v>
      </c>
      <c r="AC52">
        <v>30.297799999999999</v>
      </c>
      <c r="AE52">
        <v>88.54</v>
      </c>
      <c r="AF52">
        <v>8.3381000000000007</v>
      </c>
      <c r="AG52">
        <v>54.548900000000003</v>
      </c>
      <c r="AH52">
        <v>1.4626999999999999</v>
      </c>
      <c r="AI52">
        <v>39.865299999999998</v>
      </c>
      <c r="AK52">
        <v>2.5587</v>
      </c>
      <c r="AM52">
        <v>2.0055999999999998</v>
      </c>
      <c r="AR52">
        <v>6.6715</v>
      </c>
      <c r="AU52">
        <v>68.114800000000002</v>
      </c>
      <c r="AV52">
        <v>1.2259</v>
      </c>
      <c r="AZ52">
        <v>0.50609999999999999</v>
      </c>
      <c r="BB52">
        <v>1.9541999999999999</v>
      </c>
      <c r="BK52">
        <v>4.9759000000000002</v>
      </c>
    </row>
    <row r="53" spans="1:63" x14ac:dyDescent="0.25">
      <c r="A53" t="s">
        <v>716</v>
      </c>
      <c r="B53" t="s">
        <v>717</v>
      </c>
      <c r="C53" t="s">
        <v>884</v>
      </c>
      <c r="D53">
        <v>0.24560000000000001</v>
      </c>
      <c r="E53">
        <v>14.1549</v>
      </c>
      <c r="G53">
        <v>1.3255999999999999</v>
      </c>
      <c r="H53">
        <v>0.31019999999999998</v>
      </c>
      <c r="I53">
        <v>2.8107000000000002</v>
      </c>
      <c r="K53">
        <v>0.4002</v>
      </c>
      <c r="L53">
        <v>102.6082</v>
      </c>
      <c r="M53">
        <v>1.2146999999999999</v>
      </c>
      <c r="O53">
        <v>18.776</v>
      </c>
      <c r="R53">
        <v>0.60699999999999998</v>
      </c>
      <c r="T53">
        <v>9.0648</v>
      </c>
      <c r="U53">
        <v>0.74170000000000003</v>
      </c>
      <c r="V53">
        <v>0.32819999999999999</v>
      </c>
      <c r="W53">
        <v>1.6294</v>
      </c>
      <c r="Y53">
        <v>0.28360000000000002</v>
      </c>
      <c r="Z53">
        <v>0.29020000000000001</v>
      </c>
      <c r="AA53">
        <v>9.4399999999999998E-2</v>
      </c>
      <c r="AB53">
        <v>8.8099999999999998E-2</v>
      </c>
      <c r="AC53">
        <v>66.5625</v>
      </c>
      <c r="AE53">
        <v>62.766300000000001</v>
      </c>
      <c r="AF53">
        <v>5.5599999999999997E-2</v>
      </c>
      <c r="AG53">
        <v>113.6643</v>
      </c>
      <c r="AH53">
        <v>3.3466999999999998</v>
      </c>
      <c r="AI53">
        <v>28.0504</v>
      </c>
      <c r="AK53">
        <v>6.6271000000000004</v>
      </c>
      <c r="AM53">
        <v>4.8281999999999998</v>
      </c>
      <c r="AR53">
        <v>22.1905</v>
      </c>
      <c r="AU53">
        <v>67.930599999999998</v>
      </c>
      <c r="AV53">
        <v>2.4908000000000001</v>
      </c>
      <c r="AZ53">
        <v>0.3221</v>
      </c>
      <c r="BB53">
        <v>3.6755</v>
      </c>
      <c r="BK53">
        <v>8.2096999999999998</v>
      </c>
    </row>
    <row r="54" spans="1:63" x14ac:dyDescent="0.25">
      <c r="A54" t="s">
        <v>718</v>
      </c>
      <c r="B54" t="s">
        <v>719</v>
      </c>
      <c r="C54" t="s">
        <v>885</v>
      </c>
      <c r="D54">
        <v>0.2011</v>
      </c>
      <c r="E54">
        <v>14.5151</v>
      </c>
      <c r="G54">
        <v>0.82489999999999997</v>
      </c>
      <c r="H54">
        <v>0.18240000000000001</v>
      </c>
      <c r="I54">
        <v>1.9884999999999999</v>
      </c>
      <c r="K54">
        <v>0.31590000000000001</v>
      </c>
      <c r="L54">
        <v>97.209199999999996</v>
      </c>
      <c r="M54">
        <v>1.0749</v>
      </c>
      <c r="O54">
        <v>26.1389</v>
      </c>
      <c r="R54">
        <v>0.33689999999999998</v>
      </c>
      <c r="T54">
        <v>5.9199000000000002</v>
      </c>
      <c r="U54">
        <v>0.55110000000000003</v>
      </c>
      <c r="V54">
        <v>0.1515</v>
      </c>
      <c r="W54">
        <v>1.363</v>
      </c>
      <c r="Y54">
        <v>8.0600000000000005E-2</v>
      </c>
      <c r="Z54">
        <v>0.26840000000000003</v>
      </c>
      <c r="AA54">
        <v>0.1244</v>
      </c>
      <c r="AB54">
        <v>9.2600000000000002E-2</v>
      </c>
      <c r="AC54">
        <v>40.401400000000002</v>
      </c>
      <c r="AE54">
        <v>54.127699999999997</v>
      </c>
      <c r="AF54">
        <v>28.089500000000001</v>
      </c>
      <c r="AG54">
        <v>33.239199999999997</v>
      </c>
      <c r="AH54">
        <v>3.6385999999999998</v>
      </c>
      <c r="AI54">
        <v>27.189900000000002</v>
      </c>
      <c r="AK54">
        <v>3.3828999999999998</v>
      </c>
      <c r="AM54">
        <v>3.8662999999999998</v>
      </c>
      <c r="AR54">
        <v>7.7987000000000002</v>
      </c>
      <c r="AU54">
        <v>47.412500000000001</v>
      </c>
      <c r="AV54">
        <v>2.0110999999999999</v>
      </c>
      <c r="AZ54">
        <v>1.3599999999999999E-2</v>
      </c>
      <c r="BB54">
        <v>5.91E-2</v>
      </c>
      <c r="BK54">
        <v>5.6124999999999998</v>
      </c>
    </row>
    <row r="55" spans="1:63" x14ac:dyDescent="0.25">
      <c r="A55" t="s">
        <v>720</v>
      </c>
      <c r="B55" t="s">
        <v>721</v>
      </c>
      <c r="C55" t="s">
        <v>886</v>
      </c>
      <c r="D55">
        <v>0.1348</v>
      </c>
      <c r="E55">
        <v>5.6921999999999997</v>
      </c>
      <c r="G55">
        <v>1.1307</v>
      </c>
      <c r="H55">
        <v>0.33139999999999997</v>
      </c>
      <c r="I55">
        <v>1.6999999999999999E-3</v>
      </c>
      <c r="K55">
        <v>0.27650000000000002</v>
      </c>
      <c r="L55">
        <v>43.024900000000002</v>
      </c>
      <c r="M55">
        <v>1.1537999999999999</v>
      </c>
      <c r="O55">
        <v>4.6496000000000004</v>
      </c>
      <c r="R55">
        <v>0.38800000000000001</v>
      </c>
      <c r="T55">
        <v>2.6173000000000002</v>
      </c>
      <c r="U55">
        <v>0.2485</v>
      </c>
      <c r="V55">
        <v>2.9600000000000001E-2</v>
      </c>
      <c r="W55">
        <v>0.37319999999999998</v>
      </c>
      <c r="Y55">
        <v>2.7099999999999999E-2</v>
      </c>
      <c r="Z55">
        <v>2.5499999999999998E-2</v>
      </c>
      <c r="AA55">
        <v>0.62050000000000005</v>
      </c>
      <c r="AB55">
        <v>2.1899999999999999E-2</v>
      </c>
      <c r="AC55">
        <v>21.650500000000001</v>
      </c>
      <c r="AE55">
        <v>3.9796999999999998</v>
      </c>
      <c r="AF55">
        <v>4.7160000000000002</v>
      </c>
      <c r="AG55">
        <v>2.8999999999999998E-3</v>
      </c>
      <c r="AH55">
        <v>3.9399999999999998E-2</v>
      </c>
      <c r="AI55">
        <v>1.6000000000000001E-3</v>
      </c>
      <c r="AK55">
        <v>1.3899999999999999E-2</v>
      </c>
      <c r="AM55">
        <v>1.7339</v>
      </c>
      <c r="AR55">
        <v>0.35449999999999998</v>
      </c>
      <c r="AU55">
        <v>8.9999999999999993E-3</v>
      </c>
      <c r="AV55">
        <v>0.83030000000000004</v>
      </c>
      <c r="AZ55">
        <v>3.2300000000000002E-2</v>
      </c>
      <c r="BB55">
        <v>1.83E-2</v>
      </c>
      <c r="BK55">
        <v>3.09</v>
      </c>
    </row>
    <row r="56" spans="1:63" x14ac:dyDescent="0.25">
      <c r="A56" t="s">
        <v>722</v>
      </c>
      <c r="B56" t="s">
        <v>723</v>
      </c>
      <c r="C56" t="s">
        <v>887</v>
      </c>
      <c r="D56">
        <v>0.30199999999999999</v>
      </c>
      <c r="E56">
        <v>66.3352</v>
      </c>
      <c r="G56">
        <v>3.2119</v>
      </c>
      <c r="H56">
        <v>0.4587</v>
      </c>
      <c r="I56">
        <v>17.555499999999999</v>
      </c>
      <c r="K56">
        <v>1.1076999999999999</v>
      </c>
      <c r="L56">
        <v>423.4307</v>
      </c>
      <c r="M56">
        <v>11.489100000000001</v>
      </c>
      <c r="O56">
        <v>170.45820000000001</v>
      </c>
      <c r="R56">
        <v>1.1333</v>
      </c>
      <c r="T56">
        <v>10.1249</v>
      </c>
      <c r="U56">
        <v>5.2282000000000002</v>
      </c>
      <c r="V56">
        <v>2.3730000000000002</v>
      </c>
      <c r="W56">
        <v>7.4892000000000003</v>
      </c>
      <c r="Y56">
        <v>1.2556</v>
      </c>
      <c r="Z56">
        <v>1.6328</v>
      </c>
      <c r="AA56">
        <v>0.1171</v>
      </c>
      <c r="AB56">
        <v>7.1900000000000006E-2</v>
      </c>
      <c r="AC56">
        <v>58.3962</v>
      </c>
      <c r="AE56">
        <v>265.74740000000003</v>
      </c>
      <c r="AF56">
        <v>68.2196</v>
      </c>
      <c r="AG56">
        <v>132.92599999999999</v>
      </c>
      <c r="AH56">
        <v>5.6440999999999999</v>
      </c>
      <c r="AI56">
        <v>83.474400000000003</v>
      </c>
      <c r="AK56">
        <v>7.6566999999999998</v>
      </c>
      <c r="AM56">
        <v>2.4020999999999999</v>
      </c>
      <c r="AR56">
        <v>45.724499999999999</v>
      </c>
      <c r="AU56">
        <v>96.584800000000001</v>
      </c>
      <c r="AV56">
        <v>1.2311000000000001</v>
      </c>
      <c r="AZ56">
        <v>8.8999999999999999E-3</v>
      </c>
      <c r="BB56">
        <v>1.66E-2</v>
      </c>
      <c r="BK56">
        <v>7.9977</v>
      </c>
    </row>
    <row r="57" spans="1:63" x14ac:dyDescent="0.25">
      <c r="A57" t="s">
        <v>724</v>
      </c>
      <c r="B57" t="s">
        <v>723</v>
      </c>
      <c r="C57" t="s">
        <v>888</v>
      </c>
      <c r="D57">
        <v>4.87E-2</v>
      </c>
      <c r="E57">
        <v>1.7378</v>
      </c>
      <c r="G57">
        <v>0.47599999999999998</v>
      </c>
      <c r="H57">
        <v>0.05</v>
      </c>
      <c r="I57">
        <v>0.52610000000000001</v>
      </c>
      <c r="K57">
        <v>0.1187</v>
      </c>
      <c r="L57">
        <v>17.392900000000001</v>
      </c>
      <c r="M57">
        <v>0.50729999999999997</v>
      </c>
      <c r="O57">
        <v>9.6008999999999993</v>
      </c>
      <c r="R57">
        <v>0.125</v>
      </c>
      <c r="T57">
        <v>0.88900000000000001</v>
      </c>
      <c r="U57">
        <v>0.18459999999999999</v>
      </c>
      <c r="V57">
        <v>4.3700000000000003E-2</v>
      </c>
      <c r="W57">
        <v>1.1274</v>
      </c>
      <c r="Y57">
        <v>0.187</v>
      </c>
      <c r="Z57">
        <v>0.20830000000000001</v>
      </c>
      <c r="AA57">
        <v>0.13300000000000001</v>
      </c>
      <c r="AB57">
        <v>0.10730000000000001</v>
      </c>
      <c r="AC57">
        <v>1.8E-3</v>
      </c>
      <c r="AE57">
        <v>13.846399999999999</v>
      </c>
      <c r="AF57">
        <v>5.5662000000000003</v>
      </c>
      <c r="AG57">
        <v>8.0633999999999997</v>
      </c>
      <c r="AH57">
        <v>0.40460000000000002</v>
      </c>
      <c r="AI57">
        <v>6.0103999999999997</v>
      </c>
      <c r="AK57">
        <v>0.55120000000000002</v>
      </c>
      <c r="AM57">
        <v>0.37409999999999999</v>
      </c>
      <c r="AR57">
        <v>2.3704999999999998</v>
      </c>
      <c r="AU57">
        <v>9.1365999999999996</v>
      </c>
      <c r="AV57">
        <v>0.4304</v>
      </c>
      <c r="AZ57">
        <v>2.8899999999999999E-2</v>
      </c>
      <c r="BB57">
        <v>1.8200000000000001E-2</v>
      </c>
      <c r="BK57">
        <v>2.4076</v>
      </c>
    </row>
    <row r="58" spans="1:63" x14ac:dyDescent="0.25">
      <c r="A58" t="s">
        <v>725</v>
      </c>
      <c r="B58" t="s">
        <v>723</v>
      </c>
      <c r="C58" t="s">
        <v>889</v>
      </c>
      <c r="D58">
        <v>1.7264999999999999</v>
      </c>
      <c r="E58">
        <v>41.6922</v>
      </c>
      <c r="G58">
        <v>17.604900000000001</v>
      </c>
      <c r="H58">
        <v>2.9668000000000001</v>
      </c>
      <c r="I58">
        <v>18.095500000000001</v>
      </c>
      <c r="K58">
        <v>4.6109</v>
      </c>
      <c r="L58">
        <v>482.017</v>
      </c>
      <c r="M58">
        <v>18.0395</v>
      </c>
      <c r="O58">
        <v>159.23150000000001</v>
      </c>
      <c r="R58">
        <v>3.7431999999999999</v>
      </c>
      <c r="T58">
        <v>28.324000000000002</v>
      </c>
      <c r="U58">
        <v>3.0966999999999998</v>
      </c>
      <c r="V58">
        <v>2.726</v>
      </c>
      <c r="W58">
        <v>2.4738000000000002</v>
      </c>
      <c r="Y58">
        <v>0.2077</v>
      </c>
      <c r="Z58">
        <v>2.1991999999999998</v>
      </c>
      <c r="AA58">
        <v>0.63619999999999999</v>
      </c>
      <c r="AB58">
        <v>0.1444</v>
      </c>
      <c r="AC58">
        <v>146.16640000000001</v>
      </c>
      <c r="AE58">
        <v>788.61389999999994</v>
      </c>
      <c r="AF58">
        <v>89.658900000000003</v>
      </c>
      <c r="AG58">
        <v>299.42750000000001</v>
      </c>
      <c r="AH58">
        <v>14.8697</v>
      </c>
      <c r="AI58">
        <v>94.043099999999995</v>
      </c>
      <c r="AK58">
        <v>9.5315999999999992</v>
      </c>
      <c r="AM58">
        <v>7.2305000000000001</v>
      </c>
      <c r="AR58">
        <v>110.2595</v>
      </c>
      <c r="AU58">
        <v>78.081599999999995</v>
      </c>
      <c r="AV58">
        <v>4.2069999999999999</v>
      </c>
      <c r="AZ58">
        <v>0.65349999999999997</v>
      </c>
      <c r="BB58">
        <v>1.1768000000000001</v>
      </c>
      <c r="BK58">
        <v>10.6477</v>
      </c>
    </row>
    <row r="59" spans="1:63" x14ac:dyDescent="0.25">
      <c r="A59" t="s">
        <v>726</v>
      </c>
      <c r="B59" t="s">
        <v>727</v>
      </c>
      <c r="C59" t="s">
        <v>890</v>
      </c>
      <c r="D59">
        <v>0.28460000000000002</v>
      </c>
      <c r="E59">
        <v>3.5243000000000002</v>
      </c>
      <c r="G59">
        <v>2.5832999999999999</v>
      </c>
      <c r="H59">
        <v>1.0559000000000001</v>
      </c>
      <c r="I59">
        <v>1.2428999999999999</v>
      </c>
      <c r="K59">
        <v>0.57440000000000002</v>
      </c>
      <c r="L59">
        <v>56.410499999999999</v>
      </c>
      <c r="M59">
        <v>1.4349000000000001</v>
      </c>
      <c r="O59">
        <v>24.9011</v>
      </c>
      <c r="R59">
        <v>0.41139999999999999</v>
      </c>
      <c r="T59">
        <v>2.0674000000000001</v>
      </c>
      <c r="U59">
        <v>0.16289999999999999</v>
      </c>
      <c r="V59">
        <v>7.4046000000000003</v>
      </c>
      <c r="W59">
        <v>1.4241999999999999</v>
      </c>
      <c r="Y59">
        <v>0.79449999999999998</v>
      </c>
      <c r="Z59">
        <v>50.218699999999998</v>
      </c>
      <c r="AA59">
        <v>0.50839999999999996</v>
      </c>
      <c r="AB59">
        <v>0.1741</v>
      </c>
      <c r="AC59">
        <v>18.457899999999999</v>
      </c>
      <c r="AE59">
        <v>48.229500000000002</v>
      </c>
      <c r="AF59">
        <v>8.7673000000000005</v>
      </c>
      <c r="AG59">
        <v>50.111499999999999</v>
      </c>
      <c r="AH59">
        <v>0.90069999999999995</v>
      </c>
      <c r="AI59">
        <v>104.907</v>
      </c>
      <c r="AK59">
        <v>0.73119999999999996</v>
      </c>
      <c r="AM59">
        <v>3.3982000000000001</v>
      </c>
      <c r="AR59">
        <v>4.5567000000000002</v>
      </c>
      <c r="AU59">
        <v>13.0595</v>
      </c>
      <c r="AV59">
        <v>1.1576</v>
      </c>
      <c r="AZ59">
        <v>2.5600000000000001E-2</v>
      </c>
      <c r="BB59">
        <v>4.7500000000000001E-2</v>
      </c>
      <c r="BK59">
        <v>13.980700000000001</v>
      </c>
    </row>
    <row r="60" spans="1:63" x14ac:dyDescent="0.25">
      <c r="A60" t="s">
        <v>728</v>
      </c>
      <c r="B60" t="s">
        <v>729</v>
      </c>
      <c r="C60" t="s">
        <v>891</v>
      </c>
      <c r="D60">
        <v>0.86319999999999997</v>
      </c>
      <c r="E60">
        <v>142.86099999999999</v>
      </c>
      <c r="G60">
        <v>3.8527999999999998</v>
      </c>
      <c r="H60">
        <v>1.1956</v>
      </c>
      <c r="I60">
        <v>7.2563000000000004</v>
      </c>
      <c r="K60">
        <v>1.7443</v>
      </c>
      <c r="L60">
        <v>205.93520000000001</v>
      </c>
      <c r="M60">
        <v>4.1566999999999998</v>
      </c>
      <c r="O60">
        <v>103.1279</v>
      </c>
      <c r="R60">
        <v>1.8107</v>
      </c>
      <c r="T60">
        <v>11.3447</v>
      </c>
      <c r="U60">
        <v>2.9527999999999999</v>
      </c>
      <c r="V60">
        <v>1.2957000000000001</v>
      </c>
      <c r="W60">
        <v>27.1996</v>
      </c>
      <c r="Y60">
        <v>7.7998000000000003</v>
      </c>
      <c r="Z60">
        <v>17.051400000000001</v>
      </c>
      <c r="AA60">
        <v>5.1539999999999999</v>
      </c>
      <c r="AB60">
        <v>7.617</v>
      </c>
      <c r="AC60">
        <v>66.116299999999995</v>
      </c>
      <c r="AE60">
        <v>131.34</v>
      </c>
      <c r="AF60">
        <v>23.676600000000001</v>
      </c>
      <c r="AG60">
        <v>78.032700000000006</v>
      </c>
      <c r="AH60">
        <v>3.3811</v>
      </c>
      <c r="AI60">
        <v>64.131200000000007</v>
      </c>
      <c r="AK60">
        <v>13.2301</v>
      </c>
      <c r="AM60">
        <v>2.8149999999999999</v>
      </c>
      <c r="AR60">
        <v>8.6705000000000005</v>
      </c>
      <c r="AU60">
        <v>146.03729999999999</v>
      </c>
      <c r="AV60">
        <v>2.0804</v>
      </c>
      <c r="AZ60">
        <v>0.6331</v>
      </c>
      <c r="BB60">
        <v>3.7892999999999999</v>
      </c>
      <c r="BK60">
        <v>10.896800000000001</v>
      </c>
    </row>
    <row r="61" spans="1:63" x14ac:dyDescent="0.25">
      <c r="A61" t="s">
        <v>730</v>
      </c>
      <c r="B61" t="s">
        <v>729</v>
      </c>
      <c r="C61" t="s">
        <v>892</v>
      </c>
      <c r="D61">
        <v>0.66200000000000003</v>
      </c>
      <c r="E61">
        <v>28.233599999999999</v>
      </c>
      <c r="G61">
        <v>2.3395000000000001</v>
      </c>
      <c r="H61">
        <v>0.45800000000000002</v>
      </c>
      <c r="I61">
        <v>3.9199000000000002</v>
      </c>
      <c r="K61">
        <v>1.3732</v>
      </c>
      <c r="L61">
        <v>208.6746</v>
      </c>
      <c r="M61">
        <v>2.7349000000000001</v>
      </c>
      <c r="O61">
        <v>141.5454</v>
      </c>
      <c r="R61">
        <v>1.5879000000000001</v>
      </c>
      <c r="T61">
        <v>11.8535</v>
      </c>
      <c r="U61">
        <v>2.0221</v>
      </c>
      <c r="V61">
        <v>0.42230000000000001</v>
      </c>
      <c r="W61">
        <v>30.692699999999999</v>
      </c>
      <c r="Y61">
        <v>8.9474</v>
      </c>
      <c r="Z61">
        <v>2.5326</v>
      </c>
      <c r="AA61">
        <v>1.7799</v>
      </c>
      <c r="AB61">
        <v>7.2507000000000001</v>
      </c>
      <c r="AC61">
        <v>100.9511</v>
      </c>
      <c r="AE61">
        <v>216.63630000000001</v>
      </c>
      <c r="AF61">
        <v>53.814300000000003</v>
      </c>
      <c r="AG61">
        <v>77.650599999999997</v>
      </c>
      <c r="AH61">
        <v>4.7911000000000001</v>
      </c>
      <c r="AI61">
        <v>50.7819</v>
      </c>
      <c r="AK61">
        <v>17.482099999999999</v>
      </c>
      <c r="AM61">
        <v>7.2393000000000001</v>
      </c>
      <c r="AR61">
        <v>18.258099999999999</v>
      </c>
      <c r="AU61">
        <v>203.57570000000001</v>
      </c>
      <c r="AV61">
        <v>2.9729000000000001</v>
      </c>
      <c r="AZ61">
        <v>1.3714999999999999</v>
      </c>
      <c r="BB61">
        <v>2.3673000000000002</v>
      </c>
      <c r="BK61">
        <v>9.7157999999999998</v>
      </c>
    </row>
    <row r="62" spans="1:63" x14ac:dyDescent="0.25">
      <c r="A62" t="s">
        <v>731</v>
      </c>
      <c r="B62" t="s">
        <v>732</v>
      </c>
      <c r="C62" t="s">
        <v>893</v>
      </c>
      <c r="D62">
        <v>0.2477</v>
      </c>
      <c r="E62">
        <v>5.8522999999999996</v>
      </c>
      <c r="G62">
        <v>1.5670999999999999</v>
      </c>
      <c r="H62">
        <v>0.2324</v>
      </c>
      <c r="I62">
        <v>1.4414</v>
      </c>
      <c r="K62">
        <v>0.46550000000000002</v>
      </c>
      <c r="L62">
        <v>46.294600000000003</v>
      </c>
      <c r="M62">
        <v>1.4395</v>
      </c>
      <c r="O62">
        <v>20.680900000000001</v>
      </c>
      <c r="R62">
        <v>0.3866</v>
      </c>
      <c r="T62">
        <v>4.5247999999999999</v>
      </c>
      <c r="U62">
        <v>0.45789999999999997</v>
      </c>
      <c r="V62">
        <v>0.1164</v>
      </c>
      <c r="W62">
        <v>2.6212</v>
      </c>
      <c r="Y62">
        <v>0.28179999999999999</v>
      </c>
      <c r="Z62">
        <v>6.0299999999999999E-2</v>
      </c>
      <c r="AA62">
        <v>0.14280000000000001</v>
      </c>
      <c r="AB62">
        <v>6.8500000000000005E-2</v>
      </c>
      <c r="AC62">
        <v>33.9437</v>
      </c>
      <c r="AE62">
        <v>47.914999999999999</v>
      </c>
      <c r="AF62">
        <v>14.019500000000001</v>
      </c>
      <c r="AG62">
        <v>27.057200000000002</v>
      </c>
      <c r="AH62">
        <v>0.74250000000000005</v>
      </c>
      <c r="AI62">
        <v>1.9599999999999999E-2</v>
      </c>
      <c r="AK62">
        <v>0.63260000000000005</v>
      </c>
      <c r="AM62">
        <v>2.7351999999999999</v>
      </c>
      <c r="AR62">
        <v>6.4511000000000003</v>
      </c>
      <c r="AU62">
        <v>17.548400000000001</v>
      </c>
      <c r="AV62">
        <v>2.399</v>
      </c>
      <c r="AZ62">
        <v>2.3300000000000001E-2</v>
      </c>
      <c r="BB62">
        <v>8.2000000000000007E-3</v>
      </c>
      <c r="BK62">
        <v>6.3461999999999996</v>
      </c>
    </row>
    <row r="63" spans="1:63" x14ac:dyDescent="0.25">
      <c r="A63" t="s">
        <v>733</v>
      </c>
      <c r="B63" t="s">
        <v>734</v>
      </c>
      <c r="C63" t="s">
        <v>894</v>
      </c>
      <c r="D63">
        <v>0.63009999999999999</v>
      </c>
      <c r="E63">
        <v>12.1797</v>
      </c>
      <c r="G63">
        <v>2.6297999999999999</v>
      </c>
      <c r="H63">
        <v>0.7994</v>
      </c>
      <c r="I63">
        <v>7.7305999999999999</v>
      </c>
      <c r="K63">
        <v>1.8773</v>
      </c>
      <c r="L63">
        <v>150.76990000000001</v>
      </c>
      <c r="M63">
        <v>3.3969999999999998</v>
      </c>
      <c r="O63">
        <v>26.932200000000002</v>
      </c>
      <c r="R63">
        <v>2.3458000000000001</v>
      </c>
      <c r="T63">
        <v>17.5669</v>
      </c>
      <c r="U63">
        <v>1.9276</v>
      </c>
      <c r="V63">
        <v>0.55920000000000003</v>
      </c>
      <c r="W63">
        <v>5.1563999999999997</v>
      </c>
      <c r="Y63">
        <v>1.9823999999999999</v>
      </c>
      <c r="Z63">
        <v>1.7878000000000001</v>
      </c>
      <c r="AA63">
        <v>1.097</v>
      </c>
      <c r="AB63">
        <v>0.3266</v>
      </c>
      <c r="AC63">
        <v>91.039299999999997</v>
      </c>
      <c r="AE63">
        <v>96.661799999999999</v>
      </c>
      <c r="AF63">
        <v>75.677999999999997</v>
      </c>
      <c r="AG63">
        <v>84.197400000000002</v>
      </c>
      <c r="AH63">
        <v>4.9778000000000002</v>
      </c>
      <c r="AI63">
        <v>64.129599999999996</v>
      </c>
      <c r="AK63">
        <v>4.3303000000000003</v>
      </c>
      <c r="AM63">
        <v>6.8262</v>
      </c>
      <c r="AR63">
        <v>28.320900000000002</v>
      </c>
      <c r="AU63">
        <v>122.22629999999999</v>
      </c>
      <c r="AV63">
        <v>3.2688000000000001</v>
      </c>
      <c r="AZ63">
        <v>1.5832999999999999</v>
      </c>
      <c r="BB63">
        <v>1.5156000000000001</v>
      </c>
      <c r="BK63">
        <v>10.3085</v>
      </c>
    </row>
    <row r="64" spans="1:63" x14ac:dyDescent="0.25">
      <c r="A64" t="s">
        <v>735</v>
      </c>
      <c r="B64" t="s">
        <v>736</v>
      </c>
      <c r="C64" t="s">
        <v>895</v>
      </c>
      <c r="D64">
        <v>0.59279999999999999</v>
      </c>
      <c r="E64">
        <v>3.1627999999999998</v>
      </c>
      <c r="G64">
        <v>1.2121</v>
      </c>
      <c r="H64">
        <v>0.22409999999999999</v>
      </c>
      <c r="I64">
        <v>2.2644000000000002</v>
      </c>
      <c r="K64">
        <v>0.8498</v>
      </c>
      <c r="L64">
        <v>96.058300000000003</v>
      </c>
      <c r="M64">
        <v>4.5221999999999998</v>
      </c>
      <c r="O64">
        <v>31.9544</v>
      </c>
      <c r="R64">
        <v>0.65759999999999996</v>
      </c>
      <c r="T64">
        <v>7.2138</v>
      </c>
      <c r="U64">
        <v>0.64429999999999998</v>
      </c>
      <c r="V64">
        <v>3.0700000000000002E-2</v>
      </c>
      <c r="W64">
        <v>2.8512</v>
      </c>
      <c r="Y64">
        <v>0.51649999999999996</v>
      </c>
      <c r="Z64">
        <v>0.50849999999999995</v>
      </c>
      <c r="AA64">
        <v>0.1961</v>
      </c>
      <c r="AB64">
        <v>9.2200000000000004E-2</v>
      </c>
      <c r="AC64">
        <v>44.131100000000004</v>
      </c>
      <c r="AE64">
        <v>43.588700000000003</v>
      </c>
      <c r="AF64">
        <v>70.174300000000002</v>
      </c>
      <c r="AG64">
        <v>19.506599999999999</v>
      </c>
      <c r="AH64">
        <v>1.431</v>
      </c>
      <c r="AI64">
        <v>27.989699999999999</v>
      </c>
      <c r="AK64">
        <v>2.9601999999999999</v>
      </c>
      <c r="AM64">
        <v>1.6274999999999999</v>
      </c>
      <c r="AR64">
        <v>9.9749999999999996</v>
      </c>
      <c r="AU64">
        <v>30.8794</v>
      </c>
      <c r="AV64">
        <v>2.9276</v>
      </c>
      <c r="AZ64">
        <v>6.4399999999999999E-2</v>
      </c>
      <c r="BB64">
        <v>1.21E-2</v>
      </c>
      <c r="BK64">
        <v>7.9405999999999999</v>
      </c>
    </row>
    <row r="65" spans="1:63" x14ac:dyDescent="0.25">
      <c r="A65" t="s">
        <v>737</v>
      </c>
      <c r="B65" t="s">
        <v>736</v>
      </c>
      <c r="C65" t="s">
        <v>896</v>
      </c>
      <c r="D65">
        <v>0.61439999999999995</v>
      </c>
      <c r="E65">
        <v>23.8324</v>
      </c>
      <c r="G65">
        <v>2.3892000000000002</v>
      </c>
      <c r="H65">
        <v>0.36459999999999998</v>
      </c>
      <c r="I65">
        <v>3.7198000000000002</v>
      </c>
      <c r="K65">
        <v>0.93640000000000001</v>
      </c>
      <c r="L65">
        <v>148.4195</v>
      </c>
      <c r="M65">
        <v>4.1677999999999997</v>
      </c>
      <c r="O65">
        <v>25.848099999999999</v>
      </c>
      <c r="R65">
        <v>0.72919999999999996</v>
      </c>
      <c r="T65">
        <v>9.1405999999999992</v>
      </c>
      <c r="U65">
        <v>0.8216</v>
      </c>
      <c r="V65">
        <v>1.7865</v>
      </c>
      <c r="W65">
        <v>1.8446</v>
      </c>
      <c r="Y65">
        <v>0.24049999999999999</v>
      </c>
      <c r="Z65">
        <v>4.9062999999999999</v>
      </c>
      <c r="AA65">
        <v>1.4434</v>
      </c>
      <c r="AB65">
        <v>2.46E-2</v>
      </c>
      <c r="AC65">
        <v>46.626800000000003</v>
      </c>
      <c r="AE65">
        <v>121.5378</v>
      </c>
      <c r="AF65">
        <v>16.1096</v>
      </c>
      <c r="AG65">
        <v>51.168999999999997</v>
      </c>
      <c r="AH65">
        <v>3.8540000000000001</v>
      </c>
      <c r="AI65">
        <v>101.0185</v>
      </c>
      <c r="AK65">
        <v>6.3480999999999996</v>
      </c>
      <c r="AM65">
        <v>1.7825</v>
      </c>
      <c r="AR65">
        <v>17.063199999999998</v>
      </c>
      <c r="AU65">
        <v>50.88</v>
      </c>
      <c r="AV65">
        <v>0.70730000000000004</v>
      </c>
      <c r="AZ65">
        <v>0.55169999999999997</v>
      </c>
      <c r="BB65">
        <v>2.9600000000000001E-2</v>
      </c>
      <c r="BK65">
        <v>7.7365000000000004</v>
      </c>
    </row>
    <row r="66" spans="1:63" x14ac:dyDescent="0.25">
      <c r="A66" t="s">
        <v>738</v>
      </c>
      <c r="B66" t="s">
        <v>736</v>
      </c>
      <c r="C66" t="s">
        <v>897</v>
      </c>
      <c r="D66">
        <v>3.2500000000000001E-2</v>
      </c>
      <c r="E66">
        <v>0.84930000000000005</v>
      </c>
      <c r="G66">
        <v>0.15579999999999999</v>
      </c>
      <c r="H66">
        <v>3.6400000000000002E-2</v>
      </c>
      <c r="I66">
        <v>0.19389999999999999</v>
      </c>
      <c r="K66">
        <v>7.2700000000000001E-2</v>
      </c>
      <c r="L66">
        <v>11.0161</v>
      </c>
      <c r="M66">
        <v>0.30830000000000002</v>
      </c>
      <c r="O66">
        <v>2.4544000000000001</v>
      </c>
      <c r="R66">
        <v>7.0400000000000004E-2</v>
      </c>
      <c r="T66">
        <v>1.0094000000000001</v>
      </c>
      <c r="U66">
        <v>0.10780000000000001</v>
      </c>
      <c r="V66">
        <v>0.36899999999999999</v>
      </c>
      <c r="W66">
        <v>0.3982</v>
      </c>
      <c r="Y66">
        <v>3.4200000000000001E-2</v>
      </c>
      <c r="Z66">
        <v>0.1265</v>
      </c>
      <c r="AA66">
        <v>0.1497</v>
      </c>
      <c r="AB66">
        <v>1.26E-2</v>
      </c>
      <c r="AC66">
        <v>9.202</v>
      </c>
      <c r="AE66">
        <v>13.6349</v>
      </c>
      <c r="AF66">
        <v>5.1913</v>
      </c>
      <c r="AG66">
        <v>8.7555999999999994</v>
      </c>
      <c r="AH66">
        <v>0.28970000000000001</v>
      </c>
      <c r="AI66">
        <v>6.8795999999999999</v>
      </c>
      <c r="AK66">
        <v>0.4178</v>
      </c>
      <c r="AM66">
        <v>0.84740000000000004</v>
      </c>
      <c r="AR66">
        <v>3.9763999999999999</v>
      </c>
      <c r="AU66">
        <v>7.6608000000000001</v>
      </c>
      <c r="AV66">
        <v>0.83399999999999996</v>
      </c>
      <c r="AZ66">
        <v>0.38400000000000001</v>
      </c>
      <c r="BB66">
        <v>1.41E-2</v>
      </c>
      <c r="BK66">
        <v>3.5672999999999999</v>
      </c>
    </row>
    <row r="67" spans="1:63" x14ac:dyDescent="0.25">
      <c r="A67" t="s">
        <v>739</v>
      </c>
      <c r="B67" t="s">
        <v>740</v>
      </c>
      <c r="C67" t="s">
        <v>898</v>
      </c>
      <c r="D67">
        <v>1.3833</v>
      </c>
      <c r="E67">
        <v>84.634299999999996</v>
      </c>
      <c r="G67">
        <v>6.7831000000000001</v>
      </c>
      <c r="H67">
        <v>1.5305</v>
      </c>
      <c r="I67">
        <v>11.7987</v>
      </c>
      <c r="K67">
        <v>2.1913999999999998</v>
      </c>
      <c r="L67">
        <v>220.86109999999999</v>
      </c>
      <c r="M67">
        <v>5.9276999999999997</v>
      </c>
      <c r="O67">
        <v>111.2594</v>
      </c>
      <c r="R67">
        <v>2.3372999999999999</v>
      </c>
      <c r="T67">
        <v>15.483599999999999</v>
      </c>
      <c r="U67">
        <v>2.5998999999999999</v>
      </c>
      <c r="V67">
        <v>2.2071999999999998</v>
      </c>
      <c r="W67">
        <v>13.585900000000001</v>
      </c>
      <c r="Y67">
        <v>2.4733000000000001</v>
      </c>
      <c r="Z67">
        <v>12.4335</v>
      </c>
      <c r="AA67">
        <v>4.3460000000000001</v>
      </c>
      <c r="AB67">
        <v>1.3240000000000001</v>
      </c>
      <c r="AC67">
        <v>72.153999999999996</v>
      </c>
      <c r="AE67">
        <v>176.6515</v>
      </c>
      <c r="AF67">
        <v>25.142800000000001</v>
      </c>
      <c r="AG67">
        <v>108.7192</v>
      </c>
      <c r="AH67">
        <v>3.0171000000000001</v>
      </c>
      <c r="AI67">
        <v>111.05500000000001</v>
      </c>
      <c r="AK67">
        <v>8.3127999999999993</v>
      </c>
      <c r="AM67">
        <v>4.1669</v>
      </c>
      <c r="AR67">
        <v>19.907800000000002</v>
      </c>
      <c r="AU67">
        <v>143.89189999999999</v>
      </c>
      <c r="AV67">
        <v>2.9470000000000001</v>
      </c>
      <c r="AZ67">
        <v>0.54869999999999997</v>
      </c>
      <c r="BB67">
        <v>1.2355</v>
      </c>
      <c r="BK67">
        <v>8.6258999999999997</v>
      </c>
    </row>
    <row r="68" spans="1:63" x14ac:dyDescent="0.25">
      <c r="A68" t="s">
        <v>741</v>
      </c>
      <c r="B68" t="s">
        <v>742</v>
      </c>
      <c r="C68" t="s">
        <v>899</v>
      </c>
      <c r="D68">
        <v>1.3532999999999999</v>
      </c>
      <c r="E68">
        <v>8.9641000000000002</v>
      </c>
      <c r="G68">
        <v>11.973100000000001</v>
      </c>
      <c r="H68">
        <v>1.1037999999999999</v>
      </c>
      <c r="I68">
        <v>3.2075</v>
      </c>
      <c r="K68">
        <v>3.5283000000000002</v>
      </c>
      <c r="L68">
        <v>70.791300000000007</v>
      </c>
      <c r="M68">
        <v>4.5229999999999997</v>
      </c>
      <c r="O68">
        <v>59.183399999999999</v>
      </c>
      <c r="R68">
        <v>2.4712999999999998</v>
      </c>
      <c r="T68">
        <v>7.5839999999999996</v>
      </c>
      <c r="U68">
        <v>1.4152</v>
      </c>
      <c r="V68">
        <v>0.3518</v>
      </c>
      <c r="W68">
        <v>6.8964999999999996</v>
      </c>
      <c r="Y68">
        <v>4.7100999999999997</v>
      </c>
      <c r="Z68">
        <v>0.66100000000000003</v>
      </c>
      <c r="AA68">
        <v>0.35260000000000002</v>
      </c>
      <c r="AB68">
        <v>0.81120000000000003</v>
      </c>
      <c r="AC68">
        <v>34.682200000000002</v>
      </c>
      <c r="AE68">
        <v>133.3193</v>
      </c>
      <c r="AF68">
        <v>27.081299999999999</v>
      </c>
      <c r="AG68">
        <v>49.244100000000003</v>
      </c>
      <c r="AH68">
        <v>2.1164000000000001</v>
      </c>
      <c r="AI68">
        <v>20.1629</v>
      </c>
      <c r="AK68">
        <v>2.7667999999999999</v>
      </c>
      <c r="AM68">
        <v>1.6462000000000001</v>
      </c>
      <c r="AR68">
        <v>11.5299</v>
      </c>
      <c r="AU68">
        <v>30.061399999999999</v>
      </c>
      <c r="AV68">
        <v>1.885</v>
      </c>
      <c r="AZ68">
        <v>0.29909999999999998</v>
      </c>
      <c r="BB68">
        <v>1.6768000000000001</v>
      </c>
      <c r="BK68">
        <v>7.7907999999999999</v>
      </c>
    </row>
    <row r="69" spans="1:63" x14ac:dyDescent="0.25">
      <c r="A69" t="s">
        <v>743</v>
      </c>
      <c r="B69" t="s">
        <v>742</v>
      </c>
      <c r="C69" t="s">
        <v>900</v>
      </c>
      <c r="D69">
        <v>0.42509999999999998</v>
      </c>
      <c r="E69">
        <v>58.323500000000003</v>
      </c>
      <c r="G69">
        <v>1.9238999999999999</v>
      </c>
      <c r="H69">
        <v>0.37019999999999997</v>
      </c>
      <c r="I69">
        <v>4.3893000000000004</v>
      </c>
      <c r="K69">
        <v>0.89800000000000002</v>
      </c>
      <c r="L69">
        <v>151.71549999999999</v>
      </c>
      <c r="M69">
        <v>3.6004</v>
      </c>
      <c r="O69">
        <v>54.218299999999999</v>
      </c>
      <c r="R69">
        <v>1.0507</v>
      </c>
      <c r="T69">
        <v>8.6411999999999995</v>
      </c>
      <c r="U69">
        <v>1.2123999999999999</v>
      </c>
      <c r="V69">
        <v>1.1053999999999999</v>
      </c>
      <c r="W69">
        <v>12.976900000000001</v>
      </c>
      <c r="Y69">
        <v>1.9571000000000001</v>
      </c>
      <c r="Z69">
        <v>6.8925000000000001</v>
      </c>
      <c r="AA69">
        <v>1.5832999999999999</v>
      </c>
      <c r="AB69">
        <v>0.61329999999999996</v>
      </c>
      <c r="AC69">
        <v>46.014800000000001</v>
      </c>
      <c r="AE69">
        <v>150.60310000000001</v>
      </c>
      <c r="AF69">
        <v>32.262</v>
      </c>
      <c r="AG69">
        <v>43.6327</v>
      </c>
      <c r="AH69">
        <v>1.8812</v>
      </c>
      <c r="AI69">
        <v>98.465199999999996</v>
      </c>
      <c r="AK69">
        <v>5.9363999999999999</v>
      </c>
      <c r="AM69">
        <v>2.1558000000000002</v>
      </c>
      <c r="AR69">
        <v>14.6844</v>
      </c>
      <c r="AU69">
        <v>91.473100000000002</v>
      </c>
      <c r="AV69">
        <v>1.6308</v>
      </c>
      <c r="AZ69">
        <v>0.49940000000000001</v>
      </c>
      <c r="BB69">
        <v>1.1349</v>
      </c>
      <c r="BK69">
        <v>5.6782000000000004</v>
      </c>
    </row>
    <row r="70" spans="1:63" x14ac:dyDescent="0.25">
      <c r="A70" t="s">
        <v>744</v>
      </c>
      <c r="B70" t="s">
        <v>493</v>
      </c>
      <c r="C70" t="s">
        <v>901</v>
      </c>
      <c r="D70">
        <v>0.19739999999999999</v>
      </c>
      <c r="E70">
        <v>15.313499999999999</v>
      </c>
      <c r="G70">
        <v>2.7452000000000001</v>
      </c>
      <c r="H70">
        <v>0.17960000000000001</v>
      </c>
      <c r="I70">
        <v>5.2629999999999999</v>
      </c>
      <c r="K70">
        <v>0.43959999999999999</v>
      </c>
      <c r="L70">
        <v>395.6447</v>
      </c>
      <c r="M70">
        <v>8.1379999999999999</v>
      </c>
      <c r="O70">
        <v>243.85059999999999</v>
      </c>
      <c r="R70">
        <v>0.4284</v>
      </c>
      <c r="T70">
        <v>6.3270999999999997</v>
      </c>
      <c r="U70">
        <v>1.5857000000000001</v>
      </c>
      <c r="V70">
        <v>0.65280000000000005</v>
      </c>
      <c r="W70">
        <v>18.6295</v>
      </c>
      <c r="Y70">
        <v>4.1593</v>
      </c>
      <c r="Z70">
        <v>3.1678000000000002</v>
      </c>
      <c r="AA70">
        <v>1.1005</v>
      </c>
      <c r="AB70">
        <v>1.3926000000000001</v>
      </c>
      <c r="AC70">
        <v>55.241999999999997</v>
      </c>
      <c r="AE70">
        <v>199.93289999999999</v>
      </c>
      <c r="AF70">
        <v>133.71109999999999</v>
      </c>
      <c r="AG70">
        <v>29.399699999999999</v>
      </c>
      <c r="AH70">
        <v>7.3940999999999999</v>
      </c>
      <c r="AI70">
        <v>44.175400000000003</v>
      </c>
      <c r="AK70">
        <v>18.290299999999998</v>
      </c>
      <c r="AM70">
        <v>2.7587999999999999</v>
      </c>
      <c r="AR70">
        <v>19.762699999999999</v>
      </c>
      <c r="AU70">
        <v>169.5479</v>
      </c>
      <c r="AV70">
        <v>2.8868999999999998</v>
      </c>
      <c r="AZ70">
        <v>0.39040000000000002</v>
      </c>
      <c r="BB70">
        <v>3.8999999999999998E-3</v>
      </c>
      <c r="BK70">
        <v>6.5121000000000002</v>
      </c>
    </row>
    <row r="71" spans="1:63" x14ac:dyDescent="0.25">
      <c r="A71" t="s">
        <v>745</v>
      </c>
      <c r="B71" t="s">
        <v>504</v>
      </c>
      <c r="C71" t="s">
        <v>902</v>
      </c>
      <c r="D71">
        <v>7.6700000000000004E-2</v>
      </c>
      <c r="E71">
        <v>0.80840000000000001</v>
      </c>
      <c r="G71">
        <v>0.84199999999999997</v>
      </c>
      <c r="H71">
        <v>0.1148</v>
      </c>
      <c r="I71">
        <v>1.1113999999999999</v>
      </c>
      <c r="K71">
        <v>0.56489999999999996</v>
      </c>
      <c r="L71">
        <v>41.895200000000003</v>
      </c>
      <c r="M71">
        <v>0.62680000000000002</v>
      </c>
      <c r="O71">
        <v>9.3389000000000006</v>
      </c>
      <c r="R71">
        <v>0.43159999999999998</v>
      </c>
      <c r="T71">
        <v>7.7630999999999997</v>
      </c>
      <c r="U71">
        <v>0.67710000000000004</v>
      </c>
      <c r="V71">
        <v>4.0500000000000001E-2</v>
      </c>
      <c r="W71">
        <v>0.76480000000000004</v>
      </c>
      <c r="Y71">
        <v>0.18690000000000001</v>
      </c>
      <c r="Z71">
        <v>5.4600000000000003E-2</v>
      </c>
      <c r="AA71">
        <v>5.6099999999999997E-2</v>
      </c>
      <c r="AB71">
        <v>9.74E-2</v>
      </c>
      <c r="AC71">
        <v>27.451899999999998</v>
      </c>
      <c r="AE71">
        <v>85.847499999999997</v>
      </c>
      <c r="AF71">
        <v>8.3884000000000007</v>
      </c>
      <c r="AG71">
        <v>64.604299999999995</v>
      </c>
      <c r="AH71">
        <v>0.84299999999999997</v>
      </c>
      <c r="AI71">
        <v>49.947299999999998</v>
      </c>
      <c r="AK71">
        <v>0.37459999999999999</v>
      </c>
      <c r="AM71">
        <v>3.6785000000000001</v>
      </c>
      <c r="AR71">
        <v>6.5884999999999998</v>
      </c>
      <c r="AU71">
        <v>18.278600000000001</v>
      </c>
      <c r="AV71">
        <v>1.3154999999999999</v>
      </c>
      <c r="AZ71">
        <v>1.3899999999999999E-2</v>
      </c>
      <c r="BB71">
        <v>5.3E-3</v>
      </c>
      <c r="BK71">
        <v>9.4969000000000001</v>
      </c>
    </row>
    <row r="72" spans="1:63" x14ac:dyDescent="0.25">
      <c r="A72" t="s">
        <v>746</v>
      </c>
      <c r="B72" t="s">
        <v>504</v>
      </c>
      <c r="C72" t="s">
        <v>903</v>
      </c>
      <c r="D72">
        <v>2.0318000000000001</v>
      </c>
      <c r="E72">
        <v>38.777500000000003</v>
      </c>
      <c r="G72">
        <v>14.083399999999999</v>
      </c>
      <c r="H72">
        <v>2.9832999999999998</v>
      </c>
      <c r="I72">
        <v>20.653500000000001</v>
      </c>
      <c r="K72">
        <v>3.8380000000000001</v>
      </c>
      <c r="L72">
        <v>585.50220000000002</v>
      </c>
      <c r="M72">
        <v>23.157399999999999</v>
      </c>
      <c r="O72">
        <v>190.90010000000001</v>
      </c>
      <c r="R72">
        <v>2.3210999999999999</v>
      </c>
      <c r="T72">
        <v>15.2088</v>
      </c>
      <c r="U72">
        <v>6.2849000000000004</v>
      </c>
      <c r="V72">
        <v>10.7151</v>
      </c>
      <c r="W72">
        <v>16.5593</v>
      </c>
      <c r="Y72">
        <v>14.005100000000001</v>
      </c>
      <c r="Z72">
        <v>21.430199999999999</v>
      </c>
      <c r="AA72">
        <v>14.8344</v>
      </c>
      <c r="AB72">
        <v>0.85360000000000003</v>
      </c>
      <c r="AC72">
        <v>143.2441</v>
      </c>
      <c r="AE72">
        <v>858.80150000000003</v>
      </c>
      <c r="AF72">
        <v>83.178299999999993</v>
      </c>
      <c r="AG72">
        <v>205.6086</v>
      </c>
      <c r="AH72">
        <v>28.064599999999999</v>
      </c>
      <c r="AI72">
        <v>210.66470000000001</v>
      </c>
      <c r="AK72">
        <v>26.235600000000002</v>
      </c>
      <c r="AM72">
        <v>7.8033999999999999</v>
      </c>
      <c r="AR72">
        <v>75.258300000000006</v>
      </c>
      <c r="AU72">
        <v>128.84970000000001</v>
      </c>
      <c r="AV72">
        <v>3.5215999999999998</v>
      </c>
      <c r="AZ72">
        <v>1.4025000000000001</v>
      </c>
      <c r="BB72">
        <v>7.1140999999999996</v>
      </c>
      <c r="BK72">
        <v>10.087300000000001</v>
      </c>
    </row>
    <row r="73" spans="1:63" x14ac:dyDescent="0.25">
      <c r="A73" t="s">
        <v>747</v>
      </c>
      <c r="B73" t="s">
        <v>504</v>
      </c>
      <c r="C73" t="s">
        <v>904</v>
      </c>
      <c r="D73">
        <v>0.3327</v>
      </c>
      <c r="E73">
        <v>7.8742000000000001</v>
      </c>
      <c r="G73">
        <v>2.9657</v>
      </c>
      <c r="H73">
        <v>0.4002</v>
      </c>
      <c r="I73">
        <v>2.5684999999999998</v>
      </c>
      <c r="K73">
        <v>0.61029999999999995</v>
      </c>
      <c r="L73">
        <v>120.82940000000001</v>
      </c>
      <c r="M73">
        <v>2.1541999999999999</v>
      </c>
      <c r="O73">
        <v>41.1783</v>
      </c>
      <c r="R73">
        <v>0.5464</v>
      </c>
      <c r="T73">
        <v>8.1534999999999993</v>
      </c>
      <c r="U73">
        <v>1.0641</v>
      </c>
      <c r="V73">
        <v>0.4093</v>
      </c>
      <c r="W73">
        <v>6.5934999999999997</v>
      </c>
      <c r="Y73">
        <v>1.82</v>
      </c>
      <c r="Z73">
        <v>0.86009999999999998</v>
      </c>
      <c r="AA73">
        <v>0.53539999999999999</v>
      </c>
      <c r="AB73">
        <v>0.3987</v>
      </c>
      <c r="AC73">
        <v>78.457999999999998</v>
      </c>
      <c r="AE73">
        <v>80.0505</v>
      </c>
      <c r="AF73">
        <v>72.209500000000006</v>
      </c>
      <c r="AG73">
        <v>95.387900000000002</v>
      </c>
      <c r="AH73">
        <v>4.4789000000000003</v>
      </c>
      <c r="AI73">
        <v>40.9816</v>
      </c>
      <c r="AK73">
        <v>3.6636000000000002</v>
      </c>
      <c r="AM73">
        <v>7.1759000000000004</v>
      </c>
      <c r="AR73">
        <v>16.439599999999999</v>
      </c>
      <c r="AU73">
        <v>117.4619</v>
      </c>
      <c r="AV73">
        <v>2.0724</v>
      </c>
      <c r="AZ73">
        <v>8.6999999999999994E-3</v>
      </c>
      <c r="BB73">
        <v>1.6199999999999999E-2</v>
      </c>
      <c r="BK73">
        <v>10.0906</v>
      </c>
    </row>
    <row r="74" spans="1:63" x14ac:dyDescent="0.25">
      <c r="A74" t="s">
        <v>748</v>
      </c>
      <c r="B74" t="s">
        <v>504</v>
      </c>
      <c r="C74" t="s">
        <v>905</v>
      </c>
      <c r="D74">
        <v>1.421</v>
      </c>
      <c r="E74">
        <v>27.0474</v>
      </c>
      <c r="G74">
        <v>8.8127999999999993</v>
      </c>
      <c r="H74">
        <v>1.7199</v>
      </c>
      <c r="I74">
        <v>10.285299999999999</v>
      </c>
      <c r="K74">
        <v>3.6364000000000001</v>
      </c>
      <c r="L74">
        <v>342.14830000000001</v>
      </c>
      <c r="M74">
        <v>7.9562999999999997</v>
      </c>
      <c r="O74">
        <v>123.76</v>
      </c>
      <c r="R74">
        <v>3.5228999999999999</v>
      </c>
      <c r="T74">
        <v>18.9984</v>
      </c>
      <c r="U74">
        <v>2.6978</v>
      </c>
      <c r="V74">
        <v>48.106099999999998</v>
      </c>
      <c r="W74">
        <v>18.584900000000001</v>
      </c>
      <c r="Y74">
        <v>8.5732999999999997</v>
      </c>
      <c r="Z74">
        <v>25.088000000000001</v>
      </c>
      <c r="AA74">
        <v>51.571899999999999</v>
      </c>
      <c r="AB74">
        <v>2.1797</v>
      </c>
      <c r="AC74">
        <v>91.067999999999998</v>
      </c>
      <c r="AE74">
        <v>326.77839999999998</v>
      </c>
      <c r="AF74">
        <v>63.744199999999999</v>
      </c>
      <c r="AG74">
        <v>226.84289999999999</v>
      </c>
      <c r="AH74">
        <v>4.3898000000000001</v>
      </c>
      <c r="AI74">
        <v>139.98320000000001</v>
      </c>
      <c r="AK74">
        <v>6.7911999999999999</v>
      </c>
      <c r="AM74">
        <v>4.7859999999999996</v>
      </c>
      <c r="AR74">
        <v>21.280799999999999</v>
      </c>
      <c r="AU74">
        <v>136.34059999999999</v>
      </c>
      <c r="AV74">
        <v>2.5484</v>
      </c>
      <c r="AZ74">
        <v>2.4299999999999999E-2</v>
      </c>
      <c r="BB74">
        <v>2.7000000000000001E-3</v>
      </c>
      <c r="BK74">
        <v>12.4084</v>
      </c>
    </row>
    <row r="75" spans="1:63" x14ac:dyDescent="0.25">
      <c r="A75" t="s">
        <v>749</v>
      </c>
      <c r="B75" t="s">
        <v>549</v>
      </c>
      <c r="C75" t="s">
        <v>906</v>
      </c>
      <c r="D75">
        <v>0.2777</v>
      </c>
      <c r="E75">
        <v>17.371099999999998</v>
      </c>
      <c r="G75">
        <v>1.0267999999999999</v>
      </c>
      <c r="H75">
        <v>0.14069999999999999</v>
      </c>
      <c r="I75">
        <v>3.2530000000000001</v>
      </c>
      <c r="K75">
        <v>0.44109999999999999</v>
      </c>
      <c r="L75">
        <v>199.17150000000001</v>
      </c>
      <c r="M75">
        <v>4.2706</v>
      </c>
      <c r="O75">
        <v>105.5826</v>
      </c>
      <c r="R75">
        <v>0.42720000000000002</v>
      </c>
      <c r="T75">
        <v>6.9813999999999998</v>
      </c>
      <c r="U75">
        <v>1.6983999999999999</v>
      </c>
      <c r="V75">
        <v>0.73929999999999996</v>
      </c>
      <c r="W75">
        <v>16.053799999999999</v>
      </c>
      <c r="Y75">
        <v>9.1207999999999991</v>
      </c>
      <c r="Z75">
        <v>6.0082000000000004</v>
      </c>
      <c r="AA75">
        <v>0.45739999999999997</v>
      </c>
      <c r="AB75">
        <v>2.0114999999999998</v>
      </c>
      <c r="AC75">
        <v>59.314</v>
      </c>
      <c r="AE75">
        <v>77.979900000000001</v>
      </c>
      <c r="AF75">
        <v>91.557400000000001</v>
      </c>
      <c r="AG75">
        <v>56.190800000000003</v>
      </c>
      <c r="AH75">
        <v>6.5143000000000004</v>
      </c>
      <c r="AI75">
        <v>108.3597</v>
      </c>
      <c r="AK75">
        <v>13.074199999999999</v>
      </c>
      <c r="AM75">
        <v>3.1688999999999998</v>
      </c>
      <c r="AR75">
        <v>20.365600000000001</v>
      </c>
      <c r="AU75">
        <v>123.34099999999999</v>
      </c>
      <c r="AV75">
        <v>2.8180000000000001</v>
      </c>
      <c r="AZ75">
        <v>2.9700000000000001E-2</v>
      </c>
      <c r="BB75">
        <v>1.41E-2</v>
      </c>
      <c r="BK75">
        <v>9.6937999999999995</v>
      </c>
    </row>
    <row r="76" spans="1:63" x14ac:dyDescent="0.25">
      <c r="A76" t="s">
        <v>750</v>
      </c>
      <c r="B76" t="s">
        <v>549</v>
      </c>
      <c r="C76" t="s">
        <v>907</v>
      </c>
      <c r="D76">
        <v>0.34160000000000001</v>
      </c>
      <c r="E76">
        <v>3.2324999999999999</v>
      </c>
      <c r="G76">
        <v>1.3189</v>
      </c>
      <c r="H76">
        <v>0.1847</v>
      </c>
      <c r="I76">
        <v>1.6544000000000001</v>
      </c>
      <c r="K76">
        <v>0.46200000000000002</v>
      </c>
      <c r="L76">
        <v>68.975800000000007</v>
      </c>
      <c r="M76">
        <v>1.6187</v>
      </c>
      <c r="O76">
        <v>28.990200000000002</v>
      </c>
      <c r="R76">
        <v>0.35310000000000002</v>
      </c>
      <c r="T76">
        <v>5.4032999999999998</v>
      </c>
      <c r="U76">
        <v>0.59950000000000003</v>
      </c>
      <c r="V76">
        <v>0.21099999999999999</v>
      </c>
      <c r="W76">
        <v>3.5261</v>
      </c>
      <c r="Y76">
        <v>1.1733</v>
      </c>
      <c r="Z76">
        <v>0.77400000000000002</v>
      </c>
      <c r="AA76">
        <v>7.2599999999999998E-2</v>
      </c>
      <c r="AB76">
        <v>0.21160000000000001</v>
      </c>
      <c r="AC76">
        <v>36.784399999999998</v>
      </c>
      <c r="AE76">
        <v>33.6751</v>
      </c>
      <c r="AF76">
        <v>65.174199999999999</v>
      </c>
      <c r="AG76">
        <v>27.374300000000002</v>
      </c>
      <c r="AH76">
        <v>2.7467000000000001</v>
      </c>
      <c r="AI76">
        <v>27.655000000000001</v>
      </c>
      <c r="AK76">
        <v>5.1813000000000002</v>
      </c>
      <c r="AM76">
        <v>1.3283</v>
      </c>
      <c r="AR76">
        <v>16.417100000000001</v>
      </c>
      <c r="AU76">
        <v>49.2179</v>
      </c>
      <c r="AV76">
        <v>2.3856000000000002</v>
      </c>
      <c r="AZ76">
        <v>1.8599999999999998E-2</v>
      </c>
      <c r="BB76">
        <v>9.9000000000000008E-3</v>
      </c>
      <c r="BK76">
        <v>8.6146999999999991</v>
      </c>
    </row>
    <row r="77" spans="1:63" x14ac:dyDescent="0.25">
      <c r="A77" t="s">
        <v>751</v>
      </c>
      <c r="B77" t="s">
        <v>584</v>
      </c>
      <c r="C77" t="s">
        <v>908</v>
      </c>
      <c r="D77">
        <v>8.5300000000000001E-2</v>
      </c>
      <c r="E77">
        <v>3.2991000000000001</v>
      </c>
      <c r="G77">
        <v>0.4486</v>
      </c>
      <c r="H77">
        <v>8.6999999999999994E-2</v>
      </c>
      <c r="I77">
        <v>0.40229999999999999</v>
      </c>
      <c r="K77">
        <v>0.1234</v>
      </c>
      <c r="L77">
        <v>60.519199999999998</v>
      </c>
      <c r="M77">
        <v>1.0526</v>
      </c>
      <c r="O77">
        <v>12.9307</v>
      </c>
      <c r="R77">
        <v>0.1203</v>
      </c>
      <c r="T77">
        <v>3.8399000000000001</v>
      </c>
      <c r="U77">
        <v>0.33610000000000001</v>
      </c>
      <c r="V77">
        <v>0.72309999999999997</v>
      </c>
      <c r="W77">
        <v>0.71050000000000002</v>
      </c>
      <c r="Y77">
        <v>0.18770000000000001</v>
      </c>
      <c r="Z77">
        <v>4.5749000000000004</v>
      </c>
      <c r="AA77">
        <v>0.15240000000000001</v>
      </c>
      <c r="AB77">
        <v>4.5499999999999999E-2</v>
      </c>
      <c r="AC77">
        <v>28.370699999999999</v>
      </c>
      <c r="AE77">
        <v>47.275700000000001</v>
      </c>
      <c r="AF77">
        <v>11.9491</v>
      </c>
      <c r="AG77">
        <v>36.178400000000003</v>
      </c>
      <c r="AH77">
        <v>1.2625999999999999</v>
      </c>
      <c r="AI77">
        <v>54.806800000000003</v>
      </c>
      <c r="AK77">
        <v>2.2290000000000001</v>
      </c>
      <c r="AM77">
        <v>3.1025999999999998</v>
      </c>
      <c r="AR77">
        <v>6.2675000000000001</v>
      </c>
      <c r="AU77">
        <v>23.177299999999999</v>
      </c>
      <c r="AV77">
        <v>3.7189000000000001</v>
      </c>
      <c r="AZ77">
        <v>9.7999999999999997E-3</v>
      </c>
      <c r="BB77">
        <v>2.0899999999999998E-2</v>
      </c>
      <c r="BK77">
        <v>4.6222000000000003</v>
      </c>
    </row>
    <row r="78" spans="1:63" x14ac:dyDescent="0.25">
      <c r="A78" t="s">
        <v>752</v>
      </c>
      <c r="B78" t="s">
        <v>609</v>
      </c>
      <c r="C78" t="s">
        <v>909</v>
      </c>
      <c r="D78">
        <v>0.79530000000000001</v>
      </c>
      <c r="E78">
        <v>114.32080000000001</v>
      </c>
      <c r="G78">
        <v>3.6147</v>
      </c>
      <c r="H78">
        <v>1.0809</v>
      </c>
      <c r="I78">
        <v>9.5737000000000005</v>
      </c>
      <c r="K78">
        <v>1.6871</v>
      </c>
      <c r="L78">
        <v>257.2799</v>
      </c>
      <c r="M78">
        <v>5.9648000000000003</v>
      </c>
      <c r="O78">
        <v>120.07640000000001</v>
      </c>
      <c r="R78">
        <v>1.8345</v>
      </c>
      <c r="T78">
        <v>10.983499999999999</v>
      </c>
      <c r="U78">
        <v>2.6970000000000001</v>
      </c>
      <c r="V78">
        <v>3.2942</v>
      </c>
      <c r="W78">
        <v>27.736799999999999</v>
      </c>
      <c r="Y78">
        <v>7.2672999999999996</v>
      </c>
      <c r="Z78">
        <v>18.297799999999999</v>
      </c>
      <c r="AA78">
        <v>6.6454000000000004</v>
      </c>
      <c r="AB78">
        <v>3.1265999999999998</v>
      </c>
      <c r="AC78">
        <v>59.002299999999998</v>
      </c>
      <c r="AE78">
        <v>230.16749999999999</v>
      </c>
      <c r="AF78">
        <v>21.684000000000001</v>
      </c>
      <c r="AG78">
        <v>153.61500000000001</v>
      </c>
      <c r="AH78">
        <v>2.8045</v>
      </c>
      <c r="AI78">
        <v>113.69110000000001</v>
      </c>
      <c r="AK78">
        <v>9.5269999999999992</v>
      </c>
      <c r="AM78">
        <v>2.2153999999999998</v>
      </c>
      <c r="AR78">
        <v>13.4664</v>
      </c>
      <c r="AU78">
        <v>130.48230000000001</v>
      </c>
      <c r="AV78">
        <v>1.5019</v>
      </c>
      <c r="AZ78">
        <v>0.78510000000000002</v>
      </c>
      <c r="BB78">
        <v>1.7210000000000001</v>
      </c>
      <c r="BK78">
        <v>9.9282000000000004</v>
      </c>
    </row>
    <row r="79" spans="1:63" x14ac:dyDescent="0.25">
      <c r="A79" t="s">
        <v>753</v>
      </c>
      <c r="B79" t="s">
        <v>621</v>
      </c>
      <c r="C79" t="s">
        <v>910</v>
      </c>
      <c r="D79">
        <v>0.1212</v>
      </c>
      <c r="E79">
        <v>2.1055999999999999</v>
      </c>
      <c r="G79">
        <v>0.57609999999999995</v>
      </c>
      <c r="H79">
        <v>7.9200000000000007E-2</v>
      </c>
      <c r="I79">
        <v>0.67910000000000004</v>
      </c>
      <c r="K79">
        <v>0.34549999999999997</v>
      </c>
      <c r="L79">
        <v>35.074399999999997</v>
      </c>
      <c r="M79">
        <v>1.0102</v>
      </c>
      <c r="O79">
        <v>5.9066000000000001</v>
      </c>
      <c r="R79">
        <v>2.0500000000000001E-2</v>
      </c>
      <c r="T79">
        <v>3.2726999999999999</v>
      </c>
      <c r="U79">
        <v>0.29449999999999998</v>
      </c>
      <c r="V79">
        <v>0.19980000000000001</v>
      </c>
      <c r="W79">
        <v>0.43780000000000002</v>
      </c>
      <c r="Y79">
        <v>0.10589999999999999</v>
      </c>
      <c r="Z79">
        <v>0.81330000000000002</v>
      </c>
      <c r="AA79">
        <v>0.18290000000000001</v>
      </c>
      <c r="AB79">
        <v>3.3700000000000001E-2</v>
      </c>
      <c r="AC79">
        <v>24.411100000000001</v>
      </c>
      <c r="AE79">
        <v>49.093899999999998</v>
      </c>
      <c r="AF79">
        <v>6.6973000000000003</v>
      </c>
      <c r="AG79">
        <v>24.133500000000002</v>
      </c>
      <c r="AH79">
        <v>0.61199999999999999</v>
      </c>
      <c r="AI79">
        <v>11.6128</v>
      </c>
      <c r="AK79">
        <v>1.1144000000000001</v>
      </c>
      <c r="AM79">
        <v>0.7631</v>
      </c>
      <c r="AR79">
        <v>10.974299999999999</v>
      </c>
      <c r="AU79">
        <v>8.7888999999999999</v>
      </c>
      <c r="AV79">
        <v>1.5409999999999999</v>
      </c>
      <c r="AZ79">
        <v>2.0400000000000001E-2</v>
      </c>
      <c r="BB79">
        <v>2.7E-2</v>
      </c>
      <c r="BK79">
        <v>5.9855</v>
      </c>
    </row>
    <row r="80" spans="1:63" x14ac:dyDescent="0.25">
      <c r="A80" t="s">
        <v>754</v>
      </c>
      <c r="B80" t="s">
        <v>621</v>
      </c>
      <c r="C80" t="s">
        <v>911</v>
      </c>
      <c r="D80">
        <v>0.1837</v>
      </c>
      <c r="E80">
        <v>6.4227999999999996</v>
      </c>
      <c r="G80">
        <v>1.107</v>
      </c>
      <c r="H80">
        <v>0.18690000000000001</v>
      </c>
      <c r="I80">
        <v>2.33</v>
      </c>
      <c r="K80">
        <v>0.46079999999999999</v>
      </c>
      <c r="L80">
        <v>123.1936</v>
      </c>
      <c r="M80">
        <v>2.4321999999999999</v>
      </c>
      <c r="O80">
        <v>77.876000000000005</v>
      </c>
      <c r="R80">
        <v>0.39929999999999999</v>
      </c>
      <c r="T80">
        <v>7.7713999999999999</v>
      </c>
      <c r="U80">
        <v>0.58320000000000005</v>
      </c>
      <c r="V80">
        <v>0.25269999999999998</v>
      </c>
      <c r="W80">
        <v>4.7840999999999996</v>
      </c>
      <c r="Y80">
        <v>2.2094</v>
      </c>
      <c r="Z80">
        <v>0.60370000000000001</v>
      </c>
      <c r="AA80">
        <v>9.9900000000000003E-2</v>
      </c>
      <c r="AB80">
        <v>0.80910000000000004</v>
      </c>
      <c r="AC80">
        <v>37.087699999999998</v>
      </c>
      <c r="AE80">
        <v>51.961300000000001</v>
      </c>
      <c r="AF80">
        <v>59.213700000000003</v>
      </c>
      <c r="AG80">
        <v>30.382999999999999</v>
      </c>
      <c r="AH80">
        <v>2.0989</v>
      </c>
      <c r="AI80">
        <v>36.827500000000001</v>
      </c>
      <c r="AK80">
        <v>5.1087999999999996</v>
      </c>
      <c r="AM80">
        <v>2.1524999999999999</v>
      </c>
      <c r="AR80">
        <v>14.2273</v>
      </c>
      <c r="AU80">
        <v>63.897799999999997</v>
      </c>
      <c r="AV80">
        <v>2.2721</v>
      </c>
      <c r="AZ80">
        <v>2.86E-2</v>
      </c>
      <c r="BB80">
        <v>2.69E-2</v>
      </c>
      <c r="BK80">
        <v>7.0347</v>
      </c>
    </row>
    <row r="81" spans="1:63" x14ac:dyDescent="0.25">
      <c r="A81" t="s">
        <v>755</v>
      </c>
      <c r="B81" t="s">
        <v>621</v>
      </c>
      <c r="C81" t="s">
        <v>912</v>
      </c>
      <c r="D81">
        <v>0.1326</v>
      </c>
      <c r="E81">
        <v>0.83819999999999995</v>
      </c>
      <c r="G81">
        <v>0.29820000000000002</v>
      </c>
      <c r="H81">
        <v>0.13869999999999999</v>
      </c>
      <c r="I81">
        <v>0.91469999999999996</v>
      </c>
      <c r="K81">
        <v>0.50680000000000003</v>
      </c>
      <c r="L81">
        <v>29.018799999999999</v>
      </c>
      <c r="M81">
        <v>0.55759999999999998</v>
      </c>
      <c r="O81">
        <v>17.3703</v>
      </c>
      <c r="R81">
        <v>1.9979</v>
      </c>
      <c r="T81">
        <v>4.3654000000000002</v>
      </c>
      <c r="U81">
        <v>0.36059999999999998</v>
      </c>
      <c r="V81">
        <v>2.1499999999999998E-2</v>
      </c>
      <c r="W81">
        <v>0.3407</v>
      </c>
      <c r="Y81">
        <v>0.1149</v>
      </c>
      <c r="Z81">
        <v>6.2199999999999998E-2</v>
      </c>
      <c r="AA81">
        <v>3.5299999999999998E-2</v>
      </c>
      <c r="AB81">
        <v>7.6100000000000001E-2</v>
      </c>
      <c r="AC81">
        <v>25.610399999999998</v>
      </c>
      <c r="AE81">
        <v>19.347100000000001</v>
      </c>
      <c r="AF81">
        <v>16.493400000000001</v>
      </c>
      <c r="AG81">
        <v>23.308</v>
      </c>
      <c r="AH81">
        <v>0.2656</v>
      </c>
      <c r="AI81">
        <v>11.2959</v>
      </c>
      <c r="AK81">
        <v>0.38019999999999998</v>
      </c>
      <c r="AM81">
        <v>0.44180000000000003</v>
      </c>
      <c r="AR81">
        <v>26.788599999999999</v>
      </c>
      <c r="AU81">
        <v>11.028499999999999</v>
      </c>
      <c r="AV81">
        <v>0.27710000000000001</v>
      </c>
      <c r="AZ81">
        <v>2.6339999999999999</v>
      </c>
      <c r="BB81">
        <v>1.5186999999999999</v>
      </c>
      <c r="BK81">
        <v>9.4349000000000007</v>
      </c>
    </row>
    <row r="82" spans="1:63" x14ac:dyDescent="0.25">
      <c r="A82" t="s">
        <v>756</v>
      </c>
      <c r="B82" t="s">
        <v>621</v>
      </c>
      <c r="C82" t="s">
        <v>913</v>
      </c>
      <c r="D82">
        <v>0.40570000000000001</v>
      </c>
      <c r="E82">
        <v>1.8439000000000001</v>
      </c>
      <c r="G82">
        <v>0.80910000000000004</v>
      </c>
      <c r="H82">
        <v>0.3019</v>
      </c>
      <c r="I82">
        <v>1.1349</v>
      </c>
      <c r="K82">
        <v>0.7762</v>
      </c>
      <c r="L82">
        <v>42.997</v>
      </c>
      <c r="M82">
        <v>1.1336999999999999</v>
      </c>
      <c r="O82">
        <v>15.199400000000001</v>
      </c>
      <c r="R82">
        <v>2.0874000000000001</v>
      </c>
      <c r="T82">
        <v>4.7276999999999996</v>
      </c>
      <c r="U82">
        <v>0.4304</v>
      </c>
      <c r="V82">
        <v>6.6699999999999995E-2</v>
      </c>
      <c r="W82">
        <v>0.71479999999999999</v>
      </c>
      <c r="Y82">
        <v>0.28620000000000001</v>
      </c>
      <c r="Z82">
        <v>7.7600000000000002E-2</v>
      </c>
      <c r="AA82">
        <v>0.40889999999999999</v>
      </c>
      <c r="AB82">
        <v>0.14430000000000001</v>
      </c>
      <c r="AC82">
        <v>22.587299999999999</v>
      </c>
      <c r="AE82">
        <v>9.3424999999999994</v>
      </c>
      <c r="AF82">
        <v>27.2561</v>
      </c>
      <c r="AG82">
        <v>14.9444</v>
      </c>
      <c r="AH82">
        <v>0.34960000000000002</v>
      </c>
      <c r="AI82">
        <v>10.408899999999999</v>
      </c>
      <c r="AK82">
        <v>0.44409999999999999</v>
      </c>
      <c r="AM82">
        <v>0.33229999999999998</v>
      </c>
      <c r="AR82">
        <v>21.3111</v>
      </c>
      <c r="AU82">
        <v>11.6906</v>
      </c>
      <c r="AV82">
        <v>0.30940000000000001</v>
      </c>
      <c r="AZ82">
        <v>4.4424999999999999</v>
      </c>
      <c r="BB82">
        <v>1.6671</v>
      </c>
      <c r="BK82">
        <v>9.5107999999999997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D806-AE50-40C6-821A-14C187C07396}">
  <dimension ref="A1:AM326"/>
  <sheetViews>
    <sheetView workbookViewId="0">
      <pane xSplit="2" ySplit="3" topLeftCell="C126" activePane="bottomRight" state="frozenSplit"/>
      <selection pane="topRight" activeCell="W1" sqref="W1"/>
      <selection pane="bottomLeft" activeCell="A29" sqref="A29"/>
      <selection pane="bottomRight" activeCell="AG153" sqref="AG153"/>
    </sheetView>
  </sheetViews>
  <sheetFormatPr defaultRowHeight="15" x14ac:dyDescent="0.25"/>
  <cols>
    <col min="1" max="1" width="22.85546875" bestFit="1" customWidth="1"/>
    <col min="2" max="2" width="25.140625" style="5" customWidth="1"/>
    <col min="3" max="3" width="3.85546875" customWidth="1"/>
    <col min="4" max="4" width="21.85546875" style="64" bestFit="1" customWidth="1"/>
  </cols>
  <sheetData>
    <row r="1" spans="1:39" x14ac:dyDescent="0.25">
      <c r="A1" s="66" t="s">
        <v>0</v>
      </c>
      <c r="B1" s="67"/>
      <c r="D1" s="2" t="s">
        <v>757</v>
      </c>
      <c r="E1" s="2" t="s">
        <v>759</v>
      </c>
      <c r="F1" s="2" t="s">
        <v>761</v>
      </c>
      <c r="G1" s="2" t="s">
        <v>763</v>
      </c>
      <c r="H1" s="2" t="s">
        <v>765</v>
      </c>
      <c r="I1" s="2" t="s">
        <v>767</v>
      </c>
      <c r="J1" s="2" t="s">
        <v>769</v>
      </c>
      <c r="K1" s="2" t="s">
        <v>771</v>
      </c>
      <c r="L1" s="2" t="s">
        <v>773</v>
      </c>
      <c r="M1" s="2" t="s">
        <v>775</v>
      </c>
      <c r="N1" s="2" t="s">
        <v>777</v>
      </c>
      <c r="O1" s="2" t="s">
        <v>779</v>
      </c>
      <c r="P1" s="2" t="s">
        <v>781</v>
      </c>
      <c r="Q1" s="2" t="s">
        <v>783</v>
      </c>
      <c r="R1" s="2" t="s">
        <v>785</v>
      </c>
      <c r="S1" s="2" t="s">
        <v>787</v>
      </c>
      <c r="T1" s="2" t="s">
        <v>789</v>
      </c>
      <c r="U1" s="2" t="s">
        <v>791</v>
      </c>
      <c r="V1" s="2" t="s">
        <v>793</v>
      </c>
      <c r="W1" s="2" t="s">
        <v>795</v>
      </c>
      <c r="X1" s="2" t="s">
        <v>797</v>
      </c>
      <c r="Y1" s="2" t="s">
        <v>799</v>
      </c>
      <c r="Z1" s="2" t="s">
        <v>801</v>
      </c>
      <c r="AA1" s="2" t="s">
        <v>803</v>
      </c>
      <c r="AB1" s="2" t="s">
        <v>805</v>
      </c>
      <c r="AC1" s="2" t="s">
        <v>807</v>
      </c>
      <c r="AD1" s="2" t="s">
        <v>809</v>
      </c>
      <c r="AE1" s="2" t="s">
        <v>811</v>
      </c>
      <c r="AF1" s="2" t="s">
        <v>813</v>
      </c>
      <c r="AG1" s="2" t="s">
        <v>815</v>
      </c>
      <c r="AH1" s="2" t="s">
        <v>817</v>
      </c>
      <c r="AI1" s="2" t="s">
        <v>819</v>
      </c>
      <c r="AJ1" s="2" t="s">
        <v>821</v>
      </c>
      <c r="AK1" s="2" t="s">
        <v>823</v>
      </c>
      <c r="AL1" s="2" t="s">
        <v>825</v>
      </c>
      <c r="AM1" s="2" t="s">
        <v>827</v>
      </c>
    </row>
    <row r="2" spans="1:39" x14ac:dyDescent="0.25">
      <c r="A2" s="72" t="s">
        <v>832</v>
      </c>
      <c r="B2" s="73"/>
      <c r="C2" s="74"/>
      <c r="D2" s="2" t="s">
        <v>758</v>
      </c>
      <c r="E2" s="2" t="s">
        <v>760</v>
      </c>
      <c r="F2" s="2" t="s">
        <v>762</v>
      </c>
      <c r="G2" s="2" t="s">
        <v>764</v>
      </c>
      <c r="H2" s="2" t="s">
        <v>766</v>
      </c>
      <c r="I2" s="2" t="s">
        <v>768</v>
      </c>
      <c r="J2" s="2" t="s">
        <v>770</v>
      </c>
      <c r="K2" s="2" t="s">
        <v>772</v>
      </c>
      <c r="L2" s="2" t="s">
        <v>774</v>
      </c>
      <c r="M2" s="2" t="s">
        <v>776</v>
      </c>
      <c r="N2" s="2" t="s">
        <v>778</v>
      </c>
      <c r="O2" s="2" t="s">
        <v>780</v>
      </c>
      <c r="P2" s="2" t="s">
        <v>782</v>
      </c>
      <c r="Q2" s="2" t="s">
        <v>784</v>
      </c>
      <c r="R2" s="2" t="s">
        <v>786</v>
      </c>
      <c r="S2" s="2" t="s">
        <v>788</v>
      </c>
      <c r="T2" s="2" t="s">
        <v>790</v>
      </c>
      <c r="U2" s="2" t="s">
        <v>792</v>
      </c>
      <c r="V2" s="2" t="s">
        <v>794</v>
      </c>
      <c r="W2" s="2" t="s">
        <v>796</v>
      </c>
      <c r="X2" s="2" t="s">
        <v>798</v>
      </c>
      <c r="Y2" s="2" t="s">
        <v>800</v>
      </c>
      <c r="Z2" s="2" t="s">
        <v>802</v>
      </c>
      <c r="AA2" s="2" t="s">
        <v>804</v>
      </c>
      <c r="AB2" s="2" t="s">
        <v>806</v>
      </c>
      <c r="AC2" s="2" t="s">
        <v>808</v>
      </c>
      <c r="AD2" s="2" t="s">
        <v>810</v>
      </c>
      <c r="AE2" s="2" t="s">
        <v>812</v>
      </c>
      <c r="AF2" s="2" t="s">
        <v>814</v>
      </c>
      <c r="AG2" s="2" t="s">
        <v>816</v>
      </c>
      <c r="AH2" s="2" t="s">
        <v>818</v>
      </c>
      <c r="AI2" s="2" t="s">
        <v>820</v>
      </c>
      <c r="AJ2" s="2" t="s">
        <v>822</v>
      </c>
      <c r="AK2" s="2" t="s">
        <v>824</v>
      </c>
      <c r="AL2" s="2" t="s">
        <v>826</v>
      </c>
      <c r="AM2" s="2" t="s">
        <v>828</v>
      </c>
    </row>
    <row r="3" spans="1:39" x14ac:dyDescent="0.25">
      <c r="A3" s="76" t="s">
        <v>915</v>
      </c>
      <c r="B3" s="5" t="s">
        <v>1</v>
      </c>
      <c r="D3" s="2" t="s">
        <v>914</v>
      </c>
      <c r="E3" s="2" t="s">
        <v>842</v>
      </c>
      <c r="F3" s="2" t="s">
        <v>836</v>
      </c>
      <c r="G3" s="2" t="s">
        <v>845</v>
      </c>
      <c r="H3" s="2" t="s">
        <v>847</v>
      </c>
      <c r="I3" s="2" t="s">
        <v>846</v>
      </c>
      <c r="J3" s="2" t="s">
        <v>873</v>
      </c>
      <c r="K3" s="2" t="s">
        <v>877</v>
      </c>
      <c r="L3" s="2" t="s">
        <v>879</v>
      </c>
      <c r="M3" s="75" t="s">
        <v>232</v>
      </c>
      <c r="N3" s="75" t="s">
        <v>243</v>
      </c>
      <c r="O3" s="75" t="s">
        <v>253</v>
      </c>
      <c r="P3" s="75" t="s">
        <v>303</v>
      </c>
      <c r="Q3" s="75" t="s">
        <v>305</v>
      </c>
      <c r="R3" s="75" t="s">
        <v>307</v>
      </c>
      <c r="S3" s="75" t="s">
        <v>309</v>
      </c>
      <c r="T3" s="75" t="s">
        <v>313</v>
      </c>
      <c r="U3" s="75" t="s">
        <v>319</v>
      </c>
      <c r="V3" s="75" t="s">
        <v>321</v>
      </c>
      <c r="W3" s="75" t="s">
        <v>338</v>
      </c>
      <c r="X3" s="75" t="s">
        <v>464</v>
      </c>
      <c r="Y3" s="75" t="s">
        <v>390</v>
      </c>
      <c r="Z3" s="75" t="s">
        <v>394</v>
      </c>
      <c r="AA3" s="75" t="s">
        <v>398</v>
      </c>
      <c r="AB3" s="75" t="s">
        <v>414</v>
      </c>
      <c r="AC3" s="75" t="s">
        <v>552</v>
      </c>
      <c r="AD3" s="75" t="s">
        <v>558</v>
      </c>
      <c r="AE3" s="75" t="s">
        <v>580</v>
      </c>
      <c r="AF3" s="75" t="s">
        <v>587</v>
      </c>
      <c r="AG3" s="75" t="s">
        <v>589</v>
      </c>
      <c r="AH3" s="75" t="s">
        <v>593</v>
      </c>
      <c r="AI3" s="75" t="s">
        <v>595</v>
      </c>
      <c r="AJ3" s="75" t="s">
        <v>607</v>
      </c>
      <c r="AK3" s="75" t="s">
        <v>844</v>
      </c>
      <c r="AL3" s="75" t="s">
        <v>862</v>
      </c>
      <c r="AM3" s="75" t="s">
        <v>873</v>
      </c>
    </row>
    <row r="4" spans="1:39" x14ac:dyDescent="0.25">
      <c r="B4" s="5" t="s">
        <v>2</v>
      </c>
      <c r="D4">
        <v>0.1084</v>
      </c>
      <c r="E4">
        <v>1.8388</v>
      </c>
      <c r="F4">
        <v>0.54210000000000003</v>
      </c>
      <c r="G4">
        <v>0.38250000000000001</v>
      </c>
      <c r="H4">
        <v>0.23760000000000001</v>
      </c>
      <c r="I4">
        <v>0.4032</v>
      </c>
      <c r="J4">
        <v>6.7199999999999996E-2</v>
      </c>
      <c r="K4">
        <v>0.64380000000000004</v>
      </c>
      <c r="L4">
        <v>0.19719999999999999</v>
      </c>
      <c r="M4">
        <v>1.456</v>
      </c>
      <c r="N4">
        <v>0.2419</v>
      </c>
      <c r="O4">
        <v>0.20830000000000001</v>
      </c>
      <c r="P4">
        <v>1.1092</v>
      </c>
      <c r="Q4">
        <v>0.77100000000000002</v>
      </c>
      <c r="R4">
        <v>0.17349999999999999</v>
      </c>
      <c r="S4">
        <v>0.61939999999999995</v>
      </c>
      <c r="T4">
        <v>0.70589999999999997</v>
      </c>
      <c r="U4">
        <v>0.76600000000000001</v>
      </c>
      <c r="V4">
        <v>0.60740000000000005</v>
      </c>
      <c r="W4">
        <v>3.0541</v>
      </c>
      <c r="X4">
        <v>0.127</v>
      </c>
      <c r="Y4">
        <v>3.0352999999999999</v>
      </c>
      <c r="Z4">
        <v>2.7469000000000001</v>
      </c>
      <c r="AA4">
        <v>1.397</v>
      </c>
      <c r="AB4">
        <v>4.3723000000000001</v>
      </c>
      <c r="AC4">
        <v>1.0563</v>
      </c>
      <c r="AD4">
        <v>1.6472</v>
      </c>
      <c r="AE4">
        <v>1.0306</v>
      </c>
      <c r="AF4">
        <v>0.30349999999999999</v>
      </c>
      <c r="AG4">
        <v>1.381</v>
      </c>
      <c r="AH4">
        <v>0.62609999999999999</v>
      </c>
      <c r="AI4">
        <v>0.62770000000000004</v>
      </c>
      <c r="AJ4">
        <v>0.26069999999999999</v>
      </c>
      <c r="AK4">
        <v>0.56589999999999996</v>
      </c>
      <c r="AL4">
        <v>0.1154</v>
      </c>
      <c r="AM4">
        <v>1.2392000000000001</v>
      </c>
    </row>
    <row r="5" spans="1:39" x14ac:dyDescent="0.25">
      <c r="B5" s="6" t="s">
        <v>3</v>
      </c>
      <c r="D5">
        <v>14.7165</v>
      </c>
      <c r="E5">
        <v>26.2606</v>
      </c>
      <c r="F5">
        <v>7.2266000000000004</v>
      </c>
      <c r="G5">
        <v>10.853999999999999</v>
      </c>
      <c r="H5">
        <v>28.691099999999999</v>
      </c>
      <c r="I5">
        <v>44.4437</v>
      </c>
      <c r="J5">
        <v>1.1537999999999999</v>
      </c>
      <c r="K5">
        <v>146.8466</v>
      </c>
      <c r="L5">
        <v>24.8825</v>
      </c>
      <c r="M5">
        <v>16.284300000000002</v>
      </c>
      <c r="N5">
        <v>14.6713</v>
      </c>
      <c r="O5">
        <v>5.1958000000000002</v>
      </c>
      <c r="P5">
        <v>51.855600000000003</v>
      </c>
      <c r="Q5">
        <v>18.001300000000001</v>
      </c>
      <c r="R5">
        <v>4.0369999999999999</v>
      </c>
      <c r="S5">
        <v>12.253299999999999</v>
      </c>
      <c r="T5">
        <v>44.890099999999997</v>
      </c>
      <c r="U5">
        <v>84.863</v>
      </c>
      <c r="V5">
        <v>17.002800000000001</v>
      </c>
      <c r="W5">
        <v>249.22550000000001</v>
      </c>
      <c r="X5">
        <v>3.2143000000000002</v>
      </c>
      <c r="Y5">
        <v>153.84899999999999</v>
      </c>
      <c r="Z5">
        <v>159.3023</v>
      </c>
      <c r="AA5">
        <v>65.499099999999999</v>
      </c>
      <c r="AB5">
        <v>304.50369999999998</v>
      </c>
      <c r="AC5">
        <v>98.611099999999993</v>
      </c>
      <c r="AD5">
        <v>68.590100000000007</v>
      </c>
      <c r="AE5">
        <v>98.343500000000006</v>
      </c>
      <c r="AF5">
        <v>23.694800000000001</v>
      </c>
      <c r="AG5">
        <v>75.159000000000006</v>
      </c>
      <c r="AH5">
        <v>28.819299999999998</v>
      </c>
      <c r="AI5">
        <v>18.228000000000002</v>
      </c>
      <c r="AJ5">
        <v>3.4466000000000001</v>
      </c>
      <c r="AK5">
        <v>28.182099999999998</v>
      </c>
      <c r="AL5">
        <v>2.5960999999999999</v>
      </c>
      <c r="AM5">
        <v>101.6973</v>
      </c>
    </row>
    <row r="6" spans="1:39" x14ac:dyDescent="0.25">
      <c r="B6" s="5" t="s">
        <v>327</v>
      </c>
      <c r="D6"/>
    </row>
    <row r="7" spans="1:39" x14ac:dyDescent="0.25">
      <c r="B7" s="7" t="s">
        <v>4</v>
      </c>
      <c r="D7">
        <v>0.57779999999999998</v>
      </c>
      <c r="E7">
        <v>12.226000000000001</v>
      </c>
      <c r="F7">
        <v>6.4356999999999998</v>
      </c>
      <c r="G7">
        <v>2.6589999999999998</v>
      </c>
      <c r="H7">
        <v>2.3071999999999999</v>
      </c>
      <c r="I7">
        <v>1.7561</v>
      </c>
      <c r="J7">
        <v>0.27389999999999998</v>
      </c>
      <c r="K7">
        <v>6.0488</v>
      </c>
      <c r="L7">
        <v>1.8277000000000001</v>
      </c>
      <c r="M7">
        <v>16.2026</v>
      </c>
      <c r="N7">
        <v>2.9990000000000001</v>
      </c>
      <c r="O7">
        <v>3.1844000000000001</v>
      </c>
      <c r="P7">
        <v>6.2816000000000001</v>
      </c>
      <c r="Q7">
        <v>4.7263000000000002</v>
      </c>
      <c r="R7">
        <v>0.81940000000000002</v>
      </c>
      <c r="S7">
        <v>2.8894000000000002</v>
      </c>
      <c r="T7">
        <v>4.4881000000000002</v>
      </c>
      <c r="U7">
        <v>5.1395999999999997</v>
      </c>
      <c r="V7">
        <v>3.6244000000000001</v>
      </c>
      <c r="W7">
        <v>22.9833</v>
      </c>
      <c r="X7">
        <v>1.3866000000000001</v>
      </c>
      <c r="Y7">
        <v>13.5326</v>
      </c>
      <c r="Z7">
        <v>11.6371</v>
      </c>
      <c r="AA7">
        <v>5.3410000000000002</v>
      </c>
      <c r="AB7">
        <v>26.369299999999999</v>
      </c>
      <c r="AC7">
        <v>5.5867000000000004</v>
      </c>
      <c r="AD7">
        <v>8.7030999999999992</v>
      </c>
      <c r="AE7">
        <v>6.6285999999999996</v>
      </c>
      <c r="AF7">
        <v>2.0265</v>
      </c>
      <c r="AG7">
        <v>7.3921000000000001</v>
      </c>
      <c r="AH7">
        <v>3.0621999999999998</v>
      </c>
      <c r="AI7">
        <v>3.2879</v>
      </c>
      <c r="AJ7">
        <v>1.4914000000000001</v>
      </c>
      <c r="AK7">
        <v>2.4777</v>
      </c>
      <c r="AL7">
        <v>0.59489999999999998</v>
      </c>
      <c r="AM7">
        <v>7.5125999999999999</v>
      </c>
    </row>
    <row r="8" spans="1:39" x14ac:dyDescent="0.25">
      <c r="B8" s="5" t="s">
        <v>5</v>
      </c>
      <c r="D8">
        <v>0.1055</v>
      </c>
      <c r="E8">
        <v>1.5656000000000001</v>
      </c>
      <c r="F8">
        <v>0.56110000000000004</v>
      </c>
      <c r="G8">
        <v>0.4955</v>
      </c>
      <c r="H8">
        <v>0.23799999999999999</v>
      </c>
      <c r="I8">
        <v>0.52729999999999999</v>
      </c>
      <c r="J8">
        <v>4.4699999999999997E-2</v>
      </c>
      <c r="K8">
        <v>0.83950000000000002</v>
      </c>
      <c r="L8">
        <v>0.24729999999999999</v>
      </c>
      <c r="M8">
        <v>4.7249999999999996</v>
      </c>
      <c r="N8">
        <v>0.2631</v>
      </c>
      <c r="O8">
        <v>0.53749999999999998</v>
      </c>
      <c r="P8">
        <v>1.1335999999999999</v>
      </c>
      <c r="Q8">
        <v>0.74650000000000005</v>
      </c>
      <c r="R8">
        <v>0.31330000000000002</v>
      </c>
      <c r="S8">
        <v>0.57930000000000004</v>
      </c>
      <c r="T8">
        <v>0.67159999999999997</v>
      </c>
      <c r="U8">
        <v>0.5534</v>
      </c>
      <c r="V8">
        <v>0.59109999999999996</v>
      </c>
      <c r="W8">
        <v>2.7818000000000001</v>
      </c>
      <c r="X8">
        <v>5.4899999999999997E-2</v>
      </c>
      <c r="Y8">
        <v>2.7166000000000001</v>
      </c>
      <c r="Z8">
        <v>1.3731</v>
      </c>
      <c r="AA8">
        <v>0.81010000000000004</v>
      </c>
      <c r="AB8">
        <v>3.0032000000000001</v>
      </c>
      <c r="AC8">
        <v>0.47820000000000001</v>
      </c>
      <c r="AD8">
        <v>1.2027000000000001</v>
      </c>
      <c r="AE8">
        <v>0.64470000000000005</v>
      </c>
      <c r="AF8">
        <v>0.24229999999999999</v>
      </c>
      <c r="AG8">
        <v>0.9103</v>
      </c>
      <c r="AH8">
        <v>0.56330000000000002</v>
      </c>
      <c r="AI8">
        <v>0.58120000000000005</v>
      </c>
      <c r="AJ8">
        <v>0.44119999999999998</v>
      </c>
      <c r="AK8">
        <v>0.78569999999999995</v>
      </c>
      <c r="AL8">
        <v>0.105</v>
      </c>
      <c r="AM8">
        <v>0.81159999999999999</v>
      </c>
    </row>
    <row r="9" spans="1:39" x14ac:dyDescent="0.25">
      <c r="B9" s="5" t="s">
        <v>6</v>
      </c>
      <c r="D9">
        <v>6.2927999999999997</v>
      </c>
      <c r="E9">
        <v>12.367900000000001</v>
      </c>
      <c r="F9">
        <v>7.8882000000000003</v>
      </c>
      <c r="G9">
        <v>5.6929999999999996</v>
      </c>
      <c r="H9">
        <v>1.9912000000000001</v>
      </c>
      <c r="I9">
        <v>4.0374999999999996</v>
      </c>
      <c r="J9">
        <v>0.38769999999999999</v>
      </c>
      <c r="K9">
        <v>7.7054999999999998</v>
      </c>
      <c r="L9">
        <v>2.4117999999999999</v>
      </c>
      <c r="M9">
        <v>13.505699999999999</v>
      </c>
      <c r="N9">
        <v>2.8452999999999999</v>
      </c>
      <c r="O9">
        <v>0.84279999999999999</v>
      </c>
      <c r="P9">
        <v>6.2933000000000003</v>
      </c>
      <c r="Q9">
        <v>3.052</v>
      </c>
      <c r="R9">
        <v>1.4863999999999999</v>
      </c>
      <c r="S9">
        <v>2.3109999999999999</v>
      </c>
      <c r="T9">
        <v>3.9220000000000002</v>
      </c>
      <c r="U9">
        <v>4.9821999999999997</v>
      </c>
      <c r="V9">
        <v>2.2831999999999999</v>
      </c>
      <c r="W9">
        <v>16.91</v>
      </c>
      <c r="X9">
        <v>2.6038999999999999</v>
      </c>
      <c r="Y9">
        <v>17.541</v>
      </c>
      <c r="Z9">
        <v>19.116499999999998</v>
      </c>
      <c r="AA9">
        <v>7.7561</v>
      </c>
      <c r="AB9">
        <v>41.3262</v>
      </c>
      <c r="AC9">
        <v>5.1863000000000001</v>
      </c>
      <c r="AD9">
        <v>7.7877999999999998</v>
      </c>
      <c r="AE9">
        <v>6.9927000000000001</v>
      </c>
      <c r="AF9">
        <v>2.0884</v>
      </c>
      <c r="AG9">
        <v>6.2572000000000001</v>
      </c>
      <c r="AH9">
        <v>2.8374999999999999</v>
      </c>
      <c r="AI9">
        <v>2.2498</v>
      </c>
      <c r="AJ9">
        <v>0.65800000000000003</v>
      </c>
      <c r="AK9">
        <v>4.5186999999999999</v>
      </c>
      <c r="AL9">
        <v>0.50870000000000004</v>
      </c>
      <c r="AM9">
        <v>12.235099999999999</v>
      </c>
    </row>
    <row r="10" spans="1:39" x14ac:dyDescent="0.25">
      <c r="B10" s="5" t="s">
        <v>7</v>
      </c>
      <c r="D10"/>
    </row>
    <row r="11" spans="1:39" x14ac:dyDescent="0.25">
      <c r="B11" s="7" t="s">
        <v>8</v>
      </c>
      <c r="D11">
        <v>0.79820000000000002</v>
      </c>
      <c r="E11">
        <v>3.1638000000000002</v>
      </c>
      <c r="F11">
        <v>1.5054000000000001</v>
      </c>
      <c r="G11">
        <v>0.72629999999999995</v>
      </c>
      <c r="H11">
        <v>0.38019999999999998</v>
      </c>
      <c r="I11">
        <v>0.80369999999999997</v>
      </c>
      <c r="J11">
        <v>0.15</v>
      </c>
      <c r="K11">
        <v>2.0333000000000001</v>
      </c>
      <c r="L11">
        <v>0.62260000000000004</v>
      </c>
      <c r="M11">
        <v>5.2304000000000004</v>
      </c>
      <c r="N11">
        <v>0.50139999999999996</v>
      </c>
      <c r="O11">
        <v>0.49009999999999998</v>
      </c>
      <c r="P11">
        <v>2.2850000000000001</v>
      </c>
      <c r="Q11">
        <v>1.6087</v>
      </c>
      <c r="R11">
        <v>0.67320000000000002</v>
      </c>
      <c r="S11">
        <v>1.2156</v>
      </c>
      <c r="T11">
        <v>1.6364000000000001</v>
      </c>
      <c r="U11">
        <v>1.6077999999999999</v>
      </c>
      <c r="V11">
        <v>1.1821999999999999</v>
      </c>
      <c r="W11">
        <v>6.5704000000000002</v>
      </c>
      <c r="X11">
        <v>0.40560000000000002</v>
      </c>
      <c r="Y11">
        <v>5.2225000000000001</v>
      </c>
      <c r="Z11">
        <v>4.5591999999999997</v>
      </c>
      <c r="AA11">
        <v>2.0472000000000001</v>
      </c>
      <c r="AB11">
        <v>7.4977</v>
      </c>
      <c r="AC11">
        <v>1.2202999999999999</v>
      </c>
      <c r="AD11">
        <v>1.8269</v>
      </c>
      <c r="AE11">
        <v>1.4939</v>
      </c>
      <c r="AF11">
        <v>0.48039999999999999</v>
      </c>
      <c r="AG11">
        <v>1.4015</v>
      </c>
      <c r="AH11">
        <v>0.67110000000000003</v>
      </c>
      <c r="AI11">
        <v>0.64170000000000005</v>
      </c>
      <c r="AJ11">
        <v>0.32019999999999998</v>
      </c>
      <c r="AK11">
        <v>0.97170000000000001</v>
      </c>
      <c r="AL11">
        <v>0.2228</v>
      </c>
      <c r="AM11">
        <v>2.7265000000000001</v>
      </c>
    </row>
    <row r="12" spans="1:39" x14ac:dyDescent="0.25">
      <c r="B12" s="7" t="s">
        <v>9</v>
      </c>
      <c r="D12">
        <v>210.4297</v>
      </c>
      <c r="E12">
        <v>304.86219999999997</v>
      </c>
      <c r="F12">
        <v>149.16810000000001</v>
      </c>
      <c r="G12">
        <v>164.9564</v>
      </c>
      <c r="H12">
        <v>55.160600000000002</v>
      </c>
      <c r="I12">
        <v>118.2114</v>
      </c>
      <c r="J12">
        <v>40.212600000000002</v>
      </c>
      <c r="K12">
        <v>217.62780000000001</v>
      </c>
      <c r="L12">
        <v>84.227000000000004</v>
      </c>
      <c r="M12">
        <v>223.98079999999999</v>
      </c>
      <c r="N12">
        <v>216.9385</v>
      </c>
      <c r="O12">
        <v>36.531399999999998</v>
      </c>
      <c r="P12">
        <v>291.7389</v>
      </c>
      <c r="Q12">
        <v>131.01900000000001</v>
      </c>
      <c r="R12">
        <v>55.716000000000001</v>
      </c>
      <c r="S12">
        <v>134.40559999999999</v>
      </c>
      <c r="T12">
        <v>180.8725</v>
      </c>
      <c r="U12">
        <v>271.15199999999999</v>
      </c>
      <c r="V12">
        <v>129.1223</v>
      </c>
      <c r="W12">
        <v>941.47289999999998</v>
      </c>
      <c r="X12">
        <v>96.979100000000003</v>
      </c>
      <c r="Y12">
        <v>655.01199999999994</v>
      </c>
      <c r="Z12">
        <v>853.82330000000002</v>
      </c>
      <c r="AA12">
        <v>351.78640000000001</v>
      </c>
      <c r="AB12">
        <v>1260.0152</v>
      </c>
      <c r="AC12">
        <v>434.61970000000002</v>
      </c>
      <c r="AD12">
        <v>695.94849999999997</v>
      </c>
      <c r="AE12">
        <v>468.154</v>
      </c>
      <c r="AF12">
        <v>215.9649</v>
      </c>
      <c r="AG12">
        <v>483.34710000000001</v>
      </c>
      <c r="AH12">
        <v>198.7997</v>
      </c>
      <c r="AI12">
        <v>203.50460000000001</v>
      </c>
      <c r="AJ12">
        <v>61.249699999999997</v>
      </c>
      <c r="AK12">
        <v>165.60339999999999</v>
      </c>
      <c r="AL12">
        <v>45.349600000000002</v>
      </c>
      <c r="AM12">
        <v>550.98839999999996</v>
      </c>
    </row>
    <row r="13" spans="1:39" x14ac:dyDescent="0.25">
      <c r="B13" s="5" t="s">
        <v>10</v>
      </c>
      <c r="D13">
        <v>2.2919999999999998</v>
      </c>
      <c r="E13">
        <v>5.5338000000000003</v>
      </c>
      <c r="F13">
        <v>2.7189000000000001</v>
      </c>
      <c r="G13">
        <v>4.9234999999999998</v>
      </c>
      <c r="H13">
        <v>0.70709999999999995</v>
      </c>
      <c r="I13">
        <v>2.3022</v>
      </c>
      <c r="J13">
        <v>0.58750000000000002</v>
      </c>
      <c r="K13">
        <v>4.4162999999999997</v>
      </c>
      <c r="L13">
        <v>1.1963999999999999</v>
      </c>
      <c r="M13">
        <v>6.7248999999999999</v>
      </c>
      <c r="N13">
        <v>3.1379000000000001</v>
      </c>
      <c r="O13">
        <v>0.81540000000000001</v>
      </c>
      <c r="P13">
        <v>8.4724000000000004</v>
      </c>
      <c r="Q13">
        <v>4.6007999999999996</v>
      </c>
      <c r="R13">
        <v>0.48630000000000001</v>
      </c>
      <c r="S13">
        <v>3.1772</v>
      </c>
      <c r="T13">
        <v>5.8352000000000004</v>
      </c>
      <c r="U13">
        <v>7.4977</v>
      </c>
      <c r="V13">
        <v>4.8586</v>
      </c>
      <c r="W13">
        <v>23.499400000000001</v>
      </c>
      <c r="X13">
        <v>1.3092999999999999</v>
      </c>
      <c r="Y13">
        <v>19.561900000000001</v>
      </c>
      <c r="Z13">
        <v>21.204000000000001</v>
      </c>
      <c r="AA13">
        <v>8.3917000000000002</v>
      </c>
      <c r="AB13">
        <v>33.427</v>
      </c>
      <c r="AC13">
        <v>11.1334</v>
      </c>
      <c r="AD13">
        <v>24.791399999999999</v>
      </c>
      <c r="AE13">
        <v>11.505699999999999</v>
      </c>
      <c r="AF13">
        <v>3.2803</v>
      </c>
      <c r="AG13">
        <v>8.7926000000000002</v>
      </c>
      <c r="AH13">
        <v>2.605</v>
      </c>
      <c r="AI13">
        <v>3.2643</v>
      </c>
      <c r="AJ13">
        <v>0.80169999999999997</v>
      </c>
      <c r="AK13">
        <v>5.7859999999999996</v>
      </c>
      <c r="AL13">
        <v>0.8417</v>
      </c>
      <c r="AM13">
        <v>12.2264</v>
      </c>
    </row>
    <row r="14" spans="1:39" x14ac:dyDescent="0.25">
      <c r="B14" s="5" t="s">
        <v>11</v>
      </c>
      <c r="D14"/>
    </row>
    <row r="15" spans="1:39" x14ac:dyDescent="0.25">
      <c r="B15" s="5" t="s">
        <v>12</v>
      </c>
      <c r="D15">
        <v>59.331099999999999</v>
      </c>
      <c r="E15">
        <v>155.60489999999999</v>
      </c>
      <c r="F15">
        <v>69.5441</v>
      </c>
      <c r="G15">
        <v>41.644199999999998</v>
      </c>
      <c r="H15">
        <v>29.302</v>
      </c>
      <c r="I15">
        <v>49.855400000000003</v>
      </c>
      <c r="J15">
        <v>8.9786999999999999</v>
      </c>
      <c r="K15">
        <v>63.403799999999997</v>
      </c>
      <c r="L15">
        <v>18.559899999999999</v>
      </c>
      <c r="M15">
        <v>82.501099999999994</v>
      </c>
      <c r="N15">
        <v>118.4408</v>
      </c>
      <c r="O15">
        <v>26.365200000000002</v>
      </c>
      <c r="P15">
        <v>176.75380000000001</v>
      </c>
      <c r="Q15">
        <v>90.784400000000005</v>
      </c>
      <c r="R15">
        <v>14.2508</v>
      </c>
      <c r="S15">
        <v>33.220999999999997</v>
      </c>
      <c r="T15">
        <v>112.70480000000001</v>
      </c>
      <c r="U15">
        <v>170.50880000000001</v>
      </c>
      <c r="V15">
        <v>73.273099999999999</v>
      </c>
      <c r="W15">
        <v>697.06820000000005</v>
      </c>
      <c r="X15">
        <v>27.578900000000001</v>
      </c>
      <c r="Y15">
        <v>177.86019999999999</v>
      </c>
      <c r="Z15">
        <v>197.1994</v>
      </c>
      <c r="AA15">
        <v>65.718800000000002</v>
      </c>
      <c r="AB15">
        <v>621.0317</v>
      </c>
      <c r="AC15">
        <v>62.038499999999999</v>
      </c>
      <c r="AD15">
        <v>176.23949999999999</v>
      </c>
      <c r="AE15">
        <v>87.619900000000001</v>
      </c>
      <c r="AF15">
        <v>93.215999999999994</v>
      </c>
      <c r="AG15">
        <v>130.70670000000001</v>
      </c>
      <c r="AH15">
        <v>81.933499999999995</v>
      </c>
      <c r="AI15">
        <v>45.0505</v>
      </c>
      <c r="AJ15">
        <v>21.521899999999999</v>
      </c>
      <c r="AK15">
        <v>52.780799999999999</v>
      </c>
      <c r="AL15">
        <v>9.4320000000000004</v>
      </c>
      <c r="AM15">
        <v>164.92179999999999</v>
      </c>
    </row>
    <row r="16" spans="1:39" x14ac:dyDescent="0.25">
      <c r="B16" s="5" t="s">
        <v>13</v>
      </c>
      <c r="D16">
        <v>4.0395000000000003</v>
      </c>
      <c r="E16">
        <v>37.116999999999997</v>
      </c>
      <c r="F16">
        <v>15.9687</v>
      </c>
      <c r="G16">
        <v>5.3197999999999999</v>
      </c>
      <c r="H16">
        <v>2.9096000000000002</v>
      </c>
      <c r="I16">
        <v>2.7547000000000001</v>
      </c>
      <c r="J16">
        <v>2.8367</v>
      </c>
      <c r="K16">
        <v>14.593400000000001</v>
      </c>
      <c r="L16">
        <v>5.2934000000000001</v>
      </c>
      <c r="M16">
        <v>44.207900000000002</v>
      </c>
      <c r="N16">
        <v>6.6589</v>
      </c>
      <c r="O16">
        <v>3.8691</v>
      </c>
      <c r="P16">
        <v>17.070699999999999</v>
      </c>
      <c r="Q16">
        <v>15.241899999999999</v>
      </c>
      <c r="R16">
        <v>14.043200000000001</v>
      </c>
      <c r="S16">
        <v>32.737000000000002</v>
      </c>
      <c r="T16">
        <v>21.3887</v>
      </c>
      <c r="U16">
        <v>4.5425000000000004</v>
      </c>
      <c r="V16">
        <v>10.155799999999999</v>
      </c>
      <c r="W16">
        <v>21.355</v>
      </c>
      <c r="X16">
        <v>5.8958000000000004</v>
      </c>
      <c r="Y16">
        <v>42.485100000000003</v>
      </c>
      <c r="Z16">
        <v>26.738700000000001</v>
      </c>
      <c r="AA16">
        <v>18.164400000000001</v>
      </c>
      <c r="AB16">
        <v>33.4221</v>
      </c>
      <c r="AC16">
        <v>9.4655000000000005</v>
      </c>
      <c r="AD16">
        <v>21.2866</v>
      </c>
      <c r="AE16">
        <v>12.2944</v>
      </c>
      <c r="AF16">
        <v>8.2669999999999995</v>
      </c>
      <c r="AG16">
        <v>13.097200000000001</v>
      </c>
      <c r="AH16">
        <v>7.0830000000000002</v>
      </c>
      <c r="AI16">
        <v>7.1715999999999998</v>
      </c>
      <c r="AJ16">
        <v>5.5869999999999997</v>
      </c>
      <c r="AK16">
        <v>9.6409000000000002</v>
      </c>
      <c r="AL16">
        <v>3.0779000000000001</v>
      </c>
      <c r="AM16">
        <v>31.522500000000001</v>
      </c>
    </row>
    <row r="17" spans="2:39" x14ac:dyDescent="0.25">
      <c r="B17" s="5" t="s">
        <v>14</v>
      </c>
      <c r="D17">
        <v>1.9125000000000001</v>
      </c>
      <c r="E17">
        <v>22.458500000000001</v>
      </c>
      <c r="F17">
        <v>25.522400000000001</v>
      </c>
      <c r="G17">
        <v>1.5436000000000001</v>
      </c>
      <c r="H17">
        <v>2.3250000000000002</v>
      </c>
      <c r="I17">
        <v>5.4406999999999996</v>
      </c>
      <c r="J17">
        <v>0.59519999999999995</v>
      </c>
      <c r="K17">
        <v>2.2221000000000002</v>
      </c>
      <c r="L17">
        <v>0.29320000000000002</v>
      </c>
      <c r="M17">
        <v>10.009499999999999</v>
      </c>
      <c r="N17">
        <v>3.1968000000000001</v>
      </c>
      <c r="O17">
        <v>2.4426999999999999</v>
      </c>
      <c r="P17">
        <v>9.5526999999999997</v>
      </c>
      <c r="Q17">
        <v>1.5983000000000001</v>
      </c>
      <c r="R17">
        <v>1.1552</v>
      </c>
      <c r="S17">
        <v>3.5688</v>
      </c>
      <c r="T17">
        <v>1.8775999999999999</v>
      </c>
      <c r="U17">
        <v>6.5376000000000003</v>
      </c>
      <c r="V17">
        <v>3.9342999999999999</v>
      </c>
      <c r="W17">
        <v>30.9894</v>
      </c>
      <c r="X17">
        <v>2.9024999999999999</v>
      </c>
      <c r="Y17">
        <v>12.779199999999999</v>
      </c>
      <c r="Z17">
        <v>3.9714</v>
      </c>
      <c r="AA17">
        <v>2.1758000000000002</v>
      </c>
      <c r="AB17">
        <v>39.326000000000001</v>
      </c>
      <c r="AC17">
        <v>10.1654</v>
      </c>
      <c r="AD17">
        <v>23.290700000000001</v>
      </c>
      <c r="AE17">
        <v>10.5199</v>
      </c>
      <c r="AF17">
        <v>1.1251</v>
      </c>
      <c r="AG17">
        <v>2.7404000000000002</v>
      </c>
      <c r="AH17">
        <v>1.8499000000000001</v>
      </c>
      <c r="AI17">
        <v>1.0858000000000001</v>
      </c>
      <c r="AJ17">
        <v>1.2928999999999999</v>
      </c>
      <c r="AK17">
        <v>4.0382999999999996</v>
      </c>
      <c r="AL17">
        <v>0.67679999999999996</v>
      </c>
      <c r="AM17">
        <v>10.0558</v>
      </c>
    </row>
    <row r="18" spans="2:39" x14ac:dyDescent="0.25">
      <c r="B18" s="7" t="s">
        <v>15</v>
      </c>
      <c r="D18">
        <v>0.67249999999999999</v>
      </c>
      <c r="E18">
        <v>2.5729000000000002</v>
      </c>
      <c r="F18">
        <v>0.54800000000000004</v>
      </c>
      <c r="G18">
        <v>0.63009999999999999</v>
      </c>
      <c r="H18">
        <v>0.32600000000000001</v>
      </c>
      <c r="I18">
        <v>0.7762</v>
      </c>
      <c r="J18">
        <v>0.20050000000000001</v>
      </c>
      <c r="K18">
        <v>1.7202999999999999</v>
      </c>
      <c r="L18">
        <v>0.67110000000000003</v>
      </c>
      <c r="M18">
        <v>5.7689000000000004</v>
      </c>
      <c r="N18">
        <v>0.3115</v>
      </c>
      <c r="O18">
        <v>0.24759999999999999</v>
      </c>
      <c r="P18">
        <v>2.4112</v>
      </c>
      <c r="Q18">
        <v>1.8381000000000001</v>
      </c>
      <c r="R18">
        <v>2.1233</v>
      </c>
      <c r="S18">
        <v>1.9832000000000001</v>
      </c>
      <c r="T18">
        <v>1.9292</v>
      </c>
      <c r="U18">
        <v>1.4762</v>
      </c>
      <c r="V18">
        <v>1.1048</v>
      </c>
      <c r="W18">
        <v>4.6856</v>
      </c>
      <c r="X18">
        <v>0.20319999999999999</v>
      </c>
      <c r="Y18">
        <v>5.1749000000000001</v>
      </c>
      <c r="Z18">
        <v>3.3102</v>
      </c>
      <c r="AA18">
        <v>1.6909000000000001</v>
      </c>
      <c r="AB18">
        <v>5.3068</v>
      </c>
      <c r="AC18">
        <v>0.73470000000000002</v>
      </c>
      <c r="AD18">
        <v>1.7331000000000001</v>
      </c>
      <c r="AE18">
        <v>1.1356999999999999</v>
      </c>
      <c r="AF18">
        <v>0.42720000000000002</v>
      </c>
      <c r="AG18">
        <v>0.91639999999999999</v>
      </c>
      <c r="AH18">
        <v>0.54590000000000005</v>
      </c>
      <c r="AI18">
        <v>0.54249999999999998</v>
      </c>
      <c r="AJ18">
        <v>0.37569999999999998</v>
      </c>
      <c r="AK18">
        <v>1.0497000000000001</v>
      </c>
      <c r="AL18">
        <v>0.18629999999999999</v>
      </c>
      <c r="AM18">
        <v>2.2883</v>
      </c>
    </row>
    <row r="19" spans="2:39" x14ac:dyDescent="0.25">
      <c r="B19" s="7" t="s">
        <v>16</v>
      </c>
      <c r="D19"/>
    </row>
    <row r="20" spans="2:39" x14ac:dyDescent="0.25">
      <c r="B20" s="7" t="s">
        <v>17</v>
      </c>
      <c r="D20">
        <v>9.9055999999999997</v>
      </c>
      <c r="E20">
        <v>28.614000000000001</v>
      </c>
      <c r="F20">
        <v>17.214700000000001</v>
      </c>
      <c r="G20">
        <v>9.9773999999999994</v>
      </c>
      <c r="H20">
        <v>2.7490999999999999</v>
      </c>
      <c r="I20">
        <v>7.0805999999999996</v>
      </c>
      <c r="J20">
        <v>4.7165999999999997</v>
      </c>
      <c r="K20">
        <v>12.508599999999999</v>
      </c>
      <c r="L20">
        <v>4.7598000000000003</v>
      </c>
      <c r="M20">
        <v>37.118299999999998</v>
      </c>
      <c r="N20">
        <v>7.2290000000000001</v>
      </c>
      <c r="O20">
        <v>1.8132999999999999</v>
      </c>
      <c r="P20">
        <v>23.262899999999998</v>
      </c>
      <c r="Q20">
        <v>15.818</v>
      </c>
      <c r="R20">
        <v>3.9296000000000002</v>
      </c>
      <c r="S20">
        <v>18.237300000000001</v>
      </c>
      <c r="T20">
        <v>13.887700000000001</v>
      </c>
      <c r="U20">
        <v>16.9664</v>
      </c>
      <c r="V20">
        <v>13.3027</v>
      </c>
      <c r="W20">
        <v>47.534399999999998</v>
      </c>
      <c r="X20">
        <v>5.1788999999999996</v>
      </c>
      <c r="Y20">
        <v>58.567</v>
      </c>
      <c r="Z20">
        <v>56.663800000000002</v>
      </c>
      <c r="AA20">
        <v>30.301300000000001</v>
      </c>
      <c r="AB20">
        <v>86.058800000000005</v>
      </c>
      <c r="AC20">
        <v>34.371400000000001</v>
      </c>
      <c r="AD20">
        <v>42.302100000000003</v>
      </c>
      <c r="AE20">
        <v>29.666399999999999</v>
      </c>
      <c r="AF20">
        <v>15.1286</v>
      </c>
      <c r="AG20">
        <v>39.692599999999999</v>
      </c>
      <c r="AH20">
        <v>15.062099999999999</v>
      </c>
      <c r="AI20">
        <v>19.5762</v>
      </c>
      <c r="AJ20">
        <v>8.2036999999999995</v>
      </c>
      <c r="AK20">
        <v>15.3467</v>
      </c>
      <c r="AL20">
        <v>5.1435000000000004</v>
      </c>
      <c r="AM20">
        <v>45.874499999999998</v>
      </c>
    </row>
    <row r="21" spans="2:39" x14ac:dyDescent="0.25">
      <c r="B21" s="5" t="s">
        <v>18</v>
      </c>
      <c r="D21">
        <v>1.5714999999999999</v>
      </c>
      <c r="E21">
        <v>1.8828</v>
      </c>
      <c r="F21">
        <v>1.2644</v>
      </c>
      <c r="G21">
        <v>1.4682999999999999</v>
      </c>
      <c r="H21">
        <v>0.36820000000000003</v>
      </c>
      <c r="I21">
        <v>1.0257000000000001</v>
      </c>
      <c r="J21">
        <v>0.34949999999999998</v>
      </c>
      <c r="K21">
        <v>0.87539999999999996</v>
      </c>
      <c r="L21">
        <v>0.44259999999999999</v>
      </c>
      <c r="M21">
        <v>2.7252999999999998</v>
      </c>
      <c r="N21">
        <v>0.81340000000000001</v>
      </c>
      <c r="O21">
        <v>0.1275</v>
      </c>
      <c r="P21">
        <v>1.9961</v>
      </c>
      <c r="Q21">
        <v>1.4248000000000001</v>
      </c>
      <c r="R21">
        <v>0.34770000000000001</v>
      </c>
      <c r="S21">
        <v>0.90559999999999996</v>
      </c>
      <c r="T21">
        <v>1.2074</v>
      </c>
      <c r="U21">
        <v>1.7211000000000001</v>
      </c>
      <c r="V21">
        <v>1.3467</v>
      </c>
      <c r="W21">
        <v>6.8701999999999996</v>
      </c>
      <c r="X21">
        <v>0.5464</v>
      </c>
      <c r="Y21">
        <v>4.1261999999999999</v>
      </c>
      <c r="Z21">
        <v>3.9964</v>
      </c>
      <c r="AA21">
        <v>1.9801</v>
      </c>
      <c r="AB21">
        <v>7.9965999999999999</v>
      </c>
      <c r="AC21">
        <v>2.9060000000000001</v>
      </c>
      <c r="AD21">
        <v>4.2183999999999999</v>
      </c>
      <c r="AE21">
        <v>2.5941999999999998</v>
      </c>
      <c r="AF21">
        <v>1.3496999999999999</v>
      </c>
      <c r="AG21">
        <v>4.1874000000000002</v>
      </c>
      <c r="AH21">
        <v>1.1869000000000001</v>
      </c>
      <c r="AI21">
        <v>1.5085999999999999</v>
      </c>
      <c r="AJ21">
        <v>0.49230000000000002</v>
      </c>
      <c r="AK21">
        <v>2.1328999999999998</v>
      </c>
      <c r="AL21">
        <v>0.37830000000000003</v>
      </c>
      <c r="AM21">
        <v>5.8301999999999996</v>
      </c>
    </row>
    <row r="22" spans="2:39" x14ac:dyDescent="0.25">
      <c r="B22" s="5" t="s">
        <v>19</v>
      </c>
      <c r="D22">
        <v>2.1892999999999998</v>
      </c>
      <c r="E22">
        <v>0.67469999999999997</v>
      </c>
      <c r="F22">
        <v>0.18490000000000001</v>
      </c>
      <c r="G22">
        <v>5.7500000000000002E-2</v>
      </c>
      <c r="H22">
        <v>0.22950000000000001</v>
      </c>
      <c r="I22">
        <v>0.873</v>
      </c>
      <c r="J22">
        <v>4.0399999999999998E-2</v>
      </c>
      <c r="K22">
        <v>0.82569999999999999</v>
      </c>
      <c r="L22">
        <v>0.31290000000000001</v>
      </c>
      <c r="M22">
        <v>1.1956</v>
      </c>
      <c r="N22">
        <v>0.1726</v>
      </c>
      <c r="O22">
        <v>4.2340999999999998</v>
      </c>
      <c r="P22">
        <v>0.97360000000000002</v>
      </c>
      <c r="Q22">
        <v>0.67149999999999999</v>
      </c>
      <c r="R22">
        <v>7.51E-2</v>
      </c>
      <c r="S22">
        <v>0.24779999999999999</v>
      </c>
      <c r="T22">
        <v>0.65010000000000001</v>
      </c>
      <c r="U22">
        <v>1.4188000000000001</v>
      </c>
      <c r="V22">
        <v>0.62439999999999996</v>
      </c>
      <c r="W22">
        <v>4.2664999999999997</v>
      </c>
      <c r="X22">
        <v>0.18240000000000001</v>
      </c>
      <c r="Y22">
        <v>4.8678999999999997</v>
      </c>
      <c r="Z22">
        <v>5.8129999999999997</v>
      </c>
      <c r="AA22">
        <v>1.6436999999999999</v>
      </c>
      <c r="AB22">
        <v>6.9142999999999999</v>
      </c>
      <c r="AC22">
        <v>7.8345000000000002</v>
      </c>
      <c r="AD22">
        <v>19.572299999999998</v>
      </c>
      <c r="AE22">
        <v>12.7431</v>
      </c>
      <c r="AF22">
        <v>1.1484000000000001</v>
      </c>
      <c r="AG22">
        <v>1.0216000000000001</v>
      </c>
      <c r="AH22">
        <v>0.75219999999999998</v>
      </c>
      <c r="AI22">
        <v>4.7699999999999999E-2</v>
      </c>
      <c r="AJ22">
        <v>0.34989999999999999</v>
      </c>
      <c r="AK22">
        <v>0.35199999999999998</v>
      </c>
      <c r="AL22">
        <v>9.3399999999999997E-2</v>
      </c>
      <c r="AM22">
        <v>1.093</v>
      </c>
    </row>
    <row r="23" spans="2:39" x14ac:dyDescent="0.25">
      <c r="B23" s="5" t="s">
        <v>20</v>
      </c>
      <c r="D23">
        <v>8.3184000000000005</v>
      </c>
      <c r="E23">
        <v>17.471900000000002</v>
      </c>
      <c r="F23">
        <v>3.9647000000000001</v>
      </c>
      <c r="G23">
        <v>6.6951999999999998</v>
      </c>
      <c r="H23">
        <v>4.3880999999999997</v>
      </c>
      <c r="I23">
        <v>11.699</v>
      </c>
      <c r="J23">
        <v>0.88029999999999997</v>
      </c>
      <c r="K23">
        <v>4.7599</v>
      </c>
      <c r="L23">
        <v>1.7833000000000001</v>
      </c>
      <c r="M23">
        <v>8.2352000000000007</v>
      </c>
      <c r="N23">
        <v>10.124599999999999</v>
      </c>
      <c r="O23">
        <v>1.7135</v>
      </c>
      <c r="P23">
        <v>37.222999999999999</v>
      </c>
      <c r="Q23">
        <v>22.235800000000001</v>
      </c>
      <c r="R23">
        <v>1.2831999999999999</v>
      </c>
      <c r="S23">
        <v>7.1806999999999999</v>
      </c>
      <c r="T23">
        <v>30.869599999999998</v>
      </c>
      <c r="U23">
        <v>44.405000000000001</v>
      </c>
      <c r="V23">
        <v>20.494499999999999</v>
      </c>
      <c r="W23">
        <v>187.7133</v>
      </c>
      <c r="X23">
        <v>2.0011000000000001</v>
      </c>
      <c r="Y23">
        <v>30.9724</v>
      </c>
      <c r="Z23">
        <v>36.200099999999999</v>
      </c>
      <c r="AA23">
        <v>9.5597999999999992</v>
      </c>
      <c r="AB23">
        <v>163.3279</v>
      </c>
      <c r="AC23">
        <v>6.3198999999999996</v>
      </c>
      <c r="AD23">
        <v>24.907299999999999</v>
      </c>
      <c r="AE23">
        <v>8.4309999999999992</v>
      </c>
      <c r="AF23">
        <v>5.8852000000000002</v>
      </c>
      <c r="AG23">
        <v>4.4493999999999998</v>
      </c>
      <c r="AH23">
        <v>4.4145000000000003</v>
      </c>
      <c r="AI23">
        <v>1.0134000000000001</v>
      </c>
      <c r="AJ23">
        <v>1.01</v>
      </c>
      <c r="AK23">
        <v>14.280799999999999</v>
      </c>
      <c r="AL23">
        <v>0.59599999999999997</v>
      </c>
      <c r="AM23">
        <v>10.876200000000001</v>
      </c>
    </row>
    <row r="24" spans="2:39" x14ac:dyDescent="0.25">
      <c r="B24" s="5" t="s">
        <v>21</v>
      </c>
      <c r="D24"/>
    </row>
    <row r="25" spans="2:39" x14ac:dyDescent="0.25">
      <c r="B25" s="5" t="s">
        <v>22</v>
      </c>
      <c r="D25">
        <v>7.8198999999999996</v>
      </c>
      <c r="E25">
        <v>4.4264999999999999</v>
      </c>
      <c r="F25">
        <v>0.69610000000000005</v>
      </c>
      <c r="G25">
        <v>1.1388</v>
      </c>
      <c r="H25">
        <v>0.94650000000000001</v>
      </c>
      <c r="I25">
        <v>3.1196000000000002</v>
      </c>
      <c r="J25">
        <v>0.29970000000000002</v>
      </c>
      <c r="K25">
        <v>1.1087</v>
      </c>
      <c r="L25">
        <v>0.38900000000000001</v>
      </c>
      <c r="M25">
        <v>5.3979999999999997</v>
      </c>
      <c r="N25">
        <v>1.8580000000000001</v>
      </c>
      <c r="O25">
        <v>1.2493000000000001</v>
      </c>
      <c r="P25">
        <v>6.1710000000000003</v>
      </c>
      <c r="Q25">
        <v>3.1856</v>
      </c>
      <c r="R25">
        <v>0.435</v>
      </c>
      <c r="S25">
        <v>0.76600000000000001</v>
      </c>
      <c r="T25">
        <v>4.2827999999999999</v>
      </c>
      <c r="U25">
        <v>6.0849000000000002</v>
      </c>
      <c r="V25">
        <v>2.5659999999999998</v>
      </c>
      <c r="W25">
        <v>21.756799999999998</v>
      </c>
      <c r="X25">
        <v>0.40089999999999998</v>
      </c>
      <c r="Y25">
        <v>4.9710999999999999</v>
      </c>
      <c r="Z25">
        <v>3.6118999999999999</v>
      </c>
      <c r="AA25">
        <v>1.1858</v>
      </c>
      <c r="AB25">
        <v>14.817399999999999</v>
      </c>
      <c r="AC25">
        <v>1.9854000000000001</v>
      </c>
      <c r="AD25">
        <v>10.4436</v>
      </c>
      <c r="AE25">
        <v>2.4912999999999998</v>
      </c>
      <c r="AF25">
        <v>1.8286</v>
      </c>
      <c r="AG25">
        <v>0.66210000000000002</v>
      </c>
      <c r="AH25">
        <v>1.2521</v>
      </c>
      <c r="AI25">
        <v>4.9099999999999998E-2</v>
      </c>
      <c r="AJ25">
        <v>0.1142</v>
      </c>
      <c r="AK25">
        <v>2.4373999999999998</v>
      </c>
      <c r="AL25">
        <v>6.0600000000000001E-2</v>
      </c>
      <c r="AM25">
        <v>1.1686000000000001</v>
      </c>
    </row>
    <row r="26" spans="2:39" x14ac:dyDescent="0.25">
      <c r="B26" s="5" t="s">
        <v>23</v>
      </c>
      <c r="D26">
        <v>3.7008000000000001</v>
      </c>
      <c r="E26">
        <v>1.2276</v>
      </c>
      <c r="F26">
        <v>0.16289999999999999</v>
      </c>
      <c r="G26">
        <v>0.49480000000000002</v>
      </c>
      <c r="H26">
        <v>1.9676</v>
      </c>
      <c r="I26">
        <v>8.2951999999999995</v>
      </c>
      <c r="J26">
        <v>0.31440000000000001</v>
      </c>
      <c r="K26">
        <v>6.8403999999999998</v>
      </c>
      <c r="L26">
        <v>1.7384999999999999</v>
      </c>
      <c r="M26">
        <v>1.5531999999999999</v>
      </c>
      <c r="N26">
        <v>1.1214999999999999</v>
      </c>
      <c r="O26">
        <v>28.263200000000001</v>
      </c>
      <c r="P26">
        <v>2.1017000000000001</v>
      </c>
      <c r="Q26">
        <v>1.1989000000000001</v>
      </c>
      <c r="R26">
        <v>1.9099999999999999E-2</v>
      </c>
      <c r="S26">
        <v>0.3468</v>
      </c>
      <c r="T26">
        <v>1.4522999999999999</v>
      </c>
      <c r="U26">
        <v>2.8593000000000002</v>
      </c>
      <c r="V26">
        <v>0.91990000000000005</v>
      </c>
      <c r="W26">
        <v>10.0471</v>
      </c>
      <c r="X26">
        <v>1.6511</v>
      </c>
      <c r="Y26">
        <v>27.431999999999999</v>
      </c>
      <c r="Z26">
        <v>17.2056</v>
      </c>
      <c r="AA26">
        <v>6.1595000000000004</v>
      </c>
      <c r="AB26">
        <v>25.267900000000001</v>
      </c>
      <c r="AC26">
        <v>48.310899999999997</v>
      </c>
      <c r="AD26">
        <v>139.4829</v>
      </c>
      <c r="AE26">
        <v>59.9666</v>
      </c>
      <c r="AF26">
        <v>6.6337000000000002</v>
      </c>
      <c r="AG26">
        <v>5.3997999999999999</v>
      </c>
      <c r="AH26">
        <v>8.1242999999999999</v>
      </c>
      <c r="AI26">
        <v>0.76129999999999998</v>
      </c>
      <c r="AJ26">
        <v>4.2645999999999997</v>
      </c>
      <c r="AK26">
        <v>3.1122000000000001</v>
      </c>
      <c r="AL26">
        <v>0.31640000000000001</v>
      </c>
      <c r="AM26">
        <v>8.6996000000000002</v>
      </c>
    </row>
    <row r="27" spans="2:39" x14ac:dyDescent="0.25">
      <c r="B27" s="7" t="s">
        <v>24</v>
      </c>
      <c r="D27">
        <v>4.0678000000000001</v>
      </c>
      <c r="E27">
        <v>0.91700000000000004</v>
      </c>
      <c r="F27">
        <v>4.7600000000000003E-2</v>
      </c>
      <c r="G27">
        <v>1.7336</v>
      </c>
      <c r="H27">
        <v>0.47760000000000002</v>
      </c>
      <c r="I27">
        <v>2.4457</v>
      </c>
      <c r="J27">
        <v>3.6700000000000003E-2</v>
      </c>
      <c r="K27">
        <v>3.2385999999999999</v>
      </c>
      <c r="L27">
        <v>0.72030000000000005</v>
      </c>
      <c r="M27">
        <v>3.7823000000000002</v>
      </c>
      <c r="N27">
        <v>5.11E-2</v>
      </c>
      <c r="O27">
        <v>0.52139999999999997</v>
      </c>
      <c r="P27">
        <v>2.5968</v>
      </c>
      <c r="Q27">
        <v>1.4376</v>
      </c>
      <c r="R27">
        <v>0.05</v>
      </c>
      <c r="S27">
        <v>0.108</v>
      </c>
      <c r="T27">
        <v>0.87849999999999995</v>
      </c>
      <c r="U27">
        <v>1.6467000000000001</v>
      </c>
      <c r="V27">
        <v>0.79039999999999999</v>
      </c>
      <c r="W27">
        <v>5.6121999999999996</v>
      </c>
      <c r="X27">
        <v>0.12570000000000001</v>
      </c>
      <c r="Y27">
        <v>21.679500000000001</v>
      </c>
      <c r="Z27">
        <v>6.4287000000000001</v>
      </c>
      <c r="AA27">
        <v>2.1101000000000001</v>
      </c>
      <c r="AB27">
        <v>9.7751000000000001</v>
      </c>
      <c r="AC27">
        <v>1.9225000000000001</v>
      </c>
      <c r="AD27">
        <v>4.3639999999999999</v>
      </c>
      <c r="AE27">
        <v>1.8576999999999999</v>
      </c>
      <c r="AF27">
        <v>0.83840000000000003</v>
      </c>
      <c r="AG27">
        <v>0.19789999999999999</v>
      </c>
      <c r="AH27">
        <v>1.2221</v>
      </c>
      <c r="AI27">
        <v>9.0800000000000006E-2</v>
      </c>
      <c r="AJ27">
        <v>0.57089999999999996</v>
      </c>
      <c r="AK27">
        <v>1.3146</v>
      </c>
      <c r="AL27">
        <v>0.2235</v>
      </c>
      <c r="AM27">
        <v>1.2918000000000001</v>
      </c>
    </row>
    <row r="28" spans="2:39" x14ac:dyDescent="0.25">
      <c r="B28" s="7" t="s">
        <v>25</v>
      </c>
      <c r="D28">
        <v>0.44490000000000002</v>
      </c>
      <c r="E28">
        <v>0.68410000000000004</v>
      </c>
      <c r="F28">
        <v>2.4E-2</v>
      </c>
      <c r="G28">
        <v>0.37419999999999998</v>
      </c>
      <c r="H28">
        <v>0.39760000000000001</v>
      </c>
      <c r="I28">
        <v>1.8764000000000001</v>
      </c>
      <c r="J28">
        <v>4.2700000000000002E-2</v>
      </c>
      <c r="K28">
        <v>2.0299999999999999E-2</v>
      </c>
      <c r="L28">
        <v>3.2599999999999997E-2</v>
      </c>
      <c r="M28">
        <v>0.99529999999999996</v>
      </c>
      <c r="N28">
        <v>0.5595</v>
      </c>
      <c r="O28">
        <v>0.20849999999999999</v>
      </c>
      <c r="P28">
        <v>9.9000000000000005E-2</v>
      </c>
      <c r="Q28">
        <v>0.112</v>
      </c>
      <c r="R28">
        <v>5.8799999999999998E-2</v>
      </c>
      <c r="S28">
        <v>2.2599999999999999E-2</v>
      </c>
      <c r="T28">
        <v>7.5600000000000001E-2</v>
      </c>
      <c r="U28">
        <v>2.9100000000000001E-2</v>
      </c>
      <c r="V28">
        <v>4.3099999999999999E-2</v>
      </c>
      <c r="W28">
        <v>0.39960000000000001</v>
      </c>
      <c r="X28">
        <v>8.0199999999999994E-2</v>
      </c>
      <c r="Y28">
        <v>0.21779999999999999</v>
      </c>
      <c r="Z28">
        <v>3.4599999999999999E-2</v>
      </c>
      <c r="AA28">
        <v>2.0199999999999999E-2</v>
      </c>
      <c r="AB28">
        <v>0.5302</v>
      </c>
      <c r="AC28">
        <v>4.7999999999999996E-3</v>
      </c>
      <c r="AD28">
        <v>0.33800000000000002</v>
      </c>
      <c r="AE28">
        <v>-5.45E-2</v>
      </c>
      <c r="AF28">
        <v>-1.8800000000000001E-2</v>
      </c>
      <c r="AG28">
        <v>0.77229999999999999</v>
      </c>
      <c r="AH28">
        <v>5.8500000000000003E-2</v>
      </c>
      <c r="AI28">
        <v>0.30330000000000001</v>
      </c>
      <c r="AJ28">
        <v>1.6400000000000001E-2</v>
      </c>
      <c r="AK28">
        <v>0.6462</v>
      </c>
      <c r="AL28">
        <v>2.3699999999999999E-2</v>
      </c>
      <c r="AM28">
        <v>0.1183</v>
      </c>
    </row>
    <row r="29" spans="2:39" x14ac:dyDescent="0.25">
      <c r="B29" s="7" t="s">
        <v>26</v>
      </c>
      <c r="D29">
        <v>22.5502</v>
      </c>
      <c r="E29">
        <v>135.9118</v>
      </c>
      <c r="F29">
        <v>95.138099999999994</v>
      </c>
      <c r="G29">
        <v>71.054599999999994</v>
      </c>
      <c r="H29">
        <v>13.752000000000001</v>
      </c>
      <c r="I29">
        <v>38.616999999999997</v>
      </c>
      <c r="J29">
        <v>37.391300000000001</v>
      </c>
      <c r="K29">
        <v>46.060699999999997</v>
      </c>
      <c r="L29">
        <v>24.9985</v>
      </c>
      <c r="M29">
        <v>80.828400000000002</v>
      </c>
      <c r="N29">
        <v>42.946199999999997</v>
      </c>
      <c r="O29">
        <v>15.8636</v>
      </c>
      <c r="P29">
        <v>162.30779999999999</v>
      </c>
      <c r="Q29">
        <v>107.0214</v>
      </c>
      <c r="R29">
        <v>29.127800000000001</v>
      </c>
      <c r="S29">
        <v>117.0291</v>
      </c>
      <c r="T29">
        <v>92.446899999999999</v>
      </c>
      <c r="U29">
        <v>115.94880000000001</v>
      </c>
      <c r="V29">
        <v>113.0834</v>
      </c>
      <c r="W29">
        <v>310.11829999999998</v>
      </c>
      <c r="X29">
        <v>28.7804</v>
      </c>
      <c r="Y29">
        <v>315.02839999999998</v>
      </c>
      <c r="Z29">
        <v>303.11959999999999</v>
      </c>
      <c r="AA29">
        <v>154.69560000000001</v>
      </c>
      <c r="AB29">
        <v>411.45979999999997</v>
      </c>
      <c r="AC29">
        <v>255.00450000000001</v>
      </c>
      <c r="AD29">
        <v>211.94489999999999</v>
      </c>
      <c r="AE29">
        <v>198.82570000000001</v>
      </c>
      <c r="AF29">
        <v>101.33410000000001</v>
      </c>
      <c r="AG29">
        <v>167.4776</v>
      </c>
      <c r="AH29">
        <v>110.3699</v>
      </c>
      <c r="AI29">
        <v>95.626499999999993</v>
      </c>
      <c r="AJ29">
        <v>75.569299999999998</v>
      </c>
      <c r="AK29">
        <v>118.90389999999999</v>
      </c>
      <c r="AL29">
        <v>37.581600000000002</v>
      </c>
      <c r="AM29">
        <v>255.6155</v>
      </c>
    </row>
    <row r="30" spans="2:39" x14ac:dyDescent="0.25">
      <c r="B30" s="7" t="s">
        <v>27</v>
      </c>
      <c r="D30"/>
    </row>
    <row r="31" spans="2:39" x14ac:dyDescent="0.25">
      <c r="B31" s="5" t="s">
        <v>28</v>
      </c>
      <c r="D31">
        <v>22.333400000000001</v>
      </c>
      <c r="E31">
        <v>350.64929999999998</v>
      </c>
      <c r="F31">
        <v>112.4483</v>
      </c>
      <c r="G31">
        <v>97.105199999999996</v>
      </c>
      <c r="H31">
        <v>49.130299999999998</v>
      </c>
      <c r="I31">
        <v>110.7218</v>
      </c>
      <c r="J31">
        <v>80.791600000000003</v>
      </c>
      <c r="K31">
        <v>151.4365</v>
      </c>
      <c r="L31">
        <v>66.312299999999993</v>
      </c>
      <c r="M31">
        <v>131.20840000000001</v>
      </c>
      <c r="N31">
        <v>49.540700000000001</v>
      </c>
      <c r="O31">
        <v>27.250599999999999</v>
      </c>
      <c r="P31">
        <v>237.56890000000001</v>
      </c>
      <c r="Q31">
        <v>229.07929999999999</v>
      </c>
      <c r="R31">
        <v>5.8888999999999996</v>
      </c>
      <c r="S31">
        <v>189.16650000000001</v>
      </c>
      <c r="T31">
        <v>193.4974</v>
      </c>
      <c r="U31">
        <v>258.27800000000002</v>
      </c>
      <c r="V31">
        <v>179.0283</v>
      </c>
      <c r="W31">
        <v>605.92880000000002</v>
      </c>
      <c r="X31">
        <v>55.091000000000001</v>
      </c>
      <c r="Y31">
        <v>637.25580000000002</v>
      </c>
      <c r="Z31">
        <v>720.69780000000003</v>
      </c>
      <c r="AA31">
        <v>320.42160000000001</v>
      </c>
      <c r="AB31">
        <v>926.2056</v>
      </c>
      <c r="AC31">
        <v>469.19839999999999</v>
      </c>
      <c r="AD31">
        <v>487.40159999999997</v>
      </c>
      <c r="AE31">
        <v>406.48090000000002</v>
      </c>
      <c r="AF31">
        <v>179.7193</v>
      </c>
      <c r="AG31">
        <v>257.63470000000001</v>
      </c>
      <c r="AH31">
        <v>185.47980000000001</v>
      </c>
      <c r="AI31">
        <v>42.825200000000002</v>
      </c>
      <c r="AJ31">
        <v>136.91919999999999</v>
      </c>
      <c r="AK31">
        <v>300.21629999999999</v>
      </c>
      <c r="AL31">
        <v>69.124700000000004</v>
      </c>
      <c r="AM31">
        <v>537.51589999999999</v>
      </c>
    </row>
    <row r="32" spans="2:39" x14ac:dyDescent="0.25">
      <c r="B32" s="5" t="s">
        <v>29</v>
      </c>
      <c r="D32">
        <v>23.0547</v>
      </c>
      <c r="E32">
        <v>115.90860000000001</v>
      </c>
      <c r="F32">
        <v>112.13379999999999</v>
      </c>
      <c r="G32">
        <v>49.2483</v>
      </c>
      <c r="H32">
        <v>4.7899999999999998E-2</v>
      </c>
      <c r="I32">
        <v>14.574999999999999</v>
      </c>
      <c r="J32">
        <v>19.374099999999999</v>
      </c>
      <c r="K32">
        <v>19.534199999999998</v>
      </c>
      <c r="L32">
        <v>7.9109999999999996</v>
      </c>
      <c r="M32">
        <v>96.588700000000003</v>
      </c>
      <c r="N32">
        <v>87.126400000000004</v>
      </c>
      <c r="O32">
        <v>8.1707000000000001</v>
      </c>
      <c r="P32">
        <v>89.623099999999994</v>
      </c>
      <c r="Q32">
        <v>55.2316</v>
      </c>
      <c r="R32">
        <v>28.037500000000001</v>
      </c>
      <c r="S32">
        <v>56.434399999999997</v>
      </c>
      <c r="T32">
        <v>55.624299999999998</v>
      </c>
      <c r="U32">
        <v>52.131399999999999</v>
      </c>
      <c r="V32">
        <v>37.562800000000003</v>
      </c>
      <c r="W32">
        <v>204.9785</v>
      </c>
      <c r="X32">
        <v>38.006399999999999</v>
      </c>
      <c r="Y32">
        <v>165.3631</v>
      </c>
      <c r="Z32">
        <v>126.2932</v>
      </c>
      <c r="AA32">
        <v>80.385400000000004</v>
      </c>
      <c r="AB32">
        <v>350.06990000000002</v>
      </c>
      <c r="AC32">
        <v>64.856300000000005</v>
      </c>
      <c r="AD32">
        <v>95.828100000000006</v>
      </c>
      <c r="AE32">
        <v>69.239500000000007</v>
      </c>
      <c r="AF32">
        <v>57.193800000000003</v>
      </c>
      <c r="AG32">
        <v>87.480400000000003</v>
      </c>
      <c r="AH32">
        <v>76.172300000000007</v>
      </c>
      <c r="AI32">
        <v>38.717100000000002</v>
      </c>
      <c r="AJ32">
        <v>32.755099999999999</v>
      </c>
      <c r="AK32">
        <v>45.722099999999998</v>
      </c>
      <c r="AL32">
        <v>16.064699999999998</v>
      </c>
      <c r="AM32">
        <v>138.6559</v>
      </c>
    </row>
    <row r="33" spans="2:39" x14ac:dyDescent="0.25">
      <c r="B33" s="5" t="s">
        <v>30</v>
      </c>
      <c r="D33">
        <v>26.560600000000001</v>
      </c>
      <c r="E33">
        <v>165.535</v>
      </c>
      <c r="F33">
        <v>84.303299999999993</v>
      </c>
      <c r="G33">
        <v>54.261099999999999</v>
      </c>
      <c r="H33">
        <v>12.808199999999999</v>
      </c>
      <c r="I33">
        <v>41.097499999999997</v>
      </c>
      <c r="J33">
        <v>55.018999999999998</v>
      </c>
      <c r="K33">
        <v>45.263800000000003</v>
      </c>
      <c r="L33">
        <v>18.477599999999999</v>
      </c>
      <c r="M33">
        <v>77.747</v>
      </c>
      <c r="N33">
        <v>24.198399999999999</v>
      </c>
      <c r="O33">
        <v>27.671700000000001</v>
      </c>
      <c r="P33">
        <v>94.172700000000006</v>
      </c>
      <c r="Q33">
        <v>114.9563</v>
      </c>
      <c r="R33">
        <v>14.581899999999999</v>
      </c>
      <c r="S33">
        <v>79.366900000000001</v>
      </c>
      <c r="T33">
        <v>64.244</v>
      </c>
      <c r="U33">
        <v>101.8096</v>
      </c>
      <c r="V33">
        <v>81.356999999999999</v>
      </c>
      <c r="W33">
        <v>210.68510000000001</v>
      </c>
      <c r="X33">
        <v>19.8276</v>
      </c>
      <c r="Y33">
        <v>276.76740000000001</v>
      </c>
      <c r="Z33">
        <v>293.8245</v>
      </c>
      <c r="AA33">
        <v>141.8835</v>
      </c>
      <c r="AB33">
        <v>352.93099999999998</v>
      </c>
      <c r="AC33">
        <v>330.64190000000002</v>
      </c>
      <c r="AD33">
        <v>332.29430000000002</v>
      </c>
      <c r="AE33">
        <v>262.97620000000001</v>
      </c>
      <c r="AF33">
        <v>110.51690000000001</v>
      </c>
      <c r="AG33">
        <v>76.369799999999998</v>
      </c>
      <c r="AH33">
        <v>144.4494</v>
      </c>
      <c r="AI33">
        <v>21.269200000000001</v>
      </c>
      <c r="AJ33">
        <v>99.588499999999996</v>
      </c>
      <c r="AK33">
        <v>165.35390000000001</v>
      </c>
      <c r="AL33">
        <v>36.7971</v>
      </c>
      <c r="AM33">
        <v>236.42609999999999</v>
      </c>
    </row>
    <row r="34" spans="2:39" x14ac:dyDescent="0.25">
      <c r="B34" s="5" t="s">
        <v>31</v>
      </c>
      <c r="D34">
        <v>2.2418999999999998</v>
      </c>
      <c r="E34">
        <v>12.380599999999999</v>
      </c>
      <c r="F34">
        <v>3.2764000000000002</v>
      </c>
      <c r="G34">
        <v>1.2815000000000001</v>
      </c>
      <c r="H34">
        <v>0.23830000000000001</v>
      </c>
      <c r="I34">
        <v>1.2548999999999999</v>
      </c>
      <c r="J34">
        <v>1.5965</v>
      </c>
      <c r="K34">
        <v>2.0055999999999998</v>
      </c>
      <c r="L34">
        <v>0.62490000000000001</v>
      </c>
      <c r="M34">
        <v>4.6128</v>
      </c>
      <c r="N34">
        <v>1.1628000000000001</v>
      </c>
      <c r="O34">
        <v>0.79369999999999996</v>
      </c>
      <c r="P34">
        <v>5.5959000000000003</v>
      </c>
      <c r="Q34">
        <v>5.0709999999999997</v>
      </c>
      <c r="R34">
        <v>8.1699999999999995E-2</v>
      </c>
      <c r="S34">
        <v>1.6052999999999999</v>
      </c>
      <c r="T34">
        <v>3.7364000000000002</v>
      </c>
      <c r="U34">
        <v>5.5399000000000003</v>
      </c>
      <c r="V34">
        <v>3.1147999999999998</v>
      </c>
      <c r="W34">
        <v>21.020700000000001</v>
      </c>
      <c r="X34">
        <v>1.2119</v>
      </c>
      <c r="Y34">
        <v>13.5024</v>
      </c>
      <c r="Z34">
        <v>17.025200000000002</v>
      </c>
      <c r="AA34">
        <v>7.1632999999999996</v>
      </c>
      <c r="AB34">
        <v>21.710100000000001</v>
      </c>
      <c r="AC34">
        <v>17.547999999999998</v>
      </c>
      <c r="AD34">
        <v>38.613300000000002</v>
      </c>
      <c r="AE34">
        <v>20.527999999999999</v>
      </c>
      <c r="AF34">
        <v>3.3652000000000002</v>
      </c>
      <c r="AG34">
        <v>2.2294999999999998</v>
      </c>
      <c r="AH34">
        <v>4.1210000000000004</v>
      </c>
      <c r="AI34">
        <v>0.64019999999999999</v>
      </c>
      <c r="AJ34">
        <v>1.9501999999999999</v>
      </c>
      <c r="AK34">
        <v>2.4481999999999999</v>
      </c>
      <c r="AL34">
        <v>1.0513999999999999</v>
      </c>
      <c r="AM34">
        <v>18.900600000000001</v>
      </c>
    </row>
    <row r="35" spans="2:39" x14ac:dyDescent="0.25">
      <c r="B35" s="5" t="s">
        <v>32</v>
      </c>
      <c r="D35">
        <v>61.195399999999999</v>
      </c>
      <c r="E35">
        <v>136.58250000000001</v>
      </c>
      <c r="F35">
        <v>26.3154</v>
      </c>
      <c r="G35">
        <v>28.343299999999999</v>
      </c>
      <c r="H35">
        <v>10.549200000000001</v>
      </c>
      <c r="I35">
        <v>54.984000000000002</v>
      </c>
      <c r="J35">
        <v>29.911300000000001</v>
      </c>
      <c r="K35">
        <v>77.190799999999996</v>
      </c>
      <c r="L35">
        <v>25.5273</v>
      </c>
      <c r="M35">
        <v>55.323900000000002</v>
      </c>
      <c r="N35">
        <v>66.410899999999998</v>
      </c>
      <c r="O35">
        <v>59.4285</v>
      </c>
      <c r="P35">
        <v>74.691400000000002</v>
      </c>
      <c r="Q35">
        <v>70.787300000000002</v>
      </c>
      <c r="R35">
        <v>5.7766999999999999</v>
      </c>
      <c r="S35">
        <v>28.430299999999999</v>
      </c>
      <c r="T35">
        <v>42.203899999999997</v>
      </c>
      <c r="U35">
        <v>74.875600000000006</v>
      </c>
      <c r="V35">
        <v>52.4056</v>
      </c>
      <c r="W35">
        <v>268.90519999999998</v>
      </c>
      <c r="X35">
        <v>36.310099999999998</v>
      </c>
      <c r="Y35">
        <v>447.23509999999999</v>
      </c>
      <c r="Z35">
        <v>369.5487</v>
      </c>
      <c r="AA35">
        <v>164.93170000000001</v>
      </c>
      <c r="AB35">
        <v>692.98839999999996</v>
      </c>
      <c r="AC35">
        <v>430.80470000000003</v>
      </c>
      <c r="AD35">
        <v>629.71280000000002</v>
      </c>
      <c r="AE35">
        <v>451.37180000000001</v>
      </c>
      <c r="AF35">
        <v>123.4336</v>
      </c>
      <c r="AG35">
        <v>119.5509</v>
      </c>
      <c r="AH35">
        <v>79.225300000000004</v>
      </c>
      <c r="AI35">
        <v>21.544</v>
      </c>
      <c r="AJ35">
        <v>66.530299999999997</v>
      </c>
      <c r="AK35">
        <v>75.675399999999996</v>
      </c>
      <c r="AL35">
        <v>19.5319</v>
      </c>
      <c r="AM35">
        <v>254.82810000000001</v>
      </c>
    </row>
    <row r="36" spans="2:39" x14ac:dyDescent="0.25">
      <c r="B36" s="5" t="s">
        <v>33</v>
      </c>
      <c r="D36"/>
    </row>
    <row r="37" spans="2:39" x14ac:dyDescent="0.25">
      <c r="B37" s="7" t="s">
        <v>34</v>
      </c>
      <c r="D37">
        <v>22.409500000000001</v>
      </c>
      <c r="E37">
        <v>11.540699999999999</v>
      </c>
      <c r="F37">
        <v>1.4476</v>
      </c>
      <c r="G37">
        <v>5.2717999999999998</v>
      </c>
      <c r="H37">
        <v>1.3779999999999999</v>
      </c>
      <c r="I37">
        <v>7.6909999999999998</v>
      </c>
      <c r="J37">
        <v>0.9194</v>
      </c>
      <c r="K37">
        <v>8.9460999999999995</v>
      </c>
      <c r="L37">
        <v>2.6032000000000002</v>
      </c>
      <c r="M37">
        <v>4.9427000000000003</v>
      </c>
      <c r="N37">
        <v>7.8007</v>
      </c>
      <c r="O37">
        <v>0.93569999999999998</v>
      </c>
      <c r="P37">
        <v>8.9006000000000007</v>
      </c>
      <c r="Q37">
        <v>6.5803000000000003</v>
      </c>
      <c r="R37">
        <v>0.83130000000000004</v>
      </c>
      <c r="S37">
        <v>1.2622</v>
      </c>
      <c r="T37">
        <v>4.3453999999999997</v>
      </c>
      <c r="U37">
        <v>6.0529999999999999</v>
      </c>
      <c r="V37">
        <v>4.2861000000000002</v>
      </c>
      <c r="W37">
        <v>38.546999999999997</v>
      </c>
      <c r="X37">
        <v>2.7757000000000001</v>
      </c>
      <c r="Y37">
        <v>36.156599999999997</v>
      </c>
      <c r="Z37">
        <v>29.811</v>
      </c>
      <c r="AA37">
        <v>15.677</v>
      </c>
      <c r="AB37">
        <v>67.091800000000006</v>
      </c>
      <c r="AC37">
        <v>12.437099999999999</v>
      </c>
      <c r="AD37">
        <v>36.820099999999996</v>
      </c>
      <c r="AE37">
        <v>17.926100000000002</v>
      </c>
      <c r="AF37">
        <v>6.7502000000000004</v>
      </c>
      <c r="AG37">
        <v>3.5232999999999999</v>
      </c>
      <c r="AH37">
        <v>5.6765999999999996</v>
      </c>
      <c r="AI37">
        <v>0.71540000000000004</v>
      </c>
      <c r="AJ37">
        <v>3.0038999999999998</v>
      </c>
      <c r="AK37">
        <v>7.6135999999999999</v>
      </c>
      <c r="AL37">
        <v>0.62209999999999999</v>
      </c>
      <c r="AM37">
        <v>25.994299999999999</v>
      </c>
    </row>
    <row r="38" spans="2:39" x14ac:dyDescent="0.25">
      <c r="B38" s="7" t="s">
        <v>35</v>
      </c>
      <c r="D38"/>
    </row>
    <row r="39" spans="2:39" x14ac:dyDescent="0.25">
      <c r="B39" s="7" t="s">
        <v>36</v>
      </c>
      <c r="D39">
        <v>0.79759999999999998</v>
      </c>
      <c r="E39">
        <v>7.5641999999999996</v>
      </c>
      <c r="F39">
        <v>6.7820999999999998</v>
      </c>
      <c r="G39">
        <v>5.9543999999999997</v>
      </c>
      <c r="H39">
        <v>0.63539999999999996</v>
      </c>
      <c r="I39">
        <v>2.0463</v>
      </c>
      <c r="J39">
        <v>2.7873000000000001</v>
      </c>
      <c r="K39">
        <v>2.1486000000000001</v>
      </c>
      <c r="L39">
        <v>1.4000999999999999</v>
      </c>
      <c r="M39">
        <v>9.3331999999999997</v>
      </c>
      <c r="N39">
        <v>1.5074000000000001</v>
      </c>
      <c r="O39">
        <v>2.7972000000000001</v>
      </c>
      <c r="P39">
        <v>17.527699999999999</v>
      </c>
      <c r="Q39">
        <v>13.102399999999999</v>
      </c>
      <c r="R39">
        <v>0.83299999999999996</v>
      </c>
      <c r="S39">
        <v>10.128500000000001</v>
      </c>
      <c r="T39">
        <v>8.6487999999999996</v>
      </c>
      <c r="U39">
        <v>12.236000000000001</v>
      </c>
      <c r="V39">
        <v>11.4589</v>
      </c>
      <c r="W39">
        <v>30.378699999999998</v>
      </c>
      <c r="X39">
        <v>1.5757000000000001</v>
      </c>
      <c r="Y39">
        <v>28.086300000000001</v>
      </c>
      <c r="Z39">
        <v>39.701300000000003</v>
      </c>
      <c r="AA39">
        <v>19.122499999999999</v>
      </c>
      <c r="AB39">
        <v>30.414300000000001</v>
      </c>
      <c r="AC39">
        <v>22.846800000000002</v>
      </c>
      <c r="AD39">
        <v>17.898399999999999</v>
      </c>
      <c r="AE39">
        <v>16.299199999999999</v>
      </c>
      <c r="AF39">
        <v>6.3122999999999996</v>
      </c>
      <c r="AG39">
        <v>10.8827</v>
      </c>
      <c r="AH39">
        <v>9.3748000000000005</v>
      </c>
      <c r="AI39">
        <v>7.5877999999999997</v>
      </c>
      <c r="AJ39">
        <v>7.8263999999999996</v>
      </c>
      <c r="AK39">
        <v>10.9808</v>
      </c>
      <c r="AL39">
        <v>4.4782000000000002</v>
      </c>
      <c r="AM39">
        <v>20.607800000000001</v>
      </c>
    </row>
    <row r="40" spans="2:39" x14ac:dyDescent="0.25">
      <c r="B40" s="5" t="s">
        <v>37</v>
      </c>
      <c r="D40"/>
    </row>
    <row r="41" spans="2:39" x14ac:dyDescent="0.25">
      <c r="B41" s="5" t="s">
        <v>38</v>
      </c>
      <c r="D41"/>
    </row>
    <row r="42" spans="2:39" x14ac:dyDescent="0.25">
      <c r="B42" s="5" t="s">
        <v>39</v>
      </c>
      <c r="D42"/>
    </row>
    <row r="43" spans="2:39" x14ac:dyDescent="0.25">
      <c r="B43" s="5" t="s">
        <v>40</v>
      </c>
      <c r="D43"/>
    </row>
    <row r="44" spans="2:39" x14ac:dyDescent="0.25">
      <c r="B44" s="5" t="s">
        <v>41</v>
      </c>
      <c r="D44">
        <v>18.953900000000001</v>
      </c>
      <c r="E44">
        <v>68.796199999999999</v>
      </c>
      <c r="F44">
        <v>17.3157</v>
      </c>
      <c r="G44">
        <v>16.567499999999999</v>
      </c>
      <c r="H44">
        <v>1.3211999999999999</v>
      </c>
      <c r="I44">
        <v>7.5289000000000001</v>
      </c>
      <c r="J44">
        <v>33.478900000000003</v>
      </c>
      <c r="K44">
        <v>18.781300000000002</v>
      </c>
      <c r="L44">
        <v>6.4622999999999999</v>
      </c>
      <c r="M44">
        <v>47.452100000000002</v>
      </c>
      <c r="N44">
        <v>4.4724000000000004</v>
      </c>
      <c r="O44">
        <v>3.2743000000000002</v>
      </c>
      <c r="P44">
        <v>59.045400000000001</v>
      </c>
      <c r="Q44">
        <v>76.790700000000001</v>
      </c>
      <c r="R44">
        <v>17.269200000000001</v>
      </c>
      <c r="S44">
        <v>29.797899999999998</v>
      </c>
      <c r="T44">
        <v>33.507599999999996</v>
      </c>
      <c r="U44">
        <v>52.078499999999998</v>
      </c>
      <c r="V44">
        <v>39.310899999999997</v>
      </c>
      <c r="W44">
        <v>114.6523</v>
      </c>
      <c r="X44">
        <v>7.7263000000000002</v>
      </c>
      <c r="Y44">
        <v>166.9265</v>
      </c>
      <c r="Z44">
        <v>129.6534</v>
      </c>
      <c r="AA44">
        <v>81.401600000000002</v>
      </c>
      <c r="AB44">
        <v>162.7346</v>
      </c>
      <c r="AC44">
        <v>130.39089999999999</v>
      </c>
      <c r="AD44">
        <v>85.595500000000001</v>
      </c>
      <c r="AE44">
        <v>92.685500000000005</v>
      </c>
      <c r="AF44">
        <v>30.383900000000001</v>
      </c>
      <c r="AG44">
        <v>15.343999999999999</v>
      </c>
      <c r="AH44">
        <v>50.454700000000003</v>
      </c>
      <c r="AI44">
        <v>4.2084999999999999</v>
      </c>
      <c r="AJ44">
        <v>41.78</v>
      </c>
      <c r="AK44">
        <v>48.461100000000002</v>
      </c>
      <c r="AL44">
        <v>26.828600000000002</v>
      </c>
      <c r="AM44">
        <v>152.77520000000001</v>
      </c>
    </row>
    <row r="45" spans="2:39" x14ac:dyDescent="0.25">
      <c r="B45" s="5" t="s">
        <v>42</v>
      </c>
      <c r="D45"/>
    </row>
    <row r="46" spans="2:39" x14ac:dyDescent="0.25">
      <c r="B46" s="5" t="s">
        <v>43</v>
      </c>
      <c r="D46"/>
    </row>
    <row r="47" spans="2:39" x14ac:dyDescent="0.25">
      <c r="B47" s="5" t="s">
        <v>44</v>
      </c>
      <c r="D47">
        <v>83.868099999999998</v>
      </c>
      <c r="E47">
        <v>213.11930000000001</v>
      </c>
      <c r="F47">
        <v>56.557899999999997</v>
      </c>
      <c r="G47">
        <v>72.539000000000001</v>
      </c>
      <c r="H47">
        <v>9.8946000000000005</v>
      </c>
      <c r="I47">
        <v>73.911600000000007</v>
      </c>
      <c r="J47">
        <v>46.567399999999999</v>
      </c>
      <c r="K47">
        <v>89.278199999999998</v>
      </c>
      <c r="L47">
        <v>27.749500000000001</v>
      </c>
      <c r="M47">
        <v>178.34889999999999</v>
      </c>
      <c r="N47">
        <v>65.700900000000004</v>
      </c>
      <c r="O47">
        <v>11.5242</v>
      </c>
      <c r="P47">
        <v>165.78540000000001</v>
      </c>
      <c r="Q47">
        <v>198.70570000000001</v>
      </c>
      <c r="R47">
        <v>17.2012</v>
      </c>
      <c r="S47">
        <v>36.350900000000003</v>
      </c>
      <c r="T47">
        <v>119.5607</v>
      </c>
      <c r="U47">
        <v>180.14429999999999</v>
      </c>
      <c r="V47">
        <v>114.87130000000001</v>
      </c>
      <c r="W47">
        <v>450.72699999999998</v>
      </c>
      <c r="X47">
        <v>31.9481</v>
      </c>
      <c r="Y47">
        <v>382.58620000000002</v>
      </c>
      <c r="Z47">
        <v>287.76519999999999</v>
      </c>
      <c r="AA47">
        <v>160.9127</v>
      </c>
      <c r="AB47">
        <v>657.59519999999998</v>
      </c>
      <c r="AC47">
        <v>192.98519999999999</v>
      </c>
      <c r="AD47">
        <v>209.75620000000001</v>
      </c>
      <c r="AE47">
        <v>176.56549999999999</v>
      </c>
      <c r="AF47">
        <v>150.12110000000001</v>
      </c>
      <c r="AG47">
        <v>35.868099999999998</v>
      </c>
      <c r="AH47">
        <v>143.50890000000001</v>
      </c>
      <c r="AI47">
        <v>9.24</v>
      </c>
      <c r="AJ47">
        <v>87.767300000000006</v>
      </c>
      <c r="AK47">
        <v>211.9736</v>
      </c>
      <c r="AL47">
        <v>27.538599999999999</v>
      </c>
      <c r="AM47">
        <v>265.42869999999999</v>
      </c>
    </row>
    <row r="48" spans="2:39" x14ac:dyDescent="0.25">
      <c r="B48" s="7" t="s">
        <v>45</v>
      </c>
      <c r="D48">
        <v>0.67759999999999998</v>
      </c>
      <c r="E48">
        <v>7.2164999999999999</v>
      </c>
      <c r="F48">
        <v>6.1714000000000002</v>
      </c>
      <c r="G48">
        <v>14.1388</v>
      </c>
      <c r="H48">
        <v>1.0998000000000001</v>
      </c>
      <c r="I48">
        <v>2.9405999999999999</v>
      </c>
      <c r="J48">
        <v>7.4111000000000002</v>
      </c>
      <c r="K48">
        <v>4.0778999999999996</v>
      </c>
      <c r="L48">
        <v>2.8439999999999999</v>
      </c>
      <c r="M48">
        <v>21.097799999999999</v>
      </c>
      <c r="N48">
        <v>3.9641000000000002</v>
      </c>
      <c r="O48">
        <v>1.9117</v>
      </c>
      <c r="P48">
        <v>30.8687</v>
      </c>
      <c r="Q48">
        <v>30.474499999999999</v>
      </c>
      <c r="R48">
        <v>1.1256999999999999</v>
      </c>
      <c r="S48">
        <v>21.139299999999999</v>
      </c>
      <c r="T48">
        <v>13.7202</v>
      </c>
      <c r="U48">
        <v>21.7043</v>
      </c>
      <c r="V48">
        <v>21.9937</v>
      </c>
      <c r="W48">
        <v>42.961500000000001</v>
      </c>
      <c r="X48">
        <v>2.9748000000000001</v>
      </c>
      <c r="Y48">
        <v>50.787199999999999</v>
      </c>
      <c r="Z48">
        <v>80.898399999999995</v>
      </c>
      <c r="AA48">
        <v>37.335099999999997</v>
      </c>
      <c r="AB48">
        <v>45.659100000000002</v>
      </c>
      <c r="AC48">
        <v>48.025700000000001</v>
      </c>
      <c r="AD48">
        <v>23.722100000000001</v>
      </c>
      <c r="AE48">
        <v>26.4984</v>
      </c>
      <c r="AF48">
        <v>15.051399999999999</v>
      </c>
      <c r="AG48">
        <v>20.4999</v>
      </c>
      <c r="AH48">
        <v>17.053100000000001</v>
      </c>
      <c r="AI48">
        <v>15.6508</v>
      </c>
      <c r="AJ48">
        <v>19.470600000000001</v>
      </c>
      <c r="AK48">
        <v>22.495899999999999</v>
      </c>
      <c r="AL48">
        <v>12.427899999999999</v>
      </c>
      <c r="AM48">
        <v>30.737300000000001</v>
      </c>
    </row>
    <row r="49" spans="2:39" x14ac:dyDescent="0.25">
      <c r="B49" s="5" t="s">
        <v>46</v>
      </c>
      <c r="D49"/>
    </row>
    <row r="50" spans="2:39" x14ac:dyDescent="0.25">
      <c r="B50" s="5" t="s">
        <v>47</v>
      </c>
      <c r="D50"/>
    </row>
    <row r="51" spans="2:39" x14ac:dyDescent="0.25">
      <c r="B51" s="5" t="s">
        <v>48</v>
      </c>
      <c r="D51"/>
    </row>
    <row r="52" spans="2:39" x14ac:dyDescent="0.25">
      <c r="B52" s="5" t="s">
        <v>49</v>
      </c>
      <c r="D52">
        <v>12.806699999999999</v>
      </c>
      <c r="E52">
        <v>0.53820000000000001</v>
      </c>
      <c r="F52">
        <v>4.4400000000000002E-2</v>
      </c>
      <c r="G52">
        <v>2.7799999999999998E-2</v>
      </c>
      <c r="H52">
        <v>1.6400000000000001E-2</v>
      </c>
      <c r="I52">
        <v>5.3900000000000003E-2</v>
      </c>
      <c r="J52">
        <v>2.47E-2</v>
      </c>
      <c r="K52">
        <v>0.48520000000000002</v>
      </c>
      <c r="L52">
        <v>0.2868</v>
      </c>
      <c r="M52">
        <v>4.4707999999999997</v>
      </c>
      <c r="N52">
        <v>2.64E-2</v>
      </c>
      <c r="O52">
        <v>2.3300000000000001E-2</v>
      </c>
      <c r="P52">
        <v>0.9546</v>
      </c>
      <c r="Q52">
        <v>1.0324</v>
      </c>
      <c r="R52">
        <v>1.1419999999999999</v>
      </c>
      <c r="S52">
        <v>0.58579999999999999</v>
      </c>
      <c r="T52">
        <v>0.65849999999999997</v>
      </c>
      <c r="U52">
        <v>0.62660000000000005</v>
      </c>
      <c r="V52">
        <v>0.2792</v>
      </c>
      <c r="W52">
        <v>1.149</v>
      </c>
      <c r="X52">
        <v>2.9499999999999998E-2</v>
      </c>
      <c r="Y52">
        <v>0.78500000000000003</v>
      </c>
      <c r="Z52">
        <v>0.58069999999999999</v>
      </c>
      <c r="AA52">
        <v>0.33450000000000002</v>
      </c>
      <c r="AB52">
        <v>0.90710000000000002</v>
      </c>
      <c r="AC52">
        <v>9.1800000000000007E-2</v>
      </c>
      <c r="AD52">
        <v>5.91E-2</v>
      </c>
      <c r="AE52">
        <v>4.0800000000000003E-2</v>
      </c>
      <c r="AF52">
        <v>1.21E-2</v>
      </c>
      <c r="AG52">
        <v>4.1500000000000002E-2</v>
      </c>
      <c r="AH52">
        <v>3.4799999999999998E-2</v>
      </c>
      <c r="AI52">
        <v>9.4999999999999998E-3</v>
      </c>
      <c r="AJ52">
        <v>4.1399999999999999E-2</v>
      </c>
      <c r="AK52">
        <v>4.07E-2</v>
      </c>
      <c r="AL52">
        <v>0.106</v>
      </c>
      <c r="AM52">
        <v>0.50919999999999999</v>
      </c>
    </row>
    <row r="53" spans="2:39" x14ac:dyDescent="0.25">
      <c r="B53" s="5" t="s">
        <v>50</v>
      </c>
      <c r="D53"/>
    </row>
    <row r="54" spans="2:39" x14ac:dyDescent="0.25">
      <c r="B54" s="5" t="s">
        <v>51</v>
      </c>
      <c r="D54">
        <v>38.2913</v>
      </c>
      <c r="E54">
        <v>1.2521</v>
      </c>
      <c r="F54">
        <v>0.1431</v>
      </c>
      <c r="G54">
        <v>0.2477</v>
      </c>
      <c r="H54">
        <v>0.33600000000000002</v>
      </c>
      <c r="I54">
        <v>1.5880000000000001</v>
      </c>
      <c r="J54">
        <v>8.43E-2</v>
      </c>
      <c r="K54">
        <v>2.5287000000000002</v>
      </c>
      <c r="L54">
        <v>0.91290000000000004</v>
      </c>
      <c r="M54">
        <v>36.194000000000003</v>
      </c>
      <c r="N54">
        <v>0.1278</v>
      </c>
      <c r="O54">
        <v>0.2208</v>
      </c>
      <c r="P54">
        <v>3.2997000000000001</v>
      </c>
      <c r="Q54">
        <v>2.1855000000000002</v>
      </c>
      <c r="R54">
        <v>2.3689</v>
      </c>
      <c r="S54">
        <v>0.38690000000000002</v>
      </c>
      <c r="T54">
        <v>1.2121</v>
      </c>
      <c r="U54">
        <v>1.4162999999999999</v>
      </c>
      <c r="V54">
        <v>0.78720000000000001</v>
      </c>
      <c r="W54">
        <v>4.4358000000000004</v>
      </c>
      <c r="X54">
        <v>2.86E-2</v>
      </c>
      <c r="Y54">
        <v>4.7729999999999997</v>
      </c>
      <c r="Z54">
        <v>2.0438999999999998</v>
      </c>
      <c r="AA54">
        <v>0.74209999999999998</v>
      </c>
      <c r="AB54">
        <v>5.1797000000000004</v>
      </c>
      <c r="AC54">
        <v>3.5667</v>
      </c>
      <c r="AD54">
        <v>2.1697000000000002</v>
      </c>
      <c r="AE54">
        <v>0.96120000000000005</v>
      </c>
      <c r="AF54">
        <v>0.78380000000000005</v>
      </c>
      <c r="AG54">
        <v>2.3900000000000001E-2</v>
      </c>
      <c r="AH54">
        <v>8.4900000000000003E-2</v>
      </c>
      <c r="AI54">
        <v>4.4000000000000003E-3</v>
      </c>
      <c r="AJ54">
        <v>5.4800000000000001E-2</v>
      </c>
      <c r="AK54">
        <v>0.1822</v>
      </c>
      <c r="AL54">
        <v>5.8357000000000001</v>
      </c>
      <c r="AM54">
        <v>2.9975000000000001</v>
      </c>
    </row>
    <row r="55" spans="2:39" x14ac:dyDescent="0.25">
      <c r="B55" s="6" t="s">
        <v>52</v>
      </c>
      <c r="D55"/>
    </row>
    <row r="56" spans="2:39" x14ac:dyDescent="0.25">
      <c r="B56" s="7" t="s">
        <v>53</v>
      </c>
      <c r="D56"/>
    </row>
    <row r="57" spans="2:39" x14ac:dyDescent="0.25">
      <c r="B57" s="5" t="s">
        <v>54</v>
      </c>
      <c r="D57" s="2"/>
    </row>
    <row r="58" spans="2:39" x14ac:dyDescent="0.25">
      <c r="B58" s="8" t="s">
        <v>55</v>
      </c>
      <c r="D58" s="2"/>
    </row>
    <row r="59" spans="2:39" x14ac:dyDescent="0.25">
      <c r="B59" s="8" t="s">
        <v>56</v>
      </c>
      <c r="D59" s="2"/>
    </row>
    <row r="60" spans="2:39" x14ac:dyDescent="0.25">
      <c r="B60" s="8" t="s">
        <v>57</v>
      </c>
      <c r="D60" s="2"/>
    </row>
    <row r="61" spans="2:39" ht="15.75" thickBot="1" x14ac:dyDescent="0.3">
      <c r="B61" s="7" t="s">
        <v>58</v>
      </c>
      <c r="D61" s="2"/>
    </row>
    <row r="62" spans="2:39" ht="15.75" thickBot="1" x14ac:dyDescent="0.3">
      <c r="B62" s="9"/>
      <c r="C62" s="10"/>
      <c r="D62" s="65">
        <f t="shared" ref="D62:AM62" si="0">SUM(D4:D61)</f>
        <v>675.03560000000004</v>
      </c>
      <c r="E62" s="65">
        <f t="shared" si="0"/>
        <v>1868.4656</v>
      </c>
      <c r="F62" s="65">
        <f t="shared" si="0"/>
        <v>833.26609999999982</v>
      </c>
      <c r="G62" s="65">
        <f t="shared" si="0"/>
        <v>677.80869999999982</v>
      </c>
      <c r="H62" s="65">
        <f t="shared" si="0"/>
        <v>237.30710000000002</v>
      </c>
      <c r="I62" s="65">
        <f t="shared" si="0"/>
        <v>624.73780000000011</v>
      </c>
      <c r="J62" s="65">
        <f t="shared" si="0"/>
        <v>377.52569999999997</v>
      </c>
      <c r="K62" s="65">
        <f t="shared" si="0"/>
        <v>966.01639999999986</v>
      </c>
      <c r="L62" s="65">
        <f t="shared" si="0"/>
        <v>336.71950000000015</v>
      </c>
      <c r="M62" s="65">
        <f t="shared" si="0"/>
        <v>1239.749</v>
      </c>
      <c r="N62" s="65">
        <f t="shared" si="0"/>
        <v>747.12119999999993</v>
      </c>
      <c r="O62" s="65">
        <f t="shared" si="0"/>
        <v>278.72709999999995</v>
      </c>
      <c r="P62" s="65">
        <f t="shared" si="0"/>
        <v>1599.7240000000002</v>
      </c>
      <c r="Q62" s="65">
        <f t="shared" si="0"/>
        <v>1231.0908999999999</v>
      </c>
      <c r="R62" s="65">
        <f t="shared" si="0"/>
        <v>225.74189999999999</v>
      </c>
      <c r="S62" s="65">
        <f t="shared" si="0"/>
        <v>828.45960000000014</v>
      </c>
      <c r="T62" s="65">
        <f t="shared" si="0"/>
        <v>1067.6322999999998</v>
      </c>
      <c r="U62" s="65">
        <f t="shared" si="0"/>
        <v>1517.6004000000005</v>
      </c>
      <c r="V62" s="65">
        <f t="shared" si="0"/>
        <v>947.36689999999987</v>
      </c>
      <c r="W62" s="65">
        <f t="shared" si="0"/>
        <v>4609.2836000000016</v>
      </c>
      <c r="X62" s="65">
        <f t="shared" si="0"/>
        <v>379.11389999999994</v>
      </c>
      <c r="Y62" s="65">
        <f t="shared" si="0"/>
        <v>3786.8571999999999</v>
      </c>
      <c r="Z62" s="65">
        <f t="shared" si="0"/>
        <v>3835.8991000000005</v>
      </c>
      <c r="AA62" s="65">
        <f t="shared" si="0"/>
        <v>1768.7456</v>
      </c>
      <c r="AB62" s="65">
        <f t="shared" si="0"/>
        <v>6419.235999999999</v>
      </c>
      <c r="AC62" s="65">
        <f t="shared" si="0"/>
        <v>2722.3494999999998</v>
      </c>
      <c r="AD62" s="65">
        <f t="shared" si="0"/>
        <v>3450.4922999999994</v>
      </c>
      <c r="AE62" s="65">
        <f t="shared" si="0"/>
        <v>2564.4582000000009</v>
      </c>
      <c r="AF62" s="65">
        <f t="shared" si="0"/>
        <v>1168.8878999999997</v>
      </c>
      <c r="AG62" s="65">
        <f t="shared" si="0"/>
        <v>1585.4108999999999</v>
      </c>
      <c r="AH62" s="65">
        <f t="shared" si="0"/>
        <v>1187.4747</v>
      </c>
      <c r="AI62" s="65">
        <f t="shared" si="0"/>
        <v>567.62460000000021</v>
      </c>
      <c r="AJ62" s="65">
        <f t="shared" si="0"/>
        <v>685.72599999999989</v>
      </c>
      <c r="AK62" s="65">
        <f t="shared" si="0"/>
        <v>1326.0914</v>
      </c>
      <c r="AL62" s="65">
        <f t="shared" si="0"/>
        <v>328.53109999999992</v>
      </c>
      <c r="AM62" s="65">
        <f t="shared" si="0"/>
        <v>2914.1697999999997</v>
      </c>
    </row>
    <row r="63" spans="2:39" x14ac:dyDescent="0.25">
      <c r="B63" s="7"/>
      <c r="D63" s="12"/>
    </row>
    <row r="64" spans="2:39" x14ac:dyDescent="0.25">
      <c r="B64" s="6" t="s">
        <v>491</v>
      </c>
      <c r="D64" s="2">
        <v>6.6818</v>
      </c>
      <c r="E64">
        <v>17.5078</v>
      </c>
      <c r="F64">
        <v>13.531000000000001</v>
      </c>
      <c r="G64">
        <v>9.4021000000000008</v>
      </c>
      <c r="H64">
        <v>3.8993000000000002</v>
      </c>
      <c r="I64">
        <v>9.4860000000000007</v>
      </c>
      <c r="J64">
        <v>10.3386</v>
      </c>
      <c r="K64">
        <v>10.2354</v>
      </c>
      <c r="L64">
        <v>4.8137999999999996</v>
      </c>
      <c r="M64">
        <v>15.293799999999999</v>
      </c>
      <c r="N64">
        <v>5.2958999999999996</v>
      </c>
      <c r="O64">
        <v>7.3536000000000001</v>
      </c>
      <c r="P64">
        <v>10.803800000000001</v>
      </c>
      <c r="Q64">
        <v>9.4329000000000001</v>
      </c>
      <c r="R64">
        <v>3.7227000000000001</v>
      </c>
      <c r="S64">
        <v>11.1244</v>
      </c>
      <c r="T64">
        <v>7.7892000000000001</v>
      </c>
      <c r="U64">
        <v>10.4709</v>
      </c>
      <c r="V64">
        <v>11.188499999999999</v>
      </c>
      <c r="W64">
        <v>18.444900000000001</v>
      </c>
      <c r="X64">
        <v>5.6837999999999997</v>
      </c>
      <c r="Y64">
        <v>24.209700000000002</v>
      </c>
      <c r="Z64">
        <v>21.380099999999999</v>
      </c>
      <c r="AA64">
        <v>12.580399999999999</v>
      </c>
      <c r="AB64">
        <v>24.912400000000002</v>
      </c>
      <c r="AC64">
        <v>23.9572</v>
      </c>
      <c r="AD64">
        <v>23.4803</v>
      </c>
      <c r="AE64">
        <v>21.834599999999998</v>
      </c>
      <c r="AF64">
        <v>12.916499999999999</v>
      </c>
      <c r="AG64">
        <v>12.9481</v>
      </c>
      <c r="AH64">
        <v>14.970599999999999</v>
      </c>
      <c r="AI64">
        <v>9.5633999999999997</v>
      </c>
      <c r="AJ64">
        <v>12.330500000000001</v>
      </c>
      <c r="AK64">
        <v>16.1906</v>
      </c>
      <c r="AL64">
        <v>5.6887999999999996</v>
      </c>
      <c r="AM64">
        <v>20.258099999999999</v>
      </c>
    </row>
    <row r="65" spans="2:39" x14ac:dyDescent="0.25">
      <c r="D65" s="2"/>
    </row>
    <row r="66" spans="2:39" x14ac:dyDescent="0.25">
      <c r="C66" s="1"/>
      <c r="D66" s="13"/>
    </row>
    <row r="67" spans="2:39" x14ac:dyDescent="0.25">
      <c r="B67" s="5" t="s">
        <v>60</v>
      </c>
      <c r="D67" s="14"/>
    </row>
    <row r="68" spans="2:39" x14ac:dyDescent="0.25">
      <c r="B68" s="5" t="s">
        <v>2</v>
      </c>
      <c r="D68" s="15">
        <f t="shared" ref="D68:AM71" si="1">(D4/D$62)*100</f>
        <v>1.6058412326698027E-2</v>
      </c>
      <c r="E68" s="15">
        <f t="shared" si="1"/>
        <v>9.8412301516281608E-2</v>
      </c>
      <c r="F68" s="15">
        <f t="shared" si="1"/>
        <v>6.505724881883472E-2</v>
      </c>
      <c r="G68" s="15">
        <f t="shared" si="1"/>
        <v>5.6431851641916088E-2</v>
      </c>
      <c r="H68" s="15">
        <f t="shared" si="1"/>
        <v>0.10012342656414408</v>
      </c>
      <c r="I68" s="15">
        <f t="shared" si="1"/>
        <v>6.4539075432925613E-2</v>
      </c>
      <c r="J68" s="15">
        <f t="shared" si="1"/>
        <v>1.7800112681070453E-2</v>
      </c>
      <c r="K68" s="15">
        <f t="shared" si="1"/>
        <v>6.6644831288578552E-2</v>
      </c>
      <c r="L68" s="15">
        <f t="shared" si="1"/>
        <v>5.8565066769224801E-2</v>
      </c>
      <c r="M68" s="15">
        <f t="shared" si="1"/>
        <v>0.11744312760082888</v>
      </c>
      <c r="N68" s="15">
        <f t="shared" si="1"/>
        <v>3.2377611557535782E-2</v>
      </c>
      <c r="O68" s="15">
        <f t="shared" si="1"/>
        <v>7.4732596866253789E-2</v>
      </c>
      <c r="P68" s="15">
        <f t="shared" si="1"/>
        <v>6.9336960625707919E-2</v>
      </c>
      <c r="Q68" s="15">
        <f t="shared" si="1"/>
        <v>6.2627381942308241E-2</v>
      </c>
      <c r="R68" s="15">
        <f t="shared" si="1"/>
        <v>7.6857685702122647E-2</v>
      </c>
      <c r="S68" s="15">
        <f t="shared" si="1"/>
        <v>7.4765263146205296E-2</v>
      </c>
      <c r="T68" s="15">
        <f t="shared" si="1"/>
        <v>6.6118269370456492E-2</v>
      </c>
      <c r="U68" s="15">
        <f t="shared" si="1"/>
        <v>5.0474420012013681E-2</v>
      </c>
      <c r="V68" s="15">
        <f t="shared" si="1"/>
        <v>6.4114547383912202E-2</v>
      </c>
      <c r="W68" s="15">
        <f t="shared" si="1"/>
        <v>6.6259754552746519E-2</v>
      </c>
      <c r="X68" s="15">
        <f t="shared" si="1"/>
        <v>3.3499167400614961E-2</v>
      </c>
      <c r="Y68" s="15">
        <f t="shared" si="1"/>
        <v>8.0153537344899078E-2</v>
      </c>
      <c r="Z68" s="15">
        <f t="shared" si="1"/>
        <v>7.1610329896320782E-2</v>
      </c>
      <c r="AA68" s="15">
        <f t="shared" si="1"/>
        <v>7.8982528634982896E-2</v>
      </c>
      <c r="AB68" s="15">
        <f t="shared" si="1"/>
        <v>6.8112466966473897E-2</v>
      </c>
      <c r="AC68" s="15">
        <f t="shared" si="1"/>
        <v>3.8801042996132573E-2</v>
      </c>
      <c r="AD68" s="15">
        <f t="shared" si="1"/>
        <v>4.7738115514704971E-2</v>
      </c>
      <c r="AE68" s="15">
        <f t="shared" si="1"/>
        <v>4.0187826028905423E-2</v>
      </c>
      <c r="AF68" s="15">
        <f t="shared" si="1"/>
        <v>2.5964850863799693E-2</v>
      </c>
      <c r="AG68" s="15">
        <f t="shared" si="1"/>
        <v>8.7106755731274466E-2</v>
      </c>
      <c r="AH68" s="15">
        <f t="shared" si="1"/>
        <v>5.2725333853428619E-2</v>
      </c>
      <c r="AI68" s="15">
        <f t="shared" si="1"/>
        <v>0.11058364982772062</v>
      </c>
      <c r="AJ68" s="15">
        <f t="shared" si="1"/>
        <v>3.8018100524116055E-2</v>
      </c>
      <c r="AK68" s="15">
        <f t="shared" si="1"/>
        <v>4.2674283235680434E-2</v>
      </c>
      <c r="AL68" s="15">
        <f t="shared" si="1"/>
        <v>3.5126050471325256E-2</v>
      </c>
      <c r="AM68" s="15">
        <f t="shared" si="1"/>
        <v>4.2523259969271532E-2</v>
      </c>
    </row>
    <row r="69" spans="2:39" x14ac:dyDescent="0.25">
      <c r="B69" s="6" t="s">
        <v>3</v>
      </c>
      <c r="D69" s="15">
        <f t="shared" si="1"/>
        <v>2.180107241751398</v>
      </c>
      <c r="E69" s="15">
        <f t="shared" si="1"/>
        <v>1.4054633919939441</v>
      </c>
      <c r="F69" s="15">
        <f t="shared" si="1"/>
        <v>0.86726197069579603</v>
      </c>
      <c r="G69" s="15">
        <f t="shared" si="1"/>
        <v>1.6013367783564894</v>
      </c>
      <c r="H69" s="15">
        <f t="shared" si="1"/>
        <v>12.090283013024051</v>
      </c>
      <c r="I69" s="15">
        <f t="shared" si="1"/>
        <v>7.1139764554025691</v>
      </c>
      <c r="J69" s="15">
        <f t="shared" si="1"/>
        <v>0.30562157755087932</v>
      </c>
      <c r="K69" s="15">
        <f t="shared" si="1"/>
        <v>15.201253312055574</v>
      </c>
      <c r="L69" s="15">
        <f t="shared" si="1"/>
        <v>7.3896819162537337</v>
      </c>
      <c r="M69" s="15">
        <f t="shared" si="1"/>
        <v>1.3135158810372101</v>
      </c>
      <c r="N69" s="15">
        <f t="shared" si="1"/>
        <v>1.963710841025526</v>
      </c>
      <c r="O69" s="15">
        <f t="shared" si="1"/>
        <v>1.8641172673916535</v>
      </c>
      <c r="P69" s="15">
        <f t="shared" si="1"/>
        <v>3.2415341646434013</v>
      </c>
      <c r="Q69" s="15">
        <f t="shared" si="1"/>
        <v>1.46222346375885</v>
      </c>
      <c r="R69" s="15">
        <f t="shared" si="1"/>
        <v>1.7883255168845484</v>
      </c>
      <c r="S69" s="15">
        <f t="shared" si="1"/>
        <v>1.4790461719557595</v>
      </c>
      <c r="T69" s="15">
        <f t="shared" si="1"/>
        <v>4.2046404927988794</v>
      </c>
      <c r="U69" s="15">
        <f t="shared" si="1"/>
        <v>5.5919199810437563</v>
      </c>
      <c r="V69" s="15">
        <f t="shared" si="1"/>
        <v>1.7947428815594044</v>
      </c>
      <c r="W69" s="15">
        <f t="shared" si="1"/>
        <v>5.4070333185833892</v>
      </c>
      <c r="X69" s="15">
        <f t="shared" si="1"/>
        <v>0.84784546280154871</v>
      </c>
      <c r="Y69" s="15">
        <f t="shared" si="1"/>
        <v>4.0627093094505913</v>
      </c>
      <c r="Z69" s="15">
        <f t="shared" si="1"/>
        <v>4.1529324898040194</v>
      </c>
      <c r="AA69" s="15">
        <f t="shared" si="1"/>
        <v>3.7031385406697268</v>
      </c>
      <c r="AB69" s="15">
        <f t="shared" si="1"/>
        <v>4.7436127913041366</v>
      </c>
      <c r="AC69" s="15">
        <f t="shared" si="1"/>
        <v>3.6222792113944227</v>
      </c>
      <c r="AD69" s="15">
        <f t="shared" si="1"/>
        <v>1.9878351851415528</v>
      </c>
      <c r="AE69" s="15">
        <f t="shared" si="1"/>
        <v>3.8348646119480509</v>
      </c>
      <c r="AF69" s="15">
        <f t="shared" si="1"/>
        <v>2.0271233879656045</v>
      </c>
      <c r="AG69" s="15">
        <f t="shared" si="1"/>
        <v>4.7406637610476885</v>
      </c>
      <c r="AH69" s="15">
        <f t="shared" si="1"/>
        <v>2.4269401276507194</v>
      </c>
      <c r="AI69" s="15">
        <f t="shared" si="1"/>
        <v>3.2112773125054823</v>
      </c>
      <c r="AJ69" s="15">
        <f t="shared" si="1"/>
        <v>0.50262058023175449</v>
      </c>
      <c r="AK69" s="15">
        <f t="shared" si="1"/>
        <v>2.1252004198202323</v>
      </c>
      <c r="AL69" s="15">
        <f t="shared" si="1"/>
        <v>0.79021438153039414</v>
      </c>
      <c r="AM69" s="15">
        <f t="shared" si="1"/>
        <v>3.4897520384707859</v>
      </c>
    </row>
    <row r="70" spans="2:39" x14ac:dyDescent="0.25">
      <c r="B70" s="5" t="s">
        <v>327</v>
      </c>
      <c r="D70" s="15">
        <f t="shared" si="1"/>
        <v>0</v>
      </c>
      <c r="E70" s="15">
        <f t="shared" si="1"/>
        <v>0</v>
      </c>
      <c r="F70" s="15">
        <f t="shared" si="1"/>
        <v>0</v>
      </c>
      <c r="G70" s="15">
        <f t="shared" si="1"/>
        <v>0</v>
      </c>
      <c r="H70" s="15">
        <f t="shared" si="1"/>
        <v>0</v>
      </c>
      <c r="I70" s="15">
        <f t="shared" si="1"/>
        <v>0</v>
      </c>
      <c r="J70" s="15">
        <f t="shared" si="1"/>
        <v>0</v>
      </c>
      <c r="K70" s="15">
        <f t="shared" si="1"/>
        <v>0</v>
      </c>
      <c r="L70" s="15">
        <f t="shared" si="1"/>
        <v>0</v>
      </c>
      <c r="M70" s="15">
        <f t="shared" si="1"/>
        <v>0</v>
      </c>
      <c r="N70" s="15">
        <f t="shared" si="1"/>
        <v>0</v>
      </c>
      <c r="O70" s="15">
        <f t="shared" si="1"/>
        <v>0</v>
      </c>
      <c r="P70" s="15">
        <f t="shared" si="1"/>
        <v>0</v>
      </c>
      <c r="Q70" s="15">
        <f t="shared" si="1"/>
        <v>0</v>
      </c>
      <c r="R70" s="15">
        <f t="shared" si="1"/>
        <v>0</v>
      </c>
      <c r="S70" s="15">
        <f t="shared" si="1"/>
        <v>0</v>
      </c>
      <c r="T70" s="15">
        <f t="shared" si="1"/>
        <v>0</v>
      </c>
      <c r="U70" s="15">
        <f t="shared" si="1"/>
        <v>0</v>
      </c>
      <c r="V70" s="15">
        <f t="shared" si="1"/>
        <v>0</v>
      </c>
      <c r="W70" s="15">
        <f t="shared" si="1"/>
        <v>0</v>
      </c>
      <c r="X70" s="15">
        <f t="shared" si="1"/>
        <v>0</v>
      </c>
      <c r="Y70" s="15">
        <f t="shared" si="1"/>
        <v>0</v>
      </c>
      <c r="Z70" s="15">
        <f t="shared" si="1"/>
        <v>0</v>
      </c>
      <c r="AA70" s="15">
        <f t="shared" si="1"/>
        <v>0</v>
      </c>
      <c r="AB70" s="15">
        <f t="shared" si="1"/>
        <v>0</v>
      </c>
      <c r="AC70" s="15">
        <f t="shared" si="1"/>
        <v>0</v>
      </c>
      <c r="AD70" s="15">
        <f t="shared" si="1"/>
        <v>0</v>
      </c>
      <c r="AE70" s="15">
        <f t="shared" si="1"/>
        <v>0</v>
      </c>
      <c r="AF70" s="15">
        <f t="shared" si="1"/>
        <v>0</v>
      </c>
      <c r="AG70" s="15">
        <f t="shared" si="1"/>
        <v>0</v>
      </c>
      <c r="AH70" s="15">
        <f t="shared" si="1"/>
        <v>0</v>
      </c>
      <c r="AI70" s="15">
        <f t="shared" si="1"/>
        <v>0</v>
      </c>
      <c r="AJ70" s="15">
        <f t="shared" si="1"/>
        <v>0</v>
      </c>
      <c r="AK70" s="15">
        <f t="shared" si="1"/>
        <v>0</v>
      </c>
      <c r="AL70" s="15">
        <f t="shared" si="1"/>
        <v>0</v>
      </c>
      <c r="AM70" s="15">
        <f t="shared" si="1"/>
        <v>0</v>
      </c>
    </row>
    <row r="71" spans="2:39" x14ac:dyDescent="0.25">
      <c r="B71" s="7" t="s">
        <v>4</v>
      </c>
      <c r="D71" s="15">
        <f t="shared" si="1"/>
        <v>8.5595485630683768E-2</v>
      </c>
      <c r="E71" s="15">
        <f t="shared" si="1"/>
        <v>0.65433369498480465</v>
      </c>
      <c r="F71" s="15">
        <f t="shared" si="1"/>
        <v>0.77234631290052491</v>
      </c>
      <c r="G71" s="15">
        <f t="shared" si="1"/>
        <v>0.39229357781922836</v>
      </c>
      <c r="H71" s="15">
        <f t="shared" si="1"/>
        <v>0.97224229700670561</v>
      </c>
      <c r="I71" s="15">
        <f t="shared" si="1"/>
        <v>0.28109392452321591</v>
      </c>
      <c r="J71" s="15">
        <f t="shared" si="1"/>
        <v>7.2551352133113062E-2</v>
      </c>
      <c r="K71" s="15">
        <f t="shared" si="1"/>
        <v>0.6261591418116712</v>
      </c>
      <c r="L71" s="15">
        <f t="shared" si="1"/>
        <v>0.54279600676527473</v>
      </c>
      <c r="M71" s="15">
        <f t="shared" si="1"/>
        <v>1.3069258374074106</v>
      </c>
      <c r="N71" s="15">
        <f t="shared" si="1"/>
        <v>0.40140742894191739</v>
      </c>
      <c r="O71" s="15">
        <f t="shared" si="1"/>
        <v>1.1424795077335503</v>
      </c>
      <c r="P71" s="15">
        <f t="shared" si="1"/>
        <v>0.39266773518431924</v>
      </c>
      <c r="Q71" s="15">
        <f t="shared" si="1"/>
        <v>0.38391153732027428</v>
      </c>
      <c r="R71" s="15">
        <f t="shared" si="1"/>
        <v>0.36298090872806515</v>
      </c>
      <c r="S71" s="15">
        <f t="shared" si="1"/>
        <v>0.34876776127647013</v>
      </c>
      <c r="T71" s="15">
        <f t="shared" si="1"/>
        <v>0.42037881394184134</v>
      </c>
      <c r="U71" s="15">
        <f t="shared" si="1"/>
        <v>0.3386662259709472</v>
      </c>
      <c r="V71" s="15">
        <f t="shared" si="1"/>
        <v>0.38257616980285047</v>
      </c>
      <c r="W71" s="15">
        <f t="shared" si="1"/>
        <v>0.49863063318559941</v>
      </c>
      <c r="X71" s="15">
        <f t="shared" si="1"/>
        <v>0.36574760250151744</v>
      </c>
      <c r="Y71" s="15">
        <f t="shared" si="1"/>
        <v>0.3573570189021123</v>
      </c>
      <c r="Z71" s="15">
        <f t="shared" si="1"/>
        <v>0.30337346464613729</v>
      </c>
      <c r="AA71" s="15">
        <f t="shared" si="1"/>
        <v>0.30196541548993822</v>
      </c>
      <c r="AB71" s="15">
        <f t="shared" si="1"/>
        <v>0.41078564489605934</v>
      </c>
      <c r="AC71" s="15">
        <f t="shared" si="1"/>
        <v>0.20521611938511203</v>
      </c>
      <c r="AD71" s="15">
        <f t="shared" si="1"/>
        <v>0.25222777630890525</v>
      </c>
      <c r="AE71" s="15">
        <f t="shared" si="1"/>
        <v>0.25847954940345669</v>
      </c>
      <c r="AF71" s="15">
        <f t="shared" si="1"/>
        <v>0.17336991853538739</v>
      </c>
      <c r="AG71" s="15">
        <f t="shared" si="1"/>
        <v>0.46625767490308034</v>
      </c>
      <c r="AH71" s="15">
        <f t="shared" si="1"/>
        <v>0.25787496777826086</v>
      </c>
      <c r="AI71" s="15">
        <f t="shared" si="1"/>
        <v>0.57923846147612323</v>
      </c>
      <c r="AJ71" s="15">
        <f t="shared" si="1"/>
        <v>0.21749211784298689</v>
      </c>
      <c r="AK71" s="15">
        <f t="shared" si="1"/>
        <v>0.18684232474473478</v>
      </c>
      <c r="AL71" s="15">
        <f t="shared" si="1"/>
        <v>0.18107874718710043</v>
      </c>
      <c r="AM71" s="15">
        <f t="shared" si="1"/>
        <v>0.25779554780919084</v>
      </c>
    </row>
    <row r="72" spans="2:39" x14ac:dyDescent="0.25">
      <c r="B72" s="5" t="s">
        <v>5</v>
      </c>
      <c r="D72" s="15">
        <f t="shared" ref="D72:AM75" si="2">(D8/D$62)*100</f>
        <v>1.5628805354858319E-2</v>
      </c>
      <c r="E72" s="15">
        <f t="shared" si="2"/>
        <v>8.3790678297743351E-2</v>
      </c>
      <c r="F72" s="15">
        <f t="shared" si="2"/>
        <v>6.7337432784077042E-2</v>
      </c>
      <c r="G72" s="15">
        <f t="shared" si="2"/>
        <v>7.3103222192338363E-2</v>
      </c>
      <c r="H72" s="15">
        <f t="shared" si="2"/>
        <v>0.10029198452132279</v>
      </c>
      <c r="I72" s="15">
        <f t="shared" si="2"/>
        <v>8.440340891810931E-2</v>
      </c>
      <c r="J72" s="15">
        <f t="shared" si="2"/>
        <v>1.1840253524462043E-2</v>
      </c>
      <c r="K72" s="15">
        <f t="shared" si="2"/>
        <v>8.6903286528054818E-2</v>
      </c>
      <c r="L72" s="15">
        <f t="shared" si="2"/>
        <v>7.3443919939296609E-2</v>
      </c>
      <c r="M72" s="15">
        <f t="shared" si="2"/>
        <v>0.381125534281536</v>
      </c>
      <c r="N72" s="15">
        <f t="shared" si="2"/>
        <v>3.5215169908175546E-2</v>
      </c>
      <c r="O72" s="15">
        <f t="shared" si="2"/>
        <v>0.19284095446764957</v>
      </c>
      <c r="P72" s="15">
        <f t="shared" si="2"/>
        <v>7.0862223733594035E-2</v>
      </c>
      <c r="Q72" s="15">
        <f t="shared" si="2"/>
        <v>6.0637277068655134E-2</v>
      </c>
      <c r="R72" s="15">
        <f t="shared" si="2"/>
        <v>0.13878681804308374</v>
      </c>
      <c r="S72" s="15">
        <f t="shared" si="2"/>
        <v>6.992495469905835E-2</v>
      </c>
      <c r="T72" s="15">
        <f t="shared" si="2"/>
        <v>6.2905552782545088E-2</v>
      </c>
      <c r="U72" s="15">
        <f t="shared" si="2"/>
        <v>3.6465462186225032E-2</v>
      </c>
      <c r="V72" s="15">
        <f t="shared" si="2"/>
        <v>6.2393989065904674E-2</v>
      </c>
      <c r="W72" s="15">
        <f t="shared" si="2"/>
        <v>6.0352111985472086E-2</v>
      </c>
      <c r="X72" s="15">
        <f t="shared" si="2"/>
        <v>1.4481136144045366E-2</v>
      </c>
      <c r="Y72" s="15">
        <f t="shared" si="2"/>
        <v>7.1737587569977557E-2</v>
      </c>
      <c r="Z72" s="15">
        <f t="shared" si="2"/>
        <v>3.5796040620567932E-2</v>
      </c>
      <c r="AA72" s="15">
        <f t="shared" si="2"/>
        <v>4.5800820649391297E-2</v>
      </c>
      <c r="AB72" s="15">
        <f t="shared" si="2"/>
        <v>4.6784383686781429E-2</v>
      </c>
      <c r="AC72" s="15">
        <f t="shared" si="2"/>
        <v>1.7565709325712959E-2</v>
      </c>
      <c r="AD72" s="15">
        <f t="shared" si="2"/>
        <v>3.48558957804369E-2</v>
      </c>
      <c r="AE72" s="15">
        <f t="shared" si="2"/>
        <v>2.5139813158194576E-2</v>
      </c>
      <c r="AF72" s="15">
        <f t="shared" si="2"/>
        <v>2.0729104989451946E-2</v>
      </c>
      <c r="AG72" s="15">
        <f t="shared" si="2"/>
        <v>5.7417291630832118E-2</v>
      </c>
      <c r="AH72" s="15">
        <f t="shared" si="2"/>
        <v>4.7436800127194291E-2</v>
      </c>
      <c r="AI72" s="15">
        <f t="shared" si="2"/>
        <v>0.10239161586724745</v>
      </c>
      <c r="AJ72" s="15">
        <f t="shared" si="2"/>
        <v>6.4340567515304953E-2</v>
      </c>
      <c r="AK72" s="15">
        <f t="shared" si="2"/>
        <v>5.924930966296893E-2</v>
      </c>
      <c r="AL72" s="15">
        <f t="shared" si="2"/>
        <v>3.1960444536301133E-2</v>
      </c>
      <c r="AM72" s="15">
        <f t="shared" si="2"/>
        <v>2.7850127333005788E-2</v>
      </c>
    </row>
    <row r="73" spans="2:39" x14ac:dyDescent="0.25">
      <c r="B73" s="5" t="s">
        <v>6</v>
      </c>
      <c r="D73" s="15">
        <f t="shared" si="2"/>
        <v>0.93221750082514154</v>
      </c>
      <c r="E73" s="15">
        <f t="shared" si="2"/>
        <v>0.66192816180292535</v>
      </c>
      <c r="F73" s="15">
        <f t="shared" si="2"/>
        <v>0.94666037655918112</v>
      </c>
      <c r="G73" s="15">
        <f t="shared" si="2"/>
        <v>0.83991250038543341</v>
      </c>
      <c r="H73" s="15">
        <f t="shared" si="2"/>
        <v>0.83908151083553761</v>
      </c>
      <c r="I73" s="15">
        <f t="shared" si="2"/>
        <v>0.6462711236617984</v>
      </c>
      <c r="J73" s="15">
        <f t="shared" si="2"/>
        <v>0.1026949953340925</v>
      </c>
      <c r="K73" s="15">
        <f t="shared" si="2"/>
        <v>0.79765726544601123</v>
      </c>
      <c r="L73" s="15">
        <f t="shared" si="2"/>
        <v>0.71626383384389647</v>
      </c>
      <c r="M73" s="15">
        <f t="shared" si="2"/>
        <v>1.0893898684330456</v>
      </c>
      <c r="N73" s="15">
        <f t="shared" si="2"/>
        <v>0.38083513089977905</v>
      </c>
      <c r="O73" s="15">
        <f t="shared" si="2"/>
        <v>0.30237461660527454</v>
      </c>
      <c r="P73" s="15">
        <f t="shared" si="2"/>
        <v>0.3933991113467073</v>
      </c>
      <c r="Q73" s="15">
        <f t="shared" si="2"/>
        <v>0.24791020711793094</v>
      </c>
      <c r="R73" s="15">
        <f t="shared" si="2"/>
        <v>0.65845108949645592</v>
      </c>
      <c r="S73" s="15">
        <f t="shared" si="2"/>
        <v>0.27895144192909344</v>
      </c>
      <c r="T73" s="15">
        <f t="shared" si="2"/>
        <v>0.36735494046030648</v>
      </c>
      <c r="U73" s="15">
        <f t="shared" si="2"/>
        <v>0.3282945892739616</v>
      </c>
      <c r="V73" s="15">
        <f t="shared" si="2"/>
        <v>0.24100483139109044</v>
      </c>
      <c r="W73" s="15">
        <f t="shared" si="2"/>
        <v>0.36686829163647022</v>
      </c>
      <c r="X73" s="15">
        <f t="shared" si="2"/>
        <v>0.68683844090127011</v>
      </c>
      <c r="Y73" s="15">
        <f t="shared" si="2"/>
        <v>0.46320732664543046</v>
      </c>
      <c r="Z73" s="15">
        <f t="shared" si="2"/>
        <v>0.4983577383461415</v>
      </c>
      <c r="AA73" s="15">
        <f t="shared" si="2"/>
        <v>0.43850851134272784</v>
      </c>
      <c r="AB73" s="15">
        <f t="shared" si="2"/>
        <v>0.64378689301966785</v>
      </c>
      <c r="AC73" s="15">
        <f t="shared" si="2"/>
        <v>0.1905082356251466</v>
      </c>
      <c r="AD73" s="15">
        <f t="shared" si="2"/>
        <v>0.2257011267638534</v>
      </c>
      <c r="AE73" s="15">
        <f t="shared" si="2"/>
        <v>0.27267748017885407</v>
      </c>
      <c r="AF73" s="15">
        <f t="shared" si="2"/>
        <v>0.17866555039195808</v>
      </c>
      <c r="AG73" s="15">
        <f t="shared" si="2"/>
        <v>0.39467370887887809</v>
      </c>
      <c r="AH73" s="15">
        <f t="shared" si="2"/>
        <v>0.23895245936608164</v>
      </c>
      <c r="AI73" s="15">
        <f t="shared" si="2"/>
        <v>0.39635350546822656</v>
      </c>
      <c r="AJ73" s="15">
        <f t="shared" si="2"/>
        <v>9.5956694073142945E-2</v>
      </c>
      <c r="AK73" s="15">
        <f t="shared" si="2"/>
        <v>0.34075328442669939</v>
      </c>
      <c r="AL73" s="15">
        <f t="shared" si="2"/>
        <v>0.15484074414872753</v>
      </c>
      <c r="AM73" s="15">
        <f t="shared" si="2"/>
        <v>0.41984856201584414</v>
      </c>
    </row>
    <row r="74" spans="2:39" x14ac:dyDescent="0.25">
      <c r="B74" s="5" t="s">
        <v>7</v>
      </c>
      <c r="D74" s="15">
        <f t="shared" si="2"/>
        <v>0</v>
      </c>
      <c r="E74" s="15">
        <f t="shared" si="2"/>
        <v>0</v>
      </c>
      <c r="F74" s="15">
        <f t="shared" si="2"/>
        <v>0</v>
      </c>
      <c r="G74" s="15">
        <f t="shared" si="2"/>
        <v>0</v>
      </c>
      <c r="H74" s="15">
        <f t="shared" si="2"/>
        <v>0</v>
      </c>
      <c r="I74" s="15">
        <f t="shared" si="2"/>
        <v>0</v>
      </c>
      <c r="J74" s="15">
        <f t="shared" si="2"/>
        <v>0</v>
      </c>
      <c r="K74" s="15">
        <f t="shared" si="2"/>
        <v>0</v>
      </c>
      <c r="L74" s="15">
        <f t="shared" si="2"/>
        <v>0</v>
      </c>
      <c r="M74" s="15">
        <f t="shared" si="2"/>
        <v>0</v>
      </c>
      <c r="N74" s="15">
        <f t="shared" si="2"/>
        <v>0</v>
      </c>
      <c r="O74" s="15">
        <f t="shared" si="2"/>
        <v>0</v>
      </c>
      <c r="P74" s="15">
        <f t="shared" si="2"/>
        <v>0</v>
      </c>
      <c r="Q74" s="15">
        <f t="shared" si="2"/>
        <v>0</v>
      </c>
      <c r="R74" s="15">
        <f t="shared" si="2"/>
        <v>0</v>
      </c>
      <c r="S74" s="15">
        <f t="shared" si="2"/>
        <v>0</v>
      </c>
      <c r="T74" s="15">
        <f t="shared" si="2"/>
        <v>0</v>
      </c>
      <c r="U74" s="15">
        <f t="shared" si="2"/>
        <v>0</v>
      </c>
      <c r="V74" s="15">
        <f t="shared" si="2"/>
        <v>0</v>
      </c>
      <c r="W74" s="15">
        <f t="shared" si="2"/>
        <v>0</v>
      </c>
      <c r="X74" s="15">
        <f t="shared" si="2"/>
        <v>0</v>
      </c>
      <c r="Y74" s="15">
        <f t="shared" si="2"/>
        <v>0</v>
      </c>
      <c r="Z74" s="15">
        <f t="shared" si="2"/>
        <v>0</v>
      </c>
      <c r="AA74" s="15">
        <f t="shared" si="2"/>
        <v>0</v>
      </c>
      <c r="AB74" s="15">
        <f t="shared" si="2"/>
        <v>0</v>
      </c>
      <c r="AC74" s="15">
        <f t="shared" si="2"/>
        <v>0</v>
      </c>
      <c r="AD74" s="15">
        <f t="shared" si="2"/>
        <v>0</v>
      </c>
      <c r="AE74" s="15">
        <f t="shared" si="2"/>
        <v>0</v>
      </c>
      <c r="AF74" s="15">
        <f t="shared" si="2"/>
        <v>0</v>
      </c>
      <c r="AG74" s="15">
        <f t="shared" si="2"/>
        <v>0</v>
      </c>
      <c r="AH74" s="15">
        <f t="shared" si="2"/>
        <v>0</v>
      </c>
      <c r="AI74" s="15">
        <f t="shared" si="2"/>
        <v>0</v>
      </c>
      <c r="AJ74" s="15">
        <f t="shared" si="2"/>
        <v>0</v>
      </c>
      <c r="AK74" s="15">
        <f t="shared" si="2"/>
        <v>0</v>
      </c>
      <c r="AL74" s="15">
        <f t="shared" si="2"/>
        <v>0</v>
      </c>
      <c r="AM74" s="15">
        <f t="shared" si="2"/>
        <v>0</v>
      </c>
    </row>
    <row r="75" spans="2:39" x14ac:dyDescent="0.25">
      <c r="B75" s="7" t="s">
        <v>8</v>
      </c>
      <c r="D75" s="15">
        <f t="shared" si="2"/>
        <v>0.11824561549050154</v>
      </c>
      <c r="E75" s="15">
        <f t="shared" si="2"/>
        <v>0.16932610372917759</v>
      </c>
      <c r="F75" s="15">
        <f t="shared" si="2"/>
        <v>0.18066257585662016</v>
      </c>
      <c r="G75" s="15">
        <f t="shared" si="2"/>
        <v>0.10715412770594418</v>
      </c>
      <c r="H75" s="15">
        <f t="shared" si="2"/>
        <v>0.16021433829834841</v>
      </c>
      <c r="I75" s="15">
        <f t="shared" si="2"/>
        <v>0.12864596955714858</v>
      </c>
      <c r="J75" s="15">
        <f t="shared" si="2"/>
        <v>3.9732394377389409E-2</v>
      </c>
      <c r="K75" s="15">
        <f t="shared" si="2"/>
        <v>0.21048296902619876</v>
      </c>
      <c r="L75" s="15">
        <f t="shared" si="2"/>
        <v>0.18490167632109211</v>
      </c>
      <c r="M75" s="15">
        <f t="shared" si="2"/>
        <v>0.42189185068913149</v>
      </c>
      <c r="N75" s="15">
        <f t="shared" si="2"/>
        <v>6.7110931934470611E-2</v>
      </c>
      <c r="O75" s="15">
        <f t="shared" si="2"/>
        <v>0.1758350730876187</v>
      </c>
      <c r="P75" s="15">
        <f t="shared" si="2"/>
        <v>0.14283713940654763</v>
      </c>
      <c r="Q75" s="15">
        <f t="shared" si="2"/>
        <v>0.13067272286717416</v>
      </c>
      <c r="R75" s="15">
        <f t="shared" si="2"/>
        <v>0.29821668019982112</v>
      </c>
      <c r="S75" s="15">
        <f t="shared" si="2"/>
        <v>0.14673014833795153</v>
      </c>
      <c r="T75" s="15">
        <f t="shared" si="2"/>
        <v>0.15327374415330075</v>
      </c>
      <c r="U75" s="15">
        <f t="shared" si="2"/>
        <v>0.10594356722626057</v>
      </c>
      <c r="V75" s="15">
        <f t="shared" si="2"/>
        <v>0.12478797813180935</v>
      </c>
      <c r="W75" s="15">
        <f t="shared" si="2"/>
        <v>0.14254709777458688</v>
      </c>
      <c r="X75" s="15">
        <f t="shared" si="2"/>
        <v>0.1069863173046412</v>
      </c>
      <c r="Y75" s="15">
        <f t="shared" si="2"/>
        <v>0.13791119453883816</v>
      </c>
      <c r="Z75" s="15">
        <f t="shared" si="2"/>
        <v>0.1188560981700483</v>
      </c>
      <c r="AA75" s="15">
        <f t="shared" si="2"/>
        <v>0.1157430441099048</v>
      </c>
      <c r="AB75" s="15">
        <f t="shared" si="2"/>
        <v>0.11680050398520947</v>
      </c>
      <c r="AC75" s="15">
        <f t="shared" si="2"/>
        <v>4.4825251129584943E-2</v>
      </c>
      <c r="AD75" s="15">
        <f t="shared" si="2"/>
        <v>5.2946068014700406E-2</v>
      </c>
      <c r="AE75" s="15">
        <f t="shared" si="2"/>
        <v>5.8254020283894647E-2</v>
      </c>
      <c r="AF75" s="15">
        <f t="shared" si="2"/>
        <v>4.1098894085566301E-2</v>
      </c>
      <c r="AG75" s="15">
        <f t="shared" si="2"/>
        <v>8.8399795914106558E-2</v>
      </c>
      <c r="AH75" s="15">
        <f t="shared" si="2"/>
        <v>5.6514888275093357E-2</v>
      </c>
      <c r="AI75" s="15">
        <f t="shared" si="2"/>
        <v>0.11305006865452974</v>
      </c>
      <c r="AJ75" s="15">
        <f t="shared" si="2"/>
        <v>4.6695035626474722E-2</v>
      </c>
      <c r="AK75" s="15">
        <f t="shared" si="2"/>
        <v>7.3275492171957377E-2</v>
      </c>
      <c r="AL75" s="15">
        <f t="shared" si="2"/>
        <v>6.7817019454170416E-2</v>
      </c>
      <c r="AM75" s="15">
        <f t="shared" si="2"/>
        <v>9.3560093855889953E-2</v>
      </c>
    </row>
    <row r="76" spans="2:39" x14ac:dyDescent="0.25">
      <c r="B76" s="7" t="s">
        <v>9</v>
      </c>
      <c r="D76" s="15">
        <f t="shared" ref="D76:AM79" si="3">(D12/D$62)*100</f>
        <v>31.173126276599334</v>
      </c>
      <c r="E76" s="15">
        <f t="shared" si="3"/>
        <v>16.31617943621761</v>
      </c>
      <c r="F76" s="15">
        <f t="shared" si="3"/>
        <v>17.901616302403283</v>
      </c>
      <c r="G76" s="15">
        <f t="shared" si="3"/>
        <v>24.336719195253771</v>
      </c>
      <c r="H76" s="15">
        <f t="shared" si="3"/>
        <v>23.244395131877639</v>
      </c>
      <c r="I76" s="15">
        <f t="shared" si="3"/>
        <v>18.921762057618409</v>
      </c>
      <c r="J76" s="15">
        <f t="shared" si="3"/>
        <v>10.651619214268063</v>
      </c>
      <c r="K76" s="15">
        <f t="shared" si="3"/>
        <v>22.528375294663739</v>
      </c>
      <c r="L76" s="15">
        <f t="shared" si="3"/>
        <v>25.013995328455866</v>
      </c>
      <c r="M76" s="15">
        <f t="shared" si="3"/>
        <v>18.066624776466846</v>
      </c>
      <c r="N76" s="15">
        <f t="shared" si="3"/>
        <v>29.036587370295479</v>
      </c>
      <c r="O76" s="15">
        <f t="shared" si="3"/>
        <v>13.106511709840918</v>
      </c>
      <c r="P76" s="15">
        <f t="shared" si="3"/>
        <v>18.23682710267521</v>
      </c>
      <c r="Q76" s="15">
        <f t="shared" si="3"/>
        <v>10.64251226290439</v>
      </c>
      <c r="R76" s="15">
        <f t="shared" si="3"/>
        <v>24.681284245414787</v>
      </c>
      <c r="S76" s="15">
        <f t="shared" si="3"/>
        <v>16.223555137752037</v>
      </c>
      <c r="T76" s="15">
        <f t="shared" si="3"/>
        <v>16.94146008883396</v>
      </c>
      <c r="U76" s="15">
        <f t="shared" si="3"/>
        <v>17.867153962268322</v>
      </c>
      <c r="V76" s="15">
        <f t="shared" si="3"/>
        <v>13.629597994187892</v>
      </c>
      <c r="W76" s="15">
        <f t="shared" si="3"/>
        <v>20.425579801598662</v>
      </c>
      <c r="X76" s="15">
        <f t="shared" si="3"/>
        <v>25.580465395755741</v>
      </c>
      <c r="Y76" s="15">
        <f t="shared" si="3"/>
        <v>17.296981782149061</v>
      </c>
      <c r="Z76" s="15">
        <f t="shared" si="3"/>
        <v>22.258752843629278</v>
      </c>
      <c r="AA76" s="15">
        <f t="shared" si="3"/>
        <v>19.889033222188655</v>
      </c>
      <c r="AB76" s="15">
        <f t="shared" si="3"/>
        <v>19.628740865735427</v>
      </c>
      <c r="AC76" s="15">
        <f t="shared" si="3"/>
        <v>15.964875193284334</v>
      </c>
      <c r="AD76" s="15">
        <f t="shared" si="3"/>
        <v>20.169542183879095</v>
      </c>
      <c r="AE76" s="15">
        <f t="shared" si="3"/>
        <v>18.255474002266826</v>
      </c>
      <c r="AF76" s="15">
        <f t="shared" si="3"/>
        <v>18.476100231681762</v>
      </c>
      <c r="AG76" s="15">
        <f t="shared" si="3"/>
        <v>30.487181588066541</v>
      </c>
      <c r="AH76" s="15">
        <f t="shared" si="3"/>
        <v>16.741384048013824</v>
      </c>
      <c r="AI76" s="15">
        <f t="shared" si="3"/>
        <v>35.85196977016146</v>
      </c>
      <c r="AJ76" s="15">
        <f t="shared" si="3"/>
        <v>8.932095326704836</v>
      </c>
      <c r="AK76" s="15">
        <f t="shared" si="3"/>
        <v>12.488083400586113</v>
      </c>
      <c r="AL76" s="15">
        <f t="shared" si="3"/>
        <v>13.803746433747069</v>
      </c>
      <c r="AM76" s="15">
        <f t="shared" si="3"/>
        <v>18.907216731159593</v>
      </c>
    </row>
    <row r="77" spans="2:39" x14ac:dyDescent="0.25">
      <c r="B77" s="5" t="s">
        <v>10</v>
      </c>
      <c r="D77" s="15">
        <f t="shared" si="3"/>
        <v>0.33953764808848597</v>
      </c>
      <c r="E77" s="15">
        <f t="shared" si="3"/>
        <v>0.29616814995148966</v>
      </c>
      <c r="F77" s="15">
        <f t="shared" si="3"/>
        <v>0.32629432542617548</v>
      </c>
      <c r="G77" s="15">
        <f t="shared" si="3"/>
        <v>0.72638489296463749</v>
      </c>
      <c r="H77" s="15">
        <f t="shared" si="3"/>
        <v>0.29796832880263585</v>
      </c>
      <c r="I77" s="15">
        <f t="shared" si="3"/>
        <v>0.36850659588710649</v>
      </c>
      <c r="J77" s="15">
        <f t="shared" si="3"/>
        <v>0.1556185446447752</v>
      </c>
      <c r="K77" s="15">
        <f t="shared" si="3"/>
        <v>0.45716615163055202</v>
      </c>
      <c r="L77" s="15">
        <f t="shared" si="3"/>
        <v>0.35531057749848149</v>
      </c>
      <c r="M77" s="15">
        <f t="shared" si="3"/>
        <v>0.54244044560632831</v>
      </c>
      <c r="N77" s="15">
        <f t="shared" si="3"/>
        <v>0.41999879002228829</v>
      </c>
      <c r="O77" s="15">
        <f t="shared" si="3"/>
        <v>0.29254421260078411</v>
      </c>
      <c r="P77" s="15">
        <f t="shared" si="3"/>
        <v>0.52961635882189684</v>
      </c>
      <c r="Q77" s="15">
        <f t="shared" si="3"/>
        <v>0.37371732664094909</v>
      </c>
      <c r="R77" s="15">
        <f t="shared" si="3"/>
        <v>0.21542301185557491</v>
      </c>
      <c r="S77" s="15">
        <f t="shared" si="3"/>
        <v>0.38350693262532043</v>
      </c>
      <c r="T77" s="15">
        <f t="shared" si="3"/>
        <v>0.54655521381284566</v>
      </c>
      <c r="U77" s="15">
        <f t="shared" si="3"/>
        <v>0.49404968527947135</v>
      </c>
      <c r="V77" s="15">
        <f t="shared" si="3"/>
        <v>0.51285304563627887</v>
      </c>
      <c r="W77" s="15">
        <f t="shared" si="3"/>
        <v>0.5098276009746936</v>
      </c>
      <c r="X77" s="15">
        <f t="shared" si="3"/>
        <v>0.34535795179232415</v>
      </c>
      <c r="Y77" s="15">
        <f t="shared" si="3"/>
        <v>0.51657347945415</v>
      </c>
      <c r="Z77" s="15">
        <f t="shared" si="3"/>
        <v>0.55277783505827871</v>
      </c>
      <c r="AA77" s="15">
        <f t="shared" si="3"/>
        <v>0.47444358306813594</v>
      </c>
      <c r="AB77" s="15">
        <f t="shared" si="3"/>
        <v>0.52073175063200683</v>
      </c>
      <c r="AC77" s="15">
        <f t="shared" si="3"/>
        <v>0.40896291971328447</v>
      </c>
      <c r="AD77" s="15">
        <f t="shared" si="3"/>
        <v>0.71848877912290965</v>
      </c>
      <c r="AE77" s="15">
        <f t="shared" si="3"/>
        <v>0.44866007174536887</v>
      </c>
      <c r="AF77" s="15">
        <f t="shared" si="3"/>
        <v>0.2806342678369757</v>
      </c>
      <c r="AG77" s="15">
        <f t="shared" si="3"/>
        <v>0.55459439568631708</v>
      </c>
      <c r="AH77" s="15">
        <f t="shared" si="3"/>
        <v>0.21937309485414719</v>
      </c>
      <c r="AI77" s="15">
        <f t="shared" si="3"/>
        <v>0.57508078402521645</v>
      </c>
      <c r="AJ77" s="15">
        <f t="shared" si="3"/>
        <v>0.11691258607665453</v>
      </c>
      <c r="AK77" s="15">
        <f t="shared" si="3"/>
        <v>0.43631984944627489</v>
      </c>
      <c r="AL77" s="15">
        <f t="shared" si="3"/>
        <v>0.25620101110671112</v>
      </c>
      <c r="AM77" s="15">
        <f t="shared" si="3"/>
        <v>0.41955002072974606</v>
      </c>
    </row>
    <row r="78" spans="2:39" x14ac:dyDescent="0.25">
      <c r="B78" s="5" t="s">
        <v>11</v>
      </c>
      <c r="D78" s="15">
        <f t="shared" si="3"/>
        <v>0</v>
      </c>
      <c r="E78" s="15">
        <f t="shared" si="3"/>
        <v>0</v>
      </c>
      <c r="F78" s="15">
        <f t="shared" si="3"/>
        <v>0</v>
      </c>
      <c r="G78" s="15">
        <f t="shared" si="3"/>
        <v>0</v>
      </c>
      <c r="H78" s="15">
        <f t="shared" si="3"/>
        <v>0</v>
      </c>
      <c r="I78" s="15">
        <f t="shared" si="3"/>
        <v>0</v>
      </c>
      <c r="J78" s="15">
        <f t="shared" si="3"/>
        <v>0</v>
      </c>
      <c r="K78" s="15">
        <f t="shared" si="3"/>
        <v>0</v>
      </c>
      <c r="L78" s="15">
        <f t="shared" si="3"/>
        <v>0</v>
      </c>
      <c r="M78" s="15">
        <f t="shared" si="3"/>
        <v>0</v>
      </c>
      <c r="N78" s="15">
        <f t="shared" si="3"/>
        <v>0</v>
      </c>
      <c r="O78" s="15">
        <f t="shared" si="3"/>
        <v>0</v>
      </c>
      <c r="P78" s="15">
        <f t="shared" si="3"/>
        <v>0</v>
      </c>
      <c r="Q78" s="15">
        <f t="shared" si="3"/>
        <v>0</v>
      </c>
      <c r="R78" s="15">
        <f t="shared" si="3"/>
        <v>0</v>
      </c>
      <c r="S78" s="15">
        <f t="shared" si="3"/>
        <v>0</v>
      </c>
      <c r="T78" s="15">
        <f t="shared" si="3"/>
        <v>0</v>
      </c>
      <c r="U78" s="15">
        <f t="shared" si="3"/>
        <v>0</v>
      </c>
      <c r="V78" s="15">
        <f t="shared" si="3"/>
        <v>0</v>
      </c>
      <c r="W78" s="15">
        <f t="shared" si="3"/>
        <v>0</v>
      </c>
      <c r="X78" s="15">
        <f t="shared" si="3"/>
        <v>0</v>
      </c>
      <c r="Y78" s="15">
        <f t="shared" si="3"/>
        <v>0</v>
      </c>
      <c r="Z78" s="15">
        <f t="shared" si="3"/>
        <v>0</v>
      </c>
      <c r="AA78" s="15">
        <f t="shared" si="3"/>
        <v>0</v>
      </c>
      <c r="AB78" s="15">
        <f t="shared" si="3"/>
        <v>0</v>
      </c>
      <c r="AC78" s="15">
        <f t="shared" si="3"/>
        <v>0</v>
      </c>
      <c r="AD78" s="15">
        <f t="shared" si="3"/>
        <v>0</v>
      </c>
      <c r="AE78" s="15">
        <f t="shared" si="3"/>
        <v>0</v>
      </c>
      <c r="AF78" s="15">
        <f t="shared" si="3"/>
        <v>0</v>
      </c>
      <c r="AG78" s="15">
        <f t="shared" si="3"/>
        <v>0</v>
      </c>
      <c r="AH78" s="15">
        <f t="shared" si="3"/>
        <v>0</v>
      </c>
      <c r="AI78" s="15">
        <f t="shared" si="3"/>
        <v>0</v>
      </c>
      <c r="AJ78" s="15">
        <f t="shared" si="3"/>
        <v>0</v>
      </c>
      <c r="AK78" s="15">
        <f t="shared" si="3"/>
        <v>0</v>
      </c>
      <c r="AL78" s="15">
        <f t="shared" si="3"/>
        <v>0</v>
      </c>
      <c r="AM78" s="15">
        <f t="shared" si="3"/>
        <v>0</v>
      </c>
    </row>
    <row r="79" spans="2:39" x14ac:dyDescent="0.25">
      <c r="B79" s="5" t="s">
        <v>12</v>
      </c>
      <c r="D79" s="15">
        <f t="shared" si="3"/>
        <v>8.7893290368685726</v>
      </c>
      <c r="E79" s="15">
        <f t="shared" si="3"/>
        <v>8.3279510203452496</v>
      </c>
      <c r="F79" s="15">
        <f t="shared" si="3"/>
        <v>8.3459653524846402</v>
      </c>
      <c r="G79" s="15">
        <f t="shared" si="3"/>
        <v>6.1439459245654433</v>
      </c>
      <c r="H79" s="15">
        <f t="shared" si="3"/>
        <v>12.347713153125211</v>
      </c>
      <c r="I79" s="15">
        <f t="shared" si="3"/>
        <v>7.9802118584788682</v>
      </c>
      <c r="J79" s="15">
        <f t="shared" si="3"/>
        <v>2.3783016626417752</v>
      </c>
      <c r="K79" s="15">
        <f t="shared" si="3"/>
        <v>6.5634289438564402</v>
      </c>
      <c r="L79" s="15">
        <f t="shared" si="3"/>
        <v>5.5119765858526133</v>
      </c>
      <c r="M79" s="15">
        <f t="shared" si="3"/>
        <v>6.6546615484263345</v>
      </c>
      <c r="N79" s="15">
        <f t="shared" si="3"/>
        <v>15.852956655493111</v>
      </c>
      <c r="O79" s="15">
        <f t="shared" si="3"/>
        <v>9.4591448050799531</v>
      </c>
      <c r="P79" s="15">
        <f t="shared" si="3"/>
        <v>11.049018455683605</v>
      </c>
      <c r="Q79" s="15">
        <f t="shared" si="3"/>
        <v>7.374305179251996</v>
      </c>
      <c r="R79" s="15">
        <f t="shared" si="3"/>
        <v>6.3128732415205153</v>
      </c>
      <c r="S79" s="15">
        <f t="shared" si="3"/>
        <v>4.0099722424605844</v>
      </c>
      <c r="T79" s="15">
        <f t="shared" si="3"/>
        <v>10.55651838184364</v>
      </c>
      <c r="U79" s="15">
        <f t="shared" si="3"/>
        <v>11.235421392877859</v>
      </c>
      <c r="V79" s="15">
        <f t="shared" si="3"/>
        <v>7.7343951957789532</v>
      </c>
      <c r="W79" s="15">
        <f t="shared" si="3"/>
        <v>15.123135404382577</v>
      </c>
      <c r="X79" s="15">
        <f t="shared" si="3"/>
        <v>7.2745684080694497</v>
      </c>
      <c r="Y79" s="15">
        <f t="shared" si="3"/>
        <v>4.6967759967288973</v>
      </c>
      <c r="Z79" s="15">
        <f t="shared" si="3"/>
        <v>5.1408912189582869</v>
      </c>
      <c r="AA79" s="15">
        <f t="shared" si="3"/>
        <v>3.7155597729826155</v>
      </c>
      <c r="AB79" s="15">
        <f t="shared" si="3"/>
        <v>9.674542266400552</v>
      </c>
      <c r="AC79" s="15">
        <f t="shared" si="3"/>
        <v>2.2788587578486892</v>
      </c>
      <c r="AD79" s="15">
        <f t="shared" si="3"/>
        <v>5.1076624631215672</v>
      </c>
      <c r="AE79" s="15">
        <f t="shared" si="3"/>
        <v>3.416702210236843</v>
      </c>
      <c r="AF79" s="15">
        <f t="shared" si="3"/>
        <v>7.9747595984182933</v>
      </c>
      <c r="AG79" s="15">
        <f t="shared" si="3"/>
        <v>8.244342208067323</v>
      </c>
      <c r="AH79" s="15">
        <f t="shared" si="3"/>
        <v>6.8998101601659378</v>
      </c>
      <c r="AI79" s="15">
        <f t="shared" si="3"/>
        <v>7.9366715255117528</v>
      </c>
      <c r="AJ79" s="15">
        <f t="shared" si="3"/>
        <v>3.138556799654673</v>
      </c>
      <c r="AK79" s="15">
        <f t="shared" si="3"/>
        <v>3.980178138550631</v>
      </c>
      <c r="AL79" s="15">
        <f t="shared" si="3"/>
        <v>2.8709610749180223</v>
      </c>
      <c r="AM79" s="15">
        <f t="shared" si="3"/>
        <v>5.6593064686896417</v>
      </c>
    </row>
    <row r="80" spans="2:39" x14ac:dyDescent="0.25">
      <c r="B80" s="5" t="s">
        <v>13</v>
      </c>
      <c r="D80" s="15">
        <f t="shared" ref="D80:AM83" si="4">(D16/D$62)*100</f>
        <v>0.59841288370568901</v>
      </c>
      <c r="E80" s="15">
        <f t="shared" si="4"/>
        <v>1.9864962994234414</v>
      </c>
      <c r="F80" s="15">
        <f t="shared" si="4"/>
        <v>1.9163986150402619</v>
      </c>
      <c r="G80" s="15">
        <f t="shared" si="4"/>
        <v>0.78485271729324246</v>
      </c>
      <c r="H80" s="15">
        <f t="shared" si="4"/>
        <v>1.2260905805178186</v>
      </c>
      <c r="I80" s="15">
        <f t="shared" si="4"/>
        <v>0.44093698188263936</v>
      </c>
      <c r="J80" s="15">
        <f t="shared" si="4"/>
        <v>0.75139255420227025</v>
      </c>
      <c r="K80" s="15">
        <f t="shared" si="4"/>
        <v>1.5106782866212212</v>
      </c>
      <c r="L80" s="15">
        <f t="shared" si="4"/>
        <v>1.5720503267556518</v>
      </c>
      <c r="M80" s="15">
        <f t="shared" si="4"/>
        <v>3.5658750279290405</v>
      </c>
      <c r="N80" s="15">
        <f t="shared" si="4"/>
        <v>0.89127440099410915</v>
      </c>
      <c r="O80" s="15">
        <f t="shared" si="4"/>
        <v>1.3881319756851775</v>
      </c>
      <c r="P80" s="15">
        <f t="shared" si="4"/>
        <v>1.0671028252373533</v>
      </c>
      <c r="Q80" s="15">
        <f t="shared" si="4"/>
        <v>1.238080794846262</v>
      </c>
      <c r="R80" s="15">
        <f t="shared" si="4"/>
        <v>6.2209098089455264</v>
      </c>
      <c r="S80" s="15">
        <f t="shared" si="4"/>
        <v>3.9515505644451459</v>
      </c>
      <c r="T80" s="15">
        <f t="shared" si="4"/>
        <v>2.0033770053603668</v>
      </c>
      <c r="U80" s="15">
        <f t="shared" si="4"/>
        <v>0.29932121789108646</v>
      </c>
      <c r="V80" s="15">
        <f t="shared" si="4"/>
        <v>1.0720028322712141</v>
      </c>
      <c r="W80" s="15">
        <f t="shared" si="4"/>
        <v>0.46330410218195278</v>
      </c>
      <c r="X80" s="15">
        <f t="shared" si="4"/>
        <v>1.5551526863035097</v>
      </c>
      <c r="Y80" s="15">
        <f t="shared" si="4"/>
        <v>1.1219092180185724</v>
      </c>
      <c r="Z80" s="15">
        <f t="shared" si="4"/>
        <v>0.69706473770386712</v>
      </c>
      <c r="AA80" s="15">
        <f t="shared" si="4"/>
        <v>1.0269650988813768</v>
      </c>
      <c r="AB80" s="15">
        <f t="shared" si="4"/>
        <v>0.52065541756059452</v>
      </c>
      <c r="AC80" s="15">
        <f t="shared" si="4"/>
        <v>0.34769598833654536</v>
      </c>
      <c r="AD80" s="15">
        <f t="shared" si="4"/>
        <v>0.6169148674813737</v>
      </c>
      <c r="AE80" s="15">
        <f t="shared" si="4"/>
        <v>0.47941510608361626</v>
      </c>
      <c r="AF80" s="15">
        <f t="shared" si="4"/>
        <v>0.70725345005282392</v>
      </c>
      <c r="AG80" s="15">
        <f t="shared" si="4"/>
        <v>0.82610760402870953</v>
      </c>
      <c r="AH80" s="15">
        <f t="shared" si="4"/>
        <v>0.59647586597002866</v>
      </c>
      <c r="AI80" s="15">
        <f t="shared" si="4"/>
        <v>1.2634406613103091</v>
      </c>
      <c r="AJ80" s="15">
        <f t="shared" si="4"/>
        <v>0.81475691456937616</v>
      </c>
      <c r="AK80" s="15">
        <f t="shared" si="4"/>
        <v>0.72701625242422951</v>
      </c>
      <c r="AL80" s="15">
        <f t="shared" si="4"/>
        <v>0.93686716417410743</v>
      </c>
      <c r="AM80" s="15">
        <f t="shared" si="4"/>
        <v>1.0816974357499691</v>
      </c>
    </row>
    <row r="81" spans="2:39" x14ac:dyDescent="0.25">
      <c r="B81" s="5" t="s">
        <v>14</v>
      </c>
      <c r="D81" s="15">
        <f t="shared" si="4"/>
        <v>0.28331839091153116</v>
      </c>
      <c r="E81" s="15">
        <f t="shared" si="4"/>
        <v>1.2019755675459052</v>
      </c>
      <c r="F81" s="15">
        <f t="shared" si="4"/>
        <v>3.062935117605289</v>
      </c>
      <c r="G81" s="15">
        <f t="shared" si="4"/>
        <v>0.22773387240382137</v>
      </c>
      <c r="H81" s="15">
        <f t="shared" si="4"/>
        <v>0.97974312610115755</v>
      </c>
      <c r="I81" s="15">
        <f t="shared" si="4"/>
        <v>0.8708773504660674</v>
      </c>
      <c r="J81" s="15">
        <f t="shared" si="4"/>
        <v>0.15765814088948119</v>
      </c>
      <c r="K81" s="15">
        <f t="shared" si="4"/>
        <v>0.23002715067777321</v>
      </c>
      <c r="L81" s="15">
        <f t="shared" si="4"/>
        <v>8.7075444101098951E-2</v>
      </c>
      <c r="M81" s="15">
        <f t="shared" si="4"/>
        <v>0.80738117151133004</v>
      </c>
      <c r="N81" s="15">
        <f t="shared" si="4"/>
        <v>0.42788238374175441</v>
      </c>
      <c r="O81" s="15">
        <f t="shared" si="4"/>
        <v>0.8763769292616328</v>
      </c>
      <c r="P81" s="15">
        <f t="shared" si="4"/>
        <v>0.59714675781572313</v>
      </c>
      <c r="Q81" s="15">
        <f t="shared" si="4"/>
        <v>0.12982794365550102</v>
      </c>
      <c r="R81" s="15">
        <f t="shared" si="4"/>
        <v>0.5117348618045654</v>
      </c>
      <c r="S81" s="15">
        <f t="shared" si="4"/>
        <v>0.43077538120144898</v>
      </c>
      <c r="T81" s="15">
        <f t="shared" si="4"/>
        <v>0.17586579199598967</v>
      </c>
      <c r="U81" s="15">
        <f t="shared" si="4"/>
        <v>0.43078533716780765</v>
      </c>
      <c r="V81" s="15">
        <f t="shared" si="4"/>
        <v>0.41528788898999963</v>
      </c>
      <c r="W81" s="15">
        <f t="shared" si="4"/>
        <v>0.67232573842928633</v>
      </c>
      <c r="X81" s="15">
        <f t="shared" si="4"/>
        <v>0.76560105023846403</v>
      </c>
      <c r="Y81" s="15">
        <f t="shared" si="4"/>
        <v>0.33746189320262726</v>
      </c>
      <c r="Z81" s="15">
        <f t="shared" si="4"/>
        <v>0.10353244171620675</v>
      </c>
      <c r="AA81" s="15">
        <f t="shared" si="4"/>
        <v>0.12301373357480015</v>
      </c>
      <c r="AB81" s="15">
        <f t="shared" si="4"/>
        <v>0.61262742170563611</v>
      </c>
      <c r="AC81" s="15">
        <f t="shared" si="4"/>
        <v>0.37340539853534604</v>
      </c>
      <c r="AD81" s="15">
        <f t="shared" si="4"/>
        <v>0.67499643456674308</v>
      </c>
      <c r="AE81" s="15">
        <f t="shared" si="4"/>
        <v>0.41021920341692431</v>
      </c>
      <c r="AF81" s="15">
        <f t="shared" si="4"/>
        <v>9.6253883712886443E-2</v>
      </c>
      <c r="AG81" s="15">
        <f t="shared" si="4"/>
        <v>0.17285108863576001</v>
      </c>
      <c r="AH81" s="15">
        <f t="shared" si="4"/>
        <v>0.15578437165861303</v>
      </c>
      <c r="AI81" s="15">
        <f t="shared" si="4"/>
        <v>0.19128839729638211</v>
      </c>
      <c r="AJ81" s="15">
        <f t="shared" si="4"/>
        <v>0.18854469569478191</v>
      </c>
      <c r="AK81" s="15">
        <f t="shared" si="4"/>
        <v>0.30452652057015073</v>
      </c>
      <c r="AL81" s="15">
        <f t="shared" si="4"/>
        <v>0.2060078939254153</v>
      </c>
      <c r="AM81" s="15">
        <f t="shared" si="4"/>
        <v>0.34506568560280876</v>
      </c>
    </row>
    <row r="82" spans="2:39" x14ac:dyDescent="0.25">
      <c r="B82" s="7" t="s">
        <v>15</v>
      </c>
      <c r="D82" s="15">
        <f t="shared" si="4"/>
        <v>9.9624375366276968E-2</v>
      </c>
      <c r="E82" s="15">
        <f t="shared" si="4"/>
        <v>0.13770122393476231</v>
      </c>
      <c r="F82" s="15">
        <f t="shared" si="4"/>
        <v>6.5765305944883654E-2</v>
      </c>
      <c r="G82" s="15">
        <f t="shared" si="4"/>
        <v>9.2961332600186478E-2</v>
      </c>
      <c r="H82" s="15">
        <f t="shared" si="4"/>
        <v>0.13737473510063541</v>
      </c>
      <c r="I82" s="15">
        <f t="shared" si="4"/>
        <v>0.12424412289443665</v>
      </c>
      <c r="J82" s="15">
        <f t="shared" si="4"/>
        <v>5.310896715111052E-2</v>
      </c>
      <c r="K82" s="15">
        <f t="shared" si="4"/>
        <v>0.17808186279239152</v>
      </c>
      <c r="L82" s="15">
        <f t="shared" si="4"/>
        <v>0.19930535653563272</v>
      </c>
      <c r="M82" s="15">
        <f t="shared" si="4"/>
        <v>0.465328062373916</v>
      </c>
      <c r="N82" s="15">
        <f t="shared" si="4"/>
        <v>4.1693369161522928E-2</v>
      </c>
      <c r="O82" s="15">
        <f t="shared" si="4"/>
        <v>8.8832409909190752E-2</v>
      </c>
      <c r="P82" s="15">
        <f t="shared" si="4"/>
        <v>0.15072600023504054</v>
      </c>
      <c r="Q82" s="15">
        <f t="shared" si="4"/>
        <v>0.14930660278619556</v>
      </c>
      <c r="R82" s="15">
        <f t="shared" si="4"/>
        <v>0.9405874585090318</v>
      </c>
      <c r="S82" s="15">
        <f t="shared" si="4"/>
        <v>0.23938403272772743</v>
      </c>
      <c r="T82" s="15">
        <f t="shared" si="4"/>
        <v>0.18069891665885349</v>
      </c>
      <c r="U82" s="15">
        <f t="shared" si="4"/>
        <v>9.7271982795998177E-2</v>
      </c>
      <c r="V82" s="15">
        <f t="shared" si="4"/>
        <v>0.1166179650143994</v>
      </c>
      <c r="W82" s="15">
        <f t="shared" si="4"/>
        <v>0.10165571066184773</v>
      </c>
      <c r="X82" s="15">
        <f t="shared" si="4"/>
        <v>5.3598667840983938E-2</v>
      </c>
      <c r="Y82" s="15">
        <f t="shared" si="4"/>
        <v>0.13665421553260576</v>
      </c>
      <c r="Z82" s="15">
        <f t="shared" si="4"/>
        <v>8.6295283418690541E-2</v>
      </c>
      <c r="AA82" s="15">
        <f t="shared" si="4"/>
        <v>9.5598824387181522E-2</v>
      </c>
      <c r="AB82" s="15">
        <f t="shared" si="4"/>
        <v>8.267027415723617E-2</v>
      </c>
      <c r="AC82" s="15">
        <f t="shared" si="4"/>
        <v>2.6987717778338163E-2</v>
      </c>
      <c r="AD82" s="15">
        <f t="shared" si="4"/>
        <v>5.0227615346366675E-2</v>
      </c>
      <c r="AE82" s="15">
        <f t="shared" si="4"/>
        <v>4.4286157598513384E-2</v>
      </c>
      <c r="AF82" s="15">
        <f t="shared" si="4"/>
        <v>3.6547559436623488E-2</v>
      </c>
      <c r="AG82" s="15">
        <f t="shared" si="4"/>
        <v>5.7802049929138247E-2</v>
      </c>
      <c r="AH82" s="15">
        <f t="shared" si="4"/>
        <v>4.5971505750817265E-2</v>
      </c>
      <c r="AI82" s="15">
        <f t="shared" si="4"/>
        <v>9.5573729538853638E-2</v>
      </c>
      <c r="AJ82" s="15">
        <f t="shared" si="4"/>
        <v>5.4788647360607595E-2</v>
      </c>
      <c r="AK82" s="15">
        <f t="shared" si="4"/>
        <v>7.9157439675726735E-2</v>
      </c>
      <c r="AL82" s="15">
        <f t="shared" si="4"/>
        <v>5.6706960162980012E-2</v>
      </c>
      <c r="AM82" s="15">
        <f t="shared" si="4"/>
        <v>7.8523221261849616E-2</v>
      </c>
    </row>
    <row r="83" spans="2:39" x14ac:dyDescent="0.25">
      <c r="B83" s="7" t="s">
        <v>16</v>
      </c>
      <c r="D83" s="15">
        <f t="shared" si="4"/>
        <v>0</v>
      </c>
      <c r="E83" s="15">
        <f t="shared" si="4"/>
        <v>0</v>
      </c>
      <c r="F83" s="15">
        <f t="shared" si="4"/>
        <v>0</v>
      </c>
      <c r="G83" s="15">
        <f t="shared" si="4"/>
        <v>0</v>
      </c>
      <c r="H83" s="15">
        <f t="shared" si="4"/>
        <v>0</v>
      </c>
      <c r="I83" s="15">
        <f t="shared" si="4"/>
        <v>0</v>
      </c>
      <c r="J83" s="15">
        <f t="shared" si="4"/>
        <v>0</v>
      </c>
      <c r="K83" s="15">
        <f t="shared" si="4"/>
        <v>0</v>
      </c>
      <c r="L83" s="15">
        <f t="shared" si="4"/>
        <v>0</v>
      </c>
      <c r="M83" s="15">
        <f t="shared" si="4"/>
        <v>0</v>
      </c>
      <c r="N83" s="15">
        <f t="shared" si="4"/>
        <v>0</v>
      </c>
      <c r="O83" s="15">
        <f t="shared" si="4"/>
        <v>0</v>
      </c>
      <c r="P83" s="15">
        <f t="shared" si="4"/>
        <v>0</v>
      </c>
      <c r="Q83" s="15">
        <f t="shared" si="4"/>
        <v>0</v>
      </c>
      <c r="R83" s="15">
        <f t="shared" si="4"/>
        <v>0</v>
      </c>
      <c r="S83" s="15">
        <f t="shared" si="4"/>
        <v>0</v>
      </c>
      <c r="T83" s="15">
        <f t="shared" si="4"/>
        <v>0</v>
      </c>
      <c r="U83" s="15">
        <f t="shared" si="4"/>
        <v>0</v>
      </c>
      <c r="V83" s="15">
        <f t="shared" si="4"/>
        <v>0</v>
      </c>
      <c r="W83" s="15">
        <f t="shared" si="4"/>
        <v>0</v>
      </c>
      <c r="X83" s="15">
        <f t="shared" si="4"/>
        <v>0</v>
      </c>
      <c r="Y83" s="15">
        <f t="shared" si="4"/>
        <v>0</v>
      </c>
      <c r="Z83" s="15">
        <f t="shared" si="4"/>
        <v>0</v>
      </c>
      <c r="AA83" s="15">
        <f t="shared" si="4"/>
        <v>0</v>
      </c>
      <c r="AB83" s="15">
        <f t="shared" si="4"/>
        <v>0</v>
      </c>
      <c r="AC83" s="15">
        <f t="shared" si="4"/>
        <v>0</v>
      </c>
      <c r="AD83" s="15">
        <f t="shared" si="4"/>
        <v>0</v>
      </c>
      <c r="AE83" s="15">
        <f t="shared" si="4"/>
        <v>0</v>
      </c>
      <c r="AF83" s="15">
        <f t="shared" si="4"/>
        <v>0</v>
      </c>
      <c r="AG83" s="15">
        <f t="shared" si="4"/>
        <v>0</v>
      </c>
      <c r="AH83" s="15">
        <f t="shared" si="4"/>
        <v>0</v>
      </c>
      <c r="AI83" s="15">
        <f t="shared" si="4"/>
        <v>0</v>
      </c>
      <c r="AJ83" s="15">
        <f t="shared" si="4"/>
        <v>0</v>
      </c>
      <c r="AK83" s="15">
        <f t="shared" si="4"/>
        <v>0</v>
      </c>
      <c r="AL83" s="15">
        <f t="shared" si="4"/>
        <v>0</v>
      </c>
      <c r="AM83" s="15">
        <f t="shared" si="4"/>
        <v>0</v>
      </c>
    </row>
    <row r="84" spans="2:39" x14ac:dyDescent="0.25">
      <c r="B84" s="7" t="s">
        <v>17</v>
      </c>
      <c r="D84" s="15">
        <f t="shared" ref="D84:AM87" si="5">(D20/D$62)*100</f>
        <v>1.4674189035363465</v>
      </c>
      <c r="E84" s="15">
        <f t="shared" si="5"/>
        <v>1.5314170086941927</v>
      </c>
      <c r="F84" s="15">
        <f t="shared" si="5"/>
        <v>2.0659306792872054</v>
      </c>
      <c r="G84" s="15">
        <f t="shared" si="5"/>
        <v>1.472008252475957</v>
      </c>
      <c r="H84" s="15">
        <f t="shared" si="5"/>
        <v>1.1584567001998674</v>
      </c>
      <c r="I84" s="15">
        <f t="shared" si="5"/>
        <v>1.133371471999933</v>
      </c>
      <c r="J84" s="15">
        <f t="shared" si="5"/>
        <v>1.2493454088026326</v>
      </c>
      <c r="K84" s="15">
        <f t="shared" si="5"/>
        <v>1.2948641451635812</v>
      </c>
      <c r="L84" s="15">
        <f t="shared" si="5"/>
        <v>1.4135801460859849</v>
      </c>
      <c r="M84" s="15">
        <f t="shared" si="5"/>
        <v>2.9940173373803889</v>
      </c>
      <c r="N84" s="15">
        <f t="shared" si="5"/>
        <v>0.96758062814975687</v>
      </c>
      <c r="O84" s="15">
        <f t="shared" si="5"/>
        <v>0.65056465625337478</v>
      </c>
      <c r="P84" s="15">
        <f t="shared" si="5"/>
        <v>1.4541820964116308</v>
      </c>
      <c r="Q84" s="15">
        <f t="shared" si="5"/>
        <v>1.2848766894467338</v>
      </c>
      <c r="R84" s="15">
        <f t="shared" si="5"/>
        <v>1.7407490589917072</v>
      </c>
      <c r="S84" s="15">
        <f t="shared" si="5"/>
        <v>2.2013505546921057</v>
      </c>
      <c r="T84" s="15">
        <f t="shared" si="5"/>
        <v>1.3007942903188676</v>
      </c>
      <c r="U84" s="15">
        <f t="shared" si="5"/>
        <v>1.1179754565167481</v>
      </c>
      <c r="V84" s="15">
        <f t="shared" si="5"/>
        <v>1.404176143371697</v>
      </c>
      <c r="W84" s="15">
        <f t="shared" si="5"/>
        <v>1.031275228974845</v>
      </c>
      <c r="X84" s="15">
        <f t="shared" si="5"/>
        <v>1.3660538429216127</v>
      </c>
      <c r="Y84" s="15">
        <f t="shared" si="5"/>
        <v>1.5465859129834629</v>
      </c>
      <c r="Z84" s="15">
        <f t="shared" si="5"/>
        <v>1.4771973538094367</v>
      </c>
      <c r="AA84" s="15">
        <f t="shared" si="5"/>
        <v>1.7131519648727327</v>
      </c>
      <c r="AB84" s="15">
        <f t="shared" si="5"/>
        <v>1.3406392910308957</v>
      </c>
      <c r="AC84" s="15">
        <f t="shared" si="5"/>
        <v>1.2625638258423471</v>
      </c>
      <c r="AD84" s="15">
        <f t="shared" si="5"/>
        <v>1.2259728850865719</v>
      </c>
      <c r="AE84" s="15">
        <f t="shared" si="5"/>
        <v>1.1568291501105377</v>
      </c>
      <c r="AF84" s="15">
        <f t="shared" si="5"/>
        <v>1.294272958082636</v>
      </c>
      <c r="AG84" s="15">
        <f t="shared" si="5"/>
        <v>2.5036159395649418</v>
      </c>
      <c r="AH84" s="15">
        <f t="shared" si="5"/>
        <v>1.2684143923234743</v>
      </c>
      <c r="AI84" s="15">
        <f t="shared" si="5"/>
        <v>3.4487934455272011</v>
      </c>
      <c r="AJ84" s="15">
        <f t="shared" si="5"/>
        <v>1.1963524789784843</v>
      </c>
      <c r="AK84" s="15">
        <f t="shared" si="5"/>
        <v>1.1572882532832955</v>
      </c>
      <c r="AL84" s="15">
        <f t="shared" si="5"/>
        <v>1.565605204499666</v>
      </c>
      <c r="AM84" s="15">
        <f t="shared" si="5"/>
        <v>1.5741876125406284</v>
      </c>
    </row>
    <row r="85" spans="2:39" x14ac:dyDescent="0.25">
      <c r="B85" s="5" t="s">
        <v>18</v>
      </c>
      <c r="D85" s="15">
        <f t="shared" si="5"/>
        <v>0.23280253663658626</v>
      </c>
      <c r="E85" s="15">
        <f t="shared" si="5"/>
        <v>0.10076717494825702</v>
      </c>
      <c r="F85" s="15">
        <f t="shared" si="5"/>
        <v>0.15174024240275708</v>
      </c>
      <c r="G85" s="15">
        <f t="shared" si="5"/>
        <v>0.2166245431786285</v>
      </c>
      <c r="H85" s="15">
        <f t="shared" si="5"/>
        <v>0.15515759958298761</v>
      </c>
      <c r="I85" s="15">
        <f t="shared" si="5"/>
        <v>0.1641808771615868</v>
      </c>
      <c r="J85" s="15">
        <f t="shared" si="5"/>
        <v>9.2576478899317319E-2</v>
      </c>
      <c r="K85" s="15">
        <f t="shared" si="5"/>
        <v>9.0619579543370077E-2</v>
      </c>
      <c r="L85" s="15">
        <f t="shared" si="5"/>
        <v>0.13144471882382808</v>
      </c>
      <c r="M85" s="15">
        <f t="shared" si="5"/>
        <v>0.21982675525449102</v>
      </c>
      <c r="N85" s="15">
        <f t="shared" si="5"/>
        <v>0.10887122464199919</v>
      </c>
      <c r="O85" s="15">
        <f t="shared" si="5"/>
        <v>4.5743668269070364E-2</v>
      </c>
      <c r="P85" s="15">
        <f t="shared" si="5"/>
        <v>0.12477777416604362</v>
      </c>
      <c r="Q85" s="15">
        <f t="shared" si="5"/>
        <v>0.11573475199922281</v>
      </c>
      <c r="R85" s="15">
        <f t="shared" si="5"/>
        <v>0.15402546004972936</v>
      </c>
      <c r="S85" s="15">
        <f t="shared" si="5"/>
        <v>0.10931130498095498</v>
      </c>
      <c r="T85" s="15">
        <f t="shared" si="5"/>
        <v>0.11309137050274709</v>
      </c>
      <c r="U85" s="15">
        <f t="shared" si="5"/>
        <v>0.11340930063012632</v>
      </c>
      <c r="V85" s="15">
        <f t="shared" si="5"/>
        <v>0.14215189489943128</v>
      </c>
      <c r="W85" s="15">
        <f t="shared" si="5"/>
        <v>0.14905136234186148</v>
      </c>
      <c r="X85" s="15">
        <f t="shared" si="5"/>
        <v>0.14412555171414188</v>
      </c>
      <c r="Y85" s="15">
        <f t="shared" si="5"/>
        <v>0.10896106671252352</v>
      </c>
      <c r="Z85" s="15">
        <f t="shared" si="5"/>
        <v>0.10418417940138205</v>
      </c>
      <c r="AA85" s="15">
        <f t="shared" si="5"/>
        <v>0.11194939509672844</v>
      </c>
      <c r="AB85" s="15">
        <f t="shared" si="5"/>
        <v>0.12457245690920229</v>
      </c>
      <c r="AC85" s="15">
        <f t="shared" si="5"/>
        <v>0.10674602948666218</v>
      </c>
      <c r="AD85" s="15">
        <f t="shared" si="5"/>
        <v>0.12225501850851835</v>
      </c>
      <c r="AE85" s="15">
        <f t="shared" si="5"/>
        <v>0.10115976934231173</v>
      </c>
      <c r="AF85" s="15">
        <f t="shared" si="5"/>
        <v>0.11546872886612994</v>
      </c>
      <c r="AG85" s="15">
        <f t="shared" si="5"/>
        <v>0.26412080300444513</v>
      </c>
      <c r="AH85" s="15">
        <f t="shared" si="5"/>
        <v>9.9951603179419313E-2</v>
      </c>
      <c r="AI85" s="15">
        <f t="shared" si="5"/>
        <v>0.26577424586601772</v>
      </c>
      <c r="AJ85" s="15">
        <f t="shared" si="5"/>
        <v>7.1792523544389461E-2</v>
      </c>
      <c r="AK85" s="15">
        <f t="shared" si="5"/>
        <v>0.16084110039473898</v>
      </c>
      <c r="AL85" s="15">
        <f t="shared" si="5"/>
        <v>0.11514891588650211</v>
      </c>
      <c r="AM85" s="15">
        <f t="shared" si="5"/>
        <v>0.20006383979409847</v>
      </c>
    </row>
    <row r="86" spans="2:39" x14ac:dyDescent="0.25">
      <c r="B86" s="5" t="s">
        <v>19</v>
      </c>
      <c r="D86" s="15">
        <f t="shared" si="5"/>
        <v>0.3243236356719556</v>
      </c>
      <c r="E86" s="15">
        <f t="shared" si="5"/>
        <v>3.6109843285313893E-2</v>
      </c>
      <c r="F86" s="15">
        <f t="shared" si="5"/>
        <v>2.2189790272279172E-2</v>
      </c>
      <c r="G86" s="15">
        <f t="shared" si="5"/>
        <v>8.4832195278697394E-3</v>
      </c>
      <c r="H86" s="15">
        <f t="shared" si="5"/>
        <v>9.671012793127555E-2</v>
      </c>
      <c r="I86" s="15">
        <f t="shared" si="5"/>
        <v>0.13973862314718269</v>
      </c>
      <c r="J86" s="15">
        <f t="shared" si="5"/>
        <v>1.070125821897688E-2</v>
      </c>
      <c r="K86" s="15">
        <f t="shared" si="5"/>
        <v>8.5474739352251181E-2</v>
      </c>
      <c r="L86" s="15">
        <f t="shared" si="5"/>
        <v>9.2926011116077289E-2</v>
      </c>
      <c r="M86" s="15">
        <f t="shared" si="5"/>
        <v>9.6438875933757565E-2</v>
      </c>
      <c r="N86" s="15">
        <f t="shared" si="5"/>
        <v>2.310200808115203E-2</v>
      </c>
      <c r="O86" s="15">
        <f t="shared" si="5"/>
        <v>1.5190844377887907</v>
      </c>
      <c r="P86" s="15">
        <f t="shared" si="5"/>
        <v>6.0860498435980202E-2</v>
      </c>
      <c r="Q86" s="15">
        <f t="shared" si="5"/>
        <v>5.4545119292165996E-2</v>
      </c>
      <c r="R86" s="15">
        <f t="shared" si="5"/>
        <v>3.3268081822647899E-2</v>
      </c>
      <c r="S86" s="15">
        <f t="shared" si="5"/>
        <v>2.9910933496334637E-2</v>
      </c>
      <c r="T86" s="15">
        <f t="shared" si="5"/>
        <v>6.0891750839685177E-2</v>
      </c>
      <c r="U86" s="15">
        <f t="shared" si="5"/>
        <v>9.3489695970032663E-2</v>
      </c>
      <c r="V86" s="15">
        <f t="shared" si="5"/>
        <v>6.5908994709441518E-2</v>
      </c>
      <c r="W86" s="15">
        <f t="shared" si="5"/>
        <v>9.2563191381845072E-2</v>
      </c>
      <c r="X86" s="15">
        <f t="shared" si="5"/>
        <v>4.8112190030489527E-2</v>
      </c>
      <c r="Y86" s="15">
        <f t="shared" si="5"/>
        <v>0.12854722908484639</v>
      </c>
      <c r="Z86" s="15">
        <f t="shared" si="5"/>
        <v>0.15154204655695971</v>
      </c>
      <c r="AA86" s="15">
        <f t="shared" si="5"/>
        <v>9.2930266512041074E-2</v>
      </c>
      <c r="AB86" s="15">
        <f t="shared" si="5"/>
        <v>0.10771219503380154</v>
      </c>
      <c r="AC86" s="15">
        <f t="shared" si="5"/>
        <v>0.287784503789833</v>
      </c>
      <c r="AD86" s="15">
        <f t="shared" si="5"/>
        <v>0.5672321019235429</v>
      </c>
      <c r="AE86" s="15">
        <f t="shared" si="5"/>
        <v>0.49691197930229453</v>
      </c>
      <c r="AF86" s="15">
        <f t="shared" si="5"/>
        <v>9.8247231406878327E-2</v>
      </c>
      <c r="AG86" s="15">
        <f t="shared" si="5"/>
        <v>6.4437553696647359E-2</v>
      </c>
      <c r="AH86" s="15">
        <f t="shared" si="5"/>
        <v>6.3344507466138011E-2</v>
      </c>
      <c r="AI86" s="15">
        <f t="shared" si="5"/>
        <v>8.403441288485379E-3</v>
      </c>
      <c r="AJ86" s="15">
        <f t="shared" si="5"/>
        <v>5.1026211635551232E-2</v>
      </c>
      <c r="AK86" s="15">
        <f t="shared" si="5"/>
        <v>2.6544173350343724E-2</v>
      </c>
      <c r="AL86" s="15">
        <f t="shared" si="5"/>
        <v>2.8429576378005011E-2</v>
      </c>
      <c r="AM86" s="15">
        <f t="shared" si="5"/>
        <v>3.7506393759210603E-2</v>
      </c>
    </row>
    <row r="87" spans="2:39" x14ac:dyDescent="0.25">
      <c r="B87" s="5" t="s">
        <v>20</v>
      </c>
      <c r="D87" s="15">
        <f t="shared" si="5"/>
        <v>1.2322905636384214</v>
      </c>
      <c r="E87" s="15">
        <f t="shared" si="5"/>
        <v>0.93509347991207337</v>
      </c>
      <c r="F87" s="15">
        <f t="shared" si="5"/>
        <v>0.47580238773664268</v>
      </c>
      <c r="G87" s="15">
        <f t="shared" si="5"/>
        <v>0.98777132839988657</v>
      </c>
      <c r="H87" s="15">
        <f t="shared" si="5"/>
        <v>1.849122929739565</v>
      </c>
      <c r="I87" s="15">
        <f t="shared" si="5"/>
        <v>1.8726256038933451</v>
      </c>
      <c r="J87" s="15">
        <f t="shared" si="5"/>
        <v>0.2331761784694393</v>
      </c>
      <c r="K87" s="15">
        <f t="shared" si="5"/>
        <v>0.49273490594983699</v>
      </c>
      <c r="L87" s="15">
        <f t="shared" si="5"/>
        <v>0.52960995724928295</v>
      </c>
      <c r="M87" s="15">
        <f t="shared" si="5"/>
        <v>0.66426349204556734</v>
      </c>
      <c r="N87" s="15">
        <f t="shared" si="5"/>
        <v>1.3551482677777047</v>
      </c>
      <c r="O87" s="15">
        <f t="shared" si="5"/>
        <v>0.61475902414942796</v>
      </c>
      <c r="P87" s="15">
        <f t="shared" si="5"/>
        <v>2.3268388797067492</v>
      </c>
      <c r="Q87" s="15">
        <f t="shared" si="5"/>
        <v>1.8061866918194263</v>
      </c>
      <c r="R87" s="15">
        <f t="shared" si="5"/>
        <v>0.56843678555022348</v>
      </c>
      <c r="S87" s="15">
        <f t="shared" si="5"/>
        <v>0.86675318868898354</v>
      </c>
      <c r="T87" s="15">
        <f t="shared" si="5"/>
        <v>2.8914074630376025</v>
      </c>
      <c r="U87" s="15">
        <f t="shared" si="5"/>
        <v>2.9260008102264594</v>
      </c>
      <c r="V87" s="15">
        <f t="shared" si="5"/>
        <v>2.1633118066506229</v>
      </c>
      <c r="W87" s="15">
        <f t="shared" si="5"/>
        <v>4.0725048899139109</v>
      </c>
      <c r="X87" s="15">
        <f t="shared" si="5"/>
        <v>0.52783609358559536</v>
      </c>
      <c r="Y87" s="15">
        <f t="shared" si="5"/>
        <v>0.81789194480319982</v>
      </c>
      <c r="Z87" s="15">
        <f t="shared" si="5"/>
        <v>0.9437187750845687</v>
      </c>
      <c r="AA87" s="15">
        <f t="shared" si="5"/>
        <v>0.54048473675355002</v>
      </c>
      <c r="AB87" s="15">
        <f t="shared" si="5"/>
        <v>2.5443510723082938</v>
      </c>
      <c r="AC87" s="15">
        <f t="shared" si="5"/>
        <v>0.23214873769881494</v>
      </c>
      <c r="AD87" s="15">
        <f t="shared" si="5"/>
        <v>0.72184772010649045</v>
      </c>
      <c r="AE87" s="15">
        <f t="shared" si="5"/>
        <v>0.32876340117378383</v>
      </c>
      <c r="AF87" s="15">
        <f t="shared" si="5"/>
        <v>0.50348711796913992</v>
      </c>
      <c r="AG87" s="15">
        <f t="shared" si="5"/>
        <v>0.28064648729234803</v>
      </c>
      <c r="AH87" s="15">
        <f t="shared" si="5"/>
        <v>0.37175528876531017</v>
      </c>
      <c r="AI87" s="15">
        <f t="shared" si="5"/>
        <v>0.17853348850631204</v>
      </c>
      <c r="AJ87" s="15">
        <f t="shared" si="5"/>
        <v>0.14728915047701269</v>
      </c>
      <c r="AK87" s="15">
        <f t="shared" si="5"/>
        <v>1.0769091783567859</v>
      </c>
      <c r="AL87" s="15">
        <f t="shared" si="5"/>
        <v>0.18141357089176646</v>
      </c>
      <c r="AM87" s="15">
        <f t="shared" si="5"/>
        <v>0.37321778573094821</v>
      </c>
    </row>
    <row r="88" spans="2:39" x14ac:dyDescent="0.25">
      <c r="B88" s="5" t="s">
        <v>21</v>
      </c>
      <c r="D88" s="15">
        <f t="shared" ref="D88:AM91" si="6">(D24/D$62)*100</f>
        <v>0</v>
      </c>
      <c r="E88" s="15">
        <f t="shared" si="6"/>
        <v>0</v>
      </c>
      <c r="F88" s="15">
        <f t="shared" si="6"/>
        <v>0</v>
      </c>
      <c r="G88" s="15">
        <f t="shared" si="6"/>
        <v>0</v>
      </c>
      <c r="H88" s="15">
        <f t="shared" si="6"/>
        <v>0</v>
      </c>
      <c r="I88" s="15">
        <f t="shared" si="6"/>
        <v>0</v>
      </c>
      <c r="J88" s="15">
        <f t="shared" si="6"/>
        <v>0</v>
      </c>
      <c r="K88" s="15">
        <f t="shared" si="6"/>
        <v>0</v>
      </c>
      <c r="L88" s="15">
        <f t="shared" si="6"/>
        <v>0</v>
      </c>
      <c r="M88" s="15">
        <f t="shared" si="6"/>
        <v>0</v>
      </c>
      <c r="N88" s="15">
        <f t="shared" si="6"/>
        <v>0</v>
      </c>
      <c r="O88" s="15">
        <f t="shared" si="6"/>
        <v>0</v>
      </c>
      <c r="P88" s="15">
        <f t="shared" si="6"/>
        <v>0</v>
      </c>
      <c r="Q88" s="15">
        <f t="shared" si="6"/>
        <v>0</v>
      </c>
      <c r="R88" s="15">
        <f t="shared" si="6"/>
        <v>0</v>
      </c>
      <c r="S88" s="15">
        <f t="shared" si="6"/>
        <v>0</v>
      </c>
      <c r="T88" s="15">
        <f t="shared" si="6"/>
        <v>0</v>
      </c>
      <c r="U88" s="15">
        <f t="shared" si="6"/>
        <v>0</v>
      </c>
      <c r="V88" s="15">
        <f t="shared" si="6"/>
        <v>0</v>
      </c>
      <c r="W88" s="15">
        <f t="shared" si="6"/>
        <v>0</v>
      </c>
      <c r="X88" s="15">
        <f t="shared" si="6"/>
        <v>0</v>
      </c>
      <c r="Y88" s="15">
        <f t="shared" si="6"/>
        <v>0</v>
      </c>
      <c r="Z88" s="15">
        <f t="shared" si="6"/>
        <v>0</v>
      </c>
      <c r="AA88" s="15">
        <f t="shared" si="6"/>
        <v>0</v>
      </c>
      <c r="AB88" s="15">
        <f t="shared" si="6"/>
        <v>0</v>
      </c>
      <c r="AC88" s="15">
        <f t="shared" si="6"/>
        <v>0</v>
      </c>
      <c r="AD88" s="15">
        <f t="shared" si="6"/>
        <v>0</v>
      </c>
      <c r="AE88" s="15">
        <f t="shared" si="6"/>
        <v>0</v>
      </c>
      <c r="AF88" s="15">
        <f t="shared" si="6"/>
        <v>0</v>
      </c>
      <c r="AG88" s="15">
        <f t="shared" si="6"/>
        <v>0</v>
      </c>
      <c r="AH88" s="15">
        <f t="shared" si="6"/>
        <v>0</v>
      </c>
      <c r="AI88" s="15">
        <f t="shared" si="6"/>
        <v>0</v>
      </c>
      <c r="AJ88" s="15">
        <f t="shared" si="6"/>
        <v>0</v>
      </c>
      <c r="AK88" s="15">
        <f t="shared" si="6"/>
        <v>0</v>
      </c>
      <c r="AL88" s="15">
        <f t="shared" si="6"/>
        <v>0</v>
      </c>
      <c r="AM88" s="15">
        <f t="shared" si="6"/>
        <v>0</v>
      </c>
    </row>
    <row r="89" spans="2:39" x14ac:dyDescent="0.25">
      <c r="B89" s="5" t="s">
        <v>22</v>
      </c>
      <c r="D89" s="15">
        <f t="shared" si="6"/>
        <v>1.1584426065825266</v>
      </c>
      <c r="E89" s="15">
        <f t="shared" si="6"/>
        <v>0.23690561924179926</v>
      </c>
      <c r="F89" s="15">
        <f t="shared" si="6"/>
        <v>8.3538739905535606E-2</v>
      </c>
      <c r="G89" s="15">
        <f t="shared" si="6"/>
        <v>0.16801200692761842</v>
      </c>
      <c r="H89" s="15">
        <f t="shared" si="6"/>
        <v>0.39885026617408403</v>
      </c>
      <c r="I89" s="15">
        <f t="shared" si="6"/>
        <v>0.49934548541804247</v>
      </c>
      <c r="J89" s="15">
        <f t="shared" si="6"/>
        <v>7.9385323966024046E-2</v>
      </c>
      <c r="K89" s="15">
        <f t="shared" si="6"/>
        <v>0.11477030824735483</v>
      </c>
      <c r="L89" s="15">
        <f t="shared" si="6"/>
        <v>0.11552642481353168</v>
      </c>
      <c r="M89" s="15">
        <f t="shared" si="6"/>
        <v>0.43541071620142463</v>
      </c>
      <c r="N89" s="15">
        <f t="shared" si="6"/>
        <v>0.24868789695701318</v>
      </c>
      <c r="O89" s="15">
        <f t="shared" si="6"/>
        <v>0.44821619426313419</v>
      </c>
      <c r="P89" s="15">
        <f t="shared" si="6"/>
        <v>0.38575404257234369</v>
      </c>
      <c r="Q89" s="15">
        <f t="shared" si="6"/>
        <v>0.25876237083711695</v>
      </c>
      <c r="R89" s="15">
        <f t="shared" si="6"/>
        <v>0.19269794397938531</v>
      </c>
      <c r="S89" s="15">
        <f t="shared" si="6"/>
        <v>9.2460754875675275E-2</v>
      </c>
      <c r="T89" s="15">
        <f t="shared" si="6"/>
        <v>0.40114934701769528</v>
      </c>
      <c r="U89" s="15">
        <f t="shared" si="6"/>
        <v>0.40095535030169988</v>
      </c>
      <c r="V89" s="15">
        <f t="shared" si="6"/>
        <v>0.27085599042989572</v>
      </c>
      <c r="W89" s="15">
        <f t="shared" si="6"/>
        <v>0.47202129198559167</v>
      </c>
      <c r="X89" s="15">
        <f t="shared" si="6"/>
        <v>0.10574658433784676</v>
      </c>
      <c r="Y89" s="15">
        <f t="shared" si="6"/>
        <v>0.13127244407314859</v>
      </c>
      <c r="Z89" s="15">
        <f t="shared" si="6"/>
        <v>9.4160453803386002E-2</v>
      </c>
      <c r="AA89" s="15">
        <f t="shared" si="6"/>
        <v>6.7041862888591777E-2</v>
      </c>
      <c r="AB89" s="15">
        <f t="shared" si="6"/>
        <v>0.23082809231503562</v>
      </c>
      <c r="AC89" s="15">
        <f t="shared" si="6"/>
        <v>7.2929651391197212E-2</v>
      </c>
      <c r="AD89" s="15">
        <f t="shared" si="6"/>
        <v>0.30266985380607869</v>
      </c>
      <c r="AE89" s="15">
        <f t="shared" si="6"/>
        <v>9.7147225874065671E-2</v>
      </c>
      <c r="AF89" s="15">
        <f t="shared" si="6"/>
        <v>0.15643929584693284</v>
      </c>
      <c r="AG89" s="15">
        <f t="shared" si="6"/>
        <v>4.1762044148933253E-2</v>
      </c>
      <c r="AH89" s="15">
        <f t="shared" si="6"/>
        <v>0.10544224647480911</v>
      </c>
      <c r="AI89" s="15">
        <f t="shared" si="6"/>
        <v>8.6500831711662923E-3</v>
      </c>
      <c r="AJ89" s="15">
        <f t="shared" si="6"/>
        <v>1.6653882162846387E-2</v>
      </c>
      <c r="AK89" s="15">
        <f t="shared" si="6"/>
        <v>0.18380331853445395</v>
      </c>
      <c r="AL89" s="15">
        <f t="shared" si="6"/>
        <v>1.8445742275236657E-2</v>
      </c>
      <c r="AM89" s="15">
        <f t="shared" si="6"/>
        <v>4.0100614590131305E-2</v>
      </c>
    </row>
    <row r="90" spans="2:39" x14ac:dyDescent="0.25">
      <c r="B90" s="5" t="s">
        <v>23</v>
      </c>
      <c r="D90" s="15">
        <f t="shared" si="6"/>
        <v>0.5482377522015135</v>
      </c>
      <c r="E90" s="15">
        <f t="shared" si="6"/>
        <v>6.5700968752114036E-2</v>
      </c>
      <c r="F90" s="15">
        <f t="shared" si="6"/>
        <v>1.9549577259893331E-2</v>
      </c>
      <c r="G90" s="15">
        <f t="shared" si="6"/>
        <v>7.2999948215477339E-2</v>
      </c>
      <c r="H90" s="15">
        <f t="shared" si="6"/>
        <v>0.82913659136199458</v>
      </c>
      <c r="I90" s="15">
        <f t="shared" si="6"/>
        <v>1.3277890340555667</v>
      </c>
      <c r="J90" s="15">
        <f t="shared" si="6"/>
        <v>8.3279098615008207E-2</v>
      </c>
      <c r="K90" s="15">
        <f t="shared" si="6"/>
        <v>0.70810392038892933</v>
      </c>
      <c r="L90" s="15">
        <f t="shared" si="6"/>
        <v>0.5163051144944083</v>
      </c>
      <c r="M90" s="15">
        <f t="shared" si="6"/>
        <v>0.12528342430604902</v>
      </c>
      <c r="N90" s="15">
        <f t="shared" si="6"/>
        <v>0.15010951369068365</v>
      </c>
      <c r="O90" s="15">
        <f t="shared" si="6"/>
        <v>10.140097608018742</v>
      </c>
      <c r="P90" s="15">
        <f t="shared" si="6"/>
        <v>0.13137891286246875</v>
      </c>
      <c r="Q90" s="15">
        <f t="shared" si="6"/>
        <v>9.7385172776437559E-2</v>
      </c>
      <c r="R90" s="15">
        <f t="shared" si="6"/>
        <v>8.4609901839224361E-3</v>
      </c>
      <c r="S90" s="15">
        <f t="shared" si="6"/>
        <v>4.1860822181310944E-2</v>
      </c>
      <c r="T90" s="15">
        <f t="shared" si="6"/>
        <v>0.1360299796100212</v>
      </c>
      <c r="U90" s="15">
        <f t="shared" si="6"/>
        <v>0.1884092808620767</v>
      </c>
      <c r="V90" s="15">
        <f t="shared" si="6"/>
        <v>9.7100711456142297E-2</v>
      </c>
      <c r="W90" s="15">
        <f t="shared" si="6"/>
        <v>0.21797530531642698</v>
      </c>
      <c r="X90" s="15">
        <f t="shared" si="6"/>
        <v>0.43551555350516041</v>
      </c>
      <c r="Y90" s="15">
        <f t="shared" si="6"/>
        <v>0.72440017014636826</v>
      </c>
      <c r="Z90" s="15">
        <f t="shared" si="6"/>
        <v>0.44854151664208264</v>
      </c>
      <c r="AA90" s="15">
        <f t="shared" si="6"/>
        <v>0.34824114898151554</v>
      </c>
      <c r="AB90" s="15">
        <f t="shared" si="6"/>
        <v>0.39362783982392929</v>
      </c>
      <c r="AC90" s="15">
        <f t="shared" si="6"/>
        <v>1.7746031506975866</v>
      </c>
      <c r="AD90" s="15">
        <f t="shared" si="6"/>
        <v>4.042405774967242</v>
      </c>
      <c r="AE90" s="15">
        <f t="shared" si="6"/>
        <v>2.338373072331613</v>
      </c>
      <c r="AF90" s="15">
        <f t="shared" si="6"/>
        <v>0.56752234324608897</v>
      </c>
      <c r="AG90" s="15">
        <f t="shared" si="6"/>
        <v>0.34059309167106144</v>
      </c>
      <c r="AH90" s="15">
        <f t="shared" si="6"/>
        <v>0.68416615528735059</v>
      </c>
      <c r="AI90" s="15">
        <f t="shared" si="6"/>
        <v>0.13412033234641341</v>
      </c>
      <c r="AJ90" s="15">
        <f t="shared" si="6"/>
        <v>0.62191020903392902</v>
      </c>
      <c r="AK90" s="15">
        <f t="shared" si="6"/>
        <v>0.23468970540039699</v>
      </c>
      <c r="AL90" s="15">
        <f t="shared" si="6"/>
        <v>9.6307472869387428E-2</v>
      </c>
      <c r="AM90" s="15">
        <f t="shared" si="6"/>
        <v>0.29852756006187425</v>
      </c>
    </row>
    <row r="91" spans="2:39" x14ac:dyDescent="0.25">
      <c r="B91" s="7" t="s">
        <v>24</v>
      </c>
      <c r="D91" s="15">
        <f t="shared" si="6"/>
        <v>0.60260525518950403</v>
      </c>
      <c r="E91" s="15">
        <f t="shared" si="6"/>
        <v>4.9077703116396691E-2</v>
      </c>
      <c r="F91" s="15">
        <f t="shared" si="6"/>
        <v>5.7124608813439084E-3</v>
      </c>
      <c r="G91" s="15">
        <f t="shared" si="6"/>
        <v>0.25576538040895619</v>
      </c>
      <c r="H91" s="15">
        <f t="shared" si="6"/>
        <v>0.20125820087136034</v>
      </c>
      <c r="I91" s="15">
        <f t="shared" si="6"/>
        <v>0.39147623210889426</v>
      </c>
      <c r="J91" s="15">
        <f t="shared" si="6"/>
        <v>9.7211924910012779E-3</v>
      </c>
      <c r="K91" s="15">
        <f t="shared" si="6"/>
        <v>0.33525310750417908</v>
      </c>
      <c r="L91" s="15">
        <f t="shared" si="6"/>
        <v>0.2139169249182182</v>
      </c>
      <c r="M91" s="15">
        <f t="shared" si="6"/>
        <v>0.30508594884932355</v>
      </c>
      <c r="N91" s="15">
        <f t="shared" si="6"/>
        <v>6.8395864017779182E-3</v>
      </c>
      <c r="O91" s="15">
        <f t="shared" si="6"/>
        <v>0.18706469518033952</v>
      </c>
      <c r="P91" s="15">
        <f t="shared" si="6"/>
        <v>0.16232800158027258</v>
      </c>
      <c r="Q91" s="15">
        <f t="shared" si="6"/>
        <v>0.11677448025974363</v>
      </c>
      <c r="R91" s="15">
        <f t="shared" si="6"/>
        <v>2.2149188963147739E-2</v>
      </c>
      <c r="S91" s="15">
        <f t="shared" si="6"/>
        <v>1.3036242201792336E-2</v>
      </c>
      <c r="T91" s="15">
        <f t="shared" si="6"/>
        <v>8.2284884037322606E-2</v>
      </c>
      <c r="U91" s="15">
        <f t="shared" si="6"/>
        <v>0.10850682432608739</v>
      </c>
      <c r="V91" s="15">
        <f t="shared" si="6"/>
        <v>8.3431245064610138E-2</v>
      </c>
      <c r="W91" s="15">
        <f t="shared" si="6"/>
        <v>0.12175861776003538</v>
      </c>
      <c r="X91" s="15">
        <f t="shared" si="6"/>
        <v>3.3156262537459062E-2</v>
      </c>
      <c r="Y91" s="15">
        <f t="shared" si="6"/>
        <v>0.57249320095830392</v>
      </c>
      <c r="Z91" s="15">
        <f t="shared" si="6"/>
        <v>0.16759304226745692</v>
      </c>
      <c r="AA91" s="15">
        <f t="shared" si="6"/>
        <v>0.11929923670198812</v>
      </c>
      <c r="AB91" s="15">
        <f t="shared" si="6"/>
        <v>0.15227824619627633</v>
      </c>
      <c r="AC91" s="15">
        <f t="shared" si="6"/>
        <v>7.061914717415968E-2</v>
      </c>
      <c r="AD91" s="15">
        <f t="shared" si="6"/>
        <v>0.12647470623249907</v>
      </c>
      <c r="AE91" s="15">
        <f t="shared" si="6"/>
        <v>7.2440252681833503E-2</v>
      </c>
      <c r="AF91" s="15">
        <f t="shared" si="6"/>
        <v>7.1726296422437108E-2</v>
      </c>
      <c r="AG91" s="15">
        <f t="shared" si="6"/>
        <v>1.2482568399144979E-2</v>
      </c>
      <c r="AH91" s="15">
        <f t="shared" si="6"/>
        <v>0.10291587686036595</v>
      </c>
      <c r="AI91" s="15">
        <f t="shared" si="6"/>
        <v>1.5996487819590618E-2</v>
      </c>
      <c r="AJ91" s="15">
        <f t="shared" si="6"/>
        <v>8.3254827730026279E-2</v>
      </c>
      <c r="AK91" s="15">
        <f t="shared" si="6"/>
        <v>9.9133438313528013E-2</v>
      </c>
      <c r="AL91" s="15">
        <f t="shared" si="6"/>
        <v>6.803008908441241E-2</v>
      </c>
      <c r="AM91" s="15">
        <f t="shared" si="6"/>
        <v>4.4328233722002064E-2</v>
      </c>
    </row>
    <row r="92" spans="2:39" x14ac:dyDescent="0.25">
      <c r="B92" s="7" t="s">
        <v>25</v>
      </c>
      <c r="D92" s="15">
        <f t="shared" ref="D92:AM95" si="7">(D28/D$62)*100</f>
        <v>6.5907635093615802E-2</v>
      </c>
      <c r="E92" s="15">
        <f t="shared" si="7"/>
        <v>3.6612929882145012E-2</v>
      </c>
      <c r="F92" s="15">
        <f t="shared" si="7"/>
        <v>2.8802323771481889E-3</v>
      </c>
      <c r="G92" s="15">
        <f t="shared" si="7"/>
        <v>5.5207317344849668E-2</v>
      </c>
      <c r="H92" s="15">
        <f t="shared" si="7"/>
        <v>0.16754660943562161</v>
      </c>
      <c r="I92" s="15">
        <f t="shared" si="7"/>
        <v>0.30035000283318858</v>
      </c>
      <c r="J92" s="15">
        <f t="shared" si="7"/>
        <v>1.1310488266096852E-2</v>
      </c>
      <c r="K92" s="15">
        <f t="shared" si="7"/>
        <v>2.1014135991894137E-3</v>
      </c>
      <c r="L92" s="15">
        <f t="shared" si="7"/>
        <v>9.6816489689489256E-3</v>
      </c>
      <c r="M92" s="15">
        <f t="shared" si="7"/>
        <v>8.0282379739769899E-2</v>
      </c>
      <c r="N92" s="15">
        <f t="shared" si="7"/>
        <v>7.488744798032769E-2</v>
      </c>
      <c r="O92" s="15">
        <f t="shared" si="7"/>
        <v>7.480435164000919E-2</v>
      </c>
      <c r="P92" s="15">
        <f t="shared" si="7"/>
        <v>6.1885675278985624E-3</v>
      </c>
      <c r="Q92" s="15">
        <f t="shared" si="7"/>
        <v>9.0976222795570993E-3</v>
      </c>
      <c r="R92" s="15">
        <f t="shared" si="7"/>
        <v>2.6047446220661741E-2</v>
      </c>
      <c r="S92" s="15">
        <f t="shared" si="7"/>
        <v>2.7279543866713593E-3</v>
      </c>
      <c r="T92" s="15">
        <f t="shared" si="7"/>
        <v>7.0810896223353322E-3</v>
      </c>
      <c r="U92" s="15">
        <f t="shared" si="7"/>
        <v>1.9175008124668387E-3</v>
      </c>
      <c r="V92" s="15">
        <f t="shared" si="7"/>
        <v>4.5494517488419749E-3</v>
      </c>
      <c r="W92" s="15">
        <f t="shared" si="7"/>
        <v>8.6694600436388828E-3</v>
      </c>
      <c r="X92" s="15">
        <f t="shared" si="7"/>
        <v>2.1154592327002522E-2</v>
      </c>
      <c r="Y92" s="15">
        <f t="shared" si="7"/>
        <v>5.7514711671726093E-3</v>
      </c>
      <c r="Z92" s="15">
        <f t="shared" si="7"/>
        <v>9.0200495628260907E-4</v>
      </c>
      <c r="AA92" s="15">
        <f t="shared" si="7"/>
        <v>1.1420523109711199E-3</v>
      </c>
      <c r="AB92" s="15">
        <f t="shared" si="7"/>
        <v>8.2595498903607865E-3</v>
      </c>
      <c r="AC92" s="15">
        <f t="shared" si="7"/>
        <v>1.7631828683275236E-4</v>
      </c>
      <c r="AD92" s="15">
        <f t="shared" si="7"/>
        <v>9.7957036449552448E-3</v>
      </c>
      <c r="AE92" s="15">
        <f t="shared" si="7"/>
        <v>-2.1252052382838599E-3</v>
      </c>
      <c r="AF92" s="15">
        <f t="shared" si="7"/>
        <v>-1.6083663797015954E-3</v>
      </c>
      <c r="AG92" s="15">
        <f t="shared" si="7"/>
        <v>4.8712923570791648E-2</v>
      </c>
      <c r="AH92" s="15">
        <f t="shared" si="7"/>
        <v>4.9264207481641512E-3</v>
      </c>
      <c r="AI92" s="15">
        <f t="shared" si="7"/>
        <v>5.343320215508629E-2</v>
      </c>
      <c r="AJ92" s="15">
        <f t="shared" si="7"/>
        <v>2.3916258097257509E-3</v>
      </c>
      <c r="AK92" s="15">
        <f t="shared" si="7"/>
        <v>4.8729672781227598E-2</v>
      </c>
      <c r="AL92" s="15">
        <f t="shared" si="7"/>
        <v>7.2139289096222565E-3</v>
      </c>
      <c r="AM92" s="15">
        <f t="shared" si="7"/>
        <v>4.0594751891259049E-3</v>
      </c>
    </row>
    <row r="93" spans="2:39" x14ac:dyDescent="0.25">
      <c r="B93" s="7" t="s">
        <v>26</v>
      </c>
      <c r="D93" s="15">
        <f t="shared" si="7"/>
        <v>3.3405941849585412</v>
      </c>
      <c r="E93" s="15">
        <f t="shared" si="7"/>
        <v>7.2739792479990006</v>
      </c>
      <c r="F93" s="15">
        <f t="shared" si="7"/>
        <v>11.41749316334842</v>
      </c>
      <c r="G93" s="15">
        <f t="shared" si="7"/>
        <v>10.482987308956055</v>
      </c>
      <c r="H93" s="15">
        <f t="shared" si="7"/>
        <v>5.7950225678034917</v>
      </c>
      <c r="I93" s="15">
        <f t="shared" si="7"/>
        <v>6.1813131845071627</v>
      </c>
      <c r="J93" s="15">
        <f t="shared" si="7"/>
        <v>9.9043058525552041</v>
      </c>
      <c r="K93" s="15">
        <f t="shared" si="7"/>
        <v>4.7681074565607791</v>
      </c>
      <c r="L93" s="15">
        <f t="shared" si="7"/>
        <v>7.4241319555297478</v>
      </c>
      <c r="M93" s="15">
        <f t="shared" si="7"/>
        <v>6.5197390762162337</v>
      </c>
      <c r="N93" s="15">
        <f t="shared" si="7"/>
        <v>5.7482239829361026</v>
      </c>
      <c r="O93" s="15">
        <f t="shared" si="7"/>
        <v>5.6914451447311736</v>
      </c>
      <c r="P93" s="15">
        <f t="shared" si="7"/>
        <v>10.145987682875294</v>
      </c>
      <c r="Q93" s="15">
        <f t="shared" si="7"/>
        <v>8.6932167234767164</v>
      </c>
      <c r="R93" s="15">
        <f t="shared" si="7"/>
        <v>12.903142925615493</v>
      </c>
      <c r="S93" s="15">
        <f t="shared" si="7"/>
        <v>14.12610826164607</v>
      </c>
      <c r="T93" s="15">
        <f t="shared" si="7"/>
        <v>8.6590579921570399</v>
      </c>
      <c r="U93" s="15">
        <f t="shared" si="7"/>
        <v>7.6402721032493108</v>
      </c>
      <c r="V93" s="15">
        <f t="shared" si="7"/>
        <v>11.936600275985999</v>
      </c>
      <c r="W93" s="15">
        <f t="shared" si="7"/>
        <v>6.7281236502783184</v>
      </c>
      <c r="X93" s="15">
        <f t="shared" si="7"/>
        <v>7.5914916335170002</v>
      </c>
      <c r="Y93" s="15">
        <f t="shared" si="7"/>
        <v>8.3189933858609724</v>
      </c>
      <c r="Z93" s="15">
        <f t="shared" si="7"/>
        <v>7.9021786574104604</v>
      </c>
      <c r="AA93" s="15">
        <f t="shared" si="7"/>
        <v>8.7460627463893061</v>
      </c>
      <c r="AB93" s="15">
        <f t="shared" si="7"/>
        <v>6.4097939380948139</v>
      </c>
      <c r="AC93" s="15">
        <f t="shared" si="7"/>
        <v>9.3670742863838772</v>
      </c>
      <c r="AD93" s="15">
        <f t="shared" si="7"/>
        <v>6.1424539333126473</v>
      </c>
      <c r="AE93" s="15">
        <f t="shared" si="7"/>
        <v>7.7531269567973435</v>
      </c>
      <c r="AF93" s="15">
        <f t="shared" si="7"/>
        <v>8.669274444538269</v>
      </c>
      <c r="AG93" s="15">
        <f t="shared" si="7"/>
        <v>10.5636715377698</v>
      </c>
      <c r="AH93" s="15">
        <f t="shared" si="7"/>
        <v>9.294505390304316</v>
      </c>
      <c r="AI93" s="15">
        <f t="shared" si="7"/>
        <v>16.846785710133062</v>
      </c>
      <c r="AJ93" s="15">
        <f t="shared" si="7"/>
        <v>11.020334652616352</v>
      </c>
      <c r="AK93" s="15">
        <f t="shared" si="7"/>
        <v>8.9664935614543619</v>
      </c>
      <c r="AL93" s="15">
        <f t="shared" si="7"/>
        <v>11.439282308432903</v>
      </c>
      <c r="AM93" s="15">
        <f t="shared" si="7"/>
        <v>8.7714689789181133</v>
      </c>
    </row>
    <row r="94" spans="2:39" x14ac:dyDescent="0.25">
      <c r="B94" s="7" t="s">
        <v>27</v>
      </c>
      <c r="D94" s="15">
        <f t="shared" si="7"/>
        <v>0</v>
      </c>
      <c r="E94" s="15">
        <f t="shared" si="7"/>
        <v>0</v>
      </c>
      <c r="F94" s="15">
        <f t="shared" si="7"/>
        <v>0</v>
      </c>
      <c r="G94" s="15">
        <f t="shared" si="7"/>
        <v>0</v>
      </c>
      <c r="H94" s="15">
        <f t="shared" si="7"/>
        <v>0</v>
      </c>
      <c r="I94" s="15">
        <f t="shared" si="7"/>
        <v>0</v>
      </c>
      <c r="J94" s="15">
        <f t="shared" si="7"/>
        <v>0</v>
      </c>
      <c r="K94" s="15">
        <f t="shared" si="7"/>
        <v>0</v>
      </c>
      <c r="L94" s="15">
        <f t="shared" si="7"/>
        <v>0</v>
      </c>
      <c r="M94" s="15">
        <f t="shared" si="7"/>
        <v>0</v>
      </c>
      <c r="N94" s="15">
        <f t="shared" si="7"/>
        <v>0</v>
      </c>
      <c r="O94" s="15">
        <f t="shared" si="7"/>
        <v>0</v>
      </c>
      <c r="P94" s="15">
        <f t="shared" si="7"/>
        <v>0</v>
      </c>
      <c r="Q94" s="15">
        <f t="shared" si="7"/>
        <v>0</v>
      </c>
      <c r="R94" s="15">
        <f t="shared" si="7"/>
        <v>0</v>
      </c>
      <c r="S94" s="15">
        <f t="shared" si="7"/>
        <v>0</v>
      </c>
      <c r="T94" s="15">
        <f t="shared" si="7"/>
        <v>0</v>
      </c>
      <c r="U94" s="15">
        <f t="shared" si="7"/>
        <v>0</v>
      </c>
      <c r="V94" s="15">
        <f t="shared" si="7"/>
        <v>0</v>
      </c>
      <c r="W94" s="15">
        <f t="shared" si="7"/>
        <v>0</v>
      </c>
      <c r="X94" s="15">
        <f t="shared" si="7"/>
        <v>0</v>
      </c>
      <c r="Y94" s="15">
        <f t="shared" si="7"/>
        <v>0</v>
      </c>
      <c r="Z94" s="15">
        <f t="shared" si="7"/>
        <v>0</v>
      </c>
      <c r="AA94" s="15">
        <f t="shared" si="7"/>
        <v>0</v>
      </c>
      <c r="AB94" s="15">
        <f t="shared" si="7"/>
        <v>0</v>
      </c>
      <c r="AC94" s="15">
        <f t="shared" si="7"/>
        <v>0</v>
      </c>
      <c r="AD94" s="15">
        <f t="shared" si="7"/>
        <v>0</v>
      </c>
      <c r="AE94" s="15">
        <f t="shared" si="7"/>
        <v>0</v>
      </c>
      <c r="AF94" s="15">
        <f t="shared" si="7"/>
        <v>0</v>
      </c>
      <c r="AG94" s="15">
        <f t="shared" si="7"/>
        <v>0</v>
      </c>
      <c r="AH94" s="15">
        <f t="shared" si="7"/>
        <v>0</v>
      </c>
      <c r="AI94" s="15">
        <f t="shared" si="7"/>
        <v>0</v>
      </c>
      <c r="AJ94" s="15">
        <f t="shared" si="7"/>
        <v>0</v>
      </c>
      <c r="AK94" s="15">
        <f t="shared" si="7"/>
        <v>0</v>
      </c>
      <c r="AL94" s="15">
        <f t="shared" si="7"/>
        <v>0</v>
      </c>
      <c r="AM94" s="15">
        <f t="shared" si="7"/>
        <v>0</v>
      </c>
    </row>
    <row r="95" spans="2:39" x14ac:dyDescent="0.25">
      <c r="B95" s="5" t="s">
        <v>28</v>
      </c>
      <c r="D95" s="15">
        <f t="shared" si="7"/>
        <v>3.3084773603051456</v>
      </c>
      <c r="E95" s="15">
        <f t="shared" si="7"/>
        <v>18.766698193426734</v>
      </c>
      <c r="F95" s="15">
        <f t="shared" si="7"/>
        <v>13.494884767303027</v>
      </c>
      <c r="G95" s="15">
        <f t="shared" si="7"/>
        <v>14.32634311126429</v>
      </c>
      <c r="H95" s="15">
        <f t="shared" si="7"/>
        <v>20.703257508940943</v>
      </c>
      <c r="I95" s="15">
        <f t="shared" si="7"/>
        <v>17.722923120707595</v>
      </c>
      <c r="J95" s="15">
        <f t="shared" si="7"/>
        <v>21.400291423868627</v>
      </c>
      <c r="K95" s="15">
        <f t="shared" si="7"/>
        <v>15.676390173086091</v>
      </c>
      <c r="L95" s="15">
        <f t="shared" si="7"/>
        <v>19.693632236921225</v>
      </c>
      <c r="M95" s="15">
        <f t="shared" si="7"/>
        <v>10.583464878777882</v>
      </c>
      <c r="N95" s="15">
        <f t="shared" si="7"/>
        <v>6.6308786312046841</v>
      </c>
      <c r="O95" s="15">
        <f t="shared" si="7"/>
        <v>9.7768031884951281</v>
      </c>
      <c r="P95" s="15">
        <f t="shared" si="7"/>
        <v>14.850617981601827</v>
      </c>
      <c r="Q95" s="15">
        <f t="shared" si="7"/>
        <v>18.607829852369147</v>
      </c>
      <c r="R95" s="15">
        <f t="shared" si="7"/>
        <v>2.6086871777016141</v>
      </c>
      <c r="S95" s="15">
        <f t="shared" si="7"/>
        <v>22.833521393197685</v>
      </c>
      <c r="T95" s="15">
        <f t="shared" si="7"/>
        <v>18.123973956201965</v>
      </c>
      <c r="U95" s="15">
        <f t="shared" si="7"/>
        <v>17.018841059873203</v>
      </c>
      <c r="V95" s="15">
        <f t="shared" si="7"/>
        <v>18.897462007591781</v>
      </c>
      <c r="W95" s="15">
        <f t="shared" si="7"/>
        <v>13.145834636862002</v>
      </c>
      <c r="X95" s="15">
        <f t="shared" si="7"/>
        <v>14.531516781632121</v>
      </c>
      <c r="Y95" s="15">
        <f t="shared" si="7"/>
        <v>16.828091642853604</v>
      </c>
      <c r="Z95" s="15">
        <f t="shared" si="7"/>
        <v>18.788236635317126</v>
      </c>
      <c r="AA95" s="15">
        <f t="shared" si="7"/>
        <v>18.115753899260582</v>
      </c>
      <c r="AB95" s="15">
        <f t="shared" si="7"/>
        <v>14.428595552492544</v>
      </c>
      <c r="AC95" s="15">
        <f t="shared" si="7"/>
        <v>17.23505376513927</v>
      </c>
      <c r="AD95" s="15">
        <f t="shared" si="7"/>
        <v>14.125566951707153</v>
      </c>
      <c r="AE95" s="15">
        <f t="shared" si="7"/>
        <v>15.850556659492437</v>
      </c>
      <c r="AF95" s="15">
        <f t="shared" si="7"/>
        <v>15.375238292739624</v>
      </c>
      <c r="AG95" s="15">
        <f t="shared" si="7"/>
        <v>16.250342419116713</v>
      </c>
      <c r="AH95" s="15">
        <f t="shared" si="7"/>
        <v>15.619684360433112</v>
      </c>
      <c r="AI95" s="15">
        <f t="shared" si="7"/>
        <v>7.5446342529904422</v>
      </c>
      <c r="AJ95" s="15">
        <f t="shared" si="7"/>
        <v>19.967042229695245</v>
      </c>
      <c r="AK95" s="15">
        <f t="shared" si="7"/>
        <v>22.639186107382944</v>
      </c>
      <c r="AL95" s="15">
        <f t="shared" si="7"/>
        <v>21.04053467084243</v>
      </c>
      <c r="AM95" s="15">
        <f t="shared" si="7"/>
        <v>18.444906676337119</v>
      </c>
    </row>
    <row r="96" spans="2:39" x14ac:dyDescent="0.25">
      <c r="B96" s="5" t="s">
        <v>29</v>
      </c>
      <c r="D96" s="15">
        <f t="shared" ref="D96:AM99" si="8">(D32/D$62)*100</f>
        <v>3.4153309840251387</v>
      </c>
      <c r="E96" s="15">
        <f t="shared" si="8"/>
        <v>6.2034109699423956</v>
      </c>
      <c r="F96" s="15">
        <f t="shared" si="8"/>
        <v>13.45714172219415</v>
      </c>
      <c r="G96" s="15">
        <f t="shared" si="8"/>
        <v>7.2658111352067341</v>
      </c>
      <c r="H96" s="15">
        <f t="shared" si="8"/>
        <v>2.0184815372148578E-2</v>
      </c>
      <c r="I96" s="15">
        <f t="shared" si="8"/>
        <v>2.3329787312373282</v>
      </c>
      <c r="J96" s="15">
        <f t="shared" si="8"/>
        <v>5.1318625460465341</v>
      </c>
      <c r="K96" s="15">
        <f t="shared" si="8"/>
        <v>2.0221395827234407</v>
      </c>
      <c r="L96" s="15">
        <f t="shared" si="8"/>
        <v>2.3494332820047537</v>
      </c>
      <c r="M96" s="15">
        <f t="shared" si="8"/>
        <v>7.7909883371553441</v>
      </c>
      <c r="N96" s="15">
        <f t="shared" si="8"/>
        <v>11.66161527741416</v>
      </c>
      <c r="O96" s="15">
        <f t="shared" si="8"/>
        <v>2.9314336496164177</v>
      </c>
      <c r="P96" s="15">
        <f t="shared" si="8"/>
        <v>5.6024101657535912</v>
      </c>
      <c r="Q96" s="15">
        <f t="shared" si="8"/>
        <v>4.4863949526391593</v>
      </c>
      <c r="R96" s="15">
        <f t="shared" si="8"/>
        <v>12.420157711085094</v>
      </c>
      <c r="S96" s="15">
        <f t="shared" si="8"/>
        <v>6.811967656600272</v>
      </c>
      <c r="T96" s="15">
        <f t="shared" si="8"/>
        <v>5.2100615539638522</v>
      </c>
      <c r="U96" s="15">
        <f t="shared" si="8"/>
        <v>3.4351203386609535</v>
      </c>
      <c r="V96" s="15">
        <f t="shared" si="8"/>
        <v>3.9649685881995675</v>
      </c>
      <c r="W96" s="15">
        <f t="shared" si="8"/>
        <v>4.4470793682558369</v>
      </c>
      <c r="X96" s="15">
        <f t="shared" si="8"/>
        <v>10.025061070037264</v>
      </c>
      <c r="Y96" s="15">
        <f t="shared" si="8"/>
        <v>4.3667635526367352</v>
      </c>
      <c r="Z96" s="15">
        <f t="shared" si="8"/>
        <v>3.2924015128552253</v>
      </c>
      <c r="AA96" s="15">
        <f t="shared" si="8"/>
        <v>4.5447689028880136</v>
      </c>
      <c r="AB96" s="15">
        <f t="shared" si="8"/>
        <v>5.4534511583621494</v>
      </c>
      <c r="AC96" s="15">
        <f t="shared" si="8"/>
        <v>2.3823649388148</v>
      </c>
      <c r="AD96" s="15">
        <f t="shared" si="8"/>
        <v>2.7772297883406383</v>
      </c>
      <c r="AE96" s="15">
        <f t="shared" si="8"/>
        <v>2.6999660201129418</v>
      </c>
      <c r="AF96" s="15">
        <f t="shared" si="8"/>
        <v>4.8930098429455917</v>
      </c>
      <c r="AG96" s="15">
        <f t="shared" si="8"/>
        <v>5.5178376785475622</v>
      </c>
      <c r="AH96" s="15">
        <f t="shared" si="8"/>
        <v>6.4146461394082754</v>
      </c>
      <c r="AI96" s="15">
        <f t="shared" si="8"/>
        <v>6.8208988828179731</v>
      </c>
      <c r="AJ96" s="15">
        <f t="shared" si="8"/>
        <v>4.7767038146431666</v>
      </c>
      <c r="AK96" s="15">
        <f t="shared" si="8"/>
        <v>3.447884512334519</v>
      </c>
      <c r="AL96" s="15">
        <f t="shared" si="8"/>
        <v>4.8898566984982548</v>
      </c>
      <c r="AM96" s="15">
        <f t="shared" si="8"/>
        <v>4.7579897369055164</v>
      </c>
    </row>
    <row r="97" spans="2:39" x14ac:dyDescent="0.25">
      <c r="B97" s="5" t="s">
        <v>30</v>
      </c>
      <c r="D97" s="15">
        <f t="shared" si="8"/>
        <v>3.9346961849123216</v>
      </c>
      <c r="E97" s="15">
        <f t="shared" si="8"/>
        <v>8.8594084900465919</v>
      </c>
      <c r="F97" s="15">
        <f t="shared" si="8"/>
        <v>10.117212256684871</v>
      </c>
      <c r="G97" s="15">
        <f t="shared" si="8"/>
        <v>8.0053708369337855</v>
      </c>
      <c r="H97" s="15">
        <f t="shared" si="8"/>
        <v>5.3973100678403627</v>
      </c>
      <c r="I97" s="15">
        <f t="shared" si="8"/>
        <v>6.5783597534837801</v>
      </c>
      <c r="J97" s="15">
        <f t="shared" si="8"/>
        <v>14.573577374997251</v>
      </c>
      <c r="K97" s="15">
        <f t="shared" si="8"/>
        <v>4.6856140330536835</v>
      </c>
      <c r="L97" s="15">
        <f t="shared" si="8"/>
        <v>5.4875348769524752</v>
      </c>
      <c r="M97" s="15">
        <f t="shared" si="8"/>
        <v>6.2711887648225568</v>
      </c>
      <c r="N97" s="15">
        <f t="shared" si="8"/>
        <v>3.2388854713264732</v>
      </c>
      <c r="O97" s="15">
        <f t="shared" si="8"/>
        <v>9.9278828646371338</v>
      </c>
      <c r="P97" s="15">
        <f t="shared" si="8"/>
        <v>5.886809224591242</v>
      </c>
      <c r="Q97" s="15">
        <f t="shared" si="8"/>
        <v>9.3377588933522304</v>
      </c>
      <c r="R97" s="15">
        <f t="shared" si="8"/>
        <v>6.4595451708344793</v>
      </c>
      <c r="S97" s="15">
        <f t="shared" si="8"/>
        <v>9.5800567704206685</v>
      </c>
      <c r="T97" s="15">
        <f t="shared" si="8"/>
        <v>6.0174275356787179</v>
      </c>
      <c r="U97" s="15">
        <f t="shared" si="8"/>
        <v>6.7085907462860428</v>
      </c>
      <c r="V97" s="15">
        <f t="shared" si="8"/>
        <v>8.5876971213581559</v>
      </c>
      <c r="W97" s="15">
        <f t="shared" si="8"/>
        <v>4.5708860266267832</v>
      </c>
      <c r="X97" s="15">
        <f t="shared" si="8"/>
        <v>5.2299849728538055</v>
      </c>
      <c r="Y97" s="15">
        <f t="shared" si="8"/>
        <v>7.3086304917967331</v>
      </c>
      <c r="Z97" s="15">
        <f t="shared" si="8"/>
        <v>7.6598599791115456</v>
      </c>
      <c r="AA97" s="15">
        <f t="shared" si="8"/>
        <v>8.0217019338450939</v>
      </c>
      <c r="AB97" s="15">
        <f t="shared" si="8"/>
        <v>5.4980218829779748</v>
      </c>
      <c r="AC97" s="15">
        <f t="shared" si="8"/>
        <v>12.145461117317966</v>
      </c>
      <c r="AD97" s="15">
        <f t="shared" si="8"/>
        <v>9.6303446322717505</v>
      </c>
      <c r="AE97" s="15">
        <f t="shared" si="8"/>
        <v>10.254649500623557</v>
      </c>
      <c r="AF97" s="15">
        <f t="shared" si="8"/>
        <v>9.4548758696193218</v>
      </c>
      <c r="AG97" s="15">
        <f t="shared" si="8"/>
        <v>4.8170351295049132</v>
      </c>
      <c r="AH97" s="15">
        <f t="shared" si="8"/>
        <v>12.164419166151498</v>
      </c>
      <c r="AI97" s="15">
        <f t="shared" si="8"/>
        <v>3.747053950797762</v>
      </c>
      <c r="AJ97" s="15">
        <f t="shared" si="8"/>
        <v>14.523074814138592</v>
      </c>
      <c r="AK97" s="15">
        <f t="shared" si="8"/>
        <v>12.46926870953239</v>
      </c>
      <c r="AL97" s="15">
        <f t="shared" si="8"/>
        <v>11.200492129968824</v>
      </c>
      <c r="AM97" s="15">
        <f t="shared" si="8"/>
        <v>8.1129829840388865</v>
      </c>
    </row>
    <row r="98" spans="2:39" x14ac:dyDescent="0.25">
      <c r="B98" s="5" t="s">
        <v>31</v>
      </c>
      <c r="D98" s="15">
        <f t="shared" si="8"/>
        <v>0.33211581729911721</v>
      </c>
      <c r="E98" s="15">
        <f t="shared" si="8"/>
        <v>0.66260786390715465</v>
      </c>
      <c r="F98" s="15">
        <f t="shared" si="8"/>
        <v>0.39319972335368031</v>
      </c>
      <c r="G98" s="15">
        <f t="shared" si="8"/>
        <v>0.18906514478200123</v>
      </c>
      <c r="H98" s="15">
        <f t="shared" si="8"/>
        <v>0.10041840298920682</v>
      </c>
      <c r="I98" s="15">
        <f t="shared" si="8"/>
        <v>0.20086826825589868</v>
      </c>
      <c r="J98" s="15">
        <f t="shared" si="8"/>
        <v>0.42288511749001462</v>
      </c>
      <c r="K98" s="15">
        <f t="shared" si="8"/>
        <v>0.20761552288346247</v>
      </c>
      <c r="L98" s="15">
        <f t="shared" si="8"/>
        <v>0.18558473744466825</v>
      </c>
      <c r="M98" s="15">
        <f t="shared" si="8"/>
        <v>0.37207531524526338</v>
      </c>
      <c r="N98" s="15">
        <f t="shared" si="8"/>
        <v>0.15563739859075076</v>
      </c>
      <c r="O98" s="15">
        <f t="shared" si="8"/>
        <v>0.28475881964832273</v>
      </c>
      <c r="P98" s="15">
        <f t="shared" si="8"/>
        <v>0.34980409120573297</v>
      </c>
      <c r="Q98" s="15">
        <f t="shared" si="8"/>
        <v>0.41191109446101831</v>
      </c>
      <c r="R98" s="15">
        <f t="shared" si="8"/>
        <v>3.6191774765783405E-2</v>
      </c>
      <c r="S98" s="15">
        <f t="shared" si="8"/>
        <v>0.19376925561608552</v>
      </c>
      <c r="T98" s="15">
        <f t="shared" si="8"/>
        <v>0.34997067810705995</v>
      </c>
      <c r="U98" s="15">
        <f t="shared" si="8"/>
        <v>0.36504339350464049</v>
      </c>
      <c r="V98" s="15">
        <f t="shared" si="8"/>
        <v>0.32878497232698334</v>
      </c>
      <c r="W98" s="15">
        <f t="shared" si="8"/>
        <v>0.45605134819649612</v>
      </c>
      <c r="X98" s="15">
        <f t="shared" si="8"/>
        <v>0.31966646435279744</v>
      </c>
      <c r="Y98" s="15">
        <f t="shared" si="8"/>
        <v>0.35655952381832617</v>
      </c>
      <c r="Z98" s="15">
        <f t="shared" si="8"/>
        <v>0.44383857750585776</v>
      </c>
      <c r="AA98" s="15">
        <f t="shared" si="8"/>
        <v>0.40499323362274364</v>
      </c>
      <c r="AB98" s="15">
        <f t="shared" si="8"/>
        <v>0.33820379870750977</v>
      </c>
      <c r="AC98" s="15">
        <f t="shared" si="8"/>
        <v>0.64459027027940385</v>
      </c>
      <c r="AD98" s="15">
        <f t="shared" si="8"/>
        <v>1.1190664010465987</v>
      </c>
      <c r="AE98" s="15">
        <f t="shared" si="8"/>
        <v>0.80048097488974435</v>
      </c>
      <c r="AF98" s="15">
        <f t="shared" si="8"/>
        <v>0.2878975819665856</v>
      </c>
      <c r="AG98" s="15">
        <f t="shared" si="8"/>
        <v>0.14062600427434932</v>
      </c>
      <c r="AH98" s="15">
        <f t="shared" si="8"/>
        <v>0.34703897270400796</v>
      </c>
      <c r="AI98" s="15">
        <f t="shared" si="8"/>
        <v>0.11278580949451447</v>
      </c>
      <c r="AJ98" s="15">
        <f t="shared" si="8"/>
        <v>0.2843993081784853</v>
      </c>
      <c r="AK98" s="15">
        <f t="shared" si="8"/>
        <v>0.18461774203497586</v>
      </c>
      <c r="AL98" s="15">
        <f t="shared" si="8"/>
        <v>0.32003058462349537</v>
      </c>
      <c r="AM98" s="15">
        <f t="shared" si="8"/>
        <v>0.64857579678438793</v>
      </c>
    </row>
    <row r="99" spans="2:39" x14ac:dyDescent="0.25">
      <c r="B99" s="5" t="s">
        <v>32</v>
      </c>
      <c r="D99" s="15">
        <f t="shared" si="8"/>
        <v>9.0655070636274573</v>
      </c>
      <c r="E99" s="15">
        <f t="shared" si="8"/>
        <v>7.3098750118814078</v>
      </c>
      <c r="F99" s="15">
        <f t="shared" si="8"/>
        <v>3.1581027957335603</v>
      </c>
      <c r="G99" s="15">
        <f t="shared" si="8"/>
        <v>4.1816075833786153</v>
      </c>
      <c r="H99" s="15">
        <f t="shared" si="8"/>
        <v>4.4453790046736907</v>
      </c>
      <c r="I99" s="15">
        <f t="shared" si="8"/>
        <v>8.8011322510019383</v>
      </c>
      <c r="J99" s="15">
        <f t="shared" si="8"/>
        <v>7.9229837862693859</v>
      </c>
      <c r="K99" s="15">
        <f t="shared" si="8"/>
        <v>7.9906303868133088</v>
      </c>
      <c r="L99" s="15">
        <f t="shared" si="8"/>
        <v>7.5811766173328214</v>
      </c>
      <c r="M99" s="15">
        <f t="shared" si="8"/>
        <v>4.462508136727676</v>
      </c>
      <c r="N99" s="15">
        <f t="shared" si="8"/>
        <v>8.8889058428538785</v>
      </c>
      <c r="O99" s="15">
        <f t="shared" si="8"/>
        <v>21.32139286061528</v>
      </c>
      <c r="P99" s="15">
        <f t="shared" si="8"/>
        <v>4.6690179055887135</v>
      </c>
      <c r="Q99" s="15">
        <f t="shared" si="8"/>
        <v>5.7499653356222522</v>
      </c>
      <c r="R99" s="15">
        <f t="shared" si="8"/>
        <v>2.5589843976683109</v>
      </c>
      <c r="S99" s="15">
        <f t="shared" si="8"/>
        <v>3.4317062654594133</v>
      </c>
      <c r="T99" s="15">
        <f t="shared" si="8"/>
        <v>3.953037014710028</v>
      </c>
      <c r="U99" s="15">
        <f t="shared" si="8"/>
        <v>4.9338152520254992</v>
      </c>
      <c r="V99" s="15">
        <f t="shared" si="8"/>
        <v>5.531711103691717</v>
      </c>
      <c r="W99" s="15">
        <f t="shared" si="8"/>
        <v>5.8339912085253314</v>
      </c>
      <c r="X99" s="15">
        <f t="shared" si="8"/>
        <v>9.5776229782131441</v>
      </c>
      <c r="Y99" s="15">
        <f t="shared" si="8"/>
        <v>11.810191839290903</v>
      </c>
      <c r="Z99" s="15">
        <f t="shared" si="8"/>
        <v>9.6339525719015899</v>
      </c>
      <c r="AA99" s="15">
        <f t="shared" si="8"/>
        <v>9.3247836206631423</v>
      </c>
      <c r="AB99" s="15">
        <f t="shared" si="8"/>
        <v>10.795496535724814</v>
      </c>
      <c r="AC99" s="15">
        <f t="shared" si="8"/>
        <v>15.824738888228717</v>
      </c>
      <c r="AD99" s="15">
        <f t="shared" si="8"/>
        <v>18.249940740340158</v>
      </c>
      <c r="AE99" s="15">
        <f t="shared" si="8"/>
        <v>17.601058968323205</v>
      </c>
      <c r="AF99" s="15">
        <f t="shared" si="8"/>
        <v>10.559917679017811</v>
      </c>
      <c r="AG99" s="15">
        <f t="shared" si="8"/>
        <v>7.5406886631093561</v>
      </c>
      <c r="AH99" s="15">
        <f t="shared" si="8"/>
        <v>6.6717463538381079</v>
      </c>
      <c r="AI99" s="15">
        <f t="shared" si="8"/>
        <v>3.7954662289125576</v>
      </c>
      <c r="AJ99" s="15">
        <f t="shared" si="8"/>
        <v>9.7021696712681162</v>
      </c>
      <c r="AK99" s="15">
        <f t="shared" si="8"/>
        <v>5.7066503862403444</v>
      </c>
      <c r="AL99" s="15">
        <f t="shared" si="8"/>
        <v>5.9452210156055258</v>
      </c>
      <c r="AM99" s="15">
        <f t="shared" si="8"/>
        <v>8.744449276771725</v>
      </c>
    </row>
    <row r="100" spans="2:39" x14ac:dyDescent="0.25">
      <c r="B100" s="5" t="s">
        <v>33</v>
      </c>
      <c r="D100" s="15">
        <f t="shared" ref="D100:AM103" si="9">(D36/D$62)*100</f>
        <v>0</v>
      </c>
      <c r="E100" s="15">
        <f t="shared" si="9"/>
        <v>0</v>
      </c>
      <c r="F100" s="15">
        <f t="shared" si="9"/>
        <v>0</v>
      </c>
      <c r="G100" s="15">
        <f t="shared" si="9"/>
        <v>0</v>
      </c>
      <c r="H100" s="15">
        <f t="shared" si="9"/>
        <v>0</v>
      </c>
      <c r="I100" s="15">
        <f t="shared" si="9"/>
        <v>0</v>
      </c>
      <c r="J100" s="15">
        <f t="shared" si="9"/>
        <v>0</v>
      </c>
      <c r="K100" s="15">
        <f t="shared" si="9"/>
        <v>0</v>
      </c>
      <c r="L100" s="15">
        <f t="shared" si="9"/>
        <v>0</v>
      </c>
      <c r="M100" s="15">
        <f t="shared" si="9"/>
        <v>0</v>
      </c>
      <c r="N100" s="15">
        <f t="shared" si="9"/>
        <v>0</v>
      </c>
      <c r="O100" s="15">
        <f t="shared" si="9"/>
        <v>0</v>
      </c>
      <c r="P100" s="15">
        <f t="shared" si="9"/>
        <v>0</v>
      </c>
      <c r="Q100" s="15">
        <f t="shared" si="9"/>
        <v>0</v>
      </c>
      <c r="R100" s="15">
        <f t="shared" si="9"/>
        <v>0</v>
      </c>
      <c r="S100" s="15">
        <f t="shared" si="9"/>
        <v>0</v>
      </c>
      <c r="T100" s="15">
        <f t="shared" si="9"/>
        <v>0</v>
      </c>
      <c r="U100" s="15">
        <f t="shared" si="9"/>
        <v>0</v>
      </c>
      <c r="V100" s="15">
        <f t="shared" si="9"/>
        <v>0</v>
      </c>
      <c r="W100" s="15">
        <f t="shared" si="9"/>
        <v>0</v>
      </c>
      <c r="X100" s="15">
        <f t="shared" si="9"/>
        <v>0</v>
      </c>
      <c r="Y100" s="15">
        <f t="shared" si="9"/>
        <v>0</v>
      </c>
      <c r="Z100" s="15">
        <f t="shared" si="9"/>
        <v>0</v>
      </c>
      <c r="AA100" s="15">
        <f t="shared" si="9"/>
        <v>0</v>
      </c>
      <c r="AB100" s="15">
        <f t="shared" si="9"/>
        <v>0</v>
      </c>
      <c r="AC100" s="15">
        <f t="shared" si="9"/>
        <v>0</v>
      </c>
      <c r="AD100" s="15">
        <f t="shared" si="9"/>
        <v>0</v>
      </c>
      <c r="AE100" s="15">
        <f t="shared" si="9"/>
        <v>0</v>
      </c>
      <c r="AF100" s="15">
        <f t="shared" si="9"/>
        <v>0</v>
      </c>
      <c r="AG100" s="15">
        <f t="shared" si="9"/>
        <v>0</v>
      </c>
      <c r="AH100" s="15">
        <f t="shared" si="9"/>
        <v>0</v>
      </c>
      <c r="AI100" s="15">
        <f t="shared" si="9"/>
        <v>0</v>
      </c>
      <c r="AJ100" s="15">
        <f t="shared" si="9"/>
        <v>0</v>
      </c>
      <c r="AK100" s="15">
        <f t="shared" si="9"/>
        <v>0</v>
      </c>
      <c r="AL100" s="15">
        <f t="shared" si="9"/>
        <v>0</v>
      </c>
      <c r="AM100" s="15">
        <f t="shared" si="9"/>
        <v>0</v>
      </c>
    </row>
    <row r="101" spans="2:39" x14ac:dyDescent="0.25">
      <c r="B101" s="7" t="s">
        <v>34</v>
      </c>
      <c r="D101" s="15">
        <f t="shared" si="9"/>
        <v>3.3197508398075599</v>
      </c>
      <c r="E101" s="15">
        <f t="shared" si="9"/>
        <v>0.6176565412817876</v>
      </c>
      <c r="F101" s="15">
        <f t="shared" si="9"/>
        <v>0.17372601621498826</v>
      </c>
      <c r="G101" s="15">
        <f t="shared" si="9"/>
        <v>0.77777107316562943</v>
      </c>
      <c r="H101" s="15">
        <f t="shared" si="9"/>
        <v>0.58068216248060001</v>
      </c>
      <c r="I101" s="15">
        <f t="shared" si="9"/>
        <v>1.2310764611970011</v>
      </c>
      <c r="J101" s="15">
        <f t="shared" si="9"/>
        <v>0.24353308927047879</v>
      </c>
      <c r="K101" s="15">
        <f t="shared" si="9"/>
        <v>0.92608158619253267</v>
      </c>
      <c r="L101" s="15">
        <f t="shared" si="9"/>
        <v>0.77310639864932051</v>
      </c>
      <c r="M101" s="15">
        <f t="shared" si="9"/>
        <v>0.39868554037954462</v>
      </c>
      <c r="N101" s="15">
        <f t="shared" si="9"/>
        <v>1.0441010106526225</v>
      </c>
      <c r="O101" s="15">
        <f t="shared" si="9"/>
        <v>0.33570470901465993</v>
      </c>
      <c r="P101" s="15">
        <f t="shared" si="9"/>
        <v>0.55638347614963579</v>
      </c>
      <c r="Q101" s="15">
        <f t="shared" si="9"/>
        <v>0.5345096775550856</v>
      </c>
      <c r="R101" s="15">
        <f t="shared" si="9"/>
        <v>0.3682524157012943</v>
      </c>
      <c r="S101" s="15">
        <f t="shared" si="9"/>
        <v>0.15235504543613229</v>
      </c>
      <c r="T101" s="15">
        <f t="shared" si="9"/>
        <v>0.40701278895365017</v>
      </c>
      <c r="U101" s="15">
        <f t="shared" si="9"/>
        <v>0.39885334769284447</v>
      </c>
      <c r="V101" s="15">
        <f t="shared" si="9"/>
        <v>0.45242239305595339</v>
      </c>
      <c r="W101" s="15">
        <f t="shared" si="9"/>
        <v>0.83629048123660654</v>
      </c>
      <c r="X101" s="15">
        <f t="shared" si="9"/>
        <v>0.73215463743218079</v>
      </c>
      <c r="Y101" s="15">
        <f t="shared" si="9"/>
        <v>0.95479174657021659</v>
      </c>
      <c r="Z101" s="15">
        <f t="shared" si="9"/>
        <v>0.77715808531042951</v>
      </c>
      <c r="AA101" s="15">
        <f t="shared" si="9"/>
        <v>0.88633436035120039</v>
      </c>
      <c r="AB101" s="15">
        <f t="shared" si="9"/>
        <v>1.045167991954183</v>
      </c>
      <c r="AC101" s="15">
        <f t="shared" si="9"/>
        <v>0.4568517010765884</v>
      </c>
      <c r="AD101" s="15">
        <f t="shared" si="9"/>
        <v>1.0670970052592206</v>
      </c>
      <c r="AE101" s="15">
        <f t="shared" si="9"/>
        <v>0.69902094719266605</v>
      </c>
      <c r="AF101" s="15">
        <f t="shared" si="9"/>
        <v>0.5774890817160484</v>
      </c>
      <c r="AG101" s="15">
        <f t="shared" si="9"/>
        <v>0.22223260859377214</v>
      </c>
      <c r="AH101" s="15">
        <f t="shared" si="9"/>
        <v>0.47803965844493357</v>
      </c>
      <c r="AI101" s="15">
        <f t="shared" si="9"/>
        <v>0.12603400204994633</v>
      </c>
      <c r="AJ101" s="15">
        <f t="shared" si="9"/>
        <v>0.43806126645336474</v>
      </c>
      <c r="AK101" s="15">
        <f t="shared" si="9"/>
        <v>0.57413840403459371</v>
      </c>
      <c r="AL101" s="15">
        <f t="shared" si="9"/>
        <v>0.18935802424793274</v>
      </c>
      <c r="AM101" s="15">
        <f t="shared" si="9"/>
        <v>0.89199675324341099</v>
      </c>
    </row>
    <row r="102" spans="2:39" x14ac:dyDescent="0.25">
      <c r="B102" s="7" t="s">
        <v>35</v>
      </c>
      <c r="D102" s="15">
        <f t="shared" si="9"/>
        <v>0</v>
      </c>
      <c r="E102" s="15">
        <f t="shared" si="9"/>
        <v>0</v>
      </c>
      <c r="F102" s="15">
        <f t="shared" si="9"/>
        <v>0</v>
      </c>
      <c r="G102" s="15">
        <f t="shared" si="9"/>
        <v>0</v>
      </c>
      <c r="H102" s="15">
        <f t="shared" si="9"/>
        <v>0</v>
      </c>
      <c r="I102" s="15">
        <f t="shared" si="9"/>
        <v>0</v>
      </c>
      <c r="J102" s="15">
        <f t="shared" si="9"/>
        <v>0</v>
      </c>
      <c r="K102" s="15">
        <f t="shared" si="9"/>
        <v>0</v>
      </c>
      <c r="L102" s="15">
        <f t="shared" si="9"/>
        <v>0</v>
      </c>
      <c r="M102" s="15">
        <f t="shared" si="9"/>
        <v>0</v>
      </c>
      <c r="N102" s="15">
        <f t="shared" si="9"/>
        <v>0</v>
      </c>
      <c r="O102" s="15">
        <f t="shared" si="9"/>
        <v>0</v>
      </c>
      <c r="P102" s="15">
        <f t="shared" si="9"/>
        <v>0</v>
      </c>
      <c r="Q102" s="15">
        <f t="shared" si="9"/>
        <v>0</v>
      </c>
      <c r="R102" s="15">
        <f t="shared" si="9"/>
        <v>0</v>
      </c>
      <c r="S102" s="15">
        <f t="shared" si="9"/>
        <v>0</v>
      </c>
      <c r="T102" s="15">
        <f t="shared" si="9"/>
        <v>0</v>
      </c>
      <c r="U102" s="15">
        <f t="shared" si="9"/>
        <v>0</v>
      </c>
      <c r="V102" s="15">
        <f t="shared" si="9"/>
        <v>0</v>
      </c>
      <c r="W102" s="15">
        <f t="shared" si="9"/>
        <v>0</v>
      </c>
      <c r="X102" s="15">
        <f t="shared" si="9"/>
        <v>0</v>
      </c>
      <c r="Y102" s="15">
        <f t="shared" si="9"/>
        <v>0</v>
      </c>
      <c r="Z102" s="15">
        <f t="shared" si="9"/>
        <v>0</v>
      </c>
      <c r="AA102" s="15">
        <f t="shared" si="9"/>
        <v>0</v>
      </c>
      <c r="AB102" s="15">
        <f t="shared" si="9"/>
        <v>0</v>
      </c>
      <c r="AC102" s="15">
        <f t="shared" si="9"/>
        <v>0</v>
      </c>
      <c r="AD102" s="15">
        <f t="shared" si="9"/>
        <v>0</v>
      </c>
      <c r="AE102" s="15">
        <f t="shared" si="9"/>
        <v>0</v>
      </c>
      <c r="AF102" s="15">
        <f t="shared" si="9"/>
        <v>0</v>
      </c>
      <c r="AG102" s="15">
        <f t="shared" si="9"/>
        <v>0</v>
      </c>
      <c r="AH102" s="15">
        <f t="shared" si="9"/>
        <v>0</v>
      </c>
      <c r="AI102" s="15">
        <f t="shared" si="9"/>
        <v>0</v>
      </c>
      <c r="AJ102" s="15">
        <f t="shared" si="9"/>
        <v>0</v>
      </c>
      <c r="AK102" s="15">
        <f t="shared" si="9"/>
        <v>0</v>
      </c>
      <c r="AL102" s="15">
        <f t="shared" si="9"/>
        <v>0</v>
      </c>
      <c r="AM102" s="15">
        <f t="shared" si="9"/>
        <v>0</v>
      </c>
    </row>
    <row r="103" spans="2:39" x14ac:dyDescent="0.25">
      <c r="B103" s="7" t="s">
        <v>36</v>
      </c>
      <c r="D103" s="15">
        <f t="shared" si="9"/>
        <v>0.11815673128943123</v>
      </c>
      <c r="E103" s="15">
        <f t="shared" si="9"/>
        <v>0.40483485486700954</v>
      </c>
      <c r="F103" s="15">
        <f t="shared" si="9"/>
        <v>0.81391766687736389</v>
      </c>
      <c r="G103" s="15">
        <f t="shared" si="9"/>
        <v>0.87847795403039264</v>
      </c>
      <c r="H103" s="15">
        <f t="shared" si="9"/>
        <v>0.267754314978355</v>
      </c>
      <c r="I103" s="15">
        <f t="shared" si="9"/>
        <v>0.32754541185117975</v>
      </c>
      <c r="J103" s="15">
        <f t="shared" si="9"/>
        <v>0.73830735232065003</v>
      </c>
      <c r="K103" s="15">
        <f t="shared" si="9"/>
        <v>0.22241858419794949</v>
      </c>
      <c r="L103" s="15">
        <f t="shared" si="9"/>
        <v>0.41580603439955194</v>
      </c>
      <c r="M103" s="15">
        <f t="shared" si="9"/>
        <v>0.75282980667860988</v>
      </c>
      <c r="N103" s="15">
        <f t="shared" si="9"/>
        <v>0.20176110649784804</v>
      </c>
      <c r="O103" s="15">
        <f t="shared" si="9"/>
        <v>1.0035622657430874</v>
      </c>
      <c r="P103" s="15">
        <f t="shared" si="9"/>
        <v>1.0956702531186628</v>
      </c>
      <c r="Q103" s="15">
        <f t="shared" si="9"/>
        <v>1.0642918406756154</v>
      </c>
      <c r="R103" s="15">
        <f t="shared" si="9"/>
        <v>0.36900548812604128</v>
      </c>
      <c r="S103" s="15">
        <f t="shared" si="9"/>
        <v>1.2225701772301267</v>
      </c>
      <c r="T103" s="15">
        <f t="shared" si="9"/>
        <v>0.81009163922822514</v>
      </c>
      <c r="U103" s="15">
        <f t="shared" si="9"/>
        <v>0.80627285021801498</v>
      </c>
      <c r="V103" s="15">
        <f t="shared" si="9"/>
        <v>1.209552497559288</v>
      </c>
      <c r="W103" s="15">
        <f t="shared" si="9"/>
        <v>0.65907639096019155</v>
      </c>
      <c r="X103" s="15">
        <f t="shared" si="9"/>
        <v>0.41562707144211813</v>
      </c>
      <c r="Y103" s="15">
        <f t="shared" si="9"/>
        <v>0.74167835005766791</v>
      </c>
      <c r="Z103" s="15">
        <f t="shared" si="9"/>
        <v>1.0349933344179985</v>
      </c>
      <c r="AA103" s="15">
        <f t="shared" si="9"/>
        <v>1.0811334315121406</v>
      </c>
      <c r="AB103" s="15">
        <f t="shared" si="9"/>
        <v>0.47379937425575264</v>
      </c>
      <c r="AC103" s="15">
        <f t="shared" si="9"/>
        <v>0.83923096575219314</v>
      </c>
      <c r="AD103" s="15">
        <f t="shared" si="9"/>
        <v>0.51872018378363005</v>
      </c>
      <c r="AE103" s="15">
        <f t="shared" si="9"/>
        <v>0.63558064623552812</v>
      </c>
      <c r="AF103" s="15">
        <f t="shared" si="9"/>
        <v>0.54002612226544577</v>
      </c>
      <c r="AG103" s="15">
        <f t="shared" si="9"/>
        <v>0.68642772671740815</v>
      </c>
      <c r="AH103" s="15">
        <f t="shared" si="9"/>
        <v>0.7894736620493894</v>
      </c>
      <c r="AI103" s="15">
        <f t="shared" si="9"/>
        <v>1.3367637695758776</v>
      </c>
      <c r="AJ103" s="15">
        <f t="shared" si="9"/>
        <v>1.1413305022705864</v>
      </c>
      <c r="AK103" s="15">
        <f t="shared" si="9"/>
        <v>0.82805755319731356</v>
      </c>
      <c r="AL103" s="15">
        <f t="shared" si="9"/>
        <v>1.3630977402139406</v>
      </c>
      <c r="AM103" s="15">
        <f t="shared" si="9"/>
        <v>0.70715851904031135</v>
      </c>
    </row>
    <row r="104" spans="2:39" x14ac:dyDescent="0.25">
      <c r="B104" s="5" t="s">
        <v>37</v>
      </c>
      <c r="D104" s="15">
        <f t="shared" ref="D104:AM107" si="10">(D40/D$62)*100</f>
        <v>0</v>
      </c>
      <c r="E104" s="15">
        <f t="shared" si="10"/>
        <v>0</v>
      </c>
      <c r="F104" s="15">
        <f t="shared" si="10"/>
        <v>0</v>
      </c>
      <c r="G104" s="15">
        <f t="shared" si="10"/>
        <v>0</v>
      </c>
      <c r="H104" s="15">
        <f t="shared" si="10"/>
        <v>0</v>
      </c>
      <c r="I104" s="15">
        <f t="shared" si="10"/>
        <v>0</v>
      </c>
      <c r="J104" s="15">
        <f t="shared" si="10"/>
        <v>0</v>
      </c>
      <c r="K104" s="15">
        <f t="shared" si="10"/>
        <v>0</v>
      </c>
      <c r="L104" s="15">
        <f t="shared" si="10"/>
        <v>0</v>
      </c>
      <c r="M104" s="15">
        <f t="shared" si="10"/>
        <v>0</v>
      </c>
      <c r="N104" s="15">
        <f t="shared" si="10"/>
        <v>0</v>
      </c>
      <c r="O104" s="15">
        <f t="shared" si="10"/>
        <v>0</v>
      </c>
      <c r="P104" s="15">
        <f t="shared" si="10"/>
        <v>0</v>
      </c>
      <c r="Q104" s="15">
        <f t="shared" si="10"/>
        <v>0</v>
      </c>
      <c r="R104" s="15">
        <f t="shared" si="10"/>
        <v>0</v>
      </c>
      <c r="S104" s="15">
        <f t="shared" si="10"/>
        <v>0</v>
      </c>
      <c r="T104" s="15">
        <f t="shared" si="10"/>
        <v>0</v>
      </c>
      <c r="U104" s="15">
        <f t="shared" si="10"/>
        <v>0</v>
      </c>
      <c r="V104" s="15">
        <f t="shared" si="10"/>
        <v>0</v>
      </c>
      <c r="W104" s="15">
        <f t="shared" si="10"/>
        <v>0</v>
      </c>
      <c r="X104" s="15">
        <f t="shared" si="10"/>
        <v>0</v>
      </c>
      <c r="Y104" s="15">
        <f t="shared" si="10"/>
        <v>0</v>
      </c>
      <c r="Z104" s="15">
        <f t="shared" si="10"/>
        <v>0</v>
      </c>
      <c r="AA104" s="15">
        <f t="shared" si="10"/>
        <v>0</v>
      </c>
      <c r="AB104" s="15">
        <f t="shared" si="10"/>
        <v>0</v>
      </c>
      <c r="AC104" s="15">
        <f t="shared" si="10"/>
        <v>0</v>
      </c>
      <c r="AD104" s="15">
        <f t="shared" si="10"/>
        <v>0</v>
      </c>
      <c r="AE104" s="15">
        <f t="shared" si="10"/>
        <v>0</v>
      </c>
      <c r="AF104" s="15">
        <f t="shared" si="10"/>
        <v>0</v>
      </c>
      <c r="AG104" s="15">
        <f t="shared" si="10"/>
        <v>0</v>
      </c>
      <c r="AH104" s="15">
        <f t="shared" si="10"/>
        <v>0</v>
      </c>
      <c r="AI104" s="15">
        <f t="shared" si="10"/>
        <v>0</v>
      </c>
      <c r="AJ104" s="15">
        <f t="shared" si="10"/>
        <v>0</v>
      </c>
      <c r="AK104" s="15">
        <f t="shared" si="10"/>
        <v>0</v>
      </c>
      <c r="AL104" s="15">
        <f t="shared" si="10"/>
        <v>0</v>
      </c>
      <c r="AM104" s="15">
        <f t="shared" si="10"/>
        <v>0</v>
      </c>
    </row>
    <row r="105" spans="2:39" x14ac:dyDescent="0.25">
      <c r="B105" s="5" t="s">
        <v>38</v>
      </c>
      <c r="D105" s="15">
        <f t="shared" si="10"/>
        <v>0</v>
      </c>
      <c r="E105" s="15">
        <f t="shared" si="10"/>
        <v>0</v>
      </c>
      <c r="F105" s="15">
        <f t="shared" si="10"/>
        <v>0</v>
      </c>
      <c r="G105" s="15">
        <f t="shared" si="10"/>
        <v>0</v>
      </c>
      <c r="H105" s="15">
        <f t="shared" si="10"/>
        <v>0</v>
      </c>
      <c r="I105" s="15">
        <f t="shared" si="10"/>
        <v>0</v>
      </c>
      <c r="J105" s="15">
        <f t="shared" si="10"/>
        <v>0</v>
      </c>
      <c r="K105" s="15">
        <f t="shared" si="10"/>
        <v>0</v>
      </c>
      <c r="L105" s="15">
        <f t="shared" si="10"/>
        <v>0</v>
      </c>
      <c r="M105" s="15">
        <f t="shared" si="10"/>
        <v>0</v>
      </c>
      <c r="N105" s="15">
        <f t="shared" si="10"/>
        <v>0</v>
      </c>
      <c r="O105" s="15">
        <f t="shared" si="10"/>
        <v>0</v>
      </c>
      <c r="P105" s="15">
        <f t="shared" si="10"/>
        <v>0</v>
      </c>
      <c r="Q105" s="15">
        <f t="shared" si="10"/>
        <v>0</v>
      </c>
      <c r="R105" s="15">
        <f t="shared" si="10"/>
        <v>0</v>
      </c>
      <c r="S105" s="15">
        <f t="shared" si="10"/>
        <v>0</v>
      </c>
      <c r="T105" s="15">
        <f t="shared" si="10"/>
        <v>0</v>
      </c>
      <c r="U105" s="15">
        <f t="shared" si="10"/>
        <v>0</v>
      </c>
      <c r="V105" s="15">
        <f t="shared" si="10"/>
        <v>0</v>
      </c>
      <c r="W105" s="15">
        <f t="shared" si="10"/>
        <v>0</v>
      </c>
      <c r="X105" s="15">
        <f t="shared" si="10"/>
        <v>0</v>
      </c>
      <c r="Y105" s="15">
        <f t="shared" si="10"/>
        <v>0</v>
      </c>
      <c r="Z105" s="15">
        <f t="shared" si="10"/>
        <v>0</v>
      </c>
      <c r="AA105" s="15">
        <f t="shared" si="10"/>
        <v>0</v>
      </c>
      <c r="AB105" s="15">
        <f t="shared" si="10"/>
        <v>0</v>
      </c>
      <c r="AC105" s="15">
        <f t="shared" si="10"/>
        <v>0</v>
      </c>
      <c r="AD105" s="15">
        <f t="shared" si="10"/>
        <v>0</v>
      </c>
      <c r="AE105" s="15">
        <f t="shared" si="10"/>
        <v>0</v>
      </c>
      <c r="AF105" s="15">
        <f t="shared" si="10"/>
        <v>0</v>
      </c>
      <c r="AG105" s="15">
        <f t="shared" si="10"/>
        <v>0</v>
      </c>
      <c r="AH105" s="15">
        <f t="shared" si="10"/>
        <v>0</v>
      </c>
      <c r="AI105" s="15">
        <f t="shared" si="10"/>
        <v>0</v>
      </c>
      <c r="AJ105" s="15">
        <f t="shared" si="10"/>
        <v>0</v>
      </c>
      <c r="AK105" s="15">
        <f t="shared" si="10"/>
        <v>0</v>
      </c>
      <c r="AL105" s="15">
        <f t="shared" si="10"/>
        <v>0</v>
      </c>
      <c r="AM105" s="15">
        <f t="shared" si="10"/>
        <v>0</v>
      </c>
    </row>
    <row r="106" spans="2:39" x14ac:dyDescent="0.25">
      <c r="B106" s="5" t="s">
        <v>39</v>
      </c>
      <c r="D106" s="15">
        <f t="shared" si="10"/>
        <v>0</v>
      </c>
      <c r="E106" s="15">
        <f t="shared" si="10"/>
        <v>0</v>
      </c>
      <c r="F106" s="15">
        <f t="shared" si="10"/>
        <v>0</v>
      </c>
      <c r="G106" s="15">
        <f t="shared" si="10"/>
        <v>0</v>
      </c>
      <c r="H106" s="15">
        <f t="shared" si="10"/>
        <v>0</v>
      </c>
      <c r="I106" s="15">
        <f t="shared" si="10"/>
        <v>0</v>
      </c>
      <c r="J106" s="15">
        <f t="shared" si="10"/>
        <v>0</v>
      </c>
      <c r="K106" s="15">
        <f t="shared" si="10"/>
        <v>0</v>
      </c>
      <c r="L106" s="15">
        <f t="shared" si="10"/>
        <v>0</v>
      </c>
      <c r="M106" s="15">
        <f t="shared" si="10"/>
        <v>0</v>
      </c>
      <c r="N106" s="15">
        <f t="shared" si="10"/>
        <v>0</v>
      </c>
      <c r="O106" s="15">
        <f t="shared" si="10"/>
        <v>0</v>
      </c>
      <c r="P106" s="15">
        <f t="shared" si="10"/>
        <v>0</v>
      </c>
      <c r="Q106" s="15">
        <f t="shared" si="10"/>
        <v>0</v>
      </c>
      <c r="R106" s="15">
        <f t="shared" si="10"/>
        <v>0</v>
      </c>
      <c r="S106" s="15">
        <f t="shared" si="10"/>
        <v>0</v>
      </c>
      <c r="T106" s="15">
        <f t="shared" si="10"/>
        <v>0</v>
      </c>
      <c r="U106" s="15">
        <f t="shared" si="10"/>
        <v>0</v>
      </c>
      <c r="V106" s="15">
        <f t="shared" si="10"/>
        <v>0</v>
      </c>
      <c r="W106" s="15">
        <f t="shared" si="10"/>
        <v>0</v>
      </c>
      <c r="X106" s="15">
        <f t="shared" si="10"/>
        <v>0</v>
      </c>
      <c r="Y106" s="15">
        <f t="shared" si="10"/>
        <v>0</v>
      </c>
      <c r="Z106" s="15">
        <f t="shared" si="10"/>
        <v>0</v>
      </c>
      <c r="AA106" s="15">
        <f t="shared" si="10"/>
        <v>0</v>
      </c>
      <c r="AB106" s="15">
        <f t="shared" si="10"/>
        <v>0</v>
      </c>
      <c r="AC106" s="15">
        <f t="shared" si="10"/>
        <v>0</v>
      </c>
      <c r="AD106" s="15">
        <f t="shared" si="10"/>
        <v>0</v>
      </c>
      <c r="AE106" s="15">
        <f t="shared" si="10"/>
        <v>0</v>
      </c>
      <c r="AF106" s="15">
        <f t="shared" si="10"/>
        <v>0</v>
      </c>
      <c r="AG106" s="15">
        <f t="shared" si="10"/>
        <v>0</v>
      </c>
      <c r="AH106" s="15">
        <f t="shared" si="10"/>
        <v>0</v>
      </c>
      <c r="AI106" s="15">
        <f t="shared" si="10"/>
        <v>0</v>
      </c>
      <c r="AJ106" s="15">
        <f t="shared" si="10"/>
        <v>0</v>
      </c>
      <c r="AK106" s="15">
        <f t="shared" si="10"/>
        <v>0</v>
      </c>
      <c r="AL106" s="15">
        <f t="shared" si="10"/>
        <v>0</v>
      </c>
      <c r="AM106" s="15">
        <f t="shared" si="10"/>
        <v>0</v>
      </c>
    </row>
    <row r="107" spans="2:39" x14ac:dyDescent="0.25">
      <c r="B107" s="5" t="s">
        <v>40</v>
      </c>
      <c r="D107" s="15">
        <f t="shared" si="10"/>
        <v>0</v>
      </c>
      <c r="E107" s="15">
        <f t="shared" si="10"/>
        <v>0</v>
      </c>
      <c r="F107" s="15">
        <f t="shared" si="10"/>
        <v>0</v>
      </c>
      <c r="G107" s="15">
        <f t="shared" si="10"/>
        <v>0</v>
      </c>
      <c r="H107" s="15">
        <f t="shared" si="10"/>
        <v>0</v>
      </c>
      <c r="I107" s="15">
        <f t="shared" si="10"/>
        <v>0</v>
      </c>
      <c r="J107" s="15">
        <f t="shared" si="10"/>
        <v>0</v>
      </c>
      <c r="K107" s="15">
        <f t="shared" si="10"/>
        <v>0</v>
      </c>
      <c r="L107" s="15">
        <f t="shared" si="10"/>
        <v>0</v>
      </c>
      <c r="M107" s="15">
        <f t="shared" si="10"/>
        <v>0</v>
      </c>
      <c r="N107" s="15">
        <f t="shared" si="10"/>
        <v>0</v>
      </c>
      <c r="O107" s="15">
        <f t="shared" si="10"/>
        <v>0</v>
      </c>
      <c r="P107" s="15">
        <f t="shared" si="10"/>
        <v>0</v>
      </c>
      <c r="Q107" s="15">
        <f t="shared" si="10"/>
        <v>0</v>
      </c>
      <c r="R107" s="15">
        <f t="shared" si="10"/>
        <v>0</v>
      </c>
      <c r="S107" s="15">
        <f t="shared" si="10"/>
        <v>0</v>
      </c>
      <c r="T107" s="15">
        <f t="shared" si="10"/>
        <v>0</v>
      </c>
      <c r="U107" s="15">
        <f t="shared" si="10"/>
        <v>0</v>
      </c>
      <c r="V107" s="15">
        <f t="shared" si="10"/>
        <v>0</v>
      </c>
      <c r="W107" s="15">
        <f t="shared" si="10"/>
        <v>0</v>
      </c>
      <c r="X107" s="15">
        <f t="shared" si="10"/>
        <v>0</v>
      </c>
      <c r="Y107" s="15">
        <f t="shared" si="10"/>
        <v>0</v>
      </c>
      <c r="Z107" s="15">
        <f t="shared" si="10"/>
        <v>0</v>
      </c>
      <c r="AA107" s="15">
        <f t="shared" si="10"/>
        <v>0</v>
      </c>
      <c r="AB107" s="15">
        <f t="shared" si="10"/>
        <v>0</v>
      </c>
      <c r="AC107" s="15">
        <f t="shared" si="10"/>
        <v>0</v>
      </c>
      <c r="AD107" s="15">
        <f t="shared" si="10"/>
        <v>0</v>
      </c>
      <c r="AE107" s="15">
        <f t="shared" si="10"/>
        <v>0</v>
      </c>
      <c r="AF107" s="15">
        <f t="shared" si="10"/>
        <v>0</v>
      </c>
      <c r="AG107" s="15">
        <f t="shared" si="10"/>
        <v>0</v>
      </c>
      <c r="AH107" s="15">
        <f t="shared" si="10"/>
        <v>0</v>
      </c>
      <c r="AI107" s="15">
        <f t="shared" si="10"/>
        <v>0</v>
      </c>
      <c r="AJ107" s="15">
        <f t="shared" si="10"/>
        <v>0</v>
      </c>
      <c r="AK107" s="15">
        <f t="shared" si="10"/>
        <v>0</v>
      </c>
      <c r="AL107" s="15">
        <f t="shared" si="10"/>
        <v>0</v>
      </c>
      <c r="AM107" s="15">
        <f t="shared" si="10"/>
        <v>0</v>
      </c>
    </row>
    <row r="108" spans="2:39" x14ac:dyDescent="0.25">
      <c r="B108" s="5" t="s">
        <v>41</v>
      </c>
      <c r="D108" s="15">
        <f t="shared" ref="D108:AM111" si="11">(D44/D$62)*100</f>
        <v>2.807837097776769</v>
      </c>
      <c r="E108" s="15">
        <f t="shared" si="11"/>
        <v>3.6819623545651576</v>
      </c>
      <c r="F108" s="15">
        <f t="shared" si="11"/>
        <v>2.0780516572077041</v>
      </c>
      <c r="G108" s="15">
        <f t="shared" si="11"/>
        <v>2.4442737309214242</v>
      </c>
      <c r="H108" s="15">
        <f t="shared" si="11"/>
        <v>0.55674693256122543</v>
      </c>
      <c r="I108" s="15">
        <f t="shared" si="11"/>
        <v>1.2051295759597065</v>
      </c>
      <c r="J108" s="15">
        <f t="shared" si="11"/>
        <v>8.867979054141216</v>
      </c>
      <c r="K108" s="15">
        <f t="shared" si="11"/>
        <v>1.9442009473131103</v>
      </c>
      <c r="L108" s="15">
        <f t="shared" si="11"/>
        <v>1.9191938690809405</v>
      </c>
      <c r="M108" s="15">
        <f t="shared" si="11"/>
        <v>3.8275570296890744</v>
      </c>
      <c r="N108" s="15">
        <f t="shared" si="11"/>
        <v>0.59861773431138088</v>
      </c>
      <c r="O108" s="15">
        <f t="shared" si="11"/>
        <v>1.1747332785366047</v>
      </c>
      <c r="P108" s="15">
        <f t="shared" si="11"/>
        <v>3.6909741930483007</v>
      </c>
      <c r="Q108" s="15">
        <f t="shared" si="11"/>
        <v>6.237614135560583</v>
      </c>
      <c r="R108" s="15">
        <f t="shared" si="11"/>
        <v>7.6499754808478189</v>
      </c>
      <c r="S108" s="15">
        <f t="shared" si="11"/>
        <v>3.5967837176369239</v>
      </c>
      <c r="T108" s="15">
        <f t="shared" si="11"/>
        <v>3.138496278166182</v>
      </c>
      <c r="U108" s="15">
        <f t="shared" si="11"/>
        <v>3.4316345725791835</v>
      </c>
      <c r="V108" s="15">
        <f t="shared" si="11"/>
        <v>4.1494905511264957</v>
      </c>
      <c r="W108" s="15">
        <f t="shared" si="11"/>
        <v>2.4874212556589046</v>
      </c>
      <c r="X108" s="15">
        <f t="shared" si="11"/>
        <v>2.0379891109241841</v>
      </c>
      <c r="Y108" s="15">
        <f t="shared" si="11"/>
        <v>4.4080484471397545</v>
      </c>
      <c r="Z108" s="15">
        <f t="shared" si="11"/>
        <v>3.380000271644267</v>
      </c>
      <c r="AA108" s="15">
        <f t="shared" si="11"/>
        <v>4.6022220493438963</v>
      </c>
      <c r="AB108" s="15">
        <f t="shared" si="11"/>
        <v>2.5351085393962776</v>
      </c>
      <c r="AC108" s="15">
        <f t="shared" si="11"/>
        <v>4.7896458555376524</v>
      </c>
      <c r="AD108" s="15">
        <f t="shared" si="11"/>
        <v>2.4806750039697238</v>
      </c>
      <c r="AE108" s="15">
        <f t="shared" si="11"/>
        <v>3.6142332130818104</v>
      </c>
      <c r="AF108" s="15">
        <f t="shared" si="11"/>
        <v>2.5993852789476226</v>
      </c>
      <c r="AG108" s="15">
        <f t="shared" si="11"/>
        <v>0.96782480806710747</v>
      </c>
      <c r="AH108" s="15">
        <f t="shared" si="11"/>
        <v>4.2489073661948336</v>
      </c>
      <c r="AI108" s="15">
        <f t="shared" si="11"/>
        <v>0.74142311661615756</v>
      </c>
      <c r="AJ108" s="15">
        <f t="shared" si="11"/>
        <v>6.0928125811184071</v>
      </c>
      <c r="AK108" s="15">
        <f t="shared" si="11"/>
        <v>3.6544313612168819</v>
      </c>
      <c r="AL108" s="15">
        <f t="shared" si="11"/>
        <v>8.1662284027296064</v>
      </c>
      <c r="AM108" s="15">
        <f t="shared" si="11"/>
        <v>5.2424947921703131</v>
      </c>
    </row>
    <row r="109" spans="2:39" x14ac:dyDescent="0.25">
      <c r="B109" s="5" t="s">
        <v>42</v>
      </c>
      <c r="D109" s="15">
        <f t="shared" si="11"/>
        <v>0</v>
      </c>
      <c r="E109" s="15">
        <f t="shared" si="11"/>
        <v>0</v>
      </c>
      <c r="F109" s="15">
        <f t="shared" si="11"/>
        <v>0</v>
      </c>
      <c r="G109" s="15">
        <f t="shared" si="11"/>
        <v>0</v>
      </c>
      <c r="H109" s="15">
        <f t="shared" si="11"/>
        <v>0</v>
      </c>
      <c r="I109" s="15">
        <f t="shared" si="11"/>
        <v>0</v>
      </c>
      <c r="J109" s="15">
        <f t="shared" si="11"/>
        <v>0</v>
      </c>
      <c r="K109" s="15">
        <f t="shared" si="11"/>
        <v>0</v>
      </c>
      <c r="L109" s="15">
        <f t="shared" si="11"/>
        <v>0</v>
      </c>
      <c r="M109" s="15">
        <f t="shared" si="11"/>
        <v>0</v>
      </c>
      <c r="N109" s="15">
        <f t="shared" si="11"/>
        <v>0</v>
      </c>
      <c r="O109" s="15">
        <f t="shared" si="11"/>
        <v>0</v>
      </c>
      <c r="P109" s="15">
        <f t="shared" si="11"/>
        <v>0</v>
      </c>
      <c r="Q109" s="15">
        <f t="shared" si="11"/>
        <v>0</v>
      </c>
      <c r="R109" s="15">
        <f t="shared" si="11"/>
        <v>0</v>
      </c>
      <c r="S109" s="15">
        <f t="shared" si="11"/>
        <v>0</v>
      </c>
      <c r="T109" s="15">
        <f t="shared" si="11"/>
        <v>0</v>
      </c>
      <c r="U109" s="15">
        <f t="shared" si="11"/>
        <v>0</v>
      </c>
      <c r="V109" s="15">
        <f t="shared" si="11"/>
        <v>0</v>
      </c>
      <c r="W109" s="15">
        <f t="shared" si="11"/>
        <v>0</v>
      </c>
      <c r="X109" s="15">
        <f t="shared" si="11"/>
        <v>0</v>
      </c>
      <c r="Y109" s="15">
        <f t="shared" si="11"/>
        <v>0</v>
      </c>
      <c r="Z109" s="15">
        <f t="shared" si="11"/>
        <v>0</v>
      </c>
      <c r="AA109" s="15">
        <f t="shared" si="11"/>
        <v>0</v>
      </c>
      <c r="AB109" s="15">
        <f t="shared" si="11"/>
        <v>0</v>
      </c>
      <c r="AC109" s="15">
        <f t="shared" si="11"/>
        <v>0</v>
      </c>
      <c r="AD109" s="15">
        <f t="shared" si="11"/>
        <v>0</v>
      </c>
      <c r="AE109" s="15">
        <f t="shared" si="11"/>
        <v>0</v>
      </c>
      <c r="AF109" s="15">
        <f t="shared" si="11"/>
        <v>0</v>
      </c>
      <c r="AG109" s="15">
        <f t="shared" si="11"/>
        <v>0</v>
      </c>
      <c r="AH109" s="15">
        <f t="shared" si="11"/>
        <v>0</v>
      </c>
      <c r="AI109" s="15">
        <f t="shared" si="11"/>
        <v>0</v>
      </c>
      <c r="AJ109" s="15">
        <f t="shared" si="11"/>
        <v>0</v>
      </c>
      <c r="AK109" s="15">
        <f t="shared" si="11"/>
        <v>0</v>
      </c>
      <c r="AL109" s="15">
        <f t="shared" si="11"/>
        <v>0</v>
      </c>
      <c r="AM109" s="15">
        <f t="shared" si="11"/>
        <v>0</v>
      </c>
    </row>
    <row r="110" spans="2:39" x14ac:dyDescent="0.25">
      <c r="B110" s="5" t="s">
        <v>43</v>
      </c>
      <c r="D110" s="15">
        <f t="shared" si="11"/>
        <v>0</v>
      </c>
      <c r="E110" s="15">
        <f t="shared" si="11"/>
        <v>0</v>
      </c>
      <c r="F110" s="15">
        <f t="shared" si="11"/>
        <v>0</v>
      </c>
      <c r="G110" s="15">
        <f t="shared" si="11"/>
        <v>0</v>
      </c>
      <c r="H110" s="15">
        <f t="shared" si="11"/>
        <v>0</v>
      </c>
      <c r="I110" s="15">
        <f t="shared" si="11"/>
        <v>0</v>
      </c>
      <c r="J110" s="15">
        <f t="shared" si="11"/>
        <v>0</v>
      </c>
      <c r="K110" s="15">
        <f t="shared" si="11"/>
        <v>0</v>
      </c>
      <c r="L110" s="15">
        <f t="shared" si="11"/>
        <v>0</v>
      </c>
      <c r="M110" s="15">
        <f t="shared" si="11"/>
        <v>0</v>
      </c>
      <c r="N110" s="15">
        <f t="shared" si="11"/>
        <v>0</v>
      </c>
      <c r="O110" s="15">
        <f t="shared" si="11"/>
        <v>0</v>
      </c>
      <c r="P110" s="15">
        <f t="shared" si="11"/>
        <v>0</v>
      </c>
      <c r="Q110" s="15">
        <f t="shared" si="11"/>
        <v>0</v>
      </c>
      <c r="R110" s="15">
        <f t="shared" si="11"/>
        <v>0</v>
      </c>
      <c r="S110" s="15">
        <f t="shared" si="11"/>
        <v>0</v>
      </c>
      <c r="T110" s="15">
        <f t="shared" si="11"/>
        <v>0</v>
      </c>
      <c r="U110" s="15">
        <f t="shared" si="11"/>
        <v>0</v>
      </c>
      <c r="V110" s="15">
        <f t="shared" si="11"/>
        <v>0</v>
      </c>
      <c r="W110" s="15">
        <f t="shared" si="11"/>
        <v>0</v>
      </c>
      <c r="X110" s="15">
        <f t="shared" si="11"/>
        <v>0</v>
      </c>
      <c r="Y110" s="15">
        <f t="shared" si="11"/>
        <v>0</v>
      </c>
      <c r="Z110" s="15">
        <f t="shared" si="11"/>
        <v>0</v>
      </c>
      <c r="AA110" s="15">
        <f t="shared" si="11"/>
        <v>0</v>
      </c>
      <c r="AB110" s="15">
        <f t="shared" si="11"/>
        <v>0</v>
      </c>
      <c r="AC110" s="15">
        <f t="shared" si="11"/>
        <v>0</v>
      </c>
      <c r="AD110" s="15">
        <f t="shared" si="11"/>
        <v>0</v>
      </c>
      <c r="AE110" s="15">
        <f t="shared" si="11"/>
        <v>0</v>
      </c>
      <c r="AF110" s="15">
        <f t="shared" si="11"/>
        <v>0</v>
      </c>
      <c r="AG110" s="15">
        <f t="shared" si="11"/>
        <v>0</v>
      </c>
      <c r="AH110" s="15">
        <f t="shared" si="11"/>
        <v>0</v>
      </c>
      <c r="AI110" s="15">
        <f t="shared" si="11"/>
        <v>0</v>
      </c>
      <c r="AJ110" s="15">
        <f t="shared" si="11"/>
        <v>0</v>
      </c>
      <c r="AK110" s="15">
        <f t="shared" si="11"/>
        <v>0</v>
      </c>
      <c r="AL110" s="15">
        <f t="shared" si="11"/>
        <v>0</v>
      </c>
      <c r="AM110" s="15">
        <f t="shared" si="11"/>
        <v>0</v>
      </c>
    </row>
    <row r="111" spans="2:39" x14ac:dyDescent="0.25">
      <c r="B111" s="5" t="s">
        <v>44</v>
      </c>
      <c r="D111" s="15">
        <f t="shared" si="11"/>
        <v>12.424248439637848</v>
      </c>
      <c r="E111" s="15">
        <f t="shared" si="11"/>
        <v>11.406113122981768</v>
      </c>
      <c r="F111" s="15">
        <f t="shared" si="11"/>
        <v>6.7874956151462316</v>
      </c>
      <c r="G111" s="15">
        <f t="shared" si="11"/>
        <v>10.701987153602486</v>
      </c>
      <c r="H111" s="15">
        <f t="shared" si="11"/>
        <v>4.1695339077507585</v>
      </c>
      <c r="I111" s="15">
        <f t="shared" si="11"/>
        <v>11.830819265298178</v>
      </c>
      <c r="J111" s="15">
        <f t="shared" si="11"/>
        <v>12.334895346197623</v>
      </c>
      <c r="K111" s="15">
        <f t="shared" si="11"/>
        <v>9.2418927877414934</v>
      </c>
      <c r="L111" s="15">
        <f t="shared" si="11"/>
        <v>8.241132455946266</v>
      </c>
      <c r="M111" s="15">
        <f t="shared" si="11"/>
        <v>14.385887788576557</v>
      </c>
      <c r="N111" s="15">
        <f t="shared" si="11"/>
        <v>8.7938744075258484</v>
      </c>
      <c r="O111" s="15">
        <f t="shared" si="11"/>
        <v>4.1345818185601626</v>
      </c>
      <c r="P111" s="15">
        <f t="shared" si="11"/>
        <v>10.363375182218933</v>
      </c>
      <c r="Q111" s="15">
        <f t="shared" si="11"/>
        <v>16.140619673169546</v>
      </c>
      <c r="R111" s="15">
        <f t="shared" si="11"/>
        <v>7.6198525838579378</v>
      </c>
      <c r="S111" s="15">
        <f t="shared" si="11"/>
        <v>4.3877697838253065</v>
      </c>
      <c r="T111" s="15">
        <f t="shared" si="11"/>
        <v>11.198677672078675</v>
      </c>
      <c r="U111" s="15">
        <f t="shared" si="11"/>
        <v>11.870338199699995</v>
      </c>
      <c r="V111" s="15">
        <f t="shared" si="11"/>
        <v>12.125323356769169</v>
      </c>
      <c r="W111" s="15">
        <f t="shared" si="11"/>
        <v>9.7786779706937494</v>
      </c>
      <c r="X111" s="15">
        <f t="shared" si="11"/>
        <v>8.4270452758392675</v>
      </c>
      <c r="Y111" s="15">
        <f t="shared" si="11"/>
        <v>10.103000451139273</v>
      </c>
      <c r="Z111" s="15">
        <f t="shared" si="11"/>
        <v>7.5018970128802387</v>
      </c>
      <c r="AA111" s="15">
        <f t="shared" si="11"/>
        <v>9.0975604405743837</v>
      </c>
      <c r="AB111" s="15">
        <f t="shared" si="11"/>
        <v>10.244134971825309</v>
      </c>
      <c r="AC111" s="15">
        <f t="shared" si="11"/>
        <v>7.0889208016825176</v>
      </c>
      <c r="AD111" s="15">
        <f t="shared" si="11"/>
        <v>6.0790224050058033</v>
      </c>
      <c r="AE111" s="15">
        <f t="shared" si="11"/>
        <v>6.8850995504625461</v>
      </c>
      <c r="AF111" s="15">
        <f t="shared" si="11"/>
        <v>12.843070751267085</v>
      </c>
      <c r="AG111" s="15">
        <f t="shared" si="11"/>
        <v>2.2623851015531682</v>
      </c>
      <c r="AH111" s="15">
        <f t="shared" si="11"/>
        <v>12.085217478738706</v>
      </c>
      <c r="AI111" s="15">
        <f t="shared" si="11"/>
        <v>1.6278364256940232</v>
      </c>
      <c r="AJ111" s="15">
        <f t="shared" si="11"/>
        <v>12.799179264020911</v>
      </c>
      <c r="AK111" s="15">
        <f t="shared" si="11"/>
        <v>15.984840863910286</v>
      </c>
      <c r="AL111" s="15">
        <f t="shared" si="11"/>
        <v>8.3823418848322131</v>
      </c>
      <c r="AM111" s="15">
        <f t="shared" si="11"/>
        <v>9.108209823600534</v>
      </c>
    </row>
    <row r="112" spans="2:39" x14ac:dyDescent="0.25">
      <c r="B112" s="7" t="s">
        <v>45</v>
      </c>
      <c r="D112" s="15">
        <f t="shared" ref="D112:AM115" si="12">(D48/D$62)*100</f>
        <v>0.10037989107537439</v>
      </c>
      <c r="E112" s="15">
        <f t="shared" si="12"/>
        <v>0.38622600276933111</v>
      </c>
      <c r="F112" s="15">
        <f t="shared" si="12"/>
        <v>0.7406277538471806</v>
      </c>
      <c r="G112" s="15">
        <f t="shared" si="12"/>
        <v>2.0859572914894726</v>
      </c>
      <c r="H112" s="15">
        <f t="shared" si="12"/>
        <v>0.46345010326281849</v>
      </c>
      <c r="I112" s="15">
        <f t="shared" si="12"/>
        <v>0.47069346532257206</v>
      </c>
      <c r="J112" s="15">
        <f t="shared" si="12"/>
        <v>1.963071653135138</v>
      </c>
      <c r="K112" s="15">
        <f t="shared" si="12"/>
        <v>0.42213569044997579</v>
      </c>
      <c r="L112" s="15">
        <f t="shared" si="12"/>
        <v>0.84461992845677147</v>
      </c>
      <c r="M112" s="15">
        <f t="shared" si="12"/>
        <v>1.7017799570719556</v>
      </c>
      <c r="N112" s="15">
        <f t="shared" si="12"/>
        <v>0.53058325744203216</v>
      </c>
      <c r="O112" s="15">
        <f t="shared" si="12"/>
        <v>0.68586800494103384</v>
      </c>
      <c r="P112" s="15">
        <f t="shared" si="12"/>
        <v>1.9296266105903268</v>
      </c>
      <c r="Q112" s="15">
        <f t="shared" si="12"/>
        <v>2.4754061621282393</v>
      </c>
      <c r="R112" s="15">
        <f t="shared" si="12"/>
        <v>0.49866684031630815</v>
      </c>
      <c r="S112" s="15">
        <f t="shared" si="12"/>
        <v>2.5516392108921178</v>
      </c>
      <c r="T112" s="15">
        <f t="shared" si="12"/>
        <v>1.2851053682058891</v>
      </c>
      <c r="U112" s="15">
        <f t="shared" si="12"/>
        <v>1.4301722640558077</v>
      </c>
      <c r="V112" s="15">
        <f t="shared" si="12"/>
        <v>2.3215609496173029</v>
      </c>
      <c r="W112" s="15">
        <f t="shared" si="12"/>
        <v>0.93206458374572532</v>
      </c>
      <c r="X112" s="15">
        <f t="shared" si="12"/>
        <v>0.78467183608936542</v>
      </c>
      <c r="Y112" s="15">
        <f t="shared" si="12"/>
        <v>1.3411437854060091</v>
      </c>
      <c r="Z112" s="15">
        <f t="shared" si="12"/>
        <v>2.1089814380154053</v>
      </c>
      <c r="AA112" s="15">
        <f t="shared" si="12"/>
        <v>2.1108236255117747</v>
      </c>
      <c r="AB112" s="15">
        <f t="shared" si="12"/>
        <v>0.71128557977927598</v>
      </c>
      <c r="AC112" s="15">
        <f t="shared" si="12"/>
        <v>1.7641269058216076</v>
      </c>
      <c r="AD112" s="15">
        <f t="shared" si="12"/>
        <v>0.68749899833133976</v>
      </c>
      <c r="AE112" s="15">
        <f t="shared" si="12"/>
        <v>1.0332942841493766</v>
      </c>
      <c r="AF112" s="15">
        <f t="shared" si="12"/>
        <v>1.2876683897574783</v>
      </c>
      <c r="AG112" s="15">
        <f t="shared" si="12"/>
        <v>1.2930338753190105</v>
      </c>
      <c r="AH112" s="15">
        <f t="shared" si="12"/>
        <v>1.4360811224020185</v>
      </c>
      <c r="AI112" s="15">
        <f t="shared" si="12"/>
        <v>2.7572448410445909</v>
      </c>
      <c r="AJ112" s="15">
        <f t="shared" si="12"/>
        <v>2.839413993344281</v>
      </c>
      <c r="AK112" s="15">
        <f t="shared" si="12"/>
        <v>1.6964064467954472</v>
      </c>
      <c r="AL112" s="15">
        <f t="shared" si="12"/>
        <v>3.7828686538352088</v>
      </c>
      <c r="AM112" s="15">
        <f t="shared" si="12"/>
        <v>1.0547532268023643</v>
      </c>
    </row>
    <row r="113" spans="1:39" x14ac:dyDescent="0.25">
      <c r="B113" s="5" t="s">
        <v>46</v>
      </c>
      <c r="D113" s="15">
        <f t="shared" si="12"/>
        <v>0</v>
      </c>
      <c r="E113" s="15">
        <f t="shared" si="12"/>
        <v>0</v>
      </c>
      <c r="F113" s="15">
        <f t="shared" si="12"/>
        <v>0</v>
      </c>
      <c r="G113" s="15">
        <f t="shared" si="12"/>
        <v>0</v>
      </c>
      <c r="H113" s="15">
        <f t="shared" si="12"/>
        <v>0</v>
      </c>
      <c r="I113" s="15">
        <f t="shared" si="12"/>
        <v>0</v>
      </c>
      <c r="J113" s="15">
        <f t="shared" si="12"/>
        <v>0</v>
      </c>
      <c r="K113" s="15">
        <f t="shared" si="12"/>
        <v>0</v>
      </c>
      <c r="L113" s="15">
        <f t="shared" si="12"/>
        <v>0</v>
      </c>
      <c r="M113" s="15">
        <f t="shared" si="12"/>
        <v>0</v>
      </c>
      <c r="N113" s="15">
        <f t="shared" si="12"/>
        <v>0</v>
      </c>
      <c r="O113" s="15">
        <f t="shared" si="12"/>
        <v>0</v>
      </c>
      <c r="P113" s="15">
        <f t="shared" si="12"/>
        <v>0</v>
      </c>
      <c r="Q113" s="15">
        <f t="shared" si="12"/>
        <v>0</v>
      </c>
      <c r="R113" s="15">
        <f t="shared" si="12"/>
        <v>0</v>
      </c>
      <c r="S113" s="15">
        <f t="shared" si="12"/>
        <v>0</v>
      </c>
      <c r="T113" s="15">
        <f t="shared" si="12"/>
        <v>0</v>
      </c>
      <c r="U113" s="15">
        <f t="shared" si="12"/>
        <v>0</v>
      </c>
      <c r="V113" s="15">
        <f t="shared" si="12"/>
        <v>0</v>
      </c>
      <c r="W113" s="15">
        <f t="shared" si="12"/>
        <v>0</v>
      </c>
      <c r="X113" s="15">
        <f t="shared" si="12"/>
        <v>0</v>
      </c>
      <c r="Y113" s="15">
        <f t="shared" si="12"/>
        <v>0</v>
      </c>
      <c r="Z113" s="15">
        <f t="shared" si="12"/>
        <v>0</v>
      </c>
      <c r="AA113" s="15">
        <f t="shared" si="12"/>
        <v>0</v>
      </c>
      <c r="AB113" s="15">
        <f t="shared" si="12"/>
        <v>0</v>
      </c>
      <c r="AC113" s="15">
        <f t="shared" si="12"/>
        <v>0</v>
      </c>
      <c r="AD113" s="15">
        <f t="shared" si="12"/>
        <v>0</v>
      </c>
      <c r="AE113" s="15">
        <f t="shared" si="12"/>
        <v>0</v>
      </c>
      <c r="AF113" s="15">
        <f t="shared" si="12"/>
        <v>0</v>
      </c>
      <c r="AG113" s="15">
        <f t="shared" si="12"/>
        <v>0</v>
      </c>
      <c r="AH113" s="15">
        <f t="shared" si="12"/>
        <v>0</v>
      </c>
      <c r="AI113" s="15">
        <f t="shared" si="12"/>
        <v>0</v>
      </c>
      <c r="AJ113" s="15">
        <f t="shared" si="12"/>
        <v>0</v>
      </c>
      <c r="AK113" s="15">
        <f t="shared" si="12"/>
        <v>0</v>
      </c>
      <c r="AL113" s="15">
        <f t="shared" si="12"/>
        <v>0</v>
      </c>
      <c r="AM113" s="15">
        <f t="shared" si="12"/>
        <v>0</v>
      </c>
    </row>
    <row r="114" spans="1:39" x14ac:dyDescent="0.25">
      <c r="B114" s="5" t="s">
        <v>47</v>
      </c>
      <c r="D114" s="15">
        <f t="shared" si="12"/>
        <v>0</v>
      </c>
      <c r="E114" s="15">
        <f t="shared" si="12"/>
        <v>0</v>
      </c>
      <c r="F114" s="15">
        <f t="shared" si="12"/>
        <v>0</v>
      </c>
      <c r="G114" s="15">
        <f t="shared" si="12"/>
        <v>0</v>
      </c>
      <c r="H114" s="15">
        <f t="shared" si="12"/>
        <v>0</v>
      </c>
      <c r="I114" s="15">
        <f t="shared" si="12"/>
        <v>0</v>
      </c>
      <c r="J114" s="15">
        <f t="shared" si="12"/>
        <v>0</v>
      </c>
      <c r="K114" s="15">
        <f t="shared" si="12"/>
        <v>0</v>
      </c>
      <c r="L114" s="15">
        <f t="shared" si="12"/>
        <v>0</v>
      </c>
      <c r="M114" s="15">
        <f t="shared" si="12"/>
        <v>0</v>
      </c>
      <c r="N114" s="15">
        <f t="shared" si="12"/>
        <v>0</v>
      </c>
      <c r="O114" s="15">
        <f t="shared" si="12"/>
        <v>0</v>
      </c>
      <c r="P114" s="15">
        <f t="shared" si="12"/>
        <v>0</v>
      </c>
      <c r="Q114" s="15">
        <f t="shared" si="12"/>
        <v>0</v>
      </c>
      <c r="R114" s="15">
        <f t="shared" si="12"/>
        <v>0</v>
      </c>
      <c r="S114" s="15">
        <f t="shared" si="12"/>
        <v>0</v>
      </c>
      <c r="T114" s="15">
        <f t="shared" si="12"/>
        <v>0</v>
      </c>
      <c r="U114" s="15">
        <f t="shared" si="12"/>
        <v>0</v>
      </c>
      <c r="V114" s="15">
        <f t="shared" si="12"/>
        <v>0</v>
      </c>
      <c r="W114" s="15">
        <f t="shared" si="12"/>
        <v>0</v>
      </c>
      <c r="X114" s="15">
        <f t="shared" si="12"/>
        <v>0</v>
      </c>
      <c r="Y114" s="15">
        <f t="shared" si="12"/>
        <v>0</v>
      </c>
      <c r="Z114" s="15">
        <f t="shared" si="12"/>
        <v>0</v>
      </c>
      <c r="AA114" s="15">
        <f t="shared" si="12"/>
        <v>0</v>
      </c>
      <c r="AB114" s="15">
        <f t="shared" si="12"/>
        <v>0</v>
      </c>
      <c r="AC114" s="15">
        <f t="shared" si="12"/>
        <v>0</v>
      </c>
      <c r="AD114" s="15">
        <f t="shared" si="12"/>
        <v>0</v>
      </c>
      <c r="AE114" s="15">
        <f t="shared" si="12"/>
        <v>0</v>
      </c>
      <c r="AF114" s="15">
        <f t="shared" si="12"/>
        <v>0</v>
      </c>
      <c r="AG114" s="15">
        <f t="shared" si="12"/>
        <v>0</v>
      </c>
      <c r="AH114" s="15">
        <f t="shared" si="12"/>
        <v>0</v>
      </c>
      <c r="AI114" s="15">
        <f t="shared" si="12"/>
        <v>0</v>
      </c>
      <c r="AJ114" s="15">
        <f t="shared" si="12"/>
        <v>0</v>
      </c>
      <c r="AK114" s="15">
        <f t="shared" si="12"/>
        <v>0</v>
      </c>
      <c r="AL114" s="15">
        <f t="shared" si="12"/>
        <v>0</v>
      </c>
      <c r="AM114" s="15">
        <f t="shared" si="12"/>
        <v>0</v>
      </c>
    </row>
    <row r="115" spans="1:39" x14ac:dyDescent="0.25">
      <c r="B115" s="5" t="s">
        <v>48</v>
      </c>
      <c r="D115" s="15">
        <f t="shared" si="12"/>
        <v>0</v>
      </c>
      <c r="E115" s="15">
        <f t="shared" si="12"/>
        <v>0</v>
      </c>
      <c r="F115" s="15">
        <f t="shared" si="12"/>
        <v>0</v>
      </c>
      <c r="G115" s="15">
        <f t="shared" si="12"/>
        <v>0</v>
      </c>
      <c r="H115" s="15">
        <f t="shared" si="12"/>
        <v>0</v>
      </c>
      <c r="I115" s="15">
        <f t="shared" si="12"/>
        <v>0</v>
      </c>
      <c r="J115" s="15">
        <f t="shared" si="12"/>
        <v>0</v>
      </c>
      <c r="K115" s="15">
        <f t="shared" si="12"/>
        <v>0</v>
      </c>
      <c r="L115" s="15">
        <f t="shared" si="12"/>
        <v>0</v>
      </c>
      <c r="M115" s="15">
        <f t="shared" si="12"/>
        <v>0</v>
      </c>
      <c r="N115" s="15">
        <f t="shared" si="12"/>
        <v>0</v>
      </c>
      <c r="O115" s="15">
        <f t="shared" si="12"/>
        <v>0</v>
      </c>
      <c r="P115" s="15">
        <f t="shared" si="12"/>
        <v>0</v>
      </c>
      <c r="Q115" s="15">
        <f t="shared" si="12"/>
        <v>0</v>
      </c>
      <c r="R115" s="15">
        <f t="shared" si="12"/>
        <v>0</v>
      </c>
      <c r="S115" s="15">
        <f t="shared" si="12"/>
        <v>0</v>
      </c>
      <c r="T115" s="15">
        <f t="shared" si="12"/>
        <v>0</v>
      </c>
      <c r="U115" s="15">
        <f t="shared" si="12"/>
        <v>0</v>
      </c>
      <c r="V115" s="15">
        <f t="shared" si="12"/>
        <v>0</v>
      </c>
      <c r="W115" s="15">
        <f t="shared" si="12"/>
        <v>0</v>
      </c>
      <c r="X115" s="15">
        <f t="shared" si="12"/>
        <v>0</v>
      </c>
      <c r="Y115" s="15">
        <f t="shared" si="12"/>
        <v>0</v>
      </c>
      <c r="Z115" s="15">
        <f t="shared" si="12"/>
        <v>0</v>
      </c>
      <c r="AA115" s="15">
        <f t="shared" si="12"/>
        <v>0</v>
      </c>
      <c r="AB115" s="15">
        <f t="shared" si="12"/>
        <v>0</v>
      </c>
      <c r="AC115" s="15">
        <f t="shared" si="12"/>
        <v>0</v>
      </c>
      <c r="AD115" s="15">
        <f t="shared" si="12"/>
        <v>0</v>
      </c>
      <c r="AE115" s="15">
        <f t="shared" si="12"/>
        <v>0</v>
      </c>
      <c r="AF115" s="15">
        <f t="shared" si="12"/>
        <v>0</v>
      </c>
      <c r="AG115" s="15">
        <f t="shared" si="12"/>
        <v>0</v>
      </c>
      <c r="AH115" s="15">
        <f t="shared" si="12"/>
        <v>0</v>
      </c>
      <c r="AI115" s="15">
        <f t="shared" si="12"/>
        <v>0</v>
      </c>
      <c r="AJ115" s="15">
        <f t="shared" si="12"/>
        <v>0</v>
      </c>
      <c r="AK115" s="15">
        <f t="shared" si="12"/>
        <v>0</v>
      </c>
      <c r="AL115" s="15">
        <f t="shared" si="12"/>
        <v>0</v>
      </c>
      <c r="AM115" s="15">
        <f t="shared" si="12"/>
        <v>0</v>
      </c>
    </row>
    <row r="116" spans="1:39" x14ac:dyDescent="0.25">
      <c r="B116" s="5" t="s">
        <v>49</v>
      </c>
      <c r="D116" s="15">
        <f t="shared" ref="D116:AM119" si="13">(D52/D$62)*100</f>
        <v>1.8971888297446831</v>
      </c>
      <c r="E116" s="15">
        <f t="shared" si="13"/>
        <v>2.8804383661117441E-2</v>
      </c>
      <c r="F116" s="15">
        <f t="shared" si="13"/>
        <v>5.3284298977241493E-3</v>
      </c>
      <c r="G116" s="15">
        <f t="shared" si="13"/>
        <v>4.1014522239091952E-3</v>
      </c>
      <c r="H116" s="15">
        <f t="shared" si="13"/>
        <v>6.9108762443264452E-3</v>
      </c>
      <c r="I116" s="15">
        <f t="shared" si="13"/>
        <v>8.6276194589154035E-3</v>
      </c>
      <c r="J116" s="15">
        <f t="shared" si="13"/>
        <v>6.5426009408101234E-3</v>
      </c>
      <c r="K116" s="15">
        <f t="shared" si="13"/>
        <v>5.0226890557965691E-2</v>
      </c>
      <c r="L116" s="15">
        <f t="shared" si="13"/>
        <v>8.5174752278974003E-2</v>
      </c>
      <c r="M116" s="15">
        <f t="shared" si="13"/>
        <v>0.36062138384463305</v>
      </c>
      <c r="N116" s="15">
        <f t="shared" si="13"/>
        <v>3.5335632290985721E-3</v>
      </c>
      <c r="O116" s="15">
        <f t="shared" si="13"/>
        <v>8.3594311425046232E-3</v>
      </c>
      <c r="P116" s="15">
        <f t="shared" si="13"/>
        <v>5.9672793556888565E-2</v>
      </c>
      <c r="Q116" s="15">
        <f t="shared" si="13"/>
        <v>8.386058251263169E-2</v>
      </c>
      <c r="R116" s="15">
        <f t="shared" si="13"/>
        <v>0.5058874759182943</v>
      </c>
      <c r="S116" s="15">
        <f t="shared" si="13"/>
        <v>7.0709543350092136E-2</v>
      </c>
      <c r="T116" s="15">
        <f t="shared" si="13"/>
        <v>6.1678538575500208E-2</v>
      </c>
      <c r="U116" s="15">
        <f t="shared" si="13"/>
        <v>4.1288866291811721E-2</v>
      </c>
      <c r="V116" s="15">
        <f t="shared" si="13"/>
        <v>2.9471158428693259E-2</v>
      </c>
      <c r="W116" s="15">
        <f t="shared" si="13"/>
        <v>2.4927951927279972E-2</v>
      </c>
      <c r="X116" s="15">
        <f t="shared" si="13"/>
        <v>7.781302663922374E-3</v>
      </c>
      <c r="Y116" s="15">
        <f t="shared" si="13"/>
        <v>2.0729590754042695E-2</v>
      </c>
      <c r="Z116" s="15">
        <f t="shared" si="13"/>
        <v>1.5138562951251766E-2</v>
      </c>
      <c r="AA116" s="15">
        <f t="shared" si="13"/>
        <v>1.8911707822764336E-2</v>
      </c>
      <c r="AB116" s="15">
        <f t="shared" si="13"/>
        <v>1.4130965117967312E-2</v>
      </c>
      <c r="AC116" s="15">
        <f t="shared" si="13"/>
        <v>3.3720872356763896E-3</v>
      </c>
      <c r="AD116" s="15">
        <f t="shared" si="13"/>
        <v>1.712799069280636E-3</v>
      </c>
      <c r="AE116" s="15">
        <f t="shared" si="13"/>
        <v>1.590979334348284E-3</v>
      </c>
      <c r="AF116" s="15">
        <f t="shared" si="13"/>
        <v>1.0351719784249631E-3</v>
      </c>
      <c r="AG116" s="15">
        <f t="shared" si="13"/>
        <v>2.6176179310991241E-3</v>
      </c>
      <c r="AH116" s="15">
        <f t="shared" si="13"/>
        <v>2.9305887527540583E-3</v>
      </c>
      <c r="AI116" s="15">
        <f t="shared" si="13"/>
        <v>1.6736413467633355E-3</v>
      </c>
      <c r="AJ116" s="15">
        <f t="shared" si="13"/>
        <v>6.0373968611369564E-3</v>
      </c>
      <c r="AK116" s="15">
        <f t="shared" si="13"/>
        <v>3.0691700436334931E-3</v>
      </c>
      <c r="AL116" s="15">
        <f t="shared" si="13"/>
        <v>3.2264829722361145E-2</v>
      </c>
      <c r="AM116" s="15">
        <f t="shared" si="13"/>
        <v>1.7473244009323E-2</v>
      </c>
    </row>
    <row r="117" spans="1:39" x14ac:dyDescent="0.25">
      <c r="B117" s="5" t="s">
        <v>50</v>
      </c>
      <c r="D117" s="15">
        <f t="shared" si="13"/>
        <v>0</v>
      </c>
      <c r="E117" s="15">
        <f t="shared" si="13"/>
        <v>0</v>
      </c>
      <c r="F117" s="15">
        <f t="shared" si="13"/>
        <v>0</v>
      </c>
      <c r="G117" s="15">
        <f t="shared" si="13"/>
        <v>0</v>
      </c>
      <c r="H117" s="15">
        <f t="shared" si="13"/>
        <v>0</v>
      </c>
      <c r="I117" s="15">
        <f t="shared" si="13"/>
        <v>0</v>
      </c>
      <c r="J117" s="15">
        <f t="shared" si="13"/>
        <v>0</v>
      </c>
      <c r="K117" s="15">
        <f t="shared" si="13"/>
        <v>0</v>
      </c>
      <c r="L117" s="15">
        <f t="shared" si="13"/>
        <v>0</v>
      </c>
      <c r="M117" s="15">
        <f t="shared" si="13"/>
        <v>0</v>
      </c>
      <c r="N117" s="15">
        <f t="shared" si="13"/>
        <v>0</v>
      </c>
      <c r="O117" s="15">
        <f t="shared" si="13"/>
        <v>0</v>
      </c>
      <c r="P117" s="15">
        <f t="shared" si="13"/>
        <v>0</v>
      </c>
      <c r="Q117" s="15">
        <f t="shared" si="13"/>
        <v>0</v>
      </c>
      <c r="R117" s="15">
        <f t="shared" si="13"/>
        <v>0</v>
      </c>
      <c r="S117" s="15">
        <f t="shared" si="13"/>
        <v>0</v>
      </c>
      <c r="T117" s="15">
        <f t="shared" si="13"/>
        <v>0</v>
      </c>
      <c r="U117" s="15">
        <f t="shared" si="13"/>
        <v>0</v>
      </c>
      <c r="V117" s="15">
        <f t="shared" si="13"/>
        <v>0</v>
      </c>
      <c r="W117" s="15">
        <f t="shared" si="13"/>
        <v>0</v>
      </c>
      <c r="X117" s="15">
        <f t="shared" si="13"/>
        <v>0</v>
      </c>
      <c r="Y117" s="15">
        <f t="shared" si="13"/>
        <v>0</v>
      </c>
      <c r="Z117" s="15">
        <f t="shared" si="13"/>
        <v>0</v>
      </c>
      <c r="AA117" s="15">
        <f t="shared" si="13"/>
        <v>0</v>
      </c>
      <c r="AB117" s="15">
        <f t="shared" si="13"/>
        <v>0</v>
      </c>
      <c r="AC117" s="15">
        <f t="shared" si="13"/>
        <v>0</v>
      </c>
      <c r="AD117" s="15">
        <f t="shared" si="13"/>
        <v>0</v>
      </c>
      <c r="AE117" s="15">
        <f t="shared" si="13"/>
        <v>0</v>
      </c>
      <c r="AF117" s="15">
        <f t="shared" si="13"/>
        <v>0</v>
      </c>
      <c r="AG117" s="15">
        <f t="shared" si="13"/>
        <v>0</v>
      </c>
      <c r="AH117" s="15">
        <f t="shared" si="13"/>
        <v>0</v>
      </c>
      <c r="AI117" s="15">
        <f t="shared" si="13"/>
        <v>0</v>
      </c>
      <c r="AJ117" s="15">
        <f t="shared" si="13"/>
        <v>0</v>
      </c>
      <c r="AK117" s="15">
        <f t="shared" si="13"/>
        <v>0</v>
      </c>
      <c r="AL117" s="15">
        <f t="shared" si="13"/>
        <v>0</v>
      </c>
      <c r="AM117" s="15">
        <f t="shared" si="13"/>
        <v>0</v>
      </c>
    </row>
    <row r="118" spans="1:39" x14ac:dyDescent="0.25">
      <c r="B118" s="5" t="s">
        <v>51</v>
      </c>
      <c r="D118" s="15">
        <f t="shared" si="13"/>
        <v>5.6724860140709614</v>
      </c>
      <c r="E118" s="15">
        <f t="shared" si="13"/>
        <v>6.7012205094918523E-2</v>
      </c>
      <c r="F118" s="15">
        <f t="shared" si="13"/>
        <v>1.7173385548746076E-2</v>
      </c>
      <c r="G118" s="15">
        <f t="shared" si="13"/>
        <v>3.6544234383536246E-2</v>
      </c>
      <c r="H118" s="15">
        <f t="shared" si="13"/>
        <v>0.14158868403010277</v>
      </c>
      <c r="I118" s="15">
        <f t="shared" si="13"/>
        <v>0.25418663637769318</v>
      </c>
      <c r="J118" s="15">
        <f t="shared" si="13"/>
        <v>2.2329605640092849E-2</v>
      </c>
      <c r="K118" s="15">
        <f t="shared" si="13"/>
        <v>0.2617657422793237</v>
      </c>
      <c r="L118" s="15">
        <f t="shared" si="13"/>
        <v>0.2711158694402907</v>
      </c>
      <c r="M118" s="15">
        <f t="shared" si="13"/>
        <v>2.9194619233409345</v>
      </c>
      <c r="N118" s="15">
        <f t="shared" si="13"/>
        <v>1.7105658359045359E-2</v>
      </c>
      <c r="O118" s="15">
        <f t="shared" si="13"/>
        <v>7.9217270225966557E-2</v>
      </c>
      <c r="P118" s="15">
        <f t="shared" si="13"/>
        <v>0.20626683102835239</v>
      </c>
      <c r="Q118" s="15">
        <f t="shared" si="13"/>
        <v>0.17752547760689324</v>
      </c>
      <c r="R118" s="15">
        <f t="shared" si="13"/>
        <v>1.0493842746960136</v>
      </c>
      <c r="S118" s="15">
        <f t="shared" si="13"/>
        <v>4.6701130628457918E-2</v>
      </c>
      <c r="T118" s="15">
        <f t="shared" si="13"/>
        <v>0.11353159697397693</v>
      </c>
      <c r="U118" s="15">
        <f t="shared" si="13"/>
        <v>9.3324962223257146E-2</v>
      </c>
      <c r="V118" s="15">
        <f t="shared" si="13"/>
        <v>8.3093466744510514E-2</v>
      </c>
      <c r="W118" s="15">
        <f t="shared" si="13"/>
        <v>9.6236213367300705E-2</v>
      </c>
      <c r="X118" s="15">
        <f t="shared" si="13"/>
        <v>7.5439069894298267E-3</v>
      </c>
      <c r="Y118" s="15">
        <f t="shared" si="13"/>
        <v>0.1260411932089755</v>
      </c>
      <c r="Z118" s="15">
        <f t="shared" si="13"/>
        <v>5.3283466189191456E-2</v>
      </c>
      <c r="AA118" s="15">
        <f t="shared" si="13"/>
        <v>4.1956288117409313E-2</v>
      </c>
      <c r="AB118" s="15">
        <f t="shared" si="13"/>
        <v>8.0690287753869799E-2</v>
      </c>
      <c r="AC118" s="15">
        <f t="shared" si="13"/>
        <v>0.13101550700966208</v>
      </c>
      <c r="AD118" s="15">
        <f t="shared" si="13"/>
        <v>6.288088224396271E-2</v>
      </c>
      <c r="AE118" s="15">
        <f t="shared" si="13"/>
        <v>3.7481601376852219E-2</v>
      </c>
      <c r="AF118" s="15">
        <f t="shared" si="13"/>
        <v>6.7055189809048441E-2</v>
      </c>
      <c r="AG118" s="15">
        <f t="shared" si="13"/>
        <v>1.5074956277896163E-3</v>
      </c>
      <c r="AH118" s="15">
        <f t="shared" si="13"/>
        <v>7.1496260088741272E-3</v>
      </c>
      <c r="AI118" s="15">
        <f t="shared" si="13"/>
        <v>7.7516020271143965E-4</v>
      </c>
      <c r="AJ118" s="15">
        <f t="shared" si="13"/>
        <v>7.9915301446933634E-3</v>
      </c>
      <c r="AK118" s="15">
        <f t="shared" si="13"/>
        <v>1.3739626092138146E-2</v>
      </c>
      <c r="AL118" s="15">
        <f t="shared" si="13"/>
        <v>1.7763006302904054</v>
      </c>
      <c r="AM118" s="15">
        <f t="shared" si="13"/>
        <v>0.10285948334239139</v>
      </c>
    </row>
    <row r="119" spans="1:39" x14ac:dyDescent="0.25">
      <c r="B119" s="6" t="s">
        <v>52</v>
      </c>
      <c r="D119" s="15">
        <f t="shared" si="13"/>
        <v>0</v>
      </c>
      <c r="E119" s="15">
        <f t="shared" si="13"/>
        <v>0</v>
      </c>
      <c r="F119" s="15">
        <f t="shared" si="13"/>
        <v>0</v>
      </c>
      <c r="G119" s="15">
        <f t="shared" si="13"/>
        <v>0</v>
      </c>
      <c r="H119" s="15">
        <f t="shared" si="13"/>
        <v>0</v>
      </c>
      <c r="I119" s="15">
        <f t="shared" si="13"/>
        <v>0</v>
      </c>
      <c r="J119" s="15">
        <f t="shared" si="13"/>
        <v>0</v>
      </c>
      <c r="K119" s="15">
        <f t="shared" si="13"/>
        <v>0</v>
      </c>
      <c r="L119" s="15">
        <f t="shared" si="13"/>
        <v>0</v>
      </c>
      <c r="M119" s="15">
        <f t="shared" si="13"/>
        <v>0</v>
      </c>
      <c r="N119" s="15">
        <f t="shared" si="13"/>
        <v>0</v>
      </c>
      <c r="O119" s="15">
        <f t="shared" si="13"/>
        <v>0</v>
      </c>
      <c r="P119" s="15">
        <f t="shared" si="13"/>
        <v>0</v>
      </c>
      <c r="Q119" s="15">
        <f t="shared" si="13"/>
        <v>0</v>
      </c>
      <c r="R119" s="15">
        <f t="shared" si="13"/>
        <v>0</v>
      </c>
      <c r="S119" s="15">
        <f t="shared" si="13"/>
        <v>0</v>
      </c>
      <c r="T119" s="15">
        <f t="shared" si="13"/>
        <v>0</v>
      </c>
      <c r="U119" s="15">
        <f t="shared" si="13"/>
        <v>0</v>
      </c>
      <c r="V119" s="15">
        <f t="shared" si="13"/>
        <v>0</v>
      </c>
      <c r="W119" s="15">
        <f t="shared" si="13"/>
        <v>0</v>
      </c>
      <c r="X119" s="15">
        <f t="shared" si="13"/>
        <v>0</v>
      </c>
      <c r="Y119" s="15">
        <f t="shared" si="13"/>
        <v>0</v>
      </c>
      <c r="Z119" s="15">
        <f t="shared" si="13"/>
        <v>0</v>
      </c>
      <c r="AA119" s="15">
        <f t="shared" si="13"/>
        <v>0</v>
      </c>
      <c r="AB119" s="15">
        <f t="shared" si="13"/>
        <v>0</v>
      </c>
      <c r="AC119" s="15">
        <f t="shared" si="13"/>
        <v>0</v>
      </c>
      <c r="AD119" s="15">
        <f t="shared" si="13"/>
        <v>0</v>
      </c>
      <c r="AE119" s="15">
        <f t="shared" si="13"/>
        <v>0</v>
      </c>
      <c r="AF119" s="15">
        <f t="shared" si="13"/>
        <v>0</v>
      </c>
      <c r="AG119" s="15">
        <f t="shared" si="13"/>
        <v>0</v>
      </c>
      <c r="AH119" s="15">
        <f t="shared" si="13"/>
        <v>0</v>
      </c>
      <c r="AI119" s="15">
        <f t="shared" si="13"/>
        <v>0</v>
      </c>
      <c r="AJ119" s="15">
        <f t="shared" si="13"/>
        <v>0</v>
      </c>
      <c r="AK119" s="15">
        <f t="shared" si="13"/>
        <v>0</v>
      </c>
      <c r="AL119" s="15">
        <f t="shared" si="13"/>
        <v>0</v>
      </c>
      <c r="AM119" s="15">
        <f t="shared" si="13"/>
        <v>0</v>
      </c>
    </row>
    <row r="120" spans="1:39" x14ac:dyDescent="0.25">
      <c r="B120" s="7" t="s">
        <v>53</v>
      </c>
      <c r="D120" s="15">
        <f t="shared" ref="D120:AM123" si="14">(D56/D$62)*100</f>
        <v>0</v>
      </c>
      <c r="E120" s="15">
        <f t="shared" si="14"/>
        <v>0</v>
      </c>
      <c r="F120" s="15">
        <f t="shared" si="14"/>
        <v>0</v>
      </c>
      <c r="G120" s="15">
        <f t="shared" si="14"/>
        <v>0</v>
      </c>
      <c r="H120" s="15">
        <f t="shared" si="14"/>
        <v>0</v>
      </c>
      <c r="I120" s="15">
        <f t="shared" si="14"/>
        <v>0</v>
      </c>
      <c r="J120" s="15">
        <f t="shared" si="14"/>
        <v>0</v>
      </c>
      <c r="K120" s="15">
        <f t="shared" si="14"/>
        <v>0</v>
      </c>
      <c r="L120" s="15">
        <f t="shared" si="14"/>
        <v>0</v>
      </c>
      <c r="M120" s="15">
        <f t="shared" si="14"/>
        <v>0</v>
      </c>
      <c r="N120" s="15">
        <f t="shared" si="14"/>
        <v>0</v>
      </c>
      <c r="O120" s="15">
        <f t="shared" si="14"/>
        <v>0</v>
      </c>
      <c r="P120" s="15">
        <f t="shared" si="14"/>
        <v>0</v>
      </c>
      <c r="Q120" s="15">
        <f t="shared" si="14"/>
        <v>0</v>
      </c>
      <c r="R120" s="15">
        <f t="shared" si="14"/>
        <v>0</v>
      </c>
      <c r="S120" s="15">
        <f t="shared" si="14"/>
        <v>0</v>
      </c>
      <c r="T120" s="15">
        <f t="shared" si="14"/>
        <v>0</v>
      </c>
      <c r="U120" s="15">
        <f t="shared" si="14"/>
        <v>0</v>
      </c>
      <c r="V120" s="15">
        <f t="shared" si="14"/>
        <v>0</v>
      </c>
      <c r="W120" s="15">
        <f t="shared" si="14"/>
        <v>0</v>
      </c>
      <c r="X120" s="15">
        <f t="shared" si="14"/>
        <v>0</v>
      </c>
      <c r="Y120" s="15">
        <f t="shared" si="14"/>
        <v>0</v>
      </c>
      <c r="Z120" s="15">
        <f t="shared" si="14"/>
        <v>0</v>
      </c>
      <c r="AA120" s="15">
        <f t="shared" si="14"/>
        <v>0</v>
      </c>
      <c r="AB120" s="15">
        <f t="shared" si="14"/>
        <v>0</v>
      </c>
      <c r="AC120" s="15">
        <f t="shared" si="14"/>
        <v>0</v>
      </c>
      <c r="AD120" s="15">
        <f t="shared" si="14"/>
        <v>0</v>
      </c>
      <c r="AE120" s="15">
        <f t="shared" si="14"/>
        <v>0</v>
      </c>
      <c r="AF120" s="15">
        <f t="shared" si="14"/>
        <v>0</v>
      </c>
      <c r="AG120" s="15">
        <f t="shared" si="14"/>
        <v>0</v>
      </c>
      <c r="AH120" s="15">
        <f t="shared" si="14"/>
        <v>0</v>
      </c>
      <c r="AI120" s="15">
        <f t="shared" si="14"/>
        <v>0</v>
      </c>
      <c r="AJ120" s="15">
        <f t="shared" si="14"/>
        <v>0</v>
      </c>
      <c r="AK120" s="15">
        <f t="shared" si="14"/>
        <v>0</v>
      </c>
      <c r="AL120" s="15">
        <f t="shared" si="14"/>
        <v>0</v>
      </c>
      <c r="AM120" s="15">
        <f t="shared" si="14"/>
        <v>0</v>
      </c>
    </row>
    <row r="121" spans="1:39" x14ac:dyDescent="0.25">
      <c r="B121" s="5" t="s">
        <v>54</v>
      </c>
      <c r="D121" s="15">
        <f t="shared" si="14"/>
        <v>0</v>
      </c>
      <c r="E121" s="15">
        <f t="shared" si="14"/>
        <v>0</v>
      </c>
      <c r="F121" s="15">
        <f t="shared" si="14"/>
        <v>0</v>
      </c>
      <c r="G121" s="15">
        <f t="shared" si="14"/>
        <v>0</v>
      </c>
      <c r="H121" s="15">
        <f t="shared" si="14"/>
        <v>0</v>
      </c>
      <c r="I121" s="15">
        <f t="shared" si="14"/>
        <v>0</v>
      </c>
      <c r="J121" s="15">
        <f t="shared" si="14"/>
        <v>0</v>
      </c>
      <c r="K121" s="15">
        <f t="shared" si="14"/>
        <v>0</v>
      </c>
      <c r="L121" s="15">
        <f t="shared" si="14"/>
        <v>0</v>
      </c>
      <c r="M121" s="15">
        <f t="shared" si="14"/>
        <v>0</v>
      </c>
      <c r="N121" s="15">
        <f t="shared" si="14"/>
        <v>0</v>
      </c>
      <c r="O121" s="15">
        <f t="shared" si="14"/>
        <v>0</v>
      </c>
      <c r="P121" s="15">
        <f t="shared" si="14"/>
        <v>0</v>
      </c>
      <c r="Q121" s="15">
        <f t="shared" si="14"/>
        <v>0</v>
      </c>
      <c r="R121" s="15">
        <f t="shared" si="14"/>
        <v>0</v>
      </c>
      <c r="S121" s="15">
        <f t="shared" si="14"/>
        <v>0</v>
      </c>
      <c r="T121" s="15">
        <f t="shared" si="14"/>
        <v>0</v>
      </c>
      <c r="U121" s="15">
        <f t="shared" si="14"/>
        <v>0</v>
      </c>
      <c r="V121" s="15">
        <f t="shared" si="14"/>
        <v>0</v>
      </c>
      <c r="W121" s="15">
        <f t="shared" si="14"/>
        <v>0</v>
      </c>
      <c r="X121" s="15">
        <f t="shared" si="14"/>
        <v>0</v>
      </c>
      <c r="Y121" s="15">
        <f t="shared" si="14"/>
        <v>0</v>
      </c>
      <c r="Z121" s="15">
        <f t="shared" si="14"/>
        <v>0</v>
      </c>
      <c r="AA121" s="15">
        <f t="shared" si="14"/>
        <v>0</v>
      </c>
      <c r="AB121" s="15">
        <f t="shared" si="14"/>
        <v>0</v>
      </c>
      <c r="AC121" s="15">
        <f t="shared" si="14"/>
        <v>0</v>
      </c>
      <c r="AD121" s="15">
        <f t="shared" si="14"/>
        <v>0</v>
      </c>
      <c r="AE121" s="15">
        <f t="shared" si="14"/>
        <v>0</v>
      </c>
      <c r="AF121" s="15">
        <f t="shared" si="14"/>
        <v>0</v>
      </c>
      <c r="AG121" s="15">
        <f t="shared" si="14"/>
        <v>0</v>
      </c>
      <c r="AH121" s="15">
        <f t="shared" si="14"/>
        <v>0</v>
      </c>
      <c r="AI121" s="15">
        <f t="shared" si="14"/>
        <v>0</v>
      </c>
      <c r="AJ121" s="15">
        <f t="shared" si="14"/>
        <v>0</v>
      </c>
      <c r="AK121" s="15">
        <f t="shared" si="14"/>
        <v>0</v>
      </c>
      <c r="AL121" s="15">
        <f t="shared" si="14"/>
        <v>0</v>
      </c>
      <c r="AM121" s="15">
        <f t="shared" si="14"/>
        <v>0</v>
      </c>
    </row>
    <row r="122" spans="1:39" x14ac:dyDescent="0.25">
      <c r="B122" s="8" t="s">
        <v>55</v>
      </c>
      <c r="D122" s="15">
        <f t="shared" si="14"/>
        <v>0</v>
      </c>
      <c r="E122" s="15">
        <f t="shared" si="14"/>
        <v>0</v>
      </c>
      <c r="F122" s="15">
        <f t="shared" si="14"/>
        <v>0</v>
      </c>
      <c r="G122" s="15">
        <f t="shared" si="14"/>
        <v>0</v>
      </c>
      <c r="H122" s="15">
        <f t="shared" si="14"/>
        <v>0</v>
      </c>
      <c r="I122" s="15">
        <f t="shared" si="14"/>
        <v>0</v>
      </c>
      <c r="J122" s="15">
        <f t="shared" si="14"/>
        <v>0</v>
      </c>
      <c r="K122" s="15">
        <f t="shared" si="14"/>
        <v>0</v>
      </c>
      <c r="L122" s="15">
        <f t="shared" si="14"/>
        <v>0</v>
      </c>
      <c r="M122" s="15">
        <f t="shared" si="14"/>
        <v>0</v>
      </c>
      <c r="N122" s="15">
        <f t="shared" si="14"/>
        <v>0</v>
      </c>
      <c r="O122" s="15">
        <f t="shared" si="14"/>
        <v>0</v>
      </c>
      <c r="P122" s="15">
        <f t="shared" si="14"/>
        <v>0</v>
      </c>
      <c r="Q122" s="15">
        <f t="shared" si="14"/>
        <v>0</v>
      </c>
      <c r="R122" s="15">
        <f t="shared" si="14"/>
        <v>0</v>
      </c>
      <c r="S122" s="15">
        <f t="shared" si="14"/>
        <v>0</v>
      </c>
      <c r="T122" s="15">
        <f t="shared" si="14"/>
        <v>0</v>
      </c>
      <c r="U122" s="15">
        <f t="shared" si="14"/>
        <v>0</v>
      </c>
      <c r="V122" s="15">
        <f t="shared" si="14"/>
        <v>0</v>
      </c>
      <c r="W122" s="15">
        <f t="shared" si="14"/>
        <v>0</v>
      </c>
      <c r="X122" s="15">
        <f t="shared" si="14"/>
        <v>0</v>
      </c>
      <c r="Y122" s="15">
        <f t="shared" si="14"/>
        <v>0</v>
      </c>
      <c r="Z122" s="15">
        <f t="shared" si="14"/>
        <v>0</v>
      </c>
      <c r="AA122" s="15">
        <f t="shared" si="14"/>
        <v>0</v>
      </c>
      <c r="AB122" s="15">
        <f t="shared" si="14"/>
        <v>0</v>
      </c>
      <c r="AC122" s="15">
        <f t="shared" si="14"/>
        <v>0</v>
      </c>
      <c r="AD122" s="15">
        <f t="shared" si="14"/>
        <v>0</v>
      </c>
      <c r="AE122" s="15">
        <f t="shared" si="14"/>
        <v>0</v>
      </c>
      <c r="AF122" s="15">
        <f t="shared" si="14"/>
        <v>0</v>
      </c>
      <c r="AG122" s="15">
        <f t="shared" si="14"/>
        <v>0</v>
      </c>
      <c r="AH122" s="15">
        <f t="shared" si="14"/>
        <v>0</v>
      </c>
      <c r="AI122" s="15">
        <f t="shared" si="14"/>
        <v>0</v>
      </c>
      <c r="AJ122" s="15">
        <f t="shared" si="14"/>
        <v>0</v>
      </c>
      <c r="AK122" s="15">
        <f t="shared" si="14"/>
        <v>0</v>
      </c>
      <c r="AL122" s="15">
        <f t="shared" si="14"/>
        <v>0</v>
      </c>
      <c r="AM122" s="15">
        <f t="shared" si="14"/>
        <v>0</v>
      </c>
    </row>
    <row r="123" spans="1:39" x14ac:dyDescent="0.25">
      <c r="B123" s="8" t="s">
        <v>56</v>
      </c>
      <c r="D123" s="15">
        <f t="shared" si="14"/>
        <v>0</v>
      </c>
      <c r="E123" s="15">
        <f t="shared" si="14"/>
        <v>0</v>
      </c>
      <c r="F123" s="15">
        <f t="shared" si="14"/>
        <v>0</v>
      </c>
      <c r="G123" s="15">
        <f t="shared" si="14"/>
        <v>0</v>
      </c>
      <c r="H123" s="15">
        <f t="shared" si="14"/>
        <v>0</v>
      </c>
      <c r="I123" s="15">
        <f t="shared" si="14"/>
        <v>0</v>
      </c>
      <c r="J123" s="15">
        <f t="shared" si="14"/>
        <v>0</v>
      </c>
      <c r="K123" s="15">
        <f t="shared" si="14"/>
        <v>0</v>
      </c>
      <c r="L123" s="15">
        <f t="shared" si="14"/>
        <v>0</v>
      </c>
      <c r="M123" s="15">
        <f t="shared" si="14"/>
        <v>0</v>
      </c>
      <c r="N123" s="15">
        <f t="shared" si="14"/>
        <v>0</v>
      </c>
      <c r="O123" s="15">
        <f t="shared" si="14"/>
        <v>0</v>
      </c>
      <c r="P123" s="15">
        <f t="shared" si="14"/>
        <v>0</v>
      </c>
      <c r="Q123" s="15">
        <f t="shared" si="14"/>
        <v>0</v>
      </c>
      <c r="R123" s="15">
        <f t="shared" si="14"/>
        <v>0</v>
      </c>
      <c r="S123" s="15">
        <f t="shared" si="14"/>
        <v>0</v>
      </c>
      <c r="T123" s="15">
        <f t="shared" si="14"/>
        <v>0</v>
      </c>
      <c r="U123" s="15">
        <f t="shared" si="14"/>
        <v>0</v>
      </c>
      <c r="V123" s="15">
        <f t="shared" si="14"/>
        <v>0</v>
      </c>
      <c r="W123" s="15">
        <f t="shared" si="14"/>
        <v>0</v>
      </c>
      <c r="X123" s="15">
        <f t="shared" si="14"/>
        <v>0</v>
      </c>
      <c r="Y123" s="15">
        <f t="shared" si="14"/>
        <v>0</v>
      </c>
      <c r="Z123" s="15">
        <f t="shared" si="14"/>
        <v>0</v>
      </c>
      <c r="AA123" s="15">
        <f t="shared" si="14"/>
        <v>0</v>
      </c>
      <c r="AB123" s="15">
        <f t="shared" si="14"/>
        <v>0</v>
      </c>
      <c r="AC123" s="15">
        <f t="shared" si="14"/>
        <v>0</v>
      </c>
      <c r="AD123" s="15">
        <f t="shared" si="14"/>
        <v>0</v>
      </c>
      <c r="AE123" s="15">
        <f t="shared" si="14"/>
        <v>0</v>
      </c>
      <c r="AF123" s="15">
        <f t="shared" si="14"/>
        <v>0</v>
      </c>
      <c r="AG123" s="15">
        <f t="shared" si="14"/>
        <v>0</v>
      </c>
      <c r="AH123" s="15">
        <f t="shared" si="14"/>
        <v>0</v>
      </c>
      <c r="AI123" s="15">
        <f t="shared" si="14"/>
        <v>0</v>
      </c>
      <c r="AJ123" s="15">
        <f t="shared" si="14"/>
        <v>0</v>
      </c>
      <c r="AK123" s="15">
        <f t="shared" si="14"/>
        <v>0</v>
      </c>
      <c r="AL123" s="15">
        <f t="shared" si="14"/>
        <v>0</v>
      </c>
      <c r="AM123" s="15">
        <f t="shared" si="14"/>
        <v>0</v>
      </c>
    </row>
    <row r="124" spans="1:39" x14ac:dyDescent="0.25">
      <c r="B124" s="8" t="s">
        <v>57</v>
      </c>
      <c r="D124" s="15">
        <f t="shared" ref="D124:AM125" si="15">(D60/D$62)*100</f>
        <v>0</v>
      </c>
      <c r="E124" s="15">
        <f t="shared" si="15"/>
        <v>0</v>
      </c>
      <c r="F124" s="15">
        <f t="shared" si="15"/>
        <v>0</v>
      </c>
      <c r="G124" s="15">
        <f t="shared" si="15"/>
        <v>0</v>
      </c>
      <c r="H124" s="15">
        <f t="shared" si="15"/>
        <v>0</v>
      </c>
      <c r="I124" s="15">
        <f t="shared" si="15"/>
        <v>0</v>
      </c>
      <c r="J124" s="15">
        <f t="shared" si="15"/>
        <v>0</v>
      </c>
      <c r="K124" s="15">
        <f t="shared" si="15"/>
        <v>0</v>
      </c>
      <c r="L124" s="15">
        <f t="shared" si="15"/>
        <v>0</v>
      </c>
      <c r="M124" s="15">
        <f t="shared" si="15"/>
        <v>0</v>
      </c>
      <c r="N124" s="15">
        <f t="shared" si="15"/>
        <v>0</v>
      </c>
      <c r="O124" s="15">
        <f t="shared" si="15"/>
        <v>0</v>
      </c>
      <c r="P124" s="15">
        <f t="shared" si="15"/>
        <v>0</v>
      </c>
      <c r="Q124" s="15">
        <f t="shared" si="15"/>
        <v>0</v>
      </c>
      <c r="R124" s="15">
        <f t="shared" si="15"/>
        <v>0</v>
      </c>
      <c r="S124" s="15">
        <f t="shared" si="15"/>
        <v>0</v>
      </c>
      <c r="T124" s="15">
        <f t="shared" si="15"/>
        <v>0</v>
      </c>
      <c r="U124" s="15">
        <f t="shared" si="15"/>
        <v>0</v>
      </c>
      <c r="V124" s="15">
        <f t="shared" si="15"/>
        <v>0</v>
      </c>
      <c r="W124" s="15">
        <f t="shared" si="15"/>
        <v>0</v>
      </c>
      <c r="X124" s="15">
        <f t="shared" si="15"/>
        <v>0</v>
      </c>
      <c r="Y124" s="15">
        <f t="shared" si="15"/>
        <v>0</v>
      </c>
      <c r="Z124" s="15">
        <f t="shared" si="15"/>
        <v>0</v>
      </c>
      <c r="AA124" s="15">
        <f t="shared" si="15"/>
        <v>0</v>
      </c>
      <c r="AB124" s="15">
        <f t="shared" si="15"/>
        <v>0</v>
      </c>
      <c r="AC124" s="15">
        <f t="shared" si="15"/>
        <v>0</v>
      </c>
      <c r="AD124" s="15">
        <f t="shared" si="15"/>
        <v>0</v>
      </c>
      <c r="AE124" s="15">
        <f t="shared" si="15"/>
        <v>0</v>
      </c>
      <c r="AF124" s="15">
        <f t="shared" si="15"/>
        <v>0</v>
      </c>
      <c r="AG124" s="15">
        <f t="shared" si="15"/>
        <v>0</v>
      </c>
      <c r="AH124" s="15">
        <f t="shared" si="15"/>
        <v>0</v>
      </c>
      <c r="AI124" s="15">
        <f t="shared" si="15"/>
        <v>0</v>
      </c>
      <c r="AJ124" s="15">
        <f t="shared" si="15"/>
        <v>0</v>
      </c>
      <c r="AK124" s="15">
        <f t="shared" si="15"/>
        <v>0</v>
      </c>
      <c r="AL124" s="15">
        <f t="shared" si="15"/>
        <v>0</v>
      </c>
      <c r="AM124" s="15">
        <f t="shared" si="15"/>
        <v>0</v>
      </c>
    </row>
    <row r="125" spans="1:39" ht="15.75" thickBot="1" x14ac:dyDescent="0.3">
      <c r="B125" s="7" t="s">
        <v>58</v>
      </c>
      <c r="D125" s="15">
        <f t="shared" si="15"/>
        <v>0</v>
      </c>
      <c r="E125" s="15">
        <f t="shared" si="15"/>
        <v>0</v>
      </c>
      <c r="F125" s="15">
        <f t="shared" si="15"/>
        <v>0</v>
      </c>
      <c r="G125" s="15">
        <f t="shared" si="15"/>
        <v>0</v>
      </c>
      <c r="H125" s="15">
        <f t="shared" si="15"/>
        <v>0</v>
      </c>
      <c r="I125" s="15">
        <f t="shared" si="15"/>
        <v>0</v>
      </c>
      <c r="J125" s="15">
        <f t="shared" si="15"/>
        <v>0</v>
      </c>
      <c r="K125" s="15">
        <f t="shared" si="15"/>
        <v>0</v>
      </c>
      <c r="L125" s="15">
        <f t="shared" si="15"/>
        <v>0</v>
      </c>
      <c r="M125" s="15">
        <f t="shared" si="15"/>
        <v>0</v>
      </c>
      <c r="N125" s="15">
        <f t="shared" si="15"/>
        <v>0</v>
      </c>
      <c r="O125" s="15">
        <f t="shared" si="15"/>
        <v>0</v>
      </c>
      <c r="P125" s="15">
        <f t="shared" si="15"/>
        <v>0</v>
      </c>
      <c r="Q125" s="15">
        <f t="shared" si="15"/>
        <v>0</v>
      </c>
      <c r="R125" s="15">
        <f t="shared" si="15"/>
        <v>0</v>
      </c>
      <c r="S125" s="15">
        <f t="shared" si="15"/>
        <v>0</v>
      </c>
      <c r="T125" s="15">
        <f t="shared" si="15"/>
        <v>0</v>
      </c>
      <c r="U125" s="15">
        <f t="shared" si="15"/>
        <v>0</v>
      </c>
      <c r="V125" s="15">
        <f t="shared" si="15"/>
        <v>0</v>
      </c>
      <c r="W125" s="15">
        <f t="shared" si="15"/>
        <v>0</v>
      </c>
      <c r="X125" s="15">
        <f t="shared" si="15"/>
        <v>0</v>
      </c>
      <c r="Y125" s="15">
        <f t="shared" si="15"/>
        <v>0</v>
      </c>
      <c r="Z125" s="15">
        <f t="shared" si="15"/>
        <v>0</v>
      </c>
      <c r="AA125" s="15">
        <f t="shared" si="15"/>
        <v>0</v>
      </c>
      <c r="AB125" s="15">
        <f t="shared" si="15"/>
        <v>0</v>
      </c>
      <c r="AC125" s="15">
        <f t="shared" si="15"/>
        <v>0</v>
      </c>
      <c r="AD125" s="15">
        <f t="shared" si="15"/>
        <v>0</v>
      </c>
      <c r="AE125" s="15">
        <f t="shared" si="15"/>
        <v>0</v>
      </c>
      <c r="AF125" s="15">
        <f t="shared" si="15"/>
        <v>0</v>
      </c>
      <c r="AG125" s="15">
        <f t="shared" si="15"/>
        <v>0</v>
      </c>
      <c r="AH125" s="15">
        <f t="shared" si="15"/>
        <v>0</v>
      </c>
      <c r="AI125" s="15">
        <f t="shared" si="15"/>
        <v>0</v>
      </c>
      <c r="AJ125" s="15">
        <f t="shared" si="15"/>
        <v>0</v>
      </c>
      <c r="AK125" s="15">
        <f t="shared" si="15"/>
        <v>0</v>
      </c>
      <c r="AL125" s="15">
        <f t="shared" si="15"/>
        <v>0</v>
      </c>
      <c r="AM125" s="15">
        <f t="shared" si="15"/>
        <v>0</v>
      </c>
    </row>
    <row r="126" spans="1:39" ht="15.75" thickBot="1" x14ac:dyDescent="0.3">
      <c r="B126" s="16" t="s">
        <v>61</v>
      </c>
      <c r="D126" s="17">
        <f t="shared" ref="D126:AM126" si="16">SUM(D68:D125)</f>
        <v>99.999999999999986</v>
      </c>
      <c r="E126" s="17">
        <f t="shared" si="16"/>
        <v>99.999999999999986</v>
      </c>
      <c r="F126" s="17">
        <f t="shared" si="16"/>
        <v>100</v>
      </c>
      <c r="G126" s="17">
        <f t="shared" si="16"/>
        <v>100.00000000000006</v>
      </c>
      <c r="H126" s="17">
        <f t="shared" si="16"/>
        <v>100.00000000000001</v>
      </c>
      <c r="I126" s="17">
        <f t="shared" si="16"/>
        <v>100</v>
      </c>
      <c r="J126" s="17">
        <f t="shared" si="16"/>
        <v>100</v>
      </c>
      <c r="K126" s="17">
        <f t="shared" si="16"/>
        <v>100.00000000000001</v>
      </c>
      <c r="L126" s="17">
        <f t="shared" si="16"/>
        <v>99.999999999999943</v>
      </c>
      <c r="M126" s="17">
        <f t="shared" si="16"/>
        <v>99.999999999999986</v>
      </c>
      <c r="N126" s="17">
        <f t="shared" si="16"/>
        <v>99.999999999999986</v>
      </c>
      <c r="O126" s="17">
        <f t="shared" si="16"/>
        <v>100.00000000000003</v>
      </c>
      <c r="P126" s="17">
        <f t="shared" si="16"/>
        <v>100.00000000000001</v>
      </c>
      <c r="Q126" s="17">
        <f t="shared" si="16"/>
        <v>99.999999999999986</v>
      </c>
      <c r="R126" s="17">
        <f t="shared" si="16"/>
        <v>99.999999999999972</v>
      </c>
      <c r="S126" s="17">
        <f t="shared" si="16"/>
        <v>100</v>
      </c>
      <c r="T126" s="17">
        <f t="shared" si="16"/>
        <v>100.00000000000001</v>
      </c>
      <c r="U126" s="17">
        <f t="shared" si="16"/>
        <v>99.999999999999986</v>
      </c>
      <c r="V126" s="17">
        <f t="shared" si="16"/>
        <v>100.00000000000003</v>
      </c>
      <c r="W126" s="17">
        <f t="shared" si="16"/>
        <v>99.999999999999972</v>
      </c>
      <c r="X126" s="17">
        <f t="shared" si="16"/>
        <v>100</v>
      </c>
      <c r="Y126" s="17">
        <f t="shared" si="16"/>
        <v>100</v>
      </c>
      <c r="Z126" s="17">
        <f t="shared" si="16"/>
        <v>99.999999999999957</v>
      </c>
      <c r="AA126" s="17">
        <f t="shared" si="16"/>
        <v>100</v>
      </c>
      <c r="AB126" s="17">
        <f t="shared" si="16"/>
        <v>100.00000000000001</v>
      </c>
      <c r="AC126" s="17">
        <f t="shared" si="16"/>
        <v>100.00000000000004</v>
      </c>
      <c r="AD126" s="17">
        <f t="shared" si="16"/>
        <v>99.999999999999986</v>
      </c>
      <c r="AE126" s="17">
        <f t="shared" si="16"/>
        <v>99.999999999999972</v>
      </c>
      <c r="AF126" s="17">
        <f t="shared" si="16"/>
        <v>100.00000000000007</v>
      </c>
      <c r="AG126" s="17">
        <f t="shared" si="16"/>
        <v>100</v>
      </c>
      <c r="AH126" s="17">
        <f t="shared" si="16"/>
        <v>99.999999999999972</v>
      </c>
      <c r="AI126" s="17">
        <f t="shared" si="16"/>
        <v>100</v>
      </c>
      <c r="AJ126" s="17">
        <f t="shared" si="16"/>
        <v>100</v>
      </c>
      <c r="AK126" s="17">
        <f t="shared" si="16"/>
        <v>99.999999999999986</v>
      </c>
      <c r="AL126" s="17">
        <f t="shared" si="16"/>
        <v>100.00000000000004</v>
      </c>
      <c r="AM126" s="17">
        <f t="shared" si="16"/>
        <v>100</v>
      </c>
    </row>
    <row r="127" spans="1:39" ht="15.75" thickBot="1" x14ac:dyDescent="0.3"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</row>
    <row r="128" spans="1:39" x14ac:dyDescent="0.25">
      <c r="A128" t="s">
        <v>62</v>
      </c>
      <c r="B128" s="18" t="s">
        <v>63</v>
      </c>
      <c r="D128" s="19">
        <f t="shared" ref="D128:AM128" si="17">SUM(D91:D92,D117:D118,D99:D102,D109:D111)</f>
        <v>31.150505247426949</v>
      </c>
      <c r="E128" s="19">
        <f t="shared" si="17"/>
        <v>19.486347514238425</v>
      </c>
      <c r="F128" s="19">
        <f t="shared" si="17"/>
        <v>10.145090505902019</v>
      </c>
      <c r="G128" s="19">
        <f t="shared" si="17"/>
        <v>16.008882742284072</v>
      </c>
      <c r="H128" s="19">
        <f t="shared" si="17"/>
        <v>9.7059885692421339</v>
      </c>
      <c r="I128" s="19">
        <f t="shared" si="17"/>
        <v>22.809040848816892</v>
      </c>
      <c r="J128" s="19">
        <f t="shared" si="17"/>
        <v>20.544773508134679</v>
      </c>
      <c r="K128" s="19">
        <f t="shared" si="17"/>
        <v>18.757725024130025</v>
      </c>
      <c r="L128" s="19">
        <f t="shared" si="17"/>
        <v>17.090129915255865</v>
      </c>
      <c r="M128" s="19">
        <f t="shared" si="17"/>
        <v>22.551911717613805</v>
      </c>
      <c r="N128" s="19">
        <f t="shared" si="17"/>
        <v>18.825713953773501</v>
      </c>
      <c r="O128" s="19">
        <f t="shared" si="17"/>
        <v>26.132765705236416</v>
      </c>
      <c r="P128" s="19">
        <f t="shared" si="17"/>
        <v>15.963559964093806</v>
      </c>
      <c r="Q128" s="19">
        <f t="shared" si="17"/>
        <v>22.728492266493078</v>
      </c>
      <c r="R128" s="19">
        <f t="shared" si="17"/>
        <v>11.644670307107367</v>
      </c>
      <c r="S128" s="19">
        <f t="shared" si="17"/>
        <v>8.034296421937773</v>
      </c>
      <c r="T128" s="19">
        <f t="shared" si="17"/>
        <v>15.761625046375988</v>
      </c>
      <c r="U128" s="19">
        <f t="shared" si="17"/>
        <v>17.406756086780149</v>
      </c>
      <c r="V128" s="19">
        <f t="shared" si="17"/>
        <v>18.2805310170748</v>
      </c>
      <c r="W128" s="19">
        <f t="shared" si="17"/>
        <v>16.675623951626662</v>
      </c>
      <c r="X128" s="19">
        <f t="shared" si="17"/>
        <v>18.798677653338487</v>
      </c>
      <c r="Y128" s="19">
        <f t="shared" si="17"/>
        <v>23.572269902334845</v>
      </c>
      <c r="Z128" s="19">
        <f t="shared" si="17"/>
        <v>18.134786183505188</v>
      </c>
      <c r="AA128" s="19">
        <f t="shared" si="17"/>
        <v>19.471075998719094</v>
      </c>
      <c r="AB128" s="19">
        <f t="shared" si="17"/>
        <v>22.326027583344811</v>
      </c>
      <c r="AC128" s="19">
        <f t="shared" si="17"/>
        <v>23.572322363458476</v>
      </c>
      <c r="AD128" s="19">
        <f t="shared" si="17"/>
        <v>25.595211442726601</v>
      </c>
      <c r="AE128" s="19">
        <f t="shared" si="17"/>
        <v>25.292976114798815</v>
      </c>
      <c r="AF128" s="19">
        <f t="shared" si="17"/>
        <v>24.11765063185273</v>
      </c>
      <c r="AG128" s="19">
        <f t="shared" si="17"/>
        <v>10.088009360854022</v>
      </c>
      <c r="AH128" s="19">
        <f t="shared" si="17"/>
        <v>19.349995414639153</v>
      </c>
      <c r="AI128" s="19">
        <f t="shared" si="17"/>
        <v>5.6195415068339152</v>
      </c>
      <c r="AJ128" s="19">
        <f t="shared" si="17"/>
        <v>23.033048185426836</v>
      </c>
      <c r="AK128" s="19">
        <f t="shared" si="17"/>
        <v>22.427232391372119</v>
      </c>
      <c r="AL128" s="19">
        <f t="shared" si="17"/>
        <v>16.368465572970113</v>
      </c>
      <c r="AM128" s="19">
        <f t="shared" si="17"/>
        <v>18.89590304586919</v>
      </c>
    </row>
    <row r="129" spans="1:39" x14ac:dyDescent="0.25">
      <c r="B129" s="21" t="s">
        <v>64</v>
      </c>
      <c r="D129" s="22">
        <f t="shared" ref="D129:AM129" si="18">SUM(D91:D92)</f>
        <v>0.66851289028311989</v>
      </c>
      <c r="E129" s="22">
        <f t="shared" si="18"/>
        <v>8.569063299854171E-2</v>
      </c>
      <c r="F129" s="22">
        <f t="shared" si="18"/>
        <v>8.5926932584920977E-3</v>
      </c>
      <c r="G129" s="22">
        <f t="shared" si="18"/>
        <v>0.31097269775380587</v>
      </c>
      <c r="H129" s="22">
        <f t="shared" si="18"/>
        <v>0.36880481030698198</v>
      </c>
      <c r="I129" s="22">
        <f t="shared" si="18"/>
        <v>0.69182623494208284</v>
      </c>
      <c r="J129" s="22">
        <f t="shared" si="18"/>
        <v>2.1031680757098131E-2</v>
      </c>
      <c r="K129" s="22">
        <f t="shared" si="18"/>
        <v>0.3373545211033685</v>
      </c>
      <c r="L129" s="22">
        <f t="shared" si="18"/>
        <v>0.22359857388716714</v>
      </c>
      <c r="M129" s="22">
        <f t="shared" si="18"/>
        <v>0.38536832858909342</v>
      </c>
      <c r="N129" s="22">
        <f t="shared" si="18"/>
        <v>8.1727034382105601E-2</v>
      </c>
      <c r="O129" s="22">
        <f t="shared" si="18"/>
        <v>0.26186904682034873</v>
      </c>
      <c r="P129" s="22">
        <f t="shared" si="18"/>
        <v>0.16851656910817114</v>
      </c>
      <c r="Q129" s="22">
        <f t="shared" si="18"/>
        <v>0.12587210253930073</v>
      </c>
      <c r="R129" s="22">
        <f t="shared" si="18"/>
        <v>4.8196635183809483E-2</v>
      </c>
      <c r="S129" s="22">
        <f t="shared" si="18"/>
        <v>1.5764196588463696E-2</v>
      </c>
      <c r="T129" s="22">
        <f t="shared" si="18"/>
        <v>8.9365973659657941E-2</v>
      </c>
      <c r="U129" s="22">
        <f t="shared" si="18"/>
        <v>0.11042432513855423</v>
      </c>
      <c r="V129" s="22">
        <f t="shared" si="18"/>
        <v>8.7980696813452108E-2</v>
      </c>
      <c r="W129" s="22">
        <f t="shared" si="18"/>
        <v>0.13042807780367427</v>
      </c>
      <c r="X129" s="22">
        <f t="shared" si="18"/>
        <v>5.4310854864461584E-2</v>
      </c>
      <c r="Y129" s="22">
        <f t="shared" si="18"/>
        <v>0.57824467212547648</v>
      </c>
      <c r="Z129" s="22">
        <f t="shared" si="18"/>
        <v>0.16849504722373954</v>
      </c>
      <c r="AA129" s="22">
        <f t="shared" si="18"/>
        <v>0.12044128901295924</v>
      </c>
      <c r="AB129" s="22">
        <f t="shared" si="18"/>
        <v>0.16053779608663712</v>
      </c>
      <c r="AC129" s="22">
        <f t="shared" si="18"/>
        <v>7.0795465460992427E-2</v>
      </c>
      <c r="AD129" s="22">
        <f t="shared" si="18"/>
        <v>0.13627040987745431</v>
      </c>
      <c r="AE129" s="22">
        <f t="shared" si="18"/>
        <v>7.0315047443549647E-2</v>
      </c>
      <c r="AF129" s="22">
        <f t="shared" si="18"/>
        <v>7.0117930042735518E-2</v>
      </c>
      <c r="AG129" s="22">
        <f t="shared" si="18"/>
        <v>6.1195491969936629E-2</v>
      </c>
      <c r="AH129" s="22">
        <f t="shared" si="18"/>
        <v>0.1078422976085301</v>
      </c>
      <c r="AI129" s="22">
        <f t="shared" si="18"/>
        <v>6.9429689974676911E-2</v>
      </c>
      <c r="AJ129" s="22">
        <f t="shared" si="18"/>
        <v>8.5646453539752032E-2</v>
      </c>
      <c r="AK129" s="22">
        <f t="shared" si="18"/>
        <v>0.14786311109475561</v>
      </c>
      <c r="AL129" s="22">
        <f t="shared" si="18"/>
        <v>7.524401799403467E-2</v>
      </c>
      <c r="AM129" s="22">
        <f t="shared" si="18"/>
        <v>4.8387708911127966E-2</v>
      </c>
    </row>
    <row r="130" spans="1:39" x14ac:dyDescent="0.25">
      <c r="B130" s="21" t="s">
        <v>65</v>
      </c>
      <c r="D130" s="22">
        <f t="shared" ref="D130:AM130" si="19">SUM(D99:D102)</f>
        <v>12.385257903435017</v>
      </c>
      <c r="E130" s="22">
        <f t="shared" si="19"/>
        <v>7.9275315531631954</v>
      </c>
      <c r="F130" s="22">
        <f t="shared" si="19"/>
        <v>3.3318288119485486</v>
      </c>
      <c r="G130" s="22">
        <f t="shared" si="19"/>
        <v>4.9593786565442448</v>
      </c>
      <c r="H130" s="22">
        <f t="shared" si="19"/>
        <v>5.0260611671542907</v>
      </c>
      <c r="I130" s="22">
        <f t="shared" si="19"/>
        <v>10.032208712198939</v>
      </c>
      <c r="J130" s="22">
        <f t="shared" si="19"/>
        <v>8.1665168755398643</v>
      </c>
      <c r="K130" s="22">
        <f t="shared" si="19"/>
        <v>8.9167119730058424</v>
      </c>
      <c r="L130" s="22">
        <f t="shared" si="19"/>
        <v>8.3542830159821424</v>
      </c>
      <c r="M130" s="22">
        <f t="shared" si="19"/>
        <v>4.8611936771072202</v>
      </c>
      <c r="N130" s="22">
        <f t="shared" si="19"/>
        <v>9.9330068535065017</v>
      </c>
      <c r="O130" s="22">
        <f t="shared" si="19"/>
        <v>21.65709756962994</v>
      </c>
      <c r="P130" s="22">
        <f t="shared" si="19"/>
        <v>5.2254013817383491</v>
      </c>
      <c r="Q130" s="22">
        <f t="shared" si="19"/>
        <v>6.2844750131773379</v>
      </c>
      <c r="R130" s="22">
        <f t="shared" si="19"/>
        <v>2.9272368133696052</v>
      </c>
      <c r="S130" s="22">
        <f t="shared" si="19"/>
        <v>3.5840613108955455</v>
      </c>
      <c r="T130" s="22">
        <f t="shared" si="19"/>
        <v>4.3600498036636779</v>
      </c>
      <c r="U130" s="22">
        <f t="shared" si="19"/>
        <v>5.3326685997183434</v>
      </c>
      <c r="V130" s="22">
        <f t="shared" si="19"/>
        <v>5.9841334967476705</v>
      </c>
      <c r="W130" s="22">
        <f t="shared" si="19"/>
        <v>6.6702816897619375</v>
      </c>
      <c r="X130" s="22">
        <f t="shared" si="19"/>
        <v>10.309777615645325</v>
      </c>
      <c r="Y130" s="22">
        <f t="shared" si="19"/>
        <v>12.76498358586112</v>
      </c>
      <c r="Z130" s="22">
        <f t="shared" si="19"/>
        <v>10.411110657212019</v>
      </c>
      <c r="AA130" s="22">
        <f t="shared" si="19"/>
        <v>10.211117981014343</v>
      </c>
      <c r="AB130" s="22">
        <f t="shared" si="19"/>
        <v>11.840664527678996</v>
      </c>
      <c r="AC130" s="22">
        <f t="shared" si="19"/>
        <v>16.281590589305306</v>
      </c>
      <c r="AD130" s="22">
        <f t="shared" si="19"/>
        <v>19.317037745599379</v>
      </c>
      <c r="AE130" s="22">
        <f t="shared" si="19"/>
        <v>18.30007991551587</v>
      </c>
      <c r="AF130" s="22">
        <f t="shared" si="19"/>
        <v>11.13740676073386</v>
      </c>
      <c r="AG130" s="22">
        <f t="shared" si="19"/>
        <v>7.762921271703128</v>
      </c>
      <c r="AH130" s="22">
        <f t="shared" si="19"/>
        <v>7.149786012283041</v>
      </c>
      <c r="AI130" s="22">
        <f t="shared" si="19"/>
        <v>3.9215002309625038</v>
      </c>
      <c r="AJ130" s="22">
        <f t="shared" si="19"/>
        <v>10.140230937721482</v>
      </c>
      <c r="AK130" s="22">
        <f t="shared" si="19"/>
        <v>6.2807887902749382</v>
      </c>
      <c r="AL130" s="22">
        <f t="shared" si="19"/>
        <v>6.1345790398534588</v>
      </c>
      <c r="AM130" s="22">
        <f t="shared" si="19"/>
        <v>9.6364460300151364</v>
      </c>
    </row>
    <row r="131" spans="1:39" x14ac:dyDescent="0.25">
      <c r="B131" s="21" t="s">
        <v>66</v>
      </c>
      <c r="D131" s="22">
        <f t="shared" ref="D131:AM131" si="20">SUM(D109:D111)</f>
        <v>12.424248439637848</v>
      </c>
      <c r="E131" s="22">
        <f t="shared" si="20"/>
        <v>11.406113122981768</v>
      </c>
      <c r="F131" s="22">
        <f t="shared" si="20"/>
        <v>6.7874956151462316</v>
      </c>
      <c r="G131" s="22">
        <f t="shared" si="20"/>
        <v>10.701987153602486</v>
      </c>
      <c r="H131" s="22">
        <f t="shared" si="20"/>
        <v>4.1695339077507585</v>
      </c>
      <c r="I131" s="22">
        <f t="shared" si="20"/>
        <v>11.830819265298178</v>
      </c>
      <c r="J131" s="22">
        <f t="shared" si="20"/>
        <v>12.334895346197623</v>
      </c>
      <c r="K131" s="22">
        <f t="shared" si="20"/>
        <v>9.2418927877414934</v>
      </c>
      <c r="L131" s="22">
        <f t="shared" si="20"/>
        <v>8.241132455946266</v>
      </c>
      <c r="M131" s="22">
        <f t="shared" si="20"/>
        <v>14.385887788576557</v>
      </c>
      <c r="N131" s="22">
        <f t="shared" si="20"/>
        <v>8.7938744075258484</v>
      </c>
      <c r="O131" s="22">
        <f t="shared" si="20"/>
        <v>4.1345818185601626</v>
      </c>
      <c r="P131" s="22">
        <f t="shared" si="20"/>
        <v>10.363375182218933</v>
      </c>
      <c r="Q131" s="22">
        <f t="shared" si="20"/>
        <v>16.140619673169546</v>
      </c>
      <c r="R131" s="22">
        <f t="shared" si="20"/>
        <v>7.6198525838579378</v>
      </c>
      <c r="S131" s="22">
        <f t="shared" si="20"/>
        <v>4.3877697838253065</v>
      </c>
      <c r="T131" s="22">
        <f t="shared" si="20"/>
        <v>11.198677672078675</v>
      </c>
      <c r="U131" s="22">
        <f t="shared" si="20"/>
        <v>11.870338199699995</v>
      </c>
      <c r="V131" s="22">
        <f t="shared" si="20"/>
        <v>12.125323356769169</v>
      </c>
      <c r="W131" s="22">
        <f t="shared" si="20"/>
        <v>9.7786779706937494</v>
      </c>
      <c r="X131" s="22">
        <f t="shared" si="20"/>
        <v>8.4270452758392675</v>
      </c>
      <c r="Y131" s="22">
        <f t="shared" si="20"/>
        <v>10.103000451139273</v>
      </c>
      <c r="Z131" s="22">
        <f t="shared" si="20"/>
        <v>7.5018970128802387</v>
      </c>
      <c r="AA131" s="22">
        <f t="shared" si="20"/>
        <v>9.0975604405743837</v>
      </c>
      <c r="AB131" s="22">
        <f t="shared" si="20"/>
        <v>10.244134971825309</v>
      </c>
      <c r="AC131" s="22">
        <f t="shared" si="20"/>
        <v>7.0889208016825176</v>
      </c>
      <c r="AD131" s="22">
        <f t="shared" si="20"/>
        <v>6.0790224050058033</v>
      </c>
      <c r="AE131" s="22">
        <f t="shared" si="20"/>
        <v>6.8850995504625461</v>
      </c>
      <c r="AF131" s="22">
        <f t="shared" si="20"/>
        <v>12.843070751267085</v>
      </c>
      <c r="AG131" s="22">
        <f t="shared" si="20"/>
        <v>2.2623851015531682</v>
      </c>
      <c r="AH131" s="22">
        <f t="shared" si="20"/>
        <v>12.085217478738706</v>
      </c>
      <c r="AI131" s="22">
        <f t="shared" si="20"/>
        <v>1.6278364256940232</v>
      </c>
      <c r="AJ131" s="22">
        <f t="shared" si="20"/>
        <v>12.799179264020911</v>
      </c>
      <c r="AK131" s="22">
        <f t="shared" si="20"/>
        <v>15.984840863910286</v>
      </c>
      <c r="AL131" s="22">
        <f t="shared" si="20"/>
        <v>8.3823418848322131</v>
      </c>
      <c r="AM131" s="22">
        <f t="shared" si="20"/>
        <v>9.108209823600534</v>
      </c>
    </row>
    <row r="132" spans="1:39" x14ac:dyDescent="0.25">
      <c r="B132" s="21" t="s">
        <v>67</v>
      </c>
      <c r="D132" s="22">
        <f t="shared" ref="D132:AM132" si="21">SUM(D117:D118)</f>
        <v>5.6724860140709614</v>
      </c>
      <c r="E132" s="22">
        <f t="shared" si="21"/>
        <v>6.7012205094918523E-2</v>
      </c>
      <c r="F132" s="22">
        <f t="shared" si="21"/>
        <v>1.7173385548746076E-2</v>
      </c>
      <c r="G132" s="22">
        <f t="shared" si="21"/>
        <v>3.6544234383536246E-2</v>
      </c>
      <c r="H132" s="22">
        <f t="shared" si="21"/>
        <v>0.14158868403010277</v>
      </c>
      <c r="I132" s="22">
        <f t="shared" si="21"/>
        <v>0.25418663637769318</v>
      </c>
      <c r="J132" s="22">
        <f t="shared" si="21"/>
        <v>2.2329605640092849E-2</v>
      </c>
      <c r="K132" s="22">
        <f t="shared" si="21"/>
        <v>0.2617657422793237</v>
      </c>
      <c r="L132" s="22">
        <f t="shared" si="21"/>
        <v>0.2711158694402907</v>
      </c>
      <c r="M132" s="22">
        <f t="shared" si="21"/>
        <v>2.9194619233409345</v>
      </c>
      <c r="N132" s="22">
        <f t="shared" si="21"/>
        <v>1.7105658359045359E-2</v>
      </c>
      <c r="O132" s="22">
        <f t="shared" si="21"/>
        <v>7.9217270225966557E-2</v>
      </c>
      <c r="P132" s="22">
        <f t="shared" si="21"/>
        <v>0.20626683102835239</v>
      </c>
      <c r="Q132" s="22">
        <f t="shared" si="21"/>
        <v>0.17752547760689324</v>
      </c>
      <c r="R132" s="22">
        <f t="shared" si="21"/>
        <v>1.0493842746960136</v>
      </c>
      <c r="S132" s="22">
        <f t="shared" si="21"/>
        <v>4.6701130628457918E-2</v>
      </c>
      <c r="T132" s="22">
        <f t="shared" si="21"/>
        <v>0.11353159697397693</v>
      </c>
      <c r="U132" s="22">
        <f t="shared" si="21"/>
        <v>9.3324962223257146E-2</v>
      </c>
      <c r="V132" s="22">
        <f t="shared" si="21"/>
        <v>8.3093466744510514E-2</v>
      </c>
      <c r="W132" s="22">
        <f t="shared" si="21"/>
        <v>9.6236213367300705E-2</v>
      </c>
      <c r="X132" s="22">
        <f t="shared" si="21"/>
        <v>7.5439069894298267E-3</v>
      </c>
      <c r="Y132" s="22">
        <f t="shared" si="21"/>
        <v>0.1260411932089755</v>
      </c>
      <c r="Z132" s="22">
        <f t="shared" si="21"/>
        <v>5.3283466189191456E-2</v>
      </c>
      <c r="AA132" s="22">
        <f t="shared" si="21"/>
        <v>4.1956288117409313E-2</v>
      </c>
      <c r="AB132" s="22">
        <f t="shared" si="21"/>
        <v>8.0690287753869799E-2</v>
      </c>
      <c r="AC132" s="22">
        <f t="shared" si="21"/>
        <v>0.13101550700966208</v>
      </c>
      <c r="AD132" s="22">
        <f t="shared" si="21"/>
        <v>6.288088224396271E-2</v>
      </c>
      <c r="AE132" s="22">
        <f t="shared" si="21"/>
        <v>3.7481601376852219E-2</v>
      </c>
      <c r="AF132" s="22">
        <f t="shared" si="21"/>
        <v>6.7055189809048441E-2</v>
      </c>
      <c r="AG132" s="22">
        <f t="shared" si="21"/>
        <v>1.5074956277896163E-3</v>
      </c>
      <c r="AH132" s="22">
        <f t="shared" si="21"/>
        <v>7.1496260088741272E-3</v>
      </c>
      <c r="AI132" s="22">
        <f t="shared" si="21"/>
        <v>7.7516020271143965E-4</v>
      </c>
      <c r="AJ132" s="22">
        <f t="shared" si="21"/>
        <v>7.9915301446933634E-3</v>
      </c>
      <c r="AK132" s="22">
        <f t="shared" si="21"/>
        <v>1.3739626092138146E-2</v>
      </c>
      <c r="AL132" s="22">
        <f t="shared" si="21"/>
        <v>1.7763006302904054</v>
      </c>
      <c r="AM132" s="22">
        <f t="shared" si="21"/>
        <v>0.10285948334239139</v>
      </c>
    </row>
    <row r="133" spans="1:39" x14ac:dyDescent="0.25">
      <c r="B133" s="21" t="s">
        <v>68</v>
      </c>
      <c r="D133" s="22">
        <f t="shared" ref="D133:AM133" si="22">SUM(D99:D101)</f>
        <v>12.385257903435017</v>
      </c>
      <c r="E133" s="22">
        <f t="shared" si="22"/>
        <v>7.9275315531631954</v>
      </c>
      <c r="F133" s="22">
        <f t="shared" si="22"/>
        <v>3.3318288119485486</v>
      </c>
      <c r="G133" s="22">
        <f t="shared" si="22"/>
        <v>4.9593786565442448</v>
      </c>
      <c r="H133" s="22">
        <f t="shared" si="22"/>
        <v>5.0260611671542907</v>
      </c>
      <c r="I133" s="22">
        <f t="shared" si="22"/>
        <v>10.032208712198939</v>
      </c>
      <c r="J133" s="22">
        <f t="shared" si="22"/>
        <v>8.1665168755398643</v>
      </c>
      <c r="K133" s="22">
        <f t="shared" si="22"/>
        <v>8.9167119730058424</v>
      </c>
      <c r="L133" s="22">
        <f t="shared" si="22"/>
        <v>8.3542830159821424</v>
      </c>
      <c r="M133" s="22">
        <f t="shared" si="22"/>
        <v>4.8611936771072202</v>
      </c>
      <c r="N133" s="22">
        <f t="shared" si="22"/>
        <v>9.9330068535065017</v>
      </c>
      <c r="O133" s="22">
        <f t="shared" si="22"/>
        <v>21.65709756962994</v>
      </c>
      <c r="P133" s="22">
        <f t="shared" si="22"/>
        <v>5.2254013817383491</v>
      </c>
      <c r="Q133" s="22">
        <f t="shared" si="22"/>
        <v>6.2844750131773379</v>
      </c>
      <c r="R133" s="22">
        <f t="shared" si="22"/>
        <v>2.9272368133696052</v>
      </c>
      <c r="S133" s="22">
        <f t="shared" si="22"/>
        <v>3.5840613108955455</v>
      </c>
      <c r="T133" s="22">
        <f t="shared" si="22"/>
        <v>4.3600498036636779</v>
      </c>
      <c r="U133" s="22">
        <f t="shared" si="22"/>
        <v>5.3326685997183434</v>
      </c>
      <c r="V133" s="22">
        <f t="shared" si="22"/>
        <v>5.9841334967476705</v>
      </c>
      <c r="W133" s="22">
        <f t="shared" si="22"/>
        <v>6.6702816897619375</v>
      </c>
      <c r="X133" s="22">
        <f t="shared" si="22"/>
        <v>10.309777615645325</v>
      </c>
      <c r="Y133" s="22">
        <f t="shared" si="22"/>
        <v>12.76498358586112</v>
      </c>
      <c r="Z133" s="22">
        <f t="shared" si="22"/>
        <v>10.411110657212019</v>
      </c>
      <c r="AA133" s="22">
        <f t="shared" si="22"/>
        <v>10.211117981014343</v>
      </c>
      <c r="AB133" s="22">
        <f t="shared" si="22"/>
        <v>11.840664527678996</v>
      </c>
      <c r="AC133" s="22">
        <f t="shared" si="22"/>
        <v>16.281590589305306</v>
      </c>
      <c r="AD133" s="22">
        <f t="shared" si="22"/>
        <v>19.317037745599379</v>
      </c>
      <c r="AE133" s="22">
        <f t="shared" si="22"/>
        <v>18.30007991551587</v>
      </c>
      <c r="AF133" s="22">
        <f t="shared" si="22"/>
        <v>11.13740676073386</v>
      </c>
      <c r="AG133" s="22">
        <f t="shared" si="22"/>
        <v>7.762921271703128</v>
      </c>
      <c r="AH133" s="22">
        <f t="shared" si="22"/>
        <v>7.149786012283041</v>
      </c>
      <c r="AI133" s="22">
        <f t="shared" si="22"/>
        <v>3.9215002309625038</v>
      </c>
      <c r="AJ133" s="22">
        <f t="shared" si="22"/>
        <v>10.140230937721482</v>
      </c>
      <c r="AK133" s="22">
        <f t="shared" si="22"/>
        <v>6.2807887902749382</v>
      </c>
      <c r="AL133" s="22">
        <f t="shared" si="22"/>
        <v>6.1345790398534588</v>
      </c>
      <c r="AM133" s="22">
        <f t="shared" si="22"/>
        <v>9.6364460300151364</v>
      </c>
    </row>
    <row r="134" spans="1:39" x14ac:dyDescent="0.25">
      <c r="B134" s="21" t="s">
        <v>69</v>
      </c>
      <c r="D134" s="22">
        <f t="shared" ref="D134:AM134" si="23">D111</f>
        <v>12.424248439637848</v>
      </c>
      <c r="E134" s="22">
        <f t="shared" si="23"/>
        <v>11.406113122981768</v>
      </c>
      <c r="F134" s="22">
        <f t="shared" si="23"/>
        <v>6.7874956151462316</v>
      </c>
      <c r="G134" s="22">
        <f t="shared" si="23"/>
        <v>10.701987153602486</v>
      </c>
      <c r="H134" s="22">
        <f t="shared" si="23"/>
        <v>4.1695339077507585</v>
      </c>
      <c r="I134" s="22">
        <f t="shared" si="23"/>
        <v>11.830819265298178</v>
      </c>
      <c r="J134" s="22">
        <f t="shared" si="23"/>
        <v>12.334895346197623</v>
      </c>
      <c r="K134" s="22">
        <f t="shared" si="23"/>
        <v>9.2418927877414934</v>
      </c>
      <c r="L134" s="22">
        <f t="shared" si="23"/>
        <v>8.241132455946266</v>
      </c>
      <c r="M134" s="22">
        <f t="shared" si="23"/>
        <v>14.385887788576557</v>
      </c>
      <c r="N134" s="22">
        <f t="shared" si="23"/>
        <v>8.7938744075258484</v>
      </c>
      <c r="O134" s="22">
        <f t="shared" si="23"/>
        <v>4.1345818185601626</v>
      </c>
      <c r="P134" s="22">
        <f t="shared" si="23"/>
        <v>10.363375182218933</v>
      </c>
      <c r="Q134" s="22">
        <f t="shared" si="23"/>
        <v>16.140619673169546</v>
      </c>
      <c r="R134" s="22">
        <f t="shared" si="23"/>
        <v>7.6198525838579378</v>
      </c>
      <c r="S134" s="22">
        <f t="shared" si="23"/>
        <v>4.3877697838253065</v>
      </c>
      <c r="T134" s="22">
        <f t="shared" si="23"/>
        <v>11.198677672078675</v>
      </c>
      <c r="U134" s="22">
        <f t="shared" si="23"/>
        <v>11.870338199699995</v>
      </c>
      <c r="V134" s="22">
        <f t="shared" si="23"/>
        <v>12.125323356769169</v>
      </c>
      <c r="W134" s="22">
        <f t="shared" si="23"/>
        <v>9.7786779706937494</v>
      </c>
      <c r="X134" s="22">
        <f t="shared" si="23"/>
        <v>8.4270452758392675</v>
      </c>
      <c r="Y134" s="22">
        <f t="shared" si="23"/>
        <v>10.103000451139273</v>
      </c>
      <c r="Z134" s="22">
        <f t="shared" si="23"/>
        <v>7.5018970128802387</v>
      </c>
      <c r="AA134" s="22">
        <f t="shared" si="23"/>
        <v>9.0975604405743837</v>
      </c>
      <c r="AB134" s="22">
        <f t="shared" si="23"/>
        <v>10.244134971825309</v>
      </c>
      <c r="AC134" s="22">
        <f t="shared" si="23"/>
        <v>7.0889208016825176</v>
      </c>
      <c r="AD134" s="22">
        <f t="shared" si="23"/>
        <v>6.0790224050058033</v>
      </c>
      <c r="AE134" s="22">
        <f t="shared" si="23"/>
        <v>6.8850995504625461</v>
      </c>
      <c r="AF134" s="22">
        <f t="shared" si="23"/>
        <v>12.843070751267085</v>
      </c>
      <c r="AG134" s="22">
        <f t="shared" si="23"/>
        <v>2.2623851015531682</v>
      </c>
      <c r="AH134" s="22">
        <f t="shared" si="23"/>
        <v>12.085217478738706</v>
      </c>
      <c r="AI134" s="22">
        <f t="shared" si="23"/>
        <v>1.6278364256940232</v>
      </c>
      <c r="AJ134" s="22">
        <f t="shared" si="23"/>
        <v>12.799179264020911</v>
      </c>
      <c r="AK134" s="22">
        <f t="shared" si="23"/>
        <v>15.984840863910286</v>
      </c>
      <c r="AL134" s="22">
        <f t="shared" si="23"/>
        <v>8.3823418848322131</v>
      </c>
      <c r="AM134" s="22">
        <f t="shared" si="23"/>
        <v>9.108209823600534</v>
      </c>
    </row>
    <row r="135" spans="1:39" x14ac:dyDescent="0.25">
      <c r="B135" s="21" t="s">
        <v>70</v>
      </c>
      <c r="D135" s="22">
        <f t="shared" ref="D135:AM135" si="24">D118</f>
        <v>5.6724860140709614</v>
      </c>
      <c r="E135" s="22">
        <f t="shared" si="24"/>
        <v>6.7012205094918523E-2</v>
      </c>
      <c r="F135" s="22">
        <f t="shared" si="24"/>
        <v>1.7173385548746076E-2</v>
      </c>
      <c r="G135" s="22">
        <f t="shared" si="24"/>
        <v>3.6544234383536246E-2</v>
      </c>
      <c r="H135" s="22">
        <f t="shared" si="24"/>
        <v>0.14158868403010277</v>
      </c>
      <c r="I135" s="22">
        <f t="shared" si="24"/>
        <v>0.25418663637769318</v>
      </c>
      <c r="J135" s="22">
        <f t="shared" si="24"/>
        <v>2.2329605640092849E-2</v>
      </c>
      <c r="K135" s="22">
        <f t="shared" si="24"/>
        <v>0.2617657422793237</v>
      </c>
      <c r="L135" s="22">
        <f t="shared" si="24"/>
        <v>0.2711158694402907</v>
      </c>
      <c r="M135" s="22">
        <f t="shared" si="24"/>
        <v>2.9194619233409345</v>
      </c>
      <c r="N135" s="22">
        <f t="shared" si="24"/>
        <v>1.7105658359045359E-2</v>
      </c>
      <c r="O135" s="22">
        <f t="shared" si="24"/>
        <v>7.9217270225966557E-2</v>
      </c>
      <c r="P135" s="22">
        <f t="shared" si="24"/>
        <v>0.20626683102835239</v>
      </c>
      <c r="Q135" s="22">
        <f t="shared" si="24"/>
        <v>0.17752547760689324</v>
      </c>
      <c r="R135" s="22">
        <f t="shared" si="24"/>
        <v>1.0493842746960136</v>
      </c>
      <c r="S135" s="22">
        <f t="shared" si="24"/>
        <v>4.6701130628457918E-2</v>
      </c>
      <c r="T135" s="22">
        <f t="shared" si="24"/>
        <v>0.11353159697397693</v>
      </c>
      <c r="U135" s="22">
        <f t="shared" si="24"/>
        <v>9.3324962223257146E-2</v>
      </c>
      <c r="V135" s="22">
        <f t="shared" si="24"/>
        <v>8.3093466744510514E-2</v>
      </c>
      <c r="W135" s="22">
        <f t="shared" si="24"/>
        <v>9.6236213367300705E-2</v>
      </c>
      <c r="X135" s="22">
        <f t="shared" si="24"/>
        <v>7.5439069894298267E-3</v>
      </c>
      <c r="Y135" s="22">
        <f t="shared" si="24"/>
        <v>0.1260411932089755</v>
      </c>
      <c r="Z135" s="22">
        <f t="shared" si="24"/>
        <v>5.3283466189191456E-2</v>
      </c>
      <c r="AA135" s="22">
        <f t="shared" si="24"/>
        <v>4.1956288117409313E-2</v>
      </c>
      <c r="AB135" s="22">
        <f t="shared" si="24"/>
        <v>8.0690287753869799E-2</v>
      </c>
      <c r="AC135" s="22">
        <f t="shared" si="24"/>
        <v>0.13101550700966208</v>
      </c>
      <c r="AD135" s="22">
        <f t="shared" si="24"/>
        <v>6.288088224396271E-2</v>
      </c>
      <c r="AE135" s="22">
        <f t="shared" si="24"/>
        <v>3.7481601376852219E-2</v>
      </c>
      <c r="AF135" s="22">
        <f t="shared" si="24"/>
        <v>6.7055189809048441E-2</v>
      </c>
      <c r="AG135" s="22">
        <f t="shared" si="24"/>
        <v>1.5074956277896163E-3</v>
      </c>
      <c r="AH135" s="22">
        <f t="shared" si="24"/>
        <v>7.1496260088741272E-3</v>
      </c>
      <c r="AI135" s="22">
        <f t="shared" si="24"/>
        <v>7.7516020271143965E-4</v>
      </c>
      <c r="AJ135" s="22">
        <f t="shared" si="24"/>
        <v>7.9915301446933634E-3</v>
      </c>
      <c r="AK135" s="22">
        <f t="shared" si="24"/>
        <v>1.3739626092138146E-2</v>
      </c>
      <c r="AL135" s="22">
        <f t="shared" si="24"/>
        <v>1.7763006302904054</v>
      </c>
      <c r="AM135" s="22">
        <f t="shared" si="24"/>
        <v>0.10285948334239139</v>
      </c>
    </row>
    <row r="136" spans="1:39" x14ac:dyDescent="0.25">
      <c r="A136" t="s">
        <v>71</v>
      </c>
      <c r="B136" s="21" t="s">
        <v>72</v>
      </c>
      <c r="D136" s="22">
        <f>D134+D135</f>
        <v>18.096734453708809</v>
      </c>
      <c r="E136" s="22">
        <f t="shared" ref="E136:AM136" si="25">E134+E135</f>
        <v>11.473125328076687</v>
      </c>
      <c r="F136" s="22">
        <f t="shared" si="25"/>
        <v>6.8046690006949779</v>
      </c>
      <c r="G136" s="22">
        <f t="shared" si="25"/>
        <v>10.738531387986022</v>
      </c>
      <c r="H136" s="22">
        <f t="shared" si="25"/>
        <v>4.3111225917808609</v>
      </c>
      <c r="I136" s="22">
        <f t="shared" si="25"/>
        <v>12.085005901675871</v>
      </c>
      <c r="J136" s="22">
        <f t="shared" si="25"/>
        <v>12.357224951837717</v>
      </c>
      <c r="K136" s="22">
        <f t="shared" si="25"/>
        <v>9.5036585300208163</v>
      </c>
      <c r="L136" s="22">
        <f t="shared" si="25"/>
        <v>8.5122483253865564</v>
      </c>
      <c r="M136" s="22">
        <f t="shared" si="25"/>
        <v>17.305349711917493</v>
      </c>
      <c r="N136" s="22">
        <f t="shared" si="25"/>
        <v>8.8109800658848929</v>
      </c>
      <c r="O136" s="22">
        <f t="shared" si="25"/>
        <v>4.2137990887861294</v>
      </c>
      <c r="P136" s="22">
        <f t="shared" si="25"/>
        <v>10.569642013247286</v>
      </c>
      <c r="Q136" s="22">
        <f t="shared" si="25"/>
        <v>16.318145150776438</v>
      </c>
      <c r="R136" s="22">
        <f t="shared" si="25"/>
        <v>8.6692368585539512</v>
      </c>
      <c r="S136" s="22">
        <f t="shared" si="25"/>
        <v>4.4344709144537644</v>
      </c>
      <c r="T136" s="22">
        <f t="shared" si="25"/>
        <v>11.312209269052651</v>
      </c>
      <c r="U136" s="22">
        <f t="shared" si="25"/>
        <v>11.963663161923252</v>
      </c>
      <c r="V136" s="22">
        <f t="shared" si="25"/>
        <v>12.20841682351368</v>
      </c>
      <c r="W136" s="22">
        <f t="shared" si="25"/>
        <v>9.8749141840610495</v>
      </c>
      <c r="X136" s="22">
        <f t="shared" si="25"/>
        <v>8.434589182828697</v>
      </c>
      <c r="Y136" s="22">
        <f t="shared" si="25"/>
        <v>10.229041644348248</v>
      </c>
      <c r="Z136" s="22">
        <f t="shared" si="25"/>
        <v>7.5551804790694304</v>
      </c>
      <c r="AA136" s="22">
        <f t="shared" si="25"/>
        <v>9.1395167286917935</v>
      </c>
      <c r="AB136" s="22">
        <f t="shared" si="25"/>
        <v>10.324825259579178</v>
      </c>
      <c r="AC136" s="22">
        <f t="shared" si="25"/>
        <v>7.2199363086921799</v>
      </c>
      <c r="AD136" s="22">
        <f t="shared" si="25"/>
        <v>6.1419032872497663</v>
      </c>
      <c r="AE136" s="22">
        <f t="shared" si="25"/>
        <v>6.922581151839398</v>
      </c>
      <c r="AF136" s="22">
        <f t="shared" si="25"/>
        <v>12.910125941076133</v>
      </c>
      <c r="AG136" s="22">
        <f t="shared" si="25"/>
        <v>2.2638925971809578</v>
      </c>
      <c r="AH136" s="22">
        <f t="shared" si="25"/>
        <v>12.092367104747579</v>
      </c>
      <c r="AI136" s="22">
        <f t="shared" si="25"/>
        <v>1.6286115858967347</v>
      </c>
      <c r="AJ136" s="22">
        <f t="shared" si="25"/>
        <v>12.807170794165604</v>
      </c>
      <c r="AK136" s="22">
        <f t="shared" si="25"/>
        <v>15.998580490002423</v>
      </c>
      <c r="AL136" s="22">
        <f t="shared" si="25"/>
        <v>10.158642515122619</v>
      </c>
      <c r="AM136" s="22">
        <f t="shared" si="25"/>
        <v>9.2110693069429246</v>
      </c>
    </row>
    <row r="137" spans="1:39" x14ac:dyDescent="0.25">
      <c r="A137" t="s">
        <v>73</v>
      </c>
      <c r="B137" s="21" t="s">
        <v>74</v>
      </c>
      <c r="D137" s="22">
        <f>SUM(D85,D87,D89)</f>
        <v>2.6235357068575342</v>
      </c>
      <c r="E137" s="22">
        <f t="shared" ref="E137:AM137" si="26">SUM(E85,E87,E89)</f>
        <v>1.2727662741021297</v>
      </c>
      <c r="F137" s="22">
        <f t="shared" si="26"/>
        <v>0.71108137004493543</v>
      </c>
      <c r="G137" s="22">
        <f t="shared" si="26"/>
        <v>1.3724078785061335</v>
      </c>
      <c r="H137" s="22">
        <f t="shared" si="26"/>
        <v>2.4031307954966366</v>
      </c>
      <c r="I137" s="22">
        <f t="shared" si="26"/>
        <v>2.5361519664729744</v>
      </c>
      <c r="J137" s="22">
        <f t="shared" si="26"/>
        <v>0.40513798133478068</v>
      </c>
      <c r="K137" s="22">
        <f t="shared" si="26"/>
        <v>0.69812479374056191</v>
      </c>
      <c r="L137" s="22">
        <f t="shared" si="26"/>
        <v>0.77658110088664278</v>
      </c>
      <c r="M137" s="22">
        <f t="shared" si="26"/>
        <v>1.3195009635014829</v>
      </c>
      <c r="N137" s="22">
        <f t="shared" si="26"/>
        <v>1.7127073893767171</v>
      </c>
      <c r="O137" s="22">
        <f t="shared" si="26"/>
        <v>1.1087188866816327</v>
      </c>
      <c r="P137" s="22">
        <f t="shared" si="26"/>
        <v>2.8373706964451366</v>
      </c>
      <c r="Q137" s="22">
        <f t="shared" si="26"/>
        <v>2.1806838146557661</v>
      </c>
      <c r="R137" s="22">
        <f t="shared" si="26"/>
        <v>0.9151601895793382</v>
      </c>
      <c r="S137" s="22">
        <f t="shared" si="26"/>
        <v>1.0685252485456138</v>
      </c>
      <c r="T137" s="22">
        <f t="shared" si="26"/>
        <v>3.4056481805580447</v>
      </c>
      <c r="U137" s="22">
        <f t="shared" si="26"/>
        <v>3.4403654611582857</v>
      </c>
      <c r="V137" s="22">
        <f t="shared" si="26"/>
        <v>2.5763196919799496</v>
      </c>
      <c r="W137" s="22">
        <f t="shared" si="26"/>
        <v>4.6935775442413643</v>
      </c>
      <c r="X137" s="22">
        <f t="shared" si="26"/>
        <v>0.77770822963758401</v>
      </c>
      <c r="Y137" s="22">
        <f t="shared" si="26"/>
        <v>1.0581254555888719</v>
      </c>
      <c r="Z137" s="22">
        <f t="shared" si="26"/>
        <v>1.1420634082893368</v>
      </c>
      <c r="AA137" s="22">
        <f t="shared" si="26"/>
        <v>0.71947599473887025</v>
      </c>
      <c r="AB137" s="22">
        <f t="shared" si="26"/>
        <v>2.8997516215325314</v>
      </c>
      <c r="AC137" s="22">
        <f t="shared" si="26"/>
        <v>0.41182441857667434</v>
      </c>
      <c r="AD137" s="22">
        <f t="shared" si="26"/>
        <v>1.1467725924210876</v>
      </c>
      <c r="AE137" s="22">
        <f t="shared" si="26"/>
        <v>0.52707039639016129</v>
      </c>
      <c r="AF137" s="22">
        <f t="shared" si="26"/>
        <v>0.77539514268220266</v>
      </c>
      <c r="AG137" s="22">
        <f t="shared" si="26"/>
        <v>0.58652933444572641</v>
      </c>
      <c r="AH137" s="22">
        <f t="shared" si="26"/>
        <v>0.57714913841953863</v>
      </c>
      <c r="AI137" s="22">
        <f t="shared" si="26"/>
        <v>0.45295781754349601</v>
      </c>
      <c r="AJ137" s="22">
        <f t="shared" si="26"/>
        <v>0.23573555618424855</v>
      </c>
      <c r="AK137" s="22">
        <f t="shared" si="26"/>
        <v>1.4215535972859787</v>
      </c>
      <c r="AL137" s="22">
        <f t="shared" si="26"/>
        <v>0.31500822905350523</v>
      </c>
      <c r="AM137" s="22">
        <f t="shared" si="26"/>
        <v>0.61338224011517795</v>
      </c>
    </row>
    <row r="138" spans="1:39" x14ac:dyDescent="0.25">
      <c r="A138" t="s">
        <v>75</v>
      </c>
      <c r="B138" s="21" t="s">
        <v>76</v>
      </c>
      <c r="D138" s="22">
        <f>SUM(D90,D91,D86)</f>
        <v>1.4751666430629733</v>
      </c>
      <c r="E138" s="22">
        <f t="shared" ref="E138:AM138" si="27">SUM(E90,E91,E86)</f>
        <v>0.15088851515382462</v>
      </c>
      <c r="F138" s="22">
        <f t="shared" si="27"/>
        <v>4.745182841351641E-2</v>
      </c>
      <c r="G138" s="22">
        <f t="shared" si="27"/>
        <v>0.33724854815230326</v>
      </c>
      <c r="H138" s="22">
        <f t="shared" si="27"/>
        <v>1.1271049201646306</v>
      </c>
      <c r="I138" s="22">
        <f t="shared" si="27"/>
        <v>1.8590038893116436</v>
      </c>
      <c r="J138" s="22">
        <f t="shared" si="27"/>
        <v>0.10370154932498638</v>
      </c>
      <c r="K138" s="22">
        <f t="shared" si="27"/>
        <v>1.1288317672453596</v>
      </c>
      <c r="L138" s="22">
        <f t="shared" si="27"/>
        <v>0.82314805052870388</v>
      </c>
      <c r="M138" s="22">
        <f t="shared" si="27"/>
        <v>0.52680824908913015</v>
      </c>
      <c r="N138" s="22">
        <f t="shared" si="27"/>
        <v>0.18005110817361361</v>
      </c>
      <c r="O138" s="22">
        <f t="shared" si="27"/>
        <v>11.846246740987873</v>
      </c>
      <c r="P138" s="22">
        <f t="shared" si="27"/>
        <v>0.35456741287872151</v>
      </c>
      <c r="Q138" s="22">
        <f t="shared" si="27"/>
        <v>0.26870477232834716</v>
      </c>
      <c r="R138" s="22">
        <f t="shared" si="27"/>
        <v>6.3878260969718076E-2</v>
      </c>
      <c r="S138" s="22">
        <f t="shared" si="27"/>
        <v>8.4807997879437921E-2</v>
      </c>
      <c r="T138" s="22">
        <f t="shared" si="27"/>
        <v>0.27920661448702899</v>
      </c>
      <c r="U138" s="22">
        <f t="shared" si="27"/>
        <v>0.39040580115819673</v>
      </c>
      <c r="V138" s="22">
        <f t="shared" si="27"/>
        <v>0.24644095123019394</v>
      </c>
      <c r="W138" s="22">
        <f t="shared" si="27"/>
        <v>0.43229711445830743</v>
      </c>
      <c r="X138" s="22">
        <f t="shared" si="27"/>
        <v>0.51678400607310904</v>
      </c>
      <c r="Y138" s="22">
        <f t="shared" si="27"/>
        <v>1.4254406001895186</v>
      </c>
      <c r="Z138" s="22">
        <f t="shared" si="27"/>
        <v>0.76767660546649918</v>
      </c>
      <c r="AA138" s="22">
        <f t="shared" si="27"/>
        <v>0.56047065219554471</v>
      </c>
      <c r="AB138" s="22">
        <f t="shared" si="27"/>
        <v>0.65361828105400721</v>
      </c>
      <c r="AC138" s="22">
        <f t="shared" si="27"/>
        <v>2.1330068016615793</v>
      </c>
      <c r="AD138" s="22">
        <f t="shared" si="27"/>
        <v>4.7361125831232842</v>
      </c>
      <c r="AE138" s="22">
        <f t="shared" si="27"/>
        <v>2.9077253043157412</v>
      </c>
      <c r="AF138" s="22">
        <f t="shared" si="27"/>
        <v>0.73749587107540437</v>
      </c>
      <c r="AG138" s="22">
        <f t="shared" si="27"/>
        <v>0.4175132137668538</v>
      </c>
      <c r="AH138" s="22">
        <f t="shared" si="27"/>
        <v>0.85042653961385462</v>
      </c>
      <c r="AI138" s="22">
        <f t="shared" si="27"/>
        <v>0.15852026145448941</v>
      </c>
      <c r="AJ138" s="22">
        <f t="shared" si="27"/>
        <v>0.75619124839950647</v>
      </c>
      <c r="AK138" s="22">
        <f t="shared" si="27"/>
        <v>0.36036731706426872</v>
      </c>
      <c r="AL138" s="22">
        <f t="shared" si="27"/>
        <v>0.19276713833180484</v>
      </c>
      <c r="AM138" s="22">
        <f t="shared" si="27"/>
        <v>0.38036218754308693</v>
      </c>
    </row>
    <row r="139" spans="1:39" x14ac:dyDescent="0.25">
      <c r="B139" s="24" t="s">
        <v>77</v>
      </c>
      <c r="D139" s="25">
        <f t="shared" ref="D139:AM139" si="28">SUM(D87,D115:D116,D97:D98,D106:D108,D80)</f>
        <v>10.802541377077002</v>
      </c>
      <c r="E139" s="25">
        <f t="shared" si="28"/>
        <v>16.154372871515537</v>
      </c>
      <c r="F139" s="25">
        <f t="shared" si="28"/>
        <v>14.985993069920884</v>
      </c>
      <c r="G139" s="25">
        <f t="shared" si="28"/>
        <v>12.415435210554248</v>
      </c>
      <c r="H139" s="25">
        <f t="shared" si="28"/>
        <v>9.1365997898925038</v>
      </c>
      <c r="I139" s="25">
        <f t="shared" si="28"/>
        <v>10.306547802934286</v>
      </c>
      <c r="J139" s="25">
        <f t="shared" si="28"/>
        <v>24.855552880241</v>
      </c>
      <c r="K139" s="25">
        <f t="shared" si="28"/>
        <v>8.8910705863792803</v>
      </c>
      <c r="L139" s="25">
        <f t="shared" si="28"/>
        <v>9.7791485197619927</v>
      </c>
      <c r="M139" s="25">
        <f t="shared" si="28"/>
        <v>15.061581013576136</v>
      </c>
      <c r="N139" s="25">
        <f t="shared" si="28"/>
        <v>6.2430968362295172</v>
      </c>
      <c r="O139" s="25">
        <f t="shared" si="28"/>
        <v>13.398625393799172</v>
      </c>
      <c r="P139" s="25">
        <f t="shared" si="28"/>
        <v>13.381202007346268</v>
      </c>
      <c r="Q139" s="25">
        <f t="shared" si="28"/>
        <v>19.115412192552153</v>
      </c>
      <c r="R139" s="25">
        <f t="shared" si="28"/>
        <v>21.440946496862125</v>
      </c>
      <c r="S139" s="25">
        <f t="shared" si="28"/>
        <v>18.259623040157901</v>
      </c>
      <c r="T139" s="25">
        <f t="shared" si="28"/>
        <v>14.462357498925428</v>
      </c>
      <c r="U139" s="25">
        <f t="shared" si="28"/>
        <v>13.771879606779223</v>
      </c>
      <c r="V139" s="25">
        <f t="shared" si="28"/>
        <v>16.330758442162164</v>
      </c>
      <c r="W139" s="25">
        <f t="shared" si="28"/>
        <v>12.075095574505328</v>
      </c>
      <c r="X139" s="25">
        <f t="shared" si="28"/>
        <v>9.6784106306838158</v>
      </c>
      <c r="Y139" s="25">
        <f t="shared" si="28"/>
        <v>14.033769216330629</v>
      </c>
      <c r="Z139" s="25">
        <f t="shared" si="28"/>
        <v>13.139620904001358</v>
      </c>
      <c r="AA139" s="25">
        <f t="shared" si="28"/>
        <v>14.615278760269426</v>
      </c>
      <c r="AB139" s="25">
        <f t="shared" si="28"/>
        <v>11.450471676068616</v>
      </c>
      <c r="AC139" s="25">
        <f t="shared" si="28"/>
        <v>18.162914056406059</v>
      </c>
      <c r="AD139" s="25">
        <f t="shared" si="28"/>
        <v>14.570561423945218</v>
      </c>
      <c r="AE139" s="25">
        <f t="shared" si="28"/>
        <v>15.47913317518686</v>
      </c>
      <c r="AF139" s="25">
        <f t="shared" si="28"/>
        <v>13.553934470533918</v>
      </c>
      <c r="AG139" s="25">
        <f t="shared" si="28"/>
        <v>7.0348576510985259</v>
      </c>
      <c r="AH139" s="25">
        <f t="shared" si="28"/>
        <v>17.731527248538434</v>
      </c>
      <c r="AI139" s="25">
        <f t="shared" si="28"/>
        <v>6.0449106680718181</v>
      </c>
      <c r="AJ139" s="25">
        <f t="shared" si="28"/>
        <v>21.868370165343013</v>
      </c>
      <c r="AK139" s="25">
        <f t="shared" si="28"/>
        <v>18.115312413608894</v>
      </c>
      <c r="AL139" s="25">
        <f t="shared" si="28"/>
        <v>20.837296682110161</v>
      </c>
      <c r="AM139" s="25">
        <f t="shared" si="28"/>
        <v>15.476442038483828</v>
      </c>
    </row>
    <row r="140" spans="1:39" x14ac:dyDescent="0.25">
      <c r="B140" s="24" t="s">
        <v>78</v>
      </c>
      <c r="D140" s="25">
        <f t="shared" ref="D140:AM140" si="29">D97</f>
        <v>3.9346961849123216</v>
      </c>
      <c r="E140" s="25">
        <f t="shared" si="29"/>
        <v>8.8594084900465919</v>
      </c>
      <c r="F140" s="25">
        <f t="shared" si="29"/>
        <v>10.117212256684871</v>
      </c>
      <c r="G140" s="25">
        <f t="shared" si="29"/>
        <v>8.0053708369337855</v>
      </c>
      <c r="H140" s="25">
        <f t="shared" si="29"/>
        <v>5.3973100678403627</v>
      </c>
      <c r="I140" s="25">
        <f t="shared" si="29"/>
        <v>6.5783597534837801</v>
      </c>
      <c r="J140" s="25">
        <f t="shared" si="29"/>
        <v>14.573577374997251</v>
      </c>
      <c r="K140" s="25">
        <f t="shared" si="29"/>
        <v>4.6856140330536835</v>
      </c>
      <c r="L140" s="25">
        <f t="shared" si="29"/>
        <v>5.4875348769524752</v>
      </c>
      <c r="M140" s="25">
        <f t="shared" si="29"/>
        <v>6.2711887648225568</v>
      </c>
      <c r="N140" s="25">
        <f t="shared" si="29"/>
        <v>3.2388854713264732</v>
      </c>
      <c r="O140" s="25">
        <f t="shared" si="29"/>
        <v>9.9278828646371338</v>
      </c>
      <c r="P140" s="25">
        <f t="shared" si="29"/>
        <v>5.886809224591242</v>
      </c>
      <c r="Q140" s="25">
        <f t="shared" si="29"/>
        <v>9.3377588933522304</v>
      </c>
      <c r="R140" s="25">
        <f t="shared" si="29"/>
        <v>6.4595451708344793</v>
      </c>
      <c r="S140" s="25">
        <f t="shared" si="29"/>
        <v>9.5800567704206685</v>
      </c>
      <c r="T140" s="25">
        <f t="shared" si="29"/>
        <v>6.0174275356787179</v>
      </c>
      <c r="U140" s="25">
        <f t="shared" si="29"/>
        <v>6.7085907462860428</v>
      </c>
      <c r="V140" s="25">
        <f t="shared" si="29"/>
        <v>8.5876971213581559</v>
      </c>
      <c r="W140" s="25">
        <f t="shared" si="29"/>
        <v>4.5708860266267832</v>
      </c>
      <c r="X140" s="25">
        <f t="shared" si="29"/>
        <v>5.2299849728538055</v>
      </c>
      <c r="Y140" s="25">
        <f t="shared" si="29"/>
        <v>7.3086304917967331</v>
      </c>
      <c r="Z140" s="25">
        <f t="shared" si="29"/>
        <v>7.6598599791115456</v>
      </c>
      <c r="AA140" s="25">
        <f t="shared" si="29"/>
        <v>8.0217019338450939</v>
      </c>
      <c r="AB140" s="25">
        <f t="shared" si="29"/>
        <v>5.4980218829779748</v>
      </c>
      <c r="AC140" s="25">
        <f t="shared" si="29"/>
        <v>12.145461117317966</v>
      </c>
      <c r="AD140" s="25">
        <f t="shared" si="29"/>
        <v>9.6303446322717505</v>
      </c>
      <c r="AE140" s="25">
        <f t="shared" si="29"/>
        <v>10.254649500623557</v>
      </c>
      <c r="AF140" s="25">
        <f t="shared" si="29"/>
        <v>9.4548758696193218</v>
      </c>
      <c r="AG140" s="25">
        <f t="shared" si="29"/>
        <v>4.8170351295049132</v>
      </c>
      <c r="AH140" s="25">
        <f t="shared" si="29"/>
        <v>12.164419166151498</v>
      </c>
      <c r="AI140" s="25">
        <f t="shared" si="29"/>
        <v>3.747053950797762</v>
      </c>
      <c r="AJ140" s="25">
        <f t="shared" si="29"/>
        <v>14.523074814138592</v>
      </c>
      <c r="AK140" s="25">
        <f t="shared" si="29"/>
        <v>12.46926870953239</v>
      </c>
      <c r="AL140" s="25">
        <f t="shared" si="29"/>
        <v>11.200492129968824</v>
      </c>
      <c r="AM140" s="25">
        <f t="shared" si="29"/>
        <v>8.1129829840388865</v>
      </c>
    </row>
    <row r="141" spans="1:39" x14ac:dyDescent="0.25">
      <c r="B141" s="24" t="s">
        <v>79</v>
      </c>
      <c r="D141" s="25">
        <f t="shared" ref="D141:AM141" si="30">D108</f>
        <v>2.807837097776769</v>
      </c>
      <c r="E141" s="25">
        <f t="shared" si="30"/>
        <v>3.6819623545651576</v>
      </c>
      <c r="F141" s="25">
        <f t="shared" si="30"/>
        <v>2.0780516572077041</v>
      </c>
      <c r="G141" s="25">
        <f t="shared" si="30"/>
        <v>2.4442737309214242</v>
      </c>
      <c r="H141" s="25">
        <f t="shared" si="30"/>
        <v>0.55674693256122543</v>
      </c>
      <c r="I141" s="25">
        <f t="shared" si="30"/>
        <v>1.2051295759597065</v>
      </c>
      <c r="J141" s="25">
        <f t="shared" si="30"/>
        <v>8.867979054141216</v>
      </c>
      <c r="K141" s="25">
        <f t="shared" si="30"/>
        <v>1.9442009473131103</v>
      </c>
      <c r="L141" s="25">
        <f t="shared" si="30"/>
        <v>1.9191938690809405</v>
      </c>
      <c r="M141" s="25">
        <f t="shared" si="30"/>
        <v>3.8275570296890744</v>
      </c>
      <c r="N141" s="25">
        <f t="shared" si="30"/>
        <v>0.59861773431138088</v>
      </c>
      <c r="O141" s="25">
        <f t="shared" si="30"/>
        <v>1.1747332785366047</v>
      </c>
      <c r="P141" s="25">
        <f t="shared" si="30"/>
        <v>3.6909741930483007</v>
      </c>
      <c r="Q141" s="25">
        <f t="shared" si="30"/>
        <v>6.237614135560583</v>
      </c>
      <c r="R141" s="25">
        <f t="shared" si="30"/>
        <v>7.6499754808478189</v>
      </c>
      <c r="S141" s="25">
        <f t="shared" si="30"/>
        <v>3.5967837176369239</v>
      </c>
      <c r="T141" s="25">
        <f t="shared" si="30"/>
        <v>3.138496278166182</v>
      </c>
      <c r="U141" s="25">
        <f t="shared" si="30"/>
        <v>3.4316345725791835</v>
      </c>
      <c r="V141" s="25">
        <f t="shared" si="30"/>
        <v>4.1494905511264957</v>
      </c>
      <c r="W141" s="25">
        <f t="shared" si="30"/>
        <v>2.4874212556589046</v>
      </c>
      <c r="X141" s="25">
        <f t="shared" si="30"/>
        <v>2.0379891109241841</v>
      </c>
      <c r="Y141" s="25">
        <f t="shared" si="30"/>
        <v>4.4080484471397545</v>
      </c>
      <c r="Z141" s="25">
        <f t="shared" si="30"/>
        <v>3.380000271644267</v>
      </c>
      <c r="AA141" s="25">
        <f t="shared" si="30"/>
        <v>4.6022220493438963</v>
      </c>
      <c r="AB141" s="25">
        <f t="shared" si="30"/>
        <v>2.5351085393962776</v>
      </c>
      <c r="AC141" s="25">
        <f t="shared" si="30"/>
        <v>4.7896458555376524</v>
      </c>
      <c r="AD141" s="25">
        <f t="shared" si="30"/>
        <v>2.4806750039697238</v>
      </c>
      <c r="AE141" s="25">
        <f t="shared" si="30"/>
        <v>3.6142332130818104</v>
      </c>
      <c r="AF141" s="25">
        <f t="shared" si="30"/>
        <v>2.5993852789476226</v>
      </c>
      <c r="AG141" s="25">
        <f t="shared" si="30"/>
        <v>0.96782480806710747</v>
      </c>
      <c r="AH141" s="25">
        <f t="shared" si="30"/>
        <v>4.2489073661948336</v>
      </c>
      <c r="AI141" s="25">
        <f t="shared" si="30"/>
        <v>0.74142311661615756</v>
      </c>
      <c r="AJ141" s="25">
        <f t="shared" si="30"/>
        <v>6.0928125811184071</v>
      </c>
      <c r="AK141" s="25">
        <f t="shared" si="30"/>
        <v>3.6544313612168819</v>
      </c>
      <c r="AL141" s="25">
        <f t="shared" si="30"/>
        <v>8.1662284027296064</v>
      </c>
      <c r="AM141" s="25">
        <f t="shared" si="30"/>
        <v>5.2424947921703131</v>
      </c>
    </row>
    <row r="142" spans="1:39" x14ac:dyDescent="0.25">
      <c r="B142" s="24" t="s">
        <v>80</v>
      </c>
      <c r="D142" s="25">
        <f t="shared" ref="D142:AM142" si="31">D116</f>
        <v>1.8971888297446831</v>
      </c>
      <c r="E142" s="25">
        <f t="shared" si="31"/>
        <v>2.8804383661117441E-2</v>
      </c>
      <c r="F142" s="25">
        <f t="shared" si="31"/>
        <v>5.3284298977241493E-3</v>
      </c>
      <c r="G142" s="25">
        <f t="shared" si="31"/>
        <v>4.1014522239091952E-3</v>
      </c>
      <c r="H142" s="25">
        <f t="shared" si="31"/>
        <v>6.9108762443264452E-3</v>
      </c>
      <c r="I142" s="25">
        <f t="shared" si="31"/>
        <v>8.6276194589154035E-3</v>
      </c>
      <c r="J142" s="25">
        <f t="shared" si="31"/>
        <v>6.5426009408101234E-3</v>
      </c>
      <c r="K142" s="25">
        <f t="shared" si="31"/>
        <v>5.0226890557965691E-2</v>
      </c>
      <c r="L142" s="25">
        <f t="shared" si="31"/>
        <v>8.5174752278974003E-2</v>
      </c>
      <c r="M142" s="25">
        <f t="shared" si="31"/>
        <v>0.36062138384463305</v>
      </c>
      <c r="N142" s="25">
        <f t="shared" si="31"/>
        <v>3.5335632290985721E-3</v>
      </c>
      <c r="O142" s="25">
        <f t="shared" si="31"/>
        <v>8.3594311425046232E-3</v>
      </c>
      <c r="P142" s="25">
        <f t="shared" si="31"/>
        <v>5.9672793556888565E-2</v>
      </c>
      <c r="Q142" s="25">
        <f t="shared" si="31"/>
        <v>8.386058251263169E-2</v>
      </c>
      <c r="R142" s="25">
        <f t="shared" si="31"/>
        <v>0.5058874759182943</v>
      </c>
      <c r="S142" s="25">
        <f t="shared" si="31"/>
        <v>7.0709543350092136E-2</v>
      </c>
      <c r="T142" s="25">
        <f t="shared" si="31"/>
        <v>6.1678538575500208E-2</v>
      </c>
      <c r="U142" s="25">
        <f t="shared" si="31"/>
        <v>4.1288866291811721E-2</v>
      </c>
      <c r="V142" s="25">
        <f t="shared" si="31"/>
        <v>2.9471158428693259E-2</v>
      </c>
      <c r="W142" s="25">
        <f t="shared" si="31"/>
        <v>2.4927951927279972E-2</v>
      </c>
      <c r="X142" s="25">
        <f t="shared" si="31"/>
        <v>7.781302663922374E-3</v>
      </c>
      <c r="Y142" s="25">
        <f t="shared" si="31"/>
        <v>2.0729590754042695E-2</v>
      </c>
      <c r="Z142" s="25">
        <f t="shared" si="31"/>
        <v>1.5138562951251766E-2</v>
      </c>
      <c r="AA142" s="25">
        <f t="shared" si="31"/>
        <v>1.8911707822764336E-2</v>
      </c>
      <c r="AB142" s="25">
        <f t="shared" si="31"/>
        <v>1.4130965117967312E-2</v>
      </c>
      <c r="AC142" s="25">
        <f t="shared" si="31"/>
        <v>3.3720872356763896E-3</v>
      </c>
      <c r="AD142" s="25">
        <f t="shared" si="31"/>
        <v>1.712799069280636E-3</v>
      </c>
      <c r="AE142" s="25">
        <f t="shared" si="31"/>
        <v>1.590979334348284E-3</v>
      </c>
      <c r="AF142" s="25">
        <f t="shared" si="31"/>
        <v>1.0351719784249631E-3</v>
      </c>
      <c r="AG142" s="25">
        <f t="shared" si="31"/>
        <v>2.6176179310991241E-3</v>
      </c>
      <c r="AH142" s="25">
        <f t="shared" si="31"/>
        <v>2.9305887527540583E-3</v>
      </c>
      <c r="AI142" s="25">
        <f t="shared" si="31"/>
        <v>1.6736413467633355E-3</v>
      </c>
      <c r="AJ142" s="25">
        <f t="shared" si="31"/>
        <v>6.0373968611369564E-3</v>
      </c>
      <c r="AK142" s="25">
        <f t="shared" si="31"/>
        <v>3.0691700436334931E-3</v>
      </c>
      <c r="AL142" s="25">
        <f t="shared" si="31"/>
        <v>3.2264829722361145E-2</v>
      </c>
      <c r="AM142" s="25">
        <f t="shared" si="31"/>
        <v>1.7473244009323E-2</v>
      </c>
    </row>
    <row r="143" spans="1:39" x14ac:dyDescent="0.25">
      <c r="A143" t="s">
        <v>81</v>
      </c>
      <c r="B143" s="24" t="s">
        <v>82</v>
      </c>
      <c r="D143" s="25">
        <f>D128/D139</f>
        <v>2.8836274872807555</v>
      </c>
      <c r="E143" s="25">
        <f t="shared" ref="E143:AM143" si="32">E128/E139</f>
        <v>1.2062583716015398</v>
      </c>
      <c r="F143" s="25">
        <f t="shared" si="32"/>
        <v>0.67697151990979654</v>
      </c>
      <c r="G143" s="25">
        <f t="shared" si="32"/>
        <v>1.289433875719078</v>
      </c>
      <c r="H143" s="25">
        <f t="shared" si="32"/>
        <v>1.0623195491149262</v>
      </c>
      <c r="I143" s="25">
        <f t="shared" si="32"/>
        <v>2.2130631211280205</v>
      </c>
      <c r="J143" s="25">
        <f t="shared" si="32"/>
        <v>0.82656674776551886</v>
      </c>
      <c r="K143" s="25">
        <f t="shared" si="32"/>
        <v>2.1097262519618294</v>
      </c>
      <c r="L143" s="25">
        <f t="shared" si="32"/>
        <v>1.7476091993816869</v>
      </c>
      <c r="M143" s="25">
        <f t="shared" si="32"/>
        <v>1.4973137081217482</v>
      </c>
      <c r="N143" s="25">
        <f t="shared" si="32"/>
        <v>3.0154448101021583</v>
      </c>
      <c r="O143" s="25">
        <f t="shared" si="32"/>
        <v>1.9504064735872495</v>
      </c>
      <c r="P143" s="25">
        <f t="shared" si="32"/>
        <v>1.1929840051237419</v>
      </c>
      <c r="Q143" s="25">
        <f t="shared" si="32"/>
        <v>1.1890139766564214</v>
      </c>
      <c r="R143" s="25">
        <f t="shared" si="32"/>
        <v>0.54310430319909431</v>
      </c>
      <c r="S143" s="25">
        <f t="shared" si="32"/>
        <v>0.44000341103801316</v>
      </c>
      <c r="T143" s="25">
        <f t="shared" si="32"/>
        <v>1.089837880687647</v>
      </c>
      <c r="U143" s="25">
        <f t="shared" si="32"/>
        <v>1.2639346685990236</v>
      </c>
      <c r="V143" s="25">
        <f t="shared" si="32"/>
        <v>1.1193926529388116</v>
      </c>
      <c r="W143" s="25">
        <f t="shared" si="32"/>
        <v>1.3809931233036887</v>
      </c>
      <c r="X143" s="25">
        <f t="shared" si="32"/>
        <v>1.9423310676383536</v>
      </c>
      <c r="Y143" s="25">
        <f t="shared" si="32"/>
        <v>1.6796820254749936</v>
      </c>
      <c r="Z143" s="25">
        <f t="shared" si="32"/>
        <v>1.3801605324840591</v>
      </c>
      <c r="AA143" s="25">
        <f t="shared" si="32"/>
        <v>1.3322411647494401</v>
      </c>
      <c r="AB143" s="25">
        <f t="shared" si="32"/>
        <v>1.9497910841529793</v>
      </c>
      <c r="AC143" s="25">
        <f t="shared" si="32"/>
        <v>1.2978271157509838</v>
      </c>
      <c r="AD143" s="25">
        <f t="shared" si="32"/>
        <v>1.7566386563982019</v>
      </c>
      <c r="AE143" s="25">
        <f t="shared" si="32"/>
        <v>1.6340046841475337</v>
      </c>
      <c r="AF143" s="25">
        <f t="shared" si="32"/>
        <v>1.7793837416201324</v>
      </c>
      <c r="AG143" s="25">
        <f t="shared" si="32"/>
        <v>1.434003338970012</v>
      </c>
      <c r="AH143" s="25">
        <f t="shared" si="32"/>
        <v>1.0912762980545923</v>
      </c>
      <c r="AI143" s="25">
        <f t="shared" si="32"/>
        <v>0.92963185320758668</v>
      </c>
      <c r="AJ143" s="25">
        <f t="shared" si="32"/>
        <v>1.0532585652830042</v>
      </c>
      <c r="AK143" s="25">
        <f t="shared" si="32"/>
        <v>1.2380262553199994</v>
      </c>
      <c r="AL143" s="25">
        <f t="shared" si="32"/>
        <v>0.78553690637918694</v>
      </c>
      <c r="AM143" s="25">
        <f t="shared" si="32"/>
        <v>1.2209461967345276</v>
      </c>
    </row>
    <row r="144" spans="1:39" x14ac:dyDescent="0.25">
      <c r="A144" t="s">
        <v>83</v>
      </c>
      <c r="B144" s="27" t="s">
        <v>84</v>
      </c>
      <c r="D144" s="28">
        <f t="shared" ref="D144:AM144" si="33">SUM(D68,D71:D72,D83:D84,D75)</f>
        <v>1.7029472223390882</v>
      </c>
      <c r="E144" s="28">
        <f t="shared" si="33"/>
        <v>2.5372797872221997</v>
      </c>
      <c r="F144" s="28">
        <f t="shared" si="33"/>
        <v>3.1513342496472623</v>
      </c>
      <c r="G144" s="28">
        <f t="shared" si="33"/>
        <v>2.1009910318353837</v>
      </c>
      <c r="H144" s="28">
        <f t="shared" si="33"/>
        <v>2.4913287465903879</v>
      </c>
      <c r="I144" s="28">
        <f t="shared" si="33"/>
        <v>1.6920538504313325</v>
      </c>
      <c r="J144" s="28">
        <f t="shared" si="33"/>
        <v>1.3912695215186677</v>
      </c>
      <c r="K144" s="28">
        <f t="shared" si="33"/>
        <v>2.2850543738180846</v>
      </c>
      <c r="L144" s="28">
        <f t="shared" si="33"/>
        <v>2.2732868158808732</v>
      </c>
      <c r="M144" s="28">
        <f t="shared" si="33"/>
        <v>5.2214036873592962</v>
      </c>
      <c r="N144" s="28">
        <f t="shared" si="33"/>
        <v>1.5036917704918562</v>
      </c>
      <c r="O144" s="28">
        <f t="shared" si="33"/>
        <v>2.2364527884084473</v>
      </c>
      <c r="P144" s="28">
        <f t="shared" si="33"/>
        <v>2.1298861553617998</v>
      </c>
      <c r="Q144" s="28">
        <f t="shared" si="33"/>
        <v>1.9227256086451456</v>
      </c>
      <c r="R144" s="28">
        <f t="shared" si="33"/>
        <v>2.6175911516647998</v>
      </c>
      <c r="S144" s="28">
        <f t="shared" si="33"/>
        <v>2.841538682151791</v>
      </c>
      <c r="T144" s="28">
        <f t="shared" si="33"/>
        <v>2.0034706705670113</v>
      </c>
      <c r="U144" s="28">
        <f t="shared" si="33"/>
        <v>1.6495251319121946</v>
      </c>
      <c r="V144" s="28">
        <f t="shared" si="33"/>
        <v>2.0380488277561737</v>
      </c>
      <c r="W144" s="28">
        <f t="shared" si="33"/>
        <v>1.7990648264732501</v>
      </c>
      <c r="X144" s="28">
        <f t="shared" si="33"/>
        <v>1.8867680662724318</v>
      </c>
      <c r="Y144" s="28">
        <f t="shared" si="33"/>
        <v>2.1937452513392901</v>
      </c>
      <c r="Z144" s="28">
        <f t="shared" si="33"/>
        <v>2.006833287142511</v>
      </c>
      <c r="AA144" s="28">
        <f t="shared" si="33"/>
        <v>2.2556437737569497</v>
      </c>
      <c r="AB144" s="28">
        <f t="shared" si="33"/>
        <v>1.98312229056542</v>
      </c>
      <c r="AC144" s="28">
        <f t="shared" si="33"/>
        <v>1.5689719486788896</v>
      </c>
      <c r="AD144" s="28">
        <f t="shared" si="33"/>
        <v>1.6137407407053195</v>
      </c>
      <c r="AE144" s="28">
        <f t="shared" si="33"/>
        <v>1.5388903589849889</v>
      </c>
      <c r="AF144" s="28">
        <f t="shared" si="33"/>
        <v>1.5554357265568413</v>
      </c>
      <c r="AG144" s="28">
        <f t="shared" si="33"/>
        <v>3.2027974577442353</v>
      </c>
      <c r="AH144" s="28">
        <f t="shared" si="33"/>
        <v>1.6829663823574514</v>
      </c>
      <c r="AI144" s="28">
        <f t="shared" si="33"/>
        <v>4.3540572413528222</v>
      </c>
      <c r="AJ144" s="28">
        <f t="shared" si="33"/>
        <v>1.5628983004873671</v>
      </c>
      <c r="AK144" s="28">
        <f t="shared" si="33"/>
        <v>1.519329663098637</v>
      </c>
      <c r="AL144" s="28">
        <f t="shared" si="33"/>
        <v>1.8815874661485634</v>
      </c>
      <c r="AM144" s="28">
        <f t="shared" si="33"/>
        <v>1.9959166415079868</v>
      </c>
    </row>
    <row r="145" spans="1:39" x14ac:dyDescent="0.25">
      <c r="B145" s="30" t="s">
        <v>85</v>
      </c>
      <c r="D145" s="31">
        <f t="shared" ref="D145:AM145" si="34">D77+D78+D79+D80+D81</f>
        <v>10.01059795957428</v>
      </c>
      <c r="E145" s="31">
        <f t="shared" si="34"/>
        <v>11.812591037266085</v>
      </c>
      <c r="F145" s="31">
        <f t="shared" si="34"/>
        <v>13.651593410556366</v>
      </c>
      <c r="G145" s="31">
        <f t="shared" si="34"/>
        <v>7.8829174072271453</v>
      </c>
      <c r="H145" s="31">
        <f t="shared" si="34"/>
        <v>14.851515188546822</v>
      </c>
      <c r="I145" s="31">
        <f t="shared" si="34"/>
        <v>9.6605327867146809</v>
      </c>
      <c r="J145" s="31">
        <f t="shared" si="34"/>
        <v>3.4429709023783017</v>
      </c>
      <c r="K145" s="31">
        <f t="shared" si="34"/>
        <v>8.7613005327859863</v>
      </c>
      <c r="L145" s="31">
        <f t="shared" si="34"/>
        <v>7.526412934207845</v>
      </c>
      <c r="M145" s="31">
        <f t="shared" si="34"/>
        <v>11.570358193473034</v>
      </c>
      <c r="N145" s="31">
        <f t="shared" si="34"/>
        <v>17.592112230251264</v>
      </c>
      <c r="O145" s="31">
        <f t="shared" si="34"/>
        <v>12.016197922627549</v>
      </c>
      <c r="P145" s="31">
        <f t="shared" si="34"/>
        <v>13.242884397558578</v>
      </c>
      <c r="Q145" s="31">
        <f t="shared" si="34"/>
        <v>9.1159312443947087</v>
      </c>
      <c r="R145" s="31">
        <f t="shared" si="34"/>
        <v>13.260940924126182</v>
      </c>
      <c r="S145" s="31">
        <f t="shared" si="34"/>
        <v>8.7758051207324996</v>
      </c>
      <c r="T145" s="31">
        <f t="shared" si="34"/>
        <v>13.282316393012843</v>
      </c>
      <c r="U145" s="31">
        <f t="shared" si="34"/>
        <v>12.459577633216224</v>
      </c>
      <c r="V145" s="31">
        <f t="shared" si="34"/>
        <v>9.734538962676444</v>
      </c>
      <c r="W145" s="31">
        <f t="shared" si="34"/>
        <v>16.768592845968509</v>
      </c>
      <c r="X145" s="31">
        <f t="shared" si="34"/>
        <v>9.9406800964037476</v>
      </c>
      <c r="Y145" s="31">
        <f t="shared" si="34"/>
        <v>6.6727205874042479</v>
      </c>
      <c r="Z145" s="31">
        <f t="shared" si="34"/>
        <v>6.4942662334366394</v>
      </c>
      <c r="AA145" s="31">
        <f t="shared" si="34"/>
        <v>5.3399821885069283</v>
      </c>
      <c r="AB145" s="31">
        <f t="shared" si="34"/>
        <v>11.328556856298789</v>
      </c>
      <c r="AC145" s="31">
        <f t="shared" si="34"/>
        <v>3.4089230644338651</v>
      </c>
      <c r="AD145" s="31">
        <f t="shared" si="34"/>
        <v>7.1180625442925933</v>
      </c>
      <c r="AE145" s="31">
        <f t="shared" si="34"/>
        <v>4.7549965914827528</v>
      </c>
      <c r="AF145" s="31">
        <f t="shared" si="34"/>
        <v>9.0589012000209781</v>
      </c>
      <c r="AG145" s="31">
        <f t="shared" si="34"/>
        <v>9.7978952964181101</v>
      </c>
      <c r="AH145" s="31">
        <f t="shared" si="34"/>
        <v>7.8714434926487264</v>
      </c>
      <c r="AI145" s="31">
        <f t="shared" si="34"/>
        <v>9.9664813681436613</v>
      </c>
      <c r="AJ145" s="31">
        <f t="shared" si="34"/>
        <v>4.2587709959954854</v>
      </c>
      <c r="AK145" s="31">
        <f t="shared" si="34"/>
        <v>5.4480407609912866</v>
      </c>
      <c r="AL145" s="31">
        <f t="shared" si="34"/>
        <v>4.2700371441242559</v>
      </c>
      <c r="AM145" s="31">
        <f t="shared" si="34"/>
        <v>7.5056196107721656</v>
      </c>
    </row>
    <row r="146" spans="1:39" x14ac:dyDescent="0.25">
      <c r="B146" s="30" t="s">
        <v>86</v>
      </c>
      <c r="D146" s="31">
        <f t="shared" ref="D146:AM146" si="35">D95+D96</f>
        <v>6.7238083443302843</v>
      </c>
      <c r="E146" s="31">
        <f t="shared" si="35"/>
        <v>24.970109163369131</v>
      </c>
      <c r="F146" s="31">
        <f t="shared" si="35"/>
        <v>26.952026489497179</v>
      </c>
      <c r="G146" s="31">
        <f t="shared" si="35"/>
        <v>21.592154246471026</v>
      </c>
      <c r="H146" s="31">
        <f t="shared" si="35"/>
        <v>20.723442324313091</v>
      </c>
      <c r="I146" s="31">
        <f t="shared" si="35"/>
        <v>20.055901851944924</v>
      </c>
      <c r="J146" s="31">
        <f t="shared" si="35"/>
        <v>26.532153969915161</v>
      </c>
      <c r="K146" s="31">
        <f t="shared" si="35"/>
        <v>17.698529755809531</v>
      </c>
      <c r="L146" s="31">
        <f t="shared" si="35"/>
        <v>22.043065518925978</v>
      </c>
      <c r="M146" s="31">
        <f t="shared" si="35"/>
        <v>18.374453215933226</v>
      </c>
      <c r="N146" s="31">
        <f t="shared" si="35"/>
        <v>18.292493908618845</v>
      </c>
      <c r="O146" s="31">
        <f t="shared" si="35"/>
        <v>12.708236838111546</v>
      </c>
      <c r="P146" s="31">
        <f t="shared" si="35"/>
        <v>20.453028147355418</v>
      </c>
      <c r="Q146" s="31">
        <f t="shared" si="35"/>
        <v>23.094224805008306</v>
      </c>
      <c r="R146" s="31">
        <f t="shared" si="35"/>
        <v>15.028844888786708</v>
      </c>
      <c r="S146" s="31">
        <f t="shared" si="35"/>
        <v>29.645489049797959</v>
      </c>
      <c r="T146" s="31">
        <f t="shared" si="35"/>
        <v>23.334035510165819</v>
      </c>
      <c r="U146" s="31">
        <f t="shared" si="35"/>
        <v>20.453961398534158</v>
      </c>
      <c r="V146" s="31">
        <f t="shared" si="35"/>
        <v>22.862430595791349</v>
      </c>
      <c r="W146" s="31">
        <f t="shared" si="35"/>
        <v>17.592914005117841</v>
      </c>
      <c r="X146" s="31">
        <f t="shared" si="35"/>
        <v>24.556577851669385</v>
      </c>
      <c r="Y146" s="31">
        <f t="shared" si="35"/>
        <v>21.194855195490341</v>
      </c>
      <c r="Z146" s="31">
        <f t="shared" si="35"/>
        <v>22.080638148172351</v>
      </c>
      <c r="AA146" s="31">
        <f t="shared" si="35"/>
        <v>22.660522802148595</v>
      </c>
      <c r="AB146" s="31">
        <f t="shared" si="35"/>
        <v>19.882046710854695</v>
      </c>
      <c r="AC146" s="31">
        <f t="shared" si="35"/>
        <v>19.617418703954069</v>
      </c>
      <c r="AD146" s="31">
        <f t="shared" si="35"/>
        <v>16.902796740047791</v>
      </c>
      <c r="AE146" s="31">
        <f t="shared" si="35"/>
        <v>18.550522679605379</v>
      </c>
      <c r="AF146" s="31">
        <f t="shared" si="35"/>
        <v>20.268248135685216</v>
      </c>
      <c r="AG146" s="31">
        <f t="shared" si="35"/>
        <v>21.768180097664274</v>
      </c>
      <c r="AH146" s="31">
        <f t="shared" si="35"/>
        <v>22.034330499841388</v>
      </c>
      <c r="AI146" s="31">
        <f t="shared" si="35"/>
        <v>14.365533135808416</v>
      </c>
      <c r="AJ146" s="31">
        <f t="shared" si="35"/>
        <v>24.743746044338412</v>
      </c>
      <c r="AK146" s="31">
        <f t="shared" si="35"/>
        <v>26.087070619717462</v>
      </c>
      <c r="AL146" s="31">
        <f t="shared" si="35"/>
        <v>25.930391369340683</v>
      </c>
      <c r="AM146" s="31">
        <f t="shared" si="35"/>
        <v>23.202896413242634</v>
      </c>
    </row>
    <row r="147" spans="1:39" x14ac:dyDescent="0.25">
      <c r="B147" s="30" t="s">
        <v>87</v>
      </c>
      <c r="D147" s="33">
        <f t="shared" ref="D147:AM147" si="36">SUM(D77:D81,D95:D96,D104:D105,D113:D114)</f>
        <v>16.734406303904564</v>
      </c>
      <c r="E147" s="33">
        <f t="shared" si="36"/>
        <v>36.782700200635212</v>
      </c>
      <c r="F147" s="33">
        <f t="shared" si="36"/>
        <v>40.603619900053545</v>
      </c>
      <c r="G147" s="33">
        <f t="shared" si="36"/>
        <v>29.475071653698166</v>
      </c>
      <c r="H147" s="33">
        <f t="shared" si="36"/>
        <v>35.57495751285991</v>
      </c>
      <c r="I147" s="33">
        <f t="shared" si="36"/>
        <v>29.716434638659603</v>
      </c>
      <c r="J147" s="33">
        <f t="shared" si="36"/>
        <v>29.975124872293463</v>
      </c>
      <c r="K147" s="33">
        <f t="shared" si="36"/>
        <v>26.459830288595519</v>
      </c>
      <c r="L147" s="33">
        <f t="shared" si="36"/>
        <v>29.569478453133822</v>
      </c>
      <c r="M147" s="33">
        <f t="shared" si="36"/>
        <v>29.94481140940626</v>
      </c>
      <c r="N147" s="33">
        <f t="shared" si="36"/>
        <v>35.884606138870112</v>
      </c>
      <c r="O147" s="33">
        <f t="shared" si="36"/>
        <v>24.724434760739094</v>
      </c>
      <c r="P147" s="33">
        <f t="shared" si="36"/>
        <v>33.695912544913995</v>
      </c>
      <c r="Q147" s="33">
        <f t="shared" si="36"/>
        <v>32.210156049403011</v>
      </c>
      <c r="R147" s="33">
        <f t="shared" si="36"/>
        <v>28.289785812912889</v>
      </c>
      <c r="S147" s="33">
        <f t="shared" si="36"/>
        <v>38.421294170530459</v>
      </c>
      <c r="T147" s="33">
        <f t="shared" si="36"/>
        <v>36.616351903178661</v>
      </c>
      <c r="U147" s="33">
        <f t="shared" si="36"/>
        <v>32.913539031750382</v>
      </c>
      <c r="V147" s="33">
        <f t="shared" si="36"/>
        <v>32.596969558467791</v>
      </c>
      <c r="W147" s="33">
        <f t="shared" si="36"/>
        <v>34.361506851086347</v>
      </c>
      <c r="X147" s="33">
        <f t="shared" si="36"/>
        <v>34.497257948073127</v>
      </c>
      <c r="Y147" s="33">
        <f t="shared" si="36"/>
        <v>27.867575782894583</v>
      </c>
      <c r="Z147" s="33">
        <f t="shared" si="36"/>
        <v>28.574904381608992</v>
      </c>
      <c r="AA147" s="33">
        <f t="shared" si="36"/>
        <v>28.000504990655525</v>
      </c>
      <c r="AB147" s="33">
        <f t="shared" si="36"/>
        <v>31.210603567153484</v>
      </c>
      <c r="AC147" s="33">
        <f t="shared" si="36"/>
        <v>23.026341768387933</v>
      </c>
      <c r="AD147" s="33">
        <f t="shared" si="36"/>
        <v>24.020859284340386</v>
      </c>
      <c r="AE147" s="33">
        <f t="shared" si="36"/>
        <v>23.305519271088134</v>
      </c>
      <c r="AF147" s="33">
        <f t="shared" si="36"/>
        <v>29.327149335706192</v>
      </c>
      <c r="AG147" s="33">
        <f t="shared" si="36"/>
        <v>31.566075394082386</v>
      </c>
      <c r="AH147" s="33">
        <f t="shared" si="36"/>
        <v>29.905773992490115</v>
      </c>
      <c r="AI147" s="33">
        <f t="shared" si="36"/>
        <v>24.332014503952074</v>
      </c>
      <c r="AJ147" s="33">
        <f t="shared" si="36"/>
        <v>29.002517040333895</v>
      </c>
      <c r="AK147" s="33">
        <f t="shared" si="36"/>
        <v>31.535111380708749</v>
      </c>
      <c r="AL147" s="33">
        <f t="shared" si="36"/>
        <v>30.200428513464942</v>
      </c>
      <c r="AM147" s="33">
        <f t="shared" si="36"/>
        <v>30.708516024014799</v>
      </c>
    </row>
    <row r="148" spans="1:39" x14ac:dyDescent="0.25">
      <c r="B148" s="35" t="s">
        <v>88</v>
      </c>
      <c r="D148" s="36">
        <f t="shared" ref="D148:AM148" si="37">SUM(D69,D73,D85,D94,D103,D76)</f>
        <v>34.636410287101889</v>
      </c>
      <c r="E148" s="36">
        <f t="shared" si="37"/>
        <v>18.889173019829745</v>
      </c>
      <c r="F148" s="36">
        <f t="shared" si="37"/>
        <v>20.681196558938382</v>
      </c>
      <c r="G148" s="36">
        <f t="shared" si="37"/>
        <v>27.873070971204715</v>
      </c>
      <c r="H148" s="36">
        <f t="shared" si="37"/>
        <v>36.596671570298568</v>
      </c>
      <c r="I148" s="36">
        <f t="shared" si="37"/>
        <v>27.173735925695546</v>
      </c>
      <c r="J148" s="36">
        <f t="shared" si="37"/>
        <v>11.890819618373001</v>
      </c>
      <c r="K148" s="36">
        <f t="shared" si="37"/>
        <v>38.840324035906647</v>
      </c>
      <c r="L148" s="36">
        <f t="shared" si="37"/>
        <v>33.667191831776876</v>
      </c>
      <c r="M148" s="36">
        <f t="shared" si="37"/>
        <v>21.442187087870202</v>
      </c>
      <c r="N148" s="36">
        <f t="shared" si="37"/>
        <v>31.691765673360631</v>
      </c>
      <c r="O148" s="36">
        <f t="shared" si="37"/>
        <v>16.322309527850003</v>
      </c>
      <c r="P148" s="36">
        <f t="shared" si="37"/>
        <v>23.092208405950025</v>
      </c>
      <c r="Q148" s="36">
        <f t="shared" si="37"/>
        <v>13.532672526456009</v>
      </c>
      <c r="R148" s="36">
        <f t="shared" si="37"/>
        <v>27.65109179997156</v>
      </c>
      <c r="S148" s="36">
        <f t="shared" si="37"/>
        <v>19.313434233847971</v>
      </c>
      <c r="T148" s="36">
        <f t="shared" si="37"/>
        <v>22.436638531824119</v>
      </c>
      <c r="U148" s="36">
        <f t="shared" si="37"/>
        <v>24.707050683434183</v>
      </c>
      <c r="V148" s="36">
        <f t="shared" si="37"/>
        <v>17.017050099597107</v>
      </c>
      <c r="W148" s="36">
        <f t="shared" si="37"/>
        <v>27.007609165120574</v>
      </c>
      <c r="X148" s="36">
        <f t="shared" si="37"/>
        <v>27.674901922614822</v>
      </c>
      <c r="Y148" s="36">
        <f t="shared" si="37"/>
        <v>22.673537835015274</v>
      </c>
      <c r="Z148" s="36">
        <f t="shared" si="37"/>
        <v>28.049220585598817</v>
      </c>
      <c r="AA148" s="36">
        <f t="shared" si="37"/>
        <v>25.223763100809979</v>
      </c>
      <c r="AB148" s="36">
        <f t="shared" si="37"/>
        <v>25.614512381224188</v>
      </c>
      <c r="AC148" s="36">
        <f t="shared" si="37"/>
        <v>20.72363963554276</v>
      </c>
      <c r="AD148" s="36">
        <f t="shared" si="37"/>
        <v>23.024053698076649</v>
      </c>
      <c r="AE148" s="36">
        <f t="shared" si="37"/>
        <v>23.09975650997157</v>
      </c>
      <c r="AF148" s="36">
        <f t="shared" si="37"/>
        <v>21.337384021170902</v>
      </c>
      <c r="AG148" s="36">
        <f t="shared" si="37"/>
        <v>36.573067587714959</v>
      </c>
      <c r="AH148" s="36">
        <f t="shared" si="37"/>
        <v>20.296701900259436</v>
      </c>
      <c r="AI148" s="36">
        <f t="shared" si="37"/>
        <v>41.062138603577068</v>
      </c>
      <c r="AJ148" s="36">
        <f t="shared" si="37"/>
        <v>10.74379562682471</v>
      </c>
      <c r="AK148" s="36">
        <f t="shared" si="37"/>
        <v>15.942935758425097</v>
      </c>
      <c r="AL148" s="36">
        <f t="shared" si="37"/>
        <v>16.227048215526633</v>
      </c>
      <c r="AM148" s="36">
        <f t="shared" si="37"/>
        <v>23.724039690480634</v>
      </c>
    </row>
    <row r="149" spans="1:39" x14ac:dyDescent="0.25">
      <c r="A149" t="s">
        <v>89</v>
      </c>
      <c r="B149" s="35" t="s">
        <v>90</v>
      </c>
      <c r="D149" s="36">
        <f t="shared" ref="D149:AM149" si="38">SUM(D112,D119:D125)</f>
        <v>0.10037989107537439</v>
      </c>
      <c r="E149" s="36">
        <f t="shared" si="38"/>
        <v>0.38622600276933111</v>
      </c>
      <c r="F149" s="36">
        <f t="shared" si="38"/>
        <v>0.7406277538471806</v>
      </c>
      <c r="G149" s="36">
        <f t="shared" si="38"/>
        <v>2.0859572914894726</v>
      </c>
      <c r="H149" s="36">
        <f t="shared" si="38"/>
        <v>0.46345010326281849</v>
      </c>
      <c r="I149" s="36">
        <f t="shared" si="38"/>
        <v>0.47069346532257206</v>
      </c>
      <c r="J149" s="36">
        <f t="shared" si="38"/>
        <v>1.963071653135138</v>
      </c>
      <c r="K149" s="36">
        <f t="shared" si="38"/>
        <v>0.42213569044997579</v>
      </c>
      <c r="L149" s="36">
        <f t="shared" si="38"/>
        <v>0.84461992845677147</v>
      </c>
      <c r="M149" s="36">
        <f t="shared" si="38"/>
        <v>1.7017799570719556</v>
      </c>
      <c r="N149" s="36">
        <f t="shared" si="38"/>
        <v>0.53058325744203216</v>
      </c>
      <c r="O149" s="36">
        <f t="shared" si="38"/>
        <v>0.68586800494103384</v>
      </c>
      <c r="P149" s="36">
        <f t="shared" si="38"/>
        <v>1.9296266105903268</v>
      </c>
      <c r="Q149" s="36">
        <f t="shared" si="38"/>
        <v>2.4754061621282393</v>
      </c>
      <c r="R149" s="36">
        <f t="shared" si="38"/>
        <v>0.49866684031630815</v>
      </c>
      <c r="S149" s="36">
        <f t="shared" si="38"/>
        <v>2.5516392108921178</v>
      </c>
      <c r="T149" s="36">
        <f t="shared" si="38"/>
        <v>1.2851053682058891</v>
      </c>
      <c r="U149" s="36">
        <f t="shared" si="38"/>
        <v>1.4301722640558077</v>
      </c>
      <c r="V149" s="36">
        <f t="shared" si="38"/>
        <v>2.3215609496173029</v>
      </c>
      <c r="W149" s="36">
        <f t="shared" si="38"/>
        <v>0.93206458374572532</v>
      </c>
      <c r="X149" s="36">
        <f t="shared" si="38"/>
        <v>0.78467183608936542</v>
      </c>
      <c r="Y149" s="36">
        <f t="shared" si="38"/>
        <v>1.3411437854060091</v>
      </c>
      <c r="Z149" s="36">
        <f t="shared" si="38"/>
        <v>2.1089814380154053</v>
      </c>
      <c r="AA149" s="36">
        <f t="shared" si="38"/>
        <v>2.1108236255117747</v>
      </c>
      <c r="AB149" s="36">
        <f t="shared" si="38"/>
        <v>0.71128557977927598</v>
      </c>
      <c r="AC149" s="36">
        <f t="shared" si="38"/>
        <v>1.7641269058216076</v>
      </c>
      <c r="AD149" s="36">
        <f t="shared" si="38"/>
        <v>0.68749899833133976</v>
      </c>
      <c r="AE149" s="36">
        <f t="shared" si="38"/>
        <v>1.0332942841493766</v>
      </c>
      <c r="AF149" s="36">
        <f t="shared" si="38"/>
        <v>1.2876683897574783</v>
      </c>
      <c r="AG149" s="36">
        <f t="shared" si="38"/>
        <v>1.2930338753190105</v>
      </c>
      <c r="AH149" s="36">
        <f t="shared" si="38"/>
        <v>1.4360811224020185</v>
      </c>
      <c r="AI149" s="36">
        <f t="shared" si="38"/>
        <v>2.7572448410445909</v>
      </c>
      <c r="AJ149" s="36">
        <f t="shared" si="38"/>
        <v>2.839413993344281</v>
      </c>
      <c r="AK149" s="36">
        <f t="shared" si="38"/>
        <v>1.6964064467954472</v>
      </c>
      <c r="AL149" s="36">
        <f t="shared" si="38"/>
        <v>3.7828686538352088</v>
      </c>
      <c r="AM149" s="36">
        <f t="shared" si="38"/>
        <v>1.0547532268023643</v>
      </c>
    </row>
    <row r="150" spans="1:39" ht="15.75" thickBot="1" x14ac:dyDescent="0.3">
      <c r="B150" s="38" t="s">
        <v>91</v>
      </c>
      <c r="D150" s="39">
        <f>SUM(D119:D125)</f>
        <v>0</v>
      </c>
      <c r="E150" s="39">
        <f t="shared" ref="E150:AM150" si="39">SUM(E119:E125)</f>
        <v>0</v>
      </c>
      <c r="F150" s="39">
        <f t="shared" si="39"/>
        <v>0</v>
      </c>
      <c r="G150" s="39">
        <f t="shared" si="39"/>
        <v>0</v>
      </c>
      <c r="H150" s="39">
        <f t="shared" si="39"/>
        <v>0</v>
      </c>
      <c r="I150" s="39">
        <f t="shared" si="39"/>
        <v>0</v>
      </c>
      <c r="J150" s="39">
        <f t="shared" si="39"/>
        <v>0</v>
      </c>
      <c r="K150" s="39">
        <f t="shared" si="39"/>
        <v>0</v>
      </c>
      <c r="L150" s="39">
        <f t="shared" si="39"/>
        <v>0</v>
      </c>
      <c r="M150" s="39">
        <f t="shared" si="39"/>
        <v>0</v>
      </c>
      <c r="N150" s="39">
        <f t="shared" si="39"/>
        <v>0</v>
      </c>
      <c r="O150" s="39">
        <f t="shared" si="39"/>
        <v>0</v>
      </c>
      <c r="P150" s="39">
        <f t="shared" si="39"/>
        <v>0</v>
      </c>
      <c r="Q150" s="39">
        <f t="shared" si="39"/>
        <v>0</v>
      </c>
      <c r="R150" s="39">
        <f t="shared" si="39"/>
        <v>0</v>
      </c>
      <c r="S150" s="39">
        <f t="shared" si="39"/>
        <v>0</v>
      </c>
      <c r="T150" s="39">
        <f t="shared" si="39"/>
        <v>0</v>
      </c>
      <c r="U150" s="39">
        <f t="shared" si="39"/>
        <v>0</v>
      </c>
      <c r="V150" s="39">
        <f t="shared" si="39"/>
        <v>0</v>
      </c>
      <c r="W150" s="39">
        <f t="shared" si="39"/>
        <v>0</v>
      </c>
      <c r="X150" s="39">
        <f t="shared" si="39"/>
        <v>0</v>
      </c>
      <c r="Y150" s="39">
        <f t="shared" si="39"/>
        <v>0</v>
      </c>
      <c r="Z150" s="39">
        <f t="shared" si="39"/>
        <v>0</v>
      </c>
      <c r="AA150" s="39">
        <f t="shared" si="39"/>
        <v>0</v>
      </c>
      <c r="AB150" s="39">
        <f t="shared" si="39"/>
        <v>0</v>
      </c>
      <c r="AC150" s="39">
        <f t="shared" si="39"/>
        <v>0</v>
      </c>
      <c r="AD150" s="39">
        <f t="shared" si="39"/>
        <v>0</v>
      </c>
      <c r="AE150" s="39">
        <f t="shared" si="39"/>
        <v>0</v>
      </c>
      <c r="AF150" s="39">
        <f t="shared" si="39"/>
        <v>0</v>
      </c>
      <c r="AG150" s="39">
        <f t="shared" si="39"/>
        <v>0</v>
      </c>
      <c r="AH150" s="39">
        <f t="shared" si="39"/>
        <v>0</v>
      </c>
      <c r="AI150" s="39">
        <f t="shared" si="39"/>
        <v>0</v>
      </c>
      <c r="AJ150" s="39">
        <f t="shared" si="39"/>
        <v>0</v>
      </c>
      <c r="AK150" s="39">
        <f t="shared" si="39"/>
        <v>0</v>
      </c>
      <c r="AL150" s="39">
        <f t="shared" si="39"/>
        <v>0</v>
      </c>
      <c r="AM150" s="39">
        <f t="shared" si="39"/>
        <v>0</v>
      </c>
    </row>
    <row r="151" spans="1:39" x14ac:dyDescent="0.25">
      <c r="B151" s="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</row>
    <row r="152" spans="1:39" ht="15.75" thickBot="1" x14ac:dyDescent="0.3">
      <c r="B152" s="7" t="s">
        <v>92</v>
      </c>
      <c r="D152" s="41">
        <f>((10*1000)/D154*D156)</f>
        <v>6.666666666666667</v>
      </c>
      <c r="E152" s="41">
        <f t="shared" ref="E152:AM152" si="40">((10*1000)/E154*E156)</f>
        <v>6.666666666666667</v>
      </c>
      <c r="F152" s="41">
        <f t="shared" si="40"/>
        <v>6.666666666666667</v>
      </c>
      <c r="G152" s="41">
        <f t="shared" si="40"/>
        <v>6.666666666666667</v>
      </c>
      <c r="H152" s="41">
        <f t="shared" si="40"/>
        <v>6.666666666666667</v>
      </c>
      <c r="I152" s="41">
        <f t="shared" si="40"/>
        <v>6.666666666666667</v>
      </c>
      <c r="J152" s="41">
        <f t="shared" si="40"/>
        <v>6.666666666666667</v>
      </c>
      <c r="K152" s="41">
        <f t="shared" si="40"/>
        <v>6.666666666666667</v>
      </c>
      <c r="L152" s="41">
        <f t="shared" si="40"/>
        <v>6.666666666666667</v>
      </c>
      <c r="M152" s="41">
        <f t="shared" si="40"/>
        <v>6.666666666666667</v>
      </c>
      <c r="N152" s="41">
        <f t="shared" si="40"/>
        <v>6.666666666666667</v>
      </c>
      <c r="O152" s="41">
        <f t="shared" si="40"/>
        <v>6.666666666666667</v>
      </c>
      <c r="P152" s="41">
        <f t="shared" si="40"/>
        <v>6.666666666666667</v>
      </c>
      <c r="Q152" s="41">
        <f t="shared" si="40"/>
        <v>6.666666666666667</v>
      </c>
      <c r="R152" s="41">
        <f t="shared" si="40"/>
        <v>6.666666666666667</v>
      </c>
      <c r="S152" s="41">
        <f t="shared" si="40"/>
        <v>6.666666666666667</v>
      </c>
      <c r="T152" s="41">
        <f t="shared" si="40"/>
        <v>6.666666666666667</v>
      </c>
      <c r="U152" s="41">
        <f t="shared" si="40"/>
        <v>6.666666666666667</v>
      </c>
      <c r="V152" s="41">
        <f t="shared" si="40"/>
        <v>6.666666666666667</v>
      </c>
      <c r="W152" s="41">
        <f t="shared" si="40"/>
        <v>6.666666666666667</v>
      </c>
      <c r="X152" s="41">
        <f t="shared" si="40"/>
        <v>6.666666666666667</v>
      </c>
      <c r="Y152" s="41">
        <f t="shared" si="40"/>
        <v>6.666666666666667</v>
      </c>
      <c r="Z152" s="41">
        <f t="shared" si="40"/>
        <v>6.666666666666667</v>
      </c>
      <c r="AA152" s="41">
        <f t="shared" si="40"/>
        <v>6.666666666666667</v>
      </c>
      <c r="AB152" s="41">
        <f t="shared" si="40"/>
        <v>6.666666666666667</v>
      </c>
      <c r="AC152" s="41">
        <f t="shared" si="40"/>
        <v>6.666666666666667</v>
      </c>
      <c r="AD152" s="41">
        <f t="shared" si="40"/>
        <v>6.666666666666667</v>
      </c>
      <c r="AE152" s="41">
        <f t="shared" si="40"/>
        <v>6.666666666666667</v>
      </c>
      <c r="AF152" s="41">
        <f t="shared" si="40"/>
        <v>6.666666666666667</v>
      </c>
      <c r="AG152" s="41">
        <f t="shared" si="40"/>
        <v>6.666666666666667</v>
      </c>
      <c r="AH152" s="41">
        <f t="shared" si="40"/>
        <v>6.666666666666667</v>
      </c>
      <c r="AI152" s="41">
        <f t="shared" si="40"/>
        <v>6.666666666666667</v>
      </c>
      <c r="AJ152" s="41">
        <f t="shared" si="40"/>
        <v>6.666666666666667</v>
      </c>
      <c r="AK152" s="41">
        <f t="shared" si="40"/>
        <v>6.666666666666667</v>
      </c>
      <c r="AL152" s="41">
        <f t="shared" si="40"/>
        <v>6.666666666666667</v>
      </c>
      <c r="AM152" s="41">
        <f t="shared" si="40"/>
        <v>6.666666666666667</v>
      </c>
    </row>
    <row r="153" spans="1:39" x14ac:dyDescent="0.25">
      <c r="B153" s="42" t="s">
        <v>829</v>
      </c>
      <c r="D153" s="43">
        <v>186.6</v>
      </c>
      <c r="E153" s="43">
        <v>234.3</v>
      </c>
      <c r="F153" s="43">
        <v>138.80000000000001</v>
      </c>
      <c r="G153" s="43">
        <v>465.4</v>
      </c>
      <c r="H153" s="43">
        <v>92.5</v>
      </c>
      <c r="I153" s="43">
        <v>94.7</v>
      </c>
      <c r="J153" s="43">
        <v>269.89999999999998</v>
      </c>
      <c r="K153" s="43">
        <v>97.5</v>
      </c>
      <c r="L153" s="43">
        <v>101.2</v>
      </c>
      <c r="M153" s="43">
        <v>792.2</v>
      </c>
      <c r="N153" s="43">
        <v>921</v>
      </c>
      <c r="O153" s="43">
        <v>823.9</v>
      </c>
      <c r="P153" s="43">
        <v>710.9</v>
      </c>
      <c r="Q153" s="43">
        <v>904.1</v>
      </c>
      <c r="R153" s="43">
        <v>1070</v>
      </c>
      <c r="S153" s="43">
        <v>886</v>
      </c>
      <c r="T153" s="43">
        <v>826.8</v>
      </c>
      <c r="U153" s="43">
        <v>779.80000000000007</v>
      </c>
      <c r="V153" s="43">
        <v>722.5</v>
      </c>
      <c r="W153" s="43">
        <v>1133.8</v>
      </c>
      <c r="X153" s="43">
        <v>957</v>
      </c>
      <c r="Y153" s="43">
        <v>1034.8999999999999</v>
      </c>
      <c r="Z153" s="43">
        <v>1184</v>
      </c>
      <c r="AA153" s="43">
        <v>815.9</v>
      </c>
      <c r="AB153" s="43">
        <v>1317.3</v>
      </c>
      <c r="AC153" s="43">
        <v>1070.1000000000001</v>
      </c>
      <c r="AD153" s="43">
        <v>823.4</v>
      </c>
      <c r="AE153" s="43">
        <v>1073.1999999999998</v>
      </c>
      <c r="AF153" s="43">
        <v>820.2</v>
      </c>
      <c r="AG153" s="43">
        <v>638.1</v>
      </c>
      <c r="AH153" s="43">
        <v>1282.4000000000001</v>
      </c>
      <c r="AI153" s="43">
        <v>760.1</v>
      </c>
      <c r="AJ153" s="43"/>
      <c r="AK153" s="43"/>
      <c r="AL153" s="43"/>
      <c r="AM153" s="43"/>
    </row>
    <row r="154" spans="1:39" x14ac:dyDescent="0.25">
      <c r="B154" s="44" t="s">
        <v>94</v>
      </c>
      <c r="D154" s="45">
        <v>1500</v>
      </c>
      <c r="E154" s="45">
        <v>1500</v>
      </c>
      <c r="F154" s="45">
        <v>1500</v>
      </c>
      <c r="G154" s="45">
        <v>1500</v>
      </c>
      <c r="H154" s="45">
        <v>1500</v>
      </c>
      <c r="I154" s="45">
        <v>1500</v>
      </c>
      <c r="J154" s="45">
        <v>1500</v>
      </c>
      <c r="K154" s="45">
        <v>1500</v>
      </c>
      <c r="L154" s="45">
        <v>1500</v>
      </c>
      <c r="M154" s="45">
        <v>1500</v>
      </c>
      <c r="N154" s="45">
        <v>1500</v>
      </c>
      <c r="O154" s="45">
        <v>1500</v>
      </c>
      <c r="P154" s="45">
        <v>1500</v>
      </c>
      <c r="Q154" s="45">
        <v>1500</v>
      </c>
      <c r="R154" s="45">
        <v>1500</v>
      </c>
      <c r="S154" s="45">
        <v>1500</v>
      </c>
      <c r="T154" s="45">
        <v>1500</v>
      </c>
      <c r="U154" s="45">
        <v>1500</v>
      </c>
      <c r="V154" s="45">
        <v>1500</v>
      </c>
      <c r="W154" s="45">
        <v>1500</v>
      </c>
      <c r="X154" s="45">
        <v>1500</v>
      </c>
      <c r="Y154" s="45">
        <v>1500</v>
      </c>
      <c r="Z154" s="45">
        <v>1500</v>
      </c>
      <c r="AA154" s="45">
        <v>1500</v>
      </c>
      <c r="AB154" s="45">
        <v>1500</v>
      </c>
      <c r="AC154" s="45">
        <v>1500</v>
      </c>
      <c r="AD154" s="45">
        <v>1500</v>
      </c>
      <c r="AE154" s="45">
        <v>1500</v>
      </c>
      <c r="AF154" s="45">
        <v>1500</v>
      </c>
      <c r="AG154" s="45">
        <v>1500</v>
      </c>
      <c r="AH154" s="45">
        <v>1500</v>
      </c>
      <c r="AI154" s="45">
        <v>1500</v>
      </c>
      <c r="AJ154" s="45">
        <v>1500</v>
      </c>
      <c r="AK154" s="45">
        <v>1500</v>
      </c>
      <c r="AL154" s="45">
        <v>1500</v>
      </c>
      <c r="AM154" s="45">
        <v>1500</v>
      </c>
    </row>
    <row r="155" spans="1:39" x14ac:dyDescent="0.25">
      <c r="B155" s="46" t="s">
        <v>95</v>
      </c>
      <c r="D155" s="47">
        <f>(D64)/D152</f>
        <v>1.00227</v>
      </c>
      <c r="E155" s="47">
        <f t="shared" ref="E155:AM155" si="41">(E64)/E152</f>
        <v>2.6261699999999997</v>
      </c>
      <c r="F155" s="47">
        <f t="shared" si="41"/>
        <v>2.0296500000000002</v>
      </c>
      <c r="G155" s="47">
        <f t="shared" si="41"/>
        <v>1.410315</v>
      </c>
      <c r="H155" s="47">
        <f t="shared" si="41"/>
        <v>0.58489500000000005</v>
      </c>
      <c r="I155" s="47">
        <f t="shared" si="41"/>
        <v>1.4229000000000001</v>
      </c>
      <c r="J155" s="47">
        <f t="shared" si="41"/>
        <v>1.5507899999999999</v>
      </c>
      <c r="K155" s="47">
        <f t="shared" si="41"/>
        <v>1.53531</v>
      </c>
      <c r="L155" s="47">
        <f t="shared" si="41"/>
        <v>0.72206999999999988</v>
      </c>
      <c r="M155" s="47">
        <f t="shared" si="41"/>
        <v>2.2940699999999996</v>
      </c>
      <c r="N155" s="47">
        <f t="shared" si="41"/>
        <v>0.7943849999999999</v>
      </c>
      <c r="O155" s="47">
        <f t="shared" si="41"/>
        <v>1.10304</v>
      </c>
      <c r="P155" s="47">
        <f t="shared" si="41"/>
        <v>1.6205700000000001</v>
      </c>
      <c r="Q155" s="47">
        <f t="shared" si="41"/>
        <v>1.4149350000000001</v>
      </c>
      <c r="R155" s="47">
        <f t="shared" si="41"/>
        <v>0.55840500000000004</v>
      </c>
      <c r="S155" s="47">
        <f t="shared" si="41"/>
        <v>1.6686599999999998</v>
      </c>
      <c r="T155" s="47">
        <f t="shared" si="41"/>
        <v>1.16838</v>
      </c>
      <c r="U155" s="47">
        <f t="shared" si="41"/>
        <v>1.570635</v>
      </c>
      <c r="V155" s="47">
        <f t="shared" si="41"/>
        <v>1.6782749999999997</v>
      </c>
      <c r="W155" s="47">
        <f t="shared" si="41"/>
        <v>2.7667350000000002</v>
      </c>
      <c r="X155" s="47">
        <f t="shared" si="41"/>
        <v>0.85256999999999994</v>
      </c>
      <c r="Y155" s="47">
        <f t="shared" si="41"/>
        <v>3.6314549999999999</v>
      </c>
      <c r="Z155" s="47">
        <f t="shared" si="41"/>
        <v>3.2070149999999997</v>
      </c>
      <c r="AA155" s="47">
        <f t="shared" si="41"/>
        <v>1.8870599999999997</v>
      </c>
      <c r="AB155" s="47">
        <f t="shared" si="41"/>
        <v>3.7368600000000001</v>
      </c>
      <c r="AC155" s="47">
        <f t="shared" si="41"/>
        <v>3.5935799999999998</v>
      </c>
      <c r="AD155" s="47">
        <f t="shared" si="41"/>
        <v>3.5220449999999999</v>
      </c>
      <c r="AE155" s="47">
        <f t="shared" si="41"/>
        <v>3.2751899999999994</v>
      </c>
      <c r="AF155" s="47">
        <f t="shared" si="41"/>
        <v>1.9374749999999998</v>
      </c>
      <c r="AG155" s="47">
        <f t="shared" si="41"/>
        <v>1.942215</v>
      </c>
      <c r="AH155" s="47">
        <f t="shared" si="41"/>
        <v>2.24559</v>
      </c>
      <c r="AI155" s="47">
        <f t="shared" si="41"/>
        <v>1.43451</v>
      </c>
      <c r="AJ155" s="47">
        <f t="shared" si="41"/>
        <v>1.849575</v>
      </c>
      <c r="AK155" s="47">
        <f t="shared" si="41"/>
        <v>2.4285899999999998</v>
      </c>
      <c r="AL155" s="47">
        <f t="shared" si="41"/>
        <v>0.85331999999999986</v>
      </c>
      <c r="AM155" s="47">
        <f t="shared" si="41"/>
        <v>3.0387149999999998</v>
      </c>
    </row>
    <row r="156" spans="1:39" ht="15.75" thickBot="1" x14ac:dyDescent="0.3">
      <c r="B156" s="48" t="s">
        <v>96</v>
      </c>
      <c r="D156" s="49">
        <v>1</v>
      </c>
      <c r="E156" s="49">
        <v>1</v>
      </c>
      <c r="F156" s="49">
        <v>1</v>
      </c>
      <c r="G156" s="49">
        <v>1</v>
      </c>
      <c r="H156" s="49">
        <v>1</v>
      </c>
      <c r="I156" s="49">
        <v>1</v>
      </c>
      <c r="J156" s="49">
        <v>1</v>
      </c>
      <c r="K156" s="49">
        <v>1</v>
      </c>
      <c r="L156" s="49">
        <v>1</v>
      </c>
      <c r="M156" s="49">
        <v>1</v>
      </c>
      <c r="N156" s="49">
        <v>1</v>
      </c>
      <c r="O156" s="49">
        <v>1</v>
      </c>
      <c r="P156" s="49">
        <v>1</v>
      </c>
      <c r="Q156" s="49">
        <v>1</v>
      </c>
      <c r="R156" s="49">
        <v>1</v>
      </c>
      <c r="S156" s="49">
        <v>1</v>
      </c>
      <c r="T156" s="49">
        <v>1</v>
      </c>
      <c r="U156" s="49">
        <v>1</v>
      </c>
      <c r="V156" s="49">
        <v>1</v>
      </c>
      <c r="W156" s="49">
        <v>1</v>
      </c>
      <c r="X156" s="49">
        <v>1</v>
      </c>
      <c r="Y156" s="49">
        <v>1</v>
      </c>
      <c r="Z156" s="49">
        <v>1</v>
      </c>
      <c r="AA156" s="49">
        <v>1</v>
      </c>
      <c r="AB156" s="49">
        <v>1</v>
      </c>
      <c r="AC156" s="49">
        <v>1</v>
      </c>
      <c r="AD156" s="49">
        <v>1</v>
      </c>
      <c r="AE156" s="49">
        <v>1</v>
      </c>
      <c r="AF156" s="49">
        <v>1</v>
      </c>
      <c r="AG156" s="49">
        <v>1</v>
      </c>
      <c r="AH156" s="49">
        <v>1</v>
      </c>
      <c r="AI156" s="49">
        <v>1</v>
      </c>
      <c r="AJ156" s="49">
        <v>1</v>
      </c>
      <c r="AK156" s="49">
        <v>1</v>
      </c>
      <c r="AL156" s="49">
        <v>1</v>
      </c>
      <c r="AM156" s="49">
        <v>1</v>
      </c>
    </row>
    <row r="157" spans="1:39" ht="15.75" x14ac:dyDescent="0.25">
      <c r="B157" s="50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</row>
    <row r="158" spans="1:39" x14ac:dyDescent="0.25">
      <c r="A158" t="s">
        <v>97</v>
      </c>
      <c r="B158" s="5" t="s">
        <v>831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</row>
    <row r="159" spans="1:39" x14ac:dyDescent="0.25">
      <c r="B159" s="5" t="s">
        <v>2</v>
      </c>
      <c r="D159" s="54">
        <f>(((D4*D$154)/(D$153*D$156))/1000)</f>
        <v>8.7138263665594853E-4</v>
      </c>
      <c r="E159" s="54">
        <f t="shared" ref="E159:AM163" si="42">(((E4*E$154)/(E$153*E$156))/1000)</f>
        <v>1.1772087067861713E-2</v>
      </c>
      <c r="F159" s="54">
        <f t="shared" si="42"/>
        <v>5.85842939481268E-3</v>
      </c>
      <c r="G159" s="54">
        <f t="shared" si="42"/>
        <v>1.2328104856037818E-3</v>
      </c>
      <c r="H159" s="54">
        <f t="shared" si="42"/>
        <v>3.8529729729729731E-3</v>
      </c>
      <c r="I159" s="54">
        <f t="shared" si="42"/>
        <v>6.3864836325237592E-3</v>
      </c>
      <c r="J159" s="54">
        <f t="shared" si="42"/>
        <v>3.7347165616895148E-4</v>
      </c>
      <c r="K159" s="54">
        <f t="shared" si="42"/>
        <v>9.904615384615385E-3</v>
      </c>
      <c r="L159" s="54">
        <f t="shared" si="42"/>
        <v>2.92292490118577E-3</v>
      </c>
      <c r="M159" s="54">
        <f t="shared" si="42"/>
        <v>2.7568795758646804E-3</v>
      </c>
      <c r="N159" s="54">
        <f t="shared" si="42"/>
        <v>3.9397394136807815E-4</v>
      </c>
      <c r="O159" s="54">
        <f t="shared" si="42"/>
        <v>3.7923291661609424E-4</v>
      </c>
      <c r="P159" s="54">
        <f t="shared" si="42"/>
        <v>2.3404135602757069E-3</v>
      </c>
      <c r="Q159" s="54">
        <f t="shared" si="42"/>
        <v>1.2791726578918262E-3</v>
      </c>
      <c r="R159" s="54">
        <f t="shared" si="42"/>
        <v>2.4322429906542057E-4</v>
      </c>
      <c r="S159" s="54">
        <f t="shared" si="42"/>
        <v>1.0486455981941307E-3</v>
      </c>
      <c r="T159" s="54">
        <f t="shared" si="42"/>
        <v>1.2806603773584907E-3</v>
      </c>
      <c r="U159" s="54">
        <f t="shared" si="42"/>
        <v>1.4734547319825595E-3</v>
      </c>
      <c r="V159" s="54">
        <f t="shared" si="42"/>
        <v>1.2610380622837371E-3</v>
      </c>
      <c r="W159" s="54">
        <f t="shared" si="42"/>
        <v>4.0405274298818128E-3</v>
      </c>
      <c r="X159" s="54">
        <f t="shared" si="42"/>
        <v>1.9905956112852667E-4</v>
      </c>
      <c r="Y159" s="54">
        <f t="shared" si="42"/>
        <v>4.3994105710696693E-3</v>
      </c>
      <c r="Z159" s="54">
        <f t="shared" si="42"/>
        <v>3.4800253378378379E-3</v>
      </c>
      <c r="AA159" s="54">
        <f t="shared" si="42"/>
        <v>2.568329452138743E-3</v>
      </c>
      <c r="AB159" s="54">
        <f t="shared" si="42"/>
        <v>4.9787064450011386E-3</v>
      </c>
      <c r="AC159" s="54">
        <f t="shared" si="42"/>
        <v>1.4806560134566862E-3</v>
      </c>
      <c r="AD159" s="54">
        <f t="shared" si="42"/>
        <v>3.0007286859363613E-3</v>
      </c>
      <c r="AE159" s="54">
        <f t="shared" si="42"/>
        <v>1.44045844204249E-3</v>
      </c>
      <c r="AF159" s="54">
        <f t="shared" si="42"/>
        <v>5.550475493782004E-4</v>
      </c>
      <c r="AG159" s="54">
        <f t="shared" si="42"/>
        <v>3.2463563704748471E-3</v>
      </c>
      <c r="AH159" s="54">
        <f t="shared" si="42"/>
        <v>7.3233780411728004E-4</v>
      </c>
      <c r="AI159" s="54">
        <f t="shared" si="42"/>
        <v>1.2387185896592554E-3</v>
      </c>
      <c r="AJ159" s="54" t="e">
        <f t="shared" si="42"/>
        <v>#DIV/0!</v>
      </c>
      <c r="AK159" s="54" t="e">
        <f t="shared" si="42"/>
        <v>#DIV/0!</v>
      </c>
      <c r="AL159" s="54" t="e">
        <f t="shared" si="42"/>
        <v>#DIV/0!</v>
      </c>
      <c r="AM159" s="54" t="e">
        <f t="shared" si="42"/>
        <v>#DIV/0!</v>
      </c>
    </row>
    <row r="160" spans="1:39" x14ac:dyDescent="0.25">
      <c r="B160" s="6" t="s">
        <v>3</v>
      </c>
      <c r="D160" s="54">
        <f t="shared" ref="D160:S175" si="43">(((D5*D$154)/(D$153*D$156))/1000)</f>
        <v>0.11829983922829582</v>
      </c>
      <c r="E160" s="54">
        <f t="shared" si="43"/>
        <v>0.16812163892445584</v>
      </c>
      <c r="F160" s="54">
        <f t="shared" si="43"/>
        <v>7.8097262247838611E-2</v>
      </c>
      <c r="G160" s="54">
        <f t="shared" si="43"/>
        <v>3.4982810485603776E-2</v>
      </c>
      <c r="H160" s="54">
        <f t="shared" si="43"/>
        <v>0.46526108108108111</v>
      </c>
      <c r="I160" s="54">
        <f t="shared" si="43"/>
        <v>0.7039656810982049</v>
      </c>
      <c r="J160" s="54">
        <f t="shared" si="43"/>
        <v>6.4123749536865509E-3</v>
      </c>
      <c r="K160" s="54">
        <f t="shared" si="43"/>
        <v>2.2591784615384611</v>
      </c>
      <c r="L160" s="54">
        <f t="shared" si="43"/>
        <v>0.36881175889328061</v>
      </c>
      <c r="M160" s="54">
        <f t="shared" si="43"/>
        <v>3.0833690987124466E-2</v>
      </c>
      <c r="N160" s="54">
        <f t="shared" si="43"/>
        <v>2.3894625407166123E-2</v>
      </c>
      <c r="O160" s="54">
        <f t="shared" si="43"/>
        <v>9.4595217866245921E-3</v>
      </c>
      <c r="P160" s="54">
        <f t="shared" si="43"/>
        <v>0.10941538894359265</v>
      </c>
      <c r="Q160" s="54">
        <f t="shared" si="43"/>
        <v>2.9866109943590308E-2</v>
      </c>
      <c r="R160" s="54">
        <f t="shared" si="43"/>
        <v>5.6593457943925236E-3</v>
      </c>
      <c r="S160" s="54">
        <f t="shared" si="43"/>
        <v>2.0744864559819415E-2</v>
      </c>
      <c r="T160" s="54">
        <f t="shared" si="42"/>
        <v>8.1440674891146592E-2</v>
      </c>
      <c r="U160" s="54">
        <f t="shared" si="42"/>
        <v>0.16323993331623493</v>
      </c>
      <c r="V160" s="54">
        <f t="shared" si="42"/>
        <v>3.5299930795847749E-2</v>
      </c>
      <c r="W160" s="54">
        <f t="shared" si="42"/>
        <v>0.32972151173046393</v>
      </c>
      <c r="X160" s="54">
        <f t="shared" si="42"/>
        <v>5.038087774294671E-3</v>
      </c>
      <c r="Y160" s="54">
        <f t="shared" si="42"/>
        <v>0.22299111025219825</v>
      </c>
      <c r="Z160" s="54">
        <f t="shared" si="42"/>
        <v>0.20181879222972976</v>
      </c>
      <c r="AA160" s="54">
        <f t="shared" si="42"/>
        <v>0.12041751440127466</v>
      </c>
      <c r="AB160" s="54">
        <f t="shared" si="42"/>
        <v>0.34673616488271464</v>
      </c>
      <c r="AC160" s="54">
        <f t="shared" si="42"/>
        <v>0.13822694140734509</v>
      </c>
      <c r="AD160" s="54">
        <f t="shared" si="42"/>
        <v>0.12495160310906001</v>
      </c>
      <c r="AE160" s="54">
        <f t="shared" si="42"/>
        <v>0.13745364330972792</v>
      </c>
      <c r="AF160" s="54">
        <f t="shared" si="42"/>
        <v>4.3333577176298467E-2</v>
      </c>
      <c r="AG160" s="54">
        <f t="shared" si="42"/>
        <v>0.17667842031029621</v>
      </c>
      <c r="AH160" s="54">
        <f t="shared" si="42"/>
        <v>3.3709412039925134E-2</v>
      </c>
      <c r="AI160" s="54">
        <f t="shared" si="42"/>
        <v>3.5971582686488625E-2</v>
      </c>
      <c r="AJ160" s="54" t="e">
        <f t="shared" si="42"/>
        <v>#DIV/0!</v>
      </c>
      <c r="AK160" s="54" t="e">
        <f t="shared" si="42"/>
        <v>#DIV/0!</v>
      </c>
      <c r="AL160" s="54" t="e">
        <f t="shared" si="42"/>
        <v>#DIV/0!</v>
      </c>
      <c r="AM160" s="54" t="e">
        <f t="shared" si="42"/>
        <v>#DIV/0!</v>
      </c>
    </row>
    <row r="161" spans="2:39" x14ac:dyDescent="0.25">
      <c r="B161" s="5" t="s">
        <v>327</v>
      </c>
      <c r="D161" s="54">
        <f t="shared" si="43"/>
        <v>0</v>
      </c>
      <c r="E161" s="54">
        <f t="shared" si="43"/>
        <v>0</v>
      </c>
      <c r="F161" s="54">
        <f t="shared" si="43"/>
        <v>0</v>
      </c>
      <c r="G161" s="54">
        <f t="shared" si="43"/>
        <v>0</v>
      </c>
      <c r="H161" s="54">
        <f t="shared" si="43"/>
        <v>0</v>
      </c>
      <c r="I161" s="54">
        <f t="shared" si="43"/>
        <v>0</v>
      </c>
      <c r="J161" s="54">
        <f t="shared" si="43"/>
        <v>0</v>
      </c>
      <c r="K161" s="54">
        <f t="shared" si="43"/>
        <v>0</v>
      </c>
      <c r="L161" s="54">
        <f t="shared" si="43"/>
        <v>0</v>
      </c>
      <c r="M161" s="54">
        <f t="shared" si="43"/>
        <v>0</v>
      </c>
      <c r="N161" s="54">
        <f t="shared" si="43"/>
        <v>0</v>
      </c>
      <c r="O161" s="54">
        <f t="shared" si="43"/>
        <v>0</v>
      </c>
      <c r="P161" s="54">
        <f t="shared" si="43"/>
        <v>0</v>
      </c>
      <c r="Q161" s="54">
        <f t="shared" si="43"/>
        <v>0</v>
      </c>
      <c r="R161" s="54">
        <f t="shared" si="43"/>
        <v>0</v>
      </c>
      <c r="S161" s="54">
        <f t="shared" si="43"/>
        <v>0</v>
      </c>
      <c r="T161" s="54">
        <f t="shared" si="42"/>
        <v>0</v>
      </c>
      <c r="U161" s="54">
        <f t="shared" si="42"/>
        <v>0</v>
      </c>
      <c r="V161" s="54">
        <f t="shared" si="42"/>
        <v>0</v>
      </c>
      <c r="W161" s="54">
        <f t="shared" si="42"/>
        <v>0</v>
      </c>
      <c r="X161" s="54">
        <f t="shared" si="42"/>
        <v>0</v>
      </c>
      <c r="Y161" s="54">
        <f t="shared" si="42"/>
        <v>0</v>
      </c>
      <c r="Z161" s="54">
        <f t="shared" si="42"/>
        <v>0</v>
      </c>
      <c r="AA161" s="54">
        <f t="shared" si="42"/>
        <v>0</v>
      </c>
      <c r="AB161" s="54">
        <f t="shared" si="42"/>
        <v>0</v>
      </c>
      <c r="AC161" s="54">
        <f t="shared" si="42"/>
        <v>0</v>
      </c>
      <c r="AD161" s="54">
        <f t="shared" si="42"/>
        <v>0</v>
      </c>
      <c r="AE161" s="54">
        <f t="shared" si="42"/>
        <v>0</v>
      </c>
      <c r="AF161" s="54">
        <f t="shared" si="42"/>
        <v>0</v>
      </c>
      <c r="AG161" s="54">
        <f t="shared" si="42"/>
        <v>0</v>
      </c>
      <c r="AH161" s="54">
        <f t="shared" si="42"/>
        <v>0</v>
      </c>
      <c r="AI161" s="54">
        <f t="shared" si="42"/>
        <v>0</v>
      </c>
      <c r="AJ161" s="54" t="e">
        <f t="shared" si="42"/>
        <v>#DIV/0!</v>
      </c>
      <c r="AK161" s="54" t="e">
        <f t="shared" si="42"/>
        <v>#DIV/0!</v>
      </c>
      <c r="AL161" s="54" t="e">
        <f t="shared" si="42"/>
        <v>#DIV/0!</v>
      </c>
      <c r="AM161" s="54" t="e">
        <f t="shared" si="42"/>
        <v>#DIV/0!</v>
      </c>
    </row>
    <row r="162" spans="2:39" x14ac:dyDescent="0.25">
      <c r="B162" s="7" t="s">
        <v>4</v>
      </c>
      <c r="D162" s="54">
        <f t="shared" si="43"/>
        <v>4.6446945337620584E-3</v>
      </c>
      <c r="E162" s="54">
        <f t="shared" si="42"/>
        <v>7.8271446862996155E-2</v>
      </c>
      <c r="F162" s="54">
        <f t="shared" si="42"/>
        <v>6.955007204610951E-2</v>
      </c>
      <c r="G162" s="54">
        <f t="shared" si="42"/>
        <v>8.5700472711645881E-3</v>
      </c>
      <c r="H162" s="54">
        <f t="shared" si="42"/>
        <v>3.7414054054054048E-2</v>
      </c>
      <c r="I162" s="54">
        <f t="shared" si="42"/>
        <v>2.7815733896515312E-2</v>
      </c>
      <c r="J162" s="54">
        <f t="shared" si="42"/>
        <v>1.5222304557243424E-3</v>
      </c>
      <c r="K162" s="54">
        <f t="shared" si="42"/>
        <v>9.3058461538461548E-2</v>
      </c>
      <c r="L162" s="54">
        <f t="shared" si="42"/>
        <v>2.7090415019762847E-2</v>
      </c>
      <c r="M162" s="54">
        <f t="shared" si="42"/>
        <v>3.0678995203231509E-2</v>
      </c>
      <c r="N162" s="54">
        <f t="shared" si="42"/>
        <v>4.8843648208469056E-3</v>
      </c>
      <c r="O162" s="54">
        <f t="shared" si="42"/>
        <v>5.797548246146378E-3</v>
      </c>
      <c r="P162" s="54">
        <f t="shared" si="42"/>
        <v>1.3254184836123225E-2</v>
      </c>
      <c r="Q162" s="54">
        <f t="shared" si="42"/>
        <v>7.8414445304722923E-3</v>
      </c>
      <c r="R162" s="54">
        <f t="shared" si="42"/>
        <v>1.1486915887850468E-3</v>
      </c>
      <c r="S162" s="54">
        <f t="shared" si="42"/>
        <v>4.8917607223476298E-3</v>
      </c>
      <c r="T162" s="54">
        <f t="shared" si="42"/>
        <v>8.1424165457184335E-3</v>
      </c>
      <c r="U162" s="54">
        <f t="shared" si="42"/>
        <v>9.8863811233649637E-3</v>
      </c>
      <c r="V162" s="54">
        <f t="shared" si="42"/>
        <v>7.524705882352942E-3</v>
      </c>
      <c r="W162" s="54">
        <f t="shared" si="42"/>
        <v>3.0406553183983064E-2</v>
      </c>
      <c r="X162" s="54">
        <f t="shared" si="42"/>
        <v>2.1733542319749216E-3</v>
      </c>
      <c r="Y162" s="54">
        <f t="shared" si="42"/>
        <v>1.9614358875253649E-2</v>
      </c>
      <c r="Z162" s="54">
        <f t="shared" si="42"/>
        <v>1.4742947635135136E-2</v>
      </c>
      <c r="AA162" s="54">
        <f t="shared" si="42"/>
        <v>9.8192180414266462E-3</v>
      </c>
      <c r="AB162" s="54">
        <f t="shared" si="42"/>
        <v>3.0026531541790025E-2</v>
      </c>
      <c r="AC162" s="54">
        <f t="shared" si="42"/>
        <v>7.8310905522848331E-3</v>
      </c>
      <c r="AD162" s="54">
        <f t="shared" si="42"/>
        <v>1.5854566431867865E-2</v>
      </c>
      <c r="AE162" s="54">
        <f t="shared" si="42"/>
        <v>9.2647223257547543E-3</v>
      </c>
      <c r="AF162" s="54">
        <f t="shared" si="42"/>
        <v>3.7061082662765178E-3</v>
      </c>
      <c r="AG162" s="54">
        <f t="shared" si="42"/>
        <v>1.7376821814762574E-2</v>
      </c>
      <c r="AH162" s="54">
        <f t="shared" si="42"/>
        <v>3.581799750467872E-3</v>
      </c>
      <c r="AI162" s="54">
        <f t="shared" si="42"/>
        <v>6.4884225759768458E-3</v>
      </c>
      <c r="AJ162" s="54" t="e">
        <f t="shared" si="42"/>
        <v>#DIV/0!</v>
      </c>
      <c r="AK162" s="54" t="e">
        <f t="shared" si="42"/>
        <v>#DIV/0!</v>
      </c>
      <c r="AL162" s="54" t="e">
        <f t="shared" si="42"/>
        <v>#DIV/0!</v>
      </c>
      <c r="AM162" s="54" t="e">
        <f t="shared" si="42"/>
        <v>#DIV/0!</v>
      </c>
    </row>
    <row r="163" spans="2:39" x14ac:dyDescent="0.25">
      <c r="B163" s="5" t="s">
        <v>5</v>
      </c>
      <c r="D163" s="54">
        <f t="shared" si="43"/>
        <v>8.4807073954983926E-4</v>
      </c>
      <c r="E163" s="54">
        <f t="shared" si="42"/>
        <v>1.0023047375160051E-2</v>
      </c>
      <c r="F163" s="54">
        <f t="shared" si="42"/>
        <v>6.0637608069164265E-3</v>
      </c>
      <c r="G163" s="54">
        <f t="shared" si="42"/>
        <v>1.5970133218736571E-3</v>
      </c>
      <c r="H163" s="54">
        <f t="shared" si="42"/>
        <v>3.8594594594594596E-3</v>
      </c>
      <c r="I163" s="54">
        <f t="shared" si="42"/>
        <v>8.3521647307286152E-3</v>
      </c>
      <c r="J163" s="54">
        <f t="shared" si="42"/>
        <v>2.4842534271952575E-4</v>
      </c>
      <c r="K163" s="54">
        <f t="shared" si="42"/>
        <v>1.2915384615384615E-2</v>
      </c>
      <c r="L163" s="54">
        <f t="shared" si="42"/>
        <v>3.6655138339920946E-3</v>
      </c>
      <c r="M163" s="54">
        <f t="shared" si="42"/>
        <v>8.9466043928300917E-3</v>
      </c>
      <c r="N163" s="54">
        <f t="shared" si="42"/>
        <v>4.285016286644951E-4</v>
      </c>
      <c r="O163" s="54">
        <f t="shared" si="42"/>
        <v>9.7857749726908616E-4</v>
      </c>
      <c r="P163" s="54">
        <f t="shared" si="42"/>
        <v>2.3918975945983966E-3</v>
      </c>
      <c r="Q163" s="54">
        <f t="shared" si="42"/>
        <v>1.2385244995022674E-3</v>
      </c>
      <c r="R163" s="54">
        <f t="shared" si="42"/>
        <v>4.3920560747663558E-4</v>
      </c>
      <c r="S163" s="54">
        <f t="shared" si="42"/>
        <v>9.8075620767494359E-4</v>
      </c>
      <c r="T163" s="54">
        <f t="shared" si="42"/>
        <v>1.2184325108853412E-3</v>
      </c>
      <c r="U163" s="54">
        <f t="shared" si="42"/>
        <v>1.0645037189022826E-3</v>
      </c>
      <c r="V163" s="54">
        <f t="shared" si="42"/>
        <v>1.2271972318339099E-3</v>
      </c>
      <c r="W163" s="54">
        <f t="shared" si="42"/>
        <v>3.6802787087669782E-3</v>
      </c>
      <c r="X163" s="54">
        <f t="shared" si="42"/>
        <v>8.6050156739811903E-5</v>
      </c>
      <c r="Y163" s="54">
        <f t="shared" si="42"/>
        <v>3.9374818823074698E-3</v>
      </c>
      <c r="Z163" s="54">
        <f t="shared" si="42"/>
        <v>1.739569256756757E-3</v>
      </c>
      <c r="AA163" s="54">
        <f t="shared" si="42"/>
        <v>1.489336928545165E-3</v>
      </c>
      <c r="AB163" s="54">
        <f t="shared" si="42"/>
        <v>3.4197221589615124E-3</v>
      </c>
      <c r="AC163" s="54">
        <f t="shared" si="42"/>
        <v>6.7031118587047931E-4</v>
      </c>
      <c r="AD163" s="54">
        <f t="shared" si="42"/>
        <v>2.1909764391547246E-3</v>
      </c>
      <c r="AE163" s="54">
        <f t="shared" si="42"/>
        <v>9.0109019754006721E-4</v>
      </c>
      <c r="AF163" s="54">
        <f t="shared" si="42"/>
        <v>4.4312362838332109E-4</v>
      </c>
      <c r="AG163" s="54">
        <f t="shared" si="42"/>
        <v>2.1398683591913495E-3</v>
      </c>
      <c r="AH163" s="54">
        <f t="shared" ref="AH163:AM163" si="44">(((AH8*AH$154)/(AH$153*AH$156))/1000)</f>
        <v>6.5888178415470986E-4</v>
      </c>
      <c r="AI163" s="54">
        <f t="shared" si="44"/>
        <v>1.1469543481120905E-3</v>
      </c>
      <c r="AJ163" s="54" t="e">
        <f t="shared" si="44"/>
        <v>#DIV/0!</v>
      </c>
      <c r="AK163" s="54" t="e">
        <f t="shared" si="44"/>
        <v>#DIV/0!</v>
      </c>
      <c r="AL163" s="54" t="e">
        <f t="shared" si="44"/>
        <v>#DIV/0!</v>
      </c>
      <c r="AM163" s="54" t="e">
        <f t="shared" si="44"/>
        <v>#DIV/0!</v>
      </c>
    </row>
    <row r="164" spans="2:39" x14ac:dyDescent="0.25">
      <c r="B164" s="5" t="s">
        <v>6</v>
      </c>
      <c r="D164" s="54">
        <f t="shared" si="43"/>
        <v>5.0585209003215434E-2</v>
      </c>
      <c r="E164" s="54">
        <f t="shared" si="43"/>
        <v>7.9179897567221519E-2</v>
      </c>
      <c r="F164" s="54">
        <f t="shared" si="43"/>
        <v>8.5247118155619597E-2</v>
      </c>
      <c r="G164" s="54">
        <f t="shared" si="43"/>
        <v>1.8348732273313281E-2</v>
      </c>
      <c r="H164" s="54">
        <f t="shared" si="43"/>
        <v>3.2289729729729731E-2</v>
      </c>
      <c r="I164" s="54">
        <f t="shared" si="43"/>
        <v>6.3951953537486783E-2</v>
      </c>
      <c r="J164" s="54">
        <f t="shared" si="43"/>
        <v>2.154686921081882E-3</v>
      </c>
      <c r="K164" s="54">
        <f t="shared" si="43"/>
        <v>0.11854615384615384</v>
      </c>
      <c r="L164" s="54">
        <f t="shared" si="43"/>
        <v>3.5748023715415016E-2</v>
      </c>
      <c r="M164" s="54">
        <f t="shared" si="43"/>
        <v>2.5572519565766217E-2</v>
      </c>
      <c r="N164" s="54">
        <f t="shared" si="43"/>
        <v>4.634039087947882E-3</v>
      </c>
      <c r="O164" s="54">
        <f t="shared" si="43"/>
        <v>1.5344095157179269E-3</v>
      </c>
      <c r="P164" s="54">
        <f t="shared" si="43"/>
        <v>1.3278871852581236E-2</v>
      </c>
      <c r="Q164" s="54">
        <f t="shared" si="43"/>
        <v>5.0635991593850236E-3</v>
      </c>
      <c r="R164" s="54">
        <f t="shared" si="43"/>
        <v>2.0837383177570094E-3</v>
      </c>
      <c r="S164" s="54">
        <f t="shared" si="43"/>
        <v>3.9125282167042884E-3</v>
      </c>
      <c r="T164" s="54">
        <f t="shared" ref="T164:AM168" si="45">(((T9*T$154)/(T$153*T$156))/1000)</f>
        <v>7.1153846153846154E-3</v>
      </c>
      <c r="U164" s="54">
        <f t="shared" si="45"/>
        <v>9.5836111823544481E-3</v>
      </c>
      <c r="V164" s="54">
        <f t="shared" si="45"/>
        <v>4.7402076124567474E-3</v>
      </c>
      <c r="W164" s="54">
        <f t="shared" si="45"/>
        <v>2.2371670488622333E-2</v>
      </c>
      <c r="X164" s="54">
        <f t="shared" si="45"/>
        <v>4.0813479623824445E-3</v>
      </c>
      <c r="Y164" s="54">
        <f t="shared" si="45"/>
        <v>2.5424195574451643E-2</v>
      </c>
      <c r="Z164" s="54">
        <f t="shared" si="45"/>
        <v>2.4218538851351348E-2</v>
      </c>
      <c r="AA164" s="54">
        <f t="shared" si="45"/>
        <v>1.425928422600809E-2</v>
      </c>
      <c r="AB164" s="54">
        <f t="shared" si="45"/>
        <v>4.7057845593258936E-2</v>
      </c>
      <c r="AC164" s="54">
        <f t="shared" si="45"/>
        <v>7.2698345948976721E-3</v>
      </c>
      <c r="AD164" s="54">
        <f t="shared" si="45"/>
        <v>1.4187150837988825E-2</v>
      </c>
      <c r="AE164" s="54">
        <f t="shared" si="45"/>
        <v>9.7736209467014553E-3</v>
      </c>
      <c r="AF164" s="54">
        <f t="shared" si="45"/>
        <v>3.8193123628383319E-3</v>
      </c>
      <c r="AG164" s="54">
        <f t="shared" si="45"/>
        <v>1.4708979783732956E-2</v>
      </c>
      <c r="AH164" s="54">
        <f t="shared" si="45"/>
        <v>3.3189722395508417E-3</v>
      </c>
      <c r="AI164" s="54">
        <f t="shared" si="45"/>
        <v>4.4398105512432565E-3</v>
      </c>
      <c r="AJ164" s="54" t="e">
        <f t="shared" si="45"/>
        <v>#DIV/0!</v>
      </c>
      <c r="AK164" s="54" t="e">
        <f t="shared" si="45"/>
        <v>#DIV/0!</v>
      </c>
      <c r="AL164" s="54" t="e">
        <f t="shared" si="45"/>
        <v>#DIV/0!</v>
      </c>
      <c r="AM164" s="54" t="e">
        <f t="shared" si="45"/>
        <v>#DIV/0!</v>
      </c>
    </row>
    <row r="165" spans="2:39" x14ac:dyDescent="0.25">
      <c r="B165" s="5" t="s">
        <v>7</v>
      </c>
      <c r="D165" s="54">
        <f t="shared" si="43"/>
        <v>0</v>
      </c>
      <c r="E165" s="54">
        <f t="shared" si="43"/>
        <v>0</v>
      </c>
      <c r="F165" s="54">
        <f t="shared" si="43"/>
        <v>0</v>
      </c>
      <c r="G165" s="54">
        <f t="shared" si="43"/>
        <v>0</v>
      </c>
      <c r="H165" s="54">
        <f t="shared" si="43"/>
        <v>0</v>
      </c>
      <c r="I165" s="54">
        <f t="shared" si="43"/>
        <v>0</v>
      </c>
      <c r="J165" s="54">
        <f t="shared" si="43"/>
        <v>0</v>
      </c>
      <c r="K165" s="54">
        <f t="shared" si="43"/>
        <v>0</v>
      </c>
      <c r="L165" s="54">
        <f t="shared" si="43"/>
        <v>0</v>
      </c>
      <c r="M165" s="54">
        <f t="shared" si="43"/>
        <v>0</v>
      </c>
      <c r="N165" s="54">
        <f t="shared" si="43"/>
        <v>0</v>
      </c>
      <c r="O165" s="54">
        <f t="shared" si="43"/>
        <v>0</v>
      </c>
      <c r="P165" s="54">
        <f t="shared" si="43"/>
        <v>0</v>
      </c>
      <c r="Q165" s="54">
        <f t="shared" si="43"/>
        <v>0</v>
      </c>
      <c r="R165" s="54">
        <f t="shared" si="43"/>
        <v>0</v>
      </c>
      <c r="S165" s="54">
        <f t="shared" si="43"/>
        <v>0</v>
      </c>
      <c r="T165" s="54">
        <f t="shared" si="45"/>
        <v>0</v>
      </c>
      <c r="U165" s="54">
        <f t="shared" si="45"/>
        <v>0</v>
      </c>
      <c r="V165" s="54">
        <f t="shared" si="45"/>
        <v>0</v>
      </c>
      <c r="W165" s="54">
        <f t="shared" si="45"/>
        <v>0</v>
      </c>
      <c r="X165" s="54">
        <f t="shared" si="45"/>
        <v>0</v>
      </c>
      <c r="Y165" s="54">
        <f t="shared" si="45"/>
        <v>0</v>
      </c>
      <c r="Z165" s="54">
        <f t="shared" si="45"/>
        <v>0</v>
      </c>
      <c r="AA165" s="54">
        <f t="shared" si="45"/>
        <v>0</v>
      </c>
      <c r="AB165" s="54">
        <f t="shared" si="45"/>
        <v>0</v>
      </c>
      <c r="AC165" s="54">
        <f t="shared" si="45"/>
        <v>0</v>
      </c>
      <c r="AD165" s="54">
        <f t="shared" si="45"/>
        <v>0</v>
      </c>
      <c r="AE165" s="54">
        <f t="shared" si="45"/>
        <v>0</v>
      </c>
      <c r="AF165" s="54">
        <f t="shared" si="45"/>
        <v>0</v>
      </c>
      <c r="AG165" s="54">
        <f t="shared" si="45"/>
        <v>0</v>
      </c>
      <c r="AH165" s="54">
        <f t="shared" si="45"/>
        <v>0</v>
      </c>
      <c r="AI165" s="54">
        <f t="shared" si="45"/>
        <v>0</v>
      </c>
      <c r="AJ165" s="54" t="e">
        <f t="shared" si="45"/>
        <v>#DIV/0!</v>
      </c>
      <c r="AK165" s="54" t="e">
        <f t="shared" si="45"/>
        <v>#DIV/0!</v>
      </c>
      <c r="AL165" s="54" t="e">
        <f t="shared" si="45"/>
        <v>#DIV/0!</v>
      </c>
      <c r="AM165" s="54" t="e">
        <f t="shared" si="45"/>
        <v>#DIV/0!</v>
      </c>
    </row>
    <row r="166" spans="2:39" x14ac:dyDescent="0.25">
      <c r="B166" s="7" t="s">
        <v>8</v>
      </c>
      <c r="D166" s="54">
        <f t="shared" si="43"/>
        <v>6.4163987138263672E-3</v>
      </c>
      <c r="E166" s="54">
        <f t="shared" si="43"/>
        <v>2.0254801536491677E-2</v>
      </c>
      <c r="F166" s="54">
        <f t="shared" si="43"/>
        <v>1.6268731988472621E-2</v>
      </c>
      <c r="G166" s="54">
        <f t="shared" si="43"/>
        <v>2.340889557370004E-3</v>
      </c>
      <c r="H166" s="54">
        <f t="shared" si="43"/>
        <v>6.1654054054054051E-3</v>
      </c>
      <c r="I166" s="54">
        <f t="shared" si="43"/>
        <v>1.2730200633579724E-2</v>
      </c>
      <c r="J166" s="54">
        <f t="shared" si="43"/>
        <v>8.3364208966283813E-4</v>
      </c>
      <c r="K166" s="54">
        <f t="shared" si="43"/>
        <v>3.1281538461538465E-2</v>
      </c>
      <c r="L166" s="54">
        <f t="shared" si="43"/>
        <v>9.2282608695652187E-3</v>
      </c>
      <c r="M166" s="54">
        <f t="shared" si="43"/>
        <v>9.9035597071446598E-3</v>
      </c>
      <c r="N166" s="54">
        <f t="shared" si="43"/>
        <v>8.1661237785016271E-4</v>
      </c>
      <c r="O166" s="54">
        <f t="shared" si="43"/>
        <v>8.9228061657968202E-4</v>
      </c>
      <c r="P166" s="54">
        <f t="shared" si="43"/>
        <v>4.821353214235477E-3</v>
      </c>
      <c r="Q166" s="54">
        <f t="shared" si="43"/>
        <v>2.6690078531135938E-3</v>
      </c>
      <c r="R166" s="54">
        <f t="shared" si="43"/>
        <v>9.4373831775700946E-4</v>
      </c>
      <c r="S166" s="54">
        <f t="shared" si="43"/>
        <v>2.0580135440180589E-3</v>
      </c>
      <c r="T166" s="54">
        <f t="shared" si="45"/>
        <v>2.9687953555878085E-3</v>
      </c>
      <c r="U166" s="54">
        <f t="shared" si="45"/>
        <v>3.0927160810464219E-3</v>
      </c>
      <c r="V166" s="54">
        <f t="shared" si="45"/>
        <v>2.4543944636678198E-3</v>
      </c>
      <c r="W166" s="54">
        <f t="shared" si="45"/>
        <v>8.6925383665549492E-3</v>
      </c>
      <c r="X166" s="54">
        <f t="shared" si="45"/>
        <v>6.3573667711598744E-4</v>
      </c>
      <c r="Y166" s="54">
        <f t="shared" si="45"/>
        <v>7.5695719393178091E-3</v>
      </c>
      <c r="Z166" s="54">
        <f t="shared" si="45"/>
        <v>5.7760135135135129E-3</v>
      </c>
      <c r="AA166" s="54">
        <f t="shared" si="45"/>
        <v>3.7636965314376764E-3</v>
      </c>
      <c r="AB166" s="54">
        <f t="shared" si="45"/>
        <v>8.5375768617626958E-3</v>
      </c>
      <c r="AC166" s="54">
        <f t="shared" si="45"/>
        <v>1.7105410709279502E-3</v>
      </c>
      <c r="AD166" s="54">
        <f t="shared" si="45"/>
        <v>3.3280908428467326E-3</v>
      </c>
      <c r="AE166" s="54">
        <f t="shared" si="45"/>
        <v>2.088007827059262E-3</v>
      </c>
      <c r="AF166" s="54">
        <f t="shared" si="45"/>
        <v>8.7856620336503293E-4</v>
      </c>
      <c r="AG166" s="54">
        <f t="shared" si="45"/>
        <v>3.2945463093559005E-3</v>
      </c>
      <c r="AH166" s="54">
        <f t="shared" si="45"/>
        <v>7.8497348721147853E-4</v>
      </c>
      <c r="AI166" s="54">
        <f t="shared" si="45"/>
        <v>1.266346533350875E-3</v>
      </c>
      <c r="AJ166" s="54" t="e">
        <f t="shared" si="45"/>
        <v>#DIV/0!</v>
      </c>
      <c r="AK166" s="54" t="e">
        <f t="shared" si="45"/>
        <v>#DIV/0!</v>
      </c>
      <c r="AL166" s="54" t="e">
        <f t="shared" si="45"/>
        <v>#DIV/0!</v>
      </c>
      <c r="AM166" s="54" t="e">
        <f t="shared" si="45"/>
        <v>#DIV/0!</v>
      </c>
    </row>
    <row r="167" spans="2:39" x14ac:dyDescent="0.25">
      <c r="B167" s="7" t="s">
        <v>9</v>
      </c>
      <c r="D167" s="54">
        <f t="shared" si="43"/>
        <v>1.6915570739549839</v>
      </c>
      <c r="E167" s="54">
        <f t="shared" si="43"/>
        <v>1.9517426376440461</v>
      </c>
      <c r="F167" s="54">
        <f t="shared" si="43"/>
        <v>1.612047190201729</v>
      </c>
      <c r="G167" s="54">
        <f t="shared" si="43"/>
        <v>0.53166007735281484</v>
      </c>
      <c r="H167" s="54">
        <f t="shared" si="43"/>
        <v>0.89449621621621633</v>
      </c>
      <c r="I167" s="54">
        <f t="shared" si="43"/>
        <v>1.8724086589229145</v>
      </c>
      <c r="J167" s="54">
        <f t="shared" si="43"/>
        <v>0.22348610596517229</v>
      </c>
      <c r="K167" s="54">
        <f t="shared" si="43"/>
        <v>3.3481200000000002</v>
      </c>
      <c r="L167" s="54">
        <f t="shared" si="43"/>
        <v>1.2484239130434782</v>
      </c>
      <c r="M167" s="54">
        <f t="shared" si="43"/>
        <v>0.42409896490785148</v>
      </c>
      <c r="N167" s="54">
        <f t="shared" si="43"/>
        <v>0.35332003257328987</v>
      </c>
      <c r="O167" s="54">
        <f t="shared" si="43"/>
        <v>6.6509406481369104E-2</v>
      </c>
      <c r="P167" s="54">
        <f t="shared" si="43"/>
        <v>0.61556948937965961</v>
      </c>
      <c r="Q167" s="54">
        <f t="shared" si="43"/>
        <v>0.21737473730781992</v>
      </c>
      <c r="R167" s="54">
        <f t="shared" si="43"/>
        <v>7.8106542056074771E-2</v>
      </c>
      <c r="S167" s="54">
        <f t="shared" si="43"/>
        <v>0.22754898419864561</v>
      </c>
      <c r="T167" s="54">
        <f t="shared" si="45"/>
        <v>0.32814314223512336</v>
      </c>
      <c r="U167" s="54">
        <f t="shared" si="45"/>
        <v>0.52157989228007184</v>
      </c>
      <c r="V167" s="54">
        <f t="shared" si="45"/>
        <v>0.26807397923875431</v>
      </c>
      <c r="W167" s="54">
        <f t="shared" si="45"/>
        <v>1.2455541982713001</v>
      </c>
      <c r="X167" s="54">
        <f t="shared" si="45"/>
        <v>0.15200485893416929</v>
      </c>
      <c r="Y167" s="54">
        <f t="shared" si="45"/>
        <v>0.94938448159242439</v>
      </c>
      <c r="Z167" s="54">
        <f t="shared" si="45"/>
        <v>1.0817018158783782</v>
      </c>
      <c r="AA167" s="54">
        <f t="shared" si="45"/>
        <v>0.64674543448952082</v>
      </c>
      <c r="AB167" s="54">
        <f t="shared" si="45"/>
        <v>1.4347702117968573</v>
      </c>
      <c r="AC167" s="54">
        <f t="shared" si="45"/>
        <v>0.60922301654051025</v>
      </c>
      <c r="AD167" s="54">
        <f t="shared" si="45"/>
        <v>1.2678197109545786</v>
      </c>
      <c r="AE167" s="54">
        <f t="shared" si="45"/>
        <v>0.65433376816995903</v>
      </c>
      <c r="AF167" s="54">
        <f t="shared" si="45"/>
        <v>0.39496141185076805</v>
      </c>
      <c r="AG167" s="54">
        <f t="shared" si="45"/>
        <v>1.1362179125528915</v>
      </c>
      <c r="AH167" s="54">
        <f t="shared" si="45"/>
        <v>0.23253240018714907</v>
      </c>
      <c r="AI167" s="54">
        <f t="shared" si="45"/>
        <v>0.40160097355611107</v>
      </c>
      <c r="AJ167" s="54" t="e">
        <f t="shared" si="45"/>
        <v>#DIV/0!</v>
      </c>
      <c r="AK167" s="54" t="e">
        <f t="shared" si="45"/>
        <v>#DIV/0!</v>
      </c>
      <c r="AL167" s="54" t="e">
        <f t="shared" si="45"/>
        <v>#DIV/0!</v>
      </c>
      <c r="AM167" s="54" t="e">
        <f t="shared" si="45"/>
        <v>#DIV/0!</v>
      </c>
    </row>
    <row r="168" spans="2:39" x14ac:dyDescent="0.25">
      <c r="B168" s="5" t="s">
        <v>10</v>
      </c>
      <c r="D168" s="54">
        <f t="shared" si="43"/>
        <v>1.8424437299035368E-2</v>
      </c>
      <c r="E168" s="54">
        <f t="shared" si="43"/>
        <v>3.5427656850192064E-2</v>
      </c>
      <c r="F168" s="54">
        <f t="shared" si="43"/>
        <v>2.9382925072046109E-2</v>
      </c>
      <c r="G168" s="54">
        <f t="shared" si="43"/>
        <v>1.5868607649333906E-2</v>
      </c>
      <c r="H168" s="54">
        <f t="shared" si="43"/>
        <v>1.1466486486486484E-2</v>
      </c>
      <c r="I168" s="54">
        <f t="shared" si="43"/>
        <v>3.6465681098204861E-2</v>
      </c>
      <c r="J168" s="54">
        <f t="shared" si="43"/>
        <v>3.2650981845127828E-3</v>
      </c>
      <c r="K168" s="54">
        <f t="shared" si="43"/>
        <v>6.7943076923076912E-2</v>
      </c>
      <c r="L168" s="54">
        <f t="shared" si="43"/>
        <v>1.7733201581027667E-2</v>
      </c>
      <c r="M168" s="54">
        <f t="shared" si="43"/>
        <v>1.2733337541024995E-2</v>
      </c>
      <c r="N168" s="54">
        <f t="shared" si="43"/>
        <v>5.1105863192182415E-3</v>
      </c>
      <c r="O168" s="54">
        <f t="shared" si="43"/>
        <v>1.4845248209734189E-3</v>
      </c>
      <c r="P168" s="54">
        <f t="shared" si="43"/>
        <v>1.7876775917850612E-2</v>
      </c>
      <c r="Q168" s="54">
        <f t="shared" si="43"/>
        <v>7.6332264130074094E-3</v>
      </c>
      <c r="R168" s="54">
        <f t="shared" si="43"/>
        <v>6.8172897196261688E-4</v>
      </c>
      <c r="S168" s="54">
        <f t="shared" si="43"/>
        <v>5.3790067720090292E-3</v>
      </c>
      <c r="T168" s="54">
        <f t="shared" si="45"/>
        <v>1.0586357039187229E-2</v>
      </c>
      <c r="U168" s="54">
        <f t="shared" si="45"/>
        <v>1.4422351885098742E-2</v>
      </c>
      <c r="V168" s="54">
        <f t="shared" si="45"/>
        <v>1.0087058823529411E-2</v>
      </c>
      <c r="W168" s="54">
        <f t="shared" si="45"/>
        <v>3.1089345563591463E-2</v>
      </c>
      <c r="X168" s="54">
        <f t="shared" si="45"/>
        <v>2.052194357366771E-3</v>
      </c>
      <c r="Y168" s="54">
        <f t="shared" si="45"/>
        <v>2.8353319161271626E-2</v>
      </c>
      <c r="Z168" s="54">
        <f t="shared" si="45"/>
        <v>2.6863175675675678E-2</v>
      </c>
      <c r="AA168" s="54">
        <f t="shared" si="45"/>
        <v>1.542780978061037E-2</v>
      </c>
      <c r="AB168" s="54">
        <f t="shared" si="45"/>
        <v>3.8063083580050103E-2</v>
      </c>
      <c r="AC168" s="54">
        <f t="shared" si="45"/>
        <v>1.560611157835716E-2</v>
      </c>
      <c r="AD168" s="54">
        <f t="shared" si="45"/>
        <v>4.5162861306776776E-2</v>
      </c>
      <c r="AE168" s="54">
        <f t="shared" si="45"/>
        <v>1.6081392098397321E-2</v>
      </c>
      <c r="AF168" s="54">
        <f t="shared" si="45"/>
        <v>5.9990855888807605E-3</v>
      </c>
      <c r="AG168" s="54">
        <f t="shared" si="45"/>
        <v>2.0669017395392567E-2</v>
      </c>
      <c r="AH168" s="54">
        <f t="shared" si="45"/>
        <v>3.0470212102308171E-3</v>
      </c>
      <c r="AI168" s="54">
        <f t="shared" si="45"/>
        <v>6.4418497566109713E-3</v>
      </c>
      <c r="AJ168" s="54" t="e">
        <f t="shared" si="45"/>
        <v>#DIV/0!</v>
      </c>
      <c r="AK168" s="54" t="e">
        <f t="shared" si="45"/>
        <v>#DIV/0!</v>
      </c>
      <c r="AL168" s="54" t="e">
        <f t="shared" si="45"/>
        <v>#DIV/0!</v>
      </c>
      <c r="AM168" s="54" t="e">
        <f t="shared" si="45"/>
        <v>#DIV/0!</v>
      </c>
    </row>
    <row r="169" spans="2:39" x14ac:dyDescent="0.25">
      <c r="B169" s="5" t="s">
        <v>11</v>
      </c>
      <c r="D169" s="54">
        <f t="shared" si="43"/>
        <v>0</v>
      </c>
      <c r="E169" s="54">
        <f t="shared" si="43"/>
        <v>0</v>
      </c>
      <c r="F169" s="54">
        <f t="shared" si="43"/>
        <v>0</v>
      </c>
      <c r="G169" s="54">
        <f t="shared" si="43"/>
        <v>0</v>
      </c>
      <c r="H169" s="54">
        <f t="shared" si="43"/>
        <v>0</v>
      </c>
      <c r="I169" s="54">
        <f t="shared" si="43"/>
        <v>0</v>
      </c>
      <c r="J169" s="54">
        <f t="shared" si="43"/>
        <v>0</v>
      </c>
      <c r="K169" s="54">
        <f t="shared" si="43"/>
        <v>0</v>
      </c>
      <c r="L169" s="54">
        <f t="shared" si="43"/>
        <v>0</v>
      </c>
      <c r="M169" s="54">
        <f t="shared" si="43"/>
        <v>0</v>
      </c>
      <c r="N169" s="54">
        <f t="shared" si="43"/>
        <v>0</v>
      </c>
      <c r="O169" s="54">
        <f t="shared" si="43"/>
        <v>0</v>
      </c>
      <c r="P169" s="54">
        <f t="shared" si="43"/>
        <v>0</v>
      </c>
      <c r="Q169" s="54">
        <f t="shared" si="43"/>
        <v>0</v>
      </c>
      <c r="R169" s="54">
        <f t="shared" si="43"/>
        <v>0</v>
      </c>
      <c r="S169" s="54">
        <f t="shared" si="43"/>
        <v>0</v>
      </c>
      <c r="T169" s="54">
        <f t="shared" ref="T169:AM173" si="46">(((T14*T$154)/(T$153*T$156))/1000)</f>
        <v>0</v>
      </c>
      <c r="U169" s="54">
        <f t="shared" si="46"/>
        <v>0</v>
      </c>
      <c r="V169" s="54">
        <f t="shared" si="46"/>
        <v>0</v>
      </c>
      <c r="W169" s="54">
        <f t="shared" si="46"/>
        <v>0</v>
      </c>
      <c r="X169" s="54">
        <f t="shared" si="46"/>
        <v>0</v>
      </c>
      <c r="Y169" s="54">
        <f t="shared" si="46"/>
        <v>0</v>
      </c>
      <c r="Z169" s="54">
        <f t="shared" si="46"/>
        <v>0</v>
      </c>
      <c r="AA169" s="54">
        <f t="shared" si="46"/>
        <v>0</v>
      </c>
      <c r="AB169" s="54">
        <f t="shared" si="46"/>
        <v>0</v>
      </c>
      <c r="AC169" s="54">
        <f t="shared" si="46"/>
        <v>0</v>
      </c>
      <c r="AD169" s="54">
        <f t="shared" si="46"/>
        <v>0</v>
      </c>
      <c r="AE169" s="54">
        <f t="shared" si="46"/>
        <v>0</v>
      </c>
      <c r="AF169" s="54">
        <f t="shared" si="46"/>
        <v>0</v>
      </c>
      <c r="AG169" s="54">
        <f t="shared" si="46"/>
        <v>0</v>
      </c>
      <c r="AH169" s="54">
        <f t="shared" si="46"/>
        <v>0</v>
      </c>
      <c r="AI169" s="54">
        <f t="shared" si="46"/>
        <v>0</v>
      </c>
      <c r="AJ169" s="54" t="e">
        <f t="shared" si="46"/>
        <v>#DIV/0!</v>
      </c>
      <c r="AK169" s="54" t="e">
        <f t="shared" si="46"/>
        <v>#DIV/0!</v>
      </c>
      <c r="AL169" s="54" t="e">
        <f t="shared" si="46"/>
        <v>#DIV/0!</v>
      </c>
      <c r="AM169" s="54" t="e">
        <f t="shared" si="46"/>
        <v>#DIV/0!</v>
      </c>
    </row>
    <row r="170" spans="2:39" x14ac:dyDescent="0.25">
      <c r="B170" s="5" t="s">
        <v>12</v>
      </c>
      <c r="D170" s="54">
        <f t="shared" si="43"/>
        <v>0.47693810289389071</v>
      </c>
      <c r="E170" s="54">
        <f t="shared" si="43"/>
        <v>0.99619014084507018</v>
      </c>
      <c r="F170" s="54">
        <f t="shared" si="43"/>
        <v>0.75155727665706051</v>
      </c>
      <c r="G170" s="54">
        <f t="shared" si="43"/>
        <v>0.13422067039106145</v>
      </c>
      <c r="H170" s="54">
        <f t="shared" si="43"/>
        <v>0.47516756756756756</v>
      </c>
      <c r="I170" s="54">
        <f t="shared" si="43"/>
        <v>0.78968426610348463</v>
      </c>
      <c r="J170" s="54">
        <f t="shared" si="43"/>
        <v>4.9900148203038161E-2</v>
      </c>
      <c r="K170" s="54">
        <f t="shared" si="43"/>
        <v>0.97544307692307686</v>
      </c>
      <c r="L170" s="54">
        <f t="shared" si="43"/>
        <v>0.27509733201581027</v>
      </c>
      <c r="M170" s="54">
        <f t="shared" si="43"/>
        <v>0.15621263569805605</v>
      </c>
      <c r="N170" s="54">
        <f t="shared" si="43"/>
        <v>0.192900325732899</v>
      </c>
      <c r="O170" s="54">
        <f t="shared" si="43"/>
        <v>4.8000728243718906E-2</v>
      </c>
      <c r="P170" s="54">
        <f t="shared" si="43"/>
        <v>0.37295076663384447</v>
      </c>
      <c r="Q170" s="54">
        <f t="shared" si="43"/>
        <v>0.15062117022453267</v>
      </c>
      <c r="R170" s="54">
        <f t="shared" si="43"/>
        <v>1.9977757009345794E-2</v>
      </c>
      <c r="S170" s="54">
        <f t="shared" si="43"/>
        <v>5.6243227990970646E-2</v>
      </c>
      <c r="T170" s="54">
        <f t="shared" si="46"/>
        <v>0.20447169811320756</v>
      </c>
      <c r="U170" s="54">
        <f t="shared" si="46"/>
        <v>0.32798563734290842</v>
      </c>
      <c r="V170" s="54">
        <f t="shared" si="46"/>
        <v>0.15212408304498268</v>
      </c>
      <c r="W170" s="54">
        <f t="shared" si="46"/>
        <v>0.922210530957841</v>
      </c>
      <c r="X170" s="54">
        <f t="shared" si="46"/>
        <v>4.3227115987460811E-2</v>
      </c>
      <c r="Y170" s="54">
        <f t="shared" si="46"/>
        <v>0.25779331336361</v>
      </c>
      <c r="Z170" s="54">
        <f t="shared" si="46"/>
        <v>0.24983032094594593</v>
      </c>
      <c r="AA170" s="54">
        <f t="shared" si="46"/>
        <v>0.12082142419414145</v>
      </c>
      <c r="AB170" s="54">
        <f t="shared" si="46"/>
        <v>0.70716431336825325</v>
      </c>
      <c r="AC170" s="54">
        <f t="shared" si="46"/>
        <v>8.6961732548359955E-2</v>
      </c>
      <c r="AD170" s="54">
        <f t="shared" si="46"/>
        <v>0.32105811270342488</v>
      </c>
      <c r="AE170" s="54">
        <f t="shared" si="46"/>
        <v>0.12246538389862097</v>
      </c>
      <c r="AF170" s="54">
        <f t="shared" si="46"/>
        <v>0.17047549378200438</v>
      </c>
      <c r="AG170" s="54">
        <f t="shared" si="46"/>
        <v>0.30725599435825107</v>
      </c>
      <c r="AH170" s="54">
        <f t="shared" si="46"/>
        <v>9.5836127573300053E-2</v>
      </c>
      <c r="AI170" s="54">
        <f t="shared" si="46"/>
        <v>8.8903762662807528E-2</v>
      </c>
      <c r="AJ170" s="54" t="e">
        <f t="shared" si="46"/>
        <v>#DIV/0!</v>
      </c>
      <c r="AK170" s="54" t="e">
        <f t="shared" si="46"/>
        <v>#DIV/0!</v>
      </c>
      <c r="AL170" s="54" t="e">
        <f t="shared" si="46"/>
        <v>#DIV/0!</v>
      </c>
      <c r="AM170" s="54" t="e">
        <f t="shared" si="46"/>
        <v>#DIV/0!</v>
      </c>
    </row>
    <row r="171" spans="2:39" x14ac:dyDescent="0.25">
      <c r="B171" s="5" t="s">
        <v>13</v>
      </c>
      <c r="D171" s="54">
        <f t="shared" si="43"/>
        <v>3.2471864951768493E-2</v>
      </c>
      <c r="E171" s="54">
        <f t="shared" si="43"/>
        <v>0.23762483994878358</v>
      </c>
      <c r="F171" s="54">
        <f t="shared" si="43"/>
        <v>0.17257240634005763</v>
      </c>
      <c r="G171" s="54">
        <f t="shared" si="43"/>
        <v>1.7145896003437903E-2</v>
      </c>
      <c r="H171" s="54">
        <f t="shared" si="43"/>
        <v>4.7182702702702708E-2</v>
      </c>
      <c r="I171" s="54">
        <f t="shared" si="43"/>
        <v>4.3633051742344241E-2</v>
      </c>
      <c r="J171" s="54">
        <f t="shared" si="43"/>
        <v>1.5765283438310487E-2</v>
      </c>
      <c r="K171" s="54">
        <f t="shared" si="43"/>
        <v>0.22451384615384617</v>
      </c>
      <c r="L171" s="54">
        <f t="shared" si="43"/>
        <v>7.8459486166007911E-2</v>
      </c>
      <c r="M171" s="54">
        <f t="shared" si="43"/>
        <v>8.3705945468316084E-2</v>
      </c>
      <c r="N171" s="54">
        <f t="shared" si="43"/>
        <v>1.0845114006514658E-2</v>
      </c>
      <c r="O171" s="54">
        <f t="shared" si="43"/>
        <v>7.0441194319698988E-3</v>
      </c>
      <c r="P171" s="54">
        <f t="shared" si="43"/>
        <v>3.6019201012800678E-2</v>
      </c>
      <c r="Q171" s="54">
        <f t="shared" si="43"/>
        <v>2.5287965932972015E-2</v>
      </c>
      <c r="R171" s="54">
        <f t="shared" si="43"/>
        <v>1.9686728971962615E-2</v>
      </c>
      <c r="S171" s="54">
        <f t="shared" si="43"/>
        <v>5.5423814898419861E-2</v>
      </c>
      <c r="T171" s="54">
        <f t="shared" si="46"/>
        <v>3.8803882438316402E-2</v>
      </c>
      <c r="U171" s="54">
        <f t="shared" si="46"/>
        <v>8.737817389074122E-3</v>
      </c>
      <c r="V171" s="54">
        <f t="shared" si="46"/>
        <v>2.1084705882352939E-2</v>
      </c>
      <c r="W171" s="54">
        <f t="shared" si="46"/>
        <v>2.8252337272887638E-2</v>
      </c>
      <c r="X171" s="54">
        <f t="shared" si="46"/>
        <v>9.2410658307210038E-3</v>
      </c>
      <c r="Y171" s="54">
        <f t="shared" si="46"/>
        <v>6.1578558314813035E-2</v>
      </c>
      <c r="Z171" s="54">
        <f t="shared" si="46"/>
        <v>3.3875042229729729E-2</v>
      </c>
      <c r="AA171" s="54">
        <f t="shared" si="46"/>
        <v>3.3394533643828911E-2</v>
      </c>
      <c r="AB171" s="54">
        <f t="shared" si="46"/>
        <v>3.8057503985424741E-2</v>
      </c>
      <c r="AC171" s="54">
        <f t="shared" si="46"/>
        <v>1.3268152509111297E-2</v>
      </c>
      <c r="AD171" s="54">
        <f t="shared" si="46"/>
        <v>3.8778115132377951E-2</v>
      </c>
      <c r="AE171" s="54">
        <f t="shared" si="46"/>
        <v>1.7183749534103614E-2</v>
      </c>
      <c r="AF171" s="54">
        <f t="shared" si="46"/>
        <v>1.5118873445501096E-2</v>
      </c>
      <c r="AG171" s="54">
        <f t="shared" si="46"/>
        <v>3.0787964268923371E-2</v>
      </c>
      <c r="AH171" s="54">
        <f t="shared" si="46"/>
        <v>8.2848565190268252E-3</v>
      </c>
      <c r="AI171" s="54">
        <f t="shared" si="46"/>
        <v>1.4152611498487041E-2</v>
      </c>
      <c r="AJ171" s="54" t="e">
        <f t="shared" si="46"/>
        <v>#DIV/0!</v>
      </c>
      <c r="AK171" s="54" t="e">
        <f t="shared" si="46"/>
        <v>#DIV/0!</v>
      </c>
      <c r="AL171" s="54" t="e">
        <f t="shared" si="46"/>
        <v>#DIV/0!</v>
      </c>
      <c r="AM171" s="54" t="e">
        <f t="shared" si="46"/>
        <v>#DIV/0!</v>
      </c>
    </row>
    <row r="172" spans="2:39" x14ac:dyDescent="0.25">
      <c r="B172" s="5" t="s">
        <v>14</v>
      </c>
      <c r="D172" s="54">
        <f t="shared" si="43"/>
        <v>1.537379421221865E-2</v>
      </c>
      <c r="E172" s="54">
        <f t="shared" si="43"/>
        <v>0.14378040973111397</v>
      </c>
      <c r="F172" s="54">
        <f t="shared" si="43"/>
        <v>0.27581844380403453</v>
      </c>
      <c r="G172" s="54">
        <f t="shared" si="43"/>
        <v>4.9750752041254837E-3</v>
      </c>
      <c r="H172" s="54">
        <f t="shared" si="43"/>
        <v>3.7702702702702706E-2</v>
      </c>
      <c r="I172" s="54">
        <f t="shared" si="43"/>
        <v>8.6177930306230194E-2</v>
      </c>
      <c r="J172" s="54">
        <f t="shared" si="43"/>
        <v>3.3078918117821418E-3</v>
      </c>
      <c r="K172" s="54">
        <f t="shared" si="43"/>
        <v>3.4186153846153852E-2</v>
      </c>
      <c r="L172" s="54">
        <f t="shared" si="43"/>
        <v>4.3458498023715413E-3</v>
      </c>
      <c r="M172" s="54">
        <f t="shared" si="43"/>
        <v>1.8952600353446099E-2</v>
      </c>
      <c r="N172" s="54">
        <f t="shared" si="43"/>
        <v>5.2065146579804563E-3</v>
      </c>
      <c r="O172" s="54">
        <f t="shared" si="43"/>
        <v>4.4472023303799004E-3</v>
      </c>
      <c r="P172" s="54">
        <f t="shared" si="43"/>
        <v>2.0156210437473624E-2</v>
      </c>
      <c r="Q172" s="54">
        <f t="shared" si="43"/>
        <v>2.6517531246543526E-3</v>
      </c>
      <c r="R172" s="54">
        <f t="shared" si="43"/>
        <v>1.6194392523364485E-3</v>
      </c>
      <c r="S172" s="54">
        <f t="shared" si="43"/>
        <v>6.0419864559819406E-3</v>
      </c>
      <c r="T172" s="54">
        <f t="shared" si="46"/>
        <v>3.4063860667634255E-3</v>
      </c>
      <c r="U172" s="54">
        <f t="shared" si="46"/>
        <v>1.2575532187740445E-2</v>
      </c>
      <c r="V172" s="54">
        <f t="shared" si="46"/>
        <v>8.16809688581315E-3</v>
      </c>
      <c r="W172" s="54">
        <f t="shared" si="46"/>
        <v>4.0998500617392838E-2</v>
      </c>
      <c r="X172" s="54">
        <f t="shared" si="46"/>
        <v>4.5493730407523509E-3</v>
      </c>
      <c r="Y172" s="54">
        <f t="shared" si="46"/>
        <v>1.8522369311044545E-2</v>
      </c>
      <c r="Z172" s="54">
        <f t="shared" si="46"/>
        <v>5.0313344594594602E-3</v>
      </c>
      <c r="AA172" s="54">
        <f t="shared" si="46"/>
        <v>4.0001225640397108E-3</v>
      </c>
      <c r="AB172" s="54">
        <f t="shared" si="46"/>
        <v>4.4780232293327261E-2</v>
      </c>
      <c r="AC172" s="54">
        <f t="shared" si="46"/>
        <v>1.4249229044014577E-2</v>
      </c>
      <c r="AD172" s="54">
        <f t="shared" si="46"/>
        <v>4.2429013845032795E-2</v>
      </c>
      <c r="AE172" s="54">
        <f t="shared" si="46"/>
        <v>1.470355013045099E-2</v>
      </c>
      <c r="AF172" s="54">
        <f t="shared" si="46"/>
        <v>2.0576079005120702E-3</v>
      </c>
      <c r="AG172" s="54">
        <f t="shared" si="46"/>
        <v>6.4419370004701456E-3</v>
      </c>
      <c r="AH172" s="54">
        <f t="shared" si="46"/>
        <v>2.1637944479101687E-3</v>
      </c>
      <c r="AI172" s="54">
        <f t="shared" si="46"/>
        <v>2.1427443757400344E-3</v>
      </c>
      <c r="AJ172" s="54" t="e">
        <f t="shared" si="46"/>
        <v>#DIV/0!</v>
      </c>
      <c r="AK172" s="54" t="e">
        <f t="shared" si="46"/>
        <v>#DIV/0!</v>
      </c>
      <c r="AL172" s="54" t="e">
        <f t="shared" si="46"/>
        <v>#DIV/0!</v>
      </c>
      <c r="AM172" s="54" t="e">
        <f t="shared" si="46"/>
        <v>#DIV/0!</v>
      </c>
    </row>
    <row r="173" spans="2:39" x14ac:dyDescent="0.25">
      <c r="B173" s="7" t="s">
        <v>15</v>
      </c>
      <c r="D173" s="54">
        <f t="shared" si="43"/>
        <v>5.4059485530546627E-3</v>
      </c>
      <c r="E173" s="54">
        <f t="shared" si="43"/>
        <v>1.6471830985915491E-2</v>
      </c>
      <c r="F173" s="54">
        <f t="shared" si="43"/>
        <v>5.9221902017291064E-3</v>
      </c>
      <c r="G173" s="54">
        <f t="shared" si="43"/>
        <v>2.0308336914482169E-3</v>
      </c>
      <c r="H173" s="54">
        <f t="shared" si="43"/>
        <v>5.2864864864864865E-3</v>
      </c>
      <c r="I173" s="54">
        <f t="shared" si="43"/>
        <v>1.2294614572333685E-2</v>
      </c>
      <c r="J173" s="54">
        <f t="shared" si="43"/>
        <v>1.1143015931826604E-3</v>
      </c>
      <c r="K173" s="54">
        <f t="shared" si="43"/>
        <v>2.6466153846153844E-2</v>
      </c>
      <c r="L173" s="54">
        <f t="shared" si="43"/>
        <v>9.947134387351779E-3</v>
      </c>
      <c r="M173" s="54">
        <f t="shared" si="43"/>
        <v>1.0923188588740217E-2</v>
      </c>
      <c r="N173" s="54">
        <f t="shared" si="43"/>
        <v>5.0732899022801301E-4</v>
      </c>
      <c r="O173" s="54">
        <f t="shared" si="43"/>
        <v>4.5078286199781524E-4</v>
      </c>
      <c r="P173" s="54">
        <f t="shared" si="43"/>
        <v>5.0876353917569282E-3</v>
      </c>
      <c r="Q173" s="54">
        <f t="shared" si="43"/>
        <v>3.0496073443203185E-3</v>
      </c>
      <c r="R173" s="54">
        <f t="shared" si="43"/>
        <v>2.9765887850467291E-3</v>
      </c>
      <c r="S173" s="54">
        <f t="shared" si="43"/>
        <v>3.3575620767494359E-3</v>
      </c>
      <c r="T173" s="54">
        <f t="shared" si="46"/>
        <v>3.5000000000000005E-3</v>
      </c>
      <c r="U173" s="54">
        <f t="shared" si="46"/>
        <v>2.8395742498076425E-3</v>
      </c>
      <c r="V173" s="54">
        <f t="shared" si="46"/>
        <v>2.2937024221453286E-3</v>
      </c>
      <c r="W173" s="54">
        <f t="shared" si="46"/>
        <v>6.1989768918680544E-3</v>
      </c>
      <c r="X173" s="54">
        <f t="shared" si="46"/>
        <v>3.1849529780564263E-4</v>
      </c>
      <c r="Y173" s="54">
        <f t="shared" si="46"/>
        <v>7.500579766160983E-3</v>
      </c>
      <c r="Z173" s="54">
        <f t="shared" si="46"/>
        <v>4.1936655405405403E-3</v>
      </c>
      <c r="AA173" s="54">
        <f t="shared" si="46"/>
        <v>3.1086530212035787E-3</v>
      </c>
      <c r="AB173" s="54">
        <f t="shared" si="46"/>
        <v>6.0428148485538596E-3</v>
      </c>
      <c r="AC173" s="54">
        <f t="shared" si="46"/>
        <v>1.029857022708158E-3</v>
      </c>
      <c r="AD173" s="54">
        <f t="shared" si="46"/>
        <v>3.1572139907699785E-3</v>
      </c>
      <c r="AE173" s="54">
        <f t="shared" si="46"/>
        <v>1.5873555721207606E-3</v>
      </c>
      <c r="AF173" s="54">
        <f t="shared" si="46"/>
        <v>7.8127286027798108E-4</v>
      </c>
      <c r="AG173" s="54">
        <f t="shared" si="46"/>
        <v>2.1542078044193697E-3</v>
      </c>
      <c r="AH173" s="54">
        <f t="shared" si="46"/>
        <v>6.3852932002495325E-4</v>
      </c>
      <c r="AI173" s="54">
        <f t="shared" si="46"/>
        <v>1.0705828180502565E-3</v>
      </c>
      <c r="AJ173" s="54" t="e">
        <f t="shared" si="46"/>
        <v>#DIV/0!</v>
      </c>
      <c r="AK173" s="54" t="e">
        <f t="shared" si="46"/>
        <v>#DIV/0!</v>
      </c>
      <c r="AL173" s="54" t="e">
        <f t="shared" si="46"/>
        <v>#DIV/0!</v>
      </c>
      <c r="AM173" s="54" t="e">
        <f t="shared" si="46"/>
        <v>#DIV/0!</v>
      </c>
    </row>
    <row r="174" spans="2:39" x14ac:dyDescent="0.25">
      <c r="B174" s="7" t="s">
        <v>16</v>
      </c>
      <c r="D174" s="54">
        <f t="shared" si="43"/>
        <v>0</v>
      </c>
      <c r="E174" s="54">
        <f t="shared" si="43"/>
        <v>0</v>
      </c>
      <c r="F174" s="54">
        <f t="shared" si="43"/>
        <v>0</v>
      </c>
      <c r="G174" s="54">
        <f t="shared" si="43"/>
        <v>0</v>
      </c>
      <c r="H174" s="54">
        <f t="shared" si="43"/>
        <v>0</v>
      </c>
      <c r="I174" s="54">
        <f t="shared" si="43"/>
        <v>0</v>
      </c>
      <c r="J174" s="54">
        <f t="shared" si="43"/>
        <v>0</v>
      </c>
      <c r="K174" s="54">
        <f t="shared" si="43"/>
        <v>0</v>
      </c>
      <c r="L174" s="54">
        <f t="shared" si="43"/>
        <v>0</v>
      </c>
      <c r="M174" s="54">
        <f t="shared" si="43"/>
        <v>0</v>
      </c>
      <c r="N174" s="54">
        <f t="shared" si="43"/>
        <v>0</v>
      </c>
      <c r="O174" s="54">
        <f t="shared" si="43"/>
        <v>0</v>
      </c>
      <c r="P174" s="54">
        <f t="shared" si="43"/>
        <v>0</v>
      </c>
      <c r="Q174" s="54">
        <f t="shared" si="43"/>
        <v>0</v>
      </c>
      <c r="R174" s="54">
        <f t="shared" si="43"/>
        <v>0</v>
      </c>
      <c r="S174" s="54">
        <f t="shared" si="43"/>
        <v>0</v>
      </c>
      <c r="T174" s="54">
        <f t="shared" ref="T174:AM175" si="47">(((T19*T$154)/(T$153*T$156))/1000)</f>
        <v>0</v>
      </c>
      <c r="U174" s="54">
        <f t="shared" si="47"/>
        <v>0</v>
      </c>
      <c r="V174" s="54">
        <f t="shared" si="47"/>
        <v>0</v>
      </c>
      <c r="W174" s="54">
        <f t="shared" si="47"/>
        <v>0</v>
      </c>
      <c r="X174" s="54">
        <f t="shared" si="47"/>
        <v>0</v>
      </c>
      <c r="Y174" s="54">
        <f t="shared" si="47"/>
        <v>0</v>
      </c>
      <c r="Z174" s="54">
        <f t="shared" si="47"/>
        <v>0</v>
      </c>
      <c r="AA174" s="54">
        <f t="shared" si="47"/>
        <v>0</v>
      </c>
      <c r="AB174" s="54">
        <f t="shared" si="47"/>
        <v>0</v>
      </c>
      <c r="AC174" s="54">
        <f t="shared" si="47"/>
        <v>0</v>
      </c>
      <c r="AD174" s="54">
        <f t="shared" si="47"/>
        <v>0</v>
      </c>
      <c r="AE174" s="54">
        <f t="shared" si="47"/>
        <v>0</v>
      </c>
      <c r="AF174" s="54">
        <f t="shared" si="47"/>
        <v>0</v>
      </c>
      <c r="AG174" s="54">
        <f t="shared" si="47"/>
        <v>0</v>
      </c>
      <c r="AH174" s="54">
        <f t="shared" si="47"/>
        <v>0</v>
      </c>
      <c r="AI174" s="54">
        <f t="shared" si="47"/>
        <v>0</v>
      </c>
      <c r="AJ174" s="54" t="e">
        <f t="shared" si="47"/>
        <v>#DIV/0!</v>
      </c>
      <c r="AK174" s="54" t="e">
        <f t="shared" si="47"/>
        <v>#DIV/0!</v>
      </c>
      <c r="AL174" s="54" t="e">
        <f t="shared" si="47"/>
        <v>#DIV/0!</v>
      </c>
      <c r="AM174" s="54" t="e">
        <f t="shared" si="47"/>
        <v>#DIV/0!</v>
      </c>
    </row>
    <row r="175" spans="2:39" x14ac:dyDescent="0.25">
      <c r="B175" s="7" t="s">
        <v>17</v>
      </c>
      <c r="D175" s="54">
        <f t="shared" si="43"/>
        <v>7.962700964630226E-2</v>
      </c>
      <c r="E175" s="54">
        <f t="shared" si="43"/>
        <v>0.18318822023047374</v>
      </c>
      <c r="F175" s="54">
        <f t="shared" si="43"/>
        <v>0.18603782420749276</v>
      </c>
      <c r="G175" s="54">
        <f t="shared" si="43"/>
        <v>3.2157498925655344E-2</v>
      </c>
      <c r="H175" s="54">
        <f t="shared" si="43"/>
        <v>4.4580000000000002E-2</v>
      </c>
      <c r="I175" s="54">
        <f t="shared" si="43"/>
        <v>0.11215311510031678</v>
      </c>
      <c r="J175" s="54">
        <f t="shared" si="43"/>
        <v>2.6213041867358282E-2</v>
      </c>
      <c r="K175" s="54">
        <f t="shared" si="43"/>
        <v>0.19243999999999997</v>
      </c>
      <c r="L175" s="54">
        <f t="shared" si="43"/>
        <v>7.0550395256917003E-2</v>
      </c>
      <c r="M175" s="54">
        <f t="shared" si="43"/>
        <v>7.0282062610451904E-2</v>
      </c>
      <c r="N175" s="54">
        <f t="shared" si="43"/>
        <v>1.1773615635179153E-2</v>
      </c>
      <c r="O175" s="54">
        <f t="shared" si="43"/>
        <v>3.3013108386940162E-3</v>
      </c>
      <c r="P175" s="54">
        <f t="shared" si="43"/>
        <v>4.9084751723167813E-2</v>
      </c>
      <c r="Q175" s="54">
        <f t="shared" si="43"/>
        <v>2.6243778343103638E-2</v>
      </c>
      <c r="R175" s="54">
        <f t="shared" si="43"/>
        <v>5.5087850467289727E-3</v>
      </c>
      <c r="S175" s="54">
        <f t="shared" si="43"/>
        <v>3.087579006772009E-2</v>
      </c>
      <c r="T175" s="54">
        <f t="shared" si="47"/>
        <v>2.5195391872278667E-2</v>
      </c>
      <c r="U175" s="54">
        <f t="shared" si="47"/>
        <v>3.2636060528340595E-2</v>
      </c>
      <c r="V175" s="54">
        <f t="shared" si="47"/>
        <v>2.7618062283737022E-2</v>
      </c>
      <c r="W175" s="54">
        <f t="shared" si="47"/>
        <v>6.2887281707532189E-2</v>
      </c>
      <c r="X175" s="54">
        <f t="shared" si="47"/>
        <v>8.1173981191222568E-3</v>
      </c>
      <c r="Y175" s="54">
        <f t="shared" si="47"/>
        <v>8.4887911875543537E-2</v>
      </c>
      <c r="Z175" s="54">
        <f t="shared" si="47"/>
        <v>7.1786908783783784E-2</v>
      </c>
      <c r="AA175" s="54">
        <f t="shared" si="47"/>
        <v>5.5707746047309728E-2</v>
      </c>
      <c r="AB175" s="54">
        <f t="shared" si="47"/>
        <v>9.7994534274652711E-2</v>
      </c>
      <c r="AC175" s="54">
        <f t="shared" si="47"/>
        <v>4.8179702831511066E-2</v>
      </c>
      <c r="AD175" s="54">
        <f t="shared" si="47"/>
        <v>7.706236337138693E-2</v>
      </c>
      <c r="AE175" s="54">
        <f t="shared" si="47"/>
        <v>4.14644055162132E-2</v>
      </c>
      <c r="AF175" s="54">
        <f t="shared" si="47"/>
        <v>2.7667520117044625E-2</v>
      </c>
      <c r="AG175" s="54">
        <f t="shared" si="47"/>
        <v>9.3306535025858006E-2</v>
      </c>
      <c r="AH175" s="54">
        <f t="shared" si="47"/>
        <v>1.7617864940736114E-2</v>
      </c>
      <c r="AI175" s="54">
        <f t="shared" si="47"/>
        <v>3.8632153663991579E-2</v>
      </c>
      <c r="AJ175" s="54" t="e">
        <f t="shared" si="47"/>
        <v>#DIV/0!</v>
      </c>
      <c r="AK175" s="54" t="e">
        <f t="shared" si="47"/>
        <v>#DIV/0!</v>
      </c>
      <c r="AL175" s="54" t="e">
        <f t="shared" si="47"/>
        <v>#DIV/0!</v>
      </c>
      <c r="AM175" s="54" t="e">
        <f t="shared" si="47"/>
        <v>#DIV/0!</v>
      </c>
    </row>
    <row r="176" spans="2:39" x14ac:dyDescent="0.25">
      <c r="B176" s="5" t="s">
        <v>18</v>
      </c>
      <c r="D176" s="54">
        <f t="shared" ref="D176:AM179" si="48">(((D21*D$154)/(D$153*D$156))/1000)</f>
        <v>1.2632636655948553E-2</v>
      </c>
      <c r="E176" s="54">
        <f t="shared" si="48"/>
        <v>1.2053777208706786E-2</v>
      </c>
      <c r="F176" s="54">
        <f t="shared" si="48"/>
        <v>1.3664265129682995E-2</v>
      </c>
      <c r="G176" s="54">
        <f t="shared" si="48"/>
        <v>4.7323807477438759E-3</v>
      </c>
      <c r="H176" s="54">
        <f t="shared" si="48"/>
        <v>5.9708108108108117E-3</v>
      </c>
      <c r="I176" s="54">
        <f t="shared" si="48"/>
        <v>1.6246568109820485E-2</v>
      </c>
      <c r="J176" s="54">
        <f t="shared" si="48"/>
        <v>1.942386068914413E-3</v>
      </c>
      <c r="K176" s="54">
        <f t="shared" si="48"/>
        <v>1.3467692307692307E-2</v>
      </c>
      <c r="L176" s="54">
        <f t="shared" si="48"/>
        <v>6.5602766798418966E-3</v>
      </c>
      <c r="M176" s="54">
        <f t="shared" si="48"/>
        <v>5.1602499368846241E-3</v>
      </c>
      <c r="N176" s="54">
        <f t="shared" si="48"/>
        <v>1.3247557003257329E-3</v>
      </c>
      <c r="O176" s="54">
        <f t="shared" si="48"/>
        <v>2.3212768539871345E-4</v>
      </c>
      <c r="P176" s="54">
        <f t="shared" si="48"/>
        <v>4.2117738078492053E-3</v>
      </c>
      <c r="Q176" s="54">
        <f t="shared" si="48"/>
        <v>2.3638977989160494E-3</v>
      </c>
      <c r="R176" s="54">
        <f t="shared" si="48"/>
        <v>4.8742990654205616E-4</v>
      </c>
      <c r="S176" s="54">
        <f t="shared" si="48"/>
        <v>1.5331828442437922E-3</v>
      </c>
      <c r="T176" s="54">
        <f t="shared" si="48"/>
        <v>2.1904934687953558E-3</v>
      </c>
      <c r="U176" s="54">
        <f t="shared" si="48"/>
        <v>3.3106565786098999E-3</v>
      </c>
      <c r="V176" s="54">
        <f t="shared" si="48"/>
        <v>2.7959169550173008E-3</v>
      </c>
      <c r="W176" s="54">
        <f t="shared" si="48"/>
        <v>9.0891691656376783E-3</v>
      </c>
      <c r="X176" s="54">
        <f t="shared" si="48"/>
        <v>8.5642633228840131E-4</v>
      </c>
      <c r="Y176" s="54">
        <f t="shared" si="48"/>
        <v>5.9805778336071121E-3</v>
      </c>
      <c r="Z176" s="54">
        <f t="shared" si="48"/>
        <v>5.0630067567567572E-3</v>
      </c>
      <c r="AA176" s="54">
        <f t="shared" si="48"/>
        <v>3.6403358254688076E-3</v>
      </c>
      <c r="AB176" s="54">
        <f t="shared" si="48"/>
        <v>9.1056706900478242E-3</v>
      </c>
      <c r="AC176" s="54">
        <f t="shared" si="48"/>
        <v>4.0734510793383793E-3</v>
      </c>
      <c r="AD176" s="54">
        <f t="shared" si="48"/>
        <v>7.6847218848676213E-3</v>
      </c>
      <c r="AE176" s="54">
        <f t="shared" si="48"/>
        <v>3.6258852031308239E-3</v>
      </c>
      <c r="AF176" s="54">
        <f t="shared" si="48"/>
        <v>2.468361375274323E-3</v>
      </c>
      <c r="AG176" s="54">
        <f t="shared" si="48"/>
        <v>9.8434414668547264E-3</v>
      </c>
      <c r="AH176" s="54">
        <f t="shared" si="48"/>
        <v>1.3882953836556458E-3</v>
      </c>
      <c r="AI176" s="54">
        <f t="shared" si="48"/>
        <v>2.9771082752269437E-3</v>
      </c>
      <c r="AJ176" s="54" t="e">
        <f t="shared" si="48"/>
        <v>#DIV/0!</v>
      </c>
      <c r="AK176" s="54" t="e">
        <f t="shared" si="48"/>
        <v>#DIV/0!</v>
      </c>
      <c r="AL176" s="54" t="e">
        <f t="shared" si="48"/>
        <v>#DIV/0!</v>
      </c>
      <c r="AM176" s="54" t="e">
        <f t="shared" si="48"/>
        <v>#DIV/0!</v>
      </c>
    </row>
    <row r="177" spans="2:39" x14ac:dyDescent="0.25">
      <c r="B177" s="5" t="s">
        <v>19</v>
      </c>
      <c r="D177" s="54">
        <f t="shared" si="48"/>
        <v>1.7598874598070739E-2</v>
      </c>
      <c r="E177" s="54">
        <f t="shared" si="48"/>
        <v>4.3194622279129321E-3</v>
      </c>
      <c r="F177" s="54">
        <f t="shared" si="48"/>
        <v>1.9981988472622478E-3</v>
      </c>
      <c r="G177" s="54">
        <f t="shared" si="48"/>
        <v>1.8532445208422862E-4</v>
      </c>
      <c r="H177" s="54">
        <f t="shared" si="48"/>
        <v>3.7216216216216214E-3</v>
      </c>
      <c r="I177" s="54">
        <f t="shared" si="48"/>
        <v>1.3827877507919747E-2</v>
      </c>
      <c r="J177" s="54">
        <f t="shared" si="48"/>
        <v>2.2452760281585772E-4</v>
      </c>
      <c r="K177" s="54">
        <f t="shared" si="48"/>
        <v>1.2703076923076923E-2</v>
      </c>
      <c r="L177" s="54">
        <f t="shared" si="48"/>
        <v>4.6378458498023724E-3</v>
      </c>
      <c r="M177" s="54">
        <f t="shared" si="48"/>
        <v>2.2638222671042666E-3</v>
      </c>
      <c r="N177" s="54">
        <f t="shared" si="48"/>
        <v>2.8110749185667752E-4</v>
      </c>
      <c r="O177" s="54">
        <f t="shared" si="48"/>
        <v>7.7086418254642556E-3</v>
      </c>
      <c r="P177" s="54">
        <f t="shared" si="48"/>
        <v>2.0542973695315799E-3</v>
      </c>
      <c r="Q177" s="54">
        <f t="shared" si="48"/>
        <v>1.114091361575047E-3</v>
      </c>
      <c r="R177" s="54">
        <f t="shared" si="48"/>
        <v>1.052803738317757E-4</v>
      </c>
      <c r="S177" s="54">
        <f t="shared" si="48"/>
        <v>4.1952595936794578E-4</v>
      </c>
      <c r="T177" s="54">
        <f t="shared" si="48"/>
        <v>1.1794267053701014E-3</v>
      </c>
      <c r="U177" s="54">
        <f t="shared" si="48"/>
        <v>2.7291613234162607E-3</v>
      </c>
      <c r="V177" s="54">
        <f t="shared" si="48"/>
        <v>1.2963321799307956E-3</v>
      </c>
      <c r="W177" s="54">
        <f t="shared" si="48"/>
        <v>5.6445140236373263E-3</v>
      </c>
      <c r="X177" s="54">
        <f t="shared" si="48"/>
        <v>2.8589341692789971E-4</v>
      </c>
      <c r="Y177" s="54">
        <f t="shared" si="48"/>
        <v>7.0556092376074988E-3</v>
      </c>
      <c r="Z177" s="54">
        <f t="shared" si="48"/>
        <v>7.3644425675675673E-3</v>
      </c>
      <c r="AA177" s="54">
        <f t="shared" si="48"/>
        <v>3.0218776810883685E-3</v>
      </c>
      <c r="AB177" s="54">
        <f t="shared" si="48"/>
        <v>7.8732634935094522E-3</v>
      </c>
      <c r="AC177" s="54">
        <f t="shared" si="48"/>
        <v>1.0981917577796466E-2</v>
      </c>
      <c r="AD177" s="54">
        <f t="shared" si="48"/>
        <v>3.5655149380616952E-2</v>
      </c>
      <c r="AE177" s="54">
        <f t="shared" si="48"/>
        <v>1.7810892657472984E-2</v>
      </c>
      <c r="AF177" s="54">
        <f t="shared" si="48"/>
        <v>2.1002194586686174E-3</v>
      </c>
      <c r="AG177" s="54">
        <f t="shared" si="48"/>
        <v>2.4015044663845794E-3</v>
      </c>
      <c r="AH177" s="54">
        <f t="shared" si="48"/>
        <v>8.7983468496568933E-4</v>
      </c>
      <c r="AI177" s="54">
        <f t="shared" si="48"/>
        <v>9.413235100644651E-5</v>
      </c>
      <c r="AJ177" s="54" t="e">
        <f t="shared" si="48"/>
        <v>#DIV/0!</v>
      </c>
      <c r="AK177" s="54" t="e">
        <f t="shared" si="48"/>
        <v>#DIV/0!</v>
      </c>
      <c r="AL177" s="54" t="e">
        <f t="shared" si="48"/>
        <v>#DIV/0!</v>
      </c>
      <c r="AM177" s="54" t="e">
        <f t="shared" si="48"/>
        <v>#DIV/0!</v>
      </c>
    </row>
    <row r="178" spans="2:39" x14ac:dyDescent="0.25">
      <c r="B178" s="5" t="s">
        <v>20</v>
      </c>
      <c r="D178" s="54">
        <f t="shared" si="48"/>
        <v>6.6868167202572354E-2</v>
      </c>
      <c r="E178" s="54">
        <f t="shared" si="48"/>
        <v>0.11185595390524967</v>
      </c>
      <c r="F178" s="54">
        <f t="shared" si="48"/>
        <v>4.2846181556195968E-2</v>
      </c>
      <c r="G178" s="54">
        <f t="shared" si="48"/>
        <v>2.1578856897292654E-2</v>
      </c>
      <c r="H178" s="54">
        <f t="shared" si="48"/>
        <v>7.1158378378378379E-2</v>
      </c>
      <c r="I178" s="54">
        <f t="shared" si="48"/>
        <v>0.18530623020063355</v>
      </c>
      <c r="J178" s="54">
        <f t="shared" si="48"/>
        <v>4.8923675435346434E-3</v>
      </c>
      <c r="K178" s="54">
        <f t="shared" si="48"/>
        <v>7.3229230769230769E-2</v>
      </c>
      <c r="L178" s="54">
        <f t="shared" si="48"/>
        <v>2.643231225296443E-2</v>
      </c>
      <c r="M178" s="54">
        <f t="shared" si="48"/>
        <v>1.5593032062610453E-2</v>
      </c>
      <c r="N178" s="54">
        <f t="shared" si="48"/>
        <v>1.648957654723127E-2</v>
      </c>
      <c r="O178" s="54">
        <f t="shared" si="48"/>
        <v>3.1196140308289841E-3</v>
      </c>
      <c r="P178" s="54">
        <f t="shared" si="48"/>
        <v>7.8540582360388245E-2</v>
      </c>
      <c r="Q178" s="54">
        <f t="shared" si="48"/>
        <v>3.6891604910961176E-2</v>
      </c>
      <c r="R178" s="54">
        <f t="shared" si="48"/>
        <v>1.7988785046728973E-3</v>
      </c>
      <c r="S178" s="54">
        <f t="shared" si="48"/>
        <v>1.2156941309255077E-2</v>
      </c>
      <c r="T178" s="54">
        <f t="shared" si="48"/>
        <v>5.6004354136429603E-2</v>
      </c>
      <c r="U178" s="54">
        <f t="shared" si="48"/>
        <v>8.5416132341626053E-2</v>
      </c>
      <c r="V178" s="54">
        <f t="shared" si="48"/>
        <v>4.2549134948096881E-2</v>
      </c>
      <c r="W178" s="54">
        <f t="shared" si="48"/>
        <v>0.24834181513494447</v>
      </c>
      <c r="X178" s="54">
        <f t="shared" si="48"/>
        <v>3.1365203761755485E-3</v>
      </c>
      <c r="Y178" s="54">
        <f t="shared" si="48"/>
        <v>4.4891873610976907E-2</v>
      </c>
      <c r="Z178" s="54">
        <f t="shared" si="48"/>
        <v>4.5861613175675678E-2</v>
      </c>
      <c r="AA178" s="54">
        <f t="shared" si="48"/>
        <v>1.7575315602402254E-2</v>
      </c>
      <c r="AB178" s="54">
        <f t="shared" si="48"/>
        <v>0.1859803006148941</v>
      </c>
      <c r="AC178" s="54">
        <f t="shared" si="48"/>
        <v>8.8588449677600191E-3</v>
      </c>
      <c r="AD178" s="54">
        <f t="shared" si="48"/>
        <v>4.5373998056837499E-2</v>
      </c>
      <c r="AE178" s="54">
        <f t="shared" si="48"/>
        <v>1.1783917256802088E-2</v>
      </c>
      <c r="AF178" s="54">
        <f t="shared" si="48"/>
        <v>1.0762984637893198E-2</v>
      </c>
      <c r="AG178" s="54">
        <f t="shared" si="48"/>
        <v>1.0459332393041842E-2</v>
      </c>
      <c r="AH178" s="54">
        <f t="shared" si="48"/>
        <v>5.163560511540862E-3</v>
      </c>
      <c r="AI178" s="54">
        <f t="shared" si="48"/>
        <v>1.9998684383633735E-3</v>
      </c>
      <c r="AJ178" s="54" t="e">
        <f t="shared" si="48"/>
        <v>#DIV/0!</v>
      </c>
      <c r="AK178" s="54" t="e">
        <f t="shared" si="48"/>
        <v>#DIV/0!</v>
      </c>
      <c r="AL178" s="54" t="e">
        <f t="shared" si="48"/>
        <v>#DIV/0!</v>
      </c>
      <c r="AM178" s="54" t="e">
        <f t="shared" si="48"/>
        <v>#DIV/0!</v>
      </c>
    </row>
    <row r="179" spans="2:39" x14ac:dyDescent="0.25">
      <c r="B179" s="5" t="s">
        <v>21</v>
      </c>
      <c r="D179" s="54">
        <f t="shared" si="48"/>
        <v>0</v>
      </c>
      <c r="E179" s="54">
        <f t="shared" si="48"/>
        <v>0</v>
      </c>
      <c r="F179" s="54">
        <f t="shared" si="48"/>
        <v>0</v>
      </c>
      <c r="G179" s="54">
        <f t="shared" si="48"/>
        <v>0</v>
      </c>
      <c r="H179" s="54">
        <f t="shared" si="48"/>
        <v>0</v>
      </c>
      <c r="I179" s="54">
        <f t="shared" si="48"/>
        <v>0</v>
      </c>
      <c r="J179" s="54">
        <f t="shared" si="48"/>
        <v>0</v>
      </c>
      <c r="K179" s="54">
        <f t="shared" si="48"/>
        <v>0</v>
      </c>
      <c r="L179" s="54">
        <f t="shared" si="48"/>
        <v>0</v>
      </c>
      <c r="M179" s="54">
        <f t="shared" si="48"/>
        <v>0</v>
      </c>
      <c r="N179" s="54">
        <f t="shared" si="48"/>
        <v>0</v>
      </c>
      <c r="O179" s="54">
        <f t="shared" si="48"/>
        <v>0</v>
      </c>
      <c r="P179" s="54">
        <f t="shared" si="48"/>
        <v>0</v>
      </c>
      <c r="Q179" s="54">
        <f t="shared" si="48"/>
        <v>0</v>
      </c>
      <c r="R179" s="54">
        <f t="shared" si="48"/>
        <v>0</v>
      </c>
      <c r="S179" s="54">
        <f t="shared" si="48"/>
        <v>0</v>
      </c>
      <c r="T179" s="54">
        <f t="shared" si="48"/>
        <v>0</v>
      </c>
      <c r="U179" s="54">
        <f t="shared" si="48"/>
        <v>0</v>
      </c>
      <c r="V179" s="54">
        <f t="shared" si="48"/>
        <v>0</v>
      </c>
      <c r="W179" s="54">
        <f t="shared" si="48"/>
        <v>0</v>
      </c>
      <c r="X179" s="54">
        <f t="shared" si="48"/>
        <v>0</v>
      </c>
      <c r="Y179" s="54">
        <f t="shared" si="48"/>
        <v>0</v>
      </c>
      <c r="Z179" s="54">
        <f t="shared" si="48"/>
        <v>0</v>
      </c>
      <c r="AA179" s="54">
        <f t="shared" si="48"/>
        <v>0</v>
      </c>
      <c r="AB179" s="54">
        <f t="shared" si="48"/>
        <v>0</v>
      </c>
      <c r="AC179" s="54">
        <f t="shared" si="48"/>
        <v>0</v>
      </c>
      <c r="AD179" s="54">
        <f t="shared" si="48"/>
        <v>0</v>
      </c>
      <c r="AE179" s="54">
        <f t="shared" si="48"/>
        <v>0</v>
      </c>
      <c r="AF179" s="54">
        <f t="shared" si="48"/>
        <v>0</v>
      </c>
      <c r="AG179" s="54">
        <f t="shared" si="48"/>
        <v>0</v>
      </c>
      <c r="AH179" s="54">
        <f t="shared" si="48"/>
        <v>0</v>
      </c>
      <c r="AI179" s="54">
        <f t="shared" si="48"/>
        <v>0</v>
      </c>
      <c r="AJ179" s="54" t="e">
        <f t="shared" si="48"/>
        <v>#DIV/0!</v>
      </c>
      <c r="AK179" s="54" t="e">
        <f t="shared" si="48"/>
        <v>#DIV/0!</v>
      </c>
      <c r="AL179" s="54" t="e">
        <f t="shared" si="48"/>
        <v>#DIV/0!</v>
      </c>
      <c r="AM179" s="54" t="e">
        <f t="shared" si="48"/>
        <v>#DIV/0!</v>
      </c>
    </row>
    <row r="180" spans="2:39" x14ac:dyDescent="0.25">
      <c r="B180" s="5" t="s">
        <v>22</v>
      </c>
      <c r="D180" s="54">
        <f t="shared" ref="D180:AM183" si="49">(((D25*D$154)/(D$153*D$156))/1000)</f>
        <v>6.2860932475884243E-2</v>
      </c>
      <c r="E180" s="54">
        <f t="shared" si="49"/>
        <v>2.833866837387964E-2</v>
      </c>
      <c r="F180" s="54">
        <f t="shared" si="49"/>
        <v>7.5226945244956777E-3</v>
      </c>
      <c r="G180" s="54">
        <f t="shared" si="49"/>
        <v>3.6703910614525144E-3</v>
      </c>
      <c r="H180" s="54">
        <f t="shared" si="49"/>
        <v>1.5348648648648648E-2</v>
      </c>
      <c r="I180" s="54">
        <f t="shared" si="49"/>
        <v>4.9412882787750793E-2</v>
      </c>
      <c r="J180" s="54">
        <f t="shared" si="49"/>
        <v>1.6656168951463507E-3</v>
      </c>
      <c r="K180" s="54">
        <f t="shared" si="49"/>
        <v>1.7056923076923077E-2</v>
      </c>
      <c r="L180" s="54">
        <f t="shared" si="49"/>
        <v>5.7658102766798419E-3</v>
      </c>
      <c r="M180" s="54">
        <f t="shared" si="49"/>
        <v>1.0220903812168643E-2</v>
      </c>
      <c r="N180" s="54">
        <f t="shared" si="49"/>
        <v>3.0260586319218242E-3</v>
      </c>
      <c r="O180" s="54">
        <f t="shared" si="49"/>
        <v>2.274487195047943E-3</v>
      </c>
      <c r="P180" s="54">
        <f t="shared" si="49"/>
        <v>1.3020818680545786E-2</v>
      </c>
      <c r="Q180" s="54">
        <f t="shared" si="49"/>
        <v>5.2852560557460453E-3</v>
      </c>
      <c r="R180" s="54">
        <f t="shared" si="49"/>
        <v>6.0981308411214949E-4</v>
      </c>
      <c r="S180" s="54">
        <f t="shared" si="49"/>
        <v>1.2968397291196387E-3</v>
      </c>
      <c r="T180" s="54">
        <f t="shared" si="49"/>
        <v>7.7699564586357038E-3</v>
      </c>
      <c r="U180" s="54">
        <f t="shared" si="49"/>
        <v>1.170473198255963E-2</v>
      </c>
      <c r="V180" s="54">
        <f t="shared" si="49"/>
        <v>5.3273356401384074E-3</v>
      </c>
      <c r="W180" s="54">
        <f t="shared" si="49"/>
        <v>2.8783912506614922E-2</v>
      </c>
      <c r="X180" s="54">
        <f t="shared" si="49"/>
        <v>6.283699059561129E-4</v>
      </c>
      <c r="Y180" s="54">
        <f t="shared" si="49"/>
        <v>7.2051889071407874E-3</v>
      </c>
      <c r="Z180" s="54">
        <f t="shared" si="49"/>
        <v>4.5758868243243244E-3</v>
      </c>
      <c r="AA180" s="54">
        <f t="shared" si="49"/>
        <v>2.1800465743350901E-3</v>
      </c>
      <c r="AB180" s="54">
        <f t="shared" si="49"/>
        <v>1.6872466408562967E-2</v>
      </c>
      <c r="AC180" s="54">
        <f t="shared" si="49"/>
        <v>2.7830109335576112E-3</v>
      </c>
      <c r="AD180" s="54">
        <f t="shared" si="49"/>
        <v>1.9025261112460529E-2</v>
      </c>
      <c r="AE180" s="54">
        <f t="shared" si="49"/>
        <v>3.4820629891912044E-3</v>
      </c>
      <c r="AF180" s="54">
        <f t="shared" si="49"/>
        <v>3.3441843452816388E-3</v>
      </c>
      <c r="AG180" s="54">
        <f t="shared" si="49"/>
        <v>1.5564174894217206E-3</v>
      </c>
      <c r="AH180" s="54">
        <f t="shared" si="49"/>
        <v>1.4645586400499064E-3</v>
      </c>
      <c r="AI180" s="54">
        <f t="shared" si="49"/>
        <v>9.6895145375608469E-5</v>
      </c>
      <c r="AJ180" s="54" t="e">
        <f t="shared" si="49"/>
        <v>#DIV/0!</v>
      </c>
      <c r="AK180" s="54" t="e">
        <f t="shared" si="49"/>
        <v>#DIV/0!</v>
      </c>
      <c r="AL180" s="54" t="e">
        <f t="shared" si="49"/>
        <v>#DIV/0!</v>
      </c>
      <c r="AM180" s="54" t="e">
        <f t="shared" si="49"/>
        <v>#DIV/0!</v>
      </c>
    </row>
    <row r="181" spans="2:39" x14ac:dyDescent="0.25">
      <c r="B181" s="5" t="s">
        <v>23</v>
      </c>
      <c r="D181" s="54">
        <f t="shared" si="49"/>
        <v>2.9749196141479101E-2</v>
      </c>
      <c r="E181" s="54">
        <f t="shared" si="49"/>
        <v>7.8591549295774655E-3</v>
      </c>
      <c r="F181" s="54">
        <f t="shared" si="49"/>
        <v>1.7604466858789623E-3</v>
      </c>
      <c r="G181" s="54">
        <f t="shared" si="49"/>
        <v>1.5947571981091535E-3</v>
      </c>
      <c r="H181" s="54">
        <f t="shared" si="49"/>
        <v>3.1907027027027024E-2</v>
      </c>
      <c r="I181" s="54">
        <f t="shared" si="49"/>
        <v>0.13139176346356915</v>
      </c>
      <c r="J181" s="54">
        <f t="shared" si="49"/>
        <v>1.7473138199333089E-3</v>
      </c>
      <c r="K181" s="54">
        <f t="shared" si="49"/>
        <v>0.10523692307692308</v>
      </c>
      <c r="L181" s="54">
        <f t="shared" si="49"/>
        <v>2.5768280632411066E-2</v>
      </c>
      <c r="M181" s="54">
        <f t="shared" si="49"/>
        <v>2.9409240090886133E-3</v>
      </c>
      <c r="N181" s="54">
        <f t="shared" si="49"/>
        <v>1.8265472312703583E-3</v>
      </c>
      <c r="O181" s="54">
        <f t="shared" si="49"/>
        <v>5.1456244689889553E-2</v>
      </c>
      <c r="P181" s="54">
        <f t="shared" si="49"/>
        <v>4.4345899563933049E-3</v>
      </c>
      <c r="Q181" s="54">
        <f t="shared" si="49"/>
        <v>1.9891051874792614E-3</v>
      </c>
      <c r="R181" s="54">
        <f t="shared" si="49"/>
        <v>2.6775700934579439E-5</v>
      </c>
      <c r="S181" s="54">
        <f t="shared" si="49"/>
        <v>5.8713318284424386E-4</v>
      </c>
      <c r="T181" s="54">
        <f t="shared" si="49"/>
        <v>2.6347968069666181E-3</v>
      </c>
      <c r="U181" s="54">
        <f t="shared" si="49"/>
        <v>5.5000641190048726E-3</v>
      </c>
      <c r="V181" s="54">
        <f t="shared" si="49"/>
        <v>1.9098269896193774E-3</v>
      </c>
      <c r="W181" s="54">
        <f t="shared" si="49"/>
        <v>1.3292159110954315E-2</v>
      </c>
      <c r="X181" s="54">
        <f t="shared" si="49"/>
        <v>2.5879310344827586E-3</v>
      </c>
      <c r="Y181" s="54">
        <f t="shared" si="49"/>
        <v>3.9760363320127549E-2</v>
      </c>
      <c r="Z181" s="54">
        <f t="shared" si="49"/>
        <v>2.1797635135135135E-2</v>
      </c>
      <c r="AA181" s="54">
        <f t="shared" si="49"/>
        <v>1.1323998038975365E-2</v>
      </c>
      <c r="AB181" s="54">
        <f t="shared" si="49"/>
        <v>2.8772375313140516E-2</v>
      </c>
      <c r="AC181" s="54">
        <f t="shared" si="49"/>
        <v>6.7719231847490874E-2</v>
      </c>
      <c r="AD181" s="54">
        <f t="shared" si="49"/>
        <v>0.25409806898226867</v>
      </c>
      <c r="AE181" s="54">
        <f t="shared" si="49"/>
        <v>8.3814666418188605E-2</v>
      </c>
      <c r="AF181" s="54">
        <f t="shared" si="49"/>
        <v>1.2131858083394296E-2</v>
      </c>
      <c r="AG181" s="54">
        <f t="shared" si="49"/>
        <v>1.2693464974141984E-2</v>
      </c>
      <c r="AH181" s="54">
        <f t="shared" si="49"/>
        <v>9.5028462258265733E-3</v>
      </c>
      <c r="AI181" s="54">
        <f t="shared" si="49"/>
        <v>1.5023681094592817E-3</v>
      </c>
      <c r="AJ181" s="54" t="e">
        <f t="shared" si="49"/>
        <v>#DIV/0!</v>
      </c>
      <c r="AK181" s="54" t="e">
        <f t="shared" si="49"/>
        <v>#DIV/0!</v>
      </c>
      <c r="AL181" s="54" t="e">
        <f t="shared" si="49"/>
        <v>#DIV/0!</v>
      </c>
      <c r="AM181" s="54" t="e">
        <f t="shared" si="49"/>
        <v>#DIV/0!</v>
      </c>
    </row>
    <row r="182" spans="2:39" x14ac:dyDescent="0.25">
      <c r="B182" s="7" t="s">
        <v>24</v>
      </c>
      <c r="D182" s="54">
        <f t="shared" si="49"/>
        <v>3.2699356913183278E-2</v>
      </c>
      <c r="E182" s="54">
        <f t="shared" si="49"/>
        <v>5.8706786171574899E-3</v>
      </c>
      <c r="F182" s="54">
        <f t="shared" si="49"/>
        <v>5.1440922190201734E-4</v>
      </c>
      <c r="G182" s="54">
        <f t="shared" si="49"/>
        <v>5.5874516544907613E-3</v>
      </c>
      <c r="H182" s="54">
        <f t="shared" si="49"/>
        <v>7.7448648648648661E-3</v>
      </c>
      <c r="I182" s="54">
        <f t="shared" si="49"/>
        <v>3.8738648363252373E-2</v>
      </c>
      <c r="J182" s="54">
        <f t="shared" si="49"/>
        <v>2.0396443127084106E-4</v>
      </c>
      <c r="K182" s="54">
        <f t="shared" si="49"/>
        <v>4.9824615384615377E-2</v>
      </c>
      <c r="L182" s="54">
        <f t="shared" si="49"/>
        <v>1.0676383399209486E-2</v>
      </c>
      <c r="M182" s="54">
        <f t="shared" si="49"/>
        <v>7.1616384751325432E-3</v>
      </c>
      <c r="N182" s="54">
        <f t="shared" si="49"/>
        <v>8.3224755700325736E-5</v>
      </c>
      <c r="O182" s="54">
        <f t="shared" si="49"/>
        <v>9.4926568758344453E-4</v>
      </c>
      <c r="P182" s="54">
        <f t="shared" si="49"/>
        <v>5.479251652834435E-3</v>
      </c>
      <c r="Q182" s="54">
        <f t="shared" si="49"/>
        <v>2.3851343877889612E-3</v>
      </c>
      <c r="R182" s="54">
        <f t="shared" si="49"/>
        <v>7.0093457943925234E-5</v>
      </c>
      <c r="S182" s="54">
        <f t="shared" si="49"/>
        <v>1.8284424379232505E-4</v>
      </c>
      <c r="T182" s="54">
        <f t="shared" si="49"/>
        <v>1.5937953555878086E-3</v>
      </c>
      <c r="U182" s="54">
        <f t="shared" si="49"/>
        <v>3.1675429597332648E-3</v>
      </c>
      <c r="V182" s="54">
        <f t="shared" si="49"/>
        <v>1.6409688581314878E-3</v>
      </c>
      <c r="W182" s="54">
        <f t="shared" si="49"/>
        <v>7.4248544716881285E-3</v>
      </c>
      <c r="X182" s="54">
        <f t="shared" si="49"/>
        <v>1.9702194357366774E-4</v>
      </c>
      <c r="Y182" s="54">
        <f t="shared" si="49"/>
        <v>3.1422601217508943E-2</v>
      </c>
      <c r="Z182" s="54">
        <f t="shared" si="49"/>
        <v>8.1444679054054041E-3</v>
      </c>
      <c r="AA182" s="54">
        <f t="shared" si="49"/>
        <v>3.8793357029047681E-3</v>
      </c>
      <c r="AB182" s="54">
        <f t="shared" si="49"/>
        <v>1.1130835800501025E-2</v>
      </c>
      <c r="AC182" s="54">
        <f t="shared" si="49"/>
        <v>2.6948416035884491E-3</v>
      </c>
      <c r="AD182" s="54">
        <f t="shared" si="49"/>
        <v>7.9499635657031831E-3</v>
      </c>
      <c r="AE182" s="54">
        <f t="shared" si="49"/>
        <v>2.596487141259784E-3</v>
      </c>
      <c r="AF182" s="54">
        <f t="shared" si="49"/>
        <v>1.5332845647403072E-3</v>
      </c>
      <c r="AG182" s="54">
        <f t="shared" si="49"/>
        <v>4.652092148566055E-4</v>
      </c>
      <c r="AH182" s="54">
        <f t="shared" si="49"/>
        <v>1.429468184653774E-3</v>
      </c>
      <c r="AI182" s="54">
        <f t="shared" si="49"/>
        <v>1.7918694908564665E-4</v>
      </c>
      <c r="AJ182" s="54" t="e">
        <f t="shared" si="49"/>
        <v>#DIV/0!</v>
      </c>
      <c r="AK182" s="54" t="e">
        <f t="shared" si="49"/>
        <v>#DIV/0!</v>
      </c>
      <c r="AL182" s="54" t="e">
        <f t="shared" si="49"/>
        <v>#DIV/0!</v>
      </c>
      <c r="AM182" s="54" t="e">
        <f t="shared" si="49"/>
        <v>#DIV/0!</v>
      </c>
    </row>
    <row r="183" spans="2:39" x14ac:dyDescent="0.25">
      <c r="B183" s="7" t="s">
        <v>25</v>
      </c>
      <c r="D183" s="54">
        <f t="shared" si="49"/>
        <v>3.5763665594855309E-3</v>
      </c>
      <c r="E183" s="54">
        <f t="shared" si="49"/>
        <v>4.3796414852752879E-3</v>
      </c>
      <c r="F183" s="54">
        <f t="shared" si="49"/>
        <v>2.5936599423631124E-4</v>
      </c>
      <c r="G183" s="54">
        <f t="shared" si="49"/>
        <v>1.206059303824667E-3</v>
      </c>
      <c r="H183" s="54">
        <f t="shared" si="49"/>
        <v>6.4475675675675671E-3</v>
      </c>
      <c r="I183" s="54">
        <f t="shared" si="49"/>
        <v>2.9721224920802532E-2</v>
      </c>
      <c r="J183" s="54">
        <f t="shared" si="49"/>
        <v>2.373101148573546E-4</v>
      </c>
      <c r="K183" s="54">
        <f t="shared" si="49"/>
        <v>3.123076923076923E-4</v>
      </c>
      <c r="L183" s="54">
        <f t="shared" si="49"/>
        <v>4.8320158102766798E-4</v>
      </c>
      <c r="M183" s="54">
        <f t="shared" si="49"/>
        <v>1.884561979298157E-3</v>
      </c>
      <c r="N183" s="54">
        <f t="shared" si="49"/>
        <v>9.1123778501628664E-4</v>
      </c>
      <c r="O183" s="54">
        <f t="shared" si="49"/>
        <v>3.7959703847554314E-4</v>
      </c>
      <c r="P183" s="54">
        <f t="shared" si="49"/>
        <v>2.0889013926009284E-4</v>
      </c>
      <c r="Q183" s="54">
        <f t="shared" si="49"/>
        <v>1.8582015263798253E-4</v>
      </c>
      <c r="R183" s="54">
        <f t="shared" si="49"/>
        <v>8.2429906542056083E-5</v>
      </c>
      <c r="S183" s="54">
        <f t="shared" si="49"/>
        <v>3.8261851015801352E-5</v>
      </c>
      <c r="T183" s="54">
        <f t="shared" si="49"/>
        <v>1.3715529753265603E-4</v>
      </c>
      <c r="U183" s="54">
        <f t="shared" si="49"/>
        <v>5.5975891254167729E-5</v>
      </c>
      <c r="V183" s="54">
        <f t="shared" si="49"/>
        <v>8.948096885813149E-5</v>
      </c>
      <c r="W183" s="54">
        <f t="shared" si="49"/>
        <v>5.2866466748985709E-4</v>
      </c>
      <c r="X183" s="54">
        <f t="shared" si="49"/>
        <v>1.2570532915360502E-4</v>
      </c>
      <c r="Y183" s="54">
        <f t="shared" si="49"/>
        <v>3.1568267465455603E-4</v>
      </c>
      <c r="Z183" s="54">
        <f t="shared" si="49"/>
        <v>4.3834459459459452E-5</v>
      </c>
      <c r="AA183" s="54">
        <f t="shared" si="49"/>
        <v>3.7136904032356907E-5</v>
      </c>
      <c r="AB183" s="54">
        <f t="shared" si="49"/>
        <v>6.0373491232065596E-4</v>
      </c>
      <c r="AC183" s="54">
        <f t="shared" si="49"/>
        <v>6.7283431455004192E-6</v>
      </c>
      <c r="AD183" s="54">
        <f t="shared" si="49"/>
        <v>6.1573961622540699E-4</v>
      </c>
      <c r="AE183" s="54">
        <f t="shared" si="49"/>
        <v>-7.617405888930304E-5</v>
      </c>
      <c r="AF183" s="54">
        <f t="shared" si="49"/>
        <v>-3.4381858083394292E-5</v>
      </c>
      <c r="AG183" s="54">
        <f t="shared" si="49"/>
        <v>1.8154677950164551E-3</v>
      </c>
      <c r="AH183" s="54">
        <f t="shared" si="49"/>
        <v>6.8426388022457886E-5</v>
      </c>
      <c r="AI183" s="54">
        <f t="shared" si="49"/>
        <v>5.98539665833443E-4</v>
      </c>
      <c r="AJ183" s="54" t="e">
        <f t="shared" si="49"/>
        <v>#DIV/0!</v>
      </c>
      <c r="AK183" s="54" t="e">
        <f t="shared" si="49"/>
        <v>#DIV/0!</v>
      </c>
      <c r="AL183" s="54" t="e">
        <f t="shared" si="49"/>
        <v>#DIV/0!</v>
      </c>
      <c r="AM183" s="54" t="e">
        <f t="shared" si="49"/>
        <v>#DIV/0!</v>
      </c>
    </row>
    <row r="184" spans="2:39" x14ac:dyDescent="0.25">
      <c r="B184" s="7" t="s">
        <v>26</v>
      </c>
      <c r="D184" s="54">
        <f t="shared" ref="D184:AM187" si="50">(((D29*D$154)/(D$153*D$156))/1000)</f>
        <v>0.18127170418006433</v>
      </c>
      <c r="E184" s="54">
        <f t="shared" si="50"/>
        <v>0.87011395646606915</v>
      </c>
      <c r="F184" s="54">
        <f t="shared" si="50"/>
        <v>1.0281494956772332</v>
      </c>
      <c r="G184" s="54">
        <f t="shared" si="50"/>
        <v>0.2290113880532875</v>
      </c>
      <c r="H184" s="54">
        <f t="shared" si="50"/>
        <v>0.22300540540540542</v>
      </c>
      <c r="I184" s="54">
        <f t="shared" si="50"/>
        <v>0.61167370644139374</v>
      </c>
      <c r="J184" s="54">
        <f t="shared" si="50"/>
        <v>0.20780640978140055</v>
      </c>
      <c r="K184" s="54">
        <f t="shared" si="50"/>
        <v>0.70862615384615368</v>
      </c>
      <c r="L184" s="54">
        <f t="shared" si="50"/>
        <v>0.37053112648221342</v>
      </c>
      <c r="M184" s="54">
        <f t="shared" si="50"/>
        <v>0.15304544306993181</v>
      </c>
      <c r="N184" s="54">
        <f t="shared" si="50"/>
        <v>6.9944951140065145E-2</v>
      </c>
      <c r="O184" s="54">
        <f t="shared" si="50"/>
        <v>2.888141764777279E-2</v>
      </c>
      <c r="P184" s="54">
        <f t="shared" si="50"/>
        <v>0.34246968631312419</v>
      </c>
      <c r="Q184" s="54">
        <f t="shared" si="50"/>
        <v>0.17756011503152305</v>
      </c>
      <c r="R184" s="54">
        <f t="shared" si="50"/>
        <v>4.0833364485981315E-2</v>
      </c>
      <c r="S184" s="54">
        <f t="shared" si="50"/>
        <v>0.19813053047404064</v>
      </c>
      <c r="T184" s="54">
        <f t="shared" si="50"/>
        <v>0.16771933962264152</v>
      </c>
      <c r="U184" s="54">
        <f t="shared" si="50"/>
        <v>0.22303565016670943</v>
      </c>
      <c r="V184" s="54">
        <f t="shared" si="50"/>
        <v>0.23477522491349481</v>
      </c>
      <c r="W184" s="54">
        <f t="shared" si="50"/>
        <v>0.41028175163168107</v>
      </c>
      <c r="X184" s="54">
        <f t="shared" si="50"/>
        <v>4.5110344827586205E-2</v>
      </c>
      <c r="Y184" s="54">
        <f t="shared" si="50"/>
        <v>0.45660701517054791</v>
      </c>
      <c r="Z184" s="54">
        <f t="shared" si="50"/>
        <v>0.38401976351351352</v>
      </c>
      <c r="AA184" s="54">
        <f t="shared" si="50"/>
        <v>0.2844017649221719</v>
      </c>
      <c r="AB184" s="54">
        <f t="shared" si="50"/>
        <v>0.46852630380323385</v>
      </c>
      <c r="AC184" s="54">
        <f t="shared" si="50"/>
        <v>0.35744953742640873</v>
      </c>
      <c r="AD184" s="54">
        <f t="shared" si="50"/>
        <v>0.38610316978382314</v>
      </c>
      <c r="AE184" s="54">
        <f t="shared" si="50"/>
        <v>0.27789652441297064</v>
      </c>
      <c r="AF184" s="54">
        <f t="shared" si="50"/>
        <v>0.18532205559619608</v>
      </c>
      <c r="AG184" s="54">
        <f t="shared" si="50"/>
        <v>0.39369440526563232</v>
      </c>
      <c r="AH184" s="54">
        <f t="shared" si="50"/>
        <v>0.12909766843418588</v>
      </c>
      <c r="AI184" s="54">
        <f t="shared" si="50"/>
        <v>0.18871168267333246</v>
      </c>
      <c r="AJ184" s="54" t="e">
        <f t="shared" si="50"/>
        <v>#DIV/0!</v>
      </c>
      <c r="AK184" s="54" t="e">
        <f t="shared" si="50"/>
        <v>#DIV/0!</v>
      </c>
      <c r="AL184" s="54" t="e">
        <f t="shared" si="50"/>
        <v>#DIV/0!</v>
      </c>
      <c r="AM184" s="54" t="e">
        <f t="shared" si="50"/>
        <v>#DIV/0!</v>
      </c>
    </row>
    <row r="185" spans="2:39" x14ac:dyDescent="0.25">
      <c r="B185" s="7" t="s">
        <v>27</v>
      </c>
      <c r="D185" s="54">
        <f t="shared" si="50"/>
        <v>0</v>
      </c>
      <c r="E185" s="54">
        <f t="shared" si="50"/>
        <v>0</v>
      </c>
      <c r="F185" s="54">
        <f t="shared" si="50"/>
        <v>0</v>
      </c>
      <c r="G185" s="54">
        <f t="shared" si="50"/>
        <v>0</v>
      </c>
      <c r="H185" s="54">
        <f t="shared" si="50"/>
        <v>0</v>
      </c>
      <c r="I185" s="54">
        <f t="shared" si="50"/>
        <v>0</v>
      </c>
      <c r="J185" s="54">
        <f t="shared" si="50"/>
        <v>0</v>
      </c>
      <c r="K185" s="54">
        <f t="shared" si="50"/>
        <v>0</v>
      </c>
      <c r="L185" s="54">
        <f t="shared" si="50"/>
        <v>0</v>
      </c>
      <c r="M185" s="54">
        <f t="shared" si="50"/>
        <v>0</v>
      </c>
      <c r="N185" s="54">
        <f t="shared" si="50"/>
        <v>0</v>
      </c>
      <c r="O185" s="54">
        <f t="shared" si="50"/>
        <v>0</v>
      </c>
      <c r="P185" s="54">
        <f t="shared" si="50"/>
        <v>0</v>
      </c>
      <c r="Q185" s="54">
        <f t="shared" si="50"/>
        <v>0</v>
      </c>
      <c r="R185" s="54">
        <f t="shared" si="50"/>
        <v>0</v>
      </c>
      <c r="S185" s="54">
        <f t="shared" si="50"/>
        <v>0</v>
      </c>
      <c r="T185" s="54">
        <f t="shared" si="50"/>
        <v>0</v>
      </c>
      <c r="U185" s="54">
        <f t="shared" si="50"/>
        <v>0</v>
      </c>
      <c r="V185" s="54">
        <f t="shared" si="50"/>
        <v>0</v>
      </c>
      <c r="W185" s="54">
        <f t="shared" si="50"/>
        <v>0</v>
      </c>
      <c r="X185" s="54">
        <f t="shared" si="50"/>
        <v>0</v>
      </c>
      <c r="Y185" s="54">
        <f t="shared" si="50"/>
        <v>0</v>
      </c>
      <c r="Z185" s="54">
        <f t="shared" si="50"/>
        <v>0</v>
      </c>
      <c r="AA185" s="54">
        <f t="shared" si="50"/>
        <v>0</v>
      </c>
      <c r="AB185" s="54">
        <f t="shared" si="50"/>
        <v>0</v>
      </c>
      <c r="AC185" s="54">
        <f t="shared" si="50"/>
        <v>0</v>
      </c>
      <c r="AD185" s="54">
        <f t="shared" si="50"/>
        <v>0</v>
      </c>
      <c r="AE185" s="54">
        <f t="shared" si="50"/>
        <v>0</v>
      </c>
      <c r="AF185" s="54">
        <f t="shared" si="50"/>
        <v>0</v>
      </c>
      <c r="AG185" s="54">
        <f t="shared" si="50"/>
        <v>0</v>
      </c>
      <c r="AH185" s="54">
        <f t="shared" si="50"/>
        <v>0</v>
      </c>
      <c r="AI185" s="54">
        <f t="shared" si="50"/>
        <v>0</v>
      </c>
      <c r="AJ185" s="54" t="e">
        <f t="shared" si="50"/>
        <v>#DIV/0!</v>
      </c>
      <c r="AK185" s="54" t="e">
        <f t="shared" si="50"/>
        <v>#DIV/0!</v>
      </c>
      <c r="AL185" s="54" t="e">
        <f t="shared" si="50"/>
        <v>#DIV/0!</v>
      </c>
      <c r="AM185" s="54" t="e">
        <f t="shared" si="50"/>
        <v>#DIV/0!</v>
      </c>
    </row>
    <row r="186" spans="2:39" x14ac:dyDescent="0.25">
      <c r="B186" s="5" t="s">
        <v>28</v>
      </c>
      <c r="D186" s="54">
        <f t="shared" si="50"/>
        <v>0.17952893890675242</v>
      </c>
      <c r="E186" s="54">
        <f t="shared" si="50"/>
        <v>2.2448738796414851</v>
      </c>
      <c r="F186" s="54">
        <f t="shared" si="50"/>
        <v>1.2152193804034581</v>
      </c>
      <c r="G186" s="54">
        <f t="shared" si="50"/>
        <v>0.31297335625268585</v>
      </c>
      <c r="H186" s="54">
        <f t="shared" si="50"/>
        <v>0.79670756756756744</v>
      </c>
      <c r="I186" s="54">
        <f t="shared" si="50"/>
        <v>1.7537771911298838</v>
      </c>
      <c r="J186" s="54">
        <f t="shared" si="50"/>
        <v>0.44900852167469441</v>
      </c>
      <c r="K186" s="54">
        <f t="shared" si="50"/>
        <v>2.3297923076923075</v>
      </c>
      <c r="L186" s="54">
        <f t="shared" si="50"/>
        <v>0.98288982213438725</v>
      </c>
      <c r="M186" s="54">
        <f t="shared" si="50"/>
        <v>0.24843802070184295</v>
      </c>
      <c r="N186" s="54">
        <f t="shared" si="50"/>
        <v>8.0685179153094463E-2</v>
      </c>
      <c r="O186" s="54">
        <f t="shared" si="50"/>
        <v>4.9612695715499457E-2</v>
      </c>
      <c r="P186" s="54">
        <f t="shared" si="50"/>
        <v>0.50127071318047556</v>
      </c>
      <c r="Q186" s="54">
        <f t="shared" si="50"/>
        <v>0.38006741510894815</v>
      </c>
      <c r="R186" s="54">
        <f t="shared" si="50"/>
        <v>8.2554672897196257E-3</v>
      </c>
      <c r="S186" s="54">
        <f t="shared" si="50"/>
        <v>0.32025931151241538</v>
      </c>
      <c r="T186" s="54">
        <f t="shared" si="50"/>
        <v>0.35104753265602323</v>
      </c>
      <c r="U186" s="54">
        <f t="shared" si="50"/>
        <v>0.49681585021800462</v>
      </c>
      <c r="V186" s="54">
        <f t="shared" si="50"/>
        <v>0.37168505190311418</v>
      </c>
      <c r="W186" s="54">
        <f t="shared" si="50"/>
        <v>0.80163450343976028</v>
      </c>
      <c r="X186" s="54">
        <f t="shared" si="50"/>
        <v>8.6349529780564274E-2</v>
      </c>
      <c r="Y186" s="54">
        <f t="shared" si="50"/>
        <v>0.92364837182336479</v>
      </c>
      <c r="Z186" s="54">
        <f t="shared" si="50"/>
        <v>0.91304619932432429</v>
      </c>
      <c r="AA186" s="54">
        <f t="shared" si="50"/>
        <v>0.58908248559872534</v>
      </c>
      <c r="AB186" s="54">
        <f t="shared" si="50"/>
        <v>1.0546636301525849</v>
      </c>
      <c r="AC186" s="54">
        <f t="shared" si="50"/>
        <v>0.65769329969161749</v>
      </c>
      <c r="AD186" s="54">
        <f t="shared" si="50"/>
        <v>0.8879067282001456</v>
      </c>
      <c r="AE186" s="54">
        <f t="shared" si="50"/>
        <v>0.56813394521058525</v>
      </c>
      <c r="AF186" s="54">
        <f t="shared" si="50"/>
        <v>0.3286746525237747</v>
      </c>
      <c r="AG186" s="54">
        <f t="shared" si="50"/>
        <v>0.60562929007992472</v>
      </c>
      <c r="AH186" s="54">
        <f t="shared" si="50"/>
        <v>0.216952354959451</v>
      </c>
      <c r="AI186" s="54">
        <f t="shared" si="50"/>
        <v>8.4512301013024593E-2</v>
      </c>
      <c r="AJ186" s="54" t="e">
        <f t="shared" si="50"/>
        <v>#DIV/0!</v>
      </c>
      <c r="AK186" s="54" t="e">
        <f t="shared" si="50"/>
        <v>#DIV/0!</v>
      </c>
      <c r="AL186" s="54" t="e">
        <f t="shared" si="50"/>
        <v>#DIV/0!</v>
      </c>
      <c r="AM186" s="54" t="e">
        <f t="shared" si="50"/>
        <v>#DIV/0!</v>
      </c>
    </row>
    <row r="187" spans="2:39" x14ac:dyDescent="0.25">
      <c r="B187" s="5" t="s">
        <v>29</v>
      </c>
      <c r="D187" s="54">
        <f t="shared" si="50"/>
        <v>0.18532717041800645</v>
      </c>
      <c r="E187" s="54">
        <f t="shared" si="50"/>
        <v>0.74205249679897578</v>
      </c>
      <c r="F187" s="54">
        <f t="shared" si="50"/>
        <v>1.2118206051873197</v>
      </c>
      <c r="G187" s="54">
        <f t="shared" si="50"/>
        <v>0.15872894284486463</v>
      </c>
      <c r="H187" s="54">
        <f t="shared" si="50"/>
        <v>7.7675675675675673E-4</v>
      </c>
      <c r="I187" s="54">
        <f t="shared" si="50"/>
        <v>0.23086061246040127</v>
      </c>
      <c r="J187" s="54">
        <f t="shared" si="50"/>
        <v>0.10767376806224527</v>
      </c>
      <c r="K187" s="54">
        <f t="shared" si="50"/>
        <v>0.30052615384615383</v>
      </c>
      <c r="L187" s="54">
        <f t="shared" si="50"/>
        <v>0.11725790513833992</v>
      </c>
      <c r="M187" s="54">
        <f t="shared" si="50"/>
        <v>0.18288696036354457</v>
      </c>
      <c r="N187" s="54">
        <f t="shared" si="50"/>
        <v>0.14189967426710098</v>
      </c>
      <c r="O187" s="54">
        <f t="shared" si="50"/>
        <v>1.4875652384998179E-2</v>
      </c>
      <c r="P187" s="54">
        <f t="shared" si="50"/>
        <v>0.18910486706991136</v>
      </c>
      <c r="Q187" s="54">
        <f t="shared" si="50"/>
        <v>9.163521734321424E-2</v>
      </c>
      <c r="R187" s="54">
        <f t="shared" si="50"/>
        <v>3.9304906542056074E-2</v>
      </c>
      <c r="S187" s="54">
        <f t="shared" si="50"/>
        <v>9.5543566591422102E-2</v>
      </c>
      <c r="T187" s="54">
        <f t="shared" si="50"/>
        <v>0.10091491291727141</v>
      </c>
      <c r="U187" s="54">
        <f t="shared" si="50"/>
        <v>0.10027840471915876</v>
      </c>
      <c r="V187" s="54">
        <f t="shared" si="50"/>
        <v>7.7985051903114194E-2</v>
      </c>
      <c r="W187" s="54">
        <f t="shared" si="50"/>
        <v>0.27118340977244665</v>
      </c>
      <c r="X187" s="54">
        <f t="shared" si="50"/>
        <v>5.9571159874608148E-2</v>
      </c>
      <c r="Y187" s="54">
        <f t="shared" si="50"/>
        <v>0.23967982413759784</v>
      </c>
      <c r="Z187" s="54">
        <f t="shared" si="50"/>
        <v>0.1599998310810811</v>
      </c>
      <c r="AA187" s="54">
        <f t="shared" si="50"/>
        <v>0.14778539036646648</v>
      </c>
      <c r="AB187" s="54">
        <f t="shared" si="50"/>
        <v>0.39862206786608972</v>
      </c>
      <c r="AC187" s="54">
        <f t="shared" si="50"/>
        <v>9.0911550322399781E-2</v>
      </c>
      <c r="AD187" s="54">
        <f t="shared" si="50"/>
        <v>0.1745714719455915</v>
      </c>
      <c r="AE187" s="54">
        <f t="shared" si="50"/>
        <v>9.67752981736862E-2</v>
      </c>
      <c r="AF187" s="54">
        <f t="shared" si="50"/>
        <v>0.10459729334308707</v>
      </c>
      <c r="AG187" s="54">
        <f t="shared" si="50"/>
        <v>0.20564268923366241</v>
      </c>
      <c r="AH187" s="54">
        <f t="shared" si="50"/>
        <v>8.9097356519026838E-2</v>
      </c>
      <c r="AI187" s="54">
        <f t="shared" si="50"/>
        <v>7.6405275621628729E-2</v>
      </c>
      <c r="AJ187" s="54" t="e">
        <f t="shared" si="50"/>
        <v>#DIV/0!</v>
      </c>
      <c r="AK187" s="54" t="e">
        <f t="shared" si="50"/>
        <v>#DIV/0!</v>
      </c>
      <c r="AL187" s="54" t="e">
        <f t="shared" si="50"/>
        <v>#DIV/0!</v>
      </c>
      <c r="AM187" s="54" t="e">
        <f t="shared" si="50"/>
        <v>#DIV/0!</v>
      </c>
    </row>
    <row r="188" spans="2:39" x14ac:dyDescent="0.25">
      <c r="B188" s="5" t="s">
        <v>30</v>
      </c>
      <c r="D188" s="54">
        <f t="shared" ref="D188:AM191" si="51">(((D33*D$154)/(D$153*D$156))/1000)</f>
        <v>0.21350964630225081</v>
      </c>
      <c r="E188" s="54">
        <f t="shared" si="51"/>
        <v>1.0597631241997441</v>
      </c>
      <c r="F188" s="54">
        <f t="shared" si="51"/>
        <v>0.9110587175792505</v>
      </c>
      <c r="G188" s="54">
        <f t="shared" si="51"/>
        <v>0.17488536742587021</v>
      </c>
      <c r="H188" s="54">
        <f t="shared" si="51"/>
        <v>0.20770054054054055</v>
      </c>
      <c r="I188" s="54">
        <f t="shared" si="51"/>
        <v>0.65096356916578657</v>
      </c>
      <c r="J188" s="54">
        <f t="shared" si="51"/>
        <v>0.30577436087439791</v>
      </c>
      <c r="K188" s="54">
        <f t="shared" si="51"/>
        <v>0.69636615384615397</v>
      </c>
      <c r="L188" s="54">
        <f t="shared" si="51"/>
        <v>0.27387747035573118</v>
      </c>
      <c r="M188" s="54">
        <f t="shared" si="51"/>
        <v>0.14721093158293361</v>
      </c>
      <c r="N188" s="54">
        <f t="shared" si="51"/>
        <v>3.9411074918566776E-2</v>
      </c>
      <c r="O188" s="54">
        <f t="shared" si="51"/>
        <v>5.0379354290569243E-2</v>
      </c>
      <c r="P188" s="54">
        <f t="shared" si="51"/>
        <v>0.19870452946968634</v>
      </c>
      <c r="Q188" s="54">
        <f t="shared" si="51"/>
        <v>0.19072497511337241</v>
      </c>
      <c r="R188" s="54">
        <f t="shared" si="51"/>
        <v>2.0441915887850468E-2</v>
      </c>
      <c r="S188" s="54">
        <f t="shared" si="51"/>
        <v>0.13436834085778782</v>
      </c>
      <c r="T188" s="54">
        <f t="shared" si="51"/>
        <v>0.11655297532656024</v>
      </c>
      <c r="U188" s="54">
        <f t="shared" si="51"/>
        <v>0.19583790715568092</v>
      </c>
      <c r="V188" s="54">
        <f t="shared" si="51"/>
        <v>0.16890726643598616</v>
      </c>
      <c r="W188" s="54">
        <f t="shared" si="51"/>
        <v>0.27873315399541365</v>
      </c>
      <c r="X188" s="54">
        <f t="shared" si="51"/>
        <v>3.1077742946708464E-2</v>
      </c>
      <c r="Y188" s="54">
        <f t="shared" si="51"/>
        <v>0.40115093245724232</v>
      </c>
      <c r="Z188" s="54">
        <f t="shared" si="51"/>
        <v>0.37224387668918918</v>
      </c>
      <c r="AA188" s="54">
        <f t="shared" si="51"/>
        <v>0.26084722392450055</v>
      </c>
      <c r="AB188" s="54">
        <f t="shared" si="51"/>
        <v>0.4018799817809155</v>
      </c>
      <c r="AC188" s="54">
        <f t="shared" si="51"/>
        <v>0.46347336697504904</v>
      </c>
      <c r="AD188" s="54">
        <f t="shared" si="51"/>
        <v>0.60534545785766336</v>
      </c>
      <c r="AE188" s="54">
        <f t="shared" si="51"/>
        <v>0.36755898248229601</v>
      </c>
      <c r="AF188" s="54">
        <f t="shared" si="51"/>
        <v>0.20211576444769569</v>
      </c>
      <c r="AG188" s="54">
        <f t="shared" si="51"/>
        <v>0.179524682651622</v>
      </c>
      <c r="AH188" s="54">
        <f t="shared" si="51"/>
        <v>0.16895984092326888</v>
      </c>
      <c r="AI188" s="54">
        <f t="shared" si="51"/>
        <v>4.1973161426128142E-2</v>
      </c>
      <c r="AJ188" s="54" t="e">
        <f t="shared" si="51"/>
        <v>#DIV/0!</v>
      </c>
      <c r="AK188" s="54" t="e">
        <f t="shared" si="51"/>
        <v>#DIV/0!</v>
      </c>
      <c r="AL188" s="54" t="e">
        <f t="shared" si="51"/>
        <v>#DIV/0!</v>
      </c>
      <c r="AM188" s="54" t="e">
        <f t="shared" si="51"/>
        <v>#DIV/0!</v>
      </c>
    </row>
    <row r="189" spans="2:39" x14ac:dyDescent="0.25">
      <c r="B189" s="5" t="s">
        <v>31</v>
      </c>
      <c r="D189" s="54">
        <f t="shared" si="51"/>
        <v>1.8021704180064307E-2</v>
      </c>
      <c r="E189" s="54">
        <f t="shared" si="51"/>
        <v>7.9261203585147225E-2</v>
      </c>
      <c r="F189" s="54">
        <f t="shared" si="51"/>
        <v>3.5407780979827087E-2</v>
      </c>
      <c r="G189" s="54">
        <f t="shared" si="51"/>
        <v>4.1303180060163307E-3</v>
      </c>
      <c r="H189" s="54">
        <f t="shared" si="51"/>
        <v>3.8643243243243245E-3</v>
      </c>
      <c r="I189" s="54">
        <f t="shared" si="51"/>
        <v>1.9876979936642027E-2</v>
      </c>
      <c r="J189" s="54">
        <f t="shared" si="51"/>
        <v>8.8727306409781409E-3</v>
      </c>
      <c r="K189" s="54">
        <f t="shared" si="51"/>
        <v>3.0855384615384611E-2</v>
      </c>
      <c r="L189" s="54">
        <f t="shared" si="51"/>
        <v>9.2623517786561277E-3</v>
      </c>
      <c r="M189" s="54">
        <f t="shared" si="51"/>
        <v>8.7341580408987624E-3</v>
      </c>
      <c r="N189" s="54">
        <f t="shared" si="51"/>
        <v>1.8938110749185668E-3</v>
      </c>
      <c r="O189" s="54">
        <f t="shared" si="51"/>
        <v>1.4450175992232067E-3</v>
      </c>
      <c r="P189" s="54">
        <f t="shared" si="51"/>
        <v>1.1807356871571249E-2</v>
      </c>
      <c r="Q189" s="54">
        <f t="shared" si="51"/>
        <v>8.4133392323857987E-3</v>
      </c>
      <c r="R189" s="54">
        <f t="shared" si="51"/>
        <v>1.1453271028037383E-4</v>
      </c>
      <c r="S189" s="54">
        <f t="shared" si="51"/>
        <v>2.7177765237020313E-3</v>
      </c>
      <c r="T189" s="54">
        <f t="shared" si="51"/>
        <v>6.7786647314949204E-3</v>
      </c>
      <c r="U189" s="54">
        <f t="shared" si="51"/>
        <v>1.0656386252885355E-2</v>
      </c>
      <c r="V189" s="54">
        <f t="shared" si="51"/>
        <v>6.4667128027681656E-3</v>
      </c>
      <c r="W189" s="54">
        <f t="shared" si="51"/>
        <v>2.7810063503263364E-2</v>
      </c>
      <c r="X189" s="54">
        <f t="shared" si="51"/>
        <v>1.8995297805642632E-3</v>
      </c>
      <c r="Y189" s="54">
        <f t="shared" si="51"/>
        <v>1.9570586530099528E-2</v>
      </c>
      <c r="Z189" s="54">
        <f t="shared" si="51"/>
        <v>2.1569087837837841E-2</v>
      </c>
      <c r="AA189" s="54">
        <f t="shared" si="51"/>
        <v>1.3169444784900109E-2</v>
      </c>
      <c r="AB189" s="54">
        <f t="shared" si="51"/>
        <v>2.4721134138009568E-2</v>
      </c>
      <c r="AC189" s="54">
        <f t="shared" si="51"/>
        <v>2.4597701149425281E-2</v>
      </c>
      <c r="AD189" s="54">
        <f t="shared" si="51"/>
        <v>7.034242166626184E-2</v>
      </c>
      <c r="AE189" s="54">
        <f t="shared" si="51"/>
        <v>2.8691762951919494E-2</v>
      </c>
      <c r="AF189" s="54">
        <f t="shared" si="51"/>
        <v>6.1543525969275786E-3</v>
      </c>
      <c r="AG189" s="54">
        <f t="shared" si="51"/>
        <v>5.2409496944052641E-3</v>
      </c>
      <c r="AH189" s="54">
        <f t="shared" si="51"/>
        <v>4.8202588895820339E-3</v>
      </c>
      <c r="AI189" s="54">
        <f t="shared" si="51"/>
        <v>1.2633863965267726E-3</v>
      </c>
      <c r="AJ189" s="54" t="e">
        <f t="shared" si="51"/>
        <v>#DIV/0!</v>
      </c>
      <c r="AK189" s="54" t="e">
        <f t="shared" si="51"/>
        <v>#DIV/0!</v>
      </c>
      <c r="AL189" s="54" t="e">
        <f t="shared" si="51"/>
        <v>#DIV/0!</v>
      </c>
      <c r="AM189" s="54" t="e">
        <f t="shared" si="51"/>
        <v>#DIV/0!</v>
      </c>
    </row>
    <row r="190" spans="2:39" x14ac:dyDescent="0.25">
      <c r="B190" s="5" t="s">
        <v>32</v>
      </c>
      <c r="D190" s="54">
        <f t="shared" si="51"/>
        <v>0.4919244372990354</v>
      </c>
      <c r="E190" s="54">
        <f t="shared" si="51"/>
        <v>0.87440781049935989</v>
      </c>
      <c r="F190" s="54">
        <f t="shared" si="51"/>
        <v>0.28438832853025936</v>
      </c>
      <c r="G190" s="54">
        <f t="shared" si="51"/>
        <v>9.135141813493769E-2</v>
      </c>
      <c r="H190" s="54">
        <f t="shared" si="51"/>
        <v>0.1710681081081081</v>
      </c>
      <c r="I190" s="54">
        <f t="shared" si="51"/>
        <v>0.87091869060190075</v>
      </c>
      <c r="J190" s="54">
        <f t="shared" si="51"/>
        <v>0.16623545757688035</v>
      </c>
      <c r="K190" s="54">
        <f t="shared" si="51"/>
        <v>1.1875507692307692</v>
      </c>
      <c r="L190" s="54">
        <f t="shared" si="51"/>
        <v>0.37836907114624502</v>
      </c>
      <c r="M190" s="54">
        <f t="shared" si="51"/>
        <v>0.10475366069174451</v>
      </c>
      <c r="N190" s="54">
        <f t="shared" si="51"/>
        <v>0.10816107491856677</v>
      </c>
      <c r="O190" s="54">
        <f t="shared" si="51"/>
        <v>0.10819607962131328</v>
      </c>
      <c r="P190" s="54">
        <f t="shared" si="51"/>
        <v>0.15759895906597274</v>
      </c>
      <c r="Q190" s="54">
        <f t="shared" si="51"/>
        <v>0.11744381152527375</v>
      </c>
      <c r="R190" s="54">
        <f t="shared" si="51"/>
        <v>8.0981775700934566E-3</v>
      </c>
      <c r="S190" s="54">
        <f t="shared" si="51"/>
        <v>4.813256207674943E-2</v>
      </c>
      <c r="T190" s="54">
        <f t="shared" si="51"/>
        <v>7.6567307692307698E-2</v>
      </c>
      <c r="U190" s="54">
        <f t="shared" si="51"/>
        <v>0.14402846883816364</v>
      </c>
      <c r="V190" s="54">
        <f t="shared" si="51"/>
        <v>0.10880055363321799</v>
      </c>
      <c r="W190" s="54">
        <f t="shared" si="51"/>
        <v>0.35575745281354737</v>
      </c>
      <c r="X190" s="54">
        <f t="shared" si="51"/>
        <v>5.691238244514106E-2</v>
      </c>
      <c r="Y190" s="54">
        <f t="shared" si="51"/>
        <v>0.64822944245820857</v>
      </c>
      <c r="Z190" s="54">
        <f t="shared" si="51"/>
        <v>0.4681782516891892</v>
      </c>
      <c r="AA190" s="54">
        <f t="shared" si="51"/>
        <v>0.30322043142541982</v>
      </c>
      <c r="AB190" s="54">
        <f t="shared" si="51"/>
        <v>0.78910088818036894</v>
      </c>
      <c r="AC190" s="54">
        <f t="shared" si="51"/>
        <v>0.60387538547799269</v>
      </c>
      <c r="AD190" s="54">
        <f t="shared" si="51"/>
        <v>1.147157153266942</v>
      </c>
      <c r="AE190" s="54">
        <f t="shared" si="51"/>
        <v>0.63087746925083865</v>
      </c>
      <c r="AF190" s="54">
        <f t="shared" si="51"/>
        <v>0.22573811265544988</v>
      </c>
      <c r="AG190" s="54">
        <f t="shared" si="51"/>
        <v>0.2810317348377997</v>
      </c>
      <c r="AH190" s="54">
        <f t="shared" si="51"/>
        <v>9.2668395196506548E-2</v>
      </c>
      <c r="AI190" s="54">
        <f t="shared" si="51"/>
        <v>4.2515458492303641E-2</v>
      </c>
      <c r="AJ190" s="54" t="e">
        <f t="shared" si="51"/>
        <v>#DIV/0!</v>
      </c>
      <c r="AK190" s="54" t="e">
        <f t="shared" si="51"/>
        <v>#DIV/0!</v>
      </c>
      <c r="AL190" s="54" t="e">
        <f t="shared" si="51"/>
        <v>#DIV/0!</v>
      </c>
      <c r="AM190" s="54" t="e">
        <f t="shared" si="51"/>
        <v>#DIV/0!</v>
      </c>
    </row>
    <row r="191" spans="2:39" x14ac:dyDescent="0.25">
      <c r="B191" s="5" t="s">
        <v>33</v>
      </c>
      <c r="D191" s="54">
        <f t="shared" si="51"/>
        <v>0</v>
      </c>
      <c r="E191" s="54">
        <f t="shared" si="51"/>
        <v>0</v>
      </c>
      <c r="F191" s="54">
        <f t="shared" si="51"/>
        <v>0</v>
      </c>
      <c r="G191" s="54">
        <f t="shared" si="51"/>
        <v>0</v>
      </c>
      <c r="H191" s="54">
        <f t="shared" si="51"/>
        <v>0</v>
      </c>
      <c r="I191" s="54">
        <f t="shared" si="51"/>
        <v>0</v>
      </c>
      <c r="J191" s="54">
        <f t="shared" si="51"/>
        <v>0</v>
      </c>
      <c r="K191" s="54">
        <f t="shared" si="51"/>
        <v>0</v>
      </c>
      <c r="L191" s="54">
        <f t="shared" si="51"/>
        <v>0</v>
      </c>
      <c r="M191" s="54">
        <f t="shared" si="51"/>
        <v>0</v>
      </c>
      <c r="N191" s="54">
        <f t="shared" si="51"/>
        <v>0</v>
      </c>
      <c r="O191" s="54">
        <f t="shared" si="51"/>
        <v>0</v>
      </c>
      <c r="P191" s="54">
        <f t="shared" si="51"/>
        <v>0</v>
      </c>
      <c r="Q191" s="54">
        <f t="shared" si="51"/>
        <v>0</v>
      </c>
      <c r="R191" s="54">
        <f t="shared" si="51"/>
        <v>0</v>
      </c>
      <c r="S191" s="54">
        <f t="shared" si="51"/>
        <v>0</v>
      </c>
      <c r="T191" s="54">
        <f t="shared" si="51"/>
        <v>0</v>
      </c>
      <c r="U191" s="54">
        <f t="shared" si="51"/>
        <v>0</v>
      </c>
      <c r="V191" s="54">
        <f t="shared" si="51"/>
        <v>0</v>
      </c>
      <c r="W191" s="54">
        <f t="shared" si="51"/>
        <v>0</v>
      </c>
      <c r="X191" s="54">
        <f t="shared" si="51"/>
        <v>0</v>
      </c>
      <c r="Y191" s="54">
        <f t="shared" si="51"/>
        <v>0</v>
      </c>
      <c r="Z191" s="54">
        <f t="shared" si="51"/>
        <v>0</v>
      </c>
      <c r="AA191" s="54">
        <f t="shared" si="51"/>
        <v>0</v>
      </c>
      <c r="AB191" s="54">
        <f t="shared" si="51"/>
        <v>0</v>
      </c>
      <c r="AC191" s="54">
        <f t="shared" si="51"/>
        <v>0</v>
      </c>
      <c r="AD191" s="54">
        <f t="shared" si="51"/>
        <v>0</v>
      </c>
      <c r="AE191" s="54">
        <f t="shared" si="51"/>
        <v>0</v>
      </c>
      <c r="AF191" s="54">
        <f t="shared" si="51"/>
        <v>0</v>
      </c>
      <c r="AG191" s="54">
        <f t="shared" si="51"/>
        <v>0</v>
      </c>
      <c r="AH191" s="54">
        <f t="shared" si="51"/>
        <v>0</v>
      </c>
      <c r="AI191" s="54">
        <f t="shared" si="51"/>
        <v>0</v>
      </c>
      <c r="AJ191" s="54" t="e">
        <f t="shared" si="51"/>
        <v>#DIV/0!</v>
      </c>
      <c r="AK191" s="54" t="e">
        <f t="shared" si="51"/>
        <v>#DIV/0!</v>
      </c>
      <c r="AL191" s="54" t="e">
        <f t="shared" si="51"/>
        <v>#DIV/0!</v>
      </c>
      <c r="AM191" s="54" t="e">
        <f t="shared" si="51"/>
        <v>#DIV/0!</v>
      </c>
    </row>
    <row r="192" spans="2:39" x14ac:dyDescent="0.25">
      <c r="B192" s="7" t="s">
        <v>34</v>
      </c>
      <c r="D192" s="54">
        <f t="shared" ref="D192:AM195" si="52">(((D37*D$154)/(D$153*D$156))/1000)</f>
        <v>0.18014067524115757</v>
      </c>
      <c r="E192" s="54">
        <f t="shared" si="52"/>
        <v>7.3884122919334175E-2</v>
      </c>
      <c r="F192" s="54">
        <f t="shared" si="52"/>
        <v>1.5644092219020172E-2</v>
      </c>
      <c r="G192" s="54">
        <f t="shared" si="52"/>
        <v>1.6991190373871937E-2</v>
      </c>
      <c r="H192" s="54">
        <f t="shared" si="52"/>
        <v>2.2345945945945946E-2</v>
      </c>
      <c r="I192" s="54">
        <f t="shared" si="52"/>
        <v>0.12182154171066525</v>
      </c>
      <c r="J192" s="54">
        <f t="shared" si="52"/>
        <v>5.1096702482400893E-3</v>
      </c>
      <c r="K192" s="54">
        <f t="shared" si="52"/>
        <v>0.13763230769230766</v>
      </c>
      <c r="L192" s="54">
        <f t="shared" si="52"/>
        <v>3.8584980237154148E-2</v>
      </c>
      <c r="M192" s="54">
        <f t="shared" si="52"/>
        <v>9.3588109063367838E-3</v>
      </c>
      <c r="N192" s="54">
        <f t="shared" si="52"/>
        <v>1.2704723127035831E-2</v>
      </c>
      <c r="O192" s="54">
        <f t="shared" si="52"/>
        <v>1.7035441194319697E-3</v>
      </c>
      <c r="P192" s="54">
        <f t="shared" si="52"/>
        <v>1.8780278520185684E-2</v>
      </c>
      <c r="Q192" s="54">
        <f t="shared" si="52"/>
        <v>1.0917431700033182E-2</v>
      </c>
      <c r="R192" s="54">
        <f t="shared" si="52"/>
        <v>1.165373831775701E-3</v>
      </c>
      <c r="S192" s="54">
        <f t="shared" si="52"/>
        <v>2.1369074492099322E-3</v>
      </c>
      <c r="T192" s="54">
        <f t="shared" si="52"/>
        <v>7.8835268505079818E-3</v>
      </c>
      <c r="U192" s="54">
        <f t="shared" si="52"/>
        <v>1.1643370094896126E-2</v>
      </c>
      <c r="V192" s="54">
        <f t="shared" si="52"/>
        <v>8.8984775086505211E-3</v>
      </c>
      <c r="W192" s="54">
        <f t="shared" si="52"/>
        <v>5.0997089433762563E-2</v>
      </c>
      <c r="X192" s="54">
        <f t="shared" si="52"/>
        <v>4.350626959247649E-3</v>
      </c>
      <c r="Y192" s="54">
        <f t="shared" si="52"/>
        <v>5.2405932940380713E-2</v>
      </c>
      <c r="Z192" s="54">
        <f t="shared" si="52"/>
        <v>3.7767314189189188E-2</v>
      </c>
      <c r="AA192" s="54">
        <f t="shared" si="52"/>
        <v>2.882154675818115E-2</v>
      </c>
      <c r="AB192" s="54">
        <f t="shared" si="52"/>
        <v>7.639694830334777E-2</v>
      </c>
      <c r="AC192" s="54">
        <f t="shared" si="52"/>
        <v>1.743355761143818E-2</v>
      </c>
      <c r="AD192" s="54">
        <f t="shared" si="52"/>
        <v>6.7075722613553546E-2</v>
      </c>
      <c r="AE192" s="54">
        <f t="shared" si="52"/>
        <v>2.5055115542303396E-2</v>
      </c>
      <c r="AF192" s="54">
        <f t="shared" si="52"/>
        <v>1.2344915874177031E-2</v>
      </c>
      <c r="AG192" s="54">
        <f t="shared" si="52"/>
        <v>8.2823225199811935E-3</v>
      </c>
      <c r="AH192" s="54">
        <f t="shared" si="52"/>
        <v>6.6398159700561442E-3</v>
      </c>
      <c r="AI192" s="54">
        <f t="shared" si="52"/>
        <v>1.4117879226417578E-3</v>
      </c>
      <c r="AJ192" s="54" t="e">
        <f t="shared" si="52"/>
        <v>#DIV/0!</v>
      </c>
      <c r="AK192" s="54" t="e">
        <f t="shared" si="52"/>
        <v>#DIV/0!</v>
      </c>
      <c r="AL192" s="54" t="e">
        <f t="shared" si="52"/>
        <v>#DIV/0!</v>
      </c>
      <c r="AM192" s="54" t="e">
        <f t="shared" si="52"/>
        <v>#DIV/0!</v>
      </c>
    </row>
    <row r="193" spans="2:39" x14ac:dyDescent="0.25">
      <c r="B193" s="7" t="s">
        <v>35</v>
      </c>
      <c r="D193" s="54">
        <f t="shared" si="52"/>
        <v>0</v>
      </c>
      <c r="E193" s="54">
        <f t="shared" si="52"/>
        <v>0</v>
      </c>
      <c r="F193" s="54">
        <f t="shared" si="52"/>
        <v>0</v>
      </c>
      <c r="G193" s="54">
        <f t="shared" si="52"/>
        <v>0</v>
      </c>
      <c r="H193" s="54">
        <f t="shared" si="52"/>
        <v>0</v>
      </c>
      <c r="I193" s="54">
        <f t="shared" si="52"/>
        <v>0</v>
      </c>
      <c r="J193" s="54">
        <f t="shared" si="52"/>
        <v>0</v>
      </c>
      <c r="K193" s="54">
        <f t="shared" si="52"/>
        <v>0</v>
      </c>
      <c r="L193" s="54">
        <f t="shared" si="52"/>
        <v>0</v>
      </c>
      <c r="M193" s="54">
        <f t="shared" si="52"/>
        <v>0</v>
      </c>
      <c r="N193" s="54">
        <f t="shared" si="52"/>
        <v>0</v>
      </c>
      <c r="O193" s="54">
        <f t="shared" si="52"/>
        <v>0</v>
      </c>
      <c r="P193" s="54">
        <f t="shared" si="52"/>
        <v>0</v>
      </c>
      <c r="Q193" s="54">
        <f t="shared" si="52"/>
        <v>0</v>
      </c>
      <c r="R193" s="54">
        <f t="shared" si="52"/>
        <v>0</v>
      </c>
      <c r="S193" s="54">
        <f t="shared" si="52"/>
        <v>0</v>
      </c>
      <c r="T193" s="54">
        <f t="shared" si="52"/>
        <v>0</v>
      </c>
      <c r="U193" s="54">
        <f t="shared" si="52"/>
        <v>0</v>
      </c>
      <c r="V193" s="54">
        <f t="shared" si="52"/>
        <v>0</v>
      </c>
      <c r="W193" s="54">
        <f t="shared" si="52"/>
        <v>0</v>
      </c>
      <c r="X193" s="54">
        <f t="shared" si="52"/>
        <v>0</v>
      </c>
      <c r="Y193" s="54">
        <f t="shared" si="52"/>
        <v>0</v>
      </c>
      <c r="Z193" s="54">
        <f t="shared" si="52"/>
        <v>0</v>
      </c>
      <c r="AA193" s="54">
        <f t="shared" si="52"/>
        <v>0</v>
      </c>
      <c r="AB193" s="54">
        <f t="shared" si="52"/>
        <v>0</v>
      </c>
      <c r="AC193" s="54">
        <f t="shared" si="52"/>
        <v>0</v>
      </c>
      <c r="AD193" s="54">
        <f t="shared" si="52"/>
        <v>0</v>
      </c>
      <c r="AE193" s="54">
        <f t="shared" si="52"/>
        <v>0</v>
      </c>
      <c r="AF193" s="54">
        <f t="shared" si="52"/>
        <v>0</v>
      </c>
      <c r="AG193" s="54">
        <f t="shared" si="52"/>
        <v>0</v>
      </c>
      <c r="AH193" s="54">
        <f t="shared" si="52"/>
        <v>0</v>
      </c>
      <c r="AI193" s="54">
        <f t="shared" si="52"/>
        <v>0</v>
      </c>
      <c r="AJ193" s="54" t="e">
        <f t="shared" si="52"/>
        <v>#DIV/0!</v>
      </c>
      <c r="AK193" s="54" t="e">
        <f t="shared" si="52"/>
        <v>#DIV/0!</v>
      </c>
      <c r="AL193" s="54" t="e">
        <f t="shared" si="52"/>
        <v>#DIV/0!</v>
      </c>
      <c r="AM193" s="54" t="e">
        <f t="shared" si="52"/>
        <v>#DIV/0!</v>
      </c>
    </row>
    <row r="194" spans="2:39" x14ac:dyDescent="0.25">
      <c r="B194" s="7" t="s">
        <v>36</v>
      </c>
      <c r="D194" s="54">
        <f t="shared" si="52"/>
        <v>6.411575562700964E-3</v>
      </c>
      <c r="E194" s="54">
        <f t="shared" si="52"/>
        <v>4.8426376440460939E-2</v>
      </c>
      <c r="F194" s="54">
        <f t="shared" si="52"/>
        <v>7.3293587896253592E-2</v>
      </c>
      <c r="G194" s="54">
        <f t="shared" si="52"/>
        <v>1.9191233347657932E-2</v>
      </c>
      <c r="H194" s="54">
        <f t="shared" si="52"/>
        <v>1.0303783783783781E-2</v>
      </c>
      <c r="I194" s="54">
        <f t="shared" si="52"/>
        <v>3.241235480464625E-2</v>
      </c>
      <c r="J194" s="54">
        <f t="shared" si="52"/>
        <v>1.5490737310114858E-2</v>
      </c>
      <c r="K194" s="54">
        <f t="shared" si="52"/>
        <v>3.3055384615384618E-2</v>
      </c>
      <c r="L194" s="54">
        <f t="shared" si="52"/>
        <v>2.0752470355731221E-2</v>
      </c>
      <c r="M194" s="54">
        <f t="shared" si="52"/>
        <v>1.7672052511991918E-2</v>
      </c>
      <c r="N194" s="54">
        <f t="shared" si="52"/>
        <v>2.4550488599348534E-3</v>
      </c>
      <c r="O194" s="54">
        <f t="shared" si="52"/>
        <v>5.0926083262531861E-3</v>
      </c>
      <c r="P194" s="54">
        <f t="shared" si="52"/>
        <v>3.6983471655647769E-2</v>
      </c>
      <c r="Q194" s="54">
        <f t="shared" si="52"/>
        <v>2.173830328503484E-2</v>
      </c>
      <c r="R194" s="54">
        <f t="shared" si="52"/>
        <v>1.1677570093457943E-3</v>
      </c>
      <c r="S194" s="54">
        <f t="shared" si="52"/>
        <v>1.7147573363431153E-2</v>
      </c>
      <c r="T194" s="54">
        <f t="shared" si="52"/>
        <v>1.5690856313497821E-2</v>
      </c>
      <c r="U194" s="54">
        <f t="shared" si="52"/>
        <v>2.3536804308797128E-2</v>
      </c>
      <c r="V194" s="54">
        <f t="shared" si="52"/>
        <v>2.3790103806228372E-2</v>
      </c>
      <c r="W194" s="54">
        <f t="shared" si="52"/>
        <v>4.0190553889574876E-2</v>
      </c>
      <c r="X194" s="54">
        <f t="shared" si="52"/>
        <v>2.4697492163009405E-3</v>
      </c>
      <c r="Y194" s="54">
        <f t="shared" si="52"/>
        <v>4.0708715817953434E-2</v>
      </c>
      <c r="Z194" s="54">
        <f t="shared" si="52"/>
        <v>5.0297255067567569E-2</v>
      </c>
      <c r="AA194" s="54">
        <f t="shared" si="52"/>
        <v>3.5155962740531926E-2</v>
      </c>
      <c r="AB194" s="54">
        <f t="shared" si="52"/>
        <v>3.4632543839672063E-2</v>
      </c>
      <c r="AC194" s="54">
        <f t="shared" si="52"/>
        <v>3.2025231286795623E-2</v>
      </c>
      <c r="AD194" s="54">
        <f t="shared" si="52"/>
        <v>3.2605780908428465E-2</v>
      </c>
      <c r="AE194" s="54">
        <f t="shared" si="52"/>
        <v>2.2781215057771156E-2</v>
      </c>
      <c r="AF194" s="54">
        <f t="shared" si="52"/>
        <v>1.1544074615947328E-2</v>
      </c>
      <c r="AG194" s="54">
        <f t="shared" si="52"/>
        <v>2.5582275505406673E-2</v>
      </c>
      <c r="AH194" s="54">
        <f t="shared" si="52"/>
        <v>1.0965533374922022E-2</v>
      </c>
      <c r="AI194" s="54">
        <f t="shared" si="52"/>
        <v>1.4973950795947899E-2</v>
      </c>
      <c r="AJ194" s="54" t="e">
        <f t="shared" si="52"/>
        <v>#DIV/0!</v>
      </c>
      <c r="AK194" s="54" t="e">
        <f t="shared" si="52"/>
        <v>#DIV/0!</v>
      </c>
      <c r="AL194" s="54" t="e">
        <f t="shared" si="52"/>
        <v>#DIV/0!</v>
      </c>
      <c r="AM194" s="54" t="e">
        <f t="shared" si="52"/>
        <v>#DIV/0!</v>
      </c>
    </row>
    <row r="195" spans="2:39" x14ac:dyDescent="0.25">
      <c r="B195" s="5" t="s">
        <v>37</v>
      </c>
      <c r="D195" s="54">
        <f t="shared" si="52"/>
        <v>0</v>
      </c>
      <c r="E195" s="54">
        <f t="shared" si="52"/>
        <v>0</v>
      </c>
      <c r="F195" s="54">
        <f t="shared" si="52"/>
        <v>0</v>
      </c>
      <c r="G195" s="54">
        <f t="shared" si="52"/>
        <v>0</v>
      </c>
      <c r="H195" s="54">
        <f t="shared" si="52"/>
        <v>0</v>
      </c>
      <c r="I195" s="54">
        <f t="shared" si="52"/>
        <v>0</v>
      </c>
      <c r="J195" s="54">
        <f t="shared" si="52"/>
        <v>0</v>
      </c>
      <c r="K195" s="54">
        <f t="shared" si="52"/>
        <v>0</v>
      </c>
      <c r="L195" s="54">
        <f t="shared" si="52"/>
        <v>0</v>
      </c>
      <c r="M195" s="54">
        <f t="shared" si="52"/>
        <v>0</v>
      </c>
      <c r="N195" s="54">
        <f t="shared" si="52"/>
        <v>0</v>
      </c>
      <c r="O195" s="54">
        <f t="shared" si="52"/>
        <v>0</v>
      </c>
      <c r="P195" s="54">
        <f t="shared" si="52"/>
        <v>0</v>
      </c>
      <c r="Q195" s="54">
        <f t="shared" si="52"/>
        <v>0</v>
      </c>
      <c r="R195" s="54">
        <f t="shared" si="52"/>
        <v>0</v>
      </c>
      <c r="S195" s="54">
        <f t="shared" si="52"/>
        <v>0</v>
      </c>
      <c r="T195" s="54">
        <f t="shared" si="52"/>
        <v>0</v>
      </c>
      <c r="U195" s="54">
        <f t="shared" si="52"/>
        <v>0</v>
      </c>
      <c r="V195" s="54">
        <f t="shared" si="52"/>
        <v>0</v>
      </c>
      <c r="W195" s="54">
        <f t="shared" si="52"/>
        <v>0</v>
      </c>
      <c r="X195" s="54">
        <f t="shared" si="52"/>
        <v>0</v>
      </c>
      <c r="Y195" s="54">
        <f t="shared" si="52"/>
        <v>0</v>
      </c>
      <c r="Z195" s="54">
        <f t="shared" si="52"/>
        <v>0</v>
      </c>
      <c r="AA195" s="54">
        <f t="shared" si="52"/>
        <v>0</v>
      </c>
      <c r="AB195" s="54">
        <f t="shared" si="52"/>
        <v>0</v>
      </c>
      <c r="AC195" s="54">
        <f t="shared" si="52"/>
        <v>0</v>
      </c>
      <c r="AD195" s="54">
        <f t="shared" si="52"/>
        <v>0</v>
      </c>
      <c r="AE195" s="54">
        <f t="shared" si="52"/>
        <v>0</v>
      </c>
      <c r="AF195" s="54">
        <f t="shared" si="52"/>
        <v>0</v>
      </c>
      <c r="AG195" s="54">
        <f t="shared" si="52"/>
        <v>0</v>
      </c>
      <c r="AH195" s="54">
        <f t="shared" si="52"/>
        <v>0</v>
      </c>
      <c r="AI195" s="54">
        <f t="shared" si="52"/>
        <v>0</v>
      </c>
      <c r="AJ195" s="54" t="e">
        <f t="shared" si="52"/>
        <v>#DIV/0!</v>
      </c>
      <c r="AK195" s="54" t="e">
        <f t="shared" si="52"/>
        <v>#DIV/0!</v>
      </c>
      <c r="AL195" s="54" t="e">
        <f t="shared" si="52"/>
        <v>#DIV/0!</v>
      </c>
      <c r="AM195" s="54" t="e">
        <f t="shared" si="52"/>
        <v>#DIV/0!</v>
      </c>
    </row>
    <row r="196" spans="2:39" x14ac:dyDescent="0.25">
      <c r="B196" s="5" t="s">
        <v>38</v>
      </c>
      <c r="D196" s="54">
        <f t="shared" ref="D196:AM199" si="53">(((D41*D$154)/(D$153*D$156))/1000)</f>
        <v>0</v>
      </c>
      <c r="E196" s="54">
        <f t="shared" si="53"/>
        <v>0</v>
      </c>
      <c r="F196" s="54">
        <f t="shared" si="53"/>
        <v>0</v>
      </c>
      <c r="G196" s="54">
        <f t="shared" si="53"/>
        <v>0</v>
      </c>
      <c r="H196" s="54">
        <f t="shared" si="53"/>
        <v>0</v>
      </c>
      <c r="I196" s="54">
        <f t="shared" si="53"/>
        <v>0</v>
      </c>
      <c r="J196" s="54">
        <f t="shared" si="53"/>
        <v>0</v>
      </c>
      <c r="K196" s="54">
        <f t="shared" si="53"/>
        <v>0</v>
      </c>
      <c r="L196" s="54">
        <f t="shared" si="53"/>
        <v>0</v>
      </c>
      <c r="M196" s="54">
        <f t="shared" si="53"/>
        <v>0</v>
      </c>
      <c r="N196" s="54">
        <f t="shared" si="53"/>
        <v>0</v>
      </c>
      <c r="O196" s="54">
        <f t="shared" si="53"/>
        <v>0</v>
      </c>
      <c r="P196" s="54">
        <f t="shared" si="53"/>
        <v>0</v>
      </c>
      <c r="Q196" s="54">
        <f t="shared" si="53"/>
        <v>0</v>
      </c>
      <c r="R196" s="54">
        <f t="shared" si="53"/>
        <v>0</v>
      </c>
      <c r="S196" s="54">
        <f t="shared" si="53"/>
        <v>0</v>
      </c>
      <c r="T196" s="54">
        <f t="shared" si="53"/>
        <v>0</v>
      </c>
      <c r="U196" s="54">
        <f t="shared" si="53"/>
        <v>0</v>
      </c>
      <c r="V196" s="54">
        <f t="shared" si="53"/>
        <v>0</v>
      </c>
      <c r="W196" s="54">
        <f t="shared" si="53"/>
        <v>0</v>
      </c>
      <c r="X196" s="54">
        <f t="shared" si="53"/>
        <v>0</v>
      </c>
      <c r="Y196" s="54">
        <f t="shared" si="53"/>
        <v>0</v>
      </c>
      <c r="Z196" s="54">
        <f t="shared" si="53"/>
        <v>0</v>
      </c>
      <c r="AA196" s="54">
        <f t="shared" si="53"/>
        <v>0</v>
      </c>
      <c r="AB196" s="54">
        <f t="shared" si="53"/>
        <v>0</v>
      </c>
      <c r="AC196" s="54">
        <f t="shared" si="53"/>
        <v>0</v>
      </c>
      <c r="AD196" s="54">
        <f t="shared" si="53"/>
        <v>0</v>
      </c>
      <c r="AE196" s="54">
        <f t="shared" si="53"/>
        <v>0</v>
      </c>
      <c r="AF196" s="54">
        <f t="shared" si="53"/>
        <v>0</v>
      </c>
      <c r="AG196" s="54">
        <f t="shared" si="53"/>
        <v>0</v>
      </c>
      <c r="AH196" s="54">
        <f t="shared" si="53"/>
        <v>0</v>
      </c>
      <c r="AI196" s="54">
        <f t="shared" si="53"/>
        <v>0</v>
      </c>
      <c r="AJ196" s="54" t="e">
        <f t="shared" si="53"/>
        <v>#DIV/0!</v>
      </c>
      <c r="AK196" s="54" t="e">
        <f t="shared" si="53"/>
        <v>#DIV/0!</v>
      </c>
      <c r="AL196" s="54" t="e">
        <f t="shared" si="53"/>
        <v>#DIV/0!</v>
      </c>
      <c r="AM196" s="54" t="e">
        <f t="shared" si="53"/>
        <v>#DIV/0!</v>
      </c>
    </row>
    <row r="197" spans="2:39" x14ac:dyDescent="0.25">
      <c r="B197" s="5" t="s">
        <v>39</v>
      </c>
      <c r="D197" s="54">
        <f t="shared" si="53"/>
        <v>0</v>
      </c>
      <c r="E197" s="54">
        <f t="shared" si="53"/>
        <v>0</v>
      </c>
      <c r="F197" s="54">
        <f t="shared" si="53"/>
        <v>0</v>
      </c>
      <c r="G197" s="54">
        <f t="shared" si="53"/>
        <v>0</v>
      </c>
      <c r="H197" s="54">
        <f t="shared" si="53"/>
        <v>0</v>
      </c>
      <c r="I197" s="54">
        <f t="shared" si="53"/>
        <v>0</v>
      </c>
      <c r="J197" s="54">
        <f t="shared" si="53"/>
        <v>0</v>
      </c>
      <c r="K197" s="54">
        <f t="shared" si="53"/>
        <v>0</v>
      </c>
      <c r="L197" s="54">
        <f t="shared" si="53"/>
        <v>0</v>
      </c>
      <c r="M197" s="54">
        <f t="shared" si="53"/>
        <v>0</v>
      </c>
      <c r="N197" s="54">
        <f t="shared" si="53"/>
        <v>0</v>
      </c>
      <c r="O197" s="54">
        <f t="shared" si="53"/>
        <v>0</v>
      </c>
      <c r="P197" s="54">
        <f t="shared" si="53"/>
        <v>0</v>
      </c>
      <c r="Q197" s="54">
        <f t="shared" si="53"/>
        <v>0</v>
      </c>
      <c r="R197" s="54">
        <f t="shared" si="53"/>
        <v>0</v>
      </c>
      <c r="S197" s="54">
        <f t="shared" si="53"/>
        <v>0</v>
      </c>
      <c r="T197" s="54">
        <f t="shared" si="53"/>
        <v>0</v>
      </c>
      <c r="U197" s="54">
        <f t="shared" si="53"/>
        <v>0</v>
      </c>
      <c r="V197" s="54">
        <f t="shared" si="53"/>
        <v>0</v>
      </c>
      <c r="W197" s="54">
        <f t="shared" si="53"/>
        <v>0</v>
      </c>
      <c r="X197" s="54">
        <f t="shared" si="53"/>
        <v>0</v>
      </c>
      <c r="Y197" s="54">
        <f t="shared" si="53"/>
        <v>0</v>
      </c>
      <c r="Z197" s="54">
        <f t="shared" si="53"/>
        <v>0</v>
      </c>
      <c r="AA197" s="54">
        <f t="shared" si="53"/>
        <v>0</v>
      </c>
      <c r="AB197" s="54">
        <f t="shared" si="53"/>
        <v>0</v>
      </c>
      <c r="AC197" s="54">
        <f t="shared" si="53"/>
        <v>0</v>
      </c>
      <c r="AD197" s="54">
        <f t="shared" si="53"/>
        <v>0</v>
      </c>
      <c r="AE197" s="54">
        <f t="shared" si="53"/>
        <v>0</v>
      </c>
      <c r="AF197" s="54">
        <f t="shared" si="53"/>
        <v>0</v>
      </c>
      <c r="AG197" s="54">
        <f t="shared" si="53"/>
        <v>0</v>
      </c>
      <c r="AH197" s="54">
        <f t="shared" si="53"/>
        <v>0</v>
      </c>
      <c r="AI197" s="54">
        <f t="shared" si="53"/>
        <v>0</v>
      </c>
      <c r="AJ197" s="54" t="e">
        <f t="shared" si="53"/>
        <v>#DIV/0!</v>
      </c>
      <c r="AK197" s="54" t="e">
        <f t="shared" si="53"/>
        <v>#DIV/0!</v>
      </c>
      <c r="AL197" s="54" t="e">
        <f t="shared" si="53"/>
        <v>#DIV/0!</v>
      </c>
      <c r="AM197" s="54" t="e">
        <f t="shared" si="53"/>
        <v>#DIV/0!</v>
      </c>
    </row>
    <row r="198" spans="2:39" x14ac:dyDescent="0.25">
      <c r="B198" s="5" t="s">
        <v>40</v>
      </c>
      <c r="D198" s="54">
        <f t="shared" si="53"/>
        <v>0</v>
      </c>
      <c r="E198" s="54">
        <f t="shared" si="53"/>
        <v>0</v>
      </c>
      <c r="F198" s="54">
        <f t="shared" si="53"/>
        <v>0</v>
      </c>
      <c r="G198" s="54">
        <f t="shared" si="53"/>
        <v>0</v>
      </c>
      <c r="H198" s="54">
        <f t="shared" si="53"/>
        <v>0</v>
      </c>
      <c r="I198" s="54">
        <f t="shared" si="53"/>
        <v>0</v>
      </c>
      <c r="J198" s="54">
        <f t="shared" si="53"/>
        <v>0</v>
      </c>
      <c r="K198" s="54">
        <f t="shared" si="53"/>
        <v>0</v>
      </c>
      <c r="L198" s="54">
        <f t="shared" si="53"/>
        <v>0</v>
      </c>
      <c r="M198" s="54">
        <f t="shared" si="53"/>
        <v>0</v>
      </c>
      <c r="N198" s="54">
        <f t="shared" si="53"/>
        <v>0</v>
      </c>
      <c r="O198" s="54">
        <f t="shared" si="53"/>
        <v>0</v>
      </c>
      <c r="P198" s="54">
        <f t="shared" si="53"/>
        <v>0</v>
      </c>
      <c r="Q198" s="54">
        <f t="shared" si="53"/>
        <v>0</v>
      </c>
      <c r="R198" s="54">
        <f t="shared" si="53"/>
        <v>0</v>
      </c>
      <c r="S198" s="54">
        <f t="shared" si="53"/>
        <v>0</v>
      </c>
      <c r="T198" s="54">
        <f t="shared" si="53"/>
        <v>0</v>
      </c>
      <c r="U198" s="54">
        <f t="shared" si="53"/>
        <v>0</v>
      </c>
      <c r="V198" s="54">
        <f t="shared" si="53"/>
        <v>0</v>
      </c>
      <c r="W198" s="54">
        <f t="shared" si="53"/>
        <v>0</v>
      </c>
      <c r="X198" s="54">
        <f t="shared" si="53"/>
        <v>0</v>
      </c>
      <c r="Y198" s="54">
        <f t="shared" si="53"/>
        <v>0</v>
      </c>
      <c r="Z198" s="54">
        <f t="shared" si="53"/>
        <v>0</v>
      </c>
      <c r="AA198" s="54">
        <f t="shared" si="53"/>
        <v>0</v>
      </c>
      <c r="AB198" s="54">
        <f t="shared" si="53"/>
        <v>0</v>
      </c>
      <c r="AC198" s="54">
        <f t="shared" si="53"/>
        <v>0</v>
      </c>
      <c r="AD198" s="54">
        <f t="shared" si="53"/>
        <v>0</v>
      </c>
      <c r="AE198" s="54">
        <f t="shared" si="53"/>
        <v>0</v>
      </c>
      <c r="AF198" s="54">
        <f t="shared" si="53"/>
        <v>0</v>
      </c>
      <c r="AG198" s="54">
        <f t="shared" si="53"/>
        <v>0</v>
      </c>
      <c r="AH198" s="54">
        <f t="shared" si="53"/>
        <v>0</v>
      </c>
      <c r="AI198" s="54">
        <f t="shared" si="53"/>
        <v>0</v>
      </c>
      <c r="AJ198" s="54" t="e">
        <f t="shared" si="53"/>
        <v>#DIV/0!</v>
      </c>
      <c r="AK198" s="54" t="e">
        <f t="shared" si="53"/>
        <v>#DIV/0!</v>
      </c>
      <c r="AL198" s="54" t="e">
        <f t="shared" si="53"/>
        <v>#DIV/0!</v>
      </c>
      <c r="AM198" s="54" t="e">
        <f t="shared" si="53"/>
        <v>#DIV/0!</v>
      </c>
    </row>
    <row r="199" spans="2:39" x14ac:dyDescent="0.25">
      <c r="B199" s="5" t="s">
        <v>41</v>
      </c>
      <c r="D199" s="54">
        <f t="shared" si="53"/>
        <v>0.15236254019292605</v>
      </c>
      <c r="E199" s="54">
        <f t="shared" si="53"/>
        <v>0.44043661971830983</v>
      </c>
      <c r="F199" s="54">
        <f t="shared" si="53"/>
        <v>0.1871293227665706</v>
      </c>
      <c r="G199" s="54">
        <f t="shared" si="53"/>
        <v>5.3397614954877527E-2</v>
      </c>
      <c r="H199" s="54">
        <f t="shared" si="53"/>
        <v>2.1424864864864866E-2</v>
      </c>
      <c r="I199" s="54">
        <f t="shared" si="53"/>
        <v>0.11925395987328406</v>
      </c>
      <c r="J199" s="54">
        <f t="shared" si="53"/>
        <v>0.18606280103742132</v>
      </c>
      <c r="K199" s="54">
        <f t="shared" si="53"/>
        <v>0.28894307692307697</v>
      </c>
      <c r="L199" s="54">
        <f t="shared" si="53"/>
        <v>9.5785079051383407E-2</v>
      </c>
      <c r="M199" s="54">
        <f t="shared" si="53"/>
        <v>8.9848712446351939E-2</v>
      </c>
      <c r="N199" s="54">
        <f t="shared" si="53"/>
        <v>7.2840390879478833E-3</v>
      </c>
      <c r="O199" s="54">
        <f t="shared" si="53"/>
        <v>5.9612210219686865E-3</v>
      </c>
      <c r="P199" s="54">
        <f t="shared" si="53"/>
        <v>0.12458587705725138</v>
      </c>
      <c r="Q199" s="54">
        <f t="shared" si="53"/>
        <v>0.12740410352837075</v>
      </c>
      <c r="R199" s="54">
        <f t="shared" si="53"/>
        <v>2.4209158878504673E-2</v>
      </c>
      <c r="S199" s="54">
        <f t="shared" si="53"/>
        <v>5.0447911963882618E-2</v>
      </c>
      <c r="T199" s="54">
        <f t="shared" si="53"/>
        <v>6.0790275761973871E-2</v>
      </c>
      <c r="U199" s="54">
        <f t="shared" si="53"/>
        <v>0.10017664785842523</v>
      </c>
      <c r="V199" s="54">
        <f t="shared" si="53"/>
        <v>8.1614325259515563E-2</v>
      </c>
      <c r="W199" s="54">
        <f t="shared" si="53"/>
        <v>0.15168323337449285</v>
      </c>
      <c r="X199" s="54">
        <f t="shared" si="53"/>
        <v>1.2110188087774296E-2</v>
      </c>
      <c r="Y199" s="54">
        <f t="shared" si="53"/>
        <v>0.241945840177795</v>
      </c>
      <c r="Z199" s="54">
        <f t="shared" si="53"/>
        <v>0.16425684121621623</v>
      </c>
      <c r="AA199" s="54">
        <f t="shared" si="53"/>
        <v>0.14965363402377743</v>
      </c>
      <c r="AB199" s="54">
        <f t="shared" si="53"/>
        <v>0.18530471418811206</v>
      </c>
      <c r="AC199" s="54">
        <f t="shared" si="53"/>
        <v>0.18277389963554805</v>
      </c>
      <c r="AD199" s="54">
        <f t="shared" si="53"/>
        <v>0.15593059266456158</v>
      </c>
      <c r="AE199" s="54">
        <f t="shared" si="53"/>
        <v>0.12954551807677975</v>
      </c>
      <c r="AF199" s="54">
        <f t="shared" si="53"/>
        <v>5.5566752011704461E-2</v>
      </c>
      <c r="AG199" s="54">
        <f t="shared" si="53"/>
        <v>3.6069581570286786E-2</v>
      </c>
      <c r="AH199" s="54">
        <f t="shared" si="53"/>
        <v>5.9015946662507791E-2</v>
      </c>
      <c r="AI199" s="54">
        <f t="shared" si="53"/>
        <v>8.3051572161557691E-3</v>
      </c>
      <c r="AJ199" s="54" t="e">
        <f t="shared" si="53"/>
        <v>#DIV/0!</v>
      </c>
      <c r="AK199" s="54" t="e">
        <f t="shared" si="53"/>
        <v>#DIV/0!</v>
      </c>
      <c r="AL199" s="54" t="e">
        <f t="shared" si="53"/>
        <v>#DIV/0!</v>
      </c>
      <c r="AM199" s="54" t="e">
        <f t="shared" si="53"/>
        <v>#DIV/0!</v>
      </c>
    </row>
    <row r="200" spans="2:39" x14ac:dyDescent="0.25">
      <c r="B200" s="5" t="s">
        <v>42</v>
      </c>
      <c r="D200" s="54">
        <f t="shared" ref="D200:AM203" si="54">(((D45*D$154)/(D$153*D$156))/1000)</f>
        <v>0</v>
      </c>
      <c r="E200" s="54">
        <f t="shared" si="54"/>
        <v>0</v>
      </c>
      <c r="F200" s="54">
        <f t="shared" si="54"/>
        <v>0</v>
      </c>
      <c r="G200" s="54">
        <f t="shared" si="54"/>
        <v>0</v>
      </c>
      <c r="H200" s="54">
        <f t="shared" si="54"/>
        <v>0</v>
      </c>
      <c r="I200" s="54">
        <f t="shared" si="54"/>
        <v>0</v>
      </c>
      <c r="J200" s="54">
        <f t="shared" si="54"/>
        <v>0</v>
      </c>
      <c r="K200" s="54">
        <f t="shared" si="54"/>
        <v>0</v>
      </c>
      <c r="L200" s="54">
        <f t="shared" si="54"/>
        <v>0</v>
      </c>
      <c r="M200" s="54">
        <f t="shared" si="54"/>
        <v>0</v>
      </c>
      <c r="N200" s="54">
        <f t="shared" si="54"/>
        <v>0</v>
      </c>
      <c r="O200" s="54">
        <f t="shared" si="54"/>
        <v>0</v>
      </c>
      <c r="P200" s="54">
        <f t="shared" si="54"/>
        <v>0</v>
      </c>
      <c r="Q200" s="54">
        <f t="shared" si="54"/>
        <v>0</v>
      </c>
      <c r="R200" s="54">
        <f t="shared" si="54"/>
        <v>0</v>
      </c>
      <c r="S200" s="54">
        <f t="shared" si="54"/>
        <v>0</v>
      </c>
      <c r="T200" s="54">
        <f t="shared" si="54"/>
        <v>0</v>
      </c>
      <c r="U200" s="54">
        <f t="shared" si="54"/>
        <v>0</v>
      </c>
      <c r="V200" s="54">
        <f t="shared" si="54"/>
        <v>0</v>
      </c>
      <c r="W200" s="54">
        <f t="shared" si="54"/>
        <v>0</v>
      </c>
      <c r="X200" s="54">
        <f t="shared" si="54"/>
        <v>0</v>
      </c>
      <c r="Y200" s="54">
        <f t="shared" si="54"/>
        <v>0</v>
      </c>
      <c r="Z200" s="54">
        <f t="shared" si="54"/>
        <v>0</v>
      </c>
      <c r="AA200" s="54">
        <f t="shared" si="54"/>
        <v>0</v>
      </c>
      <c r="AB200" s="54">
        <f t="shared" si="54"/>
        <v>0</v>
      </c>
      <c r="AC200" s="54">
        <f t="shared" si="54"/>
        <v>0</v>
      </c>
      <c r="AD200" s="54">
        <f t="shared" si="54"/>
        <v>0</v>
      </c>
      <c r="AE200" s="54">
        <f t="shared" si="54"/>
        <v>0</v>
      </c>
      <c r="AF200" s="54">
        <f t="shared" si="54"/>
        <v>0</v>
      </c>
      <c r="AG200" s="54">
        <f t="shared" si="54"/>
        <v>0</v>
      </c>
      <c r="AH200" s="54">
        <f t="shared" si="54"/>
        <v>0</v>
      </c>
      <c r="AI200" s="54">
        <f t="shared" si="54"/>
        <v>0</v>
      </c>
      <c r="AJ200" s="54" t="e">
        <f t="shared" si="54"/>
        <v>#DIV/0!</v>
      </c>
      <c r="AK200" s="54" t="e">
        <f t="shared" si="54"/>
        <v>#DIV/0!</v>
      </c>
      <c r="AL200" s="54" t="e">
        <f t="shared" si="54"/>
        <v>#DIV/0!</v>
      </c>
      <c r="AM200" s="54" t="e">
        <f t="shared" si="54"/>
        <v>#DIV/0!</v>
      </c>
    </row>
    <row r="201" spans="2:39" x14ac:dyDescent="0.25">
      <c r="B201" s="5" t="s">
        <v>43</v>
      </c>
      <c r="D201" s="54">
        <f t="shared" si="54"/>
        <v>0</v>
      </c>
      <c r="E201" s="54">
        <f t="shared" si="54"/>
        <v>0</v>
      </c>
      <c r="F201" s="54">
        <f t="shared" si="54"/>
        <v>0</v>
      </c>
      <c r="G201" s="54">
        <f t="shared" si="54"/>
        <v>0</v>
      </c>
      <c r="H201" s="54">
        <f t="shared" si="54"/>
        <v>0</v>
      </c>
      <c r="I201" s="54">
        <f t="shared" si="54"/>
        <v>0</v>
      </c>
      <c r="J201" s="54">
        <f t="shared" si="54"/>
        <v>0</v>
      </c>
      <c r="K201" s="54">
        <f t="shared" si="54"/>
        <v>0</v>
      </c>
      <c r="L201" s="54">
        <f t="shared" si="54"/>
        <v>0</v>
      </c>
      <c r="M201" s="54">
        <f t="shared" si="54"/>
        <v>0</v>
      </c>
      <c r="N201" s="54">
        <f t="shared" si="54"/>
        <v>0</v>
      </c>
      <c r="O201" s="54">
        <f t="shared" si="54"/>
        <v>0</v>
      </c>
      <c r="P201" s="54">
        <f t="shared" si="54"/>
        <v>0</v>
      </c>
      <c r="Q201" s="54">
        <f t="shared" si="54"/>
        <v>0</v>
      </c>
      <c r="R201" s="54">
        <f t="shared" si="54"/>
        <v>0</v>
      </c>
      <c r="S201" s="54">
        <f t="shared" si="54"/>
        <v>0</v>
      </c>
      <c r="T201" s="54">
        <f t="shared" si="54"/>
        <v>0</v>
      </c>
      <c r="U201" s="54">
        <f t="shared" si="54"/>
        <v>0</v>
      </c>
      <c r="V201" s="54">
        <f t="shared" si="54"/>
        <v>0</v>
      </c>
      <c r="W201" s="54">
        <f t="shared" si="54"/>
        <v>0</v>
      </c>
      <c r="X201" s="54">
        <f t="shared" si="54"/>
        <v>0</v>
      </c>
      <c r="Y201" s="54">
        <f t="shared" si="54"/>
        <v>0</v>
      </c>
      <c r="Z201" s="54">
        <f t="shared" si="54"/>
        <v>0</v>
      </c>
      <c r="AA201" s="54">
        <f t="shared" si="54"/>
        <v>0</v>
      </c>
      <c r="AB201" s="54">
        <f t="shared" si="54"/>
        <v>0</v>
      </c>
      <c r="AC201" s="54">
        <f t="shared" si="54"/>
        <v>0</v>
      </c>
      <c r="AD201" s="54">
        <f t="shared" si="54"/>
        <v>0</v>
      </c>
      <c r="AE201" s="54">
        <f t="shared" si="54"/>
        <v>0</v>
      </c>
      <c r="AF201" s="54">
        <f t="shared" si="54"/>
        <v>0</v>
      </c>
      <c r="AG201" s="54">
        <f t="shared" si="54"/>
        <v>0</v>
      </c>
      <c r="AH201" s="54">
        <f t="shared" si="54"/>
        <v>0</v>
      </c>
      <c r="AI201" s="54">
        <f t="shared" si="54"/>
        <v>0</v>
      </c>
      <c r="AJ201" s="54" t="e">
        <f t="shared" si="54"/>
        <v>#DIV/0!</v>
      </c>
      <c r="AK201" s="54" t="e">
        <f t="shared" si="54"/>
        <v>#DIV/0!</v>
      </c>
      <c r="AL201" s="54" t="e">
        <f t="shared" si="54"/>
        <v>#DIV/0!</v>
      </c>
      <c r="AM201" s="54" t="e">
        <f t="shared" si="54"/>
        <v>#DIV/0!</v>
      </c>
    </row>
    <row r="202" spans="2:39" x14ac:dyDescent="0.25">
      <c r="B202" s="5" t="s">
        <v>44</v>
      </c>
      <c r="D202" s="54">
        <f t="shared" si="54"/>
        <v>0.67418086816720257</v>
      </c>
      <c r="E202" s="54">
        <f t="shared" si="54"/>
        <v>1.3644001280409732</v>
      </c>
      <c r="F202" s="54">
        <f t="shared" si="54"/>
        <v>0.61121649855907767</v>
      </c>
      <c r="G202" s="54">
        <f t="shared" si="54"/>
        <v>0.23379565964761498</v>
      </c>
      <c r="H202" s="54">
        <f t="shared" si="54"/>
        <v>0.16045297297297298</v>
      </c>
      <c r="I202" s="54">
        <f t="shared" si="54"/>
        <v>1.1707222808870117</v>
      </c>
      <c r="J202" s="54">
        <f t="shared" si="54"/>
        <v>0.25880363097443498</v>
      </c>
      <c r="K202" s="54">
        <f t="shared" si="54"/>
        <v>1.3735107692307691</v>
      </c>
      <c r="L202" s="54">
        <f t="shared" si="54"/>
        <v>0.41130681818181819</v>
      </c>
      <c r="M202" s="54">
        <f t="shared" si="54"/>
        <v>0.33769673062357985</v>
      </c>
      <c r="N202" s="54">
        <f t="shared" si="54"/>
        <v>0.10700472312703584</v>
      </c>
      <c r="O202" s="54">
        <f t="shared" si="54"/>
        <v>2.0981065663308655E-2</v>
      </c>
      <c r="P202" s="54">
        <f t="shared" si="54"/>
        <v>0.34980742720495145</v>
      </c>
      <c r="Q202" s="54">
        <f t="shared" si="54"/>
        <v>0.32967431700033184</v>
      </c>
      <c r="R202" s="54">
        <f t="shared" si="54"/>
        <v>2.4113831775700933E-2</v>
      </c>
      <c r="S202" s="54">
        <f t="shared" si="54"/>
        <v>6.1542155756207681E-2</v>
      </c>
      <c r="T202" s="54">
        <f t="shared" si="54"/>
        <v>0.21690983309143685</v>
      </c>
      <c r="U202" s="54">
        <f t="shared" si="54"/>
        <v>0.34652019748653495</v>
      </c>
      <c r="V202" s="54">
        <f t="shared" si="54"/>
        <v>0.23848712802768168</v>
      </c>
      <c r="W202" s="54">
        <f t="shared" si="54"/>
        <v>0.59630490386311519</v>
      </c>
      <c r="X202" s="54">
        <f t="shared" si="54"/>
        <v>5.0075391849529777E-2</v>
      </c>
      <c r="Y202" s="54">
        <f t="shared" si="54"/>
        <v>0.55452633104647808</v>
      </c>
      <c r="Z202" s="54">
        <f t="shared" si="54"/>
        <v>0.36456739864864862</v>
      </c>
      <c r="AA202" s="54">
        <f t="shared" si="54"/>
        <v>0.2958316582914573</v>
      </c>
      <c r="AB202" s="54">
        <f t="shared" si="54"/>
        <v>0.74879890685493045</v>
      </c>
      <c r="AC202" s="54">
        <f t="shared" si="54"/>
        <v>0.27051471825063073</v>
      </c>
      <c r="AD202" s="54">
        <f t="shared" si="54"/>
        <v>0.38211598251153756</v>
      </c>
      <c r="AE202" s="54">
        <f t="shared" si="54"/>
        <v>0.24678368430860978</v>
      </c>
      <c r="AF202" s="54">
        <f t="shared" si="54"/>
        <v>0.27454480614484272</v>
      </c>
      <c r="AG202" s="54">
        <f t="shared" si="54"/>
        <v>8.4316173013634213E-2</v>
      </c>
      <c r="AH202" s="54">
        <f t="shared" si="54"/>
        <v>0.16785975514660012</v>
      </c>
      <c r="AI202" s="54">
        <f t="shared" si="54"/>
        <v>1.8234442836468887E-2</v>
      </c>
      <c r="AJ202" s="54" t="e">
        <f t="shared" si="54"/>
        <v>#DIV/0!</v>
      </c>
      <c r="AK202" s="54" t="e">
        <f t="shared" si="54"/>
        <v>#DIV/0!</v>
      </c>
      <c r="AL202" s="54" t="e">
        <f t="shared" si="54"/>
        <v>#DIV/0!</v>
      </c>
      <c r="AM202" s="54" t="e">
        <f t="shared" si="54"/>
        <v>#DIV/0!</v>
      </c>
    </row>
    <row r="203" spans="2:39" x14ac:dyDescent="0.25">
      <c r="B203" s="7" t="s">
        <v>45</v>
      </c>
      <c r="D203" s="54">
        <f t="shared" si="54"/>
        <v>5.446945337620579E-3</v>
      </c>
      <c r="E203" s="54">
        <f t="shared" si="54"/>
        <v>4.6200384122919332E-2</v>
      </c>
      <c r="F203" s="54">
        <f t="shared" si="54"/>
        <v>6.6693804034582124E-2</v>
      </c>
      <c r="G203" s="54">
        <f t="shared" si="54"/>
        <v>4.5569832402234639E-2</v>
      </c>
      <c r="H203" s="54">
        <f t="shared" si="54"/>
        <v>1.7834594594594598E-2</v>
      </c>
      <c r="I203" s="54">
        <f t="shared" si="54"/>
        <v>4.6577613516367473E-2</v>
      </c>
      <c r="J203" s="54">
        <f t="shared" si="54"/>
        <v>4.1188032604668398E-2</v>
      </c>
      <c r="K203" s="54">
        <f t="shared" si="54"/>
        <v>6.2736923076923065E-2</v>
      </c>
      <c r="L203" s="54">
        <f t="shared" si="54"/>
        <v>4.2154150197628464E-2</v>
      </c>
      <c r="M203" s="54">
        <f t="shared" si="54"/>
        <v>3.9947866700328197E-2</v>
      </c>
      <c r="N203" s="54">
        <f t="shared" si="54"/>
        <v>6.4561889250814341E-3</v>
      </c>
      <c r="O203" s="54">
        <f t="shared" si="54"/>
        <v>3.4804587935429055E-3</v>
      </c>
      <c r="P203" s="54">
        <f t="shared" si="54"/>
        <v>6.5133000422000292E-2</v>
      </c>
      <c r="Q203" s="54">
        <f t="shared" si="54"/>
        <v>5.0560502156841054E-2</v>
      </c>
      <c r="R203" s="54">
        <f t="shared" si="54"/>
        <v>1.5780841121495325E-3</v>
      </c>
      <c r="S203" s="54">
        <f t="shared" si="54"/>
        <v>3.5788882618510161E-2</v>
      </c>
      <c r="T203" s="54">
        <f t="shared" si="54"/>
        <v>2.4891509433962265E-2</v>
      </c>
      <c r="U203" s="54">
        <f t="shared" si="54"/>
        <v>4.1749743523980504E-2</v>
      </c>
      <c r="V203" s="54">
        <f t="shared" si="54"/>
        <v>4.5661660899653983E-2</v>
      </c>
      <c r="W203" s="54">
        <f t="shared" si="54"/>
        <v>5.6837405186099844E-2</v>
      </c>
      <c r="X203" s="54">
        <f t="shared" si="54"/>
        <v>4.6626959247648902E-3</v>
      </c>
      <c r="Y203" s="54">
        <f t="shared" si="54"/>
        <v>7.3611749927529252E-2</v>
      </c>
      <c r="Z203" s="54">
        <f t="shared" si="54"/>
        <v>0.10248952702702702</v>
      </c>
      <c r="AA203" s="54">
        <f t="shared" si="54"/>
        <v>6.8639110185071697E-2</v>
      </c>
      <c r="AB203" s="54">
        <f t="shared" si="54"/>
        <v>5.199168754270099E-2</v>
      </c>
      <c r="AC203" s="54">
        <f t="shared" si="54"/>
        <v>6.7319456125595742E-2</v>
      </c>
      <c r="AD203" s="54">
        <f t="shared" si="54"/>
        <v>4.3214901627398598E-2</v>
      </c>
      <c r="AE203" s="54">
        <f t="shared" si="54"/>
        <v>3.7036526276556098E-2</v>
      </c>
      <c r="AF203" s="54">
        <f t="shared" si="54"/>
        <v>2.7526335040234086E-2</v>
      </c>
      <c r="AG203" s="54">
        <f t="shared" si="54"/>
        <v>4.818970380818053E-2</v>
      </c>
      <c r="AH203" s="54">
        <f t="shared" si="54"/>
        <v>1.9946701497192763E-2</v>
      </c>
      <c r="AI203" s="54">
        <f t="shared" si="54"/>
        <v>3.0885672937771346E-2</v>
      </c>
      <c r="AJ203" s="54" t="e">
        <f t="shared" si="54"/>
        <v>#DIV/0!</v>
      </c>
      <c r="AK203" s="54" t="e">
        <f t="shared" si="54"/>
        <v>#DIV/0!</v>
      </c>
      <c r="AL203" s="54" t="e">
        <f t="shared" si="54"/>
        <v>#DIV/0!</v>
      </c>
      <c r="AM203" s="54" t="e">
        <f t="shared" si="54"/>
        <v>#DIV/0!</v>
      </c>
    </row>
    <row r="204" spans="2:39" x14ac:dyDescent="0.25">
      <c r="B204" s="5" t="s">
        <v>46</v>
      </c>
      <c r="D204" s="54">
        <f t="shared" ref="D204:AM207" si="55">(((D49*D$154)/(D$153*D$156))/1000)</f>
        <v>0</v>
      </c>
      <c r="E204" s="54">
        <f t="shared" si="55"/>
        <v>0</v>
      </c>
      <c r="F204" s="54">
        <f t="shared" si="55"/>
        <v>0</v>
      </c>
      <c r="G204" s="54">
        <f t="shared" si="55"/>
        <v>0</v>
      </c>
      <c r="H204" s="54">
        <f t="shared" si="55"/>
        <v>0</v>
      </c>
      <c r="I204" s="54">
        <f t="shared" si="55"/>
        <v>0</v>
      </c>
      <c r="J204" s="54">
        <f t="shared" si="55"/>
        <v>0</v>
      </c>
      <c r="K204" s="54">
        <f t="shared" si="55"/>
        <v>0</v>
      </c>
      <c r="L204" s="54">
        <f t="shared" si="55"/>
        <v>0</v>
      </c>
      <c r="M204" s="54">
        <f t="shared" si="55"/>
        <v>0</v>
      </c>
      <c r="N204" s="54">
        <f t="shared" si="55"/>
        <v>0</v>
      </c>
      <c r="O204" s="54">
        <f t="shared" si="55"/>
        <v>0</v>
      </c>
      <c r="P204" s="54">
        <f t="shared" si="55"/>
        <v>0</v>
      </c>
      <c r="Q204" s="54">
        <f t="shared" si="55"/>
        <v>0</v>
      </c>
      <c r="R204" s="54">
        <f t="shared" si="55"/>
        <v>0</v>
      </c>
      <c r="S204" s="54">
        <f t="shared" si="55"/>
        <v>0</v>
      </c>
      <c r="T204" s="54">
        <f t="shared" si="55"/>
        <v>0</v>
      </c>
      <c r="U204" s="54">
        <f t="shared" si="55"/>
        <v>0</v>
      </c>
      <c r="V204" s="54">
        <f t="shared" si="55"/>
        <v>0</v>
      </c>
      <c r="W204" s="54">
        <f t="shared" si="55"/>
        <v>0</v>
      </c>
      <c r="X204" s="54">
        <f t="shared" si="55"/>
        <v>0</v>
      </c>
      <c r="Y204" s="54">
        <f t="shared" si="55"/>
        <v>0</v>
      </c>
      <c r="Z204" s="54">
        <f t="shared" si="55"/>
        <v>0</v>
      </c>
      <c r="AA204" s="54">
        <f t="shared" si="55"/>
        <v>0</v>
      </c>
      <c r="AB204" s="54">
        <f t="shared" si="55"/>
        <v>0</v>
      </c>
      <c r="AC204" s="54">
        <f t="shared" si="55"/>
        <v>0</v>
      </c>
      <c r="AD204" s="54">
        <f t="shared" si="55"/>
        <v>0</v>
      </c>
      <c r="AE204" s="54">
        <f t="shared" si="55"/>
        <v>0</v>
      </c>
      <c r="AF204" s="54">
        <f t="shared" si="55"/>
        <v>0</v>
      </c>
      <c r="AG204" s="54">
        <f t="shared" si="55"/>
        <v>0</v>
      </c>
      <c r="AH204" s="54">
        <f t="shared" si="55"/>
        <v>0</v>
      </c>
      <c r="AI204" s="54">
        <f t="shared" si="55"/>
        <v>0</v>
      </c>
      <c r="AJ204" s="54" t="e">
        <f t="shared" si="55"/>
        <v>#DIV/0!</v>
      </c>
      <c r="AK204" s="54" t="e">
        <f t="shared" si="55"/>
        <v>#DIV/0!</v>
      </c>
      <c r="AL204" s="54" t="e">
        <f t="shared" si="55"/>
        <v>#DIV/0!</v>
      </c>
      <c r="AM204" s="54" t="e">
        <f t="shared" si="55"/>
        <v>#DIV/0!</v>
      </c>
    </row>
    <row r="205" spans="2:39" x14ac:dyDescent="0.25">
      <c r="B205" s="5" t="s">
        <v>47</v>
      </c>
      <c r="D205" s="54">
        <f t="shared" si="55"/>
        <v>0</v>
      </c>
      <c r="E205" s="54">
        <f t="shared" si="55"/>
        <v>0</v>
      </c>
      <c r="F205" s="54">
        <f t="shared" si="55"/>
        <v>0</v>
      </c>
      <c r="G205" s="54">
        <f t="shared" si="55"/>
        <v>0</v>
      </c>
      <c r="H205" s="54">
        <f t="shared" si="55"/>
        <v>0</v>
      </c>
      <c r="I205" s="54">
        <f t="shared" si="55"/>
        <v>0</v>
      </c>
      <c r="J205" s="54">
        <f t="shared" si="55"/>
        <v>0</v>
      </c>
      <c r="K205" s="54">
        <f t="shared" si="55"/>
        <v>0</v>
      </c>
      <c r="L205" s="54">
        <f t="shared" si="55"/>
        <v>0</v>
      </c>
      <c r="M205" s="54">
        <f t="shared" si="55"/>
        <v>0</v>
      </c>
      <c r="N205" s="54">
        <f t="shared" si="55"/>
        <v>0</v>
      </c>
      <c r="O205" s="54">
        <f t="shared" si="55"/>
        <v>0</v>
      </c>
      <c r="P205" s="54">
        <f t="shared" si="55"/>
        <v>0</v>
      </c>
      <c r="Q205" s="54">
        <f t="shared" si="55"/>
        <v>0</v>
      </c>
      <c r="R205" s="54">
        <f t="shared" si="55"/>
        <v>0</v>
      </c>
      <c r="S205" s="54">
        <f t="shared" si="55"/>
        <v>0</v>
      </c>
      <c r="T205" s="54">
        <f t="shared" si="55"/>
        <v>0</v>
      </c>
      <c r="U205" s="54">
        <f t="shared" si="55"/>
        <v>0</v>
      </c>
      <c r="V205" s="54">
        <f t="shared" si="55"/>
        <v>0</v>
      </c>
      <c r="W205" s="54">
        <f t="shared" si="55"/>
        <v>0</v>
      </c>
      <c r="X205" s="54">
        <f t="shared" si="55"/>
        <v>0</v>
      </c>
      <c r="Y205" s="54">
        <f t="shared" si="55"/>
        <v>0</v>
      </c>
      <c r="Z205" s="54">
        <f t="shared" si="55"/>
        <v>0</v>
      </c>
      <c r="AA205" s="54">
        <f t="shared" si="55"/>
        <v>0</v>
      </c>
      <c r="AB205" s="54">
        <f t="shared" si="55"/>
        <v>0</v>
      </c>
      <c r="AC205" s="54">
        <f t="shared" si="55"/>
        <v>0</v>
      </c>
      <c r="AD205" s="54">
        <f t="shared" si="55"/>
        <v>0</v>
      </c>
      <c r="AE205" s="54">
        <f t="shared" si="55"/>
        <v>0</v>
      </c>
      <c r="AF205" s="54">
        <f t="shared" si="55"/>
        <v>0</v>
      </c>
      <c r="AG205" s="54">
        <f t="shared" si="55"/>
        <v>0</v>
      </c>
      <c r="AH205" s="54">
        <f t="shared" si="55"/>
        <v>0</v>
      </c>
      <c r="AI205" s="54">
        <f t="shared" si="55"/>
        <v>0</v>
      </c>
      <c r="AJ205" s="54" t="e">
        <f t="shared" si="55"/>
        <v>#DIV/0!</v>
      </c>
      <c r="AK205" s="54" t="e">
        <f t="shared" si="55"/>
        <v>#DIV/0!</v>
      </c>
      <c r="AL205" s="54" t="e">
        <f t="shared" si="55"/>
        <v>#DIV/0!</v>
      </c>
      <c r="AM205" s="54" t="e">
        <f t="shared" si="55"/>
        <v>#DIV/0!</v>
      </c>
    </row>
    <row r="206" spans="2:39" x14ac:dyDescent="0.25">
      <c r="B206" s="5" t="s">
        <v>48</v>
      </c>
      <c r="D206" s="54">
        <f t="shared" si="55"/>
        <v>0</v>
      </c>
      <c r="E206" s="54">
        <f t="shared" si="55"/>
        <v>0</v>
      </c>
      <c r="F206" s="54">
        <f t="shared" si="55"/>
        <v>0</v>
      </c>
      <c r="G206" s="54">
        <f t="shared" si="55"/>
        <v>0</v>
      </c>
      <c r="H206" s="54">
        <f t="shared" si="55"/>
        <v>0</v>
      </c>
      <c r="I206" s="54">
        <f t="shared" si="55"/>
        <v>0</v>
      </c>
      <c r="J206" s="54">
        <f t="shared" si="55"/>
        <v>0</v>
      </c>
      <c r="K206" s="54">
        <f t="shared" si="55"/>
        <v>0</v>
      </c>
      <c r="L206" s="54">
        <f t="shared" si="55"/>
        <v>0</v>
      </c>
      <c r="M206" s="54">
        <f t="shared" si="55"/>
        <v>0</v>
      </c>
      <c r="N206" s="54">
        <f t="shared" si="55"/>
        <v>0</v>
      </c>
      <c r="O206" s="54">
        <f t="shared" si="55"/>
        <v>0</v>
      </c>
      <c r="P206" s="54">
        <f t="shared" si="55"/>
        <v>0</v>
      </c>
      <c r="Q206" s="54">
        <f t="shared" si="55"/>
        <v>0</v>
      </c>
      <c r="R206" s="54">
        <f t="shared" si="55"/>
        <v>0</v>
      </c>
      <c r="S206" s="54">
        <f t="shared" si="55"/>
        <v>0</v>
      </c>
      <c r="T206" s="54">
        <f t="shared" si="55"/>
        <v>0</v>
      </c>
      <c r="U206" s="54">
        <f t="shared" si="55"/>
        <v>0</v>
      </c>
      <c r="V206" s="54">
        <f t="shared" si="55"/>
        <v>0</v>
      </c>
      <c r="W206" s="54">
        <f t="shared" si="55"/>
        <v>0</v>
      </c>
      <c r="X206" s="54">
        <f t="shared" si="55"/>
        <v>0</v>
      </c>
      <c r="Y206" s="54">
        <f t="shared" si="55"/>
        <v>0</v>
      </c>
      <c r="Z206" s="54">
        <f t="shared" si="55"/>
        <v>0</v>
      </c>
      <c r="AA206" s="54">
        <f t="shared" si="55"/>
        <v>0</v>
      </c>
      <c r="AB206" s="54">
        <f t="shared" si="55"/>
        <v>0</v>
      </c>
      <c r="AC206" s="54">
        <f t="shared" si="55"/>
        <v>0</v>
      </c>
      <c r="AD206" s="54">
        <f t="shared" si="55"/>
        <v>0</v>
      </c>
      <c r="AE206" s="54">
        <f t="shared" si="55"/>
        <v>0</v>
      </c>
      <c r="AF206" s="54">
        <f t="shared" si="55"/>
        <v>0</v>
      </c>
      <c r="AG206" s="54">
        <f t="shared" si="55"/>
        <v>0</v>
      </c>
      <c r="AH206" s="54">
        <f t="shared" si="55"/>
        <v>0</v>
      </c>
      <c r="AI206" s="54">
        <f t="shared" si="55"/>
        <v>0</v>
      </c>
      <c r="AJ206" s="54" t="e">
        <f t="shared" si="55"/>
        <v>#DIV/0!</v>
      </c>
      <c r="AK206" s="54" t="e">
        <f t="shared" si="55"/>
        <v>#DIV/0!</v>
      </c>
      <c r="AL206" s="54" t="e">
        <f t="shared" si="55"/>
        <v>#DIV/0!</v>
      </c>
      <c r="AM206" s="54" t="e">
        <f t="shared" si="55"/>
        <v>#DIV/0!</v>
      </c>
    </row>
    <row r="207" spans="2:39" x14ac:dyDescent="0.25">
      <c r="B207" s="5" t="s">
        <v>49</v>
      </c>
      <c r="D207" s="54">
        <f t="shared" si="55"/>
        <v>0.10294774919614147</v>
      </c>
      <c r="E207" s="54">
        <f t="shared" si="55"/>
        <v>3.4455825864276569E-3</v>
      </c>
      <c r="F207" s="54">
        <f t="shared" si="55"/>
        <v>4.7982708933717584E-4</v>
      </c>
      <c r="G207" s="54">
        <f t="shared" si="55"/>
        <v>8.9600343790287914E-5</v>
      </c>
      <c r="H207" s="54">
        <f t="shared" si="55"/>
        <v>2.6594594594594594E-4</v>
      </c>
      <c r="I207" s="54">
        <f t="shared" si="55"/>
        <v>8.5374868004223865E-4</v>
      </c>
      <c r="J207" s="54">
        <f t="shared" si="55"/>
        <v>1.3727306409781401E-4</v>
      </c>
      <c r="K207" s="54">
        <f t="shared" si="55"/>
        <v>7.4646153846153855E-3</v>
      </c>
      <c r="L207" s="54">
        <f t="shared" si="55"/>
        <v>4.2509881422924901E-3</v>
      </c>
      <c r="M207" s="54">
        <f t="shared" si="55"/>
        <v>8.4652865438020683E-3</v>
      </c>
      <c r="N207" s="54">
        <f t="shared" si="55"/>
        <v>4.2996742671009773E-5</v>
      </c>
      <c r="O207" s="54">
        <f t="shared" si="55"/>
        <v>4.242019662580411E-5</v>
      </c>
      <c r="P207" s="54">
        <f t="shared" si="55"/>
        <v>2.0142073428048956E-3</v>
      </c>
      <c r="Q207" s="54">
        <f t="shared" si="55"/>
        <v>1.7128636212808317E-3</v>
      </c>
      <c r="R207" s="54">
        <f t="shared" si="55"/>
        <v>1.6009345794392523E-3</v>
      </c>
      <c r="S207" s="54">
        <f t="shared" si="55"/>
        <v>9.9176072234762958E-4</v>
      </c>
      <c r="T207" s="54">
        <f t="shared" si="55"/>
        <v>1.1946661828737301E-3</v>
      </c>
      <c r="U207" s="54">
        <f t="shared" si="55"/>
        <v>1.2053090536034881E-3</v>
      </c>
      <c r="V207" s="54">
        <f t="shared" si="55"/>
        <v>5.7965397923875439E-4</v>
      </c>
      <c r="W207" s="54">
        <f t="shared" si="55"/>
        <v>1.520109366731346E-3</v>
      </c>
      <c r="X207" s="54">
        <f t="shared" si="55"/>
        <v>4.6238244514106581E-5</v>
      </c>
      <c r="Y207" s="54">
        <f t="shared" si="55"/>
        <v>1.1377910909266598E-3</v>
      </c>
      <c r="Z207" s="54">
        <f t="shared" si="55"/>
        <v>7.3568412162162153E-4</v>
      </c>
      <c r="AA207" s="54">
        <f t="shared" si="55"/>
        <v>6.149650692486825E-4</v>
      </c>
      <c r="AB207" s="54">
        <f t="shared" si="55"/>
        <v>1.0329082213618767E-3</v>
      </c>
      <c r="AC207" s="54">
        <f t="shared" si="55"/>
        <v>1.2867956265769553E-4</v>
      </c>
      <c r="AD207" s="54">
        <f t="shared" si="55"/>
        <v>1.0766334709740102E-4</v>
      </c>
      <c r="AE207" s="54">
        <f t="shared" si="55"/>
        <v>5.7025717480432363E-5</v>
      </c>
      <c r="AF207" s="54">
        <f t="shared" si="55"/>
        <v>2.2128749085588879E-5</v>
      </c>
      <c r="AG207" s="54">
        <f t="shared" si="55"/>
        <v>9.7555242125058769E-5</v>
      </c>
      <c r="AH207" s="54">
        <f t="shared" si="55"/>
        <v>4.0704928259513406E-5</v>
      </c>
      <c r="AI207" s="54">
        <f t="shared" si="55"/>
        <v>1.8747533219313249E-5</v>
      </c>
      <c r="AJ207" s="54" t="e">
        <f t="shared" si="55"/>
        <v>#DIV/0!</v>
      </c>
      <c r="AK207" s="54" t="e">
        <f t="shared" si="55"/>
        <v>#DIV/0!</v>
      </c>
      <c r="AL207" s="54" t="e">
        <f t="shared" si="55"/>
        <v>#DIV/0!</v>
      </c>
      <c r="AM207" s="54" t="e">
        <f t="shared" si="55"/>
        <v>#DIV/0!</v>
      </c>
    </row>
    <row r="208" spans="2:39" x14ac:dyDescent="0.25">
      <c r="B208" s="5" t="s">
        <v>50</v>
      </c>
      <c r="D208" s="54">
        <f t="shared" ref="D208:AM211" si="56">(((D53*D$154)/(D$153*D$156))/1000)</f>
        <v>0</v>
      </c>
      <c r="E208" s="54">
        <f t="shared" si="56"/>
        <v>0</v>
      </c>
      <c r="F208" s="54">
        <f t="shared" si="56"/>
        <v>0</v>
      </c>
      <c r="G208" s="54">
        <f t="shared" si="56"/>
        <v>0</v>
      </c>
      <c r="H208" s="54">
        <f t="shared" si="56"/>
        <v>0</v>
      </c>
      <c r="I208" s="54">
        <f t="shared" si="56"/>
        <v>0</v>
      </c>
      <c r="J208" s="54">
        <f t="shared" si="56"/>
        <v>0</v>
      </c>
      <c r="K208" s="54">
        <f t="shared" si="56"/>
        <v>0</v>
      </c>
      <c r="L208" s="54">
        <f t="shared" si="56"/>
        <v>0</v>
      </c>
      <c r="M208" s="54">
        <f t="shared" si="56"/>
        <v>0</v>
      </c>
      <c r="N208" s="54">
        <f t="shared" si="56"/>
        <v>0</v>
      </c>
      <c r="O208" s="54">
        <f t="shared" si="56"/>
        <v>0</v>
      </c>
      <c r="P208" s="54">
        <f t="shared" si="56"/>
        <v>0</v>
      </c>
      <c r="Q208" s="54">
        <f t="shared" si="56"/>
        <v>0</v>
      </c>
      <c r="R208" s="54">
        <f t="shared" si="56"/>
        <v>0</v>
      </c>
      <c r="S208" s="54">
        <f t="shared" si="56"/>
        <v>0</v>
      </c>
      <c r="T208" s="54">
        <f t="shared" si="56"/>
        <v>0</v>
      </c>
      <c r="U208" s="54">
        <f t="shared" si="56"/>
        <v>0</v>
      </c>
      <c r="V208" s="54">
        <f t="shared" si="56"/>
        <v>0</v>
      </c>
      <c r="W208" s="54">
        <f t="shared" si="56"/>
        <v>0</v>
      </c>
      <c r="X208" s="54">
        <f t="shared" si="56"/>
        <v>0</v>
      </c>
      <c r="Y208" s="54">
        <f t="shared" si="56"/>
        <v>0</v>
      </c>
      <c r="Z208" s="54">
        <f t="shared" si="56"/>
        <v>0</v>
      </c>
      <c r="AA208" s="54">
        <f t="shared" si="56"/>
        <v>0</v>
      </c>
      <c r="AB208" s="54">
        <f t="shared" si="56"/>
        <v>0</v>
      </c>
      <c r="AC208" s="54">
        <f t="shared" si="56"/>
        <v>0</v>
      </c>
      <c r="AD208" s="54">
        <f t="shared" si="56"/>
        <v>0</v>
      </c>
      <c r="AE208" s="54">
        <f t="shared" si="56"/>
        <v>0</v>
      </c>
      <c r="AF208" s="54">
        <f t="shared" si="56"/>
        <v>0</v>
      </c>
      <c r="AG208" s="54">
        <f t="shared" si="56"/>
        <v>0</v>
      </c>
      <c r="AH208" s="54">
        <f t="shared" si="56"/>
        <v>0</v>
      </c>
      <c r="AI208" s="54">
        <f t="shared" si="56"/>
        <v>0</v>
      </c>
      <c r="AJ208" s="54" t="e">
        <f t="shared" si="56"/>
        <v>#DIV/0!</v>
      </c>
      <c r="AK208" s="54" t="e">
        <f t="shared" si="56"/>
        <v>#DIV/0!</v>
      </c>
      <c r="AL208" s="54" t="e">
        <f t="shared" si="56"/>
        <v>#DIV/0!</v>
      </c>
      <c r="AM208" s="54" t="e">
        <f t="shared" si="56"/>
        <v>#DIV/0!</v>
      </c>
    </row>
    <row r="209" spans="1:39" x14ac:dyDescent="0.25">
      <c r="B209" s="5" t="s">
        <v>51</v>
      </c>
      <c r="D209" s="54">
        <f t="shared" si="56"/>
        <v>0.30780787781350483</v>
      </c>
      <c r="E209" s="54">
        <f t="shared" si="56"/>
        <v>8.0160051216389243E-3</v>
      </c>
      <c r="F209" s="54">
        <f t="shared" si="56"/>
        <v>1.5464697406340057E-3</v>
      </c>
      <c r="G209" s="54">
        <f t="shared" si="56"/>
        <v>7.9834550923936411E-4</v>
      </c>
      <c r="H209" s="54">
        <f t="shared" si="56"/>
        <v>5.4486486486486491E-3</v>
      </c>
      <c r="I209" s="54">
        <f t="shared" si="56"/>
        <v>2.515311510031679E-2</v>
      </c>
      <c r="J209" s="54">
        <f t="shared" si="56"/>
        <v>4.6850685439051503E-4</v>
      </c>
      <c r="K209" s="54">
        <f t="shared" si="56"/>
        <v>3.8903076923076922E-2</v>
      </c>
      <c r="L209" s="54">
        <f t="shared" si="56"/>
        <v>1.3531126482213439E-2</v>
      </c>
      <c r="M209" s="54">
        <f t="shared" si="56"/>
        <v>6.8531936379702105E-2</v>
      </c>
      <c r="N209" s="54">
        <f t="shared" si="56"/>
        <v>2.0814332247557003E-4</v>
      </c>
      <c r="O209" s="54">
        <f t="shared" si="56"/>
        <v>4.0199053283165431E-4</v>
      </c>
      <c r="P209" s="54">
        <f t="shared" si="56"/>
        <v>6.9623716415810949E-3</v>
      </c>
      <c r="Q209" s="54">
        <f t="shared" si="56"/>
        <v>3.6259816391992043E-3</v>
      </c>
      <c r="R209" s="54">
        <f t="shared" si="56"/>
        <v>3.3208878504672897E-3</v>
      </c>
      <c r="S209" s="54">
        <f t="shared" si="56"/>
        <v>6.5502257336343117E-4</v>
      </c>
      <c r="T209" s="54">
        <f t="shared" si="56"/>
        <v>2.199020319303338E-3</v>
      </c>
      <c r="U209" s="54">
        <f t="shared" si="56"/>
        <v>2.7243523980507818E-3</v>
      </c>
      <c r="V209" s="54">
        <f t="shared" si="56"/>
        <v>1.6343252595155708E-3</v>
      </c>
      <c r="W209" s="54">
        <f t="shared" si="56"/>
        <v>5.8684953254542257E-3</v>
      </c>
      <c r="X209" s="54">
        <f t="shared" si="56"/>
        <v>4.4827586206896552E-5</v>
      </c>
      <c r="Y209" s="54">
        <f t="shared" si="56"/>
        <v>6.9180597159145809E-3</v>
      </c>
      <c r="Z209" s="54">
        <f t="shared" si="56"/>
        <v>2.5894003378378375E-3</v>
      </c>
      <c r="AA209" s="54">
        <f t="shared" si="56"/>
        <v>1.364321608040201E-3</v>
      </c>
      <c r="AB209" s="54">
        <f t="shared" si="56"/>
        <v>5.8980869961284448E-3</v>
      </c>
      <c r="AC209" s="54">
        <f t="shared" si="56"/>
        <v>4.9995794785534058E-3</v>
      </c>
      <c r="AD209" s="54">
        <f t="shared" si="56"/>
        <v>3.9525746903084774E-3</v>
      </c>
      <c r="AE209" s="54">
        <f t="shared" si="56"/>
        <v>1.3434588147595977E-3</v>
      </c>
      <c r="AF209" s="54">
        <f t="shared" si="56"/>
        <v>1.4334308705193854E-3</v>
      </c>
      <c r="AG209" s="54">
        <f t="shared" si="56"/>
        <v>5.6182416549130236E-5</v>
      </c>
      <c r="AH209" s="54">
        <f t="shared" si="56"/>
        <v>9.9305988771054276E-5</v>
      </c>
      <c r="AI209" s="54">
        <f t="shared" si="56"/>
        <v>8.6830680173661362E-6</v>
      </c>
      <c r="AJ209" s="54" t="e">
        <f t="shared" si="56"/>
        <v>#DIV/0!</v>
      </c>
      <c r="AK209" s="54" t="e">
        <f t="shared" si="56"/>
        <v>#DIV/0!</v>
      </c>
      <c r="AL209" s="54" t="e">
        <f t="shared" si="56"/>
        <v>#DIV/0!</v>
      </c>
      <c r="AM209" s="54" t="e">
        <f t="shared" si="56"/>
        <v>#DIV/0!</v>
      </c>
    </row>
    <row r="210" spans="1:39" x14ac:dyDescent="0.25">
      <c r="B210" s="6" t="s">
        <v>52</v>
      </c>
      <c r="D210" s="54">
        <f t="shared" si="56"/>
        <v>0</v>
      </c>
      <c r="E210" s="54">
        <f t="shared" si="56"/>
        <v>0</v>
      </c>
      <c r="F210" s="54">
        <f t="shared" si="56"/>
        <v>0</v>
      </c>
      <c r="G210" s="54">
        <f t="shared" si="56"/>
        <v>0</v>
      </c>
      <c r="H210" s="54">
        <f t="shared" si="56"/>
        <v>0</v>
      </c>
      <c r="I210" s="54">
        <f t="shared" si="56"/>
        <v>0</v>
      </c>
      <c r="J210" s="54">
        <f t="shared" si="56"/>
        <v>0</v>
      </c>
      <c r="K210" s="54">
        <f t="shared" si="56"/>
        <v>0</v>
      </c>
      <c r="L210" s="54">
        <f t="shared" si="56"/>
        <v>0</v>
      </c>
      <c r="M210" s="54">
        <f t="shared" si="56"/>
        <v>0</v>
      </c>
      <c r="N210" s="54">
        <f t="shared" si="56"/>
        <v>0</v>
      </c>
      <c r="O210" s="54">
        <f t="shared" si="56"/>
        <v>0</v>
      </c>
      <c r="P210" s="54">
        <f t="shared" si="56"/>
        <v>0</v>
      </c>
      <c r="Q210" s="54">
        <f t="shared" si="56"/>
        <v>0</v>
      </c>
      <c r="R210" s="54">
        <f t="shared" si="56"/>
        <v>0</v>
      </c>
      <c r="S210" s="54">
        <f t="shared" si="56"/>
        <v>0</v>
      </c>
      <c r="T210" s="54">
        <f t="shared" si="56"/>
        <v>0</v>
      </c>
      <c r="U210" s="54">
        <f t="shared" si="56"/>
        <v>0</v>
      </c>
      <c r="V210" s="54">
        <f t="shared" si="56"/>
        <v>0</v>
      </c>
      <c r="W210" s="54">
        <f t="shared" si="56"/>
        <v>0</v>
      </c>
      <c r="X210" s="54">
        <f t="shared" si="56"/>
        <v>0</v>
      </c>
      <c r="Y210" s="54">
        <f t="shared" si="56"/>
        <v>0</v>
      </c>
      <c r="Z210" s="54">
        <f t="shared" si="56"/>
        <v>0</v>
      </c>
      <c r="AA210" s="54">
        <f t="shared" si="56"/>
        <v>0</v>
      </c>
      <c r="AB210" s="54">
        <f t="shared" si="56"/>
        <v>0</v>
      </c>
      <c r="AC210" s="54">
        <f t="shared" si="56"/>
        <v>0</v>
      </c>
      <c r="AD210" s="54">
        <f t="shared" si="56"/>
        <v>0</v>
      </c>
      <c r="AE210" s="54">
        <f t="shared" si="56"/>
        <v>0</v>
      </c>
      <c r="AF210" s="54">
        <f t="shared" si="56"/>
        <v>0</v>
      </c>
      <c r="AG210" s="54">
        <f t="shared" si="56"/>
        <v>0</v>
      </c>
      <c r="AH210" s="54">
        <f t="shared" si="56"/>
        <v>0</v>
      </c>
      <c r="AI210" s="54">
        <f t="shared" si="56"/>
        <v>0</v>
      </c>
      <c r="AJ210" s="54" t="e">
        <f t="shared" si="56"/>
        <v>#DIV/0!</v>
      </c>
      <c r="AK210" s="54" t="e">
        <f t="shared" si="56"/>
        <v>#DIV/0!</v>
      </c>
      <c r="AL210" s="54" t="e">
        <f t="shared" si="56"/>
        <v>#DIV/0!</v>
      </c>
      <c r="AM210" s="54" t="e">
        <f t="shared" si="56"/>
        <v>#DIV/0!</v>
      </c>
    </row>
    <row r="211" spans="1:39" x14ac:dyDescent="0.25">
      <c r="B211" s="7" t="s">
        <v>53</v>
      </c>
      <c r="D211" s="54">
        <f t="shared" si="56"/>
        <v>0</v>
      </c>
      <c r="E211" s="54">
        <f t="shared" si="56"/>
        <v>0</v>
      </c>
      <c r="F211" s="54">
        <f t="shared" si="56"/>
        <v>0</v>
      </c>
      <c r="G211" s="54">
        <f t="shared" si="56"/>
        <v>0</v>
      </c>
      <c r="H211" s="54">
        <f t="shared" si="56"/>
        <v>0</v>
      </c>
      <c r="I211" s="54">
        <f t="shared" si="56"/>
        <v>0</v>
      </c>
      <c r="J211" s="54">
        <f t="shared" si="56"/>
        <v>0</v>
      </c>
      <c r="K211" s="54">
        <f t="shared" si="56"/>
        <v>0</v>
      </c>
      <c r="L211" s="54">
        <f t="shared" si="56"/>
        <v>0</v>
      </c>
      <c r="M211" s="54">
        <f t="shared" si="56"/>
        <v>0</v>
      </c>
      <c r="N211" s="54">
        <f t="shared" si="56"/>
        <v>0</v>
      </c>
      <c r="O211" s="54">
        <f t="shared" si="56"/>
        <v>0</v>
      </c>
      <c r="P211" s="54">
        <f t="shared" si="56"/>
        <v>0</v>
      </c>
      <c r="Q211" s="54">
        <f t="shared" si="56"/>
        <v>0</v>
      </c>
      <c r="R211" s="54">
        <f t="shared" si="56"/>
        <v>0</v>
      </c>
      <c r="S211" s="54">
        <f t="shared" si="56"/>
        <v>0</v>
      </c>
      <c r="T211" s="54">
        <f t="shared" si="56"/>
        <v>0</v>
      </c>
      <c r="U211" s="54">
        <f t="shared" si="56"/>
        <v>0</v>
      </c>
      <c r="V211" s="54">
        <f t="shared" si="56"/>
        <v>0</v>
      </c>
      <c r="W211" s="54">
        <f t="shared" si="56"/>
        <v>0</v>
      </c>
      <c r="X211" s="54">
        <f t="shared" si="56"/>
        <v>0</v>
      </c>
      <c r="Y211" s="54">
        <f t="shared" si="56"/>
        <v>0</v>
      </c>
      <c r="Z211" s="54">
        <f t="shared" si="56"/>
        <v>0</v>
      </c>
      <c r="AA211" s="54">
        <f t="shared" si="56"/>
        <v>0</v>
      </c>
      <c r="AB211" s="54">
        <f t="shared" si="56"/>
        <v>0</v>
      </c>
      <c r="AC211" s="54">
        <f t="shared" si="56"/>
        <v>0</v>
      </c>
      <c r="AD211" s="54">
        <f t="shared" si="56"/>
        <v>0</v>
      </c>
      <c r="AE211" s="54">
        <f t="shared" si="56"/>
        <v>0</v>
      </c>
      <c r="AF211" s="54">
        <f t="shared" si="56"/>
        <v>0</v>
      </c>
      <c r="AG211" s="54">
        <f t="shared" si="56"/>
        <v>0</v>
      </c>
      <c r="AH211" s="54">
        <f t="shared" si="56"/>
        <v>0</v>
      </c>
      <c r="AI211" s="54">
        <f t="shared" si="56"/>
        <v>0</v>
      </c>
      <c r="AJ211" s="54" t="e">
        <f t="shared" si="56"/>
        <v>#DIV/0!</v>
      </c>
      <c r="AK211" s="54" t="e">
        <f t="shared" si="56"/>
        <v>#DIV/0!</v>
      </c>
      <c r="AL211" s="54" t="e">
        <f t="shared" si="56"/>
        <v>#DIV/0!</v>
      </c>
      <c r="AM211" s="54" t="e">
        <f t="shared" si="56"/>
        <v>#DIV/0!</v>
      </c>
    </row>
    <row r="212" spans="1:39" x14ac:dyDescent="0.25">
      <c r="B212" s="5" t="s">
        <v>54</v>
      </c>
      <c r="D212" s="54">
        <f t="shared" ref="D212:AM215" si="57">(((D57*D$154)/(D$153*D$156))/1000)</f>
        <v>0</v>
      </c>
      <c r="E212" s="54">
        <f t="shared" si="57"/>
        <v>0</v>
      </c>
      <c r="F212" s="54">
        <f t="shared" si="57"/>
        <v>0</v>
      </c>
      <c r="G212" s="54">
        <f t="shared" si="57"/>
        <v>0</v>
      </c>
      <c r="H212" s="54">
        <f t="shared" si="57"/>
        <v>0</v>
      </c>
      <c r="I212" s="54">
        <f t="shared" si="57"/>
        <v>0</v>
      </c>
      <c r="J212" s="54">
        <f t="shared" si="57"/>
        <v>0</v>
      </c>
      <c r="K212" s="54">
        <f t="shared" si="57"/>
        <v>0</v>
      </c>
      <c r="L212" s="54">
        <f t="shared" si="57"/>
        <v>0</v>
      </c>
      <c r="M212" s="54">
        <f t="shared" si="57"/>
        <v>0</v>
      </c>
      <c r="N212" s="54">
        <f t="shared" si="57"/>
        <v>0</v>
      </c>
      <c r="O212" s="54">
        <f t="shared" si="57"/>
        <v>0</v>
      </c>
      <c r="P212" s="54">
        <f t="shared" si="57"/>
        <v>0</v>
      </c>
      <c r="Q212" s="54">
        <f t="shared" si="57"/>
        <v>0</v>
      </c>
      <c r="R212" s="54">
        <f t="shared" si="57"/>
        <v>0</v>
      </c>
      <c r="S212" s="54">
        <f t="shared" si="57"/>
        <v>0</v>
      </c>
      <c r="T212" s="54">
        <f t="shared" si="57"/>
        <v>0</v>
      </c>
      <c r="U212" s="54">
        <f t="shared" si="57"/>
        <v>0</v>
      </c>
      <c r="V212" s="54">
        <f t="shared" si="57"/>
        <v>0</v>
      </c>
      <c r="W212" s="54">
        <f t="shared" si="57"/>
        <v>0</v>
      </c>
      <c r="X212" s="54">
        <f t="shared" si="57"/>
        <v>0</v>
      </c>
      <c r="Y212" s="54">
        <f t="shared" si="57"/>
        <v>0</v>
      </c>
      <c r="Z212" s="54">
        <f t="shared" si="57"/>
        <v>0</v>
      </c>
      <c r="AA212" s="54">
        <f t="shared" si="57"/>
        <v>0</v>
      </c>
      <c r="AB212" s="54">
        <f t="shared" si="57"/>
        <v>0</v>
      </c>
      <c r="AC212" s="54">
        <f t="shared" si="57"/>
        <v>0</v>
      </c>
      <c r="AD212" s="54">
        <f t="shared" si="57"/>
        <v>0</v>
      </c>
      <c r="AE212" s="54">
        <f t="shared" si="57"/>
        <v>0</v>
      </c>
      <c r="AF212" s="54">
        <f t="shared" si="57"/>
        <v>0</v>
      </c>
      <c r="AG212" s="54">
        <f t="shared" si="57"/>
        <v>0</v>
      </c>
      <c r="AH212" s="54">
        <f t="shared" si="57"/>
        <v>0</v>
      </c>
      <c r="AI212" s="54">
        <f t="shared" si="57"/>
        <v>0</v>
      </c>
      <c r="AJ212" s="54" t="e">
        <f t="shared" si="57"/>
        <v>#DIV/0!</v>
      </c>
      <c r="AK212" s="54" t="e">
        <f t="shared" si="57"/>
        <v>#DIV/0!</v>
      </c>
      <c r="AL212" s="54" t="e">
        <f t="shared" si="57"/>
        <v>#DIV/0!</v>
      </c>
      <c r="AM212" s="54" t="e">
        <f t="shared" si="57"/>
        <v>#DIV/0!</v>
      </c>
    </row>
    <row r="213" spans="1:39" x14ac:dyDescent="0.25">
      <c r="B213" s="8" t="s">
        <v>55</v>
      </c>
      <c r="D213" s="54">
        <f t="shared" si="57"/>
        <v>0</v>
      </c>
      <c r="E213" s="54">
        <f t="shared" si="57"/>
        <v>0</v>
      </c>
      <c r="F213" s="54">
        <f t="shared" si="57"/>
        <v>0</v>
      </c>
      <c r="G213" s="54">
        <f t="shared" si="57"/>
        <v>0</v>
      </c>
      <c r="H213" s="54">
        <f t="shared" si="57"/>
        <v>0</v>
      </c>
      <c r="I213" s="54">
        <f t="shared" si="57"/>
        <v>0</v>
      </c>
      <c r="J213" s="54">
        <f t="shared" si="57"/>
        <v>0</v>
      </c>
      <c r="K213" s="54">
        <f t="shared" si="57"/>
        <v>0</v>
      </c>
      <c r="L213" s="54">
        <f t="shared" si="57"/>
        <v>0</v>
      </c>
      <c r="M213" s="54">
        <f t="shared" si="57"/>
        <v>0</v>
      </c>
      <c r="N213" s="54">
        <f t="shared" si="57"/>
        <v>0</v>
      </c>
      <c r="O213" s="54">
        <f t="shared" si="57"/>
        <v>0</v>
      </c>
      <c r="P213" s="54">
        <f t="shared" si="57"/>
        <v>0</v>
      </c>
      <c r="Q213" s="54">
        <f t="shared" si="57"/>
        <v>0</v>
      </c>
      <c r="R213" s="54">
        <f t="shared" si="57"/>
        <v>0</v>
      </c>
      <c r="S213" s="54">
        <f t="shared" si="57"/>
        <v>0</v>
      </c>
      <c r="T213" s="54">
        <f t="shared" si="57"/>
        <v>0</v>
      </c>
      <c r="U213" s="54">
        <f t="shared" si="57"/>
        <v>0</v>
      </c>
      <c r="V213" s="54">
        <f t="shared" si="57"/>
        <v>0</v>
      </c>
      <c r="W213" s="54">
        <f t="shared" si="57"/>
        <v>0</v>
      </c>
      <c r="X213" s="54">
        <f t="shared" si="57"/>
        <v>0</v>
      </c>
      <c r="Y213" s="54">
        <f t="shared" si="57"/>
        <v>0</v>
      </c>
      <c r="Z213" s="54">
        <f t="shared" si="57"/>
        <v>0</v>
      </c>
      <c r="AA213" s="54">
        <f t="shared" si="57"/>
        <v>0</v>
      </c>
      <c r="AB213" s="54">
        <f t="shared" si="57"/>
        <v>0</v>
      </c>
      <c r="AC213" s="54">
        <f t="shared" si="57"/>
        <v>0</v>
      </c>
      <c r="AD213" s="54">
        <f t="shared" si="57"/>
        <v>0</v>
      </c>
      <c r="AE213" s="54">
        <f t="shared" si="57"/>
        <v>0</v>
      </c>
      <c r="AF213" s="54">
        <f t="shared" si="57"/>
        <v>0</v>
      </c>
      <c r="AG213" s="54">
        <f t="shared" si="57"/>
        <v>0</v>
      </c>
      <c r="AH213" s="54">
        <f t="shared" si="57"/>
        <v>0</v>
      </c>
      <c r="AI213" s="54">
        <f t="shared" si="57"/>
        <v>0</v>
      </c>
      <c r="AJ213" s="54" t="e">
        <f t="shared" si="57"/>
        <v>#DIV/0!</v>
      </c>
      <c r="AK213" s="54" t="e">
        <f t="shared" si="57"/>
        <v>#DIV/0!</v>
      </c>
      <c r="AL213" s="54" t="e">
        <f t="shared" si="57"/>
        <v>#DIV/0!</v>
      </c>
      <c r="AM213" s="54" t="e">
        <f t="shared" si="57"/>
        <v>#DIV/0!</v>
      </c>
    </row>
    <row r="214" spans="1:39" x14ac:dyDescent="0.25">
      <c r="B214" s="8" t="s">
        <v>56</v>
      </c>
      <c r="D214" s="54">
        <f t="shared" si="57"/>
        <v>0</v>
      </c>
      <c r="E214" s="54">
        <f t="shared" si="57"/>
        <v>0</v>
      </c>
      <c r="F214" s="54">
        <f t="shared" si="57"/>
        <v>0</v>
      </c>
      <c r="G214" s="54">
        <f t="shared" si="57"/>
        <v>0</v>
      </c>
      <c r="H214" s="54">
        <f t="shared" si="57"/>
        <v>0</v>
      </c>
      <c r="I214" s="54">
        <f t="shared" si="57"/>
        <v>0</v>
      </c>
      <c r="J214" s="54">
        <f t="shared" si="57"/>
        <v>0</v>
      </c>
      <c r="K214" s="54">
        <f t="shared" si="57"/>
        <v>0</v>
      </c>
      <c r="L214" s="54">
        <f t="shared" si="57"/>
        <v>0</v>
      </c>
      <c r="M214" s="54">
        <f t="shared" si="57"/>
        <v>0</v>
      </c>
      <c r="N214" s="54">
        <f t="shared" si="57"/>
        <v>0</v>
      </c>
      <c r="O214" s="54">
        <f t="shared" si="57"/>
        <v>0</v>
      </c>
      <c r="P214" s="54">
        <f t="shared" si="57"/>
        <v>0</v>
      </c>
      <c r="Q214" s="54">
        <f t="shared" si="57"/>
        <v>0</v>
      </c>
      <c r="R214" s="54">
        <f t="shared" si="57"/>
        <v>0</v>
      </c>
      <c r="S214" s="54">
        <f t="shared" si="57"/>
        <v>0</v>
      </c>
      <c r="T214" s="54">
        <f t="shared" si="57"/>
        <v>0</v>
      </c>
      <c r="U214" s="54">
        <f t="shared" si="57"/>
        <v>0</v>
      </c>
      <c r="V214" s="54">
        <f t="shared" si="57"/>
        <v>0</v>
      </c>
      <c r="W214" s="54">
        <f t="shared" si="57"/>
        <v>0</v>
      </c>
      <c r="X214" s="54">
        <f t="shared" si="57"/>
        <v>0</v>
      </c>
      <c r="Y214" s="54">
        <f t="shared" si="57"/>
        <v>0</v>
      </c>
      <c r="Z214" s="54">
        <f t="shared" si="57"/>
        <v>0</v>
      </c>
      <c r="AA214" s="54">
        <f t="shared" si="57"/>
        <v>0</v>
      </c>
      <c r="AB214" s="54">
        <f t="shared" si="57"/>
        <v>0</v>
      </c>
      <c r="AC214" s="54">
        <f t="shared" si="57"/>
        <v>0</v>
      </c>
      <c r="AD214" s="54">
        <f t="shared" si="57"/>
        <v>0</v>
      </c>
      <c r="AE214" s="54">
        <f t="shared" si="57"/>
        <v>0</v>
      </c>
      <c r="AF214" s="54">
        <f t="shared" si="57"/>
        <v>0</v>
      </c>
      <c r="AG214" s="54">
        <f t="shared" si="57"/>
        <v>0</v>
      </c>
      <c r="AH214" s="54">
        <f t="shared" si="57"/>
        <v>0</v>
      </c>
      <c r="AI214" s="54">
        <f t="shared" si="57"/>
        <v>0</v>
      </c>
      <c r="AJ214" s="54" t="e">
        <f t="shared" si="57"/>
        <v>#DIV/0!</v>
      </c>
      <c r="AK214" s="54" t="e">
        <f t="shared" si="57"/>
        <v>#DIV/0!</v>
      </c>
      <c r="AL214" s="54" t="e">
        <f t="shared" si="57"/>
        <v>#DIV/0!</v>
      </c>
      <c r="AM214" s="54" t="e">
        <f t="shared" si="57"/>
        <v>#DIV/0!</v>
      </c>
    </row>
    <row r="215" spans="1:39" x14ac:dyDescent="0.25">
      <c r="B215" s="8" t="s">
        <v>57</v>
      </c>
      <c r="D215" s="54">
        <f t="shared" si="57"/>
        <v>0</v>
      </c>
      <c r="E215" s="54">
        <f t="shared" si="57"/>
        <v>0</v>
      </c>
      <c r="F215" s="54">
        <f t="shared" si="57"/>
        <v>0</v>
      </c>
      <c r="G215" s="54">
        <f t="shared" si="57"/>
        <v>0</v>
      </c>
      <c r="H215" s="54">
        <f t="shared" si="57"/>
        <v>0</v>
      </c>
      <c r="I215" s="54">
        <f t="shared" si="57"/>
        <v>0</v>
      </c>
      <c r="J215" s="54">
        <f t="shared" si="57"/>
        <v>0</v>
      </c>
      <c r="K215" s="54">
        <f t="shared" si="57"/>
        <v>0</v>
      </c>
      <c r="L215" s="54">
        <f t="shared" si="57"/>
        <v>0</v>
      </c>
      <c r="M215" s="54">
        <f t="shared" si="57"/>
        <v>0</v>
      </c>
      <c r="N215" s="54">
        <f t="shared" si="57"/>
        <v>0</v>
      </c>
      <c r="O215" s="54">
        <f t="shared" si="57"/>
        <v>0</v>
      </c>
      <c r="P215" s="54">
        <f t="shared" si="57"/>
        <v>0</v>
      </c>
      <c r="Q215" s="54">
        <f t="shared" si="57"/>
        <v>0</v>
      </c>
      <c r="R215" s="54">
        <f t="shared" si="57"/>
        <v>0</v>
      </c>
      <c r="S215" s="54">
        <f t="shared" si="57"/>
        <v>0</v>
      </c>
      <c r="T215" s="54">
        <f t="shared" si="57"/>
        <v>0</v>
      </c>
      <c r="U215" s="54">
        <f t="shared" si="57"/>
        <v>0</v>
      </c>
      <c r="V215" s="54">
        <f t="shared" si="57"/>
        <v>0</v>
      </c>
      <c r="W215" s="54">
        <f t="shared" si="57"/>
        <v>0</v>
      </c>
      <c r="X215" s="54">
        <f t="shared" si="57"/>
        <v>0</v>
      </c>
      <c r="Y215" s="54">
        <f t="shared" si="57"/>
        <v>0</v>
      </c>
      <c r="Z215" s="54">
        <f t="shared" si="57"/>
        <v>0</v>
      </c>
      <c r="AA215" s="54">
        <f t="shared" si="57"/>
        <v>0</v>
      </c>
      <c r="AB215" s="54">
        <f t="shared" si="57"/>
        <v>0</v>
      </c>
      <c r="AC215" s="54">
        <f t="shared" si="57"/>
        <v>0</v>
      </c>
      <c r="AD215" s="54">
        <f t="shared" si="57"/>
        <v>0</v>
      </c>
      <c r="AE215" s="54">
        <f t="shared" si="57"/>
        <v>0</v>
      </c>
      <c r="AF215" s="54">
        <f t="shared" si="57"/>
        <v>0</v>
      </c>
      <c r="AG215" s="54">
        <f t="shared" si="57"/>
        <v>0</v>
      </c>
      <c r="AH215" s="54">
        <f t="shared" si="57"/>
        <v>0</v>
      </c>
      <c r="AI215" s="54">
        <f t="shared" si="57"/>
        <v>0</v>
      </c>
      <c r="AJ215" s="54" t="e">
        <f t="shared" si="57"/>
        <v>#DIV/0!</v>
      </c>
      <c r="AK215" s="54" t="e">
        <f t="shared" si="57"/>
        <v>#DIV/0!</v>
      </c>
      <c r="AL215" s="54" t="e">
        <f t="shared" si="57"/>
        <v>#DIV/0!</v>
      </c>
      <c r="AM215" s="54" t="e">
        <f t="shared" si="57"/>
        <v>#DIV/0!</v>
      </c>
    </row>
    <row r="216" spans="1:39" ht="15.75" thickBot="1" x14ac:dyDescent="0.3">
      <c r="B216" s="7" t="s">
        <v>58</v>
      </c>
      <c r="D216" s="54">
        <f t="shared" ref="D216:AM216" si="58">(((D61*D$154)/(D$153*D$156))/1000)</f>
        <v>0</v>
      </c>
      <c r="E216" s="54">
        <f t="shared" si="58"/>
        <v>0</v>
      </c>
      <c r="F216" s="54">
        <f t="shared" si="58"/>
        <v>0</v>
      </c>
      <c r="G216" s="54">
        <f t="shared" si="58"/>
        <v>0</v>
      </c>
      <c r="H216" s="54">
        <f t="shared" si="58"/>
        <v>0</v>
      </c>
      <c r="I216" s="54">
        <f t="shared" si="58"/>
        <v>0</v>
      </c>
      <c r="J216" s="54">
        <f t="shared" si="58"/>
        <v>0</v>
      </c>
      <c r="K216" s="54">
        <f t="shared" si="58"/>
        <v>0</v>
      </c>
      <c r="L216" s="54">
        <f t="shared" si="58"/>
        <v>0</v>
      </c>
      <c r="M216" s="54">
        <f t="shared" si="58"/>
        <v>0</v>
      </c>
      <c r="N216" s="54">
        <f t="shared" si="58"/>
        <v>0</v>
      </c>
      <c r="O216" s="54">
        <f t="shared" si="58"/>
        <v>0</v>
      </c>
      <c r="P216" s="54">
        <f t="shared" si="58"/>
        <v>0</v>
      </c>
      <c r="Q216" s="54">
        <f t="shared" si="58"/>
        <v>0</v>
      </c>
      <c r="R216" s="54">
        <f t="shared" si="58"/>
        <v>0</v>
      </c>
      <c r="S216" s="54">
        <f t="shared" si="58"/>
        <v>0</v>
      </c>
      <c r="T216" s="54">
        <f t="shared" si="58"/>
        <v>0</v>
      </c>
      <c r="U216" s="54">
        <f t="shared" si="58"/>
        <v>0</v>
      </c>
      <c r="V216" s="54">
        <f t="shared" si="58"/>
        <v>0</v>
      </c>
      <c r="W216" s="54">
        <f t="shared" si="58"/>
        <v>0</v>
      </c>
      <c r="X216" s="54">
        <f t="shared" si="58"/>
        <v>0</v>
      </c>
      <c r="Y216" s="54">
        <f t="shared" si="58"/>
        <v>0</v>
      </c>
      <c r="Z216" s="54">
        <f t="shared" si="58"/>
        <v>0</v>
      </c>
      <c r="AA216" s="54">
        <f t="shared" si="58"/>
        <v>0</v>
      </c>
      <c r="AB216" s="54">
        <f t="shared" si="58"/>
        <v>0</v>
      </c>
      <c r="AC216" s="54">
        <f t="shared" si="58"/>
        <v>0</v>
      </c>
      <c r="AD216" s="54">
        <f t="shared" si="58"/>
        <v>0</v>
      </c>
      <c r="AE216" s="54">
        <f t="shared" si="58"/>
        <v>0</v>
      </c>
      <c r="AF216" s="54">
        <f t="shared" si="58"/>
        <v>0</v>
      </c>
      <c r="AG216" s="54">
        <f t="shared" si="58"/>
        <v>0</v>
      </c>
      <c r="AH216" s="54">
        <f t="shared" si="58"/>
        <v>0</v>
      </c>
      <c r="AI216" s="54">
        <f t="shared" si="58"/>
        <v>0</v>
      </c>
      <c r="AJ216" s="54" t="e">
        <f t="shared" si="58"/>
        <v>#DIV/0!</v>
      </c>
      <c r="AK216" s="54" t="e">
        <f t="shared" si="58"/>
        <v>#DIV/0!</v>
      </c>
      <c r="AL216" s="54" t="e">
        <f t="shared" si="58"/>
        <v>#DIV/0!</v>
      </c>
      <c r="AM216" s="54" t="e">
        <f t="shared" si="58"/>
        <v>#DIV/0!</v>
      </c>
    </row>
    <row r="217" spans="1:39" ht="15.75" thickBot="1" x14ac:dyDescent="0.3">
      <c r="B217" s="16" t="s">
        <v>99</v>
      </c>
      <c r="D217" s="55">
        <f t="shared" ref="D217:AM217" si="59">SUM(D159:D216)</f>
        <v>5.4263311897106119</v>
      </c>
      <c r="E217" s="55">
        <f t="shared" si="59"/>
        <v>11.962007682458388</v>
      </c>
      <c r="F217" s="55">
        <f t="shared" si="59"/>
        <v>9.0050371037463961</v>
      </c>
      <c r="G217" s="55">
        <f t="shared" si="59"/>
        <v>2.1846004512247532</v>
      </c>
      <c r="H217" s="55">
        <f t="shared" si="59"/>
        <v>3.8482232432432428</v>
      </c>
      <c r="I217" s="55">
        <f t="shared" si="59"/>
        <v>9.8955300950369569</v>
      </c>
      <c r="J217" s="55">
        <f t="shared" si="59"/>
        <v>2.0981420896628378</v>
      </c>
      <c r="K217" s="55">
        <f t="shared" si="59"/>
        <v>14.861790769230767</v>
      </c>
      <c r="L217" s="55">
        <f t="shared" si="59"/>
        <v>4.9909016798418966</v>
      </c>
      <c r="M217" s="55">
        <f t="shared" si="59"/>
        <v>2.3474166877051248</v>
      </c>
      <c r="N217" s="55">
        <f t="shared" si="59"/>
        <v>1.2168097719869708</v>
      </c>
      <c r="O217" s="55">
        <f t="shared" si="59"/>
        <v>0.50745314965408417</v>
      </c>
      <c r="P217" s="55">
        <f t="shared" si="59"/>
        <v>3.3754198902799271</v>
      </c>
      <c r="Q217" s="55">
        <f t="shared" si="59"/>
        <v>2.0425133834752791</v>
      </c>
      <c r="R217" s="55">
        <f t="shared" si="59"/>
        <v>0.31646060747663551</v>
      </c>
      <c r="S217" s="55">
        <f t="shared" si="59"/>
        <v>1.402583972911964</v>
      </c>
      <c r="T217" s="55">
        <f t="shared" si="59"/>
        <v>1.9369236211901308</v>
      </c>
      <c r="U217" s="55">
        <f t="shared" si="59"/>
        <v>2.9192108232880227</v>
      </c>
      <c r="V217" s="55">
        <f t="shared" si="59"/>
        <v>1.9668516955017301</v>
      </c>
      <c r="W217" s="55">
        <f t="shared" si="59"/>
        <v>6.0980114658669953</v>
      </c>
      <c r="X217" s="55">
        <f t="shared" si="59"/>
        <v>0.59422241379310348</v>
      </c>
      <c r="Y217" s="55">
        <f t="shared" si="59"/>
        <v>5.4887291525751296</v>
      </c>
      <c r="Z217" s="55">
        <f t="shared" si="59"/>
        <v>4.8596694679054053</v>
      </c>
      <c r="AA217" s="55">
        <f t="shared" si="59"/>
        <v>3.2517690893491848</v>
      </c>
      <c r="AB217" s="55">
        <f t="shared" si="59"/>
        <v>7.3095376907310401</v>
      </c>
      <c r="AC217" s="55">
        <f t="shared" si="59"/>
        <v>3.816021166246145</v>
      </c>
      <c r="AD217" s="55">
        <f t="shared" si="59"/>
        <v>6.2858130313334959</v>
      </c>
      <c r="AE217" s="55">
        <f t="shared" si="59"/>
        <v>3.5843154118524052</v>
      </c>
      <c r="AF217" s="55">
        <f t="shared" si="59"/>
        <v>2.1376881858083392</v>
      </c>
      <c r="AG217" s="55">
        <f t="shared" si="59"/>
        <v>3.7268709449929478</v>
      </c>
      <c r="AH217" s="55">
        <f t="shared" si="59"/>
        <v>1.3889675998128512</v>
      </c>
      <c r="AI217" s="55">
        <f t="shared" si="59"/>
        <v>1.1201643204841467</v>
      </c>
      <c r="AJ217" s="55" t="e">
        <f t="shared" si="59"/>
        <v>#DIV/0!</v>
      </c>
      <c r="AK217" s="55" t="e">
        <f t="shared" si="59"/>
        <v>#DIV/0!</v>
      </c>
      <c r="AL217" s="55" t="e">
        <f t="shared" si="59"/>
        <v>#DIV/0!</v>
      </c>
      <c r="AM217" s="55" t="e">
        <f t="shared" si="59"/>
        <v>#DIV/0!</v>
      </c>
    </row>
    <row r="218" spans="1:39" ht="15.75" thickBot="1" x14ac:dyDescent="0.3"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</row>
    <row r="219" spans="1:39" x14ac:dyDescent="0.25">
      <c r="A219" t="s">
        <v>100</v>
      </c>
      <c r="B219" s="18" t="s">
        <v>63</v>
      </c>
      <c r="D219" s="56">
        <f t="shared" ref="D219:AM219" si="60">SUM(D182:D183,D208:D209,D190:D193,D200:D202)</f>
        <v>1.6903295819935693</v>
      </c>
      <c r="E219" s="56">
        <f t="shared" si="60"/>
        <v>2.3309583866837391</v>
      </c>
      <c r="F219" s="56">
        <f t="shared" si="60"/>
        <v>0.91356916426512957</v>
      </c>
      <c r="G219" s="56">
        <f t="shared" si="60"/>
        <v>0.3497301246239794</v>
      </c>
      <c r="H219" s="56">
        <f t="shared" si="60"/>
        <v>0.37350810810810808</v>
      </c>
      <c r="I219" s="56">
        <f t="shared" si="60"/>
        <v>2.2570755015839494</v>
      </c>
      <c r="J219" s="56">
        <f t="shared" si="60"/>
        <v>0.43105854020007411</v>
      </c>
      <c r="K219" s="56">
        <f t="shared" si="60"/>
        <v>2.7877338461538459</v>
      </c>
      <c r="L219" s="56">
        <f t="shared" si="60"/>
        <v>0.85295158102766799</v>
      </c>
      <c r="M219" s="56">
        <f t="shared" si="60"/>
        <v>0.52938733905579394</v>
      </c>
      <c r="N219" s="56">
        <f t="shared" si="60"/>
        <v>0.2290731270358306</v>
      </c>
      <c r="O219" s="56">
        <f t="shared" si="60"/>
        <v>0.13261154266294453</v>
      </c>
      <c r="P219" s="56">
        <f t="shared" si="60"/>
        <v>0.5388371782247855</v>
      </c>
      <c r="Q219" s="56">
        <f t="shared" si="60"/>
        <v>0.46423249640526493</v>
      </c>
      <c r="R219" s="56">
        <f t="shared" si="60"/>
        <v>3.685079439252336E-2</v>
      </c>
      <c r="S219" s="56">
        <f t="shared" si="60"/>
        <v>0.1126877539503386</v>
      </c>
      <c r="T219" s="56">
        <f t="shared" si="60"/>
        <v>0.30529063860667632</v>
      </c>
      <c r="U219" s="56">
        <f t="shared" si="60"/>
        <v>0.50813990766863293</v>
      </c>
      <c r="V219" s="56">
        <f t="shared" si="60"/>
        <v>0.35955093425605539</v>
      </c>
      <c r="W219" s="56">
        <f t="shared" si="60"/>
        <v>1.0168814605750573</v>
      </c>
      <c r="X219" s="56">
        <f t="shared" si="60"/>
        <v>0.11170595611285265</v>
      </c>
      <c r="Y219" s="56">
        <f t="shared" si="60"/>
        <v>1.2938180500531455</v>
      </c>
      <c r="Z219" s="56">
        <f t="shared" si="60"/>
        <v>0.88129066722972971</v>
      </c>
      <c r="AA219" s="56">
        <f t="shared" si="60"/>
        <v>0.63315443069003563</v>
      </c>
      <c r="AB219" s="56">
        <f t="shared" si="60"/>
        <v>1.6319294010475973</v>
      </c>
      <c r="AC219" s="56">
        <f t="shared" si="60"/>
        <v>0.89952481076534885</v>
      </c>
      <c r="AD219" s="56">
        <f t="shared" si="60"/>
        <v>1.6088671362642701</v>
      </c>
      <c r="AE219" s="56">
        <f t="shared" si="60"/>
        <v>0.9065800409988819</v>
      </c>
      <c r="AF219" s="56">
        <f t="shared" si="60"/>
        <v>0.51556016825164597</v>
      </c>
      <c r="AG219" s="56">
        <f t="shared" si="60"/>
        <v>0.37596708979783727</v>
      </c>
      <c r="AH219" s="56">
        <f t="shared" si="60"/>
        <v>0.26876516687461011</v>
      </c>
      <c r="AI219" s="56">
        <f t="shared" si="60"/>
        <v>6.2948098934350744E-2</v>
      </c>
      <c r="AJ219" s="56" t="e">
        <f t="shared" si="60"/>
        <v>#DIV/0!</v>
      </c>
      <c r="AK219" s="56" t="e">
        <f t="shared" si="60"/>
        <v>#DIV/0!</v>
      </c>
      <c r="AL219" s="56" t="e">
        <f t="shared" si="60"/>
        <v>#DIV/0!</v>
      </c>
      <c r="AM219" s="56" t="e">
        <f t="shared" si="60"/>
        <v>#DIV/0!</v>
      </c>
    </row>
    <row r="220" spans="1:39" x14ac:dyDescent="0.25">
      <c r="B220" s="21" t="s">
        <v>64</v>
      </c>
      <c r="D220" s="58">
        <f t="shared" ref="D220:AM220" si="61">SUM(D182:D183)</f>
        <v>3.627572347266881E-2</v>
      </c>
      <c r="E220" s="58">
        <f t="shared" si="61"/>
        <v>1.0250320102432778E-2</v>
      </c>
      <c r="F220" s="58">
        <f t="shared" si="61"/>
        <v>7.7377521613832857E-4</v>
      </c>
      <c r="G220" s="58">
        <f t="shared" si="61"/>
        <v>6.7935109583154279E-3</v>
      </c>
      <c r="H220" s="58">
        <f t="shared" si="61"/>
        <v>1.4192432432432433E-2</v>
      </c>
      <c r="I220" s="58">
        <f t="shared" si="61"/>
        <v>6.8459873284054909E-2</v>
      </c>
      <c r="J220" s="58">
        <f t="shared" si="61"/>
        <v>4.4127454612819569E-4</v>
      </c>
      <c r="K220" s="58">
        <f t="shared" si="61"/>
        <v>5.0136923076923072E-2</v>
      </c>
      <c r="L220" s="58">
        <f t="shared" si="61"/>
        <v>1.1159584980237154E-2</v>
      </c>
      <c r="M220" s="58">
        <f t="shared" si="61"/>
        <v>9.0462004544307004E-3</v>
      </c>
      <c r="N220" s="58">
        <f t="shared" si="61"/>
        <v>9.9446254071661232E-4</v>
      </c>
      <c r="O220" s="58">
        <f t="shared" si="61"/>
        <v>1.3288627260589878E-3</v>
      </c>
      <c r="P220" s="58">
        <f t="shared" si="61"/>
        <v>5.6881417920945278E-3</v>
      </c>
      <c r="Q220" s="58">
        <f t="shared" si="61"/>
        <v>2.5709545404269439E-3</v>
      </c>
      <c r="R220" s="58">
        <f t="shared" si="61"/>
        <v>1.5252336448598133E-4</v>
      </c>
      <c r="S220" s="58">
        <f t="shared" si="61"/>
        <v>2.211060948081264E-4</v>
      </c>
      <c r="T220" s="58">
        <f t="shared" si="61"/>
        <v>1.7309506531204646E-3</v>
      </c>
      <c r="U220" s="58">
        <f t="shared" si="61"/>
        <v>3.2235188509874327E-3</v>
      </c>
      <c r="V220" s="58">
        <f t="shared" si="61"/>
        <v>1.7304498269896194E-3</v>
      </c>
      <c r="W220" s="58">
        <f t="shared" si="61"/>
        <v>7.953519139177986E-3</v>
      </c>
      <c r="X220" s="58">
        <f t="shared" si="61"/>
        <v>3.2272727272727276E-4</v>
      </c>
      <c r="Y220" s="58">
        <f t="shared" si="61"/>
        <v>3.1738283892163502E-2</v>
      </c>
      <c r="Z220" s="58">
        <f t="shared" si="61"/>
        <v>8.1883023648648637E-3</v>
      </c>
      <c r="AA220" s="58">
        <f t="shared" si="61"/>
        <v>3.9164726069371254E-3</v>
      </c>
      <c r="AB220" s="58">
        <f t="shared" si="61"/>
        <v>1.1734570712821682E-2</v>
      </c>
      <c r="AC220" s="58">
        <f t="shared" si="61"/>
        <v>2.7015699467339495E-3</v>
      </c>
      <c r="AD220" s="58">
        <f t="shared" si="61"/>
        <v>8.5657031819285894E-3</v>
      </c>
      <c r="AE220" s="58">
        <f t="shared" si="61"/>
        <v>2.5203130823704808E-3</v>
      </c>
      <c r="AF220" s="58">
        <f t="shared" si="61"/>
        <v>1.498902706656913E-3</v>
      </c>
      <c r="AG220" s="58">
        <f t="shared" si="61"/>
        <v>2.2806770098730608E-3</v>
      </c>
      <c r="AH220" s="58">
        <f t="shared" si="61"/>
        <v>1.4978945726762318E-3</v>
      </c>
      <c r="AI220" s="58">
        <f t="shared" si="61"/>
        <v>7.7772661491908967E-4</v>
      </c>
      <c r="AJ220" s="58" t="e">
        <f t="shared" si="61"/>
        <v>#DIV/0!</v>
      </c>
      <c r="AK220" s="58" t="e">
        <f t="shared" si="61"/>
        <v>#DIV/0!</v>
      </c>
      <c r="AL220" s="58" t="e">
        <f t="shared" si="61"/>
        <v>#DIV/0!</v>
      </c>
      <c r="AM220" s="58" t="e">
        <f t="shared" si="61"/>
        <v>#DIV/0!</v>
      </c>
    </row>
    <row r="221" spans="1:39" x14ac:dyDescent="0.25">
      <c r="B221" s="21" t="s">
        <v>65</v>
      </c>
      <c r="D221" s="58">
        <f t="shared" ref="D221:AM221" si="62">SUM(D190:D193)</f>
        <v>0.67206511254019297</v>
      </c>
      <c r="E221" s="58">
        <f t="shared" si="62"/>
        <v>0.94829193341869411</v>
      </c>
      <c r="F221" s="58">
        <f t="shared" si="62"/>
        <v>0.30003242074927955</v>
      </c>
      <c r="G221" s="58">
        <f t="shared" si="62"/>
        <v>0.10834260850880963</v>
      </c>
      <c r="H221" s="58">
        <f t="shared" si="62"/>
        <v>0.19341405405405404</v>
      </c>
      <c r="I221" s="58">
        <f t="shared" si="62"/>
        <v>0.99274023231256603</v>
      </c>
      <c r="J221" s="58">
        <f t="shared" si="62"/>
        <v>0.17134512782512043</v>
      </c>
      <c r="K221" s="58">
        <f t="shared" si="62"/>
        <v>1.3251830769230768</v>
      </c>
      <c r="L221" s="58">
        <f t="shared" si="62"/>
        <v>0.41695405138339914</v>
      </c>
      <c r="M221" s="58">
        <f t="shared" si="62"/>
        <v>0.11411247159808129</v>
      </c>
      <c r="N221" s="58">
        <f t="shared" si="62"/>
        <v>0.1208657980456026</v>
      </c>
      <c r="O221" s="58">
        <f t="shared" si="62"/>
        <v>0.10989962374074524</v>
      </c>
      <c r="P221" s="58">
        <f t="shared" si="62"/>
        <v>0.17637923758615842</v>
      </c>
      <c r="Q221" s="58">
        <f t="shared" si="62"/>
        <v>0.12836124322530693</v>
      </c>
      <c r="R221" s="58">
        <f t="shared" si="62"/>
        <v>9.2635514018691578E-3</v>
      </c>
      <c r="S221" s="58">
        <f t="shared" si="62"/>
        <v>5.0269469525959364E-2</v>
      </c>
      <c r="T221" s="58">
        <f t="shared" si="62"/>
        <v>8.4450834542815684E-2</v>
      </c>
      <c r="U221" s="58">
        <f t="shared" si="62"/>
        <v>0.15567183893305978</v>
      </c>
      <c r="V221" s="58">
        <f t="shared" si="62"/>
        <v>0.11769903114186851</v>
      </c>
      <c r="W221" s="58">
        <f t="shared" si="62"/>
        <v>0.40675454224730995</v>
      </c>
      <c r="X221" s="58">
        <f t="shared" si="62"/>
        <v>6.126300940438871E-2</v>
      </c>
      <c r="Y221" s="58">
        <f t="shared" si="62"/>
        <v>0.70063537539858933</v>
      </c>
      <c r="Z221" s="58">
        <f t="shared" si="62"/>
        <v>0.50594556587837836</v>
      </c>
      <c r="AA221" s="58">
        <f t="shared" si="62"/>
        <v>0.33204197818360098</v>
      </c>
      <c r="AB221" s="58">
        <f t="shared" si="62"/>
        <v>0.8654978364837167</v>
      </c>
      <c r="AC221" s="58">
        <f t="shared" si="62"/>
        <v>0.62130894308943085</v>
      </c>
      <c r="AD221" s="58">
        <f t="shared" si="62"/>
        <v>1.2142328758804957</v>
      </c>
      <c r="AE221" s="58">
        <f t="shared" si="62"/>
        <v>0.65593258479314209</v>
      </c>
      <c r="AF221" s="58">
        <f t="shared" si="62"/>
        <v>0.2380830285296269</v>
      </c>
      <c r="AG221" s="58">
        <f t="shared" si="62"/>
        <v>0.28931405735778087</v>
      </c>
      <c r="AH221" s="58">
        <f t="shared" si="62"/>
        <v>9.9308211166562688E-2</v>
      </c>
      <c r="AI221" s="58">
        <f t="shared" si="62"/>
        <v>4.3927246414945401E-2</v>
      </c>
      <c r="AJ221" s="58" t="e">
        <f t="shared" si="62"/>
        <v>#DIV/0!</v>
      </c>
      <c r="AK221" s="58" t="e">
        <f t="shared" si="62"/>
        <v>#DIV/0!</v>
      </c>
      <c r="AL221" s="58" t="e">
        <f t="shared" si="62"/>
        <v>#DIV/0!</v>
      </c>
      <c r="AM221" s="58" t="e">
        <f t="shared" si="62"/>
        <v>#DIV/0!</v>
      </c>
    </row>
    <row r="222" spans="1:39" x14ac:dyDescent="0.25">
      <c r="B222" s="21" t="s">
        <v>66</v>
      </c>
      <c r="D222" s="58">
        <f t="shared" ref="D222:AM222" si="63">SUM(D200:D202)</f>
        <v>0.67418086816720257</v>
      </c>
      <c r="E222" s="58">
        <f t="shared" si="63"/>
        <v>1.3644001280409732</v>
      </c>
      <c r="F222" s="58">
        <f t="shared" si="63"/>
        <v>0.61121649855907767</v>
      </c>
      <c r="G222" s="58">
        <f t="shared" si="63"/>
        <v>0.23379565964761498</v>
      </c>
      <c r="H222" s="58">
        <f t="shared" si="63"/>
        <v>0.16045297297297298</v>
      </c>
      <c r="I222" s="58">
        <f t="shared" si="63"/>
        <v>1.1707222808870117</v>
      </c>
      <c r="J222" s="58">
        <f t="shared" si="63"/>
        <v>0.25880363097443498</v>
      </c>
      <c r="K222" s="58">
        <f t="shared" si="63"/>
        <v>1.3735107692307691</v>
      </c>
      <c r="L222" s="58">
        <f t="shared" si="63"/>
        <v>0.41130681818181819</v>
      </c>
      <c r="M222" s="58">
        <f t="shared" si="63"/>
        <v>0.33769673062357985</v>
      </c>
      <c r="N222" s="58">
        <f t="shared" si="63"/>
        <v>0.10700472312703584</v>
      </c>
      <c r="O222" s="58">
        <f t="shared" si="63"/>
        <v>2.0981065663308655E-2</v>
      </c>
      <c r="P222" s="58">
        <f t="shared" si="63"/>
        <v>0.34980742720495145</v>
      </c>
      <c r="Q222" s="58">
        <f t="shared" si="63"/>
        <v>0.32967431700033184</v>
      </c>
      <c r="R222" s="58">
        <f t="shared" si="63"/>
        <v>2.4113831775700933E-2</v>
      </c>
      <c r="S222" s="58">
        <f t="shared" si="63"/>
        <v>6.1542155756207681E-2</v>
      </c>
      <c r="T222" s="58">
        <f t="shared" si="63"/>
        <v>0.21690983309143685</v>
      </c>
      <c r="U222" s="58">
        <f t="shared" si="63"/>
        <v>0.34652019748653495</v>
      </c>
      <c r="V222" s="58">
        <f t="shared" si="63"/>
        <v>0.23848712802768168</v>
      </c>
      <c r="W222" s="58">
        <f t="shared" si="63"/>
        <v>0.59630490386311519</v>
      </c>
      <c r="X222" s="58">
        <f t="shared" si="63"/>
        <v>5.0075391849529777E-2</v>
      </c>
      <c r="Y222" s="58">
        <f t="shared" si="63"/>
        <v>0.55452633104647808</v>
      </c>
      <c r="Z222" s="58">
        <f t="shared" si="63"/>
        <v>0.36456739864864862</v>
      </c>
      <c r="AA222" s="58">
        <f t="shared" si="63"/>
        <v>0.2958316582914573</v>
      </c>
      <c r="AB222" s="58">
        <f t="shared" si="63"/>
        <v>0.74879890685493045</v>
      </c>
      <c r="AC222" s="58">
        <f t="shared" si="63"/>
        <v>0.27051471825063073</v>
      </c>
      <c r="AD222" s="58">
        <f t="shared" si="63"/>
        <v>0.38211598251153756</v>
      </c>
      <c r="AE222" s="58">
        <f t="shared" si="63"/>
        <v>0.24678368430860978</v>
      </c>
      <c r="AF222" s="58">
        <f t="shared" si="63"/>
        <v>0.27454480614484272</v>
      </c>
      <c r="AG222" s="58">
        <f t="shared" si="63"/>
        <v>8.4316173013634213E-2</v>
      </c>
      <c r="AH222" s="58">
        <f t="shared" si="63"/>
        <v>0.16785975514660012</v>
      </c>
      <c r="AI222" s="58">
        <f t="shared" si="63"/>
        <v>1.8234442836468887E-2</v>
      </c>
      <c r="AJ222" s="58" t="e">
        <f t="shared" si="63"/>
        <v>#DIV/0!</v>
      </c>
      <c r="AK222" s="58" t="e">
        <f t="shared" si="63"/>
        <v>#DIV/0!</v>
      </c>
      <c r="AL222" s="58" t="e">
        <f t="shared" si="63"/>
        <v>#DIV/0!</v>
      </c>
      <c r="AM222" s="58" t="e">
        <f t="shared" si="63"/>
        <v>#DIV/0!</v>
      </c>
    </row>
    <row r="223" spans="1:39" x14ac:dyDescent="0.25">
      <c r="B223" s="21" t="s">
        <v>67</v>
      </c>
      <c r="D223" s="58">
        <f t="shared" ref="D223:AM223" si="64">SUM(D208:D209)</f>
        <v>0.30780787781350483</v>
      </c>
      <c r="E223" s="58">
        <f t="shared" si="64"/>
        <v>8.0160051216389243E-3</v>
      </c>
      <c r="F223" s="58">
        <f t="shared" si="64"/>
        <v>1.5464697406340057E-3</v>
      </c>
      <c r="G223" s="58">
        <f t="shared" si="64"/>
        <v>7.9834550923936411E-4</v>
      </c>
      <c r="H223" s="58">
        <f t="shared" si="64"/>
        <v>5.4486486486486491E-3</v>
      </c>
      <c r="I223" s="58">
        <f t="shared" si="64"/>
        <v>2.515311510031679E-2</v>
      </c>
      <c r="J223" s="58">
        <f t="shared" si="64"/>
        <v>4.6850685439051503E-4</v>
      </c>
      <c r="K223" s="58">
        <f t="shared" si="64"/>
        <v>3.8903076923076922E-2</v>
      </c>
      <c r="L223" s="58">
        <f t="shared" si="64"/>
        <v>1.3531126482213439E-2</v>
      </c>
      <c r="M223" s="58">
        <f t="shared" si="64"/>
        <v>6.8531936379702105E-2</v>
      </c>
      <c r="N223" s="58">
        <f t="shared" si="64"/>
        <v>2.0814332247557003E-4</v>
      </c>
      <c r="O223" s="58">
        <f t="shared" si="64"/>
        <v>4.0199053283165431E-4</v>
      </c>
      <c r="P223" s="58">
        <f t="shared" si="64"/>
        <v>6.9623716415810949E-3</v>
      </c>
      <c r="Q223" s="58">
        <f t="shared" si="64"/>
        <v>3.6259816391992043E-3</v>
      </c>
      <c r="R223" s="58">
        <f t="shared" si="64"/>
        <v>3.3208878504672897E-3</v>
      </c>
      <c r="S223" s="58">
        <f t="shared" si="64"/>
        <v>6.5502257336343117E-4</v>
      </c>
      <c r="T223" s="58">
        <f t="shared" si="64"/>
        <v>2.199020319303338E-3</v>
      </c>
      <c r="U223" s="58">
        <f t="shared" si="64"/>
        <v>2.7243523980507818E-3</v>
      </c>
      <c r="V223" s="58">
        <f t="shared" si="64"/>
        <v>1.6343252595155708E-3</v>
      </c>
      <c r="W223" s="58">
        <f t="shared" si="64"/>
        <v>5.8684953254542257E-3</v>
      </c>
      <c r="X223" s="58">
        <f t="shared" si="64"/>
        <v>4.4827586206896552E-5</v>
      </c>
      <c r="Y223" s="58">
        <f t="shared" si="64"/>
        <v>6.9180597159145809E-3</v>
      </c>
      <c r="Z223" s="58">
        <f t="shared" si="64"/>
        <v>2.5894003378378375E-3</v>
      </c>
      <c r="AA223" s="58">
        <f t="shared" si="64"/>
        <v>1.364321608040201E-3</v>
      </c>
      <c r="AB223" s="58">
        <f t="shared" si="64"/>
        <v>5.8980869961284448E-3</v>
      </c>
      <c r="AC223" s="58">
        <f t="shared" si="64"/>
        <v>4.9995794785534058E-3</v>
      </c>
      <c r="AD223" s="58">
        <f t="shared" si="64"/>
        <v>3.9525746903084774E-3</v>
      </c>
      <c r="AE223" s="58">
        <f t="shared" si="64"/>
        <v>1.3434588147595977E-3</v>
      </c>
      <c r="AF223" s="58">
        <f t="shared" si="64"/>
        <v>1.4334308705193854E-3</v>
      </c>
      <c r="AG223" s="58">
        <f t="shared" si="64"/>
        <v>5.6182416549130236E-5</v>
      </c>
      <c r="AH223" s="58">
        <f t="shared" si="64"/>
        <v>9.9305988771054276E-5</v>
      </c>
      <c r="AI223" s="58">
        <f t="shared" si="64"/>
        <v>8.6830680173661362E-6</v>
      </c>
      <c r="AJ223" s="58" t="e">
        <f t="shared" si="64"/>
        <v>#DIV/0!</v>
      </c>
      <c r="AK223" s="58" t="e">
        <f t="shared" si="64"/>
        <v>#DIV/0!</v>
      </c>
      <c r="AL223" s="58" t="e">
        <f t="shared" si="64"/>
        <v>#DIV/0!</v>
      </c>
      <c r="AM223" s="58" t="e">
        <f t="shared" si="64"/>
        <v>#DIV/0!</v>
      </c>
    </row>
    <row r="224" spans="1:39" x14ac:dyDescent="0.25">
      <c r="B224" s="21" t="s">
        <v>68</v>
      </c>
      <c r="D224" s="58">
        <f t="shared" ref="D224:AM224" si="65">SUM(D190:D192)</f>
        <v>0.67206511254019297</v>
      </c>
      <c r="E224" s="58">
        <f t="shared" si="65"/>
        <v>0.94829193341869411</v>
      </c>
      <c r="F224" s="58">
        <f t="shared" si="65"/>
        <v>0.30003242074927955</v>
      </c>
      <c r="G224" s="58">
        <f t="shared" si="65"/>
        <v>0.10834260850880963</v>
      </c>
      <c r="H224" s="58">
        <f t="shared" si="65"/>
        <v>0.19341405405405404</v>
      </c>
      <c r="I224" s="58">
        <f t="shared" si="65"/>
        <v>0.99274023231256603</v>
      </c>
      <c r="J224" s="58">
        <f t="shared" si="65"/>
        <v>0.17134512782512043</v>
      </c>
      <c r="K224" s="58">
        <f t="shared" si="65"/>
        <v>1.3251830769230768</v>
      </c>
      <c r="L224" s="58">
        <f t="shared" si="65"/>
        <v>0.41695405138339914</v>
      </c>
      <c r="M224" s="58">
        <f t="shared" si="65"/>
        <v>0.11411247159808129</v>
      </c>
      <c r="N224" s="58">
        <f t="shared" si="65"/>
        <v>0.1208657980456026</v>
      </c>
      <c r="O224" s="58">
        <f t="shared" si="65"/>
        <v>0.10989962374074524</v>
      </c>
      <c r="P224" s="58">
        <f t="shared" si="65"/>
        <v>0.17637923758615842</v>
      </c>
      <c r="Q224" s="58">
        <f t="shared" si="65"/>
        <v>0.12836124322530693</v>
      </c>
      <c r="R224" s="58">
        <f t="shared" si="65"/>
        <v>9.2635514018691578E-3</v>
      </c>
      <c r="S224" s="58">
        <f t="shared" si="65"/>
        <v>5.0269469525959364E-2</v>
      </c>
      <c r="T224" s="58">
        <f t="shared" si="65"/>
        <v>8.4450834542815684E-2</v>
      </c>
      <c r="U224" s="58">
        <f t="shared" si="65"/>
        <v>0.15567183893305978</v>
      </c>
      <c r="V224" s="58">
        <f t="shared" si="65"/>
        <v>0.11769903114186851</v>
      </c>
      <c r="W224" s="58">
        <f t="shared" si="65"/>
        <v>0.40675454224730995</v>
      </c>
      <c r="X224" s="58">
        <f t="shared" si="65"/>
        <v>6.126300940438871E-2</v>
      </c>
      <c r="Y224" s="58">
        <f t="shared" si="65"/>
        <v>0.70063537539858933</v>
      </c>
      <c r="Z224" s="58">
        <f t="shared" si="65"/>
        <v>0.50594556587837836</v>
      </c>
      <c r="AA224" s="58">
        <f t="shared" si="65"/>
        <v>0.33204197818360098</v>
      </c>
      <c r="AB224" s="58">
        <f t="shared" si="65"/>
        <v>0.8654978364837167</v>
      </c>
      <c r="AC224" s="58">
        <f t="shared" si="65"/>
        <v>0.62130894308943085</v>
      </c>
      <c r="AD224" s="58">
        <f t="shared" si="65"/>
        <v>1.2142328758804957</v>
      </c>
      <c r="AE224" s="58">
        <f t="shared" si="65"/>
        <v>0.65593258479314209</v>
      </c>
      <c r="AF224" s="58">
        <f t="shared" si="65"/>
        <v>0.2380830285296269</v>
      </c>
      <c r="AG224" s="58">
        <f t="shared" si="65"/>
        <v>0.28931405735778087</v>
      </c>
      <c r="AH224" s="58">
        <f t="shared" si="65"/>
        <v>9.9308211166562688E-2</v>
      </c>
      <c r="AI224" s="58">
        <f t="shared" si="65"/>
        <v>4.3927246414945401E-2</v>
      </c>
      <c r="AJ224" s="58" t="e">
        <f t="shared" si="65"/>
        <v>#DIV/0!</v>
      </c>
      <c r="AK224" s="58" t="e">
        <f t="shared" si="65"/>
        <v>#DIV/0!</v>
      </c>
      <c r="AL224" s="58" t="e">
        <f t="shared" si="65"/>
        <v>#DIV/0!</v>
      </c>
      <c r="AM224" s="58" t="e">
        <f t="shared" si="65"/>
        <v>#DIV/0!</v>
      </c>
    </row>
    <row r="225" spans="1:39" x14ac:dyDescent="0.25">
      <c r="B225" s="21" t="s">
        <v>69</v>
      </c>
      <c r="D225" s="58">
        <f t="shared" ref="D225:AM225" si="66">D202</f>
        <v>0.67418086816720257</v>
      </c>
      <c r="E225" s="58">
        <f t="shared" si="66"/>
        <v>1.3644001280409732</v>
      </c>
      <c r="F225" s="58">
        <f t="shared" si="66"/>
        <v>0.61121649855907767</v>
      </c>
      <c r="G225" s="58">
        <f t="shared" si="66"/>
        <v>0.23379565964761498</v>
      </c>
      <c r="H225" s="58">
        <f t="shared" si="66"/>
        <v>0.16045297297297298</v>
      </c>
      <c r="I225" s="58">
        <f t="shared" si="66"/>
        <v>1.1707222808870117</v>
      </c>
      <c r="J225" s="58">
        <f t="shared" si="66"/>
        <v>0.25880363097443498</v>
      </c>
      <c r="K225" s="58">
        <f t="shared" si="66"/>
        <v>1.3735107692307691</v>
      </c>
      <c r="L225" s="58">
        <f t="shared" si="66"/>
        <v>0.41130681818181819</v>
      </c>
      <c r="M225" s="58">
        <f t="shared" si="66"/>
        <v>0.33769673062357985</v>
      </c>
      <c r="N225" s="58">
        <f t="shared" si="66"/>
        <v>0.10700472312703584</v>
      </c>
      <c r="O225" s="58">
        <f t="shared" si="66"/>
        <v>2.0981065663308655E-2</v>
      </c>
      <c r="P225" s="58">
        <f t="shared" si="66"/>
        <v>0.34980742720495145</v>
      </c>
      <c r="Q225" s="58">
        <f t="shared" si="66"/>
        <v>0.32967431700033184</v>
      </c>
      <c r="R225" s="58">
        <f t="shared" si="66"/>
        <v>2.4113831775700933E-2</v>
      </c>
      <c r="S225" s="58">
        <f t="shared" si="66"/>
        <v>6.1542155756207681E-2</v>
      </c>
      <c r="T225" s="58">
        <f t="shared" si="66"/>
        <v>0.21690983309143685</v>
      </c>
      <c r="U225" s="58">
        <f t="shared" si="66"/>
        <v>0.34652019748653495</v>
      </c>
      <c r="V225" s="58">
        <f t="shared" si="66"/>
        <v>0.23848712802768168</v>
      </c>
      <c r="W225" s="58">
        <f t="shared" si="66"/>
        <v>0.59630490386311519</v>
      </c>
      <c r="X225" s="58">
        <f t="shared" si="66"/>
        <v>5.0075391849529777E-2</v>
      </c>
      <c r="Y225" s="58">
        <f t="shared" si="66"/>
        <v>0.55452633104647808</v>
      </c>
      <c r="Z225" s="58">
        <f t="shared" si="66"/>
        <v>0.36456739864864862</v>
      </c>
      <c r="AA225" s="58">
        <f t="shared" si="66"/>
        <v>0.2958316582914573</v>
      </c>
      <c r="AB225" s="58">
        <f t="shared" si="66"/>
        <v>0.74879890685493045</v>
      </c>
      <c r="AC225" s="58">
        <f t="shared" si="66"/>
        <v>0.27051471825063073</v>
      </c>
      <c r="AD225" s="58">
        <f t="shared" si="66"/>
        <v>0.38211598251153756</v>
      </c>
      <c r="AE225" s="58">
        <f t="shared" si="66"/>
        <v>0.24678368430860978</v>
      </c>
      <c r="AF225" s="58">
        <f t="shared" si="66"/>
        <v>0.27454480614484272</v>
      </c>
      <c r="AG225" s="58">
        <f t="shared" si="66"/>
        <v>8.4316173013634213E-2</v>
      </c>
      <c r="AH225" s="58">
        <f t="shared" si="66"/>
        <v>0.16785975514660012</v>
      </c>
      <c r="AI225" s="58">
        <f t="shared" si="66"/>
        <v>1.8234442836468887E-2</v>
      </c>
      <c r="AJ225" s="58" t="e">
        <f t="shared" si="66"/>
        <v>#DIV/0!</v>
      </c>
      <c r="AK225" s="58" t="e">
        <f t="shared" si="66"/>
        <v>#DIV/0!</v>
      </c>
      <c r="AL225" s="58" t="e">
        <f t="shared" si="66"/>
        <v>#DIV/0!</v>
      </c>
      <c r="AM225" s="58" t="e">
        <f t="shared" si="66"/>
        <v>#DIV/0!</v>
      </c>
    </row>
    <row r="226" spans="1:39" x14ac:dyDescent="0.25">
      <c r="B226" s="21" t="s">
        <v>70</v>
      </c>
      <c r="D226" s="58">
        <f t="shared" ref="D226:AM226" si="67">D209</f>
        <v>0.30780787781350483</v>
      </c>
      <c r="E226" s="58">
        <f t="shared" si="67"/>
        <v>8.0160051216389243E-3</v>
      </c>
      <c r="F226" s="58">
        <f t="shared" si="67"/>
        <v>1.5464697406340057E-3</v>
      </c>
      <c r="G226" s="58">
        <f t="shared" si="67"/>
        <v>7.9834550923936411E-4</v>
      </c>
      <c r="H226" s="58">
        <f t="shared" si="67"/>
        <v>5.4486486486486491E-3</v>
      </c>
      <c r="I226" s="58">
        <f t="shared" si="67"/>
        <v>2.515311510031679E-2</v>
      </c>
      <c r="J226" s="58">
        <f t="shared" si="67"/>
        <v>4.6850685439051503E-4</v>
      </c>
      <c r="K226" s="58">
        <f t="shared" si="67"/>
        <v>3.8903076923076922E-2</v>
      </c>
      <c r="L226" s="58">
        <f t="shared" si="67"/>
        <v>1.3531126482213439E-2</v>
      </c>
      <c r="M226" s="58">
        <f t="shared" si="67"/>
        <v>6.8531936379702105E-2</v>
      </c>
      <c r="N226" s="58">
        <f t="shared" si="67"/>
        <v>2.0814332247557003E-4</v>
      </c>
      <c r="O226" s="58">
        <f t="shared" si="67"/>
        <v>4.0199053283165431E-4</v>
      </c>
      <c r="P226" s="58">
        <f t="shared" si="67"/>
        <v>6.9623716415810949E-3</v>
      </c>
      <c r="Q226" s="58">
        <f t="shared" si="67"/>
        <v>3.6259816391992043E-3</v>
      </c>
      <c r="R226" s="58">
        <f t="shared" si="67"/>
        <v>3.3208878504672897E-3</v>
      </c>
      <c r="S226" s="58">
        <f t="shared" si="67"/>
        <v>6.5502257336343117E-4</v>
      </c>
      <c r="T226" s="58">
        <f t="shared" si="67"/>
        <v>2.199020319303338E-3</v>
      </c>
      <c r="U226" s="58">
        <f t="shared" si="67"/>
        <v>2.7243523980507818E-3</v>
      </c>
      <c r="V226" s="58">
        <f t="shared" si="67"/>
        <v>1.6343252595155708E-3</v>
      </c>
      <c r="W226" s="58">
        <f t="shared" si="67"/>
        <v>5.8684953254542257E-3</v>
      </c>
      <c r="X226" s="58">
        <f t="shared" si="67"/>
        <v>4.4827586206896552E-5</v>
      </c>
      <c r="Y226" s="58">
        <f t="shared" si="67"/>
        <v>6.9180597159145809E-3</v>
      </c>
      <c r="Z226" s="58">
        <f t="shared" si="67"/>
        <v>2.5894003378378375E-3</v>
      </c>
      <c r="AA226" s="58">
        <f t="shared" si="67"/>
        <v>1.364321608040201E-3</v>
      </c>
      <c r="AB226" s="58">
        <f t="shared" si="67"/>
        <v>5.8980869961284448E-3</v>
      </c>
      <c r="AC226" s="58">
        <f t="shared" si="67"/>
        <v>4.9995794785534058E-3</v>
      </c>
      <c r="AD226" s="58">
        <f t="shared" si="67"/>
        <v>3.9525746903084774E-3</v>
      </c>
      <c r="AE226" s="58">
        <f t="shared" si="67"/>
        <v>1.3434588147595977E-3</v>
      </c>
      <c r="AF226" s="58">
        <f t="shared" si="67"/>
        <v>1.4334308705193854E-3</v>
      </c>
      <c r="AG226" s="58">
        <f t="shared" si="67"/>
        <v>5.6182416549130236E-5</v>
      </c>
      <c r="AH226" s="58">
        <f t="shared" si="67"/>
        <v>9.9305988771054276E-5</v>
      </c>
      <c r="AI226" s="58">
        <f t="shared" si="67"/>
        <v>8.6830680173661362E-6</v>
      </c>
      <c r="AJ226" s="58" t="e">
        <f t="shared" si="67"/>
        <v>#DIV/0!</v>
      </c>
      <c r="AK226" s="58" t="e">
        <f t="shared" si="67"/>
        <v>#DIV/0!</v>
      </c>
      <c r="AL226" s="58" t="e">
        <f t="shared" si="67"/>
        <v>#DIV/0!</v>
      </c>
      <c r="AM226" s="58" t="e">
        <f t="shared" si="67"/>
        <v>#DIV/0!</v>
      </c>
    </row>
    <row r="227" spans="1:39" x14ac:dyDescent="0.25">
      <c r="B227" s="21" t="s">
        <v>72</v>
      </c>
      <c r="D227" s="58">
        <f>D225+D226</f>
        <v>0.9819887459807074</v>
      </c>
      <c r="E227" s="58">
        <f t="shared" ref="E227:AM227" si="68">E225+E226</f>
        <v>1.3724161331626121</v>
      </c>
      <c r="F227" s="58">
        <f t="shared" si="68"/>
        <v>0.61276296829971166</v>
      </c>
      <c r="G227" s="58">
        <f t="shared" si="68"/>
        <v>0.23459400515685433</v>
      </c>
      <c r="H227" s="58">
        <f t="shared" si="68"/>
        <v>0.16590162162162164</v>
      </c>
      <c r="I227" s="58">
        <f t="shared" si="68"/>
        <v>1.1958753959873285</v>
      </c>
      <c r="J227" s="58">
        <f t="shared" si="68"/>
        <v>0.25927213782882552</v>
      </c>
      <c r="K227" s="58">
        <f t="shared" si="68"/>
        <v>1.412413846153846</v>
      </c>
      <c r="L227" s="58">
        <f t="shared" si="68"/>
        <v>0.42483794466403163</v>
      </c>
      <c r="M227" s="58">
        <f t="shared" si="68"/>
        <v>0.40622866700328197</v>
      </c>
      <c r="N227" s="58">
        <f t="shared" si="68"/>
        <v>0.1072128664495114</v>
      </c>
      <c r="O227" s="58">
        <f t="shared" si="68"/>
        <v>2.138305619614031E-2</v>
      </c>
      <c r="P227" s="58">
        <f t="shared" si="68"/>
        <v>0.35676979884653254</v>
      </c>
      <c r="Q227" s="58">
        <f t="shared" si="68"/>
        <v>0.33330029863953103</v>
      </c>
      <c r="R227" s="58">
        <f t="shared" si="68"/>
        <v>2.7434719626168221E-2</v>
      </c>
      <c r="S227" s="58">
        <f t="shared" si="68"/>
        <v>6.2197178329571112E-2</v>
      </c>
      <c r="T227" s="58">
        <f t="shared" si="68"/>
        <v>0.21910885341074018</v>
      </c>
      <c r="U227" s="58">
        <f t="shared" si="68"/>
        <v>0.34924454988458575</v>
      </c>
      <c r="V227" s="58">
        <f t="shared" si="68"/>
        <v>0.24012145328719725</v>
      </c>
      <c r="W227" s="58">
        <f t="shared" si="68"/>
        <v>0.60217339918856938</v>
      </c>
      <c r="X227" s="58">
        <f t="shared" si="68"/>
        <v>5.0120219435736676E-2</v>
      </c>
      <c r="Y227" s="58">
        <f t="shared" si="68"/>
        <v>0.56144439076239261</v>
      </c>
      <c r="Z227" s="58">
        <f t="shared" si="68"/>
        <v>0.36715679898648645</v>
      </c>
      <c r="AA227" s="58">
        <f t="shared" si="68"/>
        <v>0.29719597989949748</v>
      </c>
      <c r="AB227" s="58">
        <f t="shared" si="68"/>
        <v>0.75469699385105893</v>
      </c>
      <c r="AC227" s="58">
        <f t="shared" si="68"/>
        <v>0.27551429772918412</v>
      </c>
      <c r="AD227" s="58">
        <f t="shared" si="68"/>
        <v>0.38606855720184602</v>
      </c>
      <c r="AE227" s="58">
        <f t="shared" si="68"/>
        <v>0.24812714312336936</v>
      </c>
      <c r="AF227" s="58">
        <f t="shared" si="68"/>
        <v>0.27597823701536212</v>
      </c>
      <c r="AG227" s="58">
        <f t="shared" si="68"/>
        <v>8.4372355430183343E-2</v>
      </c>
      <c r="AH227" s="58">
        <f t="shared" si="68"/>
        <v>0.16795906113537118</v>
      </c>
      <c r="AI227" s="58">
        <f t="shared" si="68"/>
        <v>1.8243125904486252E-2</v>
      </c>
      <c r="AJ227" s="58" t="e">
        <f t="shared" si="68"/>
        <v>#DIV/0!</v>
      </c>
      <c r="AK227" s="58" t="e">
        <f t="shared" si="68"/>
        <v>#DIV/0!</v>
      </c>
      <c r="AL227" s="58" t="e">
        <f t="shared" si="68"/>
        <v>#DIV/0!</v>
      </c>
      <c r="AM227" s="58" t="e">
        <f t="shared" si="68"/>
        <v>#DIV/0!</v>
      </c>
    </row>
    <row r="228" spans="1:39" x14ac:dyDescent="0.25">
      <c r="A228" t="s">
        <v>101</v>
      </c>
      <c r="B228" s="21" t="s">
        <v>74</v>
      </c>
      <c r="D228" s="58">
        <f>SUM(D176,D178,D180)</f>
        <v>0.14236173633440513</v>
      </c>
      <c r="E228" s="58">
        <f t="shared" ref="E228:AM228" si="69">SUM(E176,E178,E180)</f>
        <v>0.15224839948783611</v>
      </c>
      <c r="F228" s="58">
        <f t="shared" si="69"/>
        <v>6.4033141210374636E-2</v>
      </c>
      <c r="G228" s="58">
        <f t="shared" si="69"/>
        <v>2.9981628706489044E-2</v>
      </c>
      <c r="H228" s="58">
        <f t="shared" si="69"/>
        <v>9.2477837837837834E-2</v>
      </c>
      <c r="I228" s="58">
        <f t="shared" si="69"/>
        <v>0.25096568109820483</v>
      </c>
      <c r="J228" s="58">
        <f t="shared" si="69"/>
        <v>8.5003705075954068E-3</v>
      </c>
      <c r="K228" s="58">
        <f t="shared" si="69"/>
        <v>0.10375384615384615</v>
      </c>
      <c r="L228" s="58">
        <f t="shared" si="69"/>
        <v>3.875839920948617E-2</v>
      </c>
      <c r="M228" s="58">
        <f t="shared" si="69"/>
        <v>3.0974185811663717E-2</v>
      </c>
      <c r="N228" s="58">
        <f t="shared" si="69"/>
        <v>2.0840390879478827E-2</v>
      </c>
      <c r="O228" s="58">
        <f t="shared" si="69"/>
        <v>5.6262289112756405E-3</v>
      </c>
      <c r="P228" s="58">
        <f t="shared" si="69"/>
        <v>9.5773174848783241E-2</v>
      </c>
      <c r="Q228" s="58">
        <f t="shared" si="69"/>
        <v>4.4540758765623273E-2</v>
      </c>
      <c r="R228" s="58">
        <f t="shared" si="69"/>
        <v>2.8961214953271029E-3</v>
      </c>
      <c r="S228" s="58">
        <f t="shared" si="69"/>
        <v>1.4986963882618509E-2</v>
      </c>
      <c r="T228" s="58">
        <f t="shared" si="69"/>
        <v>6.5964804063860669E-2</v>
      </c>
      <c r="U228" s="58">
        <f t="shared" si="69"/>
        <v>0.10043152090279558</v>
      </c>
      <c r="V228" s="58">
        <f t="shared" si="69"/>
        <v>5.0672387543252595E-2</v>
      </c>
      <c r="W228" s="58">
        <f t="shared" si="69"/>
        <v>0.28621489680719708</v>
      </c>
      <c r="X228" s="58">
        <f t="shared" si="69"/>
        <v>4.6213166144200629E-3</v>
      </c>
      <c r="Y228" s="58">
        <f t="shared" si="69"/>
        <v>5.8077640351724809E-2</v>
      </c>
      <c r="Z228" s="58">
        <f t="shared" si="69"/>
        <v>5.5500506756756759E-2</v>
      </c>
      <c r="AA228" s="58">
        <f t="shared" si="69"/>
        <v>2.3395698002206151E-2</v>
      </c>
      <c r="AB228" s="58">
        <f t="shared" si="69"/>
        <v>0.21195843771350489</v>
      </c>
      <c r="AC228" s="58">
        <f t="shared" si="69"/>
        <v>1.571530698065601E-2</v>
      </c>
      <c r="AD228" s="58">
        <f t="shared" si="69"/>
        <v>7.2083981054165649E-2</v>
      </c>
      <c r="AE228" s="58">
        <f t="shared" si="69"/>
        <v>1.8891865449124117E-2</v>
      </c>
      <c r="AF228" s="58">
        <f t="shared" si="69"/>
        <v>1.6575530358449161E-2</v>
      </c>
      <c r="AG228" s="58">
        <f t="shared" si="69"/>
        <v>2.1859191349318286E-2</v>
      </c>
      <c r="AH228" s="58">
        <f t="shared" si="69"/>
        <v>8.0164145352464144E-3</v>
      </c>
      <c r="AI228" s="58">
        <f t="shared" si="69"/>
        <v>5.0738718589659259E-3</v>
      </c>
      <c r="AJ228" s="58" t="e">
        <f t="shared" si="69"/>
        <v>#DIV/0!</v>
      </c>
      <c r="AK228" s="58" t="e">
        <f t="shared" si="69"/>
        <v>#DIV/0!</v>
      </c>
      <c r="AL228" s="58" t="e">
        <f t="shared" si="69"/>
        <v>#DIV/0!</v>
      </c>
      <c r="AM228" s="58" t="e">
        <f t="shared" si="69"/>
        <v>#DIV/0!</v>
      </c>
    </row>
    <row r="229" spans="1:39" x14ac:dyDescent="0.25">
      <c r="A229" t="s">
        <v>102</v>
      </c>
      <c r="B229" s="21" t="s">
        <v>76</v>
      </c>
      <c r="D229" s="58">
        <f>SUM(D181,D182,D177)</f>
        <v>8.0047427652733122E-2</v>
      </c>
      <c r="E229" s="58">
        <f t="shared" ref="E229:AM229" si="70">SUM(E181,E182,E177)</f>
        <v>1.8049295774647887E-2</v>
      </c>
      <c r="F229" s="58">
        <f t="shared" si="70"/>
        <v>4.2730547550432277E-3</v>
      </c>
      <c r="G229" s="58">
        <f t="shared" si="70"/>
        <v>7.3675333046841433E-3</v>
      </c>
      <c r="H229" s="58">
        <f t="shared" si="70"/>
        <v>4.3373513513513512E-2</v>
      </c>
      <c r="I229" s="58">
        <f t="shared" si="70"/>
        <v>0.18395828933474129</v>
      </c>
      <c r="J229" s="58">
        <f t="shared" si="70"/>
        <v>2.1758058540200078E-3</v>
      </c>
      <c r="K229" s="58">
        <f t="shared" si="70"/>
        <v>0.16776461538461537</v>
      </c>
      <c r="L229" s="58">
        <f t="shared" si="70"/>
        <v>4.1082509881422924E-2</v>
      </c>
      <c r="M229" s="58">
        <f t="shared" si="70"/>
        <v>1.2366384751325423E-2</v>
      </c>
      <c r="N229" s="58">
        <f t="shared" si="70"/>
        <v>2.1908794788273616E-3</v>
      </c>
      <c r="O229" s="58">
        <f t="shared" si="70"/>
        <v>6.0114152202937254E-2</v>
      </c>
      <c r="P229" s="58">
        <f t="shared" si="70"/>
        <v>1.196813897875932E-2</v>
      </c>
      <c r="Q229" s="58">
        <f t="shared" si="70"/>
        <v>5.4883309368432692E-3</v>
      </c>
      <c r="R229" s="58">
        <f t="shared" si="70"/>
        <v>2.0214953271028037E-4</v>
      </c>
      <c r="S229" s="58">
        <f t="shared" si="70"/>
        <v>1.1895033860045146E-3</v>
      </c>
      <c r="T229" s="58">
        <f t="shared" si="70"/>
        <v>5.4080188679245279E-3</v>
      </c>
      <c r="U229" s="58">
        <f t="shared" si="70"/>
        <v>1.1396768402154398E-2</v>
      </c>
      <c r="V229" s="58">
        <f t="shared" si="70"/>
        <v>4.8471280276816608E-3</v>
      </c>
      <c r="W229" s="58">
        <f t="shared" si="70"/>
        <v>2.6361527606279772E-2</v>
      </c>
      <c r="X229" s="58">
        <f t="shared" si="70"/>
        <v>3.070846394984326E-3</v>
      </c>
      <c r="Y229" s="58">
        <f t="shared" si="70"/>
        <v>7.8238573775243986E-2</v>
      </c>
      <c r="Z229" s="58">
        <f t="shared" si="70"/>
        <v>3.7306545608108109E-2</v>
      </c>
      <c r="AA229" s="58">
        <f t="shared" si="70"/>
        <v>1.8225211422968502E-2</v>
      </c>
      <c r="AB229" s="58">
        <f t="shared" si="70"/>
        <v>4.7776474607150995E-2</v>
      </c>
      <c r="AC229" s="58">
        <f t="shared" si="70"/>
        <v>8.1395991028875792E-2</v>
      </c>
      <c r="AD229" s="58">
        <f t="shared" si="70"/>
        <v>0.2977031819285888</v>
      </c>
      <c r="AE229" s="58">
        <f t="shared" si="70"/>
        <v>0.10422204621692138</v>
      </c>
      <c r="AF229" s="58">
        <f t="shared" si="70"/>
        <v>1.5765362106803221E-2</v>
      </c>
      <c r="AG229" s="58">
        <f t="shared" si="70"/>
        <v>1.5560178655383169E-2</v>
      </c>
      <c r="AH229" s="58">
        <f t="shared" si="70"/>
        <v>1.1812149095446037E-2</v>
      </c>
      <c r="AI229" s="58">
        <f t="shared" si="70"/>
        <v>1.775687409551375E-3</v>
      </c>
      <c r="AJ229" s="58" t="e">
        <f t="shared" si="70"/>
        <v>#DIV/0!</v>
      </c>
      <c r="AK229" s="58" t="e">
        <f t="shared" si="70"/>
        <v>#DIV/0!</v>
      </c>
      <c r="AL229" s="58" t="e">
        <f t="shared" si="70"/>
        <v>#DIV/0!</v>
      </c>
      <c r="AM229" s="58" t="e">
        <f t="shared" si="70"/>
        <v>#DIV/0!</v>
      </c>
    </row>
    <row r="230" spans="1:39" x14ac:dyDescent="0.25">
      <c r="B230" s="24" t="s">
        <v>77</v>
      </c>
      <c r="D230" s="60">
        <f t="shared" ref="D230:AM230" si="71">SUM(D178,D206:D207,D188:D189,D197:D199,D171)</f>
        <v>0.58618167202572347</v>
      </c>
      <c r="E230" s="60">
        <f t="shared" si="71"/>
        <v>1.932387323943662</v>
      </c>
      <c r="F230" s="60">
        <f t="shared" si="71"/>
        <v>1.349494236311239</v>
      </c>
      <c r="G230" s="60">
        <f t="shared" si="71"/>
        <v>0.27122765363128493</v>
      </c>
      <c r="H230" s="60">
        <f t="shared" si="71"/>
        <v>0.35159675675675678</v>
      </c>
      <c r="I230" s="60">
        <f t="shared" si="71"/>
        <v>1.0198875395987328</v>
      </c>
      <c r="J230" s="60">
        <f t="shared" si="71"/>
        <v>0.52150481659874037</v>
      </c>
      <c r="K230" s="60">
        <f t="shared" si="71"/>
        <v>1.3213723076923078</v>
      </c>
      <c r="L230" s="60">
        <f t="shared" si="71"/>
        <v>0.48806768774703552</v>
      </c>
      <c r="M230" s="60">
        <f t="shared" si="71"/>
        <v>0.35355806614491292</v>
      </c>
      <c r="N230" s="60">
        <f t="shared" si="71"/>
        <v>7.5966612377850157E-2</v>
      </c>
      <c r="O230" s="60">
        <f t="shared" si="71"/>
        <v>6.7991746571185813E-2</v>
      </c>
      <c r="P230" s="60">
        <f t="shared" si="71"/>
        <v>0.45167175411450278</v>
      </c>
      <c r="Q230" s="60">
        <f t="shared" si="71"/>
        <v>0.39043485233934294</v>
      </c>
      <c r="R230" s="60">
        <f t="shared" si="71"/>
        <v>6.7852149532710279E-2</v>
      </c>
      <c r="S230" s="60">
        <f t="shared" si="71"/>
        <v>0.25610654627539503</v>
      </c>
      <c r="T230" s="60">
        <f t="shared" si="71"/>
        <v>0.28012481857764876</v>
      </c>
      <c r="U230" s="60">
        <f t="shared" si="71"/>
        <v>0.40203020005129519</v>
      </c>
      <c r="V230" s="60">
        <f t="shared" si="71"/>
        <v>0.3212017993079585</v>
      </c>
      <c r="W230" s="60">
        <f t="shared" si="71"/>
        <v>0.73634071264773326</v>
      </c>
      <c r="X230" s="60">
        <f t="shared" si="71"/>
        <v>5.7511285266457685E-2</v>
      </c>
      <c r="Y230" s="60">
        <f t="shared" si="71"/>
        <v>0.77027558218185344</v>
      </c>
      <c r="Z230" s="60">
        <f t="shared" si="71"/>
        <v>0.6385421452702702</v>
      </c>
      <c r="AA230" s="60">
        <f t="shared" si="71"/>
        <v>0.47525511704865797</v>
      </c>
      <c r="AB230" s="60">
        <f t="shared" si="71"/>
        <v>0.83697654292871793</v>
      </c>
      <c r="AC230" s="60">
        <f t="shared" si="71"/>
        <v>0.69310064479955136</v>
      </c>
      <c r="AD230" s="60">
        <f t="shared" si="71"/>
        <v>0.91587824872479962</v>
      </c>
      <c r="AE230" s="60">
        <f t="shared" si="71"/>
        <v>0.55482095601938142</v>
      </c>
      <c r="AF230" s="60">
        <f t="shared" si="71"/>
        <v>0.28974085588880766</v>
      </c>
      <c r="AG230" s="60">
        <f t="shared" si="71"/>
        <v>0.26218006582040432</v>
      </c>
      <c r="AH230" s="60">
        <f t="shared" si="71"/>
        <v>0.24628516843418591</v>
      </c>
      <c r="AI230" s="60">
        <f t="shared" si="71"/>
        <v>6.7712932508880413E-2</v>
      </c>
      <c r="AJ230" s="60" t="e">
        <f t="shared" si="71"/>
        <v>#DIV/0!</v>
      </c>
      <c r="AK230" s="60" t="e">
        <f t="shared" si="71"/>
        <v>#DIV/0!</v>
      </c>
      <c r="AL230" s="60" t="e">
        <f t="shared" si="71"/>
        <v>#DIV/0!</v>
      </c>
      <c r="AM230" s="60" t="e">
        <f t="shared" si="71"/>
        <v>#DIV/0!</v>
      </c>
    </row>
    <row r="231" spans="1:39" x14ac:dyDescent="0.25">
      <c r="B231" s="24" t="s">
        <v>78</v>
      </c>
      <c r="D231" s="60">
        <f t="shared" ref="D231:AM231" si="72">D188</f>
        <v>0.21350964630225081</v>
      </c>
      <c r="E231" s="60">
        <f t="shared" si="72"/>
        <v>1.0597631241997441</v>
      </c>
      <c r="F231" s="60">
        <f t="shared" si="72"/>
        <v>0.9110587175792505</v>
      </c>
      <c r="G231" s="60">
        <f t="shared" si="72"/>
        <v>0.17488536742587021</v>
      </c>
      <c r="H231" s="60">
        <f t="shared" si="72"/>
        <v>0.20770054054054055</v>
      </c>
      <c r="I231" s="60">
        <f t="shared" si="72"/>
        <v>0.65096356916578657</v>
      </c>
      <c r="J231" s="60">
        <f t="shared" si="72"/>
        <v>0.30577436087439791</v>
      </c>
      <c r="K231" s="60">
        <f t="shared" si="72"/>
        <v>0.69636615384615397</v>
      </c>
      <c r="L231" s="60">
        <f t="shared" si="72"/>
        <v>0.27387747035573118</v>
      </c>
      <c r="M231" s="60">
        <f t="shared" si="72"/>
        <v>0.14721093158293361</v>
      </c>
      <c r="N231" s="60">
        <f t="shared" si="72"/>
        <v>3.9411074918566776E-2</v>
      </c>
      <c r="O231" s="60">
        <f t="shared" si="72"/>
        <v>5.0379354290569243E-2</v>
      </c>
      <c r="P231" s="60">
        <f t="shared" si="72"/>
        <v>0.19870452946968634</v>
      </c>
      <c r="Q231" s="60">
        <f t="shared" si="72"/>
        <v>0.19072497511337241</v>
      </c>
      <c r="R231" s="60">
        <f t="shared" si="72"/>
        <v>2.0441915887850468E-2</v>
      </c>
      <c r="S231" s="60">
        <f t="shared" si="72"/>
        <v>0.13436834085778782</v>
      </c>
      <c r="T231" s="60">
        <f t="shared" si="72"/>
        <v>0.11655297532656024</v>
      </c>
      <c r="U231" s="60">
        <f t="shared" si="72"/>
        <v>0.19583790715568092</v>
      </c>
      <c r="V231" s="60">
        <f t="shared" si="72"/>
        <v>0.16890726643598616</v>
      </c>
      <c r="W231" s="60">
        <f t="shared" si="72"/>
        <v>0.27873315399541365</v>
      </c>
      <c r="X231" s="60">
        <f t="shared" si="72"/>
        <v>3.1077742946708464E-2</v>
      </c>
      <c r="Y231" s="60">
        <f t="shared" si="72"/>
        <v>0.40115093245724232</v>
      </c>
      <c r="Z231" s="60">
        <f t="shared" si="72"/>
        <v>0.37224387668918918</v>
      </c>
      <c r="AA231" s="60">
        <f t="shared" si="72"/>
        <v>0.26084722392450055</v>
      </c>
      <c r="AB231" s="60">
        <f t="shared" si="72"/>
        <v>0.4018799817809155</v>
      </c>
      <c r="AC231" s="60">
        <f t="shared" si="72"/>
        <v>0.46347336697504904</v>
      </c>
      <c r="AD231" s="60">
        <f t="shared" si="72"/>
        <v>0.60534545785766336</v>
      </c>
      <c r="AE231" s="60">
        <f t="shared" si="72"/>
        <v>0.36755898248229601</v>
      </c>
      <c r="AF231" s="60">
        <f t="shared" si="72"/>
        <v>0.20211576444769569</v>
      </c>
      <c r="AG231" s="60">
        <f t="shared" si="72"/>
        <v>0.179524682651622</v>
      </c>
      <c r="AH231" s="60">
        <f t="shared" si="72"/>
        <v>0.16895984092326888</v>
      </c>
      <c r="AI231" s="60">
        <f t="shared" si="72"/>
        <v>4.1973161426128142E-2</v>
      </c>
      <c r="AJ231" s="60" t="e">
        <f t="shared" si="72"/>
        <v>#DIV/0!</v>
      </c>
      <c r="AK231" s="60" t="e">
        <f t="shared" si="72"/>
        <v>#DIV/0!</v>
      </c>
      <c r="AL231" s="60" t="e">
        <f t="shared" si="72"/>
        <v>#DIV/0!</v>
      </c>
      <c r="AM231" s="60" t="e">
        <f t="shared" si="72"/>
        <v>#DIV/0!</v>
      </c>
    </row>
    <row r="232" spans="1:39" x14ac:dyDescent="0.25">
      <c r="B232" s="24" t="s">
        <v>79</v>
      </c>
      <c r="D232" s="60">
        <f t="shared" ref="D232:AM232" si="73">D199</f>
        <v>0.15236254019292605</v>
      </c>
      <c r="E232" s="60">
        <f t="shared" si="73"/>
        <v>0.44043661971830983</v>
      </c>
      <c r="F232" s="60">
        <f t="shared" si="73"/>
        <v>0.1871293227665706</v>
      </c>
      <c r="G232" s="60">
        <f t="shared" si="73"/>
        <v>5.3397614954877527E-2</v>
      </c>
      <c r="H232" s="60">
        <f t="shared" si="73"/>
        <v>2.1424864864864866E-2</v>
      </c>
      <c r="I232" s="60">
        <f t="shared" si="73"/>
        <v>0.11925395987328406</v>
      </c>
      <c r="J232" s="60">
        <f t="shared" si="73"/>
        <v>0.18606280103742132</v>
      </c>
      <c r="K232" s="60">
        <f t="shared" si="73"/>
        <v>0.28894307692307697</v>
      </c>
      <c r="L232" s="60">
        <f t="shared" si="73"/>
        <v>9.5785079051383407E-2</v>
      </c>
      <c r="M232" s="60">
        <f t="shared" si="73"/>
        <v>8.9848712446351939E-2</v>
      </c>
      <c r="N232" s="60">
        <f t="shared" si="73"/>
        <v>7.2840390879478833E-3</v>
      </c>
      <c r="O232" s="60">
        <f t="shared" si="73"/>
        <v>5.9612210219686865E-3</v>
      </c>
      <c r="P232" s="60">
        <f t="shared" si="73"/>
        <v>0.12458587705725138</v>
      </c>
      <c r="Q232" s="60">
        <f t="shared" si="73"/>
        <v>0.12740410352837075</v>
      </c>
      <c r="R232" s="60">
        <f t="shared" si="73"/>
        <v>2.4209158878504673E-2</v>
      </c>
      <c r="S232" s="60">
        <f t="shared" si="73"/>
        <v>5.0447911963882618E-2</v>
      </c>
      <c r="T232" s="60">
        <f t="shared" si="73"/>
        <v>6.0790275761973871E-2</v>
      </c>
      <c r="U232" s="60">
        <f t="shared" si="73"/>
        <v>0.10017664785842523</v>
      </c>
      <c r="V232" s="60">
        <f t="shared" si="73"/>
        <v>8.1614325259515563E-2</v>
      </c>
      <c r="W232" s="60">
        <f t="shared" si="73"/>
        <v>0.15168323337449285</v>
      </c>
      <c r="X232" s="60">
        <f t="shared" si="73"/>
        <v>1.2110188087774296E-2</v>
      </c>
      <c r="Y232" s="60">
        <f t="shared" si="73"/>
        <v>0.241945840177795</v>
      </c>
      <c r="Z232" s="60">
        <f t="shared" si="73"/>
        <v>0.16425684121621623</v>
      </c>
      <c r="AA232" s="60">
        <f t="shared" si="73"/>
        <v>0.14965363402377743</v>
      </c>
      <c r="AB232" s="60">
        <f t="shared" si="73"/>
        <v>0.18530471418811206</v>
      </c>
      <c r="AC232" s="60">
        <f t="shared" si="73"/>
        <v>0.18277389963554805</v>
      </c>
      <c r="AD232" s="60">
        <f t="shared" si="73"/>
        <v>0.15593059266456158</v>
      </c>
      <c r="AE232" s="60">
        <f t="shared" si="73"/>
        <v>0.12954551807677975</v>
      </c>
      <c r="AF232" s="60">
        <f t="shared" si="73"/>
        <v>5.5566752011704461E-2</v>
      </c>
      <c r="AG232" s="60">
        <f t="shared" si="73"/>
        <v>3.6069581570286786E-2</v>
      </c>
      <c r="AH232" s="60">
        <f t="shared" si="73"/>
        <v>5.9015946662507791E-2</v>
      </c>
      <c r="AI232" s="60">
        <f t="shared" si="73"/>
        <v>8.3051572161557691E-3</v>
      </c>
      <c r="AJ232" s="60" t="e">
        <f t="shared" si="73"/>
        <v>#DIV/0!</v>
      </c>
      <c r="AK232" s="60" t="e">
        <f t="shared" si="73"/>
        <v>#DIV/0!</v>
      </c>
      <c r="AL232" s="60" t="e">
        <f t="shared" si="73"/>
        <v>#DIV/0!</v>
      </c>
      <c r="AM232" s="60" t="e">
        <f t="shared" si="73"/>
        <v>#DIV/0!</v>
      </c>
    </row>
    <row r="233" spans="1:39" x14ac:dyDescent="0.25">
      <c r="B233" s="24" t="s">
        <v>80</v>
      </c>
      <c r="D233" s="60">
        <f t="shared" ref="D233:AM233" si="74">D207</f>
        <v>0.10294774919614147</v>
      </c>
      <c r="E233" s="60">
        <f t="shared" si="74"/>
        <v>3.4455825864276569E-3</v>
      </c>
      <c r="F233" s="60">
        <f t="shared" si="74"/>
        <v>4.7982708933717584E-4</v>
      </c>
      <c r="G233" s="60">
        <f t="shared" si="74"/>
        <v>8.9600343790287914E-5</v>
      </c>
      <c r="H233" s="60">
        <f t="shared" si="74"/>
        <v>2.6594594594594594E-4</v>
      </c>
      <c r="I233" s="60">
        <f t="shared" si="74"/>
        <v>8.5374868004223865E-4</v>
      </c>
      <c r="J233" s="60">
        <f t="shared" si="74"/>
        <v>1.3727306409781401E-4</v>
      </c>
      <c r="K233" s="60">
        <f t="shared" si="74"/>
        <v>7.4646153846153855E-3</v>
      </c>
      <c r="L233" s="60">
        <f t="shared" si="74"/>
        <v>4.2509881422924901E-3</v>
      </c>
      <c r="M233" s="60">
        <f t="shared" si="74"/>
        <v>8.4652865438020683E-3</v>
      </c>
      <c r="N233" s="60">
        <f t="shared" si="74"/>
        <v>4.2996742671009773E-5</v>
      </c>
      <c r="O233" s="60">
        <f t="shared" si="74"/>
        <v>4.242019662580411E-5</v>
      </c>
      <c r="P233" s="60">
        <f t="shared" si="74"/>
        <v>2.0142073428048956E-3</v>
      </c>
      <c r="Q233" s="60">
        <f t="shared" si="74"/>
        <v>1.7128636212808317E-3</v>
      </c>
      <c r="R233" s="60">
        <f t="shared" si="74"/>
        <v>1.6009345794392523E-3</v>
      </c>
      <c r="S233" s="60">
        <f t="shared" si="74"/>
        <v>9.9176072234762958E-4</v>
      </c>
      <c r="T233" s="60">
        <f t="shared" si="74"/>
        <v>1.1946661828737301E-3</v>
      </c>
      <c r="U233" s="60">
        <f t="shared" si="74"/>
        <v>1.2053090536034881E-3</v>
      </c>
      <c r="V233" s="60">
        <f t="shared" si="74"/>
        <v>5.7965397923875439E-4</v>
      </c>
      <c r="W233" s="60">
        <f t="shared" si="74"/>
        <v>1.520109366731346E-3</v>
      </c>
      <c r="X233" s="60">
        <f t="shared" si="74"/>
        <v>4.6238244514106581E-5</v>
      </c>
      <c r="Y233" s="60">
        <f t="shared" si="74"/>
        <v>1.1377910909266598E-3</v>
      </c>
      <c r="Z233" s="60">
        <f t="shared" si="74"/>
        <v>7.3568412162162153E-4</v>
      </c>
      <c r="AA233" s="60">
        <f t="shared" si="74"/>
        <v>6.149650692486825E-4</v>
      </c>
      <c r="AB233" s="60">
        <f t="shared" si="74"/>
        <v>1.0329082213618767E-3</v>
      </c>
      <c r="AC233" s="60">
        <f t="shared" si="74"/>
        <v>1.2867956265769553E-4</v>
      </c>
      <c r="AD233" s="60">
        <f t="shared" si="74"/>
        <v>1.0766334709740102E-4</v>
      </c>
      <c r="AE233" s="60">
        <f t="shared" si="74"/>
        <v>5.7025717480432363E-5</v>
      </c>
      <c r="AF233" s="60">
        <f t="shared" si="74"/>
        <v>2.2128749085588879E-5</v>
      </c>
      <c r="AG233" s="60">
        <f t="shared" si="74"/>
        <v>9.7555242125058769E-5</v>
      </c>
      <c r="AH233" s="60">
        <f t="shared" si="74"/>
        <v>4.0704928259513406E-5</v>
      </c>
      <c r="AI233" s="60">
        <f t="shared" si="74"/>
        <v>1.8747533219313249E-5</v>
      </c>
      <c r="AJ233" s="60" t="e">
        <f t="shared" si="74"/>
        <v>#DIV/0!</v>
      </c>
      <c r="AK233" s="60" t="e">
        <f t="shared" si="74"/>
        <v>#DIV/0!</v>
      </c>
      <c r="AL233" s="60" t="e">
        <f t="shared" si="74"/>
        <v>#DIV/0!</v>
      </c>
      <c r="AM233" s="60" t="e">
        <f t="shared" si="74"/>
        <v>#DIV/0!</v>
      </c>
    </row>
    <row r="234" spans="1:39" x14ac:dyDescent="0.25">
      <c r="A234" t="s">
        <v>103</v>
      </c>
      <c r="B234" s="24" t="s">
        <v>82</v>
      </c>
      <c r="D234" s="60">
        <f>D219/D230</f>
        <v>2.8836274872807564</v>
      </c>
      <c r="E234" s="60">
        <f t="shared" ref="E234:AM234" si="75">E219/E230</f>
        <v>1.20625837160154</v>
      </c>
      <c r="F234" s="60">
        <f t="shared" si="75"/>
        <v>0.67697151990979654</v>
      </c>
      <c r="G234" s="60">
        <f t="shared" si="75"/>
        <v>1.289433875719078</v>
      </c>
      <c r="H234" s="60">
        <f t="shared" si="75"/>
        <v>1.0623195491149258</v>
      </c>
      <c r="I234" s="60">
        <f t="shared" si="75"/>
        <v>2.2130631211280205</v>
      </c>
      <c r="J234" s="60">
        <f t="shared" si="75"/>
        <v>0.82656674776551864</v>
      </c>
      <c r="K234" s="60">
        <f t="shared" si="75"/>
        <v>2.1097262519618294</v>
      </c>
      <c r="L234" s="60">
        <f t="shared" si="75"/>
        <v>1.7476091993816871</v>
      </c>
      <c r="M234" s="60">
        <f t="shared" si="75"/>
        <v>1.4973137081217482</v>
      </c>
      <c r="N234" s="60">
        <f t="shared" si="75"/>
        <v>3.0154448101021578</v>
      </c>
      <c r="O234" s="60">
        <f t="shared" si="75"/>
        <v>1.9504064735872502</v>
      </c>
      <c r="P234" s="60">
        <f t="shared" si="75"/>
        <v>1.1929840051237419</v>
      </c>
      <c r="Q234" s="60">
        <f t="shared" si="75"/>
        <v>1.1890139766564216</v>
      </c>
      <c r="R234" s="60">
        <f t="shared" si="75"/>
        <v>0.5431043031990942</v>
      </c>
      <c r="S234" s="60">
        <f t="shared" si="75"/>
        <v>0.44000341103801327</v>
      </c>
      <c r="T234" s="60">
        <f t="shared" si="75"/>
        <v>1.089837880687647</v>
      </c>
      <c r="U234" s="60">
        <f t="shared" si="75"/>
        <v>1.2639346685990236</v>
      </c>
      <c r="V234" s="60">
        <f t="shared" si="75"/>
        <v>1.1193926529388116</v>
      </c>
      <c r="W234" s="60">
        <f t="shared" si="75"/>
        <v>1.380993123303689</v>
      </c>
      <c r="X234" s="60">
        <f t="shared" si="75"/>
        <v>1.9423310676383534</v>
      </c>
      <c r="Y234" s="60">
        <f t="shared" si="75"/>
        <v>1.6796820254749938</v>
      </c>
      <c r="Z234" s="60">
        <f t="shared" si="75"/>
        <v>1.3801605324840593</v>
      </c>
      <c r="AA234" s="60">
        <f t="shared" si="75"/>
        <v>1.3322411647494401</v>
      </c>
      <c r="AB234" s="60">
        <f t="shared" si="75"/>
        <v>1.9497910841529791</v>
      </c>
      <c r="AC234" s="60">
        <f t="shared" si="75"/>
        <v>1.2978271157509838</v>
      </c>
      <c r="AD234" s="60">
        <f t="shared" si="75"/>
        <v>1.7566386563982019</v>
      </c>
      <c r="AE234" s="60">
        <f t="shared" si="75"/>
        <v>1.6340046841475335</v>
      </c>
      <c r="AF234" s="60">
        <f t="shared" si="75"/>
        <v>1.7793837416201317</v>
      </c>
      <c r="AG234" s="60">
        <f t="shared" si="75"/>
        <v>1.4340033389700118</v>
      </c>
      <c r="AH234" s="60">
        <f t="shared" si="75"/>
        <v>1.0912762980545923</v>
      </c>
      <c r="AI234" s="60">
        <f t="shared" si="75"/>
        <v>0.92963185320758668</v>
      </c>
      <c r="AJ234" s="60" t="e">
        <f t="shared" si="75"/>
        <v>#DIV/0!</v>
      </c>
      <c r="AK234" s="60" t="e">
        <f t="shared" si="75"/>
        <v>#DIV/0!</v>
      </c>
      <c r="AL234" s="60" t="e">
        <f t="shared" si="75"/>
        <v>#DIV/0!</v>
      </c>
      <c r="AM234" s="60" t="e">
        <f t="shared" si="75"/>
        <v>#DIV/0!</v>
      </c>
    </row>
    <row r="235" spans="1:39" x14ac:dyDescent="0.25">
      <c r="A235" t="s">
        <v>104</v>
      </c>
      <c r="B235" s="27" t="s">
        <v>84</v>
      </c>
      <c r="D235" s="62">
        <f t="shared" ref="D235:AM235" si="76">SUM(D159,D162:D163,D174:D175,D166)</f>
        <v>9.2407556270096475E-2</v>
      </c>
      <c r="E235" s="62">
        <f t="shared" si="76"/>
        <v>0.3035096030729833</v>
      </c>
      <c r="F235" s="62">
        <f t="shared" si="76"/>
        <v>0.28377881844380398</v>
      </c>
      <c r="G235" s="62">
        <f t="shared" si="76"/>
        <v>4.5898259561667376E-2</v>
      </c>
      <c r="H235" s="62">
        <f t="shared" si="76"/>
        <v>9.5871891891891894E-2</v>
      </c>
      <c r="I235" s="62">
        <f t="shared" si="76"/>
        <v>0.16743769799366418</v>
      </c>
      <c r="J235" s="62">
        <f t="shared" si="76"/>
        <v>2.9190811411633939E-2</v>
      </c>
      <c r="K235" s="62">
        <f t="shared" si="76"/>
        <v>0.33960000000000001</v>
      </c>
      <c r="L235" s="62">
        <f t="shared" si="76"/>
        <v>0.11345750988142292</v>
      </c>
      <c r="M235" s="62">
        <f t="shared" si="76"/>
        <v>0.12256810148952284</v>
      </c>
      <c r="N235" s="62">
        <f t="shared" si="76"/>
        <v>1.8297068403908795E-2</v>
      </c>
      <c r="O235" s="62">
        <f t="shared" si="76"/>
        <v>1.1348950115305255E-2</v>
      </c>
      <c r="P235" s="62">
        <f t="shared" si="76"/>
        <v>7.1892600928400621E-2</v>
      </c>
      <c r="Q235" s="62">
        <f t="shared" si="76"/>
        <v>3.9271927884083617E-2</v>
      </c>
      <c r="R235" s="62">
        <f t="shared" si="76"/>
        <v>8.283644859813085E-3</v>
      </c>
      <c r="S235" s="62">
        <f t="shared" si="76"/>
        <v>3.9854966139954852E-2</v>
      </c>
      <c r="T235" s="62">
        <f t="shared" si="76"/>
        <v>3.8805696661828738E-2</v>
      </c>
      <c r="U235" s="62">
        <f t="shared" si="76"/>
        <v>4.8153116183636824E-2</v>
      </c>
      <c r="V235" s="62">
        <f t="shared" si="76"/>
        <v>4.0085397923875429E-2</v>
      </c>
      <c r="W235" s="62">
        <f t="shared" si="76"/>
        <v>0.10970717939671901</v>
      </c>
      <c r="X235" s="62">
        <f t="shared" si="76"/>
        <v>1.1211598746081505E-2</v>
      </c>
      <c r="Y235" s="62">
        <f t="shared" si="76"/>
        <v>0.12040873514349214</v>
      </c>
      <c r="Z235" s="62">
        <f t="shared" si="76"/>
        <v>9.7525464527027039E-2</v>
      </c>
      <c r="AA235" s="62">
        <f t="shared" si="76"/>
        <v>7.3348327000857971E-2</v>
      </c>
      <c r="AB235" s="62">
        <f t="shared" si="76"/>
        <v>0.14495707128216809</v>
      </c>
      <c r="AC235" s="62">
        <f t="shared" si="76"/>
        <v>5.9872301654051011E-2</v>
      </c>
      <c r="AD235" s="62">
        <f t="shared" si="76"/>
        <v>0.1014367257711926</v>
      </c>
      <c r="AE235" s="62">
        <f t="shared" si="76"/>
        <v>5.5158684308609776E-2</v>
      </c>
      <c r="AF235" s="62">
        <f t="shared" si="76"/>
        <v>3.3250365764447697E-2</v>
      </c>
      <c r="AG235" s="62">
        <f t="shared" si="76"/>
        <v>0.11936412787964268</v>
      </c>
      <c r="AH235" s="62">
        <f t="shared" si="76"/>
        <v>2.3375857766687453E-2</v>
      </c>
      <c r="AI235" s="62">
        <f t="shared" si="76"/>
        <v>4.877259571109064E-2</v>
      </c>
      <c r="AJ235" s="62" t="e">
        <f t="shared" si="76"/>
        <v>#DIV/0!</v>
      </c>
      <c r="AK235" s="62" t="e">
        <f t="shared" si="76"/>
        <v>#DIV/0!</v>
      </c>
      <c r="AL235" s="62" t="e">
        <f t="shared" si="76"/>
        <v>#DIV/0!</v>
      </c>
      <c r="AM235" s="62" t="e">
        <f t="shared" si="76"/>
        <v>#DIV/0!</v>
      </c>
    </row>
    <row r="236" spans="1:39" x14ac:dyDescent="0.25">
      <c r="B236" s="30" t="s">
        <v>85</v>
      </c>
      <c r="D236" s="33">
        <f t="shared" ref="D236:AM236" si="77">D168+D169+D170+D171+D172</f>
        <v>0.54320819935691322</v>
      </c>
      <c r="E236" s="33">
        <f t="shared" si="77"/>
        <v>1.4130230473751597</v>
      </c>
      <c r="F236" s="33">
        <f t="shared" si="77"/>
        <v>1.2293310518731988</v>
      </c>
      <c r="G236" s="33">
        <f t="shared" si="77"/>
        <v>0.17221024924795875</v>
      </c>
      <c r="H236" s="33">
        <f t="shared" si="77"/>
        <v>0.57151945945945948</v>
      </c>
      <c r="I236" s="33">
        <f t="shared" si="77"/>
        <v>0.95596092925026399</v>
      </c>
      <c r="J236" s="33">
        <f t="shared" si="77"/>
        <v>7.2238421637643574E-2</v>
      </c>
      <c r="K236" s="33">
        <f t="shared" si="77"/>
        <v>1.3020861538461539</v>
      </c>
      <c r="L236" s="33">
        <f t="shared" si="77"/>
        <v>0.37563586956521733</v>
      </c>
      <c r="M236" s="33">
        <f t="shared" si="77"/>
        <v>0.27160451906084321</v>
      </c>
      <c r="N236" s="33">
        <f t="shared" si="77"/>
        <v>0.21406254071661235</v>
      </c>
      <c r="O236" s="33">
        <f t="shared" si="77"/>
        <v>6.0976574827042128E-2</v>
      </c>
      <c r="P236" s="33">
        <f t="shared" si="77"/>
        <v>0.44700295400196932</v>
      </c>
      <c r="Q236" s="33">
        <f t="shared" si="77"/>
        <v>0.18619411569516645</v>
      </c>
      <c r="R236" s="33">
        <f t="shared" si="77"/>
        <v>4.1965654205607474E-2</v>
      </c>
      <c r="S236" s="33">
        <f t="shared" si="77"/>
        <v>0.12308803611738148</v>
      </c>
      <c r="T236" s="33">
        <f t="shared" si="77"/>
        <v>0.2572683236574746</v>
      </c>
      <c r="U236" s="33">
        <f t="shared" si="77"/>
        <v>0.36372133880482171</v>
      </c>
      <c r="V236" s="33">
        <f t="shared" si="77"/>
        <v>0.19146394463667821</v>
      </c>
      <c r="W236" s="33">
        <f t="shared" si="77"/>
        <v>1.022550714411713</v>
      </c>
      <c r="X236" s="33">
        <f t="shared" si="77"/>
        <v>5.9069749216300933E-2</v>
      </c>
      <c r="Y236" s="33">
        <f t="shared" si="77"/>
        <v>0.36624756015073923</v>
      </c>
      <c r="Z236" s="33">
        <f t="shared" si="77"/>
        <v>0.31559987331081085</v>
      </c>
      <c r="AA236" s="33">
        <f t="shared" si="77"/>
        <v>0.17364389018262044</v>
      </c>
      <c r="AB236" s="33">
        <f t="shared" si="77"/>
        <v>0.82806513322705533</v>
      </c>
      <c r="AC236" s="33">
        <f t="shared" si="77"/>
        <v>0.13008522567984299</v>
      </c>
      <c r="AD236" s="33">
        <f t="shared" si="77"/>
        <v>0.44742810298761237</v>
      </c>
      <c r="AE236" s="33">
        <f t="shared" si="77"/>
        <v>0.1704340756615729</v>
      </c>
      <c r="AF236" s="33">
        <f t="shared" si="77"/>
        <v>0.1936510607168983</v>
      </c>
      <c r="AG236" s="33">
        <f t="shared" si="77"/>
        <v>0.36515491302303715</v>
      </c>
      <c r="AH236" s="33">
        <f t="shared" si="77"/>
        <v>0.10933179975046786</v>
      </c>
      <c r="AI236" s="33">
        <f t="shared" si="77"/>
        <v>0.11164096829364557</v>
      </c>
      <c r="AJ236" s="33" t="e">
        <f t="shared" si="77"/>
        <v>#DIV/0!</v>
      </c>
      <c r="AK236" s="33" t="e">
        <f t="shared" si="77"/>
        <v>#DIV/0!</v>
      </c>
      <c r="AL236" s="33" t="e">
        <f t="shared" si="77"/>
        <v>#DIV/0!</v>
      </c>
      <c r="AM236" s="33" t="e">
        <f t="shared" si="77"/>
        <v>#DIV/0!</v>
      </c>
    </row>
    <row r="237" spans="1:39" x14ac:dyDescent="0.25">
      <c r="B237" s="30" t="s">
        <v>86</v>
      </c>
      <c r="D237" s="33">
        <f t="shared" ref="D237:AM237" si="78">D186+D187</f>
        <v>0.36485610932475887</v>
      </c>
      <c r="E237" s="33">
        <f t="shared" si="78"/>
        <v>2.986926376440461</v>
      </c>
      <c r="F237" s="33">
        <f t="shared" si="78"/>
        <v>2.4270399855907776</v>
      </c>
      <c r="G237" s="33">
        <f t="shared" si="78"/>
        <v>0.47170229909755046</v>
      </c>
      <c r="H237" s="33">
        <f t="shared" si="78"/>
        <v>0.79748432432432415</v>
      </c>
      <c r="I237" s="33">
        <f t="shared" si="78"/>
        <v>1.9846378035902852</v>
      </c>
      <c r="J237" s="33">
        <f t="shared" si="78"/>
        <v>0.55668228973693967</v>
      </c>
      <c r="K237" s="33">
        <f t="shared" si="78"/>
        <v>2.6303184615384612</v>
      </c>
      <c r="L237" s="33">
        <f t="shared" si="78"/>
        <v>1.1001477272727271</v>
      </c>
      <c r="M237" s="33">
        <f t="shared" si="78"/>
        <v>0.43132498106538752</v>
      </c>
      <c r="N237" s="33">
        <f t="shared" si="78"/>
        <v>0.22258485342019546</v>
      </c>
      <c r="O237" s="33">
        <f t="shared" si="78"/>
        <v>6.4488348100497639E-2</v>
      </c>
      <c r="P237" s="33">
        <f t="shared" si="78"/>
        <v>0.69037558025038692</v>
      </c>
      <c r="Q237" s="33">
        <f t="shared" si="78"/>
        <v>0.47170263245216237</v>
      </c>
      <c r="R237" s="33">
        <f t="shared" si="78"/>
        <v>4.75603738317757E-2</v>
      </c>
      <c r="S237" s="33">
        <f t="shared" si="78"/>
        <v>0.41580287810383748</v>
      </c>
      <c r="T237" s="33">
        <f t="shared" si="78"/>
        <v>0.45196244557329462</v>
      </c>
      <c r="U237" s="33">
        <f t="shared" si="78"/>
        <v>0.59709425493716339</v>
      </c>
      <c r="V237" s="33">
        <f t="shared" si="78"/>
        <v>0.44967010380622841</v>
      </c>
      <c r="W237" s="33">
        <f t="shared" si="78"/>
        <v>1.0728179132122069</v>
      </c>
      <c r="X237" s="33">
        <f t="shared" si="78"/>
        <v>0.14592068965517241</v>
      </c>
      <c r="Y237" s="33">
        <f t="shared" si="78"/>
        <v>1.1633281959609627</v>
      </c>
      <c r="Z237" s="33">
        <f t="shared" si="78"/>
        <v>1.0730460304054055</v>
      </c>
      <c r="AA237" s="33">
        <f t="shared" si="78"/>
        <v>0.73686787596519188</v>
      </c>
      <c r="AB237" s="33">
        <f t="shared" si="78"/>
        <v>1.4532856980186746</v>
      </c>
      <c r="AC237" s="33">
        <f t="shared" si="78"/>
        <v>0.74860485001401722</v>
      </c>
      <c r="AD237" s="33">
        <f t="shared" si="78"/>
        <v>1.0624782001457371</v>
      </c>
      <c r="AE237" s="33">
        <f t="shared" si="78"/>
        <v>0.66490924338427149</v>
      </c>
      <c r="AF237" s="33">
        <f t="shared" si="78"/>
        <v>0.4332719458668618</v>
      </c>
      <c r="AG237" s="33">
        <f t="shared" si="78"/>
        <v>0.81127197931358719</v>
      </c>
      <c r="AH237" s="33">
        <f t="shared" si="78"/>
        <v>0.30604971147847781</v>
      </c>
      <c r="AI237" s="33">
        <f t="shared" si="78"/>
        <v>0.16091757663465334</v>
      </c>
      <c r="AJ237" s="33" t="e">
        <f t="shared" si="78"/>
        <v>#DIV/0!</v>
      </c>
      <c r="AK237" s="33" t="e">
        <f t="shared" si="78"/>
        <v>#DIV/0!</v>
      </c>
      <c r="AL237" s="33" t="e">
        <f t="shared" si="78"/>
        <v>#DIV/0!</v>
      </c>
      <c r="AM237" s="33" t="e">
        <f t="shared" si="78"/>
        <v>#DIV/0!</v>
      </c>
    </row>
    <row r="238" spans="1:39" x14ac:dyDescent="0.25">
      <c r="B238" s="30" t="s">
        <v>87</v>
      </c>
      <c r="D238" s="33">
        <f t="shared" ref="D238:AM238" si="79">SUM(D168:D172,D186:D187,D195:D196,D204:D205)</f>
        <v>0.90806430868167198</v>
      </c>
      <c r="E238" s="33">
        <f t="shared" si="79"/>
        <v>4.3999494238156203</v>
      </c>
      <c r="F238" s="33">
        <f t="shared" si="79"/>
        <v>3.6563710374639764</v>
      </c>
      <c r="G238" s="33">
        <f t="shared" si="79"/>
        <v>0.64391254834550926</v>
      </c>
      <c r="H238" s="33">
        <f t="shared" si="79"/>
        <v>1.3690037837837836</v>
      </c>
      <c r="I238" s="33">
        <f t="shared" si="79"/>
        <v>2.9405987328405492</v>
      </c>
      <c r="J238" s="33">
        <f t="shared" si="79"/>
        <v>0.62892071137458327</v>
      </c>
      <c r="K238" s="33">
        <f t="shared" si="79"/>
        <v>3.9324046153846148</v>
      </c>
      <c r="L238" s="33">
        <f t="shared" si="79"/>
        <v>1.4757835968379445</v>
      </c>
      <c r="M238" s="33">
        <f t="shared" si="79"/>
        <v>0.70292950012623079</v>
      </c>
      <c r="N238" s="33">
        <f t="shared" si="79"/>
        <v>0.43664739413680781</v>
      </c>
      <c r="O238" s="33">
        <f t="shared" si="79"/>
        <v>0.12546492292753977</v>
      </c>
      <c r="P238" s="33">
        <f t="shared" si="79"/>
        <v>1.1373785342523561</v>
      </c>
      <c r="Q238" s="33">
        <f t="shared" si="79"/>
        <v>0.65789674814732879</v>
      </c>
      <c r="R238" s="33">
        <f t="shared" si="79"/>
        <v>8.9526028037383173E-2</v>
      </c>
      <c r="S238" s="33">
        <f t="shared" si="79"/>
        <v>0.53889091422121904</v>
      </c>
      <c r="T238" s="33">
        <f t="shared" si="79"/>
        <v>0.70923076923076922</v>
      </c>
      <c r="U238" s="33">
        <f t="shared" si="79"/>
        <v>0.96081559374198511</v>
      </c>
      <c r="V238" s="33">
        <f t="shared" si="79"/>
        <v>0.64113404844290667</v>
      </c>
      <c r="W238" s="33">
        <f t="shared" si="79"/>
        <v>2.0953686276239201</v>
      </c>
      <c r="X238" s="33">
        <f t="shared" si="79"/>
        <v>0.20499043887147336</v>
      </c>
      <c r="Y238" s="33">
        <f t="shared" si="79"/>
        <v>1.529575756111702</v>
      </c>
      <c r="Z238" s="33">
        <f t="shared" si="79"/>
        <v>1.3886459037162162</v>
      </c>
      <c r="AA238" s="33">
        <f t="shared" si="79"/>
        <v>0.91051176614781237</v>
      </c>
      <c r="AB238" s="33">
        <f t="shared" si="79"/>
        <v>2.2813508312457298</v>
      </c>
      <c r="AC238" s="33">
        <f t="shared" si="79"/>
        <v>0.87869007569386026</v>
      </c>
      <c r="AD238" s="33">
        <f t="shared" si="79"/>
        <v>1.5099063031333495</v>
      </c>
      <c r="AE238" s="33">
        <f t="shared" si="79"/>
        <v>0.83534331904584436</v>
      </c>
      <c r="AF238" s="33">
        <f t="shared" si="79"/>
        <v>0.6269230065837601</v>
      </c>
      <c r="AG238" s="33">
        <f t="shared" si="79"/>
        <v>1.1764268923366243</v>
      </c>
      <c r="AH238" s="33">
        <f t="shared" si="79"/>
        <v>0.41538151122894573</v>
      </c>
      <c r="AI238" s="33">
        <f t="shared" si="79"/>
        <v>0.2725585449282989</v>
      </c>
      <c r="AJ238" s="33" t="e">
        <f t="shared" si="79"/>
        <v>#DIV/0!</v>
      </c>
      <c r="AK238" s="33" t="e">
        <f t="shared" si="79"/>
        <v>#DIV/0!</v>
      </c>
      <c r="AL238" s="33" t="e">
        <f t="shared" si="79"/>
        <v>#DIV/0!</v>
      </c>
      <c r="AM238" s="33" t="e">
        <f t="shared" si="79"/>
        <v>#DIV/0!</v>
      </c>
    </row>
    <row r="239" spans="1:39" x14ac:dyDescent="0.25">
      <c r="B239" s="35" t="s">
        <v>88</v>
      </c>
      <c r="D239" s="36">
        <f t="shared" ref="D239:AM239" si="80">SUM(D160,D164,D176,D185,D194,D167)</f>
        <v>1.8794863344051447</v>
      </c>
      <c r="E239" s="36">
        <f t="shared" si="80"/>
        <v>2.2595243277848911</v>
      </c>
      <c r="F239" s="36">
        <f t="shared" si="80"/>
        <v>1.862349423631124</v>
      </c>
      <c r="G239" s="36">
        <f t="shared" si="80"/>
        <v>0.60891523420713367</v>
      </c>
      <c r="H239" s="36">
        <f t="shared" si="80"/>
        <v>1.4083216216216217</v>
      </c>
      <c r="I239" s="36">
        <f t="shared" si="80"/>
        <v>2.688985216473073</v>
      </c>
      <c r="J239" s="36">
        <f t="shared" si="80"/>
        <v>0.24948629121897001</v>
      </c>
      <c r="K239" s="36">
        <f t="shared" si="80"/>
        <v>5.7723676923076921</v>
      </c>
      <c r="L239" s="36">
        <f t="shared" si="80"/>
        <v>1.6802964426877469</v>
      </c>
      <c r="M239" s="36">
        <f t="shared" si="80"/>
        <v>0.50333747790961869</v>
      </c>
      <c r="N239" s="36">
        <f t="shared" si="80"/>
        <v>0.38562850162866447</v>
      </c>
      <c r="O239" s="36">
        <f t="shared" si="80"/>
        <v>8.2828073795363527E-2</v>
      </c>
      <c r="P239" s="36">
        <f t="shared" si="80"/>
        <v>0.77945899563933052</v>
      </c>
      <c r="Q239" s="36">
        <f t="shared" si="80"/>
        <v>0.27640664749474614</v>
      </c>
      <c r="R239" s="36">
        <f t="shared" si="80"/>
        <v>8.7504813084112149E-2</v>
      </c>
      <c r="S239" s="36">
        <f t="shared" si="80"/>
        <v>0.27088713318284424</v>
      </c>
      <c r="T239" s="36">
        <f t="shared" si="80"/>
        <v>0.43458055152394776</v>
      </c>
      <c r="U239" s="36">
        <f t="shared" si="80"/>
        <v>0.72125089766606831</v>
      </c>
      <c r="V239" s="36">
        <f t="shared" si="80"/>
        <v>0.33470013840830448</v>
      </c>
      <c r="W239" s="36">
        <f t="shared" si="80"/>
        <v>1.646927103545599</v>
      </c>
      <c r="X239" s="36">
        <f t="shared" si="80"/>
        <v>0.16445047021943576</v>
      </c>
      <c r="Y239" s="36">
        <f t="shared" si="80"/>
        <v>1.2444890810706348</v>
      </c>
      <c r="Z239" s="36">
        <f t="shared" si="80"/>
        <v>1.3630994087837836</v>
      </c>
      <c r="AA239" s="36">
        <f t="shared" si="80"/>
        <v>0.82021853168280434</v>
      </c>
      <c r="AB239" s="36">
        <f t="shared" si="80"/>
        <v>1.8723024368025507</v>
      </c>
      <c r="AC239" s="36">
        <f t="shared" si="80"/>
        <v>0.79081847490888701</v>
      </c>
      <c r="AD239" s="36">
        <f t="shared" si="80"/>
        <v>1.4472489676949234</v>
      </c>
      <c r="AE239" s="36">
        <f t="shared" si="80"/>
        <v>0.8279681326872903</v>
      </c>
      <c r="AF239" s="36">
        <f t="shared" si="80"/>
        <v>0.45612673738112652</v>
      </c>
      <c r="AG239" s="36">
        <f t="shared" si="80"/>
        <v>1.3630310296191821</v>
      </c>
      <c r="AH239" s="36">
        <f t="shared" si="80"/>
        <v>0.28191461322520273</v>
      </c>
      <c r="AI239" s="36">
        <f t="shared" si="80"/>
        <v>0.45996342586501782</v>
      </c>
      <c r="AJ239" s="36" t="e">
        <f t="shared" si="80"/>
        <v>#DIV/0!</v>
      </c>
      <c r="AK239" s="36" t="e">
        <f t="shared" si="80"/>
        <v>#DIV/0!</v>
      </c>
      <c r="AL239" s="36" t="e">
        <f t="shared" si="80"/>
        <v>#DIV/0!</v>
      </c>
      <c r="AM239" s="36" t="e">
        <f t="shared" si="80"/>
        <v>#DIV/0!</v>
      </c>
    </row>
    <row r="240" spans="1:39" x14ac:dyDescent="0.25">
      <c r="A240" t="s">
        <v>89</v>
      </c>
      <c r="B240" s="35" t="s">
        <v>90</v>
      </c>
      <c r="D240" s="36">
        <f t="shared" ref="D240:AM240" si="81">SUM(D203,D210:D216)</f>
        <v>5.446945337620579E-3</v>
      </c>
      <c r="E240" s="36">
        <f t="shared" si="81"/>
        <v>4.6200384122919332E-2</v>
      </c>
      <c r="F240" s="36">
        <f t="shared" si="81"/>
        <v>6.6693804034582124E-2</v>
      </c>
      <c r="G240" s="36">
        <f t="shared" si="81"/>
        <v>4.5569832402234639E-2</v>
      </c>
      <c r="H240" s="36">
        <f t="shared" si="81"/>
        <v>1.7834594594594598E-2</v>
      </c>
      <c r="I240" s="36">
        <f t="shared" si="81"/>
        <v>4.6577613516367473E-2</v>
      </c>
      <c r="J240" s="36">
        <f t="shared" si="81"/>
        <v>4.1188032604668398E-2</v>
      </c>
      <c r="K240" s="36">
        <f t="shared" si="81"/>
        <v>6.2736923076923065E-2</v>
      </c>
      <c r="L240" s="36">
        <f t="shared" si="81"/>
        <v>4.2154150197628464E-2</v>
      </c>
      <c r="M240" s="36">
        <f t="shared" si="81"/>
        <v>3.9947866700328197E-2</v>
      </c>
      <c r="N240" s="36">
        <f t="shared" si="81"/>
        <v>6.4561889250814341E-3</v>
      </c>
      <c r="O240" s="36">
        <f t="shared" si="81"/>
        <v>3.4804587935429055E-3</v>
      </c>
      <c r="P240" s="36">
        <f t="shared" si="81"/>
        <v>6.5133000422000292E-2</v>
      </c>
      <c r="Q240" s="36">
        <f t="shared" si="81"/>
        <v>5.0560502156841054E-2</v>
      </c>
      <c r="R240" s="36">
        <f t="shared" si="81"/>
        <v>1.5780841121495325E-3</v>
      </c>
      <c r="S240" s="36">
        <f t="shared" si="81"/>
        <v>3.5788882618510161E-2</v>
      </c>
      <c r="T240" s="36">
        <f t="shared" si="81"/>
        <v>2.4891509433962265E-2</v>
      </c>
      <c r="U240" s="36">
        <f t="shared" si="81"/>
        <v>4.1749743523980504E-2</v>
      </c>
      <c r="V240" s="36">
        <f t="shared" si="81"/>
        <v>4.5661660899653983E-2</v>
      </c>
      <c r="W240" s="36">
        <f t="shared" si="81"/>
        <v>5.6837405186099844E-2</v>
      </c>
      <c r="X240" s="36">
        <f t="shared" si="81"/>
        <v>4.6626959247648902E-3</v>
      </c>
      <c r="Y240" s="36">
        <f t="shared" si="81"/>
        <v>7.3611749927529252E-2</v>
      </c>
      <c r="Z240" s="36">
        <f t="shared" si="81"/>
        <v>0.10248952702702702</v>
      </c>
      <c r="AA240" s="36">
        <f t="shared" si="81"/>
        <v>6.8639110185071697E-2</v>
      </c>
      <c r="AB240" s="36">
        <f t="shared" si="81"/>
        <v>5.199168754270099E-2</v>
      </c>
      <c r="AC240" s="36">
        <f t="shared" si="81"/>
        <v>6.7319456125595742E-2</v>
      </c>
      <c r="AD240" s="36">
        <f t="shared" si="81"/>
        <v>4.3214901627398598E-2</v>
      </c>
      <c r="AE240" s="36">
        <f t="shared" si="81"/>
        <v>3.7036526276556098E-2</v>
      </c>
      <c r="AF240" s="36">
        <f t="shared" si="81"/>
        <v>2.7526335040234086E-2</v>
      </c>
      <c r="AG240" s="36">
        <f t="shared" si="81"/>
        <v>4.818970380818053E-2</v>
      </c>
      <c r="AH240" s="36">
        <f t="shared" si="81"/>
        <v>1.9946701497192763E-2</v>
      </c>
      <c r="AI240" s="36">
        <f t="shared" si="81"/>
        <v>3.0885672937771346E-2</v>
      </c>
      <c r="AJ240" s="36" t="e">
        <f t="shared" si="81"/>
        <v>#DIV/0!</v>
      </c>
      <c r="AK240" s="36" t="e">
        <f t="shared" si="81"/>
        <v>#DIV/0!</v>
      </c>
      <c r="AL240" s="36" t="e">
        <f t="shared" si="81"/>
        <v>#DIV/0!</v>
      </c>
      <c r="AM240" s="36" t="e">
        <f t="shared" si="81"/>
        <v>#DIV/0!</v>
      </c>
    </row>
    <row r="241" spans="1:39" ht="15.75" thickBot="1" x14ac:dyDescent="0.3">
      <c r="B241" s="38" t="s">
        <v>91</v>
      </c>
      <c r="D241" s="39">
        <f>SUM(D210:D216)</f>
        <v>0</v>
      </c>
      <c r="E241" s="39">
        <f t="shared" ref="E241:AM241" si="82">SUM(E210:E216)</f>
        <v>0</v>
      </c>
      <c r="F241" s="39">
        <f t="shared" si="82"/>
        <v>0</v>
      </c>
      <c r="G241" s="39">
        <f t="shared" si="82"/>
        <v>0</v>
      </c>
      <c r="H241" s="39">
        <f t="shared" si="82"/>
        <v>0</v>
      </c>
      <c r="I241" s="39">
        <f t="shared" si="82"/>
        <v>0</v>
      </c>
      <c r="J241" s="39">
        <f t="shared" si="82"/>
        <v>0</v>
      </c>
      <c r="K241" s="39">
        <f t="shared" si="82"/>
        <v>0</v>
      </c>
      <c r="L241" s="39">
        <f t="shared" si="82"/>
        <v>0</v>
      </c>
      <c r="M241" s="39">
        <f t="shared" si="82"/>
        <v>0</v>
      </c>
      <c r="N241" s="39">
        <f t="shared" si="82"/>
        <v>0</v>
      </c>
      <c r="O241" s="39">
        <f t="shared" si="82"/>
        <v>0</v>
      </c>
      <c r="P241" s="39">
        <f t="shared" si="82"/>
        <v>0</v>
      </c>
      <c r="Q241" s="39">
        <f t="shared" si="82"/>
        <v>0</v>
      </c>
      <c r="R241" s="39">
        <f t="shared" si="82"/>
        <v>0</v>
      </c>
      <c r="S241" s="39">
        <f t="shared" si="82"/>
        <v>0</v>
      </c>
      <c r="T241" s="39">
        <f t="shared" si="82"/>
        <v>0</v>
      </c>
      <c r="U241" s="39">
        <f t="shared" si="82"/>
        <v>0</v>
      </c>
      <c r="V241" s="39">
        <f t="shared" si="82"/>
        <v>0</v>
      </c>
      <c r="W241" s="39">
        <f t="shared" si="82"/>
        <v>0</v>
      </c>
      <c r="X241" s="39">
        <f t="shared" si="82"/>
        <v>0</v>
      </c>
      <c r="Y241" s="39">
        <f t="shared" si="82"/>
        <v>0</v>
      </c>
      <c r="Z241" s="39">
        <f t="shared" si="82"/>
        <v>0</v>
      </c>
      <c r="AA241" s="39">
        <f t="shared" si="82"/>
        <v>0</v>
      </c>
      <c r="AB241" s="39">
        <f t="shared" si="82"/>
        <v>0</v>
      </c>
      <c r="AC241" s="39">
        <f t="shared" si="82"/>
        <v>0</v>
      </c>
      <c r="AD241" s="39">
        <f t="shared" si="82"/>
        <v>0</v>
      </c>
      <c r="AE241" s="39">
        <f t="shared" si="82"/>
        <v>0</v>
      </c>
      <c r="AF241" s="39">
        <f t="shared" si="82"/>
        <v>0</v>
      </c>
      <c r="AG241" s="39">
        <f t="shared" si="82"/>
        <v>0</v>
      </c>
      <c r="AH241" s="39">
        <f t="shared" si="82"/>
        <v>0</v>
      </c>
      <c r="AI241" s="39">
        <f t="shared" si="82"/>
        <v>0</v>
      </c>
      <c r="AJ241" s="39" t="e">
        <f t="shared" si="82"/>
        <v>#DIV/0!</v>
      </c>
      <c r="AK241" s="39" t="e">
        <f t="shared" si="82"/>
        <v>#DIV/0!</v>
      </c>
      <c r="AL241" s="39" t="e">
        <f t="shared" si="82"/>
        <v>#DIV/0!</v>
      </c>
      <c r="AM241" s="39" t="e">
        <f t="shared" si="82"/>
        <v>#DIV/0!</v>
      </c>
    </row>
    <row r="243" spans="1:39" x14ac:dyDescent="0.25">
      <c r="A243" t="s">
        <v>97</v>
      </c>
      <c r="B243" s="5" t="s">
        <v>830</v>
      </c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</row>
    <row r="244" spans="1:39" x14ac:dyDescent="0.25">
      <c r="B244" s="5" t="s">
        <v>2</v>
      </c>
      <c r="D244" s="54">
        <f>D159*(1/D$155)</f>
        <v>8.6940907804877775E-4</v>
      </c>
      <c r="E244" s="54">
        <f t="shared" ref="E244:AM248" si="83">E159*(1/E$155)</f>
        <v>4.4826066354659881E-3</v>
      </c>
      <c r="F244" s="54">
        <f t="shared" si="83"/>
        <v>2.8864234694714261E-3</v>
      </c>
      <c r="G244" s="54">
        <f t="shared" si="83"/>
        <v>8.7413839149678041E-4</v>
      </c>
      <c r="H244" s="54">
        <f t="shared" si="83"/>
        <v>6.5874609510646739E-3</v>
      </c>
      <c r="I244" s="54">
        <f t="shared" si="83"/>
        <v>4.4883573213323202E-3</v>
      </c>
      <c r="J244" s="54">
        <f t="shared" si="83"/>
        <v>2.4082671165596341E-4</v>
      </c>
      <c r="K244" s="54">
        <f t="shared" si="83"/>
        <v>6.4512153145719012E-3</v>
      </c>
      <c r="L244" s="54">
        <f t="shared" si="83"/>
        <v>4.0479799758829068E-3</v>
      </c>
      <c r="M244" s="54">
        <f t="shared" si="83"/>
        <v>1.2017416974480642E-3</v>
      </c>
      <c r="N244" s="54">
        <f t="shared" si="83"/>
        <v>4.9594836429197198E-4</v>
      </c>
      <c r="O244" s="54">
        <f t="shared" si="83"/>
        <v>3.438070392878719E-4</v>
      </c>
      <c r="P244" s="54">
        <f t="shared" si="83"/>
        <v>1.4441915870809078E-3</v>
      </c>
      <c r="Q244" s="54">
        <f t="shared" si="83"/>
        <v>9.0405047432696626E-4</v>
      </c>
      <c r="R244" s="54">
        <f t="shared" si="83"/>
        <v>4.3556970131968832E-4</v>
      </c>
      <c r="S244" s="54">
        <f t="shared" si="83"/>
        <v>6.2843574975976577E-4</v>
      </c>
      <c r="T244" s="54">
        <f t="shared" si="83"/>
        <v>1.0960991949181694E-3</v>
      </c>
      <c r="U244" s="54">
        <f t="shared" si="83"/>
        <v>9.3812676527809421E-4</v>
      </c>
      <c r="V244" s="54">
        <f t="shared" si="83"/>
        <v>7.5138941012869607E-4</v>
      </c>
      <c r="W244" s="54">
        <f t="shared" si="83"/>
        <v>1.4603955311519941E-3</v>
      </c>
      <c r="X244" s="54">
        <f t="shared" si="83"/>
        <v>2.334817799459595E-4</v>
      </c>
      <c r="Y244" s="54">
        <f t="shared" si="83"/>
        <v>1.2114732444900651E-3</v>
      </c>
      <c r="Z244" s="54">
        <f t="shared" si="83"/>
        <v>1.0851291115999888E-3</v>
      </c>
      <c r="AA244" s="54">
        <f t="shared" si="83"/>
        <v>1.361021616768276E-3</v>
      </c>
      <c r="AB244" s="54">
        <f t="shared" si="83"/>
        <v>1.3323235135919299E-3</v>
      </c>
      <c r="AC244" s="54">
        <f t="shared" si="83"/>
        <v>4.1202812055295449E-4</v>
      </c>
      <c r="AD244" s="54">
        <f t="shared" si="83"/>
        <v>8.5198476621859212E-4</v>
      </c>
      <c r="AE244" s="54">
        <f t="shared" si="83"/>
        <v>4.3980912314781442E-4</v>
      </c>
      <c r="AF244" s="54">
        <f t="shared" si="83"/>
        <v>2.8647985103198774E-4</v>
      </c>
      <c r="AG244" s="54">
        <f t="shared" si="83"/>
        <v>1.6714711658981352E-3</v>
      </c>
      <c r="AH244" s="54">
        <f t="shared" si="83"/>
        <v>3.2612266892766714E-4</v>
      </c>
      <c r="AI244" s="54">
        <f t="shared" si="83"/>
        <v>8.6351338760918737E-4</v>
      </c>
      <c r="AJ244" s="54" t="e">
        <f t="shared" si="83"/>
        <v>#DIV/0!</v>
      </c>
      <c r="AK244" s="54" t="e">
        <f t="shared" si="83"/>
        <v>#DIV/0!</v>
      </c>
      <c r="AL244" s="54" t="e">
        <f t="shared" si="83"/>
        <v>#DIV/0!</v>
      </c>
      <c r="AM244" s="54" t="e">
        <f t="shared" si="83"/>
        <v>#DIV/0!</v>
      </c>
    </row>
    <row r="245" spans="1:39" x14ac:dyDescent="0.25">
      <c r="B245" s="6" t="s">
        <v>3</v>
      </c>
      <c r="D245" s="54">
        <f t="shared" ref="D245:S260" si="84">D160*(1/D$155)</f>
        <v>0.11803190679986013</v>
      </c>
      <c r="E245" s="54">
        <f t="shared" si="84"/>
        <v>6.4017804987664864E-2</v>
      </c>
      <c r="F245" s="54">
        <f t="shared" si="84"/>
        <v>3.8478191928578133E-2</v>
      </c>
      <c r="G245" s="54">
        <f t="shared" si="84"/>
        <v>2.4804962356355691E-2</v>
      </c>
      <c r="H245" s="54">
        <f t="shared" si="84"/>
        <v>0.79546086234466196</v>
      </c>
      <c r="I245" s="54">
        <f t="shared" si="84"/>
        <v>0.49474009494567772</v>
      </c>
      <c r="J245" s="54">
        <f t="shared" si="84"/>
        <v>4.1349086295930145E-3</v>
      </c>
      <c r="K245" s="54">
        <f t="shared" si="84"/>
        <v>1.4714803274507828</v>
      </c>
      <c r="L245" s="54">
        <f t="shared" si="84"/>
        <v>0.51077009000966755</v>
      </c>
      <c r="M245" s="54">
        <f t="shared" si="84"/>
        <v>1.3440605991588955E-2</v>
      </c>
      <c r="N245" s="54">
        <f t="shared" si="84"/>
        <v>3.0079401558647415E-2</v>
      </c>
      <c r="O245" s="54">
        <f t="shared" si="84"/>
        <v>8.5758646890634893E-3</v>
      </c>
      <c r="P245" s="54">
        <f t="shared" si="84"/>
        <v>6.7516607701976858E-2</v>
      </c>
      <c r="Q245" s="54">
        <f t="shared" si="84"/>
        <v>2.1107761094036337E-2</v>
      </c>
      <c r="R245" s="54">
        <f t="shared" si="84"/>
        <v>1.0134840831282892E-2</v>
      </c>
      <c r="S245" s="54">
        <f t="shared" si="84"/>
        <v>1.2432050004086762E-2</v>
      </c>
      <c r="T245" s="54">
        <f t="shared" si="83"/>
        <v>6.9703927567355314E-2</v>
      </c>
      <c r="U245" s="54">
        <f t="shared" si="83"/>
        <v>0.10393244344881843</v>
      </c>
      <c r="V245" s="54">
        <f t="shared" si="83"/>
        <v>2.1033460425644045E-2</v>
      </c>
      <c r="W245" s="54">
        <f t="shared" si="83"/>
        <v>0.11917350658102924</v>
      </c>
      <c r="X245" s="54">
        <f t="shared" si="83"/>
        <v>5.9092951596873824E-3</v>
      </c>
      <c r="Y245" s="54">
        <f t="shared" si="83"/>
        <v>6.1405444994416358E-2</v>
      </c>
      <c r="Z245" s="54">
        <f t="shared" si="83"/>
        <v>6.293041729762093E-2</v>
      </c>
      <c r="AA245" s="54">
        <f t="shared" si="83"/>
        <v>6.3812234057886164E-2</v>
      </c>
      <c r="AB245" s="54">
        <f t="shared" si="83"/>
        <v>9.2788106828383898E-2</v>
      </c>
      <c r="AC245" s="54">
        <f t="shared" si="83"/>
        <v>3.8464968473595998E-2</v>
      </c>
      <c r="AD245" s="54">
        <f t="shared" si="83"/>
        <v>3.5477003589976852E-2</v>
      </c>
      <c r="AE245" s="54">
        <f t="shared" si="83"/>
        <v>4.1968143316793209E-2</v>
      </c>
      <c r="AF245" s="54">
        <f t="shared" si="83"/>
        <v>2.2366005845906898E-2</v>
      </c>
      <c r="AG245" s="54">
        <f t="shared" si="83"/>
        <v>9.0967488311178832E-2</v>
      </c>
      <c r="AH245" s="54">
        <f t="shared" si="83"/>
        <v>1.5011383217740164E-2</v>
      </c>
      <c r="AI245" s="54">
        <f t="shared" si="83"/>
        <v>2.5075867499347249E-2</v>
      </c>
      <c r="AJ245" s="54" t="e">
        <f t="shared" si="83"/>
        <v>#DIV/0!</v>
      </c>
      <c r="AK245" s="54" t="e">
        <f t="shared" si="83"/>
        <v>#DIV/0!</v>
      </c>
      <c r="AL245" s="54" t="e">
        <f t="shared" si="83"/>
        <v>#DIV/0!</v>
      </c>
      <c r="AM245" s="54" t="e">
        <f t="shared" si="83"/>
        <v>#DIV/0!</v>
      </c>
    </row>
    <row r="246" spans="1:39" x14ac:dyDescent="0.25">
      <c r="B246" s="5" t="s">
        <v>327</v>
      </c>
      <c r="D246" s="54">
        <f t="shared" si="84"/>
        <v>0</v>
      </c>
      <c r="E246" s="54">
        <f t="shared" si="84"/>
        <v>0</v>
      </c>
      <c r="F246" s="54">
        <f t="shared" si="84"/>
        <v>0</v>
      </c>
      <c r="G246" s="54">
        <f t="shared" si="84"/>
        <v>0</v>
      </c>
      <c r="H246" s="54">
        <f t="shared" si="84"/>
        <v>0</v>
      </c>
      <c r="I246" s="54">
        <f t="shared" si="84"/>
        <v>0</v>
      </c>
      <c r="J246" s="54">
        <f t="shared" si="84"/>
        <v>0</v>
      </c>
      <c r="K246" s="54">
        <f t="shared" si="84"/>
        <v>0</v>
      </c>
      <c r="L246" s="54">
        <f t="shared" si="84"/>
        <v>0</v>
      </c>
      <c r="M246" s="54">
        <f t="shared" si="84"/>
        <v>0</v>
      </c>
      <c r="N246" s="54">
        <f t="shared" si="84"/>
        <v>0</v>
      </c>
      <c r="O246" s="54">
        <f t="shared" si="84"/>
        <v>0</v>
      </c>
      <c r="P246" s="54">
        <f t="shared" si="84"/>
        <v>0</v>
      </c>
      <c r="Q246" s="54">
        <f t="shared" si="84"/>
        <v>0</v>
      </c>
      <c r="R246" s="54">
        <f t="shared" si="84"/>
        <v>0</v>
      </c>
      <c r="S246" s="54">
        <f t="shared" si="84"/>
        <v>0</v>
      </c>
      <c r="T246" s="54">
        <f t="shared" si="83"/>
        <v>0</v>
      </c>
      <c r="U246" s="54">
        <f t="shared" si="83"/>
        <v>0</v>
      </c>
      <c r="V246" s="54">
        <f t="shared" si="83"/>
        <v>0</v>
      </c>
      <c r="W246" s="54">
        <f t="shared" si="83"/>
        <v>0</v>
      </c>
      <c r="X246" s="54">
        <f t="shared" si="83"/>
        <v>0</v>
      </c>
      <c r="Y246" s="54">
        <f t="shared" si="83"/>
        <v>0</v>
      </c>
      <c r="Z246" s="54">
        <f t="shared" si="83"/>
        <v>0</v>
      </c>
      <c r="AA246" s="54">
        <f t="shared" si="83"/>
        <v>0</v>
      </c>
      <c r="AB246" s="54">
        <f t="shared" si="83"/>
        <v>0</v>
      </c>
      <c r="AC246" s="54">
        <f t="shared" si="83"/>
        <v>0</v>
      </c>
      <c r="AD246" s="54">
        <f t="shared" si="83"/>
        <v>0</v>
      </c>
      <c r="AE246" s="54">
        <f t="shared" si="83"/>
        <v>0</v>
      </c>
      <c r="AF246" s="54">
        <f t="shared" si="83"/>
        <v>0</v>
      </c>
      <c r="AG246" s="54">
        <f t="shared" si="83"/>
        <v>0</v>
      </c>
      <c r="AH246" s="54">
        <f t="shared" si="83"/>
        <v>0</v>
      </c>
      <c r="AI246" s="54">
        <f t="shared" si="83"/>
        <v>0</v>
      </c>
      <c r="AJ246" s="54" t="e">
        <f t="shared" si="83"/>
        <v>#DIV/0!</v>
      </c>
      <c r="AK246" s="54" t="e">
        <f t="shared" si="83"/>
        <v>#DIV/0!</v>
      </c>
      <c r="AL246" s="54" t="e">
        <f t="shared" si="83"/>
        <v>#DIV/0!</v>
      </c>
      <c r="AM246" s="54" t="e">
        <f t="shared" si="83"/>
        <v>#DIV/0!</v>
      </c>
    </row>
    <row r="247" spans="1:39" x14ac:dyDescent="0.25">
      <c r="B247" s="7" t="s">
        <v>4</v>
      </c>
      <c r="D247" s="54">
        <f t="shared" si="84"/>
        <v>4.6341749566105525E-3</v>
      </c>
      <c r="E247" s="54">
        <f t="shared" si="83"/>
        <v>2.9804409791824658E-2</v>
      </c>
      <c r="F247" s="54">
        <f t="shared" si="83"/>
        <v>3.4267027342699236E-2</v>
      </c>
      <c r="G247" s="54">
        <f t="shared" si="83"/>
        <v>6.0766901516076822E-3</v>
      </c>
      <c r="H247" s="54">
        <f t="shared" si="83"/>
        <v>6.3967129235254258E-2</v>
      </c>
      <c r="I247" s="54">
        <f t="shared" si="83"/>
        <v>1.9548621755931767E-2</v>
      </c>
      <c r="J247" s="54">
        <f t="shared" si="83"/>
        <v>9.815838738477438E-4</v>
      </c>
      <c r="K247" s="54">
        <f t="shared" si="83"/>
        <v>6.0612164017990869E-2</v>
      </c>
      <c r="L247" s="54">
        <f t="shared" si="83"/>
        <v>3.7517712991486769E-2</v>
      </c>
      <c r="M247" s="54">
        <f t="shared" si="83"/>
        <v>1.3373173095516491E-2</v>
      </c>
      <c r="N247" s="54">
        <f t="shared" si="83"/>
        <v>6.1486115936817869E-3</v>
      </c>
      <c r="O247" s="54">
        <f t="shared" si="83"/>
        <v>5.2559728080091182E-3</v>
      </c>
      <c r="P247" s="54">
        <f t="shared" si="83"/>
        <v>8.1787178808217006E-3</v>
      </c>
      <c r="Q247" s="54">
        <f t="shared" si="83"/>
        <v>5.5419114874339041E-3</v>
      </c>
      <c r="R247" s="54">
        <f t="shared" si="83"/>
        <v>2.0570940245611103E-3</v>
      </c>
      <c r="S247" s="54">
        <f t="shared" si="83"/>
        <v>2.9315502992506744E-3</v>
      </c>
      <c r="T247" s="54">
        <f t="shared" si="83"/>
        <v>6.9689797375155635E-3</v>
      </c>
      <c r="U247" s="54">
        <f t="shared" si="83"/>
        <v>6.2945121707875884E-3</v>
      </c>
      <c r="V247" s="54">
        <f t="shared" si="83"/>
        <v>4.4835952882292494E-3</v>
      </c>
      <c r="W247" s="54">
        <f t="shared" si="83"/>
        <v>1.099004898697673E-2</v>
      </c>
      <c r="X247" s="54">
        <f t="shared" si="83"/>
        <v>2.549179811598956E-3</v>
      </c>
      <c r="Y247" s="54">
        <f t="shared" si="83"/>
        <v>5.4012396891201051E-3</v>
      </c>
      <c r="Z247" s="54">
        <f t="shared" si="83"/>
        <v>4.597093445192847E-3</v>
      </c>
      <c r="AA247" s="54">
        <f t="shared" si="83"/>
        <v>5.2034477130704091E-3</v>
      </c>
      <c r="AB247" s="54">
        <f t="shared" si="83"/>
        <v>8.0352305255722793E-3</v>
      </c>
      <c r="AC247" s="54">
        <f t="shared" si="83"/>
        <v>2.1791891518443541E-3</v>
      </c>
      <c r="AD247" s="54">
        <f t="shared" si="83"/>
        <v>4.5015229594930969E-3</v>
      </c>
      <c r="AE247" s="54">
        <f t="shared" si="83"/>
        <v>2.8287587363648387E-3</v>
      </c>
      <c r="AF247" s="54">
        <f t="shared" si="83"/>
        <v>1.9128547549137501E-3</v>
      </c>
      <c r="AG247" s="54">
        <f t="shared" si="83"/>
        <v>8.946909489815788E-3</v>
      </c>
      <c r="AH247" s="54">
        <f t="shared" si="83"/>
        <v>1.5950372732635397E-3</v>
      </c>
      <c r="AI247" s="54">
        <f t="shared" si="83"/>
        <v>4.5230933043177435E-3</v>
      </c>
      <c r="AJ247" s="54" t="e">
        <f t="shared" si="83"/>
        <v>#DIV/0!</v>
      </c>
      <c r="AK247" s="54" t="e">
        <f t="shared" si="83"/>
        <v>#DIV/0!</v>
      </c>
      <c r="AL247" s="54" t="e">
        <f t="shared" si="83"/>
        <v>#DIV/0!</v>
      </c>
      <c r="AM247" s="54" t="e">
        <f t="shared" si="83"/>
        <v>#DIV/0!</v>
      </c>
    </row>
    <row r="248" spans="1:39" x14ac:dyDescent="0.25">
      <c r="B248" s="5" t="s">
        <v>5</v>
      </c>
      <c r="D248" s="54">
        <f t="shared" si="84"/>
        <v>8.4614997909728841E-4</v>
      </c>
      <c r="E248" s="54">
        <f t="shared" si="83"/>
        <v>3.8166026476427846E-3</v>
      </c>
      <c r="F248" s="54">
        <f t="shared" si="83"/>
        <v>2.9875893907404852E-3</v>
      </c>
      <c r="G248" s="54">
        <f t="shared" si="83"/>
        <v>1.1323805829716461E-3</v>
      </c>
      <c r="H248" s="54">
        <f t="shared" si="83"/>
        <v>6.5985509526657934E-3</v>
      </c>
      <c r="I248" s="54">
        <f t="shared" si="83"/>
        <v>5.8698184909189788E-3</v>
      </c>
      <c r="J248" s="54">
        <f t="shared" si="83"/>
        <v>1.6019276802115424E-4</v>
      </c>
      <c r="K248" s="54">
        <f t="shared" si="83"/>
        <v>8.4122324581906039E-3</v>
      </c>
      <c r="L248" s="54">
        <f t="shared" si="83"/>
        <v>5.0763967953136053E-3</v>
      </c>
      <c r="M248" s="54">
        <f t="shared" si="83"/>
        <v>3.8998829123915546E-3</v>
      </c>
      <c r="N248" s="54">
        <f t="shared" si="83"/>
        <v>5.3941304111293031E-4</v>
      </c>
      <c r="O248" s="54">
        <f t="shared" si="83"/>
        <v>8.8716410761992867E-4</v>
      </c>
      <c r="P248" s="54">
        <f t="shared" si="83"/>
        <v>1.4759606771681546E-3</v>
      </c>
      <c r="Q248" s="54">
        <f t="shared" si="83"/>
        <v>8.7532254096638171E-4</v>
      </c>
      <c r="R248" s="54">
        <f t="shared" si="83"/>
        <v>7.8653595056748344E-4</v>
      </c>
      <c r="S248" s="54">
        <f t="shared" si="83"/>
        <v>5.8775077467845078E-4</v>
      </c>
      <c r="T248" s="54">
        <f t="shared" si="83"/>
        <v>1.0428392397039844E-3</v>
      </c>
      <c r="U248" s="54">
        <f t="shared" si="83"/>
        <v>6.7775372311344305E-4</v>
      </c>
      <c r="V248" s="54">
        <f t="shared" si="83"/>
        <v>7.3122535450621036E-4</v>
      </c>
      <c r="W248" s="54">
        <f t="shared" si="83"/>
        <v>1.3301883659862538E-3</v>
      </c>
      <c r="X248" s="54">
        <f t="shared" si="83"/>
        <v>1.0093031274829272E-4</v>
      </c>
      <c r="Y248" s="54">
        <f t="shared" si="83"/>
        <v>1.0842711481506642E-3</v>
      </c>
      <c r="Z248" s="54">
        <f t="shared" si="83"/>
        <v>5.4242629259818151E-4</v>
      </c>
      <c r="AA248" s="54">
        <f t="shared" si="83"/>
        <v>7.8923665837078044E-4</v>
      </c>
      <c r="AB248" s="54">
        <f t="shared" si="83"/>
        <v>9.1513253345362484E-4</v>
      </c>
      <c r="AC248" s="54">
        <f t="shared" si="83"/>
        <v>1.8653019714893766E-4</v>
      </c>
      <c r="AD248" s="54">
        <f t="shared" si="83"/>
        <v>6.2207508397954167E-4</v>
      </c>
      <c r="AE248" s="54">
        <f t="shared" si="83"/>
        <v>2.751260835371589E-4</v>
      </c>
      <c r="AF248" s="54">
        <f t="shared" si="83"/>
        <v>2.2871192060972199E-4</v>
      </c>
      <c r="AG248" s="54">
        <f t="shared" si="83"/>
        <v>1.1017669821267724E-3</v>
      </c>
      <c r="AH248" s="54">
        <f t="shared" ref="AH248:AM248" si="85">AH163*(1/AH$155)</f>
        <v>2.9341143492565868E-4</v>
      </c>
      <c r="AI248" s="54">
        <f t="shared" si="85"/>
        <v>7.9954433786595452E-4</v>
      </c>
      <c r="AJ248" s="54" t="e">
        <f t="shared" si="85"/>
        <v>#DIV/0!</v>
      </c>
      <c r="AK248" s="54" t="e">
        <f t="shared" si="85"/>
        <v>#DIV/0!</v>
      </c>
      <c r="AL248" s="54" t="e">
        <f t="shared" si="85"/>
        <v>#DIV/0!</v>
      </c>
      <c r="AM248" s="54" t="e">
        <f t="shared" si="85"/>
        <v>#DIV/0!</v>
      </c>
    </row>
    <row r="249" spans="1:39" x14ac:dyDescent="0.25">
      <c r="B249" s="5" t="s">
        <v>6</v>
      </c>
      <c r="D249" s="54">
        <f t="shared" si="84"/>
        <v>5.0470640648942335E-2</v>
      </c>
      <c r="E249" s="54">
        <f t="shared" si="84"/>
        <v>3.0150332068076904E-2</v>
      </c>
      <c r="F249" s="54">
        <f t="shared" si="84"/>
        <v>4.2000895797610224E-2</v>
      </c>
      <c r="G249" s="54">
        <f t="shared" si="84"/>
        <v>1.3010378726251428E-2</v>
      </c>
      <c r="H249" s="54">
        <f t="shared" si="84"/>
        <v>5.5206027970370282E-2</v>
      </c>
      <c r="I249" s="54">
        <f t="shared" si="84"/>
        <v>4.4944798325593352E-2</v>
      </c>
      <c r="J249" s="54">
        <f t="shared" si="84"/>
        <v>1.3894124420984675E-3</v>
      </c>
      <c r="K249" s="54">
        <f t="shared" si="84"/>
        <v>7.7213171181164622E-2</v>
      </c>
      <c r="L249" s="54">
        <f t="shared" si="84"/>
        <v>4.9507698305448253E-2</v>
      </c>
      <c r="M249" s="54">
        <f t="shared" si="84"/>
        <v>1.1147227227489231E-2</v>
      </c>
      <c r="N249" s="54">
        <f t="shared" si="84"/>
        <v>5.8334926867298379E-3</v>
      </c>
      <c r="O249" s="54">
        <f t="shared" si="84"/>
        <v>1.391073320748048E-3</v>
      </c>
      <c r="P249" s="54">
        <f t="shared" si="84"/>
        <v>8.1939514199209137E-3</v>
      </c>
      <c r="Q249" s="54">
        <f t="shared" si="84"/>
        <v>3.5786796986328156E-3</v>
      </c>
      <c r="R249" s="54">
        <f t="shared" si="84"/>
        <v>3.7315896486546673E-3</v>
      </c>
      <c r="S249" s="54">
        <f t="shared" si="84"/>
        <v>2.3447126536887616E-3</v>
      </c>
      <c r="T249" s="54">
        <f t="shared" ref="T249:AM253" si="86">T164*(1/T$155)</f>
        <v>6.0899575612254715E-3</v>
      </c>
      <c r="U249" s="54">
        <f t="shared" si="86"/>
        <v>6.1017430417343614E-3</v>
      </c>
      <c r="V249" s="54">
        <f t="shared" si="86"/>
        <v>2.8244522575005576E-3</v>
      </c>
      <c r="W249" s="54">
        <f t="shared" si="86"/>
        <v>8.085946246612824E-3</v>
      </c>
      <c r="X249" s="54">
        <f t="shared" si="86"/>
        <v>4.7871118645770377E-3</v>
      </c>
      <c r="Y249" s="54">
        <f t="shared" si="86"/>
        <v>7.001104398774498E-3</v>
      </c>
      <c r="Z249" s="54">
        <f t="shared" si="86"/>
        <v>7.5517385641636695E-3</v>
      </c>
      <c r="AA249" s="54">
        <f t="shared" si="86"/>
        <v>7.5563491494748921E-3</v>
      </c>
      <c r="AB249" s="54">
        <f t="shared" si="86"/>
        <v>1.2592884291426208E-2</v>
      </c>
      <c r="AC249" s="54">
        <f t="shared" si="86"/>
        <v>2.0230061929601322E-3</v>
      </c>
      <c r="AD249" s="54">
        <f t="shared" si="86"/>
        <v>4.0281003899691305E-3</v>
      </c>
      <c r="AE249" s="54">
        <f t="shared" si="86"/>
        <v>2.9841386138518551E-3</v>
      </c>
      <c r="AF249" s="54">
        <f t="shared" si="86"/>
        <v>1.9712834296382311E-3</v>
      </c>
      <c r="AG249" s="54">
        <f t="shared" si="86"/>
        <v>7.5733015056175315E-3</v>
      </c>
      <c r="AH249" s="54">
        <f t="shared" si="86"/>
        <v>1.4779956445971178E-3</v>
      </c>
      <c r="AI249" s="54">
        <f t="shared" si="86"/>
        <v>3.095001464781184E-3</v>
      </c>
      <c r="AJ249" s="54" t="e">
        <f t="shared" si="86"/>
        <v>#DIV/0!</v>
      </c>
      <c r="AK249" s="54" t="e">
        <f t="shared" si="86"/>
        <v>#DIV/0!</v>
      </c>
      <c r="AL249" s="54" t="e">
        <f t="shared" si="86"/>
        <v>#DIV/0!</v>
      </c>
      <c r="AM249" s="54" t="e">
        <f t="shared" si="86"/>
        <v>#DIV/0!</v>
      </c>
    </row>
    <row r="250" spans="1:39" x14ac:dyDescent="0.25">
      <c r="B250" s="5" t="s">
        <v>7</v>
      </c>
      <c r="D250" s="54">
        <f t="shared" si="84"/>
        <v>0</v>
      </c>
      <c r="E250" s="54">
        <f t="shared" si="84"/>
        <v>0</v>
      </c>
      <c r="F250" s="54">
        <f t="shared" si="84"/>
        <v>0</v>
      </c>
      <c r="G250" s="54">
        <f t="shared" si="84"/>
        <v>0</v>
      </c>
      <c r="H250" s="54">
        <f t="shared" si="84"/>
        <v>0</v>
      </c>
      <c r="I250" s="54">
        <f t="shared" si="84"/>
        <v>0</v>
      </c>
      <c r="J250" s="54">
        <f t="shared" si="84"/>
        <v>0</v>
      </c>
      <c r="K250" s="54">
        <f t="shared" si="84"/>
        <v>0</v>
      </c>
      <c r="L250" s="54">
        <f t="shared" si="84"/>
        <v>0</v>
      </c>
      <c r="M250" s="54">
        <f t="shared" si="84"/>
        <v>0</v>
      </c>
      <c r="N250" s="54">
        <f t="shared" si="84"/>
        <v>0</v>
      </c>
      <c r="O250" s="54">
        <f t="shared" si="84"/>
        <v>0</v>
      </c>
      <c r="P250" s="54">
        <f t="shared" si="84"/>
        <v>0</v>
      </c>
      <c r="Q250" s="54">
        <f t="shared" si="84"/>
        <v>0</v>
      </c>
      <c r="R250" s="54">
        <f t="shared" si="84"/>
        <v>0</v>
      </c>
      <c r="S250" s="54">
        <f t="shared" si="84"/>
        <v>0</v>
      </c>
      <c r="T250" s="54">
        <f t="shared" si="86"/>
        <v>0</v>
      </c>
      <c r="U250" s="54">
        <f t="shared" si="86"/>
        <v>0</v>
      </c>
      <c r="V250" s="54">
        <f t="shared" si="86"/>
        <v>0</v>
      </c>
      <c r="W250" s="54">
        <f t="shared" si="86"/>
        <v>0</v>
      </c>
      <c r="X250" s="54">
        <f t="shared" si="86"/>
        <v>0</v>
      </c>
      <c r="Y250" s="54">
        <f t="shared" si="86"/>
        <v>0</v>
      </c>
      <c r="Z250" s="54">
        <f t="shared" si="86"/>
        <v>0</v>
      </c>
      <c r="AA250" s="54">
        <f t="shared" si="86"/>
        <v>0</v>
      </c>
      <c r="AB250" s="54">
        <f t="shared" si="86"/>
        <v>0</v>
      </c>
      <c r="AC250" s="54">
        <f t="shared" si="86"/>
        <v>0</v>
      </c>
      <c r="AD250" s="54">
        <f t="shared" si="86"/>
        <v>0</v>
      </c>
      <c r="AE250" s="54">
        <f t="shared" si="86"/>
        <v>0</v>
      </c>
      <c r="AF250" s="54">
        <f t="shared" si="86"/>
        <v>0</v>
      </c>
      <c r="AG250" s="54">
        <f t="shared" si="86"/>
        <v>0</v>
      </c>
      <c r="AH250" s="54">
        <f t="shared" si="86"/>
        <v>0</v>
      </c>
      <c r="AI250" s="54">
        <f t="shared" si="86"/>
        <v>0</v>
      </c>
      <c r="AJ250" s="54" t="e">
        <f t="shared" si="86"/>
        <v>#DIV/0!</v>
      </c>
      <c r="AK250" s="54" t="e">
        <f t="shared" si="86"/>
        <v>#DIV/0!</v>
      </c>
      <c r="AL250" s="54" t="e">
        <f t="shared" si="86"/>
        <v>#DIV/0!</v>
      </c>
      <c r="AM250" s="54" t="e">
        <f t="shared" si="86"/>
        <v>#DIV/0!</v>
      </c>
    </row>
    <row r="251" spans="1:39" x14ac:dyDescent="0.25">
      <c r="B251" s="7" t="s">
        <v>8</v>
      </c>
      <c r="D251" s="54">
        <f t="shared" si="84"/>
        <v>6.4018664769237505E-3</v>
      </c>
      <c r="E251" s="54">
        <f t="shared" si="84"/>
        <v>7.7126772206261131E-3</v>
      </c>
      <c r="F251" s="54">
        <f t="shared" si="84"/>
        <v>8.0155356778127355E-3</v>
      </c>
      <c r="G251" s="54">
        <f t="shared" si="84"/>
        <v>1.6598345457362392E-3</v>
      </c>
      <c r="H251" s="54">
        <f t="shared" si="84"/>
        <v>1.0541046521863589E-2</v>
      </c>
      <c r="I251" s="54">
        <f t="shared" si="84"/>
        <v>8.9466586784592902E-3</v>
      </c>
      <c r="J251" s="54">
        <f t="shared" si="84"/>
        <v>5.3755962423206118E-4</v>
      </c>
      <c r="K251" s="54">
        <f t="shared" si="84"/>
        <v>2.0374737650076184E-2</v>
      </c>
      <c r="L251" s="54">
        <f t="shared" si="84"/>
        <v>1.278028566422261E-2</v>
      </c>
      <c r="M251" s="54">
        <f t="shared" si="84"/>
        <v>4.3170259439095854E-3</v>
      </c>
      <c r="N251" s="54">
        <f t="shared" si="84"/>
        <v>1.0279806112277582E-3</v>
      </c>
      <c r="O251" s="54">
        <f t="shared" si="84"/>
        <v>8.0892861236191074E-4</v>
      </c>
      <c r="P251" s="54">
        <f t="shared" si="84"/>
        <v>2.9750971659573337E-3</v>
      </c>
      <c r="Q251" s="54">
        <f t="shared" si="84"/>
        <v>1.8863112815172382E-3</v>
      </c>
      <c r="R251" s="54">
        <f t="shared" si="84"/>
        <v>1.6900606508842317E-3</v>
      </c>
      <c r="S251" s="54">
        <f t="shared" si="84"/>
        <v>1.2333330600709906E-3</v>
      </c>
      <c r="T251" s="54">
        <f t="shared" si="86"/>
        <v>2.5409501665449672E-3</v>
      </c>
      <c r="U251" s="54">
        <f t="shared" si="86"/>
        <v>1.9690864402273104E-3</v>
      </c>
      <c r="V251" s="54">
        <f t="shared" si="86"/>
        <v>1.4624507090124207E-3</v>
      </c>
      <c r="W251" s="54">
        <f t="shared" si="86"/>
        <v>3.1418037385419813E-3</v>
      </c>
      <c r="X251" s="54">
        <f t="shared" si="86"/>
        <v>7.4567094445733204E-4</v>
      </c>
      <c r="Y251" s="54">
        <f t="shared" si="86"/>
        <v>2.0844460248902463E-3</v>
      </c>
      <c r="Z251" s="54">
        <f t="shared" si="86"/>
        <v>1.8010559705874507E-3</v>
      </c>
      <c r="AA251" s="54">
        <f t="shared" si="86"/>
        <v>1.9944763449162594E-3</v>
      </c>
      <c r="AB251" s="54">
        <f t="shared" si="86"/>
        <v>2.2846927264502004E-3</v>
      </c>
      <c r="AC251" s="54">
        <f t="shared" si="86"/>
        <v>4.7599916265338475E-4</v>
      </c>
      <c r="AD251" s="54">
        <f t="shared" si="86"/>
        <v>9.4493138016315311E-4</v>
      </c>
      <c r="AE251" s="54">
        <f t="shared" si="86"/>
        <v>6.3752265580294956E-4</v>
      </c>
      <c r="AF251" s="54">
        <f t="shared" si="86"/>
        <v>4.5345937540615128E-4</v>
      </c>
      <c r="AG251" s="54">
        <f t="shared" si="86"/>
        <v>1.6962830115903236E-3</v>
      </c>
      <c r="AH251" s="54">
        <f t="shared" si="86"/>
        <v>3.4956224743229111E-4</v>
      </c>
      <c r="AI251" s="54">
        <f t="shared" si="86"/>
        <v>8.8277288645661231E-4</v>
      </c>
      <c r="AJ251" s="54" t="e">
        <f t="shared" si="86"/>
        <v>#DIV/0!</v>
      </c>
      <c r="AK251" s="54" t="e">
        <f t="shared" si="86"/>
        <v>#DIV/0!</v>
      </c>
      <c r="AL251" s="54" t="e">
        <f t="shared" si="86"/>
        <v>#DIV/0!</v>
      </c>
      <c r="AM251" s="54" t="e">
        <f t="shared" si="86"/>
        <v>#DIV/0!</v>
      </c>
    </row>
    <row r="252" spans="1:39" x14ac:dyDescent="0.25">
      <c r="B252" s="7" t="s">
        <v>9</v>
      </c>
      <c r="D252" s="54">
        <f t="shared" si="84"/>
        <v>1.687725936080082</v>
      </c>
      <c r="E252" s="54">
        <f t="shared" si="84"/>
        <v>0.74318975452619074</v>
      </c>
      <c r="F252" s="54">
        <f t="shared" si="84"/>
        <v>0.7942488558134303</v>
      </c>
      <c r="G252" s="54">
        <f t="shared" si="84"/>
        <v>0.3769796657858811</v>
      </c>
      <c r="H252" s="54">
        <f t="shared" si="84"/>
        <v>1.5293278557967092</v>
      </c>
      <c r="I252" s="54">
        <f t="shared" si="84"/>
        <v>1.3159102248386496</v>
      </c>
      <c r="J252" s="54">
        <f t="shared" si="84"/>
        <v>0.1441111343026279</v>
      </c>
      <c r="K252" s="54">
        <f t="shared" si="84"/>
        <v>2.1807452566582648</v>
      </c>
      <c r="L252" s="54">
        <f t="shared" si="84"/>
        <v>1.7289513662712457</v>
      </c>
      <c r="M252" s="54">
        <f t="shared" si="84"/>
        <v>0.1848674909256699</v>
      </c>
      <c r="N252" s="54">
        <f t="shared" si="84"/>
        <v>0.44477178266620077</v>
      </c>
      <c r="O252" s="54">
        <f t="shared" si="84"/>
        <v>6.0296459313686809E-2</v>
      </c>
      <c r="P252" s="54">
        <f t="shared" si="84"/>
        <v>0.37984751623173302</v>
      </c>
      <c r="Q252" s="54">
        <f t="shared" si="84"/>
        <v>0.15362877963144589</v>
      </c>
      <c r="R252" s="54">
        <f t="shared" si="84"/>
        <v>0.13987436010794096</v>
      </c>
      <c r="S252" s="54">
        <f t="shared" si="84"/>
        <v>0.13636629642865869</v>
      </c>
      <c r="T252" s="54">
        <f t="shared" si="86"/>
        <v>0.28085309765241051</v>
      </c>
      <c r="U252" s="54">
        <f t="shared" si="86"/>
        <v>0.33208217840559512</v>
      </c>
      <c r="V252" s="54">
        <f t="shared" si="86"/>
        <v>0.1597318551719798</v>
      </c>
      <c r="W252" s="54">
        <f t="shared" si="86"/>
        <v>0.45018919349749797</v>
      </c>
      <c r="X252" s="54">
        <f t="shared" si="86"/>
        <v>0.1782901802012378</v>
      </c>
      <c r="Y252" s="54">
        <f t="shared" si="86"/>
        <v>0.26143363516618667</v>
      </c>
      <c r="Z252" s="54">
        <f t="shared" si="86"/>
        <v>0.33729240925857168</v>
      </c>
      <c r="AA252" s="54">
        <f t="shared" si="86"/>
        <v>0.34272648166434605</v>
      </c>
      <c r="AB252" s="54">
        <f t="shared" si="86"/>
        <v>0.38395075325188993</v>
      </c>
      <c r="AC252" s="54">
        <f t="shared" si="86"/>
        <v>0.169530945892539</v>
      </c>
      <c r="AD252" s="54">
        <f t="shared" si="86"/>
        <v>0.35996692573620687</v>
      </c>
      <c r="AE252" s="54">
        <f t="shared" si="86"/>
        <v>0.1997849798545914</v>
      </c>
      <c r="AF252" s="54">
        <f t="shared" si="86"/>
        <v>0.20385368164790155</v>
      </c>
      <c r="AG252" s="54">
        <f t="shared" si="86"/>
        <v>0.58501139809593239</v>
      </c>
      <c r="AH252" s="54">
        <f t="shared" si="86"/>
        <v>0.10355069277434843</v>
      </c>
      <c r="AI252" s="54">
        <f t="shared" si="86"/>
        <v>0.27995690065326212</v>
      </c>
      <c r="AJ252" s="54" t="e">
        <f t="shared" si="86"/>
        <v>#DIV/0!</v>
      </c>
      <c r="AK252" s="54" t="e">
        <f t="shared" si="86"/>
        <v>#DIV/0!</v>
      </c>
      <c r="AL252" s="54" t="e">
        <f t="shared" si="86"/>
        <v>#DIV/0!</v>
      </c>
      <c r="AM252" s="54" t="e">
        <f t="shared" si="86"/>
        <v>#DIV/0!</v>
      </c>
    </row>
    <row r="253" spans="1:39" x14ac:dyDescent="0.25">
      <c r="B253" s="5" t="s">
        <v>10</v>
      </c>
      <c r="D253" s="54">
        <f t="shared" si="84"/>
        <v>1.8382708550625446E-2</v>
      </c>
      <c r="E253" s="54">
        <f t="shared" si="84"/>
        <v>1.3490237437101203E-2</v>
      </c>
      <c r="F253" s="54">
        <f t="shared" si="84"/>
        <v>1.4476843333602399E-2</v>
      </c>
      <c r="G253" s="54">
        <f t="shared" si="84"/>
        <v>1.1251817962181433E-2</v>
      </c>
      <c r="H253" s="54">
        <f t="shared" si="84"/>
        <v>1.9604350330378072E-2</v>
      </c>
      <c r="I253" s="54">
        <f t="shared" si="84"/>
        <v>2.5627718812428743E-2</v>
      </c>
      <c r="J253" s="54">
        <f t="shared" si="84"/>
        <v>2.105441861575573E-3</v>
      </c>
      <c r="K253" s="54">
        <f t="shared" si="84"/>
        <v>4.4253653609418894E-2</v>
      </c>
      <c r="L253" s="54">
        <f t="shared" si="84"/>
        <v>2.4558839975386968E-2</v>
      </c>
      <c r="M253" s="54">
        <f t="shared" si="84"/>
        <v>5.5505444650882484E-3</v>
      </c>
      <c r="N253" s="54">
        <f t="shared" si="84"/>
        <v>6.4333872356832546E-3</v>
      </c>
      <c r="O253" s="54">
        <f t="shared" si="84"/>
        <v>1.3458485829828644E-3</v>
      </c>
      <c r="P253" s="54">
        <f t="shared" si="84"/>
        <v>1.103116552685204E-2</v>
      </c>
      <c r="Q253" s="54">
        <f t="shared" si="84"/>
        <v>5.3947541145051951E-3</v>
      </c>
      <c r="R253" s="54">
        <f t="shared" si="84"/>
        <v>1.2208504077911495E-3</v>
      </c>
      <c r="S253" s="54">
        <f t="shared" si="84"/>
        <v>3.22354869896146E-3</v>
      </c>
      <c r="T253" s="54">
        <f t="shared" si="86"/>
        <v>9.0607140135805387E-3</v>
      </c>
      <c r="U253" s="54">
        <f t="shared" si="86"/>
        <v>9.182497451730505E-3</v>
      </c>
      <c r="V253" s="54">
        <f t="shared" si="86"/>
        <v>6.0103730458532798E-3</v>
      </c>
      <c r="W253" s="54">
        <f t="shared" si="86"/>
        <v>1.1236835318016168E-2</v>
      </c>
      <c r="X253" s="54">
        <f t="shared" si="86"/>
        <v>2.4070684604979901E-3</v>
      </c>
      <c r="Y253" s="54">
        <f t="shared" si="86"/>
        <v>7.8077021913452397E-3</v>
      </c>
      <c r="Z253" s="54">
        <f t="shared" si="86"/>
        <v>8.3763798035480595E-3</v>
      </c>
      <c r="AA253" s="54">
        <f t="shared" si="86"/>
        <v>8.175579886495591E-3</v>
      </c>
      <c r="AB253" s="54">
        <f t="shared" si="86"/>
        <v>1.0185846828634229E-2</v>
      </c>
      <c r="AC253" s="54">
        <f t="shared" si="86"/>
        <v>4.3427756104934805E-3</v>
      </c>
      <c r="AD253" s="54">
        <f t="shared" si="86"/>
        <v>1.2822908653006074E-2</v>
      </c>
      <c r="AE253" s="54">
        <f t="shared" si="86"/>
        <v>4.9100638736675811E-3</v>
      </c>
      <c r="AF253" s="54">
        <f t="shared" si="86"/>
        <v>3.0963421922248083E-3</v>
      </c>
      <c r="AG253" s="54">
        <f t="shared" si="86"/>
        <v>1.0641982167469907E-2</v>
      </c>
      <c r="AH253" s="54">
        <f t="shared" si="86"/>
        <v>1.3568911556565613E-3</v>
      </c>
      <c r="AI253" s="54">
        <f t="shared" si="86"/>
        <v>4.4906272919749395E-3</v>
      </c>
      <c r="AJ253" s="54" t="e">
        <f t="shared" si="86"/>
        <v>#DIV/0!</v>
      </c>
      <c r="AK253" s="54" t="e">
        <f t="shared" si="86"/>
        <v>#DIV/0!</v>
      </c>
      <c r="AL253" s="54" t="e">
        <f t="shared" si="86"/>
        <v>#DIV/0!</v>
      </c>
      <c r="AM253" s="54" t="e">
        <f t="shared" si="86"/>
        <v>#DIV/0!</v>
      </c>
    </row>
    <row r="254" spans="1:39" x14ac:dyDescent="0.25">
      <c r="B254" s="5" t="s">
        <v>11</v>
      </c>
      <c r="D254" s="54">
        <f t="shared" si="84"/>
        <v>0</v>
      </c>
      <c r="E254" s="54">
        <f t="shared" si="84"/>
        <v>0</v>
      </c>
      <c r="F254" s="54">
        <f t="shared" si="84"/>
        <v>0</v>
      </c>
      <c r="G254" s="54">
        <f t="shared" si="84"/>
        <v>0</v>
      </c>
      <c r="H254" s="54">
        <f t="shared" si="84"/>
        <v>0</v>
      </c>
      <c r="I254" s="54">
        <f t="shared" si="84"/>
        <v>0</v>
      </c>
      <c r="J254" s="54">
        <f t="shared" si="84"/>
        <v>0</v>
      </c>
      <c r="K254" s="54">
        <f t="shared" si="84"/>
        <v>0</v>
      </c>
      <c r="L254" s="54">
        <f t="shared" si="84"/>
        <v>0</v>
      </c>
      <c r="M254" s="54">
        <f t="shared" si="84"/>
        <v>0</v>
      </c>
      <c r="N254" s="54">
        <f t="shared" si="84"/>
        <v>0</v>
      </c>
      <c r="O254" s="54">
        <f t="shared" si="84"/>
        <v>0</v>
      </c>
      <c r="P254" s="54">
        <f t="shared" si="84"/>
        <v>0</v>
      </c>
      <c r="Q254" s="54">
        <f t="shared" si="84"/>
        <v>0</v>
      </c>
      <c r="R254" s="54">
        <f t="shared" si="84"/>
        <v>0</v>
      </c>
      <c r="S254" s="54">
        <f t="shared" si="84"/>
        <v>0</v>
      </c>
      <c r="T254" s="54">
        <f t="shared" ref="T254:AM258" si="87">T169*(1/T$155)</f>
        <v>0</v>
      </c>
      <c r="U254" s="54">
        <f t="shared" si="87"/>
        <v>0</v>
      </c>
      <c r="V254" s="54">
        <f t="shared" si="87"/>
        <v>0</v>
      </c>
      <c r="W254" s="54">
        <f t="shared" si="87"/>
        <v>0</v>
      </c>
      <c r="X254" s="54">
        <f t="shared" si="87"/>
        <v>0</v>
      </c>
      <c r="Y254" s="54">
        <f t="shared" si="87"/>
        <v>0</v>
      </c>
      <c r="Z254" s="54">
        <f t="shared" si="87"/>
        <v>0</v>
      </c>
      <c r="AA254" s="54">
        <f t="shared" si="87"/>
        <v>0</v>
      </c>
      <c r="AB254" s="54">
        <f t="shared" si="87"/>
        <v>0</v>
      </c>
      <c r="AC254" s="54">
        <f t="shared" si="87"/>
        <v>0</v>
      </c>
      <c r="AD254" s="54">
        <f t="shared" si="87"/>
        <v>0</v>
      </c>
      <c r="AE254" s="54">
        <f t="shared" si="87"/>
        <v>0</v>
      </c>
      <c r="AF254" s="54">
        <f t="shared" si="87"/>
        <v>0</v>
      </c>
      <c r="AG254" s="54">
        <f t="shared" si="87"/>
        <v>0</v>
      </c>
      <c r="AH254" s="54">
        <f t="shared" si="87"/>
        <v>0</v>
      </c>
      <c r="AI254" s="54">
        <f t="shared" si="87"/>
        <v>0</v>
      </c>
      <c r="AJ254" s="54" t="e">
        <f t="shared" si="87"/>
        <v>#DIV/0!</v>
      </c>
      <c r="AK254" s="54" t="e">
        <f t="shared" si="87"/>
        <v>#DIV/0!</v>
      </c>
      <c r="AL254" s="54" t="e">
        <f t="shared" si="87"/>
        <v>#DIV/0!</v>
      </c>
      <c r="AM254" s="54" t="e">
        <f t="shared" si="87"/>
        <v>#DIV/0!</v>
      </c>
    </row>
    <row r="255" spans="1:39" x14ac:dyDescent="0.25">
      <c r="B255" s="5" t="s">
        <v>12</v>
      </c>
      <c r="D255" s="54">
        <f t="shared" si="84"/>
        <v>0.47585790544852258</v>
      </c>
      <c r="E255" s="54">
        <f t="shared" si="84"/>
        <v>0.37933193237493013</v>
      </c>
      <c r="F255" s="54">
        <f t="shared" si="84"/>
        <v>0.37028910238566276</v>
      </c>
      <c r="G255" s="54">
        <f t="shared" si="84"/>
        <v>9.5170703276262009E-2</v>
      </c>
      <c r="H255" s="54">
        <f t="shared" si="84"/>
        <v>0.81239806728997088</v>
      </c>
      <c r="I255" s="54">
        <f t="shared" si="84"/>
        <v>0.55498226586793487</v>
      </c>
      <c r="J255" s="54">
        <f t="shared" si="84"/>
        <v>3.2177243987282715E-2</v>
      </c>
      <c r="K255" s="54">
        <f t="shared" si="84"/>
        <v>0.63533949295131076</v>
      </c>
      <c r="L255" s="54">
        <f t="shared" si="84"/>
        <v>0.38098429794314997</v>
      </c>
      <c r="M255" s="54">
        <f t="shared" si="84"/>
        <v>6.809410161767343E-2</v>
      </c>
      <c r="N255" s="54">
        <f t="shared" si="84"/>
        <v>0.24282976860451674</v>
      </c>
      <c r="O255" s="54">
        <f t="shared" si="84"/>
        <v>4.3516761172504081E-2</v>
      </c>
      <c r="P255" s="54">
        <f t="shared" si="84"/>
        <v>0.23013554899439359</v>
      </c>
      <c r="Q255" s="54">
        <f t="shared" si="84"/>
        <v>0.10645094666859796</v>
      </c>
      <c r="R255" s="54">
        <f t="shared" si="84"/>
        <v>3.5776465127185096E-2</v>
      </c>
      <c r="S255" s="54">
        <f t="shared" si="84"/>
        <v>3.3705624867241171E-2</v>
      </c>
      <c r="T255" s="54">
        <f t="shared" si="87"/>
        <v>0.17500444899194403</v>
      </c>
      <c r="U255" s="54">
        <f t="shared" si="87"/>
        <v>0.20882358876690538</v>
      </c>
      <c r="V255" s="54">
        <f t="shared" si="87"/>
        <v>9.0643120492757565E-2</v>
      </c>
      <c r="W255" s="54">
        <f t="shared" si="87"/>
        <v>0.33332087495110335</v>
      </c>
      <c r="X255" s="54">
        <f t="shared" si="87"/>
        <v>5.0702131188595442E-2</v>
      </c>
      <c r="Y255" s="54">
        <f t="shared" si="87"/>
        <v>7.0988987434405779E-2</v>
      </c>
      <c r="Z255" s="54">
        <f t="shared" si="87"/>
        <v>7.7901201255979768E-2</v>
      </c>
      <c r="AA255" s="54">
        <f t="shared" si="87"/>
        <v>6.4026275896972781E-2</v>
      </c>
      <c r="AB255" s="54">
        <f t="shared" si="87"/>
        <v>0.18924024806073905</v>
      </c>
      <c r="AC255" s="54">
        <f t="shared" si="87"/>
        <v>2.4199192044802108E-2</v>
      </c>
      <c r="AD255" s="54">
        <f t="shared" si="87"/>
        <v>9.1156732155161249E-2</v>
      </c>
      <c r="AE255" s="54">
        <f t="shared" si="87"/>
        <v>3.7391841053075088E-2</v>
      </c>
      <c r="AF255" s="54">
        <f t="shared" si="87"/>
        <v>8.7988486964737295E-2</v>
      </c>
      <c r="AG255" s="54">
        <f t="shared" si="87"/>
        <v>0.1581987546992743</v>
      </c>
      <c r="AH255" s="54">
        <f t="shared" si="87"/>
        <v>4.2677482342413378E-2</v>
      </c>
      <c r="AI255" s="54">
        <f t="shared" si="87"/>
        <v>6.1975003773279747E-2</v>
      </c>
      <c r="AJ255" s="54" t="e">
        <f t="shared" si="87"/>
        <v>#DIV/0!</v>
      </c>
      <c r="AK255" s="54" t="e">
        <f t="shared" si="87"/>
        <v>#DIV/0!</v>
      </c>
      <c r="AL255" s="54" t="e">
        <f t="shared" si="87"/>
        <v>#DIV/0!</v>
      </c>
      <c r="AM255" s="54" t="e">
        <f t="shared" si="87"/>
        <v>#DIV/0!</v>
      </c>
    </row>
    <row r="256" spans="1:39" x14ac:dyDescent="0.25">
      <c r="B256" s="5" t="s">
        <v>13</v>
      </c>
      <c r="D256" s="54">
        <f t="shared" si="84"/>
        <v>3.2398320763635038E-2</v>
      </c>
      <c r="E256" s="54">
        <f t="shared" si="84"/>
        <v>9.0483418799538334E-2</v>
      </c>
      <c r="F256" s="54">
        <f t="shared" si="84"/>
        <v>8.5025697208906764E-2</v>
      </c>
      <c r="G256" s="54">
        <f t="shared" si="84"/>
        <v>1.2157493895645941E-2</v>
      </c>
      <c r="H256" s="54">
        <f t="shared" si="84"/>
        <v>8.0668671646539472E-2</v>
      </c>
      <c r="I256" s="54">
        <f t="shared" si="84"/>
        <v>3.0664875776473567E-2</v>
      </c>
      <c r="J256" s="54">
        <f t="shared" si="84"/>
        <v>1.016596924039392E-2</v>
      </c>
      <c r="K256" s="54">
        <f t="shared" si="84"/>
        <v>0.14623355944652625</v>
      </c>
      <c r="L256" s="54">
        <f t="shared" si="84"/>
        <v>0.10865911361226463</v>
      </c>
      <c r="M256" s="54">
        <f t="shared" si="84"/>
        <v>3.6487964825971352E-2</v>
      </c>
      <c r="N256" s="54">
        <f t="shared" si="84"/>
        <v>1.36522139850509E-2</v>
      </c>
      <c r="O256" s="54">
        <f t="shared" si="84"/>
        <v>6.3860960907763074E-3</v>
      </c>
      <c r="P256" s="54">
        <f t="shared" si="84"/>
        <v>2.2226254350506718E-2</v>
      </c>
      <c r="Q256" s="54">
        <f t="shared" si="84"/>
        <v>1.7872174999538502E-2</v>
      </c>
      <c r="R256" s="54">
        <f t="shared" si="84"/>
        <v>3.5255287778516692E-2</v>
      </c>
      <c r="S256" s="54">
        <f t="shared" si="84"/>
        <v>3.3214564320125047E-2</v>
      </c>
      <c r="T256" s="54">
        <f t="shared" si="87"/>
        <v>3.3211696912234377E-2</v>
      </c>
      <c r="U256" s="54">
        <f t="shared" si="87"/>
        <v>5.563238683127603E-3</v>
      </c>
      <c r="V256" s="54">
        <f t="shared" si="87"/>
        <v>1.2563320005572951E-2</v>
      </c>
      <c r="W256" s="54">
        <f t="shared" si="87"/>
        <v>1.0211435960757947E-2</v>
      </c>
      <c r="X256" s="54">
        <f t="shared" si="87"/>
        <v>1.083906990712904E-2</v>
      </c>
      <c r="Y256" s="54">
        <f t="shared" si="87"/>
        <v>1.6956993357982692E-2</v>
      </c>
      <c r="Z256" s="54">
        <f t="shared" si="87"/>
        <v>1.0562795069474178E-2</v>
      </c>
      <c r="AA256" s="54">
        <f t="shared" si="87"/>
        <v>1.7696593454277508E-2</v>
      </c>
      <c r="AB256" s="54">
        <f t="shared" si="87"/>
        <v>1.0184353704828317E-2</v>
      </c>
      <c r="AC256" s="54">
        <f t="shared" si="87"/>
        <v>3.6921823109855069E-3</v>
      </c>
      <c r="AD256" s="54">
        <f t="shared" si="87"/>
        <v>1.1010113480201972E-2</v>
      </c>
      <c r="AE256" s="54">
        <f t="shared" si="87"/>
        <v>5.2466420372874909E-3</v>
      </c>
      <c r="AF256" s="54">
        <f t="shared" si="87"/>
        <v>7.8033902091645549E-3</v>
      </c>
      <c r="AG256" s="54">
        <f t="shared" si="87"/>
        <v>1.5851985629254932E-2</v>
      </c>
      <c r="AH256" s="54">
        <f t="shared" si="87"/>
        <v>3.689389656627802E-3</v>
      </c>
      <c r="AI256" s="54">
        <f t="shared" si="87"/>
        <v>9.8658158524423251E-3</v>
      </c>
      <c r="AJ256" s="54" t="e">
        <f t="shared" si="87"/>
        <v>#DIV/0!</v>
      </c>
      <c r="AK256" s="54" t="e">
        <f t="shared" si="87"/>
        <v>#DIV/0!</v>
      </c>
      <c r="AL256" s="54" t="e">
        <f t="shared" si="87"/>
        <v>#DIV/0!</v>
      </c>
      <c r="AM256" s="54" t="e">
        <f t="shared" si="87"/>
        <v>#DIV/0!</v>
      </c>
    </row>
    <row r="257" spans="2:39" x14ac:dyDescent="0.25">
      <c r="B257" s="5" t="s">
        <v>14</v>
      </c>
      <c r="D257" s="54">
        <f t="shared" si="84"/>
        <v>1.5338974739559849E-2</v>
      </c>
      <c r="E257" s="54">
        <f t="shared" si="84"/>
        <v>5.4749086971183886E-2</v>
      </c>
      <c r="F257" s="54">
        <f t="shared" si="84"/>
        <v>0.13589458468407584</v>
      </c>
      <c r="G257" s="54">
        <f t="shared" si="84"/>
        <v>3.5276340421292293E-3</v>
      </c>
      <c r="H257" s="54">
        <f t="shared" si="84"/>
        <v>6.4460634306504075E-2</v>
      </c>
      <c r="I257" s="54">
        <f t="shared" si="84"/>
        <v>6.0564994241499887E-2</v>
      </c>
      <c r="J257" s="54">
        <f t="shared" si="84"/>
        <v>2.1330365889528189E-3</v>
      </c>
      <c r="K257" s="54">
        <f t="shared" si="84"/>
        <v>2.2266613157052226E-2</v>
      </c>
      <c r="L257" s="54">
        <f t="shared" si="84"/>
        <v>6.0185990310794545E-3</v>
      </c>
      <c r="M257" s="54">
        <f t="shared" si="84"/>
        <v>8.2615614839329672E-3</v>
      </c>
      <c r="N257" s="54">
        <f t="shared" si="84"/>
        <v>6.5541452293037469E-3</v>
      </c>
      <c r="O257" s="54">
        <f t="shared" si="84"/>
        <v>4.031768866387348E-3</v>
      </c>
      <c r="P257" s="54">
        <f t="shared" si="84"/>
        <v>1.2437728970346004E-2</v>
      </c>
      <c r="Q257" s="54">
        <f t="shared" si="84"/>
        <v>1.8741165669478473E-3</v>
      </c>
      <c r="R257" s="54">
        <f t="shared" si="84"/>
        <v>2.9001159594495901E-3</v>
      </c>
      <c r="S257" s="54">
        <f t="shared" si="84"/>
        <v>3.6208613234463226E-3</v>
      </c>
      <c r="T257" s="54">
        <f t="shared" si="87"/>
        <v>2.9154778982552129E-3</v>
      </c>
      <c r="U257" s="54">
        <f t="shared" si="87"/>
        <v>8.0066547528486534E-3</v>
      </c>
      <c r="V257" s="54">
        <f t="shared" si="87"/>
        <v>4.8669597567819051E-3</v>
      </c>
      <c r="W257" s="54">
        <f t="shared" si="87"/>
        <v>1.4818369167048104E-2</v>
      </c>
      <c r="X257" s="54">
        <f t="shared" si="87"/>
        <v>5.3360698133318694E-3</v>
      </c>
      <c r="Y257" s="54">
        <f t="shared" si="87"/>
        <v>5.100536647444219E-3</v>
      </c>
      <c r="Z257" s="54">
        <f t="shared" si="87"/>
        <v>1.568852799085586E-3</v>
      </c>
      <c r="AA257" s="54">
        <f t="shared" si="87"/>
        <v>2.1197643763524801E-3</v>
      </c>
      <c r="AB257" s="54">
        <f t="shared" si="87"/>
        <v>1.1983385059468983E-2</v>
      </c>
      <c r="AC257" s="54">
        <f t="shared" si="87"/>
        <v>3.9651904351689898E-3</v>
      </c>
      <c r="AD257" s="54">
        <f t="shared" si="87"/>
        <v>1.2046698393982131E-2</v>
      </c>
      <c r="AE257" s="54">
        <f t="shared" si="87"/>
        <v>4.4893731754344001E-3</v>
      </c>
      <c r="AF257" s="54">
        <f t="shared" si="87"/>
        <v>1.0620048777465877E-3</v>
      </c>
      <c r="AG257" s="54">
        <f t="shared" si="87"/>
        <v>3.3167991187742578E-3</v>
      </c>
      <c r="AH257" s="54">
        <f t="shared" si="87"/>
        <v>9.6357502834897241E-4</v>
      </c>
      <c r="AI257" s="54">
        <f t="shared" si="87"/>
        <v>1.4937117034667128E-3</v>
      </c>
      <c r="AJ257" s="54" t="e">
        <f t="shared" si="87"/>
        <v>#DIV/0!</v>
      </c>
      <c r="AK257" s="54" t="e">
        <f t="shared" si="87"/>
        <v>#DIV/0!</v>
      </c>
      <c r="AL257" s="54" t="e">
        <f t="shared" si="87"/>
        <v>#DIV/0!</v>
      </c>
      <c r="AM257" s="54" t="e">
        <f t="shared" si="87"/>
        <v>#DIV/0!</v>
      </c>
    </row>
    <row r="258" spans="2:39" x14ac:dyDescent="0.25">
      <c r="B258" s="7" t="s">
        <v>15</v>
      </c>
      <c r="D258" s="54">
        <f t="shared" si="84"/>
        <v>5.3937048430609145E-3</v>
      </c>
      <c r="E258" s="54">
        <f t="shared" si="84"/>
        <v>6.2721876291007414E-3</v>
      </c>
      <c r="F258" s="54">
        <f t="shared" si="84"/>
        <v>2.9178381502865548E-3</v>
      </c>
      <c r="G258" s="54">
        <f t="shared" si="84"/>
        <v>1.4399858836133892E-3</v>
      </c>
      <c r="H258" s="54">
        <f t="shared" si="84"/>
        <v>9.038351304911969E-3</v>
      </c>
      <c r="I258" s="54">
        <f t="shared" si="84"/>
        <v>8.6405331171084988E-3</v>
      </c>
      <c r="J258" s="54">
        <f t="shared" si="84"/>
        <v>7.1853803105685523E-4</v>
      </c>
      <c r="K258" s="54">
        <f t="shared" si="84"/>
        <v>1.7238312683532216E-2</v>
      </c>
      <c r="L258" s="54">
        <f t="shared" si="84"/>
        <v>1.3775858832733363E-2</v>
      </c>
      <c r="M258" s="54">
        <f t="shared" si="84"/>
        <v>4.7614887901154795E-3</v>
      </c>
      <c r="N258" s="54">
        <f t="shared" si="84"/>
        <v>6.3864371838341996E-4</v>
      </c>
      <c r="O258" s="54">
        <f t="shared" si="84"/>
        <v>4.0867317776129171E-4</v>
      </c>
      <c r="P258" s="54">
        <f t="shared" si="84"/>
        <v>3.1394110663266182E-3</v>
      </c>
      <c r="Q258" s="54">
        <f t="shared" si="84"/>
        <v>2.155298543268997E-3</v>
      </c>
      <c r="R258" s="54">
        <f t="shared" si="84"/>
        <v>5.3305195781676905E-3</v>
      </c>
      <c r="S258" s="54">
        <f t="shared" si="84"/>
        <v>2.0121307376873877E-3</v>
      </c>
      <c r="T258" s="54">
        <f t="shared" si="87"/>
        <v>2.9956007463325294E-3</v>
      </c>
      <c r="U258" s="54">
        <f t="shared" si="87"/>
        <v>1.8079147923022489E-3</v>
      </c>
      <c r="V258" s="54">
        <f t="shared" si="87"/>
        <v>1.3667023712712928E-3</v>
      </c>
      <c r="W258" s="54">
        <f t="shared" si="87"/>
        <v>2.2405387186947988E-3</v>
      </c>
      <c r="X258" s="54">
        <f t="shared" si="87"/>
        <v>3.7357084791353516E-4</v>
      </c>
      <c r="Y258" s="54">
        <f t="shared" si="87"/>
        <v>2.0654475316810987E-3</v>
      </c>
      <c r="Z258" s="54">
        <f t="shared" si="87"/>
        <v>1.3076538589749474E-3</v>
      </c>
      <c r="AA258" s="54">
        <f t="shared" si="87"/>
        <v>1.6473525066524534E-3</v>
      </c>
      <c r="AB258" s="54">
        <f t="shared" si="87"/>
        <v>1.6170835537199306E-3</v>
      </c>
      <c r="AC258" s="54">
        <f t="shared" si="87"/>
        <v>2.8658246726333015E-4</v>
      </c>
      <c r="AD258" s="54">
        <f t="shared" si="87"/>
        <v>8.9641500627333798E-4</v>
      </c>
      <c r="AE258" s="54">
        <f t="shared" si="87"/>
        <v>4.8466060659710153E-4</v>
      </c>
      <c r="AF258" s="54">
        <f t="shared" si="87"/>
        <v>4.0324280843777652E-4</v>
      </c>
      <c r="AG258" s="54">
        <f t="shared" si="87"/>
        <v>1.1091500191376183E-3</v>
      </c>
      <c r="AH258" s="54">
        <f t="shared" si="87"/>
        <v>2.8434813123720418E-4</v>
      </c>
      <c r="AI258" s="54">
        <f t="shared" si="87"/>
        <v>7.4630558033771566E-4</v>
      </c>
      <c r="AJ258" s="54" t="e">
        <f t="shared" si="87"/>
        <v>#DIV/0!</v>
      </c>
      <c r="AK258" s="54" t="e">
        <f t="shared" si="87"/>
        <v>#DIV/0!</v>
      </c>
      <c r="AL258" s="54" t="e">
        <f t="shared" si="87"/>
        <v>#DIV/0!</v>
      </c>
      <c r="AM258" s="54" t="e">
        <f t="shared" si="87"/>
        <v>#DIV/0!</v>
      </c>
    </row>
    <row r="259" spans="2:39" x14ac:dyDescent="0.25">
      <c r="B259" s="7" t="s">
        <v>16</v>
      </c>
      <c r="D259" s="54">
        <f t="shared" si="84"/>
        <v>0</v>
      </c>
      <c r="E259" s="54">
        <f t="shared" si="84"/>
        <v>0</v>
      </c>
      <c r="F259" s="54">
        <f t="shared" si="84"/>
        <v>0</v>
      </c>
      <c r="G259" s="54">
        <f t="shared" si="84"/>
        <v>0</v>
      </c>
      <c r="H259" s="54">
        <f t="shared" si="84"/>
        <v>0</v>
      </c>
      <c r="I259" s="54">
        <f t="shared" si="84"/>
        <v>0</v>
      </c>
      <c r="J259" s="54">
        <f t="shared" si="84"/>
        <v>0</v>
      </c>
      <c r="K259" s="54">
        <f t="shared" si="84"/>
        <v>0</v>
      </c>
      <c r="L259" s="54">
        <f t="shared" si="84"/>
        <v>0</v>
      </c>
      <c r="M259" s="54">
        <f t="shared" si="84"/>
        <v>0</v>
      </c>
      <c r="N259" s="54">
        <f t="shared" si="84"/>
        <v>0</v>
      </c>
      <c r="O259" s="54">
        <f t="shared" si="84"/>
        <v>0</v>
      </c>
      <c r="P259" s="54">
        <f t="shared" si="84"/>
        <v>0</v>
      </c>
      <c r="Q259" s="54">
        <f t="shared" si="84"/>
        <v>0</v>
      </c>
      <c r="R259" s="54">
        <f t="shared" si="84"/>
        <v>0</v>
      </c>
      <c r="S259" s="54">
        <f t="shared" si="84"/>
        <v>0</v>
      </c>
      <c r="T259" s="54">
        <f t="shared" ref="T259:AM260" si="88">T174*(1/T$155)</f>
        <v>0</v>
      </c>
      <c r="U259" s="54">
        <f t="shared" si="88"/>
        <v>0</v>
      </c>
      <c r="V259" s="54">
        <f t="shared" si="88"/>
        <v>0</v>
      </c>
      <c r="W259" s="54">
        <f t="shared" si="88"/>
        <v>0</v>
      </c>
      <c r="X259" s="54">
        <f t="shared" si="88"/>
        <v>0</v>
      </c>
      <c r="Y259" s="54">
        <f t="shared" si="88"/>
        <v>0</v>
      </c>
      <c r="Z259" s="54">
        <f t="shared" si="88"/>
        <v>0</v>
      </c>
      <c r="AA259" s="54">
        <f t="shared" si="88"/>
        <v>0</v>
      </c>
      <c r="AB259" s="54">
        <f t="shared" si="88"/>
        <v>0</v>
      </c>
      <c r="AC259" s="54">
        <f t="shared" si="88"/>
        <v>0</v>
      </c>
      <c r="AD259" s="54">
        <f t="shared" si="88"/>
        <v>0</v>
      </c>
      <c r="AE259" s="54">
        <f t="shared" si="88"/>
        <v>0</v>
      </c>
      <c r="AF259" s="54">
        <f t="shared" si="88"/>
        <v>0</v>
      </c>
      <c r="AG259" s="54">
        <f t="shared" si="88"/>
        <v>0</v>
      </c>
      <c r="AH259" s="54">
        <f t="shared" si="88"/>
        <v>0</v>
      </c>
      <c r="AI259" s="54">
        <f t="shared" si="88"/>
        <v>0</v>
      </c>
      <c r="AJ259" s="54" t="e">
        <f t="shared" si="88"/>
        <v>#DIV/0!</v>
      </c>
      <c r="AK259" s="54" t="e">
        <f t="shared" si="88"/>
        <v>#DIV/0!</v>
      </c>
      <c r="AL259" s="54" t="e">
        <f t="shared" si="88"/>
        <v>#DIV/0!</v>
      </c>
      <c r="AM259" s="54" t="e">
        <f t="shared" si="88"/>
        <v>#DIV/0!</v>
      </c>
    </row>
    <row r="260" spans="2:39" x14ac:dyDescent="0.25">
      <c r="B260" s="7" t="s">
        <v>17</v>
      </c>
      <c r="D260" s="54">
        <f t="shared" si="84"/>
        <v>7.9446665715128914E-2</v>
      </c>
      <c r="E260" s="54">
        <f t="shared" si="84"/>
        <v>6.9754897904733409E-2</v>
      </c>
      <c r="F260" s="54">
        <f t="shared" si="84"/>
        <v>9.166005183528822E-2</v>
      </c>
      <c r="G260" s="54">
        <f t="shared" si="84"/>
        <v>2.28016428426666E-2</v>
      </c>
      <c r="H260" s="54">
        <f t="shared" si="84"/>
        <v>7.6218808504090477E-2</v>
      </c>
      <c r="I260" s="54">
        <f t="shared" si="84"/>
        <v>7.8820096352742133E-2</v>
      </c>
      <c r="J260" s="54">
        <f t="shared" si="84"/>
        <v>1.6903024824352932E-2</v>
      </c>
      <c r="K260" s="54">
        <f t="shared" si="84"/>
        <v>0.12534276465339247</v>
      </c>
      <c r="L260" s="54">
        <f t="shared" si="84"/>
        <v>9.7705756030463817E-2</v>
      </c>
      <c r="M260" s="54">
        <f t="shared" si="84"/>
        <v>3.0636407176089619E-2</v>
      </c>
      <c r="N260" s="54">
        <f t="shared" si="84"/>
        <v>1.4821044751825821E-2</v>
      </c>
      <c r="O260" s="54">
        <f t="shared" si="84"/>
        <v>2.9929203280878447E-3</v>
      </c>
      <c r="P260" s="54">
        <f t="shared" si="84"/>
        <v>3.0288572368467766E-2</v>
      </c>
      <c r="Q260" s="54">
        <f t="shared" si="84"/>
        <v>1.8547691832560248E-2</v>
      </c>
      <c r="R260" s="54">
        <f t="shared" si="84"/>
        <v>9.8652143994573342E-3</v>
      </c>
      <c r="S260" s="54">
        <f t="shared" si="84"/>
        <v>1.8503344041158831E-2</v>
      </c>
      <c r="T260" s="54">
        <f t="shared" si="88"/>
        <v>2.1564381341925287E-2</v>
      </c>
      <c r="U260" s="54">
        <f t="shared" si="88"/>
        <v>2.0778895496624355E-2</v>
      </c>
      <c r="V260" s="54">
        <f t="shared" si="88"/>
        <v>1.6456219799339814E-2</v>
      </c>
      <c r="W260" s="54">
        <f t="shared" si="88"/>
        <v>2.2729781387640011E-2</v>
      </c>
      <c r="X260" s="54">
        <f t="shared" si="88"/>
        <v>9.5210928359222794E-3</v>
      </c>
      <c r="Y260" s="54">
        <f t="shared" si="88"/>
        <v>2.3375730079415426E-2</v>
      </c>
      <c r="Z260" s="54">
        <f t="shared" si="88"/>
        <v>2.2384338328253466E-2</v>
      </c>
      <c r="AA260" s="54">
        <f t="shared" si="88"/>
        <v>2.9520919338711926E-2</v>
      </c>
      <c r="AB260" s="54">
        <f t="shared" si="88"/>
        <v>2.6223763875192731E-2</v>
      </c>
      <c r="AC260" s="54">
        <f t="shared" si="88"/>
        <v>1.340716022226055E-2</v>
      </c>
      <c r="AD260" s="54">
        <f t="shared" si="88"/>
        <v>2.1880005329684014E-2</v>
      </c>
      <c r="AE260" s="54">
        <f t="shared" si="88"/>
        <v>1.2660152698381838E-2</v>
      </c>
      <c r="AF260" s="54">
        <f t="shared" si="88"/>
        <v>1.4280194643566821E-2</v>
      </c>
      <c r="AG260" s="54">
        <f t="shared" si="88"/>
        <v>4.8041300796182705E-2</v>
      </c>
      <c r="AH260" s="54">
        <f t="shared" si="88"/>
        <v>7.8455394532110125E-3</v>
      </c>
      <c r="AI260" s="54">
        <f t="shared" si="88"/>
        <v>2.6930557238354264E-2</v>
      </c>
      <c r="AJ260" s="54" t="e">
        <f t="shared" si="88"/>
        <v>#DIV/0!</v>
      </c>
      <c r="AK260" s="54" t="e">
        <f t="shared" si="88"/>
        <v>#DIV/0!</v>
      </c>
      <c r="AL260" s="54" t="e">
        <f t="shared" si="88"/>
        <v>#DIV/0!</v>
      </c>
      <c r="AM260" s="54" t="e">
        <f t="shared" si="88"/>
        <v>#DIV/0!</v>
      </c>
    </row>
    <row r="261" spans="2:39" x14ac:dyDescent="0.25">
      <c r="B261" s="5" t="s">
        <v>18</v>
      </c>
      <c r="D261" s="54">
        <f t="shared" ref="D261:AM264" si="89">D176*(1/D$155)</f>
        <v>1.2604025518022642E-2</v>
      </c>
      <c r="E261" s="54">
        <f t="shared" si="89"/>
        <v>4.5898693567845142E-3</v>
      </c>
      <c r="F261" s="54">
        <f t="shared" si="89"/>
        <v>6.7323258343472987E-3</v>
      </c>
      <c r="G261" s="54">
        <f t="shared" si="89"/>
        <v>3.3555487587835883E-3</v>
      </c>
      <c r="H261" s="54">
        <f t="shared" si="89"/>
        <v>1.0208346473830022E-2</v>
      </c>
      <c r="I261" s="54">
        <f t="shared" si="89"/>
        <v>1.1417926846454764E-2</v>
      </c>
      <c r="J261" s="54">
        <f t="shared" si="89"/>
        <v>1.2525139244607027E-3</v>
      </c>
      <c r="K261" s="54">
        <f t="shared" si="89"/>
        <v>8.7719693792734418E-3</v>
      </c>
      <c r="L261" s="54">
        <f t="shared" si="89"/>
        <v>9.0853749357290813E-3</v>
      </c>
      <c r="M261" s="54">
        <f t="shared" si="89"/>
        <v>2.2493864341038526E-3</v>
      </c>
      <c r="N261" s="54">
        <f t="shared" si="89"/>
        <v>1.6676494399135596E-3</v>
      </c>
      <c r="O261" s="54">
        <f t="shared" si="89"/>
        <v>2.1044357901682027E-4</v>
      </c>
      <c r="P261" s="54">
        <f t="shared" si="89"/>
        <v>2.5989459312767758E-3</v>
      </c>
      <c r="Q261" s="54">
        <f t="shared" si="89"/>
        <v>1.6706758960065651E-3</v>
      </c>
      <c r="R261" s="54">
        <f t="shared" si="89"/>
        <v>8.7289674437380778E-4</v>
      </c>
      <c r="S261" s="54">
        <f t="shared" si="89"/>
        <v>9.188108088189279E-4</v>
      </c>
      <c r="T261" s="54">
        <f t="shared" si="89"/>
        <v>1.8748125342742566E-3</v>
      </c>
      <c r="U261" s="54">
        <f t="shared" si="89"/>
        <v>2.1078459213056504E-3</v>
      </c>
      <c r="V261" s="54">
        <f t="shared" si="89"/>
        <v>1.6659468531779961E-3</v>
      </c>
      <c r="W261" s="54">
        <f t="shared" si="89"/>
        <v>3.2851607275860093E-3</v>
      </c>
      <c r="X261" s="54">
        <f t="shared" si="89"/>
        <v>1.0045231855312776E-3</v>
      </c>
      <c r="Y261" s="54">
        <f t="shared" si="89"/>
        <v>1.6468819890669477E-3</v>
      </c>
      <c r="Z261" s="54">
        <f t="shared" si="89"/>
        <v>1.5787287420722252E-3</v>
      </c>
      <c r="AA261" s="54">
        <f t="shared" si="89"/>
        <v>1.9291044404888067E-3</v>
      </c>
      <c r="AB261" s="54">
        <f t="shared" si="89"/>
        <v>2.436717107423833E-3</v>
      </c>
      <c r="AC261" s="54">
        <f t="shared" si="89"/>
        <v>1.1335356606332347E-3</v>
      </c>
      <c r="AD261" s="54">
        <f t="shared" si="89"/>
        <v>2.1818920215010374E-3</v>
      </c>
      <c r="AE261" s="54">
        <f t="shared" si="89"/>
        <v>1.1070762927130411E-3</v>
      </c>
      <c r="AF261" s="54">
        <f t="shared" si="89"/>
        <v>1.2740094067145759E-3</v>
      </c>
      <c r="AG261" s="54">
        <f t="shared" si="89"/>
        <v>5.0681523244618778E-3</v>
      </c>
      <c r="AH261" s="54">
        <f t="shared" si="89"/>
        <v>6.1823190504751351E-4</v>
      </c>
      <c r="AI261" s="54">
        <f t="shared" si="89"/>
        <v>2.0753485686589453E-3</v>
      </c>
      <c r="AJ261" s="54" t="e">
        <f t="shared" si="89"/>
        <v>#DIV/0!</v>
      </c>
      <c r="AK261" s="54" t="e">
        <f t="shared" si="89"/>
        <v>#DIV/0!</v>
      </c>
      <c r="AL261" s="54" t="e">
        <f t="shared" si="89"/>
        <v>#DIV/0!</v>
      </c>
      <c r="AM261" s="54" t="e">
        <f t="shared" si="89"/>
        <v>#DIV/0!</v>
      </c>
    </row>
    <row r="262" spans="2:39" x14ac:dyDescent="0.25">
      <c r="B262" s="5" t="s">
        <v>19</v>
      </c>
      <c r="D262" s="54">
        <f t="shared" si="89"/>
        <v>1.755901563258477E-2</v>
      </c>
      <c r="E262" s="54">
        <f t="shared" si="89"/>
        <v>1.6447763198547437E-3</v>
      </c>
      <c r="F262" s="54">
        <f t="shared" si="89"/>
        <v>9.8450414961310942E-4</v>
      </c>
      <c r="G262" s="54">
        <f t="shared" si="89"/>
        <v>1.3140642486552908E-4</v>
      </c>
      <c r="H262" s="54">
        <f t="shared" si="89"/>
        <v>6.362888418642014E-3</v>
      </c>
      <c r="I262" s="54">
        <f t="shared" si="89"/>
        <v>9.718095093063284E-3</v>
      </c>
      <c r="J262" s="54">
        <f t="shared" si="89"/>
        <v>1.4478272545983515E-4</v>
      </c>
      <c r="K262" s="54">
        <f t="shared" si="89"/>
        <v>8.2739491849052795E-3</v>
      </c>
      <c r="L262" s="54">
        <f t="shared" si="89"/>
        <v>6.4229864830312473E-3</v>
      </c>
      <c r="M262" s="54">
        <f t="shared" si="89"/>
        <v>9.8681481694292989E-4</v>
      </c>
      <c r="N262" s="54">
        <f t="shared" si="89"/>
        <v>3.5386807638195276E-4</v>
      </c>
      <c r="O262" s="54">
        <f t="shared" si="89"/>
        <v>6.9885424150205391E-3</v>
      </c>
      <c r="P262" s="54">
        <f t="shared" si="89"/>
        <v>1.2676387749567001E-3</v>
      </c>
      <c r="Q262" s="54">
        <f t="shared" si="89"/>
        <v>7.8737988782173524E-4</v>
      </c>
      <c r="R262" s="54">
        <f t="shared" si="89"/>
        <v>1.8853766322252791E-4</v>
      </c>
      <c r="S262" s="54">
        <f t="shared" si="89"/>
        <v>2.5141488342019696E-4</v>
      </c>
      <c r="T262" s="54">
        <f t="shared" si="89"/>
        <v>1.0094547196717691E-3</v>
      </c>
      <c r="U262" s="54">
        <f t="shared" si="89"/>
        <v>1.7376165203349351E-3</v>
      </c>
      <c r="V262" s="54">
        <f t="shared" si="89"/>
        <v>7.7241940679018389E-4</v>
      </c>
      <c r="W262" s="54">
        <f t="shared" si="89"/>
        <v>2.0401354027896877E-3</v>
      </c>
      <c r="X262" s="54">
        <f t="shared" si="89"/>
        <v>3.3533131230033871E-4</v>
      </c>
      <c r="Y262" s="54">
        <f t="shared" si="89"/>
        <v>1.9429152330422653E-3</v>
      </c>
      <c r="Z262" s="54">
        <f t="shared" si="89"/>
        <v>2.2963542632533892E-3</v>
      </c>
      <c r="AA262" s="54">
        <f t="shared" si="89"/>
        <v>1.6013680969806834E-3</v>
      </c>
      <c r="AB262" s="54">
        <f t="shared" si="89"/>
        <v>2.1069195778031431E-3</v>
      </c>
      <c r="AC262" s="54">
        <f t="shared" si="89"/>
        <v>3.0559824959501295E-3</v>
      </c>
      <c r="AD262" s="54">
        <f t="shared" si="89"/>
        <v>1.0123422437991835E-2</v>
      </c>
      <c r="AE262" s="54">
        <f t="shared" si="89"/>
        <v>5.4381250118231269E-3</v>
      </c>
      <c r="AF262" s="54">
        <f t="shared" si="89"/>
        <v>1.0839982238060452E-3</v>
      </c>
      <c r="AG262" s="54">
        <f t="shared" si="89"/>
        <v>1.2364771492263107E-3</v>
      </c>
      <c r="AH262" s="54">
        <f t="shared" si="89"/>
        <v>3.9180557669284659E-4</v>
      </c>
      <c r="AI262" s="54">
        <f t="shared" si="89"/>
        <v>6.5619863930154896E-5</v>
      </c>
      <c r="AJ262" s="54" t="e">
        <f t="shared" si="89"/>
        <v>#DIV/0!</v>
      </c>
      <c r="AK262" s="54" t="e">
        <f t="shared" si="89"/>
        <v>#DIV/0!</v>
      </c>
      <c r="AL262" s="54" t="e">
        <f t="shared" si="89"/>
        <v>#DIV/0!</v>
      </c>
      <c r="AM262" s="54" t="e">
        <f t="shared" si="89"/>
        <v>#DIV/0!</v>
      </c>
    </row>
    <row r="263" spans="2:39" x14ac:dyDescent="0.25">
      <c r="B263" s="5" t="s">
        <v>20</v>
      </c>
      <c r="D263" s="54">
        <f t="shared" si="89"/>
        <v>6.6716720247610273E-2</v>
      </c>
      <c r="E263" s="54">
        <f t="shared" si="89"/>
        <v>4.2592807741025786E-2</v>
      </c>
      <c r="F263" s="54">
        <f t="shared" si="89"/>
        <v>2.1110133055549461E-2</v>
      </c>
      <c r="G263" s="54">
        <f t="shared" si="89"/>
        <v>1.5300735578429397E-2</v>
      </c>
      <c r="H263" s="54">
        <f t="shared" si="89"/>
        <v>0.12166009006467549</v>
      </c>
      <c r="I263" s="54">
        <f t="shared" si="89"/>
        <v>0.13023137971792365</v>
      </c>
      <c r="J263" s="54">
        <f t="shared" si="89"/>
        <v>3.1547582480765568E-3</v>
      </c>
      <c r="K263" s="54">
        <f t="shared" si="89"/>
        <v>4.76967067036825E-2</v>
      </c>
      <c r="L263" s="54">
        <f t="shared" si="89"/>
        <v>3.6606301678458367E-2</v>
      </c>
      <c r="M263" s="54">
        <f t="shared" si="89"/>
        <v>6.79710386457713E-3</v>
      </c>
      <c r="N263" s="54">
        <f t="shared" si="89"/>
        <v>2.0757663534975195E-2</v>
      </c>
      <c r="O263" s="54">
        <f t="shared" si="89"/>
        <v>2.8281966481986001E-3</v>
      </c>
      <c r="P263" s="54">
        <f t="shared" si="89"/>
        <v>4.8464788537606052E-2</v>
      </c>
      <c r="Q263" s="54">
        <f t="shared" si="89"/>
        <v>2.6073003290583083E-2</v>
      </c>
      <c r="R263" s="54">
        <f t="shared" si="89"/>
        <v>3.2214584480312627E-3</v>
      </c>
      <c r="S263" s="54">
        <f t="shared" si="89"/>
        <v>7.2854513856957549E-3</v>
      </c>
      <c r="T263" s="54">
        <f t="shared" si="89"/>
        <v>4.7933338585417082E-2</v>
      </c>
      <c r="U263" s="54">
        <f t="shared" si="89"/>
        <v>5.4383184088999705E-2</v>
      </c>
      <c r="V263" s="54">
        <f t="shared" si="89"/>
        <v>2.5352898034050969E-2</v>
      </c>
      <c r="W263" s="54">
        <f t="shared" si="89"/>
        <v>8.9759884894991551E-2</v>
      </c>
      <c r="X263" s="54">
        <f t="shared" si="89"/>
        <v>3.6789007074792086E-3</v>
      </c>
      <c r="Y263" s="54">
        <f t="shared" si="89"/>
        <v>1.2361952333424731E-2</v>
      </c>
      <c r="Z263" s="54">
        <f t="shared" si="89"/>
        <v>1.4300404948425773E-2</v>
      </c>
      <c r="AA263" s="54">
        <f t="shared" si="89"/>
        <v>9.3135966012751342E-3</v>
      </c>
      <c r="AB263" s="54">
        <f t="shared" si="89"/>
        <v>4.9769137889804305E-2</v>
      </c>
      <c r="AC263" s="54">
        <f t="shared" si="89"/>
        <v>2.4651865181128624E-3</v>
      </c>
      <c r="AD263" s="54">
        <f t="shared" si="89"/>
        <v>1.2882855856991464E-2</v>
      </c>
      <c r="AE263" s="54">
        <f t="shared" si="89"/>
        <v>3.5979339387339636E-3</v>
      </c>
      <c r="AF263" s="54">
        <f t="shared" si="89"/>
        <v>5.5551605248548748E-3</v>
      </c>
      <c r="AG263" s="54">
        <f t="shared" si="89"/>
        <v>5.3852598157474027E-3</v>
      </c>
      <c r="AH263" s="54">
        <f t="shared" si="89"/>
        <v>2.299422651303605E-3</v>
      </c>
      <c r="AI263" s="54">
        <f t="shared" si="89"/>
        <v>1.394112580855744E-3</v>
      </c>
      <c r="AJ263" s="54" t="e">
        <f t="shared" si="89"/>
        <v>#DIV/0!</v>
      </c>
      <c r="AK263" s="54" t="e">
        <f t="shared" si="89"/>
        <v>#DIV/0!</v>
      </c>
      <c r="AL263" s="54" t="e">
        <f t="shared" si="89"/>
        <v>#DIV/0!</v>
      </c>
      <c r="AM263" s="54" t="e">
        <f t="shared" si="89"/>
        <v>#DIV/0!</v>
      </c>
    </row>
    <row r="264" spans="2:39" x14ac:dyDescent="0.25">
      <c r="B264" s="5" t="s">
        <v>21</v>
      </c>
      <c r="D264" s="54">
        <f t="shared" si="89"/>
        <v>0</v>
      </c>
      <c r="E264" s="54">
        <f t="shared" si="89"/>
        <v>0</v>
      </c>
      <c r="F264" s="54">
        <f t="shared" si="89"/>
        <v>0</v>
      </c>
      <c r="G264" s="54">
        <f t="shared" si="89"/>
        <v>0</v>
      </c>
      <c r="H264" s="54">
        <f t="shared" si="89"/>
        <v>0</v>
      </c>
      <c r="I264" s="54">
        <f t="shared" si="89"/>
        <v>0</v>
      </c>
      <c r="J264" s="54">
        <f t="shared" si="89"/>
        <v>0</v>
      </c>
      <c r="K264" s="54">
        <f t="shared" si="89"/>
        <v>0</v>
      </c>
      <c r="L264" s="54">
        <f t="shared" si="89"/>
        <v>0</v>
      </c>
      <c r="M264" s="54">
        <f t="shared" si="89"/>
        <v>0</v>
      </c>
      <c r="N264" s="54">
        <f t="shared" si="89"/>
        <v>0</v>
      </c>
      <c r="O264" s="54">
        <f t="shared" si="89"/>
        <v>0</v>
      </c>
      <c r="P264" s="54">
        <f t="shared" si="89"/>
        <v>0</v>
      </c>
      <c r="Q264" s="54">
        <f t="shared" si="89"/>
        <v>0</v>
      </c>
      <c r="R264" s="54">
        <f t="shared" si="89"/>
        <v>0</v>
      </c>
      <c r="S264" s="54">
        <f t="shared" si="89"/>
        <v>0</v>
      </c>
      <c r="T264" s="54">
        <f t="shared" si="89"/>
        <v>0</v>
      </c>
      <c r="U264" s="54">
        <f t="shared" si="89"/>
        <v>0</v>
      </c>
      <c r="V264" s="54">
        <f t="shared" si="89"/>
        <v>0</v>
      </c>
      <c r="W264" s="54">
        <f t="shared" si="89"/>
        <v>0</v>
      </c>
      <c r="X264" s="54">
        <f t="shared" si="89"/>
        <v>0</v>
      </c>
      <c r="Y264" s="54">
        <f t="shared" si="89"/>
        <v>0</v>
      </c>
      <c r="Z264" s="54">
        <f t="shared" si="89"/>
        <v>0</v>
      </c>
      <c r="AA264" s="54">
        <f t="shared" si="89"/>
        <v>0</v>
      </c>
      <c r="AB264" s="54">
        <f t="shared" si="89"/>
        <v>0</v>
      </c>
      <c r="AC264" s="54">
        <f t="shared" si="89"/>
        <v>0</v>
      </c>
      <c r="AD264" s="54">
        <f t="shared" si="89"/>
        <v>0</v>
      </c>
      <c r="AE264" s="54">
        <f t="shared" si="89"/>
        <v>0</v>
      </c>
      <c r="AF264" s="54">
        <f t="shared" si="89"/>
        <v>0</v>
      </c>
      <c r="AG264" s="54">
        <f t="shared" si="89"/>
        <v>0</v>
      </c>
      <c r="AH264" s="54">
        <f t="shared" si="89"/>
        <v>0</v>
      </c>
      <c r="AI264" s="54">
        <f t="shared" si="89"/>
        <v>0</v>
      </c>
      <c r="AJ264" s="54" t="e">
        <f t="shared" si="89"/>
        <v>#DIV/0!</v>
      </c>
      <c r="AK264" s="54" t="e">
        <f t="shared" si="89"/>
        <v>#DIV/0!</v>
      </c>
      <c r="AL264" s="54" t="e">
        <f t="shared" si="89"/>
        <v>#DIV/0!</v>
      </c>
      <c r="AM264" s="54" t="e">
        <f t="shared" si="89"/>
        <v>#DIV/0!</v>
      </c>
    </row>
    <row r="265" spans="2:39" x14ac:dyDescent="0.25">
      <c r="B265" s="5" t="s">
        <v>22</v>
      </c>
      <c r="D265" s="54">
        <f t="shared" ref="D265:AM268" si="90">D180*(1/D$155)</f>
        <v>6.2718561341638723E-2</v>
      </c>
      <c r="E265" s="54">
        <f t="shared" si="90"/>
        <v>1.0790873543555688E-2</v>
      </c>
      <c r="F265" s="54">
        <f t="shared" si="90"/>
        <v>3.7063998839680129E-3</v>
      </c>
      <c r="G265" s="54">
        <f t="shared" si="90"/>
        <v>2.6025328110759046E-3</v>
      </c>
      <c r="H265" s="54">
        <f t="shared" si="90"/>
        <v>2.6241716288647784E-2</v>
      </c>
      <c r="I265" s="54">
        <f t="shared" si="90"/>
        <v>3.4726883679633697E-2</v>
      </c>
      <c r="J265" s="54">
        <f t="shared" si="90"/>
        <v>1.0740441292156583E-3</v>
      </c>
      <c r="K265" s="54">
        <f t="shared" si="90"/>
        <v>1.1109758339959409E-2</v>
      </c>
      <c r="L265" s="54">
        <f t="shared" si="90"/>
        <v>7.9851126299110096E-3</v>
      </c>
      <c r="M265" s="54">
        <f t="shared" si="90"/>
        <v>4.4553582986433041E-3</v>
      </c>
      <c r="N265" s="54">
        <f t="shared" si="90"/>
        <v>3.8093098836481359E-3</v>
      </c>
      <c r="O265" s="54">
        <f t="shared" si="90"/>
        <v>2.0620169667899106E-3</v>
      </c>
      <c r="P265" s="54">
        <f t="shared" si="90"/>
        <v>8.0347153659180316E-3</v>
      </c>
      <c r="Q265" s="54">
        <f t="shared" si="90"/>
        <v>3.7353348781011459E-3</v>
      </c>
      <c r="R265" s="54">
        <f t="shared" si="90"/>
        <v>1.0920623635392761E-3</v>
      </c>
      <c r="S265" s="54">
        <f t="shared" si="90"/>
        <v>7.7717433696477341E-4</v>
      </c>
      <c r="T265" s="54">
        <f t="shared" si="90"/>
        <v>6.6501963904172486E-3</v>
      </c>
      <c r="U265" s="54">
        <f t="shared" si="90"/>
        <v>7.4522291828207259E-3</v>
      </c>
      <c r="V265" s="54">
        <f t="shared" si="90"/>
        <v>3.1742924372575466E-3</v>
      </c>
      <c r="W265" s="54">
        <f t="shared" si="90"/>
        <v>1.0403566842005078E-2</v>
      </c>
      <c r="X265" s="54">
        <f t="shared" si="90"/>
        <v>7.3703028016011945E-4</v>
      </c>
      <c r="Y265" s="54">
        <f t="shared" si="90"/>
        <v>1.9841052435293259E-3</v>
      </c>
      <c r="Z265" s="54">
        <f t="shared" si="90"/>
        <v>1.4268367389377115E-3</v>
      </c>
      <c r="AA265" s="54">
        <f t="shared" si="90"/>
        <v>1.1552608684064578E-3</v>
      </c>
      <c r="AB265" s="54">
        <f t="shared" si="90"/>
        <v>4.5151454452569718E-3</v>
      </c>
      <c r="AC265" s="54">
        <f t="shared" si="90"/>
        <v>7.7443967674508741E-4</v>
      </c>
      <c r="AD265" s="54">
        <f t="shared" si="90"/>
        <v>5.4017654835359936E-3</v>
      </c>
      <c r="AE265" s="54">
        <f t="shared" si="90"/>
        <v>1.0631636604872404E-3</v>
      </c>
      <c r="AF265" s="54">
        <f t="shared" si="90"/>
        <v>1.726052901473123E-3</v>
      </c>
      <c r="AG265" s="54">
        <f t="shared" si="90"/>
        <v>8.0136209916086552E-4</v>
      </c>
      <c r="AH265" s="54">
        <f t="shared" si="90"/>
        <v>6.5219324990310192E-4</v>
      </c>
      <c r="AI265" s="54">
        <f t="shared" si="90"/>
        <v>6.7545813814897393E-5</v>
      </c>
      <c r="AJ265" s="54" t="e">
        <f t="shared" si="90"/>
        <v>#DIV/0!</v>
      </c>
      <c r="AK265" s="54" t="e">
        <f t="shared" si="90"/>
        <v>#DIV/0!</v>
      </c>
      <c r="AL265" s="54" t="e">
        <f t="shared" si="90"/>
        <v>#DIV/0!</v>
      </c>
      <c r="AM265" s="54" t="e">
        <f t="shared" si="90"/>
        <v>#DIV/0!</v>
      </c>
    </row>
    <row r="266" spans="2:39" x14ac:dyDescent="0.25">
      <c r="B266" s="5" t="s">
        <v>23</v>
      </c>
      <c r="D266" s="54">
        <f t="shared" si="90"/>
        <v>2.9681818413680047E-2</v>
      </c>
      <c r="E266" s="54">
        <f t="shared" si="90"/>
        <v>2.992629924786844E-3</v>
      </c>
      <c r="F266" s="54">
        <f t="shared" si="90"/>
        <v>8.6736466182788267E-4</v>
      </c>
      <c r="G266" s="54">
        <f t="shared" si="90"/>
        <v>1.1307808525819788E-3</v>
      </c>
      <c r="H266" s="54">
        <f t="shared" si="90"/>
        <v>5.4551717875904258E-2</v>
      </c>
      <c r="I266" s="54">
        <f t="shared" si="90"/>
        <v>9.2340827509711954E-2</v>
      </c>
      <c r="J266" s="54">
        <f t="shared" si="90"/>
        <v>1.1267249723904004E-3</v>
      </c>
      <c r="K266" s="54">
        <f t="shared" si="90"/>
        <v>6.8544413230502685E-2</v>
      </c>
      <c r="L266" s="54">
        <f t="shared" si="90"/>
        <v>3.5686679452699974E-2</v>
      </c>
      <c r="M266" s="54">
        <f t="shared" si="90"/>
        <v>1.2819678602172617E-3</v>
      </c>
      <c r="N266" s="54">
        <f t="shared" si="90"/>
        <v>2.2993224082407883E-3</v>
      </c>
      <c r="O266" s="54">
        <f t="shared" si="90"/>
        <v>4.6649482058574075E-2</v>
      </c>
      <c r="P266" s="54">
        <f t="shared" si="90"/>
        <v>2.7364383867363364E-3</v>
      </c>
      <c r="Q266" s="54">
        <f t="shared" si="90"/>
        <v>1.4057926247348898E-3</v>
      </c>
      <c r="R266" s="54">
        <f t="shared" si="90"/>
        <v>4.7950324468046378E-5</v>
      </c>
      <c r="S266" s="54">
        <f t="shared" si="90"/>
        <v>3.5185908623940401E-4</v>
      </c>
      <c r="T266" s="54">
        <f t="shared" si="90"/>
        <v>2.2550855089667901E-3</v>
      </c>
      <c r="U266" s="54">
        <f t="shared" si="90"/>
        <v>3.5018092166575129E-3</v>
      </c>
      <c r="V266" s="54">
        <f t="shared" si="90"/>
        <v>1.1379702311119322E-3</v>
      </c>
      <c r="W266" s="54">
        <f t="shared" si="90"/>
        <v>4.8042761995472335E-3</v>
      </c>
      <c r="X266" s="54">
        <f t="shared" si="90"/>
        <v>3.0354469832186903E-3</v>
      </c>
      <c r="Y266" s="54">
        <f t="shared" si="90"/>
        <v>1.0948879531793056E-2</v>
      </c>
      <c r="Z266" s="54">
        <f t="shared" si="90"/>
        <v>6.7968609860369024E-3</v>
      </c>
      <c r="AA266" s="54">
        <f t="shared" si="90"/>
        <v>6.0008680375692163E-3</v>
      </c>
      <c r="AB266" s="54">
        <f t="shared" si="90"/>
        <v>7.6996128602999621E-3</v>
      </c>
      <c r="AC266" s="54">
        <f t="shared" si="90"/>
        <v>1.8844503767132186E-2</v>
      </c>
      <c r="AD266" s="54">
        <f t="shared" si="90"/>
        <v>7.2145037608056878E-2</v>
      </c>
      <c r="AE266" s="54">
        <f t="shared" si="90"/>
        <v>2.5590779899239014E-2</v>
      </c>
      <c r="AF266" s="54">
        <f t="shared" si="90"/>
        <v>6.2616849680095467E-3</v>
      </c>
      <c r="AG266" s="54">
        <f t="shared" si="90"/>
        <v>6.535561188715967E-3</v>
      </c>
      <c r="AH266" s="54">
        <f t="shared" si="90"/>
        <v>4.2317815032247982E-3</v>
      </c>
      <c r="AI266" s="54">
        <f t="shared" si="90"/>
        <v>1.0473040337531851E-3</v>
      </c>
      <c r="AJ266" s="54" t="e">
        <f t="shared" si="90"/>
        <v>#DIV/0!</v>
      </c>
      <c r="AK266" s="54" t="e">
        <f t="shared" si="90"/>
        <v>#DIV/0!</v>
      </c>
      <c r="AL266" s="54" t="e">
        <f t="shared" si="90"/>
        <v>#DIV/0!</v>
      </c>
      <c r="AM266" s="54" t="e">
        <f t="shared" si="90"/>
        <v>#DIV/0!</v>
      </c>
    </row>
    <row r="267" spans="2:39" x14ac:dyDescent="0.25">
      <c r="B267" s="7" t="s">
        <v>24</v>
      </c>
      <c r="D267" s="54">
        <f t="shared" si="90"/>
        <v>3.2625297487885778E-2</v>
      </c>
      <c r="E267" s="54">
        <f t="shared" si="90"/>
        <v>2.2354526238428929E-3</v>
      </c>
      <c r="F267" s="54">
        <f t="shared" si="90"/>
        <v>2.5344725538985408E-4</v>
      </c>
      <c r="G267" s="54">
        <f t="shared" si="90"/>
        <v>3.9618465764674994E-3</v>
      </c>
      <c r="H267" s="54">
        <f t="shared" si="90"/>
        <v>1.3241461911736065E-2</v>
      </c>
      <c r="I267" s="54">
        <f t="shared" si="90"/>
        <v>2.7225137650750138E-2</v>
      </c>
      <c r="J267" s="54">
        <f t="shared" si="90"/>
        <v>1.3152292139544431E-4</v>
      </c>
      <c r="K267" s="54">
        <f t="shared" si="90"/>
        <v>3.2452478903032864E-2</v>
      </c>
      <c r="L267" s="54">
        <f t="shared" si="90"/>
        <v>1.4785801098521593E-2</v>
      </c>
      <c r="M267" s="54">
        <f t="shared" si="90"/>
        <v>3.1218046856166309E-3</v>
      </c>
      <c r="N267" s="54">
        <f t="shared" si="90"/>
        <v>1.0476627290334755E-4</v>
      </c>
      <c r="O267" s="54">
        <f t="shared" si="90"/>
        <v>8.605904478381967E-4</v>
      </c>
      <c r="P267" s="54">
        <f t="shared" si="90"/>
        <v>3.3810644728919049E-3</v>
      </c>
      <c r="Q267" s="54">
        <f t="shared" si="90"/>
        <v>1.6856847754765844E-3</v>
      </c>
      <c r="R267" s="54">
        <f t="shared" si="90"/>
        <v>1.2552440960221566E-4</v>
      </c>
      <c r="S267" s="54">
        <f t="shared" si="90"/>
        <v>1.0957549398458946E-4</v>
      </c>
      <c r="T267" s="54">
        <f t="shared" si="90"/>
        <v>1.364107016200045E-3</v>
      </c>
      <c r="U267" s="54">
        <f t="shared" si="90"/>
        <v>2.016727603633731E-3</v>
      </c>
      <c r="V267" s="54">
        <f t="shared" si="90"/>
        <v>9.7777113889647885E-4</v>
      </c>
      <c r="W267" s="54">
        <f t="shared" si="90"/>
        <v>2.6836160570810463E-3</v>
      </c>
      <c r="X267" s="54">
        <f t="shared" si="90"/>
        <v>2.3109180897013472E-4</v>
      </c>
      <c r="Y267" s="54">
        <f t="shared" si="90"/>
        <v>8.6528956623471709E-3</v>
      </c>
      <c r="Z267" s="54">
        <f t="shared" si="90"/>
        <v>2.5395789871283437E-3</v>
      </c>
      <c r="AA267" s="54">
        <f t="shared" si="90"/>
        <v>2.0557564162796988E-3</v>
      </c>
      <c r="AB267" s="54">
        <f t="shared" si="90"/>
        <v>2.9786601051420246E-3</v>
      </c>
      <c r="AC267" s="54">
        <f t="shared" si="90"/>
        <v>7.4990444169559299E-4</v>
      </c>
      <c r="AD267" s="54">
        <f t="shared" si="90"/>
        <v>2.2572010197777666E-3</v>
      </c>
      <c r="AE267" s="54">
        <f t="shared" si="90"/>
        <v>7.9277450812312712E-4</v>
      </c>
      <c r="AF267" s="54">
        <f t="shared" si="90"/>
        <v>7.9138288996777112E-4</v>
      </c>
      <c r="AG267" s="54">
        <f t="shared" si="90"/>
        <v>2.3952508597483051E-4</v>
      </c>
      <c r="AH267" s="54">
        <f t="shared" si="90"/>
        <v>6.365668642333525E-4</v>
      </c>
      <c r="AI267" s="54">
        <f t="shared" si="90"/>
        <v>1.2491160681044164E-4</v>
      </c>
      <c r="AJ267" s="54" t="e">
        <f t="shared" si="90"/>
        <v>#DIV/0!</v>
      </c>
      <c r="AK267" s="54" t="e">
        <f t="shared" si="90"/>
        <v>#DIV/0!</v>
      </c>
      <c r="AL267" s="54" t="e">
        <f t="shared" si="90"/>
        <v>#DIV/0!</v>
      </c>
      <c r="AM267" s="54" t="e">
        <f t="shared" si="90"/>
        <v>#DIV/0!</v>
      </c>
    </row>
    <row r="268" spans="2:39" x14ac:dyDescent="0.25">
      <c r="B268" s="7" t="s">
        <v>25</v>
      </c>
      <c r="D268" s="54">
        <f t="shared" si="90"/>
        <v>3.5682665943164325E-3</v>
      </c>
      <c r="E268" s="54">
        <f t="shared" si="90"/>
        <v>1.6676915375909741E-3</v>
      </c>
      <c r="F268" s="54">
        <f t="shared" si="90"/>
        <v>1.2778853212933817E-4</v>
      </c>
      <c r="G268" s="54">
        <f t="shared" si="90"/>
        <v>8.551701597335823E-4</v>
      </c>
      <c r="H268" s="54">
        <f t="shared" si="90"/>
        <v>1.1023461591512265E-2</v>
      </c>
      <c r="I268" s="54">
        <f t="shared" si="90"/>
        <v>2.088778193885904E-2</v>
      </c>
      <c r="J268" s="54">
        <f t="shared" si="90"/>
        <v>1.5302530636472677E-4</v>
      </c>
      <c r="K268" s="54">
        <f t="shared" si="90"/>
        <v>2.03416699108123E-4</v>
      </c>
      <c r="L268" s="54">
        <f t="shared" si="90"/>
        <v>6.6918938749382754E-4</v>
      </c>
      <c r="M268" s="54">
        <f t="shared" si="90"/>
        <v>8.2149279633932592E-4</v>
      </c>
      <c r="N268" s="54">
        <f t="shared" si="90"/>
        <v>1.1470984283644414E-3</v>
      </c>
      <c r="O268" s="54">
        <f t="shared" si="90"/>
        <v>3.4413714686280019E-4</v>
      </c>
      <c r="P268" s="54">
        <f t="shared" si="90"/>
        <v>1.2889917699333741E-4</v>
      </c>
      <c r="Q268" s="54">
        <f t="shared" si="90"/>
        <v>1.3132769536267213E-4</v>
      </c>
      <c r="R268" s="54">
        <f t="shared" si="90"/>
        <v>1.4761670569220562E-4</v>
      </c>
      <c r="S268" s="54">
        <f t="shared" si="90"/>
        <v>2.2929686704182609E-5</v>
      </c>
      <c r="T268" s="54">
        <f t="shared" si="90"/>
        <v>1.1738928904350985E-4</v>
      </c>
      <c r="U268" s="54">
        <f t="shared" si="90"/>
        <v>3.5639019412000709E-5</v>
      </c>
      <c r="V268" s="54">
        <f t="shared" si="90"/>
        <v>5.33172268300079E-5</v>
      </c>
      <c r="W268" s="54">
        <f t="shared" si="90"/>
        <v>1.9107889533687074E-4</v>
      </c>
      <c r="X268" s="54">
        <f t="shared" si="90"/>
        <v>1.4744282481626733E-4</v>
      </c>
      <c r="Y268" s="54">
        <f t="shared" si="90"/>
        <v>8.693008027211023E-5</v>
      </c>
      <c r="Z268" s="54">
        <f t="shared" si="90"/>
        <v>1.3668305093508903E-5</v>
      </c>
      <c r="AA268" s="54">
        <f t="shared" si="90"/>
        <v>1.9679768545969343E-5</v>
      </c>
      <c r="AB268" s="54">
        <f t="shared" si="90"/>
        <v>1.6156209018284228E-4</v>
      </c>
      <c r="AC268" s="54">
        <f t="shared" si="90"/>
        <v>1.8723231834272284E-6</v>
      </c>
      <c r="AD268" s="54">
        <f t="shared" si="90"/>
        <v>1.748244602852624E-4</v>
      </c>
      <c r="AE268" s="54">
        <f t="shared" si="90"/>
        <v>-2.3257905309097505E-5</v>
      </c>
      <c r="AF268" s="54">
        <f t="shared" si="90"/>
        <v>-1.7745704116643721E-5</v>
      </c>
      <c r="AG268" s="54">
        <f t="shared" si="90"/>
        <v>9.3474089893057916E-4</v>
      </c>
      <c r="AH268" s="54">
        <f t="shared" si="90"/>
        <v>3.0471452056011067E-5</v>
      </c>
      <c r="AI268" s="54">
        <f t="shared" si="90"/>
        <v>4.1724328574456991E-4</v>
      </c>
      <c r="AJ268" s="54" t="e">
        <f t="shared" si="90"/>
        <v>#DIV/0!</v>
      </c>
      <c r="AK268" s="54" t="e">
        <f t="shared" si="90"/>
        <v>#DIV/0!</v>
      </c>
      <c r="AL268" s="54" t="e">
        <f t="shared" si="90"/>
        <v>#DIV/0!</v>
      </c>
      <c r="AM268" s="54" t="e">
        <f t="shared" si="90"/>
        <v>#DIV/0!</v>
      </c>
    </row>
    <row r="269" spans="2:39" x14ac:dyDescent="0.25">
      <c r="B269" s="7" t="s">
        <v>26</v>
      </c>
      <c r="D269" s="54">
        <f t="shared" ref="D269:AM272" si="91">D184*(1/D$155)</f>
        <v>0.18086114937099218</v>
      </c>
      <c r="E269" s="54">
        <f t="shared" si="91"/>
        <v>0.33132430743861563</v>
      </c>
      <c r="F269" s="54">
        <f t="shared" si="91"/>
        <v>0.50656492285725774</v>
      </c>
      <c r="G269" s="54">
        <f t="shared" si="91"/>
        <v>0.16238314706522125</v>
      </c>
      <c r="H269" s="54">
        <f t="shared" si="91"/>
        <v>0.38127425504647056</v>
      </c>
      <c r="I269" s="54">
        <f t="shared" si="91"/>
        <v>0.42987821100667206</v>
      </c>
      <c r="J269" s="54">
        <f t="shared" si="91"/>
        <v>0.1340003545169885</v>
      </c>
      <c r="K269" s="54">
        <f t="shared" si="91"/>
        <v>0.461552490276331</v>
      </c>
      <c r="L269" s="54">
        <f t="shared" si="91"/>
        <v>0.51315125470136336</v>
      </c>
      <c r="M269" s="54">
        <f t="shared" si="91"/>
        <v>6.6713501798084565E-2</v>
      </c>
      <c r="N269" s="54">
        <f t="shared" si="91"/>
        <v>8.8049184136237663E-2</v>
      </c>
      <c r="O269" s="54">
        <f t="shared" si="91"/>
        <v>2.6183472628166511E-2</v>
      </c>
      <c r="P269" s="54">
        <f t="shared" si="91"/>
        <v>0.21132668524847686</v>
      </c>
      <c r="Q269" s="54">
        <f t="shared" si="91"/>
        <v>0.12548994479005965</v>
      </c>
      <c r="R269" s="54">
        <f t="shared" si="91"/>
        <v>7.3124997960228352E-2</v>
      </c>
      <c r="S269" s="54">
        <f t="shared" si="91"/>
        <v>0.11873630965807333</v>
      </c>
      <c r="T269" s="54">
        <f t="shared" si="91"/>
        <v>0.14354862255656681</v>
      </c>
      <c r="U269" s="54">
        <f t="shared" si="91"/>
        <v>0.14200348914083122</v>
      </c>
      <c r="V269" s="54">
        <f t="shared" si="91"/>
        <v>0.13989079555704212</v>
      </c>
      <c r="W269" s="54">
        <f t="shared" si="91"/>
        <v>0.1482909464157865</v>
      </c>
      <c r="X269" s="54">
        <f t="shared" si="91"/>
        <v>5.29110159020212E-2</v>
      </c>
      <c r="Y269" s="54">
        <f t="shared" si="91"/>
        <v>0.12573665794304154</v>
      </c>
      <c r="Z269" s="54">
        <f t="shared" si="91"/>
        <v>0.1197436755093174</v>
      </c>
      <c r="AA269" s="54">
        <f t="shared" si="91"/>
        <v>0.15071156450890374</v>
      </c>
      <c r="AB269" s="54">
        <f t="shared" si="91"/>
        <v>0.12537967807282957</v>
      </c>
      <c r="AC269" s="54">
        <f t="shared" si="91"/>
        <v>9.946892442255599E-2</v>
      </c>
      <c r="AD269" s="54">
        <f t="shared" si="91"/>
        <v>0.10962471228613579</v>
      </c>
      <c r="AE269" s="54">
        <f t="shared" si="91"/>
        <v>8.4848978047982165E-2</v>
      </c>
      <c r="AF269" s="54">
        <f t="shared" si="91"/>
        <v>9.565132742161632E-2</v>
      </c>
      <c r="AG269" s="54">
        <f t="shared" si="91"/>
        <v>0.20270382283404889</v>
      </c>
      <c r="AH269" s="54">
        <f t="shared" si="91"/>
        <v>5.7489420791055311E-2</v>
      </c>
      <c r="AI269" s="54">
        <f t="shared" si="91"/>
        <v>0.13155131903809136</v>
      </c>
      <c r="AJ269" s="54" t="e">
        <f t="shared" si="91"/>
        <v>#DIV/0!</v>
      </c>
      <c r="AK269" s="54" t="e">
        <f t="shared" si="91"/>
        <v>#DIV/0!</v>
      </c>
      <c r="AL269" s="54" t="e">
        <f t="shared" si="91"/>
        <v>#DIV/0!</v>
      </c>
      <c r="AM269" s="54" t="e">
        <f t="shared" si="91"/>
        <v>#DIV/0!</v>
      </c>
    </row>
    <row r="270" spans="2:39" x14ac:dyDescent="0.25">
      <c r="B270" s="7" t="s">
        <v>27</v>
      </c>
      <c r="D270" s="54">
        <f t="shared" si="91"/>
        <v>0</v>
      </c>
      <c r="E270" s="54">
        <f t="shared" si="91"/>
        <v>0</v>
      </c>
      <c r="F270" s="54">
        <f t="shared" si="91"/>
        <v>0</v>
      </c>
      <c r="G270" s="54">
        <f t="shared" si="91"/>
        <v>0</v>
      </c>
      <c r="H270" s="54">
        <f t="shared" si="91"/>
        <v>0</v>
      </c>
      <c r="I270" s="54">
        <f t="shared" si="91"/>
        <v>0</v>
      </c>
      <c r="J270" s="54">
        <f t="shared" si="91"/>
        <v>0</v>
      </c>
      <c r="K270" s="54">
        <f t="shared" si="91"/>
        <v>0</v>
      </c>
      <c r="L270" s="54">
        <f t="shared" si="91"/>
        <v>0</v>
      </c>
      <c r="M270" s="54">
        <f t="shared" si="91"/>
        <v>0</v>
      </c>
      <c r="N270" s="54">
        <f t="shared" si="91"/>
        <v>0</v>
      </c>
      <c r="O270" s="54">
        <f t="shared" si="91"/>
        <v>0</v>
      </c>
      <c r="P270" s="54">
        <f t="shared" si="91"/>
        <v>0</v>
      </c>
      <c r="Q270" s="54">
        <f t="shared" si="91"/>
        <v>0</v>
      </c>
      <c r="R270" s="54">
        <f t="shared" si="91"/>
        <v>0</v>
      </c>
      <c r="S270" s="54">
        <f t="shared" si="91"/>
        <v>0</v>
      </c>
      <c r="T270" s="54">
        <f t="shared" si="91"/>
        <v>0</v>
      </c>
      <c r="U270" s="54">
        <f t="shared" si="91"/>
        <v>0</v>
      </c>
      <c r="V270" s="54">
        <f t="shared" si="91"/>
        <v>0</v>
      </c>
      <c r="W270" s="54">
        <f t="shared" si="91"/>
        <v>0</v>
      </c>
      <c r="X270" s="54">
        <f t="shared" si="91"/>
        <v>0</v>
      </c>
      <c r="Y270" s="54">
        <f t="shared" si="91"/>
        <v>0</v>
      </c>
      <c r="Z270" s="54">
        <f t="shared" si="91"/>
        <v>0</v>
      </c>
      <c r="AA270" s="54">
        <f t="shared" si="91"/>
        <v>0</v>
      </c>
      <c r="AB270" s="54">
        <f t="shared" si="91"/>
        <v>0</v>
      </c>
      <c r="AC270" s="54">
        <f t="shared" si="91"/>
        <v>0</v>
      </c>
      <c r="AD270" s="54">
        <f t="shared" si="91"/>
        <v>0</v>
      </c>
      <c r="AE270" s="54">
        <f t="shared" si="91"/>
        <v>0</v>
      </c>
      <c r="AF270" s="54">
        <f t="shared" si="91"/>
        <v>0</v>
      </c>
      <c r="AG270" s="54">
        <f t="shared" si="91"/>
        <v>0</v>
      </c>
      <c r="AH270" s="54">
        <f t="shared" si="91"/>
        <v>0</v>
      </c>
      <c r="AI270" s="54">
        <f t="shared" si="91"/>
        <v>0</v>
      </c>
      <c r="AJ270" s="54" t="e">
        <f t="shared" si="91"/>
        <v>#DIV/0!</v>
      </c>
      <c r="AK270" s="54" t="e">
        <f t="shared" si="91"/>
        <v>#DIV/0!</v>
      </c>
      <c r="AL270" s="54" t="e">
        <f t="shared" si="91"/>
        <v>#DIV/0!</v>
      </c>
      <c r="AM270" s="54" t="e">
        <f t="shared" si="91"/>
        <v>#DIV/0!</v>
      </c>
    </row>
    <row r="271" spans="2:39" x14ac:dyDescent="0.25">
      <c r="B271" s="5" t="s">
        <v>28</v>
      </c>
      <c r="D271" s="54">
        <f t="shared" si="91"/>
        <v>0.1791223312148946</v>
      </c>
      <c r="E271" s="54">
        <f t="shared" si="91"/>
        <v>0.8548090487826322</v>
      </c>
      <c r="F271" s="54">
        <f t="shared" si="91"/>
        <v>0.59873346655997739</v>
      </c>
      <c r="G271" s="54">
        <f t="shared" si="91"/>
        <v>0.22191734204960301</v>
      </c>
      <c r="H271" s="54">
        <f t="shared" si="91"/>
        <v>1.3621377641586394</v>
      </c>
      <c r="I271" s="54">
        <f t="shared" si="91"/>
        <v>1.2325372065007265</v>
      </c>
      <c r="J271" s="54">
        <f t="shared" si="91"/>
        <v>0.28953534758071336</v>
      </c>
      <c r="K271" s="54">
        <f t="shared" si="91"/>
        <v>1.517473544556023</v>
      </c>
      <c r="L271" s="54">
        <f t="shared" si="91"/>
        <v>1.3612112705615624</v>
      </c>
      <c r="M271" s="54">
        <f t="shared" si="91"/>
        <v>0.10829574542269547</v>
      </c>
      <c r="N271" s="54">
        <f t="shared" si="91"/>
        <v>0.10156936391434188</v>
      </c>
      <c r="O271" s="54">
        <f t="shared" si="91"/>
        <v>4.4978147406711862E-2</v>
      </c>
      <c r="P271" s="54">
        <f t="shared" si="91"/>
        <v>0.3093175322142675</v>
      </c>
      <c r="Q271" s="54">
        <f t="shared" si="91"/>
        <v>0.26861121896691231</v>
      </c>
      <c r="R271" s="54">
        <f t="shared" si="91"/>
        <v>1.4784013914129755E-2</v>
      </c>
      <c r="S271" s="54">
        <f t="shared" si="91"/>
        <v>0.19192604335959118</v>
      </c>
      <c r="T271" s="54">
        <f t="shared" si="91"/>
        <v>0.30045664309216458</v>
      </c>
      <c r="U271" s="54">
        <f t="shared" si="91"/>
        <v>0.31631528026435463</v>
      </c>
      <c r="V271" s="54">
        <f t="shared" si="91"/>
        <v>0.22146850301834578</v>
      </c>
      <c r="W271" s="54">
        <f t="shared" si="91"/>
        <v>0.28974025464663594</v>
      </c>
      <c r="X271" s="54">
        <f t="shared" si="91"/>
        <v>0.10128145463781776</v>
      </c>
      <c r="Y271" s="54">
        <f t="shared" si="91"/>
        <v>0.25434663841996247</v>
      </c>
      <c r="Z271" s="54">
        <f t="shared" si="91"/>
        <v>0.28470281533585728</v>
      </c>
      <c r="AA271" s="54">
        <f t="shared" si="91"/>
        <v>0.31216945173906785</v>
      </c>
      <c r="AB271" s="54">
        <f t="shared" si="91"/>
        <v>0.28223257765947479</v>
      </c>
      <c r="AC271" s="54">
        <f t="shared" si="91"/>
        <v>0.18301896707228377</v>
      </c>
      <c r="AD271" s="54">
        <f t="shared" si="91"/>
        <v>0.252099768231282</v>
      </c>
      <c r="AE271" s="54">
        <f t="shared" si="91"/>
        <v>0.17346595013131616</v>
      </c>
      <c r="AF271" s="54">
        <f t="shared" si="91"/>
        <v>0.16964071924735788</v>
      </c>
      <c r="AG271" s="54">
        <f t="shared" si="91"/>
        <v>0.31182402055381336</v>
      </c>
      <c r="AH271" s="54">
        <f t="shared" si="91"/>
        <v>9.6612629624931987E-2</v>
      </c>
      <c r="AI271" s="54">
        <f t="shared" si="91"/>
        <v>5.8913706431481541E-2</v>
      </c>
      <c r="AJ271" s="54" t="e">
        <f t="shared" si="91"/>
        <v>#DIV/0!</v>
      </c>
      <c r="AK271" s="54" t="e">
        <f t="shared" si="91"/>
        <v>#DIV/0!</v>
      </c>
      <c r="AL271" s="54" t="e">
        <f t="shared" si="91"/>
        <v>#DIV/0!</v>
      </c>
      <c r="AM271" s="54" t="e">
        <f t="shared" si="91"/>
        <v>#DIV/0!</v>
      </c>
    </row>
    <row r="272" spans="2:39" x14ac:dyDescent="0.25">
      <c r="B272" s="5" t="s">
        <v>29</v>
      </c>
      <c r="D272" s="54">
        <f t="shared" si="91"/>
        <v>0.18490743055065645</v>
      </c>
      <c r="E272" s="54">
        <f t="shared" si="91"/>
        <v>0.28256072409591759</v>
      </c>
      <c r="F272" s="54">
        <f t="shared" si="91"/>
        <v>0.59705890433686581</v>
      </c>
      <c r="G272" s="54">
        <f t="shared" si="91"/>
        <v>0.11254857449921801</v>
      </c>
      <c r="H272" s="54">
        <f t="shared" si="91"/>
        <v>1.3280276917339978E-3</v>
      </c>
      <c r="I272" s="54">
        <f t="shared" si="91"/>
        <v>0.16224654751591908</v>
      </c>
      <c r="J272" s="54">
        <f t="shared" si="91"/>
        <v>6.943155943889584E-2</v>
      </c>
      <c r="K272" s="54">
        <f t="shared" si="91"/>
        <v>0.19574297949349242</v>
      </c>
      <c r="L272" s="54">
        <f t="shared" si="91"/>
        <v>0.16239132651729046</v>
      </c>
      <c r="M272" s="54">
        <f t="shared" si="91"/>
        <v>7.9721612838119418E-2</v>
      </c>
      <c r="N272" s="54">
        <f t="shared" si="91"/>
        <v>0.17862834049875187</v>
      </c>
      <c r="O272" s="54">
        <f t="shared" si="91"/>
        <v>1.3486049812335163E-2</v>
      </c>
      <c r="P272" s="54">
        <f t="shared" si="91"/>
        <v>0.11669034171304624</v>
      </c>
      <c r="Q272" s="54">
        <f t="shared" si="91"/>
        <v>6.4762845885651441E-2</v>
      </c>
      <c r="R272" s="54">
        <f t="shared" si="91"/>
        <v>7.0387812684442427E-2</v>
      </c>
      <c r="S272" s="54">
        <f t="shared" si="91"/>
        <v>5.7257659793739951E-2</v>
      </c>
      <c r="T272" s="54">
        <f t="shared" si="91"/>
        <v>8.6371653843160118E-2</v>
      </c>
      <c r="U272" s="54">
        <f t="shared" si="91"/>
        <v>6.3845772390885708E-2</v>
      </c>
      <c r="V272" s="54">
        <f t="shared" si="91"/>
        <v>4.6467385799773109E-2</v>
      </c>
      <c r="W272" s="54">
        <f t="shared" si="91"/>
        <v>9.8015679048570475E-2</v>
      </c>
      <c r="X272" s="54">
        <f t="shared" si="91"/>
        <v>6.9872456073528461E-2</v>
      </c>
      <c r="Y272" s="54">
        <f t="shared" si="91"/>
        <v>6.6001044798186359E-2</v>
      </c>
      <c r="Z272" s="54">
        <f t="shared" si="91"/>
        <v>4.9890577712009797E-2</v>
      </c>
      <c r="AA272" s="54">
        <f t="shared" si="91"/>
        <v>7.8315151805701186E-2</v>
      </c>
      <c r="AB272" s="54">
        <f t="shared" si="91"/>
        <v>0.10667300029064235</v>
      </c>
      <c r="AC272" s="54">
        <f t="shared" si="91"/>
        <v>2.5298323766939874E-2</v>
      </c>
      <c r="AD272" s="54">
        <f t="shared" si="91"/>
        <v>4.9565372374740103E-2</v>
      </c>
      <c r="AE272" s="54">
        <f t="shared" si="91"/>
        <v>2.9547995131179023E-2</v>
      </c>
      <c r="AF272" s="54">
        <f t="shared" si="91"/>
        <v>5.3986396388643498E-2</v>
      </c>
      <c r="AG272" s="54">
        <f t="shared" si="91"/>
        <v>0.10588049687272644</v>
      </c>
      <c r="AH272" s="54">
        <f t="shared" si="91"/>
        <v>3.9676591238394739E-2</v>
      </c>
      <c r="AI272" s="54">
        <f t="shared" si="91"/>
        <v>5.3262281630402523E-2</v>
      </c>
      <c r="AJ272" s="54" t="e">
        <f t="shared" si="91"/>
        <v>#DIV/0!</v>
      </c>
      <c r="AK272" s="54" t="e">
        <f t="shared" si="91"/>
        <v>#DIV/0!</v>
      </c>
      <c r="AL272" s="54" t="e">
        <f t="shared" si="91"/>
        <v>#DIV/0!</v>
      </c>
      <c r="AM272" s="54" t="e">
        <f t="shared" si="91"/>
        <v>#DIV/0!</v>
      </c>
    </row>
    <row r="273" spans="2:39" x14ac:dyDescent="0.25">
      <c r="B273" s="5" t="s">
        <v>30</v>
      </c>
      <c r="D273" s="54">
        <f t="shared" ref="D273:AM276" si="92">D188*(1/D$155)</f>
        <v>0.21302607710721741</v>
      </c>
      <c r="E273" s="54">
        <f t="shared" si="92"/>
        <v>0.40353942212413674</v>
      </c>
      <c r="F273" s="54">
        <f t="shared" si="92"/>
        <v>0.448874790027468</v>
      </c>
      <c r="G273" s="54">
        <f t="shared" si="92"/>
        <v>0.12400447235253842</v>
      </c>
      <c r="H273" s="54">
        <f t="shared" si="92"/>
        <v>0.3551073962686303</v>
      </c>
      <c r="I273" s="54">
        <f t="shared" si="92"/>
        <v>0.45749073664051343</v>
      </c>
      <c r="J273" s="54">
        <f t="shared" si="92"/>
        <v>0.19717328643749182</v>
      </c>
      <c r="K273" s="54">
        <f t="shared" si="92"/>
        <v>0.45356713227045614</v>
      </c>
      <c r="L273" s="54">
        <f t="shared" si="92"/>
        <v>0.37929490264895538</v>
      </c>
      <c r="M273" s="54">
        <f t="shared" si="92"/>
        <v>6.4170200378773815E-2</v>
      </c>
      <c r="N273" s="54">
        <f t="shared" si="92"/>
        <v>4.9612058282277209E-2</v>
      </c>
      <c r="O273" s="54">
        <f t="shared" si="92"/>
        <v>4.5673188905723493E-2</v>
      </c>
      <c r="P273" s="54">
        <f t="shared" si="92"/>
        <v>0.12261397500242897</v>
      </c>
      <c r="Q273" s="54">
        <f t="shared" si="92"/>
        <v>0.13479416023589239</v>
      </c>
      <c r="R273" s="54">
        <f t="shared" si="92"/>
        <v>3.6607687767570972E-2</v>
      </c>
      <c r="S273" s="54">
        <f t="shared" si="92"/>
        <v>8.0524696977088098E-2</v>
      </c>
      <c r="T273" s="54">
        <f t="shared" si="92"/>
        <v>9.9756051393005918E-2</v>
      </c>
      <c r="U273" s="54">
        <f t="shared" si="92"/>
        <v>0.12468708971573976</v>
      </c>
      <c r="V273" s="54">
        <f t="shared" si="92"/>
        <v>0.100643378728746</v>
      </c>
      <c r="W273" s="54">
        <f t="shared" si="92"/>
        <v>0.10074443486471008</v>
      </c>
      <c r="X273" s="54">
        <f t="shared" si="92"/>
        <v>3.6451837323279578E-2</v>
      </c>
      <c r="Y273" s="54">
        <f t="shared" si="92"/>
        <v>0.11046562120616732</v>
      </c>
      <c r="Z273" s="54">
        <f t="shared" si="92"/>
        <v>0.11607176040311293</v>
      </c>
      <c r="AA273" s="54">
        <f t="shared" si="92"/>
        <v>0.13822942774713076</v>
      </c>
      <c r="AB273" s="54">
        <f t="shared" si="92"/>
        <v>0.10754483223372444</v>
      </c>
      <c r="AC273" s="54">
        <f t="shared" si="92"/>
        <v>0.12897260307967237</v>
      </c>
      <c r="AD273" s="54">
        <f t="shared" si="92"/>
        <v>0.17187328891529308</v>
      </c>
      <c r="AE273" s="54">
        <f t="shared" si="92"/>
        <v>0.11222523959901444</v>
      </c>
      <c r="AF273" s="54">
        <f t="shared" si="92"/>
        <v>0.10431915996216504</v>
      </c>
      <c r="AG273" s="54">
        <f t="shared" si="92"/>
        <v>9.2432960641134987E-2</v>
      </c>
      <c r="AH273" s="54">
        <f t="shared" si="92"/>
        <v>7.5240734472129325E-2</v>
      </c>
      <c r="AI273" s="54">
        <f t="shared" si="92"/>
        <v>2.925958092040358E-2</v>
      </c>
      <c r="AJ273" s="54" t="e">
        <f t="shared" si="92"/>
        <v>#DIV/0!</v>
      </c>
      <c r="AK273" s="54" t="e">
        <f t="shared" si="92"/>
        <v>#DIV/0!</v>
      </c>
      <c r="AL273" s="54" t="e">
        <f t="shared" si="92"/>
        <v>#DIV/0!</v>
      </c>
      <c r="AM273" s="54" t="e">
        <f t="shared" si="92"/>
        <v>#DIV/0!</v>
      </c>
    </row>
    <row r="274" spans="2:39" x14ac:dyDescent="0.25">
      <c r="B274" s="5" t="s">
        <v>31</v>
      </c>
      <c r="D274" s="54">
        <f t="shared" si="92"/>
        <v>1.7980887565291096E-2</v>
      </c>
      <c r="E274" s="54">
        <f t="shared" si="92"/>
        <v>3.0181291989912012E-2</v>
      </c>
      <c r="F274" s="54">
        <f t="shared" si="92"/>
        <v>1.7445264444523483E-2</v>
      </c>
      <c r="G274" s="54">
        <f t="shared" si="92"/>
        <v>2.9286492776552267E-3</v>
      </c>
      <c r="H274" s="54">
        <f t="shared" si="92"/>
        <v>6.6068684538666328E-3</v>
      </c>
      <c r="I274" s="54">
        <f t="shared" si="92"/>
        <v>1.3969344252331173E-2</v>
      </c>
      <c r="J274" s="54">
        <f t="shared" si="92"/>
        <v>5.7214262672432379E-3</v>
      </c>
      <c r="K274" s="54">
        <f t="shared" si="92"/>
        <v>2.0097169050800563E-2</v>
      </c>
      <c r="L274" s="54">
        <f t="shared" si="92"/>
        <v>1.2827498412420027E-2</v>
      </c>
      <c r="M274" s="54">
        <f t="shared" si="92"/>
        <v>3.8072761689480982E-3</v>
      </c>
      <c r="N274" s="54">
        <f t="shared" si="92"/>
        <v>2.3839965192174665E-3</v>
      </c>
      <c r="O274" s="54">
        <f t="shared" si="92"/>
        <v>1.3100319111031392E-3</v>
      </c>
      <c r="P274" s="54">
        <f t="shared" si="92"/>
        <v>7.2859283286567369E-3</v>
      </c>
      <c r="Q274" s="54">
        <f t="shared" si="92"/>
        <v>5.9460959212867008E-3</v>
      </c>
      <c r="R274" s="54">
        <f t="shared" si="92"/>
        <v>2.0510688529002037E-4</v>
      </c>
      <c r="S274" s="54">
        <f t="shared" si="92"/>
        <v>1.6287179675320506E-3</v>
      </c>
      <c r="T274" s="54">
        <f t="shared" si="92"/>
        <v>5.8017637510869077E-3</v>
      </c>
      <c r="U274" s="54">
        <f t="shared" si="92"/>
        <v>6.7847630117024993E-3</v>
      </c>
      <c r="V274" s="54">
        <f t="shared" si="92"/>
        <v>3.8531902118354661E-3</v>
      </c>
      <c r="W274" s="54">
        <f t="shared" si="92"/>
        <v>1.0051581919939337E-2</v>
      </c>
      <c r="X274" s="54">
        <f t="shared" si="92"/>
        <v>2.2280044812323487E-3</v>
      </c>
      <c r="Y274" s="54">
        <f t="shared" si="92"/>
        <v>5.3891860232605192E-3</v>
      </c>
      <c r="Z274" s="54">
        <f t="shared" si="92"/>
        <v>6.725596181445314E-3</v>
      </c>
      <c r="AA274" s="54">
        <f t="shared" si="92"/>
        <v>6.9788161398684247E-3</v>
      </c>
      <c r="AB274" s="54">
        <f t="shared" si="92"/>
        <v>6.6154830895483289E-3</v>
      </c>
      <c r="AC274" s="54">
        <f t="shared" si="92"/>
        <v>6.8449015047460423E-3</v>
      </c>
      <c r="AD274" s="54">
        <f t="shared" si="92"/>
        <v>1.9972039444771956E-2</v>
      </c>
      <c r="AE274" s="54">
        <f t="shared" si="92"/>
        <v>8.760335416241348E-3</v>
      </c>
      <c r="AF274" s="54">
        <f t="shared" si="92"/>
        <v>3.1764810368792263E-3</v>
      </c>
      <c r="AG274" s="54">
        <f t="shared" si="92"/>
        <v>2.6984395107674812E-3</v>
      </c>
      <c r="AH274" s="54">
        <f t="shared" si="92"/>
        <v>2.1465445115012244E-3</v>
      </c>
      <c r="AI274" s="54">
        <f t="shared" si="92"/>
        <v>8.8070936872295942E-4</v>
      </c>
      <c r="AJ274" s="54" t="e">
        <f t="shared" si="92"/>
        <v>#DIV/0!</v>
      </c>
      <c r="AK274" s="54" t="e">
        <f t="shared" si="92"/>
        <v>#DIV/0!</v>
      </c>
      <c r="AL274" s="54" t="e">
        <f t="shared" si="92"/>
        <v>#DIV/0!</v>
      </c>
      <c r="AM274" s="54" t="e">
        <f t="shared" si="92"/>
        <v>#DIV/0!</v>
      </c>
    </row>
    <row r="275" spans="2:39" x14ac:dyDescent="0.25">
      <c r="B275" s="5" t="s">
        <v>32</v>
      </c>
      <c r="D275" s="54">
        <f t="shared" si="92"/>
        <v>0.49081029792275072</v>
      </c>
      <c r="E275" s="54">
        <f t="shared" si="92"/>
        <v>0.3329593326019869</v>
      </c>
      <c r="F275" s="54">
        <f t="shared" si="92"/>
        <v>0.14011693076651607</v>
      </c>
      <c r="G275" s="54">
        <f t="shared" si="92"/>
        <v>6.4773769076367824E-2</v>
      </c>
      <c r="H275" s="54">
        <f t="shared" si="92"/>
        <v>0.29247661222631083</v>
      </c>
      <c r="I275" s="54">
        <f t="shared" si="92"/>
        <v>0.61207301328406827</v>
      </c>
      <c r="J275" s="54">
        <f t="shared" si="92"/>
        <v>0.1071940479219497</v>
      </c>
      <c r="K275" s="54">
        <f t="shared" si="92"/>
        <v>0.77349249938499021</v>
      </c>
      <c r="L275" s="54">
        <f t="shared" si="92"/>
        <v>0.52400608133040438</v>
      </c>
      <c r="M275" s="54">
        <f t="shared" si="92"/>
        <v>4.5662800477642151E-2</v>
      </c>
      <c r="N275" s="54">
        <f t="shared" si="92"/>
        <v>0.13615699556080085</v>
      </c>
      <c r="O275" s="54">
        <f t="shared" si="92"/>
        <v>9.8088990083145922E-2</v>
      </c>
      <c r="P275" s="54">
        <f t="shared" si="92"/>
        <v>9.7249090792728934E-2</v>
      </c>
      <c r="Q275" s="54">
        <f t="shared" si="92"/>
        <v>8.3002972945947148E-2</v>
      </c>
      <c r="R275" s="54">
        <f t="shared" si="92"/>
        <v>1.4502337138982382E-2</v>
      </c>
      <c r="S275" s="54">
        <f t="shared" si="92"/>
        <v>2.884503857990809E-2</v>
      </c>
      <c r="T275" s="54">
        <f t="shared" si="92"/>
        <v>6.5532881162214091E-2</v>
      </c>
      <c r="U275" s="54">
        <f t="shared" si="92"/>
        <v>9.1700789068219948E-2</v>
      </c>
      <c r="V275" s="54">
        <f t="shared" si="92"/>
        <v>6.4828799590781014E-2</v>
      </c>
      <c r="W275" s="54">
        <f t="shared" si="92"/>
        <v>0.12858385527112187</v>
      </c>
      <c r="X275" s="54">
        <f t="shared" si="92"/>
        <v>6.675391163791955E-2</v>
      </c>
      <c r="Y275" s="54">
        <f t="shared" si="92"/>
        <v>0.1785040548370305</v>
      </c>
      <c r="Z275" s="54">
        <f t="shared" si="92"/>
        <v>0.14598567567946805</v>
      </c>
      <c r="AA275" s="54">
        <f t="shared" si="92"/>
        <v>0.16068404365808178</v>
      </c>
      <c r="AB275" s="54">
        <f t="shared" si="92"/>
        <v>0.21116683209442391</v>
      </c>
      <c r="AC275" s="54">
        <f t="shared" si="92"/>
        <v>0.16804283902904421</v>
      </c>
      <c r="AD275" s="54">
        <f t="shared" si="92"/>
        <v>0.32570769347550699</v>
      </c>
      <c r="AE275" s="54">
        <f t="shared" si="92"/>
        <v>0.19262316667150267</v>
      </c>
      <c r="AF275" s="54">
        <f t="shared" si="92"/>
        <v>0.11651149700277418</v>
      </c>
      <c r="AG275" s="54">
        <f t="shared" si="92"/>
        <v>0.14469651137376638</v>
      </c>
      <c r="AH275" s="54">
        <f t="shared" si="92"/>
        <v>4.1266836420052883E-2</v>
      </c>
      <c r="AI275" s="54">
        <f t="shared" si="92"/>
        <v>2.9637617369208748E-2</v>
      </c>
      <c r="AJ275" s="54" t="e">
        <f t="shared" si="92"/>
        <v>#DIV/0!</v>
      </c>
      <c r="AK275" s="54" t="e">
        <f t="shared" si="92"/>
        <v>#DIV/0!</v>
      </c>
      <c r="AL275" s="54" t="e">
        <f t="shared" si="92"/>
        <v>#DIV/0!</v>
      </c>
      <c r="AM275" s="54" t="e">
        <f t="shared" si="92"/>
        <v>#DIV/0!</v>
      </c>
    </row>
    <row r="276" spans="2:39" x14ac:dyDescent="0.25">
      <c r="B276" s="5" t="s">
        <v>33</v>
      </c>
      <c r="D276" s="54">
        <f t="shared" si="92"/>
        <v>0</v>
      </c>
      <c r="E276" s="54">
        <f t="shared" si="92"/>
        <v>0</v>
      </c>
      <c r="F276" s="54">
        <f t="shared" si="92"/>
        <v>0</v>
      </c>
      <c r="G276" s="54">
        <f t="shared" si="92"/>
        <v>0</v>
      </c>
      <c r="H276" s="54">
        <f t="shared" si="92"/>
        <v>0</v>
      </c>
      <c r="I276" s="54">
        <f t="shared" si="92"/>
        <v>0</v>
      </c>
      <c r="J276" s="54">
        <f t="shared" si="92"/>
        <v>0</v>
      </c>
      <c r="K276" s="54">
        <f t="shared" si="92"/>
        <v>0</v>
      </c>
      <c r="L276" s="54">
        <f t="shared" si="92"/>
        <v>0</v>
      </c>
      <c r="M276" s="54">
        <f t="shared" si="92"/>
        <v>0</v>
      </c>
      <c r="N276" s="54">
        <f t="shared" si="92"/>
        <v>0</v>
      </c>
      <c r="O276" s="54">
        <f t="shared" si="92"/>
        <v>0</v>
      </c>
      <c r="P276" s="54">
        <f t="shared" si="92"/>
        <v>0</v>
      </c>
      <c r="Q276" s="54">
        <f t="shared" si="92"/>
        <v>0</v>
      </c>
      <c r="R276" s="54">
        <f t="shared" si="92"/>
        <v>0</v>
      </c>
      <c r="S276" s="54">
        <f t="shared" si="92"/>
        <v>0</v>
      </c>
      <c r="T276" s="54">
        <f t="shared" si="92"/>
        <v>0</v>
      </c>
      <c r="U276" s="54">
        <f t="shared" si="92"/>
        <v>0</v>
      </c>
      <c r="V276" s="54">
        <f t="shared" si="92"/>
        <v>0</v>
      </c>
      <c r="W276" s="54">
        <f t="shared" si="92"/>
        <v>0</v>
      </c>
      <c r="X276" s="54">
        <f t="shared" si="92"/>
        <v>0</v>
      </c>
      <c r="Y276" s="54">
        <f t="shared" si="92"/>
        <v>0</v>
      </c>
      <c r="Z276" s="54">
        <f t="shared" si="92"/>
        <v>0</v>
      </c>
      <c r="AA276" s="54">
        <f t="shared" si="92"/>
        <v>0</v>
      </c>
      <c r="AB276" s="54">
        <f t="shared" si="92"/>
        <v>0</v>
      </c>
      <c r="AC276" s="54">
        <f t="shared" si="92"/>
        <v>0</v>
      </c>
      <c r="AD276" s="54">
        <f t="shared" si="92"/>
        <v>0</v>
      </c>
      <c r="AE276" s="54">
        <f t="shared" si="92"/>
        <v>0</v>
      </c>
      <c r="AF276" s="54">
        <f t="shared" si="92"/>
        <v>0</v>
      </c>
      <c r="AG276" s="54">
        <f t="shared" si="92"/>
        <v>0</v>
      </c>
      <c r="AH276" s="54">
        <f t="shared" si="92"/>
        <v>0</v>
      </c>
      <c r="AI276" s="54">
        <f t="shared" si="92"/>
        <v>0</v>
      </c>
      <c r="AJ276" s="54" t="e">
        <f t="shared" si="92"/>
        <v>#DIV/0!</v>
      </c>
      <c r="AK276" s="54" t="e">
        <f t="shared" si="92"/>
        <v>#DIV/0!</v>
      </c>
      <c r="AL276" s="54" t="e">
        <f t="shared" si="92"/>
        <v>#DIV/0!</v>
      </c>
      <c r="AM276" s="54" t="e">
        <f t="shared" si="92"/>
        <v>#DIV/0!</v>
      </c>
    </row>
    <row r="277" spans="2:39" x14ac:dyDescent="0.25">
      <c r="B277" s="7" t="s">
        <v>34</v>
      </c>
      <c r="D277" s="54">
        <f t="shared" ref="D277:AM280" si="93">D192*(1/D$155)</f>
        <v>0.17973268205289747</v>
      </c>
      <c r="E277" s="54">
        <f t="shared" si="93"/>
        <v>2.8133792907288631E-2</v>
      </c>
      <c r="F277" s="54">
        <f t="shared" si="93"/>
        <v>7.7077782962679132E-3</v>
      </c>
      <c r="G277" s="54">
        <f t="shared" si="93"/>
        <v>1.2047798097497323E-2</v>
      </c>
      <c r="H277" s="54">
        <f t="shared" si="93"/>
        <v>3.8205055515854881E-2</v>
      </c>
      <c r="I277" s="54">
        <f t="shared" si="93"/>
        <v>8.561497063087023E-2</v>
      </c>
      <c r="J277" s="54">
        <f t="shared" si="93"/>
        <v>3.2948821234597137E-3</v>
      </c>
      <c r="K277" s="54">
        <f t="shared" si="93"/>
        <v>8.9644637038974323E-2</v>
      </c>
      <c r="L277" s="54">
        <f t="shared" si="93"/>
        <v>5.3436620046746368E-2</v>
      </c>
      <c r="M277" s="54">
        <f t="shared" si="93"/>
        <v>4.0795664065772994E-3</v>
      </c>
      <c r="N277" s="54">
        <f t="shared" si="93"/>
        <v>1.5993155871568361E-2</v>
      </c>
      <c r="O277" s="54">
        <f t="shared" si="93"/>
        <v>1.5444082893022644E-3</v>
      </c>
      <c r="P277" s="54">
        <f t="shared" si="93"/>
        <v>1.1588687017645446E-2</v>
      </c>
      <c r="Q277" s="54">
        <f t="shared" si="93"/>
        <v>7.715853873169567E-3</v>
      </c>
      <c r="R277" s="54">
        <f t="shared" si="93"/>
        <v>2.0869688340464376E-3</v>
      </c>
      <c r="S277" s="54">
        <f t="shared" si="93"/>
        <v>1.2806128565495262E-3</v>
      </c>
      <c r="T277" s="54">
        <f t="shared" si="93"/>
        <v>6.747399690604069E-3</v>
      </c>
      <c r="U277" s="54">
        <f t="shared" si="93"/>
        <v>7.4131609794103187E-3</v>
      </c>
      <c r="V277" s="54">
        <f t="shared" si="93"/>
        <v>5.3021569818119934E-3</v>
      </c>
      <c r="W277" s="54">
        <f t="shared" si="93"/>
        <v>1.843222767404994E-2</v>
      </c>
      <c r="X277" s="54">
        <f t="shared" si="93"/>
        <v>5.1029557212283446E-3</v>
      </c>
      <c r="Y277" s="54">
        <f t="shared" si="93"/>
        <v>1.4431111755585768E-2</v>
      </c>
      <c r="Z277" s="54">
        <f t="shared" si="93"/>
        <v>1.1776469454988265E-2</v>
      </c>
      <c r="AA277" s="54">
        <f t="shared" si="93"/>
        <v>1.527325403441393E-2</v>
      </c>
      <c r="AB277" s="54">
        <f t="shared" si="93"/>
        <v>2.0444155869726928E-2</v>
      </c>
      <c r="AC277" s="54">
        <f t="shared" si="93"/>
        <v>4.8513063884589131E-3</v>
      </c>
      <c r="AD277" s="54">
        <f t="shared" si="93"/>
        <v>1.9044538787424223E-2</v>
      </c>
      <c r="AE277" s="54">
        <f t="shared" si="93"/>
        <v>7.6499731442461055E-3</v>
      </c>
      <c r="AF277" s="54">
        <f t="shared" si="93"/>
        <v>6.3716516983068332E-3</v>
      </c>
      <c r="AG277" s="54">
        <f t="shared" si="93"/>
        <v>4.264369557428602E-3</v>
      </c>
      <c r="AH277" s="54">
        <f t="shared" si="93"/>
        <v>2.9568246964299561E-3</v>
      </c>
      <c r="AI277" s="54">
        <f t="shared" si="93"/>
        <v>9.8416039110341353E-4</v>
      </c>
      <c r="AJ277" s="54" t="e">
        <f t="shared" si="93"/>
        <v>#DIV/0!</v>
      </c>
      <c r="AK277" s="54" t="e">
        <f t="shared" si="93"/>
        <v>#DIV/0!</v>
      </c>
      <c r="AL277" s="54" t="e">
        <f t="shared" si="93"/>
        <v>#DIV/0!</v>
      </c>
      <c r="AM277" s="54" t="e">
        <f t="shared" si="93"/>
        <v>#DIV/0!</v>
      </c>
    </row>
    <row r="278" spans="2:39" x14ac:dyDescent="0.25">
      <c r="B278" s="7" t="s">
        <v>35</v>
      </c>
      <c r="D278" s="54">
        <f t="shared" si="93"/>
        <v>0</v>
      </c>
      <c r="E278" s="54">
        <f t="shared" si="93"/>
        <v>0</v>
      </c>
      <c r="F278" s="54">
        <f t="shared" si="93"/>
        <v>0</v>
      </c>
      <c r="G278" s="54">
        <f t="shared" si="93"/>
        <v>0</v>
      </c>
      <c r="H278" s="54">
        <f t="shared" si="93"/>
        <v>0</v>
      </c>
      <c r="I278" s="54">
        <f t="shared" si="93"/>
        <v>0</v>
      </c>
      <c r="J278" s="54">
        <f t="shared" si="93"/>
        <v>0</v>
      </c>
      <c r="K278" s="54">
        <f t="shared" si="93"/>
        <v>0</v>
      </c>
      <c r="L278" s="54">
        <f t="shared" si="93"/>
        <v>0</v>
      </c>
      <c r="M278" s="54">
        <f t="shared" si="93"/>
        <v>0</v>
      </c>
      <c r="N278" s="54">
        <f t="shared" si="93"/>
        <v>0</v>
      </c>
      <c r="O278" s="54">
        <f t="shared" si="93"/>
        <v>0</v>
      </c>
      <c r="P278" s="54">
        <f t="shared" si="93"/>
        <v>0</v>
      </c>
      <c r="Q278" s="54">
        <f t="shared" si="93"/>
        <v>0</v>
      </c>
      <c r="R278" s="54">
        <f t="shared" si="93"/>
        <v>0</v>
      </c>
      <c r="S278" s="54">
        <f t="shared" si="93"/>
        <v>0</v>
      </c>
      <c r="T278" s="54">
        <f t="shared" si="93"/>
        <v>0</v>
      </c>
      <c r="U278" s="54">
        <f t="shared" si="93"/>
        <v>0</v>
      </c>
      <c r="V278" s="54">
        <f t="shared" si="93"/>
        <v>0</v>
      </c>
      <c r="W278" s="54">
        <f t="shared" si="93"/>
        <v>0</v>
      </c>
      <c r="X278" s="54">
        <f t="shared" si="93"/>
        <v>0</v>
      </c>
      <c r="Y278" s="54">
        <f t="shared" si="93"/>
        <v>0</v>
      </c>
      <c r="Z278" s="54">
        <f t="shared" si="93"/>
        <v>0</v>
      </c>
      <c r="AA278" s="54">
        <f t="shared" si="93"/>
        <v>0</v>
      </c>
      <c r="AB278" s="54">
        <f t="shared" si="93"/>
        <v>0</v>
      </c>
      <c r="AC278" s="54">
        <f t="shared" si="93"/>
        <v>0</v>
      </c>
      <c r="AD278" s="54">
        <f t="shared" si="93"/>
        <v>0</v>
      </c>
      <c r="AE278" s="54">
        <f t="shared" si="93"/>
        <v>0</v>
      </c>
      <c r="AF278" s="54">
        <f t="shared" si="93"/>
        <v>0</v>
      </c>
      <c r="AG278" s="54">
        <f t="shared" si="93"/>
        <v>0</v>
      </c>
      <c r="AH278" s="54">
        <f t="shared" si="93"/>
        <v>0</v>
      </c>
      <c r="AI278" s="54">
        <f t="shared" si="93"/>
        <v>0</v>
      </c>
      <c r="AJ278" s="54" t="e">
        <f t="shared" si="93"/>
        <v>#DIV/0!</v>
      </c>
      <c r="AK278" s="54" t="e">
        <f t="shared" si="93"/>
        <v>#DIV/0!</v>
      </c>
      <c r="AL278" s="54" t="e">
        <f t="shared" si="93"/>
        <v>#DIV/0!</v>
      </c>
      <c r="AM278" s="54" t="e">
        <f t="shared" si="93"/>
        <v>#DIV/0!</v>
      </c>
    </row>
    <row r="279" spans="2:39" x14ac:dyDescent="0.25">
      <c r="B279" s="7" t="s">
        <v>36</v>
      </c>
      <c r="D279" s="54">
        <f t="shared" si="93"/>
        <v>6.3970542495544753E-3</v>
      </c>
      <c r="E279" s="54">
        <f t="shared" si="93"/>
        <v>1.8439924468126947E-2</v>
      </c>
      <c r="F279" s="54">
        <f t="shared" si="93"/>
        <v>3.6111441823099347E-2</v>
      </c>
      <c r="G279" s="54">
        <f t="shared" si="93"/>
        <v>1.3607763760335765E-2</v>
      </c>
      <c r="H279" s="54">
        <f t="shared" si="93"/>
        <v>1.7616467543377496E-2</v>
      </c>
      <c r="I279" s="54">
        <f t="shared" si="93"/>
        <v>2.2779081316077199E-2</v>
      </c>
      <c r="J279" s="54">
        <f t="shared" si="93"/>
        <v>9.9889329374801619E-3</v>
      </c>
      <c r="K279" s="54">
        <f t="shared" si="93"/>
        <v>2.1530104418902126E-2</v>
      </c>
      <c r="L279" s="54">
        <f t="shared" si="93"/>
        <v>2.8740247283132139E-2</v>
      </c>
      <c r="M279" s="54">
        <f t="shared" si="93"/>
        <v>7.7033623699328795E-3</v>
      </c>
      <c r="N279" s="54">
        <f t="shared" si="93"/>
        <v>3.0905025396185145E-3</v>
      </c>
      <c r="O279" s="54">
        <f t="shared" si="93"/>
        <v>4.6168845429478403E-3</v>
      </c>
      <c r="P279" s="54">
        <f t="shared" si="93"/>
        <v>2.2821273783698182E-2</v>
      </c>
      <c r="Q279" s="54">
        <f t="shared" si="93"/>
        <v>1.5363464247498886E-2</v>
      </c>
      <c r="R279" s="54">
        <f t="shared" si="93"/>
        <v>2.0912366639729125E-3</v>
      </c>
      <c r="S279" s="54">
        <f t="shared" si="93"/>
        <v>1.0276253618730691E-2</v>
      </c>
      <c r="T279" s="54">
        <f t="shared" si="93"/>
        <v>1.34295831095173E-2</v>
      </c>
      <c r="U279" s="54">
        <f t="shared" si="93"/>
        <v>1.4985534073032327E-2</v>
      </c>
      <c r="V279" s="54">
        <f t="shared" si="93"/>
        <v>1.4175331102607366E-2</v>
      </c>
      <c r="W279" s="54">
        <f t="shared" si="93"/>
        <v>1.4526347441867354E-2</v>
      </c>
      <c r="X279" s="54">
        <f t="shared" si="93"/>
        <v>2.8968286666208533E-3</v>
      </c>
      <c r="Y279" s="54">
        <f t="shared" si="93"/>
        <v>1.1210028987817125E-2</v>
      </c>
      <c r="Z279" s="54">
        <f t="shared" si="93"/>
        <v>1.5683511011818644E-2</v>
      </c>
      <c r="AA279" s="54">
        <f t="shared" si="93"/>
        <v>1.8630018515856373E-2</v>
      </c>
      <c r="AB279" s="54">
        <f t="shared" si="93"/>
        <v>9.2678194633119965E-3</v>
      </c>
      <c r="AC279" s="54">
        <f t="shared" si="93"/>
        <v>8.911790272317751E-3</v>
      </c>
      <c r="AD279" s="54">
        <f t="shared" si="93"/>
        <v>9.2576275738749693E-3</v>
      </c>
      <c r="AE279" s="54">
        <f t="shared" si="93"/>
        <v>6.955692664477835E-3</v>
      </c>
      <c r="AF279" s="54">
        <f t="shared" si="93"/>
        <v>5.9583089412494758E-3</v>
      </c>
      <c r="AG279" s="54">
        <f t="shared" si="93"/>
        <v>1.317170112753051E-2</v>
      </c>
      <c r="AH279" s="54">
        <f t="shared" si="93"/>
        <v>4.8831413458921809E-3</v>
      </c>
      <c r="AI279" s="54">
        <f t="shared" si="93"/>
        <v>1.0438373239606485E-2</v>
      </c>
      <c r="AJ279" s="54" t="e">
        <f t="shared" si="93"/>
        <v>#DIV/0!</v>
      </c>
      <c r="AK279" s="54" t="e">
        <f t="shared" si="93"/>
        <v>#DIV/0!</v>
      </c>
      <c r="AL279" s="54" t="e">
        <f t="shared" si="93"/>
        <v>#DIV/0!</v>
      </c>
      <c r="AM279" s="54" t="e">
        <f t="shared" si="93"/>
        <v>#DIV/0!</v>
      </c>
    </row>
    <row r="280" spans="2:39" x14ac:dyDescent="0.25">
      <c r="B280" s="5" t="s">
        <v>37</v>
      </c>
      <c r="D280" s="54">
        <f t="shared" si="93"/>
        <v>0</v>
      </c>
      <c r="E280" s="54">
        <f t="shared" si="93"/>
        <v>0</v>
      </c>
      <c r="F280" s="54">
        <f t="shared" si="93"/>
        <v>0</v>
      </c>
      <c r="G280" s="54">
        <f t="shared" si="93"/>
        <v>0</v>
      </c>
      <c r="H280" s="54">
        <f t="shared" si="93"/>
        <v>0</v>
      </c>
      <c r="I280" s="54">
        <f t="shared" si="93"/>
        <v>0</v>
      </c>
      <c r="J280" s="54">
        <f t="shared" si="93"/>
        <v>0</v>
      </c>
      <c r="K280" s="54">
        <f t="shared" si="93"/>
        <v>0</v>
      </c>
      <c r="L280" s="54">
        <f t="shared" si="93"/>
        <v>0</v>
      </c>
      <c r="M280" s="54">
        <f t="shared" si="93"/>
        <v>0</v>
      </c>
      <c r="N280" s="54">
        <f t="shared" si="93"/>
        <v>0</v>
      </c>
      <c r="O280" s="54">
        <f t="shared" si="93"/>
        <v>0</v>
      </c>
      <c r="P280" s="54">
        <f t="shared" si="93"/>
        <v>0</v>
      </c>
      <c r="Q280" s="54">
        <f t="shared" si="93"/>
        <v>0</v>
      </c>
      <c r="R280" s="54">
        <f t="shared" si="93"/>
        <v>0</v>
      </c>
      <c r="S280" s="54">
        <f t="shared" si="93"/>
        <v>0</v>
      </c>
      <c r="T280" s="54">
        <f t="shared" si="93"/>
        <v>0</v>
      </c>
      <c r="U280" s="54">
        <f t="shared" si="93"/>
        <v>0</v>
      </c>
      <c r="V280" s="54">
        <f t="shared" si="93"/>
        <v>0</v>
      </c>
      <c r="W280" s="54">
        <f t="shared" si="93"/>
        <v>0</v>
      </c>
      <c r="X280" s="54">
        <f t="shared" si="93"/>
        <v>0</v>
      </c>
      <c r="Y280" s="54">
        <f t="shared" si="93"/>
        <v>0</v>
      </c>
      <c r="Z280" s="54">
        <f t="shared" si="93"/>
        <v>0</v>
      </c>
      <c r="AA280" s="54">
        <f t="shared" si="93"/>
        <v>0</v>
      </c>
      <c r="AB280" s="54">
        <f t="shared" si="93"/>
        <v>0</v>
      </c>
      <c r="AC280" s="54">
        <f t="shared" si="93"/>
        <v>0</v>
      </c>
      <c r="AD280" s="54">
        <f t="shared" si="93"/>
        <v>0</v>
      </c>
      <c r="AE280" s="54">
        <f t="shared" si="93"/>
        <v>0</v>
      </c>
      <c r="AF280" s="54">
        <f t="shared" si="93"/>
        <v>0</v>
      </c>
      <c r="AG280" s="54">
        <f t="shared" si="93"/>
        <v>0</v>
      </c>
      <c r="AH280" s="54">
        <f t="shared" si="93"/>
        <v>0</v>
      </c>
      <c r="AI280" s="54">
        <f t="shared" si="93"/>
        <v>0</v>
      </c>
      <c r="AJ280" s="54" t="e">
        <f t="shared" si="93"/>
        <v>#DIV/0!</v>
      </c>
      <c r="AK280" s="54" t="e">
        <f t="shared" si="93"/>
        <v>#DIV/0!</v>
      </c>
      <c r="AL280" s="54" t="e">
        <f t="shared" si="93"/>
        <v>#DIV/0!</v>
      </c>
      <c r="AM280" s="54" t="e">
        <f t="shared" si="93"/>
        <v>#DIV/0!</v>
      </c>
    </row>
    <row r="281" spans="2:39" x14ac:dyDescent="0.25">
      <c r="B281" s="5" t="s">
        <v>38</v>
      </c>
      <c r="D281" s="54">
        <f t="shared" ref="D281:AM284" si="94">D196*(1/D$155)</f>
        <v>0</v>
      </c>
      <c r="E281" s="54">
        <f t="shared" si="94"/>
        <v>0</v>
      </c>
      <c r="F281" s="54">
        <f t="shared" si="94"/>
        <v>0</v>
      </c>
      <c r="G281" s="54">
        <f t="shared" si="94"/>
        <v>0</v>
      </c>
      <c r="H281" s="54">
        <f t="shared" si="94"/>
        <v>0</v>
      </c>
      <c r="I281" s="54">
        <f t="shared" si="94"/>
        <v>0</v>
      </c>
      <c r="J281" s="54">
        <f t="shared" si="94"/>
        <v>0</v>
      </c>
      <c r="K281" s="54">
        <f t="shared" si="94"/>
        <v>0</v>
      </c>
      <c r="L281" s="54">
        <f t="shared" si="94"/>
        <v>0</v>
      </c>
      <c r="M281" s="54">
        <f t="shared" si="94"/>
        <v>0</v>
      </c>
      <c r="N281" s="54">
        <f t="shared" si="94"/>
        <v>0</v>
      </c>
      <c r="O281" s="54">
        <f t="shared" si="94"/>
        <v>0</v>
      </c>
      <c r="P281" s="54">
        <f t="shared" si="94"/>
        <v>0</v>
      </c>
      <c r="Q281" s="54">
        <f t="shared" si="94"/>
        <v>0</v>
      </c>
      <c r="R281" s="54">
        <f t="shared" si="94"/>
        <v>0</v>
      </c>
      <c r="S281" s="54">
        <f t="shared" si="94"/>
        <v>0</v>
      </c>
      <c r="T281" s="54">
        <f t="shared" si="94"/>
        <v>0</v>
      </c>
      <c r="U281" s="54">
        <f t="shared" si="94"/>
        <v>0</v>
      </c>
      <c r="V281" s="54">
        <f t="shared" si="94"/>
        <v>0</v>
      </c>
      <c r="W281" s="54">
        <f t="shared" si="94"/>
        <v>0</v>
      </c>
      <c r="X281" s="54">
        <f t="shared" si="94"/>
        <v>0</v>
      </c>
      <c r="Y281" s="54">
        <f t="shared" si="94"/>
        <v>0</v>
      </c>
      <c r="Z281" s="54">
        <f t="shared" si="94"/>
        <v>0</v>
      </c>
      <c r="AA281" s="54">
        <f t="shared" si="94"/>
        <v>0</v>
      </c>
      <c r="AB281" s="54">
        <f t="shared" si="94"/>
        <v>0</v>
      </c>
      <c r="AC281" s="54">
        <f t="shared" si="94"/>
        <v>0</v>
      </c>
      <c r="AD281" s="54">
        <f t="shared" si="94"/>
        <v>0</v>
      </c>
      <c r="AE281" s="54">
        <f t="shared" si="94"/>
        <v>0</v>
      </c>
      <c r="AF281" s="54">
        <f t="shared" si="94"/>
        <v>0</v>
      </c>
      <c r="AG281" s="54">
        <f t="shared" si="94"/>
        <v>0</v>
      </c>
      <c r="AH281" s="54">
        <f t="shared" si="94"/>
        <v>0</v>
      </c>
      <c r="AI281" s="54">
        <f t="shared" si="94"/>
        <v>0</v>
      </c>
      <c r="AJ281" s="54" t="e">
        <f t="shared" si="94"/>
        <v>#DIV/0!</v>
      </c>
      <c r="AK281" s="54" t="e">
        <f t="shared" si="94"/>
        <v>#DIV/0!</v>
      </c>
      <c r="AL281" s="54" t="e">
        <f t="shared" si="94"/>
        <v>#DIV/0!</v>
      </c>
      <c r="AM281" s="54" t="e">
        <f t="shared" si="94"/>
        <v>#DIV/0!</v>
      </c>
    </row>
    <row r="282" spans="2:39" x14ac:dyDescent="0.25">
      <c r="B282" s="5" t="s">
        <v>39</v>
      </c>
      <c r="D282" s="54">
        <f t="shared" si="94"/>
        <v>0</v>
      </c>
      <c r="E282" s="54">
        <f t="shared" si="94"/>
        <v>0</v>
      </c>
      <c r="F282" s="54">
        <f t="shared" si="94"/>
        <v>0</v>
      </c>
      <c r="G282" s="54">
        <f t="shared" si="94"/>
        <v>0</v>
      </c>
      <c r="H282" s="54">
        <f t="shared" si="94"/>
        <v>0</v>
      </c>
      <c r="I282" s="54">
        <f t="shared" si="94"/>
        <v>0</v>
      </c>
      <c r="J282" s="54">
        <f t="shared" si="94"/>
        <v>0</v>
      </c>
      <c r="K282" s="54">
        <f t="shared" si="94"/>
        <v>0</v>
      </c>
      <c r="L282" s="54">
        <f t="shared" si="94"/>
        <v>0</v>
      </c>
      <c r="M282" s="54">
        <f t="shared" si="94"/>
        <v>0</v>
      </c>
      <c r="N282" s="54">
        <f t="shared" si="94"/>
        <v>0</v>
      </c>
      <c r="O282" s="54">
        <f t="shared" si="94"/>
        <v>0</v>
      </c>
      <c r="P282" s="54">
        <f t="shared" si="94"/>
        <v>0</v>
      </c>
      <c r="Q282" s="54">
        <f t="shared" si="94"/>
        <v>0</v>
      </c>
      <c r="R282" s="54">
        <f t="shared" si="94"/>
        <v>0</v>
      </c>
      <c r="S282" s="54">
        <f t="shared" si="94"/>
        <v>0</v>
      </c>
      <c r="T282" s="54">
        <f t="shared" si="94"/>
        <v>0</v>
      </c>
      <c r="U282" s="54">
        <f t="shared" si="94"/>
        <v>0</v>
      </c>
      <c r="V282" s="54">
        <f t="shared" si="94"/>
        <v>0</v>
      </c>
      <c r="W282" s="54">
        <f t="shared" si="94"/>
        <v>0</v>
      </c>
      <c r="X282" s="54">
        <f t="shared" si="94"/>
        <v>0</v>
      </c>
      <c r="Y282" s="54">
        <f t="shared" si="94"/>
        <v>0</v>
      </c>
      <c r="Z282" s="54">
        <f t="shared" si="94"/>
        <v>0</v>
      </c>
      <c r="AA282" s="54">
        <f t="shared" si="94"/>
        <v>0</v>
      </c>
      <c r="AB282" s="54">
        <f t="shared" si="94"/>
        <v>0</v>
      </c>
      <c r="AC282" s="54">
        <f t="shared" si="94"/>
        <v>0</v>
      </c>
      <c r="AD282" s="54">
        <f t="shared" si="94"/>
        <v>0</v>
      </c>
      <c r="AE282" s="54">
        <f t="shared" si="94"/>
        <v>0</v>
      </c>
      <c r="AF282" s="54">
        <f t="shared" si="94"/>
        <v>0</v>
      </c>
      <c r="AG282" s="54">
        <f t="shared" si="94"/>
        <v>0</v>
      </c>
      <c r="AH282" s="54">
        <f t="shared" si="94"/>
        <v>0</v>
      </c>
      <c r="AI282" s="54">
        <f t="shared" si="94"/>
        <v>0</v>
      </c>
      <c r="AJ282" s="54" t="e">
        <f t="shared" si="94"/>
        <v>#DIV/0!</v>
      </c>
      <c r="AK282" s="54" t="e">
        <f t="shared" si="94"/>
        <v>#DIV/0!</v>
      </c>
      <c r="AL282" s="54" t="e">
        <f t="shared" si="94"/>
        <v>#DIV/0!</v>
      </c>
      <c r="AM282" s="54" t="e">
        <f t="shared" si="94"/>
        <v>#DIV/0!</v>
      </c>
    </row>
    <row r="283" spans="2:39" x14ac:dyDescent="0.25">
      <c r="B283" s="5" t="s">
        <v>40</v>
      </c>
      <c r="D283" s="54">
        <f t="shared" si="94"/>
        <v>0</v>
      </c>
      <c r="E283" s="54">
        <f t="shared" si="94"/>
        <v>0</v>
      </c>
      <c r="F283" s="54">
        <f t="shared" si="94"/>
        <v>0</v>
      </c>
      <c r="G283" s="54">
        <f t="shared" si="94"/>
        <v>0</v>
      </c>
      <c r="H283" s="54">
        <f t="shared" si="94"/>
        <v>0</v>
      </c>
      <c r="I283" s="54">
        <f t="shared" si="94"/>
        <v>0</v>
      </c>
      <c r="J283" s="54">
        <f t="shared" si="94"/>
        <v>0</v>
      </c>
      <c r="K283" s="54">
        <f t="shared" si="94"/>
        <v>0</v>
      </c>
      <c r="L283" s="54">
        <f t="shared" si="94"/>
        <v>0</v>
      </c>
      <c r="M283" s="54">
        <f t="shared" si="94"/>
        <v>0</v>
      </c>
      <c r="N283" s="54">
        <f t="shared" si="94"/>
        <v>0</v>
      </c>
      <c r="O283" s="54">
        <f t="shared" si="94"/>
        <v>0</v>
      </c>
      <c r="P283" s="54">
        <f t="shared" si="94"/>
        <v>0</v>
      </c>
      <c r="Q283" s="54">
        <f t="shared" si="94"/>
        <v>0</v>
      </c>
      <c r="R283" s="54">
        <f t="shared" si="94"/>
        <v>0</v>
      </c>
      <c r="S283" s="54">
        <f t="shared" si="94"/>
        <v>0</v>
      </c>
      <c r="T283" s="54">
        <f t="shared" si="94"/>
        <v>0</v>
      </c>
      <c r="U283" s="54">
        <f t="shared" si="94"/>
        <v>0</v>
      </c>
      <c r="V283" s="54">
        <f t="shared" si="94"/>
        <v>0</v>
      </c>
      <c r="W283" s="54">
        <f t="shared" si="94"/>
        <v>0</v>
      </c>
      <c r="X283" s="54">
        <f t="shared" si="94"/>
        <v>0</v>
      </c>
      <c r="Y283" s="54">
        <f t="shared" si="94"/>
        <v>0</v>
      </c>
      <c r="Z283" s="54">
        <f t="shared" si="94"/>
        <v>0</v>
      </c>
      <c r="AA283" s="54">
        <f t="shared" si="94"/>
        <v>0</v>
      </c>
      <c r="AB283" s="54">
        <f t="shared" si="94"/>
        <v>0</v>
      </c>
      <c r="AC283" s="54">
        <f t="shared" si="94"/>
        <v>0</v>
      </c>
      <c r="AD283" s="54">
        <f t="shared" si="94"/>
        <v>0</v>
      </c>
      <c r="AE283" s="54">
        <f t="shared" si="94"/>
        <v>0</v>
      </c>
      <c r="AF283" s="54">
        <f t="shared" si="94"/>
        <v>0</v>
      </c>
      <c r="AG283" s="54">
        <f t="shared" si="94"/>
        <v>0</v>
      </c>
      <c r="AH283" s="54">
        <f t="shared" si="94"/>
        <v>0</v>
      </c>
      <c r="AI283" s="54">
        <f t="shared" si="94"/>
        <v>0</v>
      </c>
      <c r="AJ283" s="54" t="e">
        <f t="shared" si="94"/>
        <v>#DIV/0!</v>
      </c>
      <c r="AK283" s="54" t="e">
        <f t="shared" si="94"/>
        <v>#DIV/0!</v>
      </c>
      <c r="AL283" s="54" t="e">
        <f t="shared" si="94"/>
        <v>#DIV/0!</v>
      </c>
      <c r="AM283" s="54" t="e">
        <f t="shared" si="94"/>
        <v>#DIV/0!</v>
      </c>
    </row>
    <row r="284" spans="2:39" x14ac:dyDescent="0.25">
      <c r="B284" s="5" t="s">
        <v>41</v>
      </c>
      <c r="D284" s="54">
        <f t="shared" si="94"/>
        <v>0.15201746055746063</v>
      </c>
      <c r="E284" s="54">
        <f t="shared" si="94"/>
        <v>0.16771062791757954</v>
      </c>
      <c r="F284" s="54">
        <f t="shared" si="94"/>
        <v>9.2197828574665866E-2</v>
      </c>
      <c r="G284" s="54">
        <f t="shared" si="94"/>
        <v>3.7862190329733092E-2</v>
      </c>
      <c r="H284" s="54">
        <f t="shared" si="94"/>
        <v>3.6630275288495988E-2</v>
      </c>
      <c r="I284" s="54">
        <f t="shared" si="94"/>
        <v>8.3810499594689752E-2</v>
      </c>
      <c r="J284" s="54">
        <f t="shared" si="94"/>
        <v>0.11997936602468505</v>
      </c>
      <c r="K284" s="54">
        <f t="shared" si="94"/>
        <v>0.18819852467780251</v>
      </c>
      <c r="L284" s="54">
        <f t="shared" si="94"/>
        <v>0.13265345333746509</v>
      </c>
      <c r="M284" s="54">
        <f t="shared" si="94"/>
        <v>3.9165636814200072E-2</v>
      </c>
      <c r="N284" s="54">
        <f t="shared" si="94"/>
        <v>9.1694066327383875E-3</v>
      </c>
      <c r="O284" s="54">
        <f t="shared" si="94"/>
        <v>5.4043561629394093E-3</v>
      </c>
      <c r="P284" s="54">
        <f t="shared" si="94"/>
        <v>7.6877812780226318E-2</v>
      </c>
      <c r="Q284" s="54">
        <f t="shared" si="94"/>
        <v>9.0042371931128101E-2</v>
      </c>
      <c r="R284" s="54">
        <f t="shared" si="94"/>
        <v>4.3354122686051655E-2</v>
      </c>
      <c r="S284" s="54">
        <f t="shared" si="94"/>
        <v>3.0232589001883321E-2</v>
      </c>
      <c r="T284" s="54">
        <f t="shared" si="94"/>
        <v>5.2029541554951195E-2</v>
      </c>
      <c r="U284" s="54">
        <f t="shared" si="94"/>
        <v>6.3780985307487242E-2</v>
      </c>
      <c r="V284" s="54">
        <f t="shared" si="94"/>
        <v>4.8629887985887639E-2</v>
      </c>
      <c r="W284" s="54">
        <f t="shared" si="94"/>
        <v>5.4823910990569331E-2</v>
      </c>
      <c r="X284" s="54">
        <f t="shared" si="94"/>
        <v>1.420433288501155E-2</v>
      </c>
      <c r="Y284" s="54">
        <f t="shared" si="94"/>
        <v>6.6625041526824649E-2</v>
      </c>
      <c r="Z284" s="54">
        <f t="shared" si="94"/>
        <v>5.1217983456958022E-2</v>
      </c>
      <c r="AA284" s="54">
        <f t="shared" si="94"/>
        <v>7.9305180557998914E-2</v>
      </c>
      <c r="AB284" s="54">
        <f t="shared" si="94"/>
        <v>4.9588348021631014E-2</v>
      </c>
      <c r="AC284" s="54">
        <f t="shared" si="94"/>
        <v>5.0861230203737791E-2</v>
      </c>
      <c r="AD284" s="54">
        <f t="shared" si="94"/>
        <v>4.4272742870849632E-2</v>
      </c>
      <c r="AE284" s="54">
        <f t="shared" si="94"/>
        <v>3.9553588670208376E-2</v>
      </c>
      <c r="AF284" s="54">
        <f t="shared" si="94"/>
        <v>2.8679984005834637E-2</v>
      </c>
      <c r="AG284" s="54">
        <f t="shared" si="94"/>
        <v>1.8571363917118746E-2</v>
      </c>
      <c r="AH284" s="54">
        <f t="shared" si="94"/>
        <v>2.6280820035049942E-2</v>
      </c>
      <c r="AI284" s="54">
        <f t="shared" si="94"/>
        <v>5.7895429213848416E-3</v>
      </c>
      <c r="AJ284" s="54" t="e">
        <f t="shared" si="94"/>
        <v>#DIV/0!</v>
      </c>
      <c r="AK284" s="54" t="e">
        <f t="shared" si="94"/>
        <v>#DIV/0!</v>
      </c>
      <c r="AL284" s="54" t="e">
        <f t="shared" si="94"/>
        <v>#DIV/0!</v>
      </c>
      <c r="AM284" s="54" t="e">
        <f t="shared" si="94"/>
        <v>#DIV/0!</v>
      </c>
    </row>
    <row r="285" spans="2:39" x14ac:dyDescent="0.25">
      <c r="B285" s="5" t="s">
        <v>42</v>
      </c>
      <c r="D285" s="54">
        <f t="shared" ref="D285:AM288" si="95">D200*(1/D$155)</f>
        <v>0</v>
      </c>
      <c r="E285" s="54">
        <f t="shared" si="95"/>
        <v>0</v>
      </c>
      <c r="F285" s="54">
        <f t="shared" si="95"/>
        <v>0</v>
      </c>
      <c r="G285" s="54">
        <f t="shared" si="95"/>
        <v>0</v>
      </c>
      <c r="H285" s="54">
        <f t="shared" si="95"/>
        <v>0</v>
      </c>
      <c r="I285" s="54">
        <f t="shared" si="95"/>
        <v>0</v>
      </c>
      <c r="J285" s="54">
        <f t="shared" si="95"/>
        <v>0</v>
      </c>
      <c r="K285" s="54">
        <f t="shared" si="95"/>
        <v>0</v>
      </c>
      <c r="L285" s="54">
        <f t="shared" si="95"/>
        <v>0</v>
      </c>
      <c r="M285" s="54">
        <f t="shared" si="95"/>
        <v>0</v>
      </c>
      <c r="N285" s="54">
        <f t="shared" si="95"/>
        <v>0</v>
      </c>
      <c r="O285" s="54">
        <f t="shared" si="95"/>
        <v>0</v>
      </c>
      <c r="P285" s="54">
        <f t="shared" si="95"/>
        <v>0</v>
      </c>
      <c r="Q285" s="54">
        <f t="shared" si="95"/>
        <v>0</v>
      </c>
      <c r="R285" s="54">
        <f t="shared" si="95"/>
        <v>0</v>
      </c>
      <c r="S285" s="54">
        <f t="shared" si="95"/>
        <v>0</v>
      </c>
      <c r="T285" s="54">
        <f t="shared" si="95"/>
        <v>0</v>
      </c>
      <c r="U285" s="54">
        <f t="shared" si="95"/>
        <v>0</v>
      </c>
      <c r="V285" s="54">
        <f t="shared" si="95"/>
        <v>0</v>
      </c>
      <c r="W285" s="54">
        <f t="shared" si="95"/>
        <v>0</v>
      </c>
      <c r="X285" s="54">
        <f t="shared" si="95"/>
        <v>0</v>
      </c>
      <c r="Y285" s="54">
        <f t="shared" si="95"/>
        <v>0</v>
      </c>
      <c r="Z285" s="54">
        <f t="shared" si="95"/>
        <v>0</v>
      </c>
      <c r="AA285" s="54">
        <f t="shared" si="95"/>
        <v>0</v>
      </c>
      <c r="AB285" s="54">
        <f t="shared" si="95"/>
        <v>0</v>
      </c>
      <c r="AC285" s="54">
        <f t="shared" si="95"/>
        <v>0</v>
      </c>
      <c r="AD285" s="54">
        <f t="shared" si="95"/>
        <v>0</v>
      </c>
      <c r="AE285" s="54">
        <f t="shared" si="95"/>
        <v>0</v>
      </c>
      <c r="AF285" s="54">
        <f t="shared" si="95"/>
        <v>0</v>
      </c>
      <c r="AG285" s="54">
        <f t="shared" si="95"/>
        <v>0</v>
      </c>
      <c r="AH285" s="54">
        <f t="shared" si="95"/>
        <v>0</v>
      </c>
      <c r="AI285" s="54">
        <f t="shared" si="95"/>
        <v>0</v>
      </c>
      <c r="AJ285" s="54" t="e">
        <f t="shared" si="95"/>
        <v>#DIV/0!</v>
      </c>
      <c r="AK285" s="54" t="e">
        <f t="shared" si="95"/>
        <v>#DIV/0!</v>
      </c>
      <c r="AL285" s="54" t="e">
        <f t="shared" si="95"/>
        <v>#DIV/0!</v>
      </c>
      <c r="AM285" s="54" t="e">
        <f t="shared" si="95"/>
        <v>#DIV/0!</v>
      </c>
    </row>
    <row r="286" spans="2:39" x14ac:dyDescent="0.25">
      <c r="B286" s="5" t="s">
        <v>43</v>
      </c>
      <c r="D286" s="54">
        <f t="shared" si="95"/>
        <v>0</v>
      </c>
      <c r="E286" s="54">
        <f t="shared" si="95"/>
        <v>0</v>
      </c>
      <c r="F286" s="54">
        <f t="shared" si="95"/>
        <v>0</v>
      </c>
      <c r="G286" s="54">
        <f t="shared" si="95"/>
        <v>0</v>
      </c>
      <c r="H286" s="54">
        <f t="shared" si="95"/>
        <v>0</v>
      </c>
      <c r="I286" s="54">
        <f t="shared" si="95"/>
        <v>0</v>
      </c>
      <c r="J286" s="54">
        <f t="shared" si="95"/>
        <v>0</v>
      </c>
      <c r="K286" s="54">
        <f t="shared" si="95"/>
        <v>0</v>
      </c>
      <c r="L286" s="54">
        <f t="shared" si="95"/>
        <v>0</v>
      </c>
      <c r="M286" s="54">
        <f t="shared" si="95"/>
        <v>0</v>
      </c>
      <c r="N286" s="54">
        <f t="shared" si="95"/>
        <v>0</v>
      </c>
      <c r="O286" s="54">
        <f t="shared" si="95"/>
        <v>0</v>
      </c>
      <c r="P286" s="54">
        <f t="shared" si="95"/>
        <v>0</v>
      </c>
      <c r="Q286" s="54">
        <f t="shared" si="95"/>
        <v>0</v>
      </c>
      <c r="R286" s="54">
        <f t="shared" si="95"/>
        <v>0</v>
      </c>
      <c r="S286" s="54">
        <f t="shared" si="95"/>
        <v>0</v>
      </c>
      <c r="T286" s="54">
        <f t="shared" si="95"/>
        <v>0</v>
      </c>
      <c r="U286" s="54">
        <f t="shared" si="95"/>
        <v>0</v>
      </c>
      <c r="V286" s="54">
        <f t="shared" si="95"/>
        <v>0</v>
      </c>
      <c r="W286" s="54">
        <f t="shared" si="95"/>
        <v>0</v>
      </c>
      <c r="X286" s="54">
        <f t="shared" si="95"/>
        <v>0</v>
      </c>
      <c r="Y286" s="54">
        <f t="shared" si="95"/>
        <v>0</v>
      </c>
      <c r="Z286" s="54">
        <f t="shared" si="95"/>
        <v>0</v>
      </c>
      <c r="AA286" s="54">
        <f t="shared" si="95"/>
        <v>0</v>
      </c>
      <c r="AB286" s="54">
        <f t="shared" si="95"/>
        <v>0</v>
      </c>
      <c r="AC286" s="54">
        <f t="shared" si="95"/>
        <v>0</v>
      </c>
      <c r="AD286" s="54">
        <f t="shared" si="95"/>
        <v>0</v>
      </c>
      <c r="AE286" s="54">
        <f t="shared" si="95"/>
        <v>0</v>
      </c>
      <c r="AF286" s="54">
        <f t="shared" si="95"/>
        <v>0</v>
      </c>
      <c r="AG286" s="54">
        <f t="shared" si="95"/>
        <v>0</v>
      </c>
      <c r="AH286" s="54">
        <f t="shared" si="95"/>
        <v>0</v>
      </c>
      <c r="AI286" s="54">
        <f t="shared" si="95"/>
        <v>0</v>
      </c>
      <c r="AJ286" s="54" t="e">
        <f t="shared" si="95"/>
        <v>#DIV/0!</v>
      </c>
      <c r="AK286" s="54" t="e">
        <f t="shared" si="95"/>
        <v>#DIV/0!</v>
      </c>
      <c r="AL286" s="54" t="e">
        <f t="shared" si="95"/>
        <v>#DIV/0!</v>
      </c>
      <c r="AM286" s="54" t="e">
        <f t="shared" si="95"/>
        <v>#DIV/0!</v>
      </c>
    </row>
    <row r="287" spans="2:39" x14ac:dyDescent="0.25">
      <c r="B287" s="5" t="s">
        <v>44</v>
      </c>
      <c r="D287" s="54">
        <f t="shared" si="95"/>
        <v>0.67265394371496956</v>
      </c>
      <c r="E287" s="54">
        <f t="shared" si="95"/>
        <v>0.51953991098861585</v>
      </c>
      <c r="F287" s="54">
        <f t="shared" si="95"/>
        <v>0.30114379255491225</v>
      </c>
      <c r="G287" s="54">
        <f t="shared" si="95"/>
        <v>0.1657754896229672</v>
      </c>
      <c r="H287" s="54">
        <f t="shared" si="95"/>
        <v>0.27432782460607963</v>
      </c>
      <c r="I287" s="54">
        <f t="shared" si="95"/>
        <v>0.82277200146673102</v>
      </c>
      <c r="J287" s="54">
        <f t="shared" si="95"/>
        <v>0.16688502696976057</v>
      </c>
      <c r="K287" s="54">
        <f t="shared" si="95"/>
        <v>0.89461461804506526</v>
      </c>
      <c r="L287" s="54">
        <f t="shared" si="95"/>
        <v>0.56962180700183951</v>
      </c>
      <c r="M287" s="54">
        <f t="shared" si="95"/>
        <v>0.14720419630768891</v>
      </c>
      <c r="N287" s="54">
        <f t="shared" si="95"/>
        <v>0.13470133893141972</v>
      </c>
      <c r="O287" s="54">
        <f t="shared" si="95"/>
        <v>1.9021128574946197E-2</v>
      </c>
      <c r="P287" s="54">
        <f t="shared" si="95"/>
        <v>0.21585456179304283</v>
      </c>
      <c r="Q287" s="54">
        <f t="shared" si="95"/>
        <v>0.23299608603952252</v>
      </c>
      <c r="R287" s="54">
        <f t="shared" si="95"/>
        <v>4.3183409488992637E-2</v>
      </c>
      <c r="S287" s="54">
        <f t="shared" si="95"/>
        <v>3.6881183558189021E-2</v>
      </c>
      <c r="T287" s="54">
        <f t="shared" si="95"/>
        <v>0.1856500736844493</v>
      </c>
      <c r="U287" s="54">
        <f t="shared" si="95"/>
        <v>0.22062426820141851</v>
      </c>
      <c r="V287" s="54">
        <f t="shared" si="95"/>
        <v>0.1421025326765171</v>
      </c>
      <c r="W287" s="54">
        <f t="shared" si="95"/>
        <v>0.21552656971597034</v>
      </c>
      <c r="X287" s="54">
        <f t="shared" si="95"/>
        <v>5.8734639794421319E-2</v>
      </c>
      <c r="Y287" s="54">
        <f t="shared" si="95"/>
        <v>0.15270086812213784</v>
      </c>
      <c r="Z287" s="54">
        <f t="shared" si="95"/>
        <v>0.11367810834955516</v>
      </c>
      <c r="AA287" s="54">
        <f t="shared" si="95"/>
        <v>0.15676854911420798</v>
      </c>
      <c r="AB287" s="54">
        <f t="shared" si="95"/>
        <v>0.20038184648473062</v>
      </c>
      <c r="AC287" s="54">
        <f t="shared" si="95"/>
        <v>7.5277221670487574E-2</v>
      </c>
      <c r="AD287" s="54">
        <f t="shared" si="95"/>
        <v>0.10849264632096908</v>
      </c>
      <c r="AE287" s="54">
        <f t="shared" si="95"/>
        <v>7.5349425318412017E-2</v>
      </c>
      <c r="AF287" s="54">
        <f t="shared" si="95"/>
        <v>0.1417023735247385</v>
      </c>
      <c r="AG287" s="54">
        <f t="shared" si="95"/>
        <v>4.3412378657169369E-2</v>
      </c>
      <c r="AH287" s="54">
        <f t="shared" si="95"/>
        <v>7.4750847281382676E-2</v>
      </c>
      <c r="AI287" s="54">
        <f t="shared" si="95"/>
        <v>1.2711269239300448E-2</v>
      </c>
      <c r="AJ287" s="54" t="e">
        <f t="shared" si="95"/>
        <v>#DIV/0!</v>
      </c>
      <c r="AK287" s="54" t="e">
        <f t="shared" si="95"/>
        <v>#DIV/0!</v>
      </c>
      <c r="AL287" s="54" t="e">
        <f t="shared" si="95"/>
        <v>#DIV/0!</v>
      </c>
      <c r="AM287" s="54" t="e">
        <f t="shared" si="95"/>
        <v>#DIV/0!</v>
      </c>
    </row>
    <row r="288" spans="2:39" x14ac:dyDescent="0.25">
      <c r="B288" s="7" t="s">
        <v>45</v>
      </c>
      <c r="D288" s="54">
        <f t="shared" si="95"/>
        <v>5.4346087756997402E-3</v>
      </c>
      <c r="E288" s="54">
        <f t="shared" si="95"/>
        <v>1.7592305190798515E-2</v>
      </c>
      <c r="F288" s="54">
        <f t="shared" si="95"/>
        <v>3.2859756132624894E-2</v>
      </c>
      <c r="G288" s="54">
        <f t="shared" si="95"/>
        <v>3.2311811476325954E-2</v>
      </c>
      <c r="H288" s="54">
        <f t="shared" si="95"/>
        <v>3.0491959402276642E-2</v>
      </c>
      <c r="I288" s="54">
        <f t="shared" si="95"/>
        <v>3.2734284571204912E-2</v>
      </c>
      <c r="J288" s="54">
        <f t="shared" si="95"/>
        <v>2.6559387540974859E-2</v>
      </c>
      <c r="K288" s="54">
        <f t="shared" si="95"/>
        <v>4.0862707255813528E-2</v>
      </c>
      <c r="L288" s="54">
        <f t="shared" si="95"/>
        <v>5.837958951019772E-2</v>
      </c>
      <c r="M288" s="54">
        <f t="shared" si="95"/>
        <v>1.7413534329958635E-2</v>
      </c>
      <c r="N288" s="54">
        <f t="shared" si="95"/>
        <v>8.1272794993377702E-3</v>
      </c>
      <c r="O288" s="54">
        <f t="shared" si="95"/>
        <v>3.1553332549525905E-3</v>
      </c>
      <c r="P288" s="54">
        <f t="shared" si="95"/>
        <v>4.0191414392467026E-2</v>
      </c>
      <c r="Q288" s="54">
        <f t="shared" si="95"/>
        <v>3.5733445110087067E-2</v>
      </c>
      <c r="R288" s="54">
        <f t="shared" si="95"/>
        <v>2.8260565577842827E-3</v>
      </c>
      <c r="S288" s="54">
        <f t="shared" si="95"/>
        <v>2.1447678148041043E-2</v>
      </c>
      <c r="T288" s="54">
        <f t="shared" si="95"/>
        <v>2.1304292639348729E-2</v>
      </c>
      <c r="U288" s="54">
        <f t="shared" si="95"/>
        <v>2.6581442234497835E-2</v>
      </c>
      <c r="V288" s="54">
        <f t="shared" si="95"/>
        <v>2.7207496327868789E-2</v>
      </c>
      <c r="W288" s="54">
        <f t="shared" si="95"/>
        <v>2.054313303807551E-2</v>
      </c>
      <c r="X288" s="54">
        <f t="shared" si="95"/>
        <v>5.4689889683719704E-3</v>
      </c>
      <c r="Y288" s="54">
        <f t="shared" si="95"/>
        <v>2.027059399814379E-2</v>
      </c>
      <c r="Z288" s="54">
        <f t="shared" si="95"/>
        <v>3.1957919444413896E-2</v>
      </c>
      <c r="AA288" s="54">
        <f t="shared" si="95"/>
        <v>3.6373570625773267E-2</v>
      </c>
      <c r="AB288" s="54">
        <f t="shared" si="95"/>
        <v>1.3913201870742012E-2</v>
      </c>
      <c r="AC288" s="54">
        <f t="shared" si="95"/>
        <v>1.8733256564650223E-2</v>
      </c>
      <c r="AD288" s="54">
        <f t="shared" si="95"/>
        <v>1.2269832335304801E-2</v>
      </c>
      <c r="AE288" s="54">
        <f t="shared" si="95"/>
        <v>1.1308206936561271E-2</v>
      </c>
      <c r="AF288" s="54">
        <f t="shared" si="95"/>
        <v>1.420732398623677E-2</v>
      </c>
      <c r="AG288" s="54">
        <f t="shared" si="95"/>
        <v>2.4811724658794481E-2</v>
      </c>
      <c r="AH288" s="54">
        <f t="shared" si="95"/>
        <v>8.8826105821600398E-3</v>
      </c>
      <c r="AI288" s="54">
        <f t="shared" si="95"/>
        <v>2.1530468897234138E-2</v>
      </c>
      <c r="AJ288" s="54" t="e">
        <f t="shared" si="95"/>
        <v>#DIV/0!</v>
      </c>
      <c r="AK288" s="54" t="e">
        <f t="shared" si="95"/>
        <v>#DIV/0!</v>
      </c>
      <c r="AL288" s="54" t="e">
        <f t="shared" si="95"/>
        <v>#DIV/0!</v>
      </c>
      <c r="AM288" s="54" t="e">
        <f t="shared" si="95"/>
        <v>#DIV/0!</v>
      </c>
    </row>
    <row r="289" spans="1:39" x14ac:dyDescent="0.25">
      <c r="B289" s="5" t="s">
        <v>46</v>
      </c>
      <c r="D289" s="54">
        <f t="shared" ref="D289:AM292" si="96">D204*(1/D$155)</f>
        <v>0</v>
      </c>
      <c r="E289" s="54">
        <f t="shared" si="96"/>
        <v>0</v>
      </c>
      <c r="F289" s="54">
        <f t="shared" si="96"/>
        <v>0</v>
      </c>
      <c r="G289" s="54">
        <f t="shared" si="96"/>
        <v>0</v>
      </c>
      <c r="H289" s="54">
        <f t="shared" si="96"/>
        <v>0</v>
      </c>
      <c r="I289" s="54">
        <f t="shared" si="96"/>
        <v>0</v>
      </c>
      <c r="J289" s="54">
        <f t="shared" si="96"/>
        <v>0</v>
      </c>
      <c r="K289" s="54">
        <f t="shared" si="96"/>
        <v>0</v>
      </c>
      <c r="L289" s="54">
        <f t="shared" si="96"/>
        <v>0</v>
      </c>
      <c r="M289" s="54">
        <f t="shared" si="96"/>
        <v>0</v>
      </c>
      <c r="N289" s="54">
        <f t="shared" si="96"/>
        <v>0</v>
      </c>
      <c r="O289" s="54">
        <f t="shared" si="96"/>
        <v>0</v>
      </c>
      <c r="P289" s="54">
        <f t="shared" si="96"/>
        <v>0</v>
      </c>
      <c r="Q289" s="54">
        <f t="shared" si="96"/>
        <v>0</v>
      </c>
      <c r="R289" s="54">
        <f t="shared" si="96"/>
        <v>0</v>
      </c>
      <c r="S289" s="54">
        <f t="shared" si="96"/>
        <v>0</v>
      </c>
      <c r="T289" s="54">
        <f t="shared" si="96"/>
        <v>0</v>
      </c>
      <c r="U289" s="54">
        <f t="shared" si="96"/>
        <v>0</v>
      </c>
      <c r="V289" s="54">
        <f t="shared" si="96"/>
        <v>0</v>
      </c>
      <c r="W289" s="54">
        <f t="shared" si="96"/>
        <v>0</v>
      </c>
      <c r="X289" s="54">
        <f t="shared" si="96"/>
        <v>0</v>
      </c>
      <c r="Y289" s="54">
        <f t="shared" si="96"/>
        <v>0</v>
      </c>
      <c r="Z289" s="54">
        <f t="shared" si="96"/>
        <v>0</v>
      </c>
      <c r="AA289" s="54">
        <f t="shared" si="96"/>
        <v>0</v>
      </c>
      <c r="AB289" s="54">
        <f t="shared" si="96"/>
        <v>0</v>
      </c>
      <c r="AC289" s="54">
        <f t="shared" si="96"/>
        <v>0</v>
      </c>
      <c r="AD289" s="54">
        <f t="shared" si="96"/>
        <v>0</v>
      </c>
      <c r="AE289" s="54">
        <f t="shared" si="96"/>
        <v>0</v>
      </c>
      <c r="AF289" s="54">
        <f t="shared" si="96"/>
        <v>0</v>
      </c>
      <c r="AG289" s="54">
        <f t="shared" si="96"/>
        <v>0</v>
      </c>
      <c r="AH289" s="54">
        <f t="shared" si="96"/>
        <v>0</v>
      </c>
      <c r="AI289" s="54">
        <f t="shared" si="96"/>
        <v>0</v>
      </c>
      <c r="AJ289" s="54" t="e">
        <f t="shared" si="96"/>
        <v>#DIV/0!</v>
      </c>
      <c r="AK289" s="54" t="e">
        <f t="shared" si="96"/>
        <v>#DIV/0!</v>
      </c>
      <c r="AL289" s="54" t="e">
        <f t="shared" si="96"/>
        <v>#DIV/0!</v>
      </c>
      <c r="AM289" s="54" t="e">
        <f t="shared" si="96"/>
        <v>#DIV/0!</v>
      </c>
    </row>
    <row r="290" spans="1:39" x14ac:dyDescent="0.25">
      <c r="B290" s="5" t="s">
        <v>47</v>
      </c>
      <c r="D290" s="54">
        <f t="shared" si="96"/>
        <v>0</v>
      </c>
      <c r="E290" s="54">
        <f t="shared" si="96"/>
        <v>0</v>
      </c>
      <c r="F290" s="54">
        <f t="shared" si="96"/>
        <v>0</v>
      </c>
      <c r="G290" s="54">
        <f t="shared" si="96"/>
        <v>0</v>
      </c>
      <c r="H290" s="54">
        <f t="shared" si="96"/>
        <v>0</v>
      </c>
      <c r="I290" s="54">
        <f t="shared" si="96"/>
        <v>0</v>
      </c>
      <c r="J290" s="54">
        <f t="shared" si="96"/>
        <v>0</v>
      </c>
      <c r="K290" s="54">
        <f t="shared" si="96"/>
        <v>0</v>
      </c>
      <c r="L290" s="54">
        <f t="shared" si="96"/>
        <v>0</v>
      </c>
      <c r="M290" s="54">
        <f t="shared" si="96"/>
        <v>0</v>
      </c>
      <c r="N290" s="54">
        <f t="shared" si="96"/>
        <v>0</v>
      </c>
      <c r="O290" s="54">
        <f t="shared" si="96"/>
        <v>0</v>
      </c>
      <c r="P290" s="54">
        <f t="shared" si="96"/>
        <v>0</v>
      </c>
      <c r="Q290" s="54">
        <f t="shared" si="96"/>
        <v>0</v>
      </c>
      <c r="R290" s="54">
        <f t="shared" si="96"/>
        <v>0</v>
      </c>
      <c r="S290" s="54">
        <f t="shared" si="96"/>
        <v>0</v>
      </c>
      <c r="T290" s="54">
        <f t="shared" si="96"/>
        <v>0</v>
      </c>
      <c r="U290" s="54">
        <f t="shared" si="96"/>
        <v>0</v>
      </c>
      <c r="V290" s="54">
        <f t="shared" si="96"/>
        <v>0</v>
      </c>
      <c r="W290" s="54">
        <f t="shared" si="96"/>
        <v>0</v>
      </c>
      <c r="X290" s="54">
        <f t="shared" si="96"/>
        <v>0</v>
      </c>
      <c r="Y290" s="54">
        <f t="shared" si="96"/>
        <v>0</v>
      </c>
      <c r="Z290" s="54">
        <f t="shared" si="96"/>
        <v>0</v>
      </c>
      <c r="AA290" s="54">
        <f t="shared" si="96"/>
        <v>0</v>
      </c>
      <c r="AB290" s="54">
        <f t="shared" si="96"/>
        <v>0</v>
      </c>
      <c r="AC290" s="54">
        <f t="shared" si="96"/>
        <v>0</v>
      </c>
      <c r="AD290" s="54">
        <f t="shared" si="96"/>
        <v>0</v>
      </c>
      <c r="AE290" s="54">
        <f t="shared" si="96"/>
        <v>0</v>
      </c>
      <c r="AF290" s="54">
        <f t="shared" si="96"/>
        <v>0</v>
      </c>
      <c r="AG290" s="54">
        <f t="shared" si="96"/>
        <v>0</v>
      </c>
      <c r="AH290" s="54">
        <f t="shared" si="96"/>
        <v>0</v>
      </c>
      <c r="AI290" s="54">
        <f t="shared" si="96"/>
        <v>0</v>
      </c>
      <c r="AJ290" s="54" t="e">
        <f t="shared" si="96"/>
        <v>#DIV/0!</v>
      </c>
      <c r="AK290" s="54" t="e">
        <f t="shared" si="96"/>
        <v>#DIV/0!</v>
      </c>
      <c r="AL290" s="54" t="e">
        <f t="shared" si="96"/>
        <v>#DIV/0!</v>
      </c>
      <c r="AM290" s="54" t="e">
        <f t="shared" si="96"/>
        <v>#DIV/0!</v>
      </c>
    </row>
    <row r="291" spans="1:39" x14ac:dyDescent="0.25">
      <c r="B291" s="5" t="s">
        <v>48</v>
      </c>
      <c r="D291" s="54">
        <f t="shared" si="96"/>
        <v>0</v>
      </c>
      <c r="E291" s="54">
        <f t="shared" si="96"/>
        <v>0</v>
      </c>
      <c r="F291" s="54">
        <f t="shared" si="96"/>
        <v>0</v>
      </c>
      <c r="G291" s="54">
        <f t="shared" si="96"/>
        <v>0</v>
      </c>
      <c r="H291" s="54">
        <f t="shared" si="96"/>
        <v>0</v>
      </c>
      <c r="I291" s="54">
        <f t="shared" si="96"/>
        <v>0</v>
      </c>
      <c r="J291" s="54">
        <f t="shared" si="96"/>
        <v>0</v>
      </c>
      <c r="K291" s="54">
        <f t="shared" si="96"/>
        <v>0</v>
      </c>
      <c r="L291" s="54">
        <f t="shared" si="96"/>
        <v>0</v>
      </c>
      <c r="M291" s="54">
        <f t="shared" si="96"/>
        <v>0</v>
      </c>
      <c r="N291" s="54">
        <f t="shared" si="96"/>
        <v>0</v>
      </c>
      <c r="O291" s="54">
        <f t="shared" si="96"/>
        <v>0</v>
      </c>
      <c r="P291" s="54">
        <f t="shared" si="96"/>
        <v>0</v>
      </c>
      <c r="Q291" s="54">
        <f t="shared" si="96"/>
        <v>0</v>
      </c>
      <c r="R291" s="54">
        <f t="shared" si="96"/>
        <v>0</v>
      </c>
      <c r="S291" s="54">
        <f t="shared" si="96"/>
        <v>0</v>
      </c>
      <c r="T291" s="54">
        <f t="shared" si="96"/>
        <v>0</v>
      </c>
      <c r="U291" s="54">
        <f t="shared" si="96"/>
        <v>0</v>
      </c>
      <c r="V291" s="54">
        <f t="shared" si="96"/>
        <v>0</v>
      </c>
      <c r="W291" s="54">
        <f t="shared" si="96"/>
        <v>0</v>
      </c>
      <c r="X291" s="54">
        <f t="shared" si="96"/>
        <v>0</v>
      </c>
      <c r="Y291" s="54">
        <f t="shared" si="96"/>
        <v>0</v>
      </c>
      <c r="Z291" s="54">
        <f t="shared" si="96"/>
        <v>0</v>
      </c>
      <c r="AA291" s="54">
        <f t="shared" si="96"/>
        <v>0</v>
      </c>
      <c r="AB291" s="54">
        <f t="shared" si="96"/>
        <v>0</v>
      </c>
      <c r="AC291" s="54">
        <f t="shared" si="96"/>
        <v>0</v>
      </c>
      <c r="AD291" s="54">
        <f t="shared" si="96"/>
        <v>0</v>
      </c>
      <c r="AE291" s="54">
        <f t="shared" si="96"/>
        <v>0</v>
      </c>
      <c r="AF291" s="54">
        <f t="shared" si="96"/>
        <v>0</v>
      </c>
      <c r="AG291" s="54">
        <f t="shared" si="96"/>
        <v>0</v>
      </c>
      <c r="AH291" s="54">
        <f t="shared" si="96"/>
        <v>0</v>
      </c>
      <c r="AI291" s="54">
        <f t="shared" si="96"/>
        <v>0</v>
      </c>
      <c r="AJ291" s="54" t="e">
        <f t="shared" si="96"/>
        <v>#DIV/0!</v>
      </c>
      <c r="AK291" s="54" t="e">
        <f t="shared" si="96"/>
        <v>#DIV/0!</v>
      </c>
      <c r="AL291" s="54" t="e">
        <f t="shared" si="96"/>
        <v>#DIV/0!</v>
      </c>
      <c r="AM291" s="54" t="e">
        <f t="shared" si="96"/>
        <v>#DIV/0!</v>
      </c>
    </row>
    <row r="292" spans="1:39" x14ac:dyDescent="0.25">
      <c r="B292" s="5" t="s">
        <v>49</v>
      </c>
      <c r="D292" s="54">
        <f t="shared" si="96"/>
        <v>0.10271458708346201</v>
      </c>
      <c r="E292" s="54">
        <f t="shared" si="96"/>
        <v>1.3120181048552292E-3</v>
      </c>
      <c r="F292" s="54">
        <f t="shared" si="96"/>
        <v>2.3640878443927565E-4</v>
      </c>
      <c r="G292" s="54">
        <f t="shared" si="96"/>
        <v>6.3532149761073172E-5</v>
      </c>
      <c r="H292" s="54">
        <f t="shared" si="96"/>
        <v>4.5469006564587816E-4</v>
      </c>
      <c r="I292" s="54">
        <f t="shared" si="96"/>
        <v>6.0000610024754978E-4</v>
      </c>
      <c r="J292" s="54">
        <f t="shared" si="96"/>
        <v>8.8518151456879409E-5</v>
      </c>
      <c r="K292" s="54">
        <f t="shared" si="96"/>
        <v>4.8619597244956301E-3</v>
      </c>
      <c r="L292" s="54">
        <f t="shared" si="96"/>
        <v>5.887224427399685E-3</v>
      </c>
      <c r="M292" s="54">
        <f t="shared" si="96"/>
        <v>3.6900733385651133E-3</v>
      </c>
      <c r="N292" s="54">
        <f t="shared" si="96"/>
        <v>5.4125823965721629E-5</v>
      </c>
      <c r="O292" s="54">
        <f t="shared" si="96"/>
        <v>3.8457532479152257E-5</v>
      </c>
      <c r="P292" s="54">
        <f t="shared" si="96"/>
        <v>1.2429005490690902E-3</v>
      </c>
      <c r="Q292" s="54">
        <f t="shared" si="96"/>
        <v>1.2105599347537741E-3</v>
      </c>
      <c r="R292" s="54">
        <f t="shared" si="96"/>
        <v>2.8669775153146054E-3</v>
      </c>
      <c r="S292" s="54">
        <f t="shared" si="96"/>
        <v>5.9434559607567127E-4</v>
      </c>
      <c r="T292" s="54">
        <f t="shared" si="96"/>
        <v>1.022497974009937E-3</v>
      </c>
      <c r="U292" s="54">
        <f t="shared" si="96"/>
        <v>7.6740239050033143E-4</v>
      </c>
      <c r="V292" s="54">
        <f t="shared" si="96"/>
        <v>3.4538676869926233E-4</v>
      </c>
      <c r="W292" s="54">
        <f t="shared" si="96"/>
        <v>5.4942355040556677E-4</v>
      </c>
      <c r="X292" s="54">
        <f t="shared" si="96"/>
        <v>5.423395675910082E-5</v>
      </c>
      <c r="Y292" s="54">
        <f t="shared" si="96"/>
        <v>3.1331548674750476E-4</v>
      </c>
      <c r="Z292" s="54">
        <f t="shared" si="96"/>
        <v>2.2939840369365954E-4</v>
      </c>
      <c r="AA292" s="54">
        <f t="shared" si="96"/>
        <v>3.2588527616964091E-4</v>
      </c>
      <c r="AB292" s="54">
        <f t="shared" si="96"/>
        <v>2.7641073558064169E-4</v>
      </c>
      <c r="AC292" s="54">
        <f t="shared" si="96"/>
        <v>3.5808180883045745E-5</v>
      </c>
      <c r="AD292" s="54">
        <f t="shared" si="96"/>
        <v>3.0568418943369839E-5</v>
      </c>
      <c r="AE292" s="54">
        <f t="shared" si="96"/>
        <v>1.7411422690113359E-5</v>
      </c>
      <c r="AF292" s="54">
        <f t="shared" si="96"/>
        <v>1.1421437224010053E-5</v>
      </c>
      <c r="AG292" s="54">
        <f t="shared" si="96"/>
        <v>5.0228858352478363E-5</v>
      </c>
      <c r="AH292" s="54">
        <f t="shared" si="96"/>
        <v>1.8126607376909146E-5</v>
      </c>
      <c r="AI292" s="54">
        <f t="shared" si="96"/>
        <v>1.306894564646691E-5</v>
      </c>
      <c r="AJ292" s="54" t="e">
        <f t="shared" si="96"/>
        <v>#DIV/0!</v>
      </c>
      <c r="AK292" s="54" t="e">
        <f t="shared" si="96"/>
        <v>#DIV/0!</v>
      </c>
      <c r="AL292" s="54" t="e">
        <f t="shared" si="96"/>
        <v>#DIV/0!</v>
      </c>
      <c r="AM292" s="54" t="e">
        <f t="shared" si="96"/>
        <v>#DIV/0!</v>
      </c>
    </row>
    <row r="293" spans="1:39" x14ac:dyDescent="0.25">
      <c r="B293" s="5" t="s">
        <v>50</v>
      </c>
      <c r="D293" s="54">
        <f t="shared" ref="D293:AM296" si="97">D208*(1/D$155)</f>
        <v>0</v>
      </c>
      <c r="E293" s="54">
        <f t="shared" si="97"/>
        <v>0</v>
      </c>
      <c r="F293" s="54">
        <f t="shared" si="97"/>
        <v>0</v>
      </c>
      <c r="G293" s="54">
        <f t="shared" si="97"/>
        <v>0</v>
      </c>
      <c r="H293" s="54">
        <f t="shared" si="97"/>
        <v>0</v>
      </c>
      <c r="I293" s="54">
        <f t="shared" si="97"/>
        <v>0</v>
      </c>
      <c r="J293" s="54">
        <f t="shared" si="97"/>
        <v>0</v>
      </c>
      <c r="K293" s="54">
        <f t="shared" si="97"/>
        <v>0</v>
      </c>
      <c r="L293" s="54">
        <f t="shared" si="97"/>
        <v>0</v>
      </c>
      <c r="M293" s="54">
        <f t="shared" si="97"/>
        <v>0</v>
      </c>
      <c r="N293" s="54">
        <f t="shared" si="97"/>
        <v>0</v>
      </c>
      <c r="O293" s="54">
        <f t="shared" si="97"/>
        <v>0</v>
      </c>
      <c r="P293" s="54">
        <f t="shared" si="97"/>
        <v>0</v>
      </c>
      <c r="Q293" s="54">
        <f t="shared" si="97"/>
        <v>0</v>
      </c>
      <c r="R293" s="54">
        <f t="shared" si="97"/>
        <v>0</v>
      </c>
      <c r="S293" s="54">
        <f t="shared" si="97"/>
        <v>0</v>
      </c>
      <c r="T293" s="54">
        <f t="shared" si="97"/>
        <v>0</v>
      </c>
      <c r="U293" s="54">
        <f t="shared" si="97"/>
        <v>0</v>
      </c>
      <c r="V293" s="54">
        <f t="shared" si="97"/>
        <v>0</v>
      </c>
      <c r="W293" s="54">
        <f t="shared" si="97"/>
        <v>0</v>
      </c>
      <c r="X293" s="54">
        <f t="shared" si="97"/>
        <v>0</v>
      </c>
      <c r="Y293" s="54">
        <f t="shared" si="97"/>
        <v>0</v>
      </c>
      <c r="Z293" s="54">
        <f t="shared" si="97"/>
        <v>0</v>
      </c>
      <c r="AA293" s="54">
        <f t="shared" si="97"/>
        <v>0</v>
      </c>
      <c r="AB293" s="54">
        <f t="shared" si="97"/>
        <v>0</v>
      </c>
      <c r="AC293" s="54">
        <f t="shared" si="97"/>
        <v>0</v>
      </c>
      <c r="AD293" s="54">
        <f t="shared" si="97"/>
        <v>0</v>
      </c>
      <c r="AE293" s="54">
        <f t="shared" si="97"/>
        <v>0</v>
      </c>
      <c r="AF293" s="54">
        <f t="shared" si="97"/>
        <v>0</v>
      </c>
      <c r="AG293" s="54">
        <f t="shared" si="97"/>
        <v>0</v>
      </c>
      <c r="AH293" s="54">
        <f t="shared" si="97"/>
        <v>0</v>
      </c>
      <c r="AI293" s="54">
        <f t="shared" si="97"/>
        <v>0</v>
      </c>
      <c r="AJ293" s="54" t="e">
        <f t="shared" si="97"/>
        <v>#DIV/0!</v>
      </c>
      <c r="AK293" s="54" t="e">
        <f t="shared" si="97"/>
        <v>#DIV/0!</v>
      </c>
      <c r="AL293" s="54" t="e">
        <f t="shared" si="97"/>
        <v>#DIV/0!</v>
      </c>
      <c r="AM293" s="54" t="e">
        <f t="shared" si="97"/>
        <v>#DIV/0!</v>
      </c>
    </row>
    <row r="294" spans="1:39" x14ac:dyDescent="0.25">
      <c r="B294" s="5" t="s">
        <v>51</v>
      </c>
      <c r="D294" s="54">
        <f t="shared" si="97"/>
        <v>0.307110736441782</v>
      </c>
      <c r="E294" s="54">
        <f t="shared" si="97"/>
        <v>3.052355758248295E-3</v>
      </c>
      <c r="F294" s="54">
        <f t="shared" si="97"/>
        <v>7.6193912282117879E-4</v>
      </c>
      <c r="G294" s="54">
        <f t="shared" si="97"/>
        <v>5.6607602502941831E-4</v>
      </c>
      <c r="H294" s="54">
        <f t="shared" si="97"/>
        <v>9.3156013449399444E-3</v>
      </c>
      <c r="I294" s="54">
        <f t="shared" si="97"/>
        <v>1.767735968818384E-2</v>
      </c>
      <c r="J294" s="54">
        <f t="shared" si="97"/>
        <v>3.0210850881841838E-4</v>
      </c>
      <c r="K294" s="54">
        <f t="shared" si="97"/>
        <v>2.5338906750478358E-2</v>
      </c>
      <c r="L294" s="54">
        <f t="shared" si="97"/>
        <v>1.8739355578009667E-2</v>
      </c>
      <c r="M294" s="54">
        <f t="shared" si="97"/>
        <v>2.9873515794941793E-2</v>
      </c>
      <c r="N294" s="54">
        <f t="shared" si="97"/>
        <v>2.62018193288607E-4</v>
      </c>
      <c r="O294" s="54">
        <f t="shared" si="97"/>
        <v>3.6443876272089341E-4</v>
      </c>
      <c r="P294" s="54">
        <f t="shared" si="97"/>
        <v>4.2962486295446013E-3</v>
      </c>
      <c r="Q294" s="54">
        <f t="shared" si="97"/>
        <v>2.562648912635E-3</v>
      </c>
      <c r="R294" s="54">
        <f t="shared" si="97"/>
        <v>5.9470954781337734E-3</v>
      </c>
      <c r="S294" s="54">
        <f t="shared" si="97"/>
        <v>3.9254406132071916E-4</v>
      </c>
      <c r="T294" s="54">
        <f t="shared" si="97"/>
        <v>1.8821105456301359E-3</v>
      </c>
      <c r="U294" s="54">
        <f t="shared" si="97"/>
        <v>1.7345547489077868E-3</v>
      </c>
      <c r="V294" s="54">
        <f t="shared" si="97"/>
        <v>9.7381255128961054E-4</v>
      </c>
      <c r="W294" s="54">
        <f t="shared" si="97"/>
        <v>2.121090500338567E-3</v>
      </c>
      <c r="X294" s="54">
        <f t="shared" si="97"/>
        <v>5.2579361468145203E-5</v>
      </c>
      <c r="Y294" s="54">
        <f t="shared" si="97"/>
        <v>1.9050379850265476E-3</v>
      </c>
      <c r="Z294" s="54">
        <f t="shared" si="97"/>
        <v>8.0741759481568927E-4</v>
      </c>
      <c r="AA294" s="54">
        <f t="shared" si="97"/>
        <v>7.2298793257246784E-4</v>
      </c>
      <c r="AB294" s="54">
        <f t="shared" si="97"/>
        <v>1.5783537505093702E-3</v>
      </c>
      <c r="AC294" s="54">
        <f t="shared" si="97"/>
        <v>1.3912531454853951E-3</v>
      </c>
      <c r="AD294" s="54">
        <f t="shared" si="97"/>
        <v>1.1222385546773188E-3</v>
      </c>
      <c r="AE294" s="54">
        <f t="shared" si="97"/>
        <v>4.101926345523765E-4</v>
      </c>
      <c r="AF294" s="54">
        <f t="shared" si="97"/>
        <v>7.3984483439496526E-4</v>
      </c>
      <c r="AG294" s="54">
        <f t="shared" si="97"/>
        <v>2.892698107528272E-5</v>
      </c>
      <c r="AH294" s="54">
        <f t="shared" si="97"/>
        <v>4.4222671445390422E-5</v>
      </c>
      <c r="AI294" s="54">
        <f t="shared" si="97"/>
        <v>6.0529853520478325E-6</v>
      </c>
      <c r="AJ294" s="54" t="e">
        <f t="shared" si="97"/>
        <v>#DIV/0!</v>
      </c>
      <c r="AK294" s="54" t="e">
        <f t="shared" si="97"/>
        <v>#DIV/0!</v>
      </c>
      <c r="AL294" s="54" t="e">
        <f t="shared" si="97"/>
        <v>#DIV/0!</v>
      </c>
      <c r="AM294" s="54" t="e">
        <f t="shared" si="97"/>
        <v>#DIV/0!</v>
      </c>
    </row>
    <row r="295" spans="1:39" x14ac:dyDescent="0.25">
      <c r="B295" s="6" t="s">
        <v>52</v>
      </c>
      <c r="D295" s="54">
        <f t="shared" si="97"/>
        <v>0</v>
      </c>
      <c r="E295" s="54">
        <f t="shared" si="97"/>
        <v>0</v>
      </c>
      <c r="F295" s="54">
        <f t="shared" si="97"/>
        <v>0</v>
      </c>
      <c r="G295" s="54">
        <f t="shared" si="97"/>
        <v>0</v>
      </c>
      <c r="H295" s="54">
        <f t="shared" si="97"/>
        <v>0</v>
      </c>
      <c r="I295" s="54">
        <f t="shared" si="97"/>
        <v>0</v>
      </c>
      <c r="J295" s="54">
        <f t="shared" si="97"/>
        <v>0</v>
      </c>
      <c r="K295" s="54">
        <f t="shared" si="97"/>
        <v>0</v>
      </c>
      <c r="L295" s="54">
        <f t="shared" si="97"/>
        <v>0</v>
      </c>
      <c r="M295" s="54">
        <f t="shared" si="97"/>
        <v>0</v>
      </c>
      <c r="N295" s="54">
        <f t="shared" si="97"/>
        <v>0</v>
      </c>
      <c r="O295" s="54">
        <f t="shared" si="97"/>
        <v>0</v>
      </c>
      <c r="P295" s="54">
        <f t="shared" si="97"/>
        <v>0</v>
      </c>
      <c r="Q295" s="54">
        <f t="shared" si="97"/>
        <v>0</v>
      </c>
      <c r="R295" s="54">
        <f t="shared" si="97"/>
        <v>0</v>
      </c>
      <c r="S295" s="54">
        <f t="shared" si="97"/>
        <v>0</v>
      </c>
      <c r="T295" s="54">
        <f t="shared" si="97"/>
        <v>0</v>
      </c>
      <c r="U295" s="54">
        <f t="shared" si="97"/>
        <v>0</v>
      </c>
      <c r="V295" s="54">
        <f t="shared" si="97"/>
        <v>0</v>
      </c>
      <c r="W295" s="54">
        <f t="shared" si="97"/>
        <v>0</v>
      </c>
      <c r="X295" s="54">
        <f t="shared" si="97"/>
        <v>0</v>
      </c>
      <c r="Y295" s="54">
        <f t="shared" si="97"/>
        <v>0</v>
      </c>
      <c r="Z295" s="54">
        <f t="shared" si="97"/>
        <v>0</v>
      </c>
      <c r="AA295" s="54">
        <f t="shared" si="97"/>
        <v>0</v>
      </c>
      <c r="AB295" s="54">
        <f t="shared" si="97"/>
        <v>0</v>
      </c>
      <c r="AC295" s="54">
        <f t="shared" si="97"/>
        <v>0</v>
      </c>
      <c r="AD295" s="54">
        <f t="shared" si="97"/>
        <v>0</v>
      </c>
      <c r="AE295" s="54">
        <f t="shared" si="97"/>
        <v>0</v>
      </c>
      <c r="AF295" s="54">
        <f t="shared" si="97"/>
        <v>0</v>
      </c>
      <c r="AG295" s="54">
        <f t="shared" si="97"/>
        <v>0</v>
      </c>
      <c r="AH295" s="54">
        <f t="shared" si="97"/>
        <v>0</v>
      </c>
      <c r="AI295" s="54">
        <f t="shared" si="97"/>
        <v>0</v>
      </c>
      <c r="AJ295" s="54" t="e">
        <f t="shared" si="97"/>
        <v>#DIV/0!</v>
      </c>
      <c r="AK295" s="54" t="e">
        <f t="shared" si="97"/>
        <v>#DIV/0!</v>
      </c>
      <c r="AL295" s="54" t="e">
        <f t="shared" si="97"/>
        <v>#DIV/0!</v>
      </c>
      <c r="AM295" s="54" t="e">
        <f t="shared" si="97"/>
        <v>#DIV/0!</v>
      </c>
    </row>
    <row r="296" spans="1:39" x14ac:dyDescent="0.25">
      <c r="B296" s="7" t="s">
        <v>53</v>
      </c>
      <c r="D296" s="54">
        <f t="shared" si="97"/>
        <v>0</v>
      </c>
      <c r="E296" s="54">
        <f t="shared" si="97"/>
        <v>0</v>
      </c>
      <c r="F296" s="54">
        <f t="shared" si="97"/>
        <v>0</v>
      </c>
      <c r="G296" s="54">
        <f t="shared" si="97"/>
        <v>0</v>
      </c>
      <c r="H296" s="54">
        <f t="shared" si="97"/>
        <v>0</v>
      </c>
      <c r="I296" s="54">
        <f t="shared" si="97"/>
        <v>0</v>
      </c>
      <c r="J296" s="54">
        <f t="shared" si="97"/>
        <v>0</v>
      </c>
      <c r="K296" s="54">
        <f t="shared" si="97"/>
        <v>0</v>
      </c>
      <c r="L296" s="54">
        <f t="shared" si="97"/>
        <v>0</v>
      </c>
      <c r="M296" s="54">
        <f t="shared" si="97"/>
        <v>0</v>
      </c>
      <c r="N296" s="54">
        <f t="shared" si="97"/>
        <v>0</v>
      </c>
      <c r="O296" s="54">
        <f t="shared" si="97"/>
        <v>0</v>
      </c>
      <c r="P296" s="54">
        <f t="shared" si="97"/>
        <v>0</v>
      </c>
      <c r="Q296" s="54">
        <f t="shared" si="97"/>
        <v>0</v>
      </c>
      <c r="R296" s="54">
        <f t="shared" si="97"/>
        <v>0</v>
      </c>
      <c r="S296" s="54">
        <f t="shared" si="97"/>
        <v>0</v>
      </c>
      <c r="T296" s="54">
        <f t="shared" si="97"/>
        <v>0</v>
      </c>
      <c r="U296" s="54">
        <f t="shared" si="97"/>
        <v>0</v>
      </c>
      <c r="V296" s="54">
        <f t="shared" si="97"/>
        <v>0</v>
      </c>
      <c r="W296" s="54">
        <f t="shared" si="97"/>
        <v>0</v>
      </c>
      <c r="X296" s="54">
        <f t="shared" si="97"/>
        <v>0</v>
      </c>
      <c r="Y296" s="54">
        <f t="shared" si="97"/>
        <v>0</v>
      </c>
      <c r="Z296" s="54">
        <f t="shared" si="97"/>
        <v>0</v>
      </c>
      <c r="AA296" s="54">
        <f t="shared" si="97"/>
        <v>0</v>
      </c>
      <c r="AB296" s="54">
        <f t="shared" si="97"/>
        <v>0</v>
      </c>
      <c r="AC296" s="54">
        <f t="shared" si="97"/>
        <v>0</v>
      </c>
      <c r="AD296" s="54">
        <f t="shared" si="97"/>
        <v>0</v>
      </c>
      <c r="AE296" s="54">
        <f t="shared" si="97"/>
        <v>0</v>
      </c>
      <c r="AF296" s="54">
        <f t="shared" si="97"/>
        <v>0</v>
      </c>
      <c r="AG296" s="54">
        <f t="shared" si="97"/>
        <v>0</v>
      </c>
      <c r="AH296" s="54">
        <f t="shared" si="97"/>
        <v>0</v>
      </c>
      <c r="AI296" s="54">
        <f t="shared" si="97"/>
        <v>0</v>
      </c>
      <c r="AJ296" s="54" t="e">
        <f t="shared" si="97"/>
        <v>#DIV/0!</v>
      </c>
      <c r="AK296" s="54" t="e">
        <f t="shared" si="97"/>
        <v>#DIV/0!</v>
      </c>
      <c r="AL296" s="54" t="e">
        <f t="shared" si="97"/>
        <v>#DIV/0!</v>
      </c>
      <c r="AM296" s="54" t="e">
        <f t="shared" si="97"/>
        <v>#DIV/0!</v>
      </c>
    </row>
    <row r="297" spans="1:39" x14ac:dyDescent="0.25">
      <c r="B297" s="5" t="s">
        <v>54</v>
      </c>
      <c r="D297" s="54">
        <f t="shared" ref="D297:AM300" si="98">D212*(1/D$155)</f>
        <v>0</v>
      </c>
      <c r="E297" s="54">
        <f t="shared" si="98"/>
        <v>0</v>
      </c>
      <c r="F297" s="54">
        <f t="shared" si="98"/>
        <v>0</v>
      </c>
      <c r="G297" s="54">
        <f t="shared" si="98"/>
        <v>0</v>
      </c>
      <c r="H297" s="54">
        <f t="shared" si="98"/>
        <v>0</v>
      </c>
      <c r="I297" s="54">
        <f t="shared" si="98"/>
        <v>0</v>
      </c>
      <c r="J297" s="54">
        <f t="shared" si="98"/>
        <v>0</v>
      </c>
      <c r="K297" s="54">
        <f t="shared" si="98"/>
        <v>0</v>
      </c>
      <c r="L297" s="54">
        <f t="shared" si="98"/>
        <v>0</v>
      </c>
      <c r="M297" s="54">
        <f t="shared" si="98"/>
        <v>0</v>
      </c>
      <c r="N297" s="54">
        <f t="shared" si="98"/>
        <v>0</v>
      </c>
      <c r="O297" s="54">
        <f t="shared" si="98"/>
        <v>0</v>
      </c>
      <c r="P297" s="54">
        <f t="shared" si="98"/>
        <v>0</v>
      </c>
      <c r="Q297" s="54">
        <f t="shared" si="98"/>
        <v>0</v>
      </c>
      <c r="R297" s="54">
        <f t="shared" si="98"/>
        <v>0</v>
      </c>
      <c r="S297" s="54">
        <f t="shared" si="98"/>
        <v>0</v>
      </c>
      <c r="T297" s="54">
        <f t="shared" si="98"/>
        <v>0</v>
      </c>
      <c r="U297" s="54">
        <f t="shared" si="98"/>
        <v>0</v>
      </c>
      <c r="V297" s="54">
        <f t="shared" si="98"/>
        <v>0</v>
      </c>
      <c r="W297" s="54">
        <f t="shared" si="98"/>
        <v>0</v>
      </c>
      <c r="X297" s="54">
        <f t="shared" si="98"/>
        <v>0</v>
      </c>
      <c r="Y297" s="54">
        <f t="shared" si="98"/>
        <v>0</v>
      </c>
      <c r="Z297" s="54">
        <f t="shared" si="98"/>
        <v>0</v>
      </c>
      <c r="AA297" s="54">
        <f t="shared" si="98"/>
        <v>0</v>
      </c>
      <c r="AB297" s="54">
        <f t="shared" si="98"/>
        <v>0</v>
      </c>
      <c r="AC297" s="54">
        <f t="shared" si="98"/>
        <v>0</v>
      </c>
      <c r="AD297" s="54">
        <f t="shared" si="98"/>
        <v>0</v>
      </c>
      <c r="AE297" s="54">
        <f t="shared" si="98"/>
        <v>0</v>
      </c>
      <c r="AF297" s="54">
        <f t="shared" si="98"/>
        <v>0</v>
      </c>
      <c r="AG297" s="54">
        <f t="shared" si="98"/>
        <v>0</v>
      </c>
      <c r="AH297" s="54">
        <f t="shared" si="98"/>
        <v>0</v>
      </c>
      <c r="AI297" s="54">
        <f t="shared" si="98"/>
        <v>0</v>
      </c>
      <c r="AJ297" s="54" t="e">
        <f t="shared" si="98"/>
        <v>#DIV/0!</v>
      </c>
      <c r="AK297" s="54" t="e">
        <f t="shared" si="98"/>
        <v>#DIV/0!</v>
      </c>
      <c r="AL297" s="54" t="e">
        <f t="shared" si="98"/>
        <v>#DIV/0!</v>
      </c>
      <c r="AM297" s="54" t="e">
        <f t="shared" si="98"/>
        <v>#DIV/0!</v>
      </c>
    </row>
    <row r="298" spans="1:39" x14ac:dyDescent="0.25">
      <c r="B298" s="8" t="s">
        <v>55</v>
      </c>
      <c r="D298" s="54">
        <f t="shared" si="98"/>
        <v>0</v>
      </c>
      <c r="E298" s="54">
        <f t="shared" si="98"/>
        <v>0</v>
      </c>
      <c r="F298" s="54">
        <f t="shared" si="98"/>
        <v>0</v>
      </c>
      <c r="G298" s="54">
        <f t="shared" si="98"/>
        <v>0</v>
      </c>
      <c r="H298" s="54">
        <f t="shared" si="98"/>
        <v>0</v>
      </c>
      <c r="I298" s="54">
        <f t="shared" si="98"/>
        <v>0</v>
      </c>
      <c r="J298" s="54">
        <f t="shared" si="98"/>
        <v>0</v>
      </c>
      <c r="K298" s="54">
        <f t="shared" si="98"/>
        <v>0</v>
      </c>
      <c r="L298" s="54">
        <f t="shared" si="98"/>
        <v>0</v>
      </c>
      <c r="M298" s="54">
        <f t="shared" si="98"/>
        <v>0</v>
      </c>
      <c r="N298" s="54">
        <f t="shared" si="98"/>
        <v>0</v>
      </c>
      <c r="O298" s="54">
        <f t="shared" si="98"/>
        <v>0</v>
      </c>
      <c r="P298" s="54">
        <f t="shared" si="98"/>
        <v>0</v>
      </c>
      <c r="Q298" s="54">
        <f t="shared" si="98"/>
        <v>0</v>
      </c>
      <c r="R298" s="54">
        <f t="shared" si="98"/>
        <v>0</v>
      </c>
      <c r="S298" s="54">
        <f t="shared" si="98"/>
        <v>0</v>
      </c>
      <c r="T298" s="54">
        <f t="shared" si="98"/>
        <v>0</v>
      </c>
      <c r="U298" s="54">
        <f t="shared" si="98"/>
        <v>0</v>
      </c>
      <c r="V298" s="54">
        <f t="shared" si="98"/>
        <v>0</v>
      </c>
      <c r="W298" s="54">
        <f t="shared" si="98"/>
        <v>0</v>
      </c>
      <c r="X298" s="54">
        <f t="shared" si="98"/>
        <v>0</v>
      </c>
      <c r="Y298" s="54">
        <f t="shared" si="98"/>
        <v>0</v>
      </c>
      <c r="Z298" s="54">
        <f t="shared" si="98"/>
        <v>0</v>
      </c>
      <c r="AA298" s="54">
        <f t="shared" si="98"/>
        <v>0</v>
      </c>
      <c r="AB298" s="54">
        <f t="shared" si="98"/>
        <v>0</v>
      </c>
      <c r="AC298" s="54">
        <f t="shared" si="98"/>
        <v>0</v>
      </c>
      <c r="AD298" s="54">
        <f t="shared" si="98"/>
        <v>0</v>
      </c>
      <c r="AE298" s="54">
        <f t="shared" si="98"/>
        <v>0</v>
      </c>
      <c r="AF298" s="54">
        <f t="shared" si="98"/>
        <v>0</v>
      </c>
      <c r="AG298" s="54">
        <f t="shared" si="98"/>
        <v>0</v>
      </c>
      <c r="AH298" s="54">
        <f t="shared" si="98"/>
        <v>0</v>
      </c>
      <c r="AI298" s="54">
        <f t="shared" si="98"/>
        <v>0</v>
      </c>
      <c r="AJ298" s="54" t="e">
        <f t="shared" si="98"/>
        <v>#DIV/0!</v>
      </c>
      <c r="AK298" s="54" t="e">
        <f t="shared" si="98"/>
        <v>#DIV/0!</v>
      </c>
      <c r="AL298" s="54" t="e">
        <f t="shared" si="98"/>
        <v>#DIV/0!</v>
      </c>
      <c r="AM298" s="54" t="e">
        <f t="shared" si="98"/>
        <v>#DIV/0!</v>
      </c>
    </row>
    <row r="299" spans="1:39" x14ac:dyDescent="0.25">
      <c r="B299" s="8" t="s">
        <v>56</v>
      </c>
      <c r="D299" s="54">
        <f t="shared" si="98"/>
        <v>0</v>
      </c>
      <c r="E299" s="54">
        <f t="shared" si="98"/>
        <v>0</v>
      </c>
      <c r="F299" s="54">
        <f t="shared" si="98"/>
        <v>0</v>
      </c>
      <c r="G299" s="54">
        <f t="shared" si="98"/>
        <v>0</v>
      </c>
      <c r="H299" s="54">
        <f t="shared" si="98"/>
        <v>0</v>
      </c>
      <c r="I299" s="54">
        <f t="shared" si="98"/>
        <v>0</v>
      </c>
      <c r="J299" s="54">
        <f t="shared" si="98"/>
        <v>0</v>
      </c>
      <c r="K299" s="54">
        <f t="shared" si="98"/>
        <v>0</v>
      </c>
      <c r="L299" s="54">
        <f t="shared" si="98"/>
        <v>0</v>
      </c>
      <c r="M299" s="54">
        <f t="shared" si="98"/>
        <v>0</v>
      </c>
      <c r="N299" s="54">
        <f t="shared" si="98"/>
        <v>0</v>
      </c>
      <c r="O299" s="54">
        <f t="shared" si="98"/>
        <v>0</v>
      </c>
      <c r="P299" s="54">
        <f t="shared" si="98"/>
        <v>0</v>
      </c>
      <c r="Q299" s="54">
        <f t="shared" si="98"/>
        <v>0</v>
      </c>
      <c r="R299" s="54">
        <f t="shared" si="98"/>
        <v>0</v>
      </c>
      <c r="S299" s="54">
        <f t="shared" si="98"/>
        <v>0</v>
      </c>
      <c r="T299" s="54">
        <f t="shared" si="98"/>
        <v>0</v>
      </c>
      <c r="U299" s="54">
        <f t="shared" si="98"/>
        <v>0</v>
      </c>
      <c r="V299" s="54">
        <f t="shared" si="98"/>
        <v>0</v>
      </c>
      <c r="W299" s="54">
        <f t="shared" si="98"/>
        <v>0</v>
      </c>
      <c r="X299" s="54">
        <f t="shared" si="98"/>
        <v>0</v>
      </c>
      <c r="Y299" s="54">
        <f t="shared" si="98"/>
        <v>0</v>
      </c>
      <c r="Z299" s="54">
        <f t="shared" si="98"/>
        <v>0</v>
      </c>
      <c r="AA299" s="54">
        <f t="shared" si="98"/>
        <v>0</v>
      </c>
      <c r="AB299" s="54">
        <f t="shared" si="98"/>
        <v>0</v>
      </c>
      <c r="AC299" s="54">
        <f t="shared" si="98"/>
        <v>0</v>
      </c>
      <c r="AD299" s="54">
        <f t="shared" si="98"/>
        <v>0</v>
      </c>
      <c r="AE299" s="54">
        <f t="shared" si="98"/>
        <v>0</v>
      </c>
      <c r="AF299" s="54">
        <f t="shared" si="98"/>
        <v>0</v>
      </c>
      <c r="AG299" s="54">
        <f t="shared" si="98"/>
        <v>0</v>
      </c>
      <c r="AH299" s="54">
        <f t="shared" si="98"/>
        <v>0</v>
      </c>
      <c r="AI299" s="54">
        <f t="shared" si="98"/>
        <v>0</v>
      </c>
      <c r="AJ299" s="54" t="e">
        <f t="shared" si="98"/>
        <v>#DIV/0!</v>
      </c>
      <c r="AK299" s="54" t="e">
        <f t="shared" si="98"/>
        <v>#DIV/0!</v>
      </c>
      <c r="AL299" s="54" t="e">
        <f t="shared" si="98"/>
        <v>#DIV/0!</v>
      </c>
      <c r="AM299" s="54" t="e">
        <f t="shared" si="98"/>
        <v>#DIV/0!</v>
      </c>
    </row>
    <row r="300" spans="1:39" x14ac:dyDescent="0.25">
      <c r="B300" s="8" t="s">
        <v>57</v>
      </c>
      <c r="D300" s="54">
        <f t="shared" si="98"/>
        <v>0</v>
      </c>
      <c r="E300" s="54">
        <f t="shared" si="98"/>
        <v>0</v>
      </c>
      <c r="F300" s="54">
        <f t="shared" si="98"/>
        <v>0</v>
      </c>
      <c r="G300" s="54">
        <f t="shared" si="98"/>
        <v>0</v>
      </c>
      <c r="H300" s="54">
        <f t="shared" si="98"/>
        <v>0</v>
      </c>
      <c r="I300" s="54">
        <f t="shared" si="98"/>
        <v>0</v>
      </c>
      <c r="J300" s="54">
        <f t="shared" si="98"/>
        <v>0</v>
      </c>
      <c r="K300" s="54">
        <f t="shared" si="98"/>
        <v>0</v>
      </c>
      <c r="L300" s="54">
        <f t="shared" si="98"/>
        <v>0</v>
      </c>
      <c r="M300" s="54">
        <f t="shared" si="98"/>
        <v>0</v>
      </c>
      <c r="N300" s="54">
        <f t="shared" si="98"/>
        <v>0</v>
      </c>
      <c r="O300" s="54">
        <f t="shared" si="98"/>
        <v>0</v>
      </c>
      <c r="P300" s="54">
        <f t="shared" si="98"/>
        <v>0</v>
      </c>
      <c r="Q300" s="54">
        <f t="shared" si="98"/>
        <v>0</v>
      </c>
      <c r="R300" s="54">
        <f t="shared" si="98"/>
        <v>0</v>
      </c>
      <c r="S300" s="54">
        <f t="shared" si="98"/>
        <v>0</v>
      </c>
      <c r="T300" s="54">
        <f t="shared" si="98"/>
        <v>0</v>
      </c>
      <c r="U300" s="54">
        <f t="shared" si="98"/>
        <v>0</v>
      </c>
      <c r="V300" s="54">
        <f t="shared" si="98"/>
        <v>0</v>
      </c>
      <c r="W300" s="54">
        <f t="shared" si="98"/>
        <v>0</v>
      </c>
      <c r="X300" s="54">
        <f t="shared" si="98"/>
        <v>0</v>
      </c>
      <c r="Y300" s="54">
        <f t="shared" si="98"/>
        <v>0</v>
      </c>
      <c r="Z300" s="54">
        <f t="shared" si="98"/>
        <v>0</v>
      </c>
      <c r="AA300" s="54">
        <f t="shared" si="98"/>
        <v>0</v>
      </c>
      <c r="AB300" s="54">
        <f t="shared" si="98"/>
        <v>0</v>
      </c>
      <c r="AC300" s="54">
        <f t="shared" si="98"/>
        <v>0</v>
      </c>
      <c r="AD300" s="54">
        <f t="shared" si="98"/>
        <v>0</v>
      </c>
      <c r="AE300" s="54">
        <f t="shared" si="98"/>
        <v>0</v>
      </c>
      <c r="AF300" s="54">
        <f t="shared" si="98"/>
        <v>0</v>
      </c>
      <c r="AG300" s="54">
        <f t="shared" si="98"/>
        <v>0</v>
      </c>
      <c r="AH300" s="54">
        <f t="shared" si="98"/>
        <v>0</v>
      </c>
      <c r="AI300" s="54">
        <f t="shared" si="98"/>
        <v>0</v>
      </c>
      <c r="AJ300" s="54" t="e">
        <f t="shared" si="98"/>
        <v>#DIV/0!</v>
      </c>
      <c r="AK300" s="54" t="e">
        <f t="shared" si="98"/>
        <v>#DIV/0!</v>
      </c>
      <c r="AL300" s="54" t="e">
        <f t="shared" si="98"/>
        <v>#DIV/0!</v>
      </c>
      <c r="AM300" s="54" t="e">
        <f t="shared" si="98"/>
        <v>#DIV/0!</v>
      </c>
    </row>
    <row r="301" spans="1:39" ht="15.75" thickBot="1" x14ac:dyDescent="0.3">
      <c r="B301" s="7" t="s">
        <v>58</v>
      </c>
      <c r="D301" s="54">
        <f t="shared" ref="D301:AM301" si="99">D216*(1/D$155)</f>
        <v>0</v>
      </c>
      <c r="E301" s="54">
        <f t="shared" si="99"/>
        <v>0</v>
      </c>
      <c r="F301" s="54">
        <f t="shared" si="99"/>
        <v>0</v>
      </c>
      <c r="G301" s="54">
        <f t="shared" si="99"/>
        <v>0</v>
      </c>
      <c r="H301" s="54">
        <f t="shared" si="99"/>
        <v>0</v>
      </c>
      <c r="I301" s="54">
        <f t="shared" si="99"/>
        <v>0</v>
      </c>
      <c r="J301" s="54">
        <f t="shared" si="99"/>
        <v>0</v>
      </c>
      <c r="K301" s="54">
        <f t="shared" si="99"/>
        <v>0</v>
      </c>
      <c r="L301" s="54">
        <f t="shared" si="99"/>
        <v>0</v>
      </c>
      <c r="M301" s="54">
        <f t="shared" si="99"/>
        <v>0</v>
      </c>
      <c r="N301" s="54">
        <f t="shared" si="99"/>
        <v>0</v>
      </c>
      <c r="O301" s="54">
        <f t="shared" si="99"/>
        <v>0</v>
      </c>
      <c r="P301" s="54">
        <f t="shared" si="99"/>
        <v>0</v>
      </c>
      <c r="Q301" s="54">
        <f t="shared" si="99"/>
        <v>0</v>
      </c>
      <c r="R301" s="54">
        <f t="shared" si="99"/>
        <v>0</v>
      </c>
      <c r="S301" s="54">
        <f t="shared" si="99"/>
        <v>0</v>
      </c>
      <c r="T301" s="54">
        <f t="shared" si="99"/>
        <v>0</v>
      </c>
      <c r="U301" s="54">
        <f t="shared" si="99"/>
        <v>0</v>
      </c>
      <c r="V301" s="54">
        <f t="shared" si="99"/>
        <v>0</v>
      </c>
      <c r="W301" s="54">
        <f t="shared" si="99"/>
        <v>0</v>
      </c>
      <c r="X301" s="54">
        <f t="shared" si="99"/>
        <v>0</v>
      </c>
      <c r="Y301" s="54">
        <f t="shared" si="99"/>
        <v>0</v>
      </c>
      <c r="Z301" s="54">
        <f t="shared" si="99"/>
        <v>0</v>
      </c>
      <c r="AA301" s="54">
        <f t="shared" si="99"/>
        <v>0</v>
      </c>
      <c r="AB301" s="54">
        <f t="shared" si="99"/>
        <v>0</v>
      </c>
      <c r="AC301" s="54">
        <f t="shared" si="99"/>
        <v>0</v>
      </c>
      <c r="AD301" s="54">
        <f t="shared" si="99"/>
        <v>0</v>
      </c>
      <c r="AE301" s="54">
        <f t="shared" si="99"/>
        <v>0</v>
      </c>
      <c r="AF301" s="54">
        <f t="shared" si="99"/>
        <v>0</v>
      </c>
      <c r="AG301" s="54">
        <f t="shared" si="99"/>
        <v>0</v>
      </c>
      <c r="AH301" s="54">
        <f t="shared" si="99"/>
        <v>0</v>
      </c>
      <c r="AI301" s="54">
        <f t="shared" si="99"/>
        <v>0</v>
      </c>
      <c r="AJ301" s="54" t="e">
        <f t="shared" si="99"/>
        <v>#DIV/0!</v>
      </c>
      <c r="AK301" s="54" t="e">
        <f t="shared" si="99"/>
        <v>#DIV/0!</v>
      </c>
      <c r="AL301" s="54" t="e">
        <f t="shared" si="99"/>
        <v>#DIV/0!</v>
      </c>
      <c r="AM301" s="54" t="e">
        <f t="shared" si="99"/>
        <v>#DIV/0!</v>
      </c>
    </row>
    <row r="302" spans="1:39" ht="15.75" thickBot="1" x14ac:dyDescent="0.3">
      <c r="B302" s="16" t="s">
        <v>99</v>
      </c>
      <c r="D302" s="55">
        <f t="shared" ref="D302:AM302" si="100">SUM(D244:D301)</f>
        <v>5.4140413159234644</v>
      </c>
      <c r="E302" s="55">
        <f t="shared" si="100"/>
        <v>4.5549251124102357</v>
      </c>
      <c r="F302" s="55">
        <f t="shared" si="100"/>
        <v>4.4367438246724298</v>
      </c>
      <c r="G302" s="55">
        <f t="shared" si="100"/>
        <v>1.5490159653869904</v>
      </c>
      <c r="H302" s="55">
        <f t="shared" si="100"/>
        <v>6.5793402973922559</v>
      </c>
      <c r="I302" s="55">
        <f t="shared" si="100"/>
        <v>6.9544803535293829</v>
      </c>
      <c r="J302" s="55">
        <f t="shared" si="100"/>
        <v>1.3529504895329727</v>
      </c>
      <c r="K302" s="55">
        <f t="shared" si="100"/>
        <v>9.6799934666163647</v>
      </c>
      <c r="L302" s="55">
        <f t="shared" si="100"/>
        <v>6.9119360724609757</v>
      </c>
      <c r="M302" s="55">
        <f t="shared" si="100"/>
        <v>1.0232541673554532</v>
      </c>
      <c r="N302" s="55">
        <f t="shared" si="100"/>
        <v>1.5317632784946478</v>
      </c>
      <c r="O302" s="55">
        <f t="shared" si="100"/>
        <v>0.46004963523905223</v>
      </c>
      <c r="P302" s="55">
        <f t="shared" si="100"/>
        <v>2.0828596668332295</v>
      </c>
      <c r="Q302" s="55">
        <f t="shared" si="100"/>
        <v>1.4435386667764094</v>
      </c>
      <c r="R302" s="55">
        <f t="shared" si="100"/>
        <v>0.56672237439964812</v>
      </c>
      <c r="S302" s="55">
        <f t="shared" si="100"/>
        <v>0.84054509181736492</v>
      </c>
      <c r="T302" s="55">
        <f t="shared" si="100"/>
        <v>1.6577856700646452</v>
      </c>
      <c r="U302" s="55">
        <f t="shared" si="100"/>
        <v>1.8586182170192458</v>
      </c>
      <c r="V302" s="55">
        <f t="shared" si="100"/>
        <v>1.1719483967178983</v>
      </c>
      <c r="W302" s="55">
        <f t="shared" si="100"/>
        <v>2.2040460925484355</v>
      </c>
      <c r="X302" s="55">
        <f t="shared" si="100"/>
        <v>0.69697785963979919</v>
      </c>
      <c r="Y302" s="55">
        <f t="shared" si="100"/>
        <v>1.5114407730717103</v>
      </c>
      <c r="Z302" s="55">
        <f t="shared" si="100"/>
        <v>1.5153248325640527</v>
      </c>
      <c r="AA302" s="55">
        <f t="shared" si="100"/>
        <v>1.7231932685495883</v>
      </c>
      <c r="AB302" s="55">
        <f t="shared" si="100"/>
        <v>1.9560640994661407</v>
      </c>
      <c r="AC302" s="55">
        <f t="shared" si="100"/>
        <v>1.0618996004669843</v>
      </c>
      <c r="AD302" s="55">
        <f t="shared" si="100"/>
        <v>1.7847054854022295</v>
      </c>
      <c r="AE302" s="55">
        <f t="shared" si="100"/>
        <v>1.0943839630227268</v>
      </c>
      <c r="AF302" s="55">
        <f t="shared" si="100"/>
        <v>1.1033371712194167</v>
      </c>
      <c r="AG302" s="55">
        <f t="shared" si="100"/>
        <v>1.9188766150981984</v>
      </c>
      <c r="AH302" s="55">
        <f t="shared" si="100"/>
        <v>0.6185312545089936</v>
      </c>
      <c r="AI302" s="55">
        <f t="shared" si="100"/>
        <v>0.78086895210500229</v>
      </c>
      <c r="AJ302" s="55" t="e">
        <f t="shared" si="100"/>
        <v>#DIV/0!</v>
      </c>
      <c r="AK302" s="55" t="e">
        <f t="shared" si="100"/>
        <v>#DIV/0!</v>
      </c>
      <c r="AL302" s="55" t="e">
        <f t="shared" si="100"/>
        <v>#DIV/0!</v>
      </c>
      <c r="AM302" s="55" t="e">
        <f t="shared" si="100"/>
        <v>#DIV/0!</v>
      </c>
    </row>
    <row r="303" spans="1:39" ht="15.75" thickBot="1" x14ac:dyDescent="0.3"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</row>
    <row r="304" spans="1:39" x14ac:dyDescent="0.25">
      <c r="A304" t="s">
        <v>100</v>
      </c>
      <c r="B304" s="18" t="s">
        <v>63</v>
      </c>
      <c r="D304" s="56">
        <f t="shared" ref="D304:AM304" si="101">SUM(D267:D268,D293:D294,D275:D278,D285:D287)</f>
        <v>1.6865012242146018</v>
      </c>
      <c r="E304" s="56">
        <f t="shared" si="101"/>
        <v>0.88758853641757351</v>
      </c>
      <c r="F304" s="56">
        <f t="shared" si="101"/>
        <v>0.45011167652803663</v>
      </c>
      <c r="G304" s="56">
        <f t="shared" si="101"/>
        <v>0.24798014955806286</v>
      </c>
      <c r="H304" s="56">
        <f t="shared" si="101"/>
        <v>0.6385900171964336</v>
      </c>
      <c r="I304" s="56">
        <f t="shared" si="101"/>
        <v>1.5862502646594625</v>
      </c>
      <c r="J304" s="56">
        <f t="shared" si="101"/>
        <v>0.27796061375174858</v>
      </c>
      <c r="K304" s="56">
        <f t="shared" si="101"/>
        <v>1.8157465568216491</v>
      </c>
      <c r="L304" s="56">
        <f t="shared" si="101"/>
        <v>1.1812588544430151</v>
      </c>
      <c r="M304" s="56">
        <f t="shared" si="101"/>
        <v>0.23076337646880613</v>
      </c>
      <c r="N304" s="56">
        <f t="shared" si="101"/>
        <v>0.28836537325834533</v>
      </c>
      <c r="O304" s="56">
        <f t="shared" si="101"/>
        <v>0.12022369330481628</v>
      </c>
      <c r="P304" s="56">
        <f t="shared" si="101"/>
        <v>0.33249855188284705</v>
      </c>
      <c r="Q304" s="56">
        <f t="shared" si="101"/>
        <v>0.32809457424211352</v>
      </c>
      <c r="R304" s="56">
        <f t="shared" si="101"/>
        <v>6.5992952055449652E-2</v>
      </c>
      <c r="S304" s="56">
        <f t="shared" si="101"/>
        <v>6.7531884236656126E-2</v>
      </c>
      <c r="T304" s="56">
        <f t="shared" si="101"/>
        <v>0.26129396138814115</v>
      </c>
      <c r="U304" s="56">
        <f t="shared" si="101"/>
        <v>0.32352513962100227</v>
      </c>
      <c r="V304" s="56">
        <f t="shared" si="101"/>
        <v>0.2142383901661262</v>
      </c>
      <c r="W304" s="56">
        <f t="shared" si="101"/>
        <v>0.36753843811389864</v>
      </c>
      <c r="X304" s="56">
        <f t="shared" si="101"/>
        <v>0.13102262114882376</v>
      </c>
      <c r="Y304" s="56">
        <f t="shared" si="101"/>
        <v>0.35628089844239996</v>
      </c>
      <c r="Z304" s="56">
        <f t="shared" si="101"/>
        <v>0.27480091837104903</v>
      </c>
      <c r="AA304" s="56">
        <f t="shared" si="101"/>
        <v>0.33552427092410186</v>
      </c>
      <c r="AB304" s="56">
        <f t="shared" si="101"/>
        <v>0.43671141039471573</v>
      </c>
      <c r="AC304" s="56">
        <f t="shared" si="101"/>
        <v>0.25031439699835512</v>
      </c>
      <c r="AD304" s="56">
        <f t="shared" si="101"/>
        <v>0.45679914261864063</v>
      </c>
      <c r="AE304" s="56">
        <f t="shared" si="101"/>
        <v>0.27680227437152716</v>
      </c>
      <c r="AF304" s="56">
        <f t="shared" si="101"/>
        <v>0.26609900424606558</v>
      </c>
      <c r="AG304" s="56">
        <f t="shared" si="101"/>
        <v>0.19357645255434505</v>
      </c>
      <c r="AH304" s="56">
        <f t="shared" si="101"/>
        <v>0.11968576938560027</v>
      </c>
      <c r="AI304" s="56">
        <f t="shared" si="101"/>
        <v>4.388125487751967E-2</v>
      </c>
      <c r="AJ304" s="56" t="e">
        <f t="shared" si="101"/>
        <v>#DIV/0!</v>
      </c>
      <c r="AK304" s="56" t="e">
        <f t="shared" si="101"/>
        <v>#DIV/0!</v>
      </c>
      <c r="AL304" s="56" t="e">
        <f t="shared" si="101"/>
        <v>#DIV/0!</v>
      </c>
      <c r="AM304" s="56" t="e">
        <f t="shared" si="101"/>
        <v>#DIV/0!</v>
      </c>
    </row>
    <row r="305" spans="1:39" x14ac:dyDescent="0.25">
      <c r="B305" s="21" t="s">
        <v>64</v>
      </c>
      <c r="D305" s="58">
        <f t="shared" ref="D305:AM305" si="102">SUM(D267:D268)</f>
        <v>3.6193564082202208E-2</v>
      </c>
      <c r="E305" s="58">
        <f t="shared" si="102"/>
        <v>3.903144161433867E-3</v>
      </c>
      <c r="F305" s="58">
        <f t="shared" si="102"/>
        <v>3.8123578751919228E-4</v>
      </c>
      <c r="G305" s="58">
        <f t="shared" si="102"/>
        <v>4.8170167362010814E-3</v>
      </c>
      <c r="H305" s="58">
        <f t="shared" si="102"/>
        <v>2.4264923503248329E-2</v>
      </c>
      <c r="I305" s="58">
        <f t="shared" si="102"/>
        <v>4.8112919589609178E-2</v>
      </c>
      <c r="J305" s="58">
        <f t="shared" si="102"/>
        <v>2.845482277601711E-4</v>
      </c>
      <c r="K305" s="58">
        <f t="shared" si="102"/>
        <v>3.2655895602140987E-2</v>
      </c>
      <c r="L305" s="58">
        <f t="shared" si="102"/>
        <v>1.5454990486015421E-2</v>
      </c>
      <c r="M305" s="58">
        <f t="shared" si="102"/>
        <v>3.943297481955957E-3</v>
      </c>
      <c r="N305" s="58">
        <f t="shared" si="102"/>
        <v>1.2518647012677889E-3</v>
      </c>
      <c r="O305" s="58">
        <f t="shared" si="102"/>
        <v>1.2047275947009968E-3</v>
      </c>
      <c r="P305" s="58">
        <f t="shared" si="102"/>
        <v>3.5099636498852425E-3</v>
      </c>
      <c r="Q305" s="58">
        <f t="shared" si="102"/>
        <v>1.8170124708392565E-3</v>
      </c>
      <c r="R305" s="58">
        <f t="shared" si="102"/>
        <v>2.7314111529442127E-4</v>
      </c>
      <c r="S305" s="58">
        <f t="shared" si="102"/>
        <v>1.3250518068877207E-4</v>
      </c>
      <c r="T305" s="58">
        <f t="shared" si="102"/>
        <v>1.4814963052435549E-3</v>
      </c>
      <c r="U305" s="58">
        <f t="shared" si="102"/>
        <v>2.0523666230457317E-3</v>
      </c>
      <c r="V305" s="58">
        <f t="shared" si="102"/>
        <v>1.0310883657264867E-3</v>
      </c>
      <c r="W305" s="58">
        <f t="shared" si="102"/>
        <v>2.8746949524179168E-3</v>
      </c>
      <c r="X305" s="58">
        <f t="shared" si="102"/>
        <v>3.7853463378640208E-4</v>
      </c>
      <c r="Y305" s="58">
        <f t="shared" si="102"/>
        <v>8.7398257426192817E-3</v>
      </c>
      <c r="Z305" s="58">
        <f t="shared" si="102"/>
        <v>2.5532472922218524E-3</v>
      </c>
      <c r="AA305" s="58">
        <f t="shared" si="102"/>
        <v>2.0754361848256682E-3</v>
      </c>
      <c r="AB305" s="58">
        <f t="shared" si="102"/>
        <v>3.1402221953248668E-3</v>
      </c>
      <c r="AC305" s="58">
        <f t="shared" si="102"/>
        <v>7.5177676487902026E-4</v>
      </c>
      <c r="AD305" s="58">
        <f t="shared" si="102"/>
        <v>2.4320254800630288E-3</v>
      </c>
      <c r="AE305" s="58">
        <f t="shared" si="102"/>
        <v>7.6951660281402963E-4</v>
      </c>
      <c r="AF305" s="58">
        <f t="shared" si="102"/>
        <v>7.7363718585112744E-4</v>
      </c>
      <c r="AG305" s="58">
        <f t="shared" si="102"/>
        <v>1.1742659849054097E-3</v>
      </c>
      <c r="AH305" s="58">
        <f t="shared" si="102"/>
        <v>6.6703831628936352E-4</v>
      </c>
      <c r="AI305" s="58">
        <f t="shared" si="102"/>
        <v>5.4215489255501155E-4</v>
      </c>
      <c r="AJ305" s="58" t="e">
        <f t="shared" si="102"/>
        <v>#DIV/0!</v>
      </c>
      <c r="AK305" s="58" t="e">
        <f t="shared" si="102"/>
        <v>#DIV/0!</v>
      </c>
      <c r="AL305" s="58" t="e">
        <f t="shared" si="102"/>
        <v>#DIV/0!</v>
      </c>
      <c r="AM305" s="58" t="e">
        <f t="shared" si="102"/>
        <v>#DIV/0!</v>
      </c>
    </row>
    <row r="306" spans="1:39" x14ac:dyDescent="0.25">
      <c r="B306" s="21" t="s">
        <v>65</v>
      </c>
      <c r="D306" s="58">
        <f t="shared" ref="D306:AM306" si="103">SUM(D275:D278)</f>
        <v>0.67054297997564816</v>
      </c>
      <c r="E306" s="58">
        <f t="shared" si="103"/>
        <v>0.36109312550927553</v>
      </c>
      <c r="F306" s="58">
        <f t="shared" si="103"/>
        <v>0.147824709062784</v>
      </c>
      <c r="G306" s="58">
        <f t="shared" si="103"/>
        <v>7.6821567173865152E-2</v>
      </c>
      <c r="H306" s="58">
        <f t="shared" si="103"/>
        <v>0.33068166774216573</v>
      </c>
      <c r="I306" s="58">
        <f t="shared" si="103"/>
        <v>0.69768798391493847</v>
      </c>
      <c r="J306" s="58">
        <f t="shared" si="103"/>
        <v>0.11048893004540941</v>
      </c>
      <c r="K306" s="58">
        <f t="shared" si="103"/>
        <v>0.8631371364239645</v>
      </c>
      <c r="L306" s="58">
        <f t="shared" si="103"/>
        <v>0.5774427013771507</v>
      </c>
      <c r="M306" s="58">
        <f t="shared" si="103"/>
        <v>4.9742366884219451E-2</v>
      </c>
      <c r="N306" s="58">
        <f t="shared" si="103"/>
        <v>0.15215015143236921</v>
      </c>
      <c r="O306" s="58">
        <f t="shared" si="103"/>
        <v>9.9633398372448181E-2</v>
      </c>
      <c r="P306" s="58">
        <f t="shared" si="103"/>
        <v>0.10883777781037438</v>
      </c>
      <c r="Q306" s="58">
        <f t="shared" si="103"/>
        <v>9.0718826819116721E-2</v>
      </c>
      <c r="R306" s="58">
        <f t="shared" si="103"/>
        <v>1.6589305973028819E-2</v>
      </c>
      <c r="S306" s="58">
        <f t="shared" si="103"/>
        <v>3.0125651436457616E-2</v>
      </c>
      <c r="T306" s="58">
        <f t="shared" si="103"/>
        <v>7.2280280852818166E-2</v>
      </c>
      <c r="U306" s="58">
        <f t="shared" si="103"/>
        <v>9.9113950047630267E-2</v>
      </c>
      <c r="V306" s="58">
        <f t="shared" si="103"/>
        <v>7.0130956572593009E-2</v>
      </c>
      <c r="W306" s="58">
        <f t="shared" si="103"/>
        <v>0.14701608294517182</v>
      </c>
      <c r="X306" s="58">
        <f t="shared" si="103"/>
        <v>7.1856867359147897E-2</v>
      </c>
      <c r="Y306" s="58">
        <f t="shared" si="103"/>
        <v>0.19293516659261625</v>
      </c>
      <c r="Z306" s="58">
        <f t="shared" si="103"/>
        <v>0.1577621451344563</v>
      </c>
      <c r="AA306" s="58">
        <f t="shared" si="103"/>
        <v>0.17595729769249571</v>
      </c>
      <c r="AB306" s="58">
        <f t="shared" si="103"/>
        <v>0.23161098796415083</v>
      </c>
      <c r="AC306" s="58">
        <f t="shared" si="103"/>
        <v>0.17289414541750311</v>
      </c>
      <c r="AD306" s="58">
        <f t="shared" si="103"/>
        <v>0.34475223226293122</v>
      </c>
      <c r="AE306" s="58">
        <f t="shared" si="103"/>
        <v>0.20027313981574879</v>
      </c>
      <c r="AF306" s="58">
        <f t="shared" si="103"/>
        <v>0.12288314870108101</v>
      </c>
      <c r="AG306" s="58">
        <f t="shared" si="103"/>
        <v>0.14896088093119497</v>
      </c>
      <c r="AH306" s="58">
        <f t="shared" si="103"/>
        <v>4.4223661116482842E-2</v>
      </c>
      <c r="AI306" s="58">
        <f t="shared" si="103"/>
        <v>3.0621777760312163E-2</v>
      </c>
      <c r="AJ306" s="58" t="e">
        <f t="shared" si="103"/>
        <v>#DIV/0!</v>
      </c>
      <c r="AK306" s="58" t="e">
        <f t="shared" si="103"/>
        <v>#DIV/0!</v>
      </c>
      <c r="AL306" s="58" t="e">
        <f t="shared" si="103"/>
        <v>#DIV/0!</v>
      </c>
      <c r="AM306" s="58" t="e">
        <f t="shared" si="103"/>
        <v>#DIV/0!</v>
      </c>
    </row>
    <row r="307" spans="1:39" x14ac:dyDescent="0.25">
      <c r="B307" s="21" t="s">
        <v>66</v>
      </c>
      <c r="D307" s="58">
        <f t="shared" ref="D307:AM307" si="104">SUM(D285:D287)</f>
        <v>0.67265394371496956</v>
      </c>
      <c r="E307" s="58">
        <f t="shared" si="104"/>
        <v>0.51953991098861585</v>
      </c>
      <c r="F307" s="58">
        <f t="shared" si="104"/>
        <v>0.30114379255491225</v>
      </c>
      <c r="G307" s="58">
        <f t="shared" si="104"/>
        <v>0.1657754896229672</v>
      </c>
      <c r="H307" s="58">
        <f t="shared" si="104"/>
        <v>0.27432782460607963</v>
      </c>
      <c r="I307" s="58">
        <f t="shared" si="104"/>
        <v>0.82277200146673102</v>
      </c>
      <c r="J307" s="58">
        <f t="shared" si="104"/>
        <v>0.16688502696976057</v>
      </c>
      <c r="K307" s="58">
        <f t="shared" si="104"/>
        <v>0.89461461804506526</v>
      </c>
      <c r="L307" s="58">
        <f t="shared" si="104"/>
        <v>0.56962180700183951</v>
      </c>
      <c r="M307" s="58">
        <f t="shared" si="104"/>
        <v>0.14720419630768891</v>
      </c>
      <c r="N307" s="58">
        <f t="shared" si="104"/>
        <v>0.13470133893141972</v>
      </c>
      <c r="O307" s="58">
        <f t="shared" si="104"/>
        <v>1.9021128574946197E-2</v>
      </c>
      <c r="P307" s="58">
        <f t="shared" si="104"/>
        <v>0.21585456179304283</v>
      </c>
      <c r="Q307" s="58">
        <f t="shared" si="104"/>
        <v>0.23299608603952252</v>
      </c>
      <c r="R307" s="58">
        <f t="shared" si="104"/>
        <v>4.3183409488992637E-2</v>
      </c>
      <c r="S307" s="58">
        <f t="shared" si="104"/>
        <v>3.6881183558189021E-2</v>
      </c>
      <c r="T307" s="58">
        <f t="shared" si="104"/>
        <v>0.1856500736844493</v>
      </c>
      <c r="U307" s="58">
        <f t="shared" si="104"/>
        <v>0.22062426820141851</v>
      </c>
      <c r="V307" s="58">
        <f t="shared" si="104"/>
        <v>0.1421025326765171</v>
      </c>
      <c r="W307" s="58">
        <f t="shared" si="104"/>
        <v>0.21552656971597034</v>
      </c>
      <c r="X307" s="58">
        <f t="shared" si="104"/>
        <v>5.8734639794421319E-2</v>
      </c>
      <c r="Y307" s="58">
        <f t="shared" si="104"/>
        <v>0.15270086812213784</v>
      </c>
      <c r="Z307" s="58">
        <f t="shared" si="104"/>
        <v>0.11367810834955516</v>
      </c>
      <c r="AA307" s="58">
        <f t="shared" si="104"/>
        <v>0.15676854911420798</v>
      </c>
      <c r="AB307" s="58">
        <f t="shared" si="104"/>
        <v>0.20038184648473062</v>
      </c>
      <c r="AC307" s="58">
        <f t="shared" si="104"/>
        <v>7.5277221670487574E-2</v>
      </c>
      <c r="AD307" s="58">
        <f t="shared" si="104"/>
        <v>0.10849264632096908</v>
      </c>
      <c r="AE307" s="58">
        <f t="shared" si="104"/>
        <v>7.5349425318412017E-2</v>
      </c>
      <c r="AF307" s="58">
        <f t="shared" si="104"/>
        <v>0.1417023735247385</v>
      </c>
      <c r="AG307" s="58">
        <f t="shared" si="104"/>
        <v>4.3412378657169369E-2</v>
      </c>
      <c r="AH307" s="58">
        <f t="shared" si="104"/>
        <v>7.4750847281382676E-2</v>
      </c>
      <c r="AI307" s="58">
        <f t="shared" si="104"/>
        <v>1.2711269239300448E-2</v>
      </c>
      <c r="AJ307" s="58" t="e">
        <f t="shared" si="104"/>
        <v>#DIV/0!</v>
      </c>
      <c r="AK307" s="58" t="e">
        <f t="shared" si="104"/>
        <v>#DIV/0!</v>
      </c>
      <c r="AL307" s="58" t="e">
        <f t="shared" si="104"/>
        <v>#DIV/0!</v>
      </c>
      <c r="AM307" s="58" t="e">
        <f t="shared" si="104"/>
        <v>#DIV/0!</v>
      </c>
    </row>
    <row r="308" spans="1:39" x14ac:dyDescent="0.25">
      <c r="B308" s="21" t="s">
        <v>67</v>
      </c>
      <c r="D308" s="58">
        <f t="shared" ref="D308:AM308" si="105">SUM(D293:D294)</f>
        <v>0.307110736441782</v>
      </c>
      <c r="E308" s="58">
        <f t="shared" si="105"/>
        <v>3.052355758248295E-3</v>
      </c>
      <c r="F308" s="58">
        <f t="shared" si="105"/>
        <v>7.6193912282117879E-4</v>
      </c>
      <c r="G308" s="58">
        <f t="shared" si="105"/>
        <v>5.6607602502941831E-4</v>
      </c>
      <c r="H308" s="58">
        <f t="shared" si="105"/>
        <v>9.3156013449399444E-3</v>
      </c>
      <c r="I308" s="58">
        <f t="shared" si="105"/>
        <v>1.767735968818384E-2</v>
      </c>
      <c r="J308" s="58">
        <f t="shared" si="105"/>
        <v>3.0210850881841838E-4</v>
      </c>
      <c r="K308" s="58">
        <f t="shared" si="105"/>
        <v>2.5338906750478358E-2</v>
      </c>
      <c r="L308" s="58">
        <f t="shared" si="105"/>
        <v>1.8739355578009667E-2</v>
      </c>
      <c r="M308" s="58">
        <f t="shared" si="105"/>
        <v>2.9873515794941793E-2</v>
      </c>
      <c r="N308" s="58">
        <f t="shared" si="105"/>
        <v>2.62018193288607E-4</v>
      </c>
      <c r="O308" s="58">
        <f t="shared" si="105"/>
        <v>3.6443876272089341E-4</v>
      </c>
      <c r="P308" s="58">
        <f t="shared" si="105"/>
        <v>4.2962486295446013E-3</v>
      </c>
      <c r="Q308" s="58">
        <f t="shared" si="105"/>
        <v>2.562648912635E-3</v>
      </c>
      <c r="R308" s="58">
        <f t="shared" si="105"/>
        <v>5.9470954781337734E-3</v>
      </c>
      <c r="S308" s="58">
        <f t="shared" si="105"/>
        <v>3.9254406132071916E-4</v>
      </c>
      <c r="T308" s="58">
        <f t="shared" si="105"/>
        <v>1.8821105456301359E-3</v>
      </c>
      <c r="U308" s="58">
        <f t="shared" si="105"/>
        <v>1.7345547489077868E-3</v>
      </c>
      <c r="V308" s="58">
        <f t="shared" si="105"/>
        <v>9.7381255128961054E-4</v>
      </c>
      <c r="W308" s="58">
        <f t="shared" si="105"/>
        <v>2.121090500338567E-3</v>
      </c>
      <c r="X308" s="58">
        <f t="shared" si="105"/>
        <v>5.2579361468145203E-5</v>
      </c>
      <c r="Y308" s="58">
        <f t="shared" si="105"/>
        <v>1.9050379850265476E-3</v>
      </c>
      <c r="Z308" s="58">
        <f t="shared" si="105"/>
        <v>8.0741759481568927E-4</v>
      </c>
      <c r="AA308" s="58">
        <f t="shared" si="105"/>
        <v>7.2298793257246784E-4</v>
      </c>
      <c r="AB308" s="58">
        <f t="shared" si="105"/>
        <v>1.5783537505093702E-3</v>
      </c>
      <c r="AC308" s="58">
        <f t="shared" si="105"/>
        <v>1.3912531454853951E-3</v>
      </c>
      <c r="AD308" s="58">
        <f t="shared" si="105"/>
        <v>1.1222385546773188E-3</v>
      </c>
      <c r="AE308" s="58">
        <f t="shared" si="105"/>
        <v>4.101926345523765E-4</v>
      </c>
      <c r="AF308" s="58">
        <f t="shared" si="105"/>
        <v>7.3984483439496526E-4</v>
      </c>
      <c r="AG308" s="58">
        <f t="shared" si="105"/>
        <v>2.892698107528272E-5</v>
      </c>
      <c r="AH308" s="58">
        <f t="shared" si="105"/>
        <v>4.4222671445390422E-5</v>
      </c>
      <c r="AI308" s="58">
        <f t="shared" si="105"/>
        <v>6.0529853520478325E-6</v>
      </c>
      <c r="AJ308" s="58" t="e">
        <f t="shared" si="105"/>
        <v>#DIV/0!</v>
      </c>
      <c r="AK308" s="58" t="e">
        <f t="shared" si="105"/>
        <v>#DIV/0!</v>
      </c>
      <c r="AL308" s="58" t="e">
        <f t="shared" si="105"/>
        <v>#DIV/0!</v>
      </c>
      <c r="AM308" s="58" t="e">
        <f t="shared" si="105"/>
        <v>#DIV/0!</v>
      </c>
    </row>
    <row r="309" spans="1:39" x14ac:dyDescent="0.25">
      <c r="B309" s="21" t="s">
        <v>68</v>
      </c>
      <c r="D309" s="58">
        <f t="shared" ref="D309:AM309" si="106">SUM(D275:D277)</f>
        <v>0.67054297997564816</v>
      </c>
      <c r="E309" s="58">
        <f t="shared" si="106"/>
        <v>0.36109312550927553</v>
      </c>
      <c r="F309" s="58">
        <f t="shared" si="106"/>
        <v>0.147824709062784</v>
      </c>
      <c r="G309" s="58">
        <f t="shared" si="106"/>
        <v>7.6821567173865152E-2</v>
      </c>
      <c r="H309" s="58">
        <f t="shared" si="106"/>
        <v>0.33068166774216573</v>
      </c>
      <c r="I309" s="58">
        <f t="shared" si="106"/>
        <v>0.69768798391493847</v>
      </c>
      <c r="J309" s="58">
        <f t="shared" si="106"/>
        <v>0.11048893004540941</v>
      </c>
      <c r="K309" s="58">
        <f t="shared" si="106"/>
        <v>0.8631371364239645</v>
      </c>
      <c r="L309" s="58">
        <f t="shared" si="106"/>
        <v>0.5774427013771507</v>
      </c>
      <c r="M309" s="58">
        <f t="shared" si="106"/>
        <v>4.9742366884219451E-2</v>
      </c>
      <c r="N309" s="58">
        <f t="shared" si="106"/>
        <v>0.15215015143236921</v>
      </c>
      <c r="O309" s="58">
        <f t="shared" si="106"/>
        <v>9.9633398372448181E-2</v>
      </c>
      <c r="P309" s="58">
        <f t="shared" si="106"/>
        <v>0.10883777781037438</v>
      </c>
      <c r="Q309" s="58">
        <f t="shared" si="106"/>
        <v>9.0718826819116721E-2</v>
      </c>
      <c r="R309" s="58">
        <f t="shared" si="106"/>
        <v>1.6589305973028819E-2</v>
      </c>
      <c r="S309" s="58">
        <f t="shared" si="106"/>
        <v>3.0125651436457616E-2</v>
      </c>
      <c r="T309" s="58">
        <f t="shared" si="106"/>
        <v>7.2280280852818166E-2</v>
      </c>
      <c r="U309" s="58">
        <f t="shared" si="106"/>
        <v>9.9113950047630267E-2</v>
      </c>
      <c r="V309" s="58">
        <f t="shared" si="106"/>
        <v>7.0130956572593009E-2</v>
      </c>
      <c r="W309" s="58">
        <f t="shared" si="106"/>
        <v>0.14701608294517182</v>
      </c>
      <c r="X309" s="58">
        <f t="shared" si="106"/>
        <v>7.1856867359147897E-2</v>
      </c>
      <c r="Y309" s="58">
        <f t="shared" si="106"/>
        <v>0.19293516659261625</v>
      </c>
      <c r="Z309" s="58">
        <f t="shared" si="106"/>
        <v>0.1577621451344563</v>
      </c>
      <c r="AA309" s="58">
        <f t="shared" si="106"/>
        <v>0.17595729769249571</v>
      </c>
      <c r="AB309" s="58">
        <f t="shared" si="106"/>
        <v>0.23161098796415083</v>
      </c>
      <c r="AC309" s="58">
        <f t="shared" si="106"/>
        <v>0.17289414541750311</v>
      </c>
      <c r="AD309" s="58">
        <f t="shared" si="106"/>
        <v>0.34475223226293122</v>
      </c>
      <c r="AE309" s="58">
        <f t="shared" si="106"/>
        <v>0.20027313981574879</v>
      </c>
      <c r="AF309" s="58">
        <f t="shared" si="106"/>
        <v>0.12288314870108101</v>
      </c>
      <c r="AG309" s="58">
        <f t="shared" si="106"/>
        <v>0.14896088093119497</v>
      </c>
      <c r="AH309" s="58">
        <f t="shared" si="106"/>
        <v>4.4223661116482842E-2</v>
      </c>
      <c r="AI309" s="58">
        <f t="shared" si="106"/>
        <v>3.0621777760312163E-2</v>
      </c>
      <c r="AJ309" s="58" t="e">
        <f t="shared" si="106"/>
        <v>#DIV/0!</v>
      </c>
      <c r="AK309" s="58" t="e">
        <f t="shared" si="106"/>
        <v>#DIV/0!</v>
      </c>
      <c r="AL309" s="58" t="e">
        <f t="shared" si="106"/>
        <v>#DIV/0!</v>
      </c>
      <c r="AM309" s="58" t="e">
        <f t="shared" si="106"/>
        <v>#DIV/0!</v>
      </c>
    </row>
    <row r="310" spans="1:39" x14ac:dyDescent="0.25">
      <c r="B310" s="21" t="s">
        <v>69</v>
      </c>
      <c r="D310" s="58">
        <f t="shared" ref="D310:AM310" si="107">D287</f>
        <v>0.67265394371496956</v>
      </c>
      <c r="E310" s="58">
        <f t="shared" si="107"/>
        <v>0.51953991098861585</v>
      </c>
      <c r="F310" s="58">
        <f t="shared" si="107"/>
        <v>0.30114379255491225</v>
      </c>
      <c r="G310" s="58">
        <f t="shared" si="107"/>
        <v>0.1657754896229672</v>
      </c>
      <c r="H310" s="58">
        <f t="shared" si="107"/>
        <v>0.27432782460607963</v>
      </c>
      <c r="I310" s="58">
        <f t="shared" si="107"/>
        <v>0.82277200146673102</v>
      </c>
      <c r="J310" s="58">
        <f t="shared" si="107"/>
        <v>0.16688502696976057</v>
      </c>
      <c r="K310" s="58">
        <f t="shared" si="107"/>
        <v>0.89461461804506526</v>
      </c>
      <c r="L310" s="58">
        <f t="shared" si="107"/>
        <v>0.56962180700183951</v>
      </c>
      <c r="M310" s="58">
        <f t="shared" si="107"/>
        <v>0.14720419630768891</v>
      </c>
      <c r="N310" s="58">
        <f t="shared" si="107"/>
        <v>0.13470133893141972</v>
      </c>
      <c r="O310" s="58">
        <f t="shared" si="107"/>
        <v>1.9021128574946197E-2</v>
      </c>
      <c r="P310" s="58">
        <f t="shared" si="107"/>
        <v>0.21585456179304283</v>
      </c>
      <c r="Q310" s="58">
        <f t="shared" si="107"/>
        <v>0.23299608603952252</v>
      </c>
      <c r="R310" s="58">
        <f t="shared" si="107"/>
        <v>4.3183409488992637E-2</v>
      </c>
      <c r="S310" s="58">
        <f t="shared" si="107"/>
        <v>3.6881183558189021E-2</v>
      </c>
      <c r="T310" s="58">
        <f t="shared" si="107"/>
        <v>0.1856500736844493</v>
      </c>
      <c r="U310" s="58">
        <f t="shared" si="107"/>
        <v>0.22062426820141851</v>
      </c>
      <c r="V310" s="58">
        <f t="shared" si="107"/>
        <v>0.1421025326765171</v>
      </c>
      <c r="W310" s="58">
        <f t="shared" si="107"/>
        <v>0.21552656971597034</v>
      </c>
      <c r="X310" s="58">
        <f t="shared" si="107"/>
        <v>5.8734639794421319E-2</v>
      </c>
      <c r="Y310" s="58">
        <f t="shared" si="107"/>
        <v>0.15270086812213784</v>
      </c>
      <c r="Z310" s="58">
        <f t="shared" si="107"/>
        <v>0.11367810834955516</v>
      </c>
      <c r="AA310" s="58">
        <f t="shared" si="107"/>
        <v>0.15676854911420798</v>
      </c>
      <c r="AB310" s="58">
        <f t="shared" si="107"/>
        <v>0.20038184648473062</v>
      </c>
      <c r="AC310" s="58">
        <f t="shared" si="107"/>
        <v>7.5277221670487574E-2</v>
      </c>
      <c r="AD310" s="58">
        <f t="shared" si="107"/>
        <v>0.10849264632096908</v>
      </c>
      <c r="AE310" s="58">
        <f t="shared" si="107"/>
        <v>7.5349425318412017E-2</v>
      </c>
      <c r="AF310" s="58">
        <f t="shared" si="107"/>
        <v>0.1417023735247385</v>
      </c>
      <c r="AG310" s="58">
        <f t="shared" si="107"/>
        <v>4.3412378657169369E-2</v>
      </c>
      <c r="AH310" s="58">
        <f t="shared" si="107"/>
        <v>7.4750847281382676E-2</v>
      </c>
      <c r="AI310" s="58">
        <f t="shared" si="107"/>
        <v>1.2711269239300448E-2</v>
      </c>
      <c r="AJ310" s="58" t="e">
        <f t="shared" si="107"/>
        <v>#DIV/0!</v>
      </c>
      <c r="AK310" s="58" t="e">
        <f t="shared" si="107"/>
        <v>#DIV/0!</v>
      </c>
      <c r="AL310" s="58" t="e">
        <f t="shared" si="107"/>
        <v>#DIV/0!</v>
      </c>
      <c r="AM310" s="58" t="e">
        <f t="shared" si="107"/>
        <v>#DIV/0!</v>
      </c>
    </row>
    <row r="311" spans="1:39" x14ac:dyDescent="0.25">
      <c r="B311" s="21" t="s">
        <v>70</v>
      </c>
      <c r="D311" s="58">
        <f t="shared" ref="D311:AM311" si="108">D294</f>
        <v>0.307110736441782</v>
      </c>
      <c r="E311" s="58">
        <f t="shared" si="108"/>
        <v>3.052355758248295E-3</v>
      </c>
      <c r="F311" s="58">
        <f t="shared" si="108"/>
        <v>7.6193912282117879E-4</v>
      </c>
      <c r="G311" s="58">
        <f t="shared" si="108"/>
        <v>5.6607602502941831E-4</v>
      </c>
      <c r="H311" s="58">
        <f t="shared" si="108"/>
        <v>9.3156013449399444E-3</v>
      </c>
      <c r="I311" s="58">
        <f t="shared" si="108"/>
        <v>1.767735968818384E-2</v>
      </c>
      <c r="J311" s="58">
        <f t="shared" si="108"/>
        <v>3.0210850881841838E-4</v>
      </c>
      <c r="K311" s="58">
        <f t="shared" si="108"/>
        <v>2.5338906750478358E-2</v>
      </c>
      <c r="L311" s="58">
        <f t="shared" si="108"/>
        <v>1.8739355578009667E-2</v>
      </c>
      <c r="M311" s="58">
        <f t="shared" si="108"/>
        <v>2.9873515794941793E-2</v>
      </c>
      <c r="N311" s="58">
        <f t="shared" si="108"/>
        <v>2.62018193288607E-4</v>
      </c>
      <c r="O311" s="58">
        <f t="shared" si="108"/>
        <v>3.6443876272089341E-4</v>
      </c>
      <c r="P311" s="58">
        <f t="shared" si="108"/>
        <v>4.2962486295446013E-3</v>
      </c>
      <c r="Q311" s="58">
        <f t="shared" si="108"/>
        <v>2.562648912635E-3</v>
      </c>
      <c r="R311" s="58">
        <f t="shared" si="108"/>
        <v>5.9470954781337734E-3</v>
      </c>
      <c r="S311" s="58">
        <f t="shared" si="108"/>
        <v>3.9254406132071916E-4</v>
      </c>
      <c r="T311" s="58">
        <f t="shared" si="108"/>
        <v>1.8821105456301359E-3</v>
      </c>
      <c r="U311" s="58">
        <f t="shared" si="108"/>
        <v>1.7345547489077868E-3</v>
      </c>
      <c r="V311" s="58">
        <f t="shared" si="108"/>
        <v>9.7381255128961054E-4</v>
      </c>
      <c r="W311" s="58">
        <f t="shared" si="108"/>
        <v>2.121090500338567E-3</v>
      </c>
      <c r="X311" s="58">
        <f t="shared" si="108"/>
        <v>5.2579361468145203E-5</v>
      </c>
      <c r="Y311" s="58">
        <f t="shared" si="108"/>
        <v>1.9050379850265476E-3</v>
      </c>
      <c r="Z311" s="58">
        <f t="shared" si="108"/>
        <v>8.0741759481568927E-4</v>
      </c>
      <c r="AA311" s="58">
        <f t="shared" si="108"/>
        <v>7.2298793257246784E-4</v>
      </c>
      <c r="AB311" s="58">
        <f t="shared" si="108"/>
        <v>1.5783537505093702E-3</v>
      </c>
      <c r="AC311" s="58">
        <f t="shared" si="108"/>
        <v>1.3912531454853951E-3</v>
      </c>
      <c r="AD311" s="58">
        <f t="shared" si="108"/>
        <v>1.1222385546773188E-3</v>
      </c>
      <c r="AE311" s="58">
        <f t="shared" si="108"/>
        <v>4.101926345523765E-4</v>
      </c>
      <c r="AF311" s="58">
        <f t="shared" si="108"/>
        <v>7.3984483439496526E-4</v>
      </c>
      <c r="AG311" s="58">
        <f t="shared" si="108"/>
        <v>2.892698107528272E-5</v>
      </c>
      <c r="AH311" s="58">
        <f t="shared" si="108"/>
        <v>4.4222671445390422E-5</v>
      </c>
      <c r="AI311" s="58">
        <f t="shared" si="108"/>
        <v>6.0529853520478325E-6</v>
      </c>
      <c r="AJ311" s="58" t="e">
        <f t="shared" si="108"/>
        <v>#DIV/0!</v>
      </c>
      <c r="AK311" s="58" t="e">
        <f t="shared" si="108"/>
        <v>#DIV/0!</v>
      </c>
      <c r="AL311" s="58" t="e">
        <f t="shared" si="108"/>
        <v>#DIV/0!</v>
      </c>
      <c r="AM311" s="58" t="e">
        <f t="shared" si="108"/>
        <v>#DIV/0!</v>
      </c>
    </row>
    <row r="312" spans="1:39" x14ac:dyDescent="0.25">
      <c r="B312" s="21" t="s">
        <v>72</v>
      </c>
      <c r="D312" s="58">
        <f>D310+D311</f>
        <v>0.97976468015675156</v>
      </c>
      <c r="E312" s="58">
        <f t="shared" ref="E312:AM312" si="109">E310+E311</f>
        <v>0.5225922667468641</v>
      </c>
      <c r="F312" s="58">
        <f t="shared" si="109"/>
        <v>0.30190573167773344</v>
      </c>
      <c r="G312" s="58">
        <f t="shared" si="109"/>
        <v>0.16634156564799663</v>
      </c>
      <c r="H312" s="58">
        <f t="shared" si="109"/>
        <v>0.28364342595101955</v>
      </c>
      <c r="I312" s="58">
        <f t="shared" si="109"/>
        <v>0.84044936115491486</v>
      </c>
      <c r="J312" s="58">
        <f t="shared" si="109"/>
        <v>0.167187135478579</v>
      </c>
      <c r="K312" s="58">
        <f t="shared" si="109"/>
        <v>0.9199535247955436</v>
      </c>
      <c r="L312" s="58">
        <f t="shared" si="109"/>
        <v>0.58836116257984916</v>
      </c>
      <c r="M312" s="58">
        <f t="shared" si="109"/>
        <v>0.17707771210263071</v>
      </c>
      <c r="N312" s="58">
        <f t="shared" si="109"/>
        <v>0.13496335712470833</v>
      </c>
      <c r="O312" s="58">
        <f t="shared" si="109"/>
        <v>1.9385567337667092E-2</v>
      </c>
      <c r="P312" s="58">
        <f t="shared" si="109"/>
        <v>0.22015081042258744</v>
      </c>
      <c r="Q312" s="58">
        <f t="shared" si="109"/>
        <v>0.23555873495215751</v>
      </c>
      <c r="R312" s="58">
        <f t="shared" si="109"/>
        <v>4.9130504967126412E-2</v>
      </c>
      <c r="S312" s="58">
        <f t="shared" si="109"/>
        <v>3.7273727619509742E-2</v>
      </c>
      <c r="T312" s="58">
        <f t="shared" si="109"/>
        <v>0.18753218423007945</v>
      </c>
      <c r="U312" s="58">
        <f t="shared" si="109"/>
        <v>0.2223588229503263</v>
      </c>
      <c r="V312" s="58">
        <f t="shared" si="109"/>
        <v>0.14307634522780671</v>
      </c>
      <c r="W312" s="58">
        <f t="shared" si="109"/>
        <v>0.21764766021630891</v>
      </c>
      <c r="X312" s="58">
        <f t="shared" si="109"/>
        <v>5.8787219155889463E-2</v>
      </c>
      <c r="Y312" s="58">
        <f t="shared" si="109"/>
        <v>0.1546059061071644</v>
      </c>
      <c r="Z312" s="58">
        <f t="shared" si="109"/>
        <v>0.11448552594437085</v>
      </c>
      <c r="AA312" s="58">
        <f t="shared" si="109"/>
        <v>0.15749153704678046</v>
      </c>
      <c r="AB312" s="58">
        <f t="shared" si="109"/>
        <v>0.20196020023524</v>
      </c>
      <c r="AC312" s="58">
        <f t="shared" si="109"/>
        <v>7.666847481597297E-2</v>
      </c>
      <c r="AD312" s="58">
        <f t="shared" si="109"/>
        <v>0.1096148848756464</v>
      </c>
      <c r="AE312" s="58">
        <f t="shared" si="109"/>
        <v>7.5759617952964389E-2</v>
      </c>
      <c r="AF312" s="58">
        <f t="shared" si="109"/>
        <v>0.14244221835913345</v>
      </c>
      <c r="AG312" s="58">
        <f t="shared" si="109"/>
        <v>4.3441305638244651E-2</v>
      </c>
      <c r="AH312" s="58">
        <f t="shared" si="109"/>
        <v>7.4795069952828072E-2</v>
      </c>
      <c r="AI312" s="58">
        <f t="shared" si="109"/>
        <v>1.2717322224652496E-2</v>
      </c>
      <c r="AJ312" s="58" t="e">
        <f t="shared" si="109"/>
        <v>#DIV/0!</v>
      </c>
      <c r="AK312" s="58" t="e">
        <f t="shared" si="109"/>
        <v>#DIV/0!</v>
      </c>
      <c r="AL312" s="58" t="e">
        <f t="shared" si="109"/>
        <v>#DIV/0!</v>
      </c>
      <c r="AM312" s="58" t="e">
        <f t="shared" si="109"/>
        <v>#DIV/0!</v>
      </c>
    </row>
    <row r="313" spans="1:39" x14ac:dyDescent="0.25">
      <c r="A313" t="s">
        <v>101</v>
      </c>
      <c r="B313" s="21" t="s">
        <v>74</v>
      </c>
      <c r="D313" s="58">
        <f>SUM(D261,D263,D265)</f>
        <v>0.14203930710727164</v>
      </c>
      <c r="E313" s="58">
        <f t="shared" ref="E313:AM313" si="110">SUM(E261,E263,E265)</f>
        <v>5.7973550641365987E-2</v>
      </c>
      <c r="F313" s="58">
        <f t="shared" si="110"/>
        <v>3.1548858773864777E-2</v>
      </c>
      <c r="G313" s="58">
        <f t="shared" si="110"/>
        <v>2.1258817148288891E-2</v>
      </c>
      <c r="H313" s="58">
        <f t="shared" si="110"/>
        <v>0.15811015282715329</v>
      </c>
      <c r="I313" s="58">
        <f t="shared" si="110"/>
        <v>0.1763761902440121</v>
      </c>
      <c r="J313" s="58">
        <f t="shared" si="110"/>
        <v>5.4813163017529178E-3</v>
      </c>
      <c r="K313" s="58">
        <f t="shared" si="110"/>
        <v>6.7578434422915348E-2</v>
      </c>
      <c r="L313" s="58">
        <f t="shared" si="110"/>
        <v>5.3676789244098459E-2</v>
      </c>
      <c r="M313" s="58">
        <f t="shared" si="110"/>
        <v>1.3501848597324288E-2</v>
      </c>
      <c r="N313" s="58">
        <f t="shared" si="110"/>
        <v>2.6234622858536893E-2</v>
      </c>
      <c r="O313" s="58">
        <f t="shared" si="110"/>
        <v>5.1006571940053307E-3</v>
      </c>
      <c r="P313" s="58">
        <f t="shared" si="110"/>
        <v>5.9098449834800858E-2</v>
      </c>
      <c r="Q313" s="58">
        <f t="shared" si="110"/>
        <v>3.1479014064690794E-2</v>
      </c>
      <c r="R313" s="58">
        <f t="shared" si="110"/>
        <v>5.1864175559443466E-3</v>
      </c>
      <c r="S313" s="58">
        <f t="shared" si="110"/>
        <v>8.9814365314794566E-3</v>
      </c>
      <c r="T313" s="58">
        <f t="shared" si="110"/>
        <v>5.6458347510108586E-2</v>
      </c>
      <c r="U313" s="58">
        <f t="shared" si="110"/>
        <v>6.3943259193126073E-2</v>
      </c>
      <c r="V313" s="58">
        <f t="shared" si="110"/>
        <v>3.0193137324486509E-2</v>
      </c>
      <c r="W313" s="58">
        <f t="shared" si="110"/>
        <v>0.10344861246458265</v>
      </c>
      <c r="X313" s="58">
        <f t="shared" si="110"/>
        <v>5.4204541731706054E-3</v>
      </c>
      <c r="Y313" s="58">
        <f t="shared" si="110"/>
        <v>1.5992939566021006E-2</v>
      </c>
      <c r="Z313" s="58">
        <f t="shared" si="110"/>
        <v>1.730597042943571E-2</v>
      </c>
      <c r="AA313" s="58">
        <f t="shared" si="110"/>
        <v>1.2397961910170398E-2</v>
      </c>
      <c r="AB313" s="58">
        <f t="shared" si="110"/>
        <v>5.6721000442485112E-2</v>
      </c>
      <c r="AC313" s="58">
        <f t="shared" si="110"/>
        <v>4.3731618554911844E-3</v>
      </c>
      <c r="AD313" s="58">
        <f t="shared" si="110"/>
        <v>2.0466513362028496E-2</v>
      </c>
      <c r="AE313" s="58">
        <f t="shared" si="110"/>
        <v>5.7681738919342449E-3</v>
      </c>
      <c r="AF313" s="58">
        <f t="shared" si="110"/>
        <v>8.5552228330425736E-3</v>
      </c>
      <c r="AG313" s="58">
        <f t="shared" si="110"/>
        <v>1.1254774239370146E-2</v>
      </c>
      <c r="AH313" s="58">
        <f t="shared" si="110"/>
        <v>3.5698478062542202E-3</v>
      </c>
      <c r="AI313" s="58">
        <f t="shared" si="110"/>
        <v>3.5370069633295868E-3</v>
      </c>
      <c r="AJ313" s="58" t="e">
        <f t="shared" si="110"/>
        <v>#DIV/0!</v>
      </c>
      <c r="AK313" s="58" t="e">
        <f t="shared" si="110"/>
        <v>#DIV/0!</v>
      </c>
      <c r="AL313" s="58" t="e">
        <f t="shared" si="110"/>
        <v>#DIV/0!</v>
      </c>
      <c r="AM313" s="58" t="e">
        <f t="shared" si="110"/>
        <v>#DIV/0!</v>
      </c>
    </row>
    <row r="314" spans="1:39" x14ac:dyDescent="0.25">
      <c r="A314" t="s">
        <v>102</v>
      </c>
      <c r="B314" s="21" t="s">
        <v>76</v>
      </c>
      <c r="D314" s="58">
        <f>SUM(D266,D267,D262)</f>
        <v>7.9866131534150592E-2</v>
      </c>
      <c r="E314" s="58">
        <f t="shared" ref="E314:AM314" si="111">SUM(E266,E267,E262)</f>
        <v>6.8728588684844813E-3</v>
      </c>
      <c r="F314" s="58">
        <f t="shared" si="111"/>
        <v>2.1053160668308463E-3</v>
      </c>
      <c r="G314" s="58">
        <f t="shared" si="111"/>
        <v>5.2240338539150067E-3</v>
      </c>
      <c r="H314" s="58">
        <f t="shared" si="111"/>
        <v>7.4156068206282344E-2</v>
      </c>
      <c r="I314" s="58">
        <f t="shared" si="111"/>
        <v>0.12928406025352537</v>
      </c>
      <c r="J314" s="58">
        <f t="shared" si="111"/>
        <v>1.4030306192456799E-3</v>
      </c>
      <c r="K314" s="58">
        <f t="shared" si="111"/>
        <v>0.10927084131844082</v>
      </c>
      <c r="L314" s="58">
        <f t="shared" si="111"/>
        <v>5.6895467034252814E-2</v>
      </c>
      <c r="M314" s="58">
        <f t="shared" si="111"/>
        <v>5.3905873627768221E-3</v>
      </c>
      <c r="N314" s="58">
        <f t="shared" si="111"/>
        <v>2.7579567575260885E-3</v>
      </c>
      <c r="O314" s="58">
        <f t="shared" si="111"/>
        <v>5.4498614921432813E-2</v>
      </c>
      <c r="P314" s="58">
        <f t="shared" si="111"/>
        <v>7.3851416345849415E-3</v>
      </c>
      <c r="Q314" s="58">
        <f t="shared" si="111"/>
        <v>3.8788572880332096E-3</v>
      </c>
      <c r="R314" s="58">
        <f t="shared" si="111"/>
        <v>3.6201239729278991E-4</v>
      </c>
      <c r="S314" s="58">
        <f t="shared" si="111"/>
        <v>7.1284946364419041E-4</v>
      </c>
      <c r="T314" s="58">
        <f t="shared" si="111"/>
        <v>4.6286472448386039E-3</v>
      </c>
      <c r="U314" s="58">
        <f t="shared" si="111"/>
        <v>7.2561533406261787E-3</v>
      </c>
      <c r="V314" s="58">
        <f t="shared" si="111"/>
        <v>2.8881607767985949E-3</v>
      </c>
      <c r="W314" s="58">
        <f t="shared" si="111"/>
        <v>9.5280276594179678E-3</v>
      </c>
      <c r="X314" s="58">
        <f t="shared" si="111"/>
        <v>3.6018701044891639E-3</v>
      </c>
      <c r="Y314" s="58">
        <f t="shared" si="111"/>
        <v>2.1544690427182493E-2</v>
      </c>
      <c r="Z314" s="58">
        <f t="shared" si="111"/>
        <v>1.1632794236418637E-2</v>
      </c>
      <c r="AA314" s="58">
        <f t="shared" si="111"/>
        <v>9.6579925508295979E-3</v>
      </c>
      <c r="AB314" s="58">
        <f t="shared" si="111"/>
        <v>1.2785192543245128E-2</v>
      </c>
      <c r="AC314" s="58">
        <f t="shared" si="111"/>
        <v>2.2650390704777909E-2</v>
      </c>
      <c r="AD314" s="58">
        <f t="shared" si="111"/>
        <v>8.4525661065826471E-2</v>
      </c>
      <c r="AE314" s="58">
        <f t="shared" si="111"/>
        <v>3.1821679419185268E-2</v>
      </c>
      <c r="AF314" s="58">
        <f t="shared" si="111"/>
        <v>8.1370660817833632E-3</v>
      </c>
      <c r="AG314" s="58">
        <f t="shared" si="111"/>
        <v>8.0115634239171091E-3</v>
      </c>
      <c r="AH314" s="58">
        <f t="shared" si="111"/>
        <v>5.260153944150997E-3</v>
      </c>
      <c r="AI314" s="58">
        <f t="shared" si="111"/>
        <v>1.2378355044937817E-3</v>
      </c>
      <c r="AJ314" s="58" t="e">
        <f t="shared" si="111"/>
        <v>#DIV/0!</v>
      </c>
      <c r="AK314" s="58" t="e">
        <f t="shared" si="111"/>
        <v>#DIV/0!</v>
      </c>
      <c r="AL314" s="58" t="e">
        <f t="shared" si="111"/>
        <v>#DIV/0!</v>
      </c>
      <c r="AM314" s="58" t="e">
        <f t="shared" si="111"/>
        <v>#DIV/0!</v>
      </c>
    </row>
    <row r="315" spans="1:39" x14ac:dyDescent="0.25">
      <c r="B315" s="24" t="s">
        <v>77</v>
      </c>
      <c r="D315" s="60">
        <f t="shared" ref="D315:AM315" si="112">SUM(D263,D291:D292,D273:D274,D282:D284,D256)</f>
        <v>0.58485405332467644</v>
      </c>
      <c r="E315" s="60">
        <f t="shared" si="112"/>
        <v>0.73581958667704761</v>
      </c>
      <c r="F315" s="60">
        <f t="shared" si="112"/>
        <v>0.66489012209555287</v>
      </c>
      <c r="G315" s="60">
        <f t="shared" si="112"/>
        <v>0.19231707358376315</v>
      </c>
      <c r="H315" s="60">
        <f t="shared" si="112"/>
        <v>0.6011279917878537</v>
      </c>
      <c r="I315" s="60">
        <f t="shared" si="112"/>
        <v>0.71676684208217922</v>
      </c>
      <c r="J315" s="60">
        <f t="shared" si="112"/>
        <v>0.33628332436934744</v>
      </c>
      <c r="K315" s="60">
        <f t="shared" si="112"/>
        <v>0.86065505187376368</v>
      </c>
      <c r="L315" s="60">
        <f t="shared" si="112"/>
        <v>0.67592849411696321</v>
      </c>
      <c r="M315" s="60">
        <f t="shared" si="112"/>
        <v>0.15411825539103557</v>
      </c>
      <c r="N315" s="60">
        <f t="shared" si="112"/>
        <v>9.5629464778224871E-2</v>
      </c>
      <c r="O315" s="60">
        <f t="shared" si="112"/>
        <v>6.1640327251220109E-2</v>
      </c>
      <c r="P315" s="60">
        <f t="shared" si="112"/>
        <v>0.27871165954849386</v>
      </c>
      <c r="Q315" s="60">
        <f t="shared" si="112"/>
        <v>0.27593836631318258</v>
      </c>
      <c r="R315" s="60">
        <f t="shared" si="112"/>
        <v>0.12151064108077521</v>
      </c>
      <c r="S315" s="60">
        <f t="shared" si="112"/>
        <v>0.15348036524839995</v>
      </c>
      <c r="T315" s="60">
        <f t="shared" si="112"/>
        <v>0.23975489017070542</v>
      </c>
      <c r="U315" s="60">
        <f t="shared" si="112"/>
        <v>0.25596666319755712</v>
      </c>
      <c r="V315" s="60">
        <f t="shared" si="112"/>
        <v>0.19138806173479228</v>
      </c>
      <c r="W315" s="60">
        <f t="shared" si="112"/>
        <v>0.26614067218137383</v>
      </c>
      <c r="X315" s="60">
        <f t="shared" si="112"/>
        <v>6.7456379260890834E-2</v>
      </c>
      <c r="Y315" s="60">
        <f t="shared" si="112"/>
        <v>0.21211210993440741</v>
      </c>
      <c r="Z315" s="60">
        <f t="shared" si="112"/>
        <v>0.19910793846310987</v>
      </c>
      <c r="AA315" s="60">
        <f t="shared" si="112"/>
        <v>0.25184949977672039</v>
      </c>
      <c r="AB315" s="60">
        <f t="shared" si="112"/>
        <v>0.22397856567511701</v>
      </c>
      <c r="AC315" s="60">
        <f t="shared" si="112"/>
        <v>0.19287191179813759</v>
      </c>
      <c r="AD315" s="60">
        <f t="shared" si="112"/>
        <v>0.26004160898705148</v>
      </c>
      <c r="AE315" s="60">
        <f t="shared" si="112"/>
        <v>0.16940115108417572</v>
      </c>
      <c r="AF315" s="60">
        <f t="shared" si="112"/>
        <v>0.14954559717612237</v>
      </c>
      <c r="AG315" s="60">
        <f t="shared" si="112"/>
        <v>0.13499023837237603</v>
      </c>
      <c r="AH315" s="60">
        <f t="shared" si="112"/>
        <v>0.10967503793398881</v>
      </c>
      <c r="AI315" s="60">
        <f t="shared" si="112"/>
        <v>4.7202830589455916E-2</v>
      </c>
      <c r="AJ315" s="60" t="e">
        <f t="shared" si="112"/>
        <v>#DIV/0!</v>
      </c>
      <c r="AK315" s="60" t="e">
        <f t="shared" si="112"/>
        <v>#DIV/0!</v>
      </c>
      <c r="AL315" s="60" t="e">
        <f t="shared" si="112"/>
        <v>#DIV/0!</v>
      </c>
      <c r="AM315" s="60" t="e">
        <f t="shared" si="112"/>
        <v>#DIV/0!</v>
      </c>
    </row>
    <row r="316" spans="1:39" x14ac:dyDescent="0.25">
      <c r="B316" s="24" t="s">
        <v>78</v>
      </c>
      <c r="D316" s="60">
        <f t="shared" ref="D316:AM316" si="113">D273</f>
        <v>0.21302607710721741</v>
      </c>
      <c r="E316" s="60">
        <f t="shared" si="113"/>
        <v>0.40353942212413674</v>
      </c>
      <c r="F316" s="60">
        <f t="shared" si="113"/>
        <v>0.448874790027468</v>
      </c>
      <c r="G316" s="60">
        <f t="shared" si="113"/>
        <v>0.12400447235253842</v>
      </c>
      <c r="H316" s="60">
        <f t="shared" si="113"/>
        <v>0.3551073962686303</v>
      </c>
      <c r="I316" s="60">
        <f t="shared" si="113"/>
        <v>0.45749073664051343</v>
      </c>
      <c r="J316" s="60">
        <f t="shared" si="113"/>
        <v>0.19717328643749182</v>
      </c>
      <c r="K316" s="60">
        <f t="shared" si="113"/>
        <v>0.45356713227045614</v>
      </c>
      <c r="L316" s="60">
        <f t="shared" si="113"/>
        <v>0.37929490264895538</v>
      </c>
      <c r="M316" s="60">
        <f t="shared" si="113"/>
        <v>6.4170200378773815E-2</v>
      </c>
      <c r="N316" s="60">
        <f t="shared" si="113"/>
        <v>4.9612058282277209E-2</v>
      </c>
      <c r="O316" s="60">
        <f t="shared" si="113"/>
        <v>4.5673188905723493E-2</v>
      </c>
      <c r="P316" s="60">
        <f t="shared" si="113"/>
        <v>0.12261397500242897</v>
      </c>
      <c r="Q316" s="60">
        <f t="shared" si="113"/>
        <v>0.13479416023589239</v>
      </c>
      <c r="R316" s="60">
        <f t="shared" si="113"/>
        <v>3.6607687767570972E-2</v>
      </c>
      <c r="S316" s="60">
        <f t="shared" si="113"/>
        <v>8.0524696977088098E-2</v>
      </c>
      <c r="T316" s="60">
        <f t="shared" si="113"/>
        <v>9.9756051393005918E-2</v>
      </c>
      <c r="U316" s="60">
        <f t="shared" si="113"/>
        <v>0.12468708971573976</v>
      </c>
      <c r="V316" s="60">
        <f t="shared" si="113"/>
        <v>0.100643378728746</v>
      </c>
      <c r="W316" s="60">
        <f t="shared" si="113"/>
        <v>0.10074443486471008</v>
      </c>
      <c r="X316" s="60">
        <f t="shared" si="113"/>
        <v>3.6451837323279578E-2</v>
      </c>
      <c r="Y316" s="60">
        <f t="shared" si="113"/>
        <v>0.11046562120616732</v>
      </c>
      <c r="Z316" s="60">
        <f t="shared" si="113"/>
        <v>0.11607176040311293</v>
      </c>
      <c r="AA316" s="60">
        <f t="shared" si="113"/>
        <v>0.13822942774713076</v>
      </c>
      <c r="AB316" s="60">
        <f t="shared" si="113"/>
        <v>0.10754483223372444</v>
      </c>
      <c r="AC316" s="60">
        <f t="shared" si="113"/>
        <v>0.12897260307967237</v>
      </c>
      <c r="AD316" s="60">
        <f t="shared" si="113"/>
        <v>0.17187328891529308</v>
      </c>
      <c r="AE316" s="60">
        <f t="shared" si="113"/>
        <v>0.11222523959901444</v>
      </c>
      <c r="AF316" s="60">
        <f t="shared" si="113"/>
        <v>0.10431915996216504</v>
      </c>
      <c r="AG316" s="60">
        <f t="shared" si="113"/>
        <v>9.2432960641134987E-2</v>
      </c>
      <c r="AH316" s="60">
        <f t="shared" si="113"/>
        <v>7.5240734472129325E-2</v>
      </c>
      <c r="AI316" s="60">
        <f t="shared" si="113"/>
        <v>2.925958092040358E-2</v>
      </c>
      <c r="AJ316" s="60" t="e">
        <f t="shared" si="113"/>
        <v>#DIV/0!</v>
      </c>
      <c r="AK316" s="60" t="e">
        <f t="shared" si="113"/>
        <v>#DIV/0!</v>
      </c>
      <c r="AL316" s="60" t="e">
        <f t="shared" si="113"/>
        <v>#DIV/0!</v>
      </c>
      <c r="AM316" s="60" t="e">
        <f t="shared" si="113"/>
        <v>#DIV/0!</v>
      </c>
    </row>
    <row r="317" spans="1:39" x14ac:dyDescent="0.25">
      <c r="B317" s="24" t="s">
        <v>79</v>
      </c>
      <c r="D317" s="60">
        <f t="shared" ref="D317:AM317" si="114">D284</f>
        <v>0.15201746055746063</v>
      </c>
      <c r="E317" s="60">
        <f t="shared" si="114"/>
        <v>0.16771062791757954</v>
      </c>
      <c r="F317" s="60">
        <f t="shared" si="114"/>
        <v>9.2197828574665866E-2</v>
      </c>
      <c r="G317" s="60">
        <f t="shared" si="114"/>
        <v>3.7862190329733092E-2</v>
      </c>
      <c r="H317" s="60">
        <f t="shared" si="114"/>
        <v>3.6630275288495988E-2</v>
      </c>
      <c r="I317" s="60">
        <f t="shared" si="114"/>
        <v>8.3810499594689752E-2</v>
      </c>
      <c r="J317" s="60">
        <f t="shared" si="114"/>
        <v>0.11997936602468505</v>
      </c>
      <c r="K317" s="60">
        <f t="shared" si="114"/>
        <v>0.18819852467780251</v>
      </c>
      <c r="L317" s="60">
        <f t="shared" si="114"/>
        <v>0.13265345333746509</v>
      </c>
      <c r="M317" s="60">
        <f t="shared" si="114"/>
        <v>3.9165636814200072E-2</v>
      </c>
      <c r="N317" s="60">
        <f t="shared" si="114"/>
        <v>9.1694066327383875E-3</v>
      </c>
      <c r="O317" s="60">
        <f t="shared" si="114"/>
        <v>5.4043561629394093E-3</v>
      </c>
      <c r="P317" s="60">
        <f t="shared" si="114"/>
        <v>7.6877812780226318E-2</v>
      </c>
      <c r="Q317" s="60">
        <f t="shared" si="114"/>
        <v>9.0042371931128101E-2</v>
      </c>
      <c r="R317" s="60">
        <f t="shared" si="114"/>
        <v>4.3354122686051655E-2</v>
      </c>
      <c r="S317" s="60">
        <f t="shared" si="114"/>
        <v>3.0232589001883321E-2</v>
      </c>
      <c r="T317" s="60">
        <f t="shared" si="114"/>
        <v>5.2029541554951195E-2</v>
      </c>
      <c r="U317" s="60">
        <f t="shared" si="114"/>
        <v>6.3780985307487242E-2</v>
      </c>
      <c r="V317" s="60">
        <f t="shared" si="114"/>
        <v>4.8629887985887639E-2</v>
      </c>
      <c r="W317" s="60">
        <f t="shared" si="114"/>
        <v>5.4823910990569331E-2</v>
      </c>
      <c r="X317" s="60">
        <f t="shared" si="114"/>
        <v>1.420433288501155E-2</v>
      </c>
      <c r="Y317" s="60">
        <f t="shared" si="114"/>
        <v>6.6625041526824649E-2</v>
      </c>
      <c r="Z317" s="60">
        <f t="shared" si="114"/>
        <v>5.1217983456958022E-2</v>
      </c>
      <c r="AA317" s="60">
        <f t="shared" si="114"/>
        <v>7.9305180557998914E-2</v>
      </c>
      <c r="AB317" s="60">
        <f t="shared" si="114"/>
        <v>4.9588348021631014E-2</v>
      </c>
      <c r="AC317" s="60">
        <f t="shared" si="114"/>
        <v>5.0861230203737791E-2</v>
      </c>
      <c r="AD317" s="60">
        <f t="shared" si="114"/>
        <v>4.4272742870849632E-2</v>
      </c>
      <c r="AE317" s="60">
        <f t="shared" si="114"/>
        <v>3.9553588670208376E-2</v>
      </c>
      <c r="AF317" s="60">
        <f t="shared" si="114"/>
        <v>2.8679984005834637E-2</v>
      </c>
      <c r="AG317" s="60">
        <f t="shared" si="114"/>
        <v>1.8571363917118746E-2</v>
      </c>
      <c r="AH317" s="60">
        <f t="shared" si="114"/>
        <v>2.6280820035049942E-2</v>
      </c>
      <c r="AI317" s="60">
        <f t="shared" si="114"/>
        <v>5.7895429213848416E-3</v>
      </c>
      <c r="AJ317" s="60" t="e">
        <f t="shared" si="114"/>
        <v>#DIV/0!</v>
      </c>
      <c r="AK317" s="60" t="e">
        <f t="shared" si="114"/>
        <v>#DIV/0!</v>
      </c>
      <c r="AL317" s="60" t="e">
        <f t="shared" si="114"/>
        <v>#DIV/0!</v>
      </c>
      <c r="AM317" s="60" t="e">
        <f t="shared" si="114"/>
        <v>#DIV/0!</v>
      </c>
    </row>
    <row r="318" spans="1:39" x14ac:dyDescent="0.25">
      <c r="B318" s="24" t="s">
        <v>80</v>
      </c>
      <c r="D318" s="60">
        <f t="shared" ref="D318:AM318" si="115">D292</f>
        <v>0.10271458708346201</v>
      </c>
      <c r="E318" s="60">
        <f t="shared" si="115"/>
        <v>1.3120181048552292E-3</v>
      </c>
      <c r="F318" s="60">
        <f t="shared" si="115"/>
        <v>2.3640878443927565E-4</v>
      </c>
      <c r="G318" s="60">
        <f t="shared" si="115"/>
        <v>6.3532149761073172E-5</v>
      </c>
      <c r="H318" s="60">
        <f t="shared" si="115"/>
        <v>4.5469006564587816E-4</v>
      </c>
      <c r="I318" s="60">
        <f t="shared" si="115"/>
        <v>6.0000610024754978E-4</v>
      </c>
      <c r="J318" s="60">
        <f t="shared" si="115"/>
        <v>8.8518151456879409E-5</v>
      </c>
      <c r="K318" s="60">
        <f t="shared" si="115"/>
        <v>4.8619597244956301E-3</v>
      </c>
      <c r="L318" s="60">
        <f t="shared" si="115"/>
        <v>5.887224427399685E-3</v>
      </c>
      <c r="M318" s="60">
        <f t="shared" si="115"/>
        <v>3.6900733385651133E-3</v>
      </c>
      <c r="N318" s="60">
        <f t="shared" si="115"/>
        <v>5.4125823965721629E-5</v>
      </c>
      <c r="O318" s="60">
        <f t="shared" si="115"/>
        <v>3.8457532479152257E-5</v>
      </c>
      <c r="P318" s="60">
        <f t="shared" si="115"/>
        <v>1.2429005490690902E-3</v>
      </c>
      <c r="Q318" s="60">
        <f t="shared" si="115"/>
        <v>1.2105599347537741E-3</v>
      </c>
      <c r="R318" s="60">
        <f t="shared" si="115"/>
        <v>2.8669775153146054E-3</v>
      </c>
      <c r="S318" s="60">
        <f t="shared" si="115"/>
        <v>5.9434559607567127E-4</v>
      </c>
      <c r="T318" s="60">
        <f t="shared" si="115"/>
        <v>1.022497974009937E-3</v>
      </c>
      <c r="U318" s="60">
        <f t="shared" si="115"/>
        <v>7.6740239050033143E-4</v>
      </c>
      <c r="V318" s="60">
        <f t="shared" si="115"/>
        <v>3.4538676869926233E-4</v>
      </c>
      <c r="W318" s="60">
        <f t="shared" si="115"/>
        <v>5.4942355040556677E-4</v>
      </c>
      <c r="X318" s="60">
        <f t="shared" si="115"/>
        <v>5.423395675910082E-5</v>
      </c>
      <c r="Y318" s="60">
        <f t="shared" si="115"/>
        <v>3.1331548674750476E-4</v>
      </c>
      <c r="Z318" s="60">
        <f t="shared" si="115"/>
        <v>2.2939840369365954E-4</v>
      </c>
      <c r="AA318" s="60">
        <f t="shared" si="115"/>
        <v>3.2588527616964091E-4</v>
      </c>
      <c r="AB318" s="60">
        <f t="shared" si="115"/>
        <v>2.7641073558064169E-4</v>
      </c>
      <c r="AC318" s="60">
        <f t="shared" si="115"/>
        <v>3.5808180883045745E-5</v>
      </c>
      <c r="AD318" s="60">
        <f t="shared" si="115"/>
        <v>3.0568418943369839E-5</v>
      </c>
      <c r="AE318" s="60">
        <f t="shared" si="115"/>
        <v>1.7411422690113359E-5</v>
      </c>
      <c r="AF318" s="60">
        <f t="shared" si="115"/>
        <v>1.1421437224010053E-5</v>
      </c>
      <c r="AG318" s="60">
        <f t="shared" si="115"/>
        <v>5.0228858352478363E-5</v>
      </c>
      <c r="AH318" s="60">
        <f t="shared" si="115"/>
        <v>1.8126607376909146E-5</v>
      </c>
      <c r="AI318" s="60">
        <f t="shared" si="115"/>
        <v>1.306894564646691E-5</v>
      </c>
      <c r="AJ318" s="60" t="e">
        <f t="shared" si="115"/>
        <v>#DIV/0!</v>
      </c>
      <c r="AK318" s="60" t="e">
        <f t="shared" si="115"/>
        <v>#DIV/0!</v>
      </c>
      <c r="AL318" s="60" t="e">
        <f t="shared" si="115"/>
        <v>#DIV/0!</v>
      </c>
      <c r="AM318" s="60" t="e">
        <f t="shared" si="115"/>
        <v>#DIV/0!</v>
      </c>
    </row>
    <row r="319" spans="1:39" x14ac:dyDescent="0.25">
      <c r="A319" t="s">
        <v>103</v>
      </c>
      <c r="B319" s="24" t="s">
        <v>82</v>
      </c>
      <c r="D319" s="60">
        <f>D304/D315</f>
        <v>2.8836274872807555</v>
      </c>
      <c r="E319" s="60">
        <f t="shared" ref="E319:AM319" si="116">E304/E315</f>
        <v>1.2062583716015398</v>
      </c>
      <c r="F319" s="60">
        <f t="shared" si="116"/>
        <v>0.67697151990979654</v>
      </c>
      <c r="G319" s="60">
        <f t="shared" si="116"/>
        <v>1.2894338757190782</v>
      </c>
      <c r="H319" s="60">
        <f t="shared" si="116"/>
        <v>1.0623195491149258</v>
      </c>
      <c r="I319" s="60">
        <f t="shared" si="116"/>
        <v>2.2130631211280205</v>
      </c>
      <c r="J319" s="60">
        <f t="shared" si="116"/>
        <v>0.82656674776551886</v>
      </c>
      <c r="K319" s="60">
        <f t="shared" si="116"/>
        <v>2.1097262519618289</v>
      </c>
      <c r="L319" s="60">
        <f t="shared" si="116"/>
        <v>1.7476091993816867</v>
      </c>
      <c r="M319" s="60">
        <f t="shared" si="116"/>
        <v>1.4973137081217485</v>
      </c>
      <c r="N319" s="60">
        <f t="shared" si="116"/>
        <v>3.0154448101021583</v>
      </c>
      <c r="O319" s="60">
        <f t="shared" si="116"/>
        <v>1.9504064735872499</v>
      </c>
      <c r="P319" s="60">
        <f t="shared" si="116"/>
        <v>1.1929840051237421</v>
      </c>
      <c r="Q319" s="60">
        <f t="shared" si="116"/>
        <v>1.1890139766564214</v>
      </c>
      <c r="R319" s="60">
        <f t="shared" si="116"/>
        <v>0.5431043031990942</v>
      </c>
      <c r="S319" s="60">
        <f t="shared" si="116"/>
        <v>0.44000341103801327</v>
      </c>
      <c r="T319" s="60">
        <f t="shared" si="116"/>
        <v>1.089837880687647</v>
      </c>
      <c r="U319" s="60">
        <f t="shared" si="116"/>
        <v>1.2639346685990236</v>
      </c>
      <c r="V319" s="60">
        <f t="shared" si="116"/>
        <v>1.1193926529388116</v>
      </c>
      <c r="W319" s="60">
        <f t="shared" si="116"/>
        <v>1.380993123303689</v>
      </c>
      <c r="X319" s="60">
        <f t="shared" si="116"/>
        <v>1.9423310676383532</v>
      </c>
      <c r="Y319" s="60">
        <f t="shared" si="116"/>
        <v>1.6796820254749938</v>
      </c>
      <c r="Z319" s="60">
        <f t="shared" si="116"/>
        <v>1.3801605324840593</v>
      </c>
      <c r="AA319" s="60">
        <f t="shared" si="116"/>
        <v>1.3322411647494403</v>
      </c>
      <c r="AB319" s="60">
        <f t="shared" si="116"/>
        <v>1.9497910841529795</v>
      </c>
      <c r="AC319" s="60">
        <f t="shared" si="116"/>
        <v>1.2978271157509842</v>
      </c>
      <c r="AD319" s="60">
        <f t="shared" si="116"/>
        <v>1.7566386563982017</v>
      </c>
      <c r="AE319" s="60">
        <f t="shared" si="116"/>
        <v>1.6340046841475335</v>
      </c>
      <c r="AF319" s="60">
        <f t="shared" si="116"/>
        <v>1.7793837416201315</v>
      </c>
      <c r="AG319" s="60">
        <f t="shared" si="116"/>
        <v>1.434003338970012</v>
      </c>
      <c r="AH319" s="60">
        <f t="shared" si="116"/>
        <v>1.0912762980545923</v>
      </c>
      <c r="AI319" s="60">
        <f t="shared" si="116"/>
        <v>0.92963185320758679</v>
      </c>
      <c r="AJ319" s="60" t="e">
        <f t="shared" si="116"/>
        <v>#DIV/0!</v>
      </c>
      <c r="AK319" s="60" t="e">
        <f t="shared" si="116"/>
        <v>#DIV/0!</v>
      </c>
      <c r="AL319" s="60" t="e">
        <f t="shared" si="116"/>
        <v>#DIV/0!</v>
      </c>
      <c r="AM319" s="60" t="e">
        <f t="shared" si="116"/>
        <v>#DIV/0!</v>
      </c>
    </row>
    <row r="320" spans="1:39" x14ac:dyDescent="0.25">
      <c r="A320" t="s">
        <v>104</v>
      </c>
      <c r="B320" s="27" t="s">
        <v>84</v>
      </c>
      <c r="D320" s="62">
        <f t="shared" ref="D320:AM320" si="117">SUM(D244,D247:D248,D259:D260,D251)</f>
        <v>9.2198266205809287E-2</v>
      </c>
      <c r="E320" s="62">
        <f t="shared" si="117"/>
        <v>0.11557119420029295</v>
      </c>
      <c r="F320" s="62">
        <f t="shared" si="117"/>
        <v>0.13981662771601211</v>
      </c>
      <c r="G320" s="62">
        <f t="shared" si="117"/>
        <v>3.2544686514478949E-2</v>
      </c>
      <c r="H320" s="62">
        <f t="shared" si="117"/>
        <v>0.16391299616493879</v>
      </c>
      <c r="I320" s="62">
        <f t="shared" si="117"/>
        <v>0.11767355259938449</v>
      </c>
      <c r="J320" s="62">
        <f t="shared" si="117"/>
        <v>1.8823187802109856E-2</v>
      </c>
      <c r="K320" s="62">
        <f t="shared" si="117"/>
        <v>0.22119311409422204</v>
      </c>
      <c r="L320" s="62">
        <f t="shared" si="117"/>
        <v>0.1571281314573697</v>
      </c>
      <c r="M320" s="62">
        <f t="shared" si="117"/>
        <v>5.3428230825355312E-2</v>
      </c>
      <c r="N320" s="62">
        <f t="shared" si="117"/>
        <v>2.3032998362140268E-2</v>
      </c>
      <c r="O320" s="62">
        <f t="shared" si="117"/>
        <v>1.0288792895366675E-2</v>
      </c>
      <c r="P320" s="62">
        <f t="shared" si="117"/>
        <v>4.4362539679495862E-2</v>
      </c>
      <c r="Q320" s="62">
        <f t="shared" si="117"/>
        <v>2.7755287616804739E-2</v>
      </c>
      <c r="R320" s="62">
        <f t="shared" si="117"/>
        <v>1.4834474726789847E-2</v>
      </c>
      <c r="S320" s="62">
        <f t="shared" si="117"/>
        <v>2.3884413924918711E-2</v>
      </c>
      <c r="T320" s="62">
        <f t="shared" si="117"/>
        <v>3.3213249680607973E-2</v>
      </c>
      <c r="U320" s="62">
        <f t="shared" si="117"/>
        <v>3.0658374596030793E-2</v>
      </c>
      <c r="V320" s="62">
        <f t="shared" si="117"/>
        <v>2.3884880561216393E-2</v>
      </c>
      <c r="W320" s="62">
        <f t="shared" si="117"/>
        <v>3.9652218010296968E-2</v>
      </c>
      <c r="X320" s="62">
        <f t="shared" si="117"/>
        <v>1.3150355684672821E-2</v>
      </c>
      <c r="Y320" s="62">
        <f t="shared" si="117"/>
        <v>3.3157160186066507E-2</v>
      </c>
      <c r="Z320" s="62">
        <f t="shared" si="117"/>
        <v>3.0410043148231935E-2</v>
      </c>
      <c r="AA320" s="62">
        <f t="shared" si="117"/>
        <v>3.8869101671837651E-2</v>
      </c>
      <c r="AB320" s="62">
        <f t="shared" si="117"/>
        <v>3.8791143174260766E-2</v>
      </c>
      <c r="AC320" s="62">
        <f t="shared" si="117"/>
        <v>1.6660906854460183E-2</v>
      </c>
      <c r="AD320" s="62">
        <f t="shared" si="117"/>
        <v>2.8800519519538399E-2</v>
      </c>
      <c r="AE320" s="62">
        <f t="shared" si="117"/>
        <v>1.6841369297234596E-2</v>
      </c>
      <c r="AF320" s="62">
        <f t="shared" si="117"/>
        <v>1.716170054552843E-2</v>
      </c>
      <c r="AG320" s="62">
        <f t="shared" si="117"/>
        <v>6.1457731445613728E-2</v>
      </c>
      <c r="AH320" s="62">
        <f t="shared" si="117"/>
        <v>1.0409673077760169E-2</v>
      </c>
      <c r="AI320" s="62">
        <f t="shared" si="117"/>
        <v>3.3999481154603765E-2</v>
      </c>
      <c r="AJ320" s="62" t="e">
        <f t="shared" si="117"/>
        <v>#DIV/0!</v>
      </c>
      <c r="AK320" s="62" t="e">
        <f t="shared" si="117"/>
        <v>#DIV/0!</v>
      </c>
      <c r="AL320" s="62" t="e">
        <f t="shared" si="117"/>
        <v>#DIV/0!</v>
      </c>
      <c r="AM320" s="62" t="e">
        <f t="shared" si="117"/>
        <v>#DIV/0!</v>
      </c>
    </row>
    <row r="321" spans="1:39" x14ac:dyDescent="0.25">
      <c r="B321" s="30" t="s">
        <v>85</v>
      </c>
      <c r="D321" s="33">
        <f t="shared" ref="D321:AM321" si="118">D253+D254+D255+D256+D257</f>
        <v>0.54197790950234292</v>
      </c>
      <c r="E321" s="33">
        <f t="shared" si="118"/>
        <v>0.53805467558275355</v>
      </c>
      <c r="F321" s="33">
        <f t="shared" si="118"/>
        <v>0.60568622761224766</v>
      </c>
      <c r="G321" s="33">
        <f t="shared" si="118"/>
        <v>0.12210764917621861</v>
      </c>
      <c r="H321" s="33">
        <f t="shared" si="118"/>
        <v>0.97713172357339251</v>
      </c>
      <c r="I321" s="33">
        <f t="shared" si="118"/>
        <v>0.67183985469833707</v>
      </c>
      <c r="J321" s="33">
        <f t="shared" si="118"/>
        <v>4.6581691678205028E-2</v>
      </c>
      <c r="K321" s="33">
        <f t="shared" si="118"/>
        <v>0.84809331916430819</v>
      </c>
      <c r="L321" s="33">
        <f t="shared" si="118"/>
        <v>0.52022085056188105</v>
      </c>
      <c r="M321" s="33">
        <f t="shared" si="118"/>
        <v>0.11839417239266599</v>
      </c>
      <c r="N321" s="33">
        <f t="shared" si="118"/>
        <v>0.26946951505455469</v>
      </c>
      <c r="O321" s="33">
        <f t="shared" si="118"/>
        <v>5.5280474712650608E-2</v>
      </c>
      <c r="P321" s="33">
        <f t="shared" si="118"/>
        <v>0.27583069784209835</v>
      </c>
      <c r="Q321" s="33">
        <f t="shared" si="118"/>
        <v>0.13159199234958951</v>
      </c>
      <c r="R321" s="33">
        <f t="shared" si="118"/>
        <v>7.5152719272942523E-2</v>
      </c>
      <c r="S321" s="33">
        <f t="shared" si="118"/>
        <v>7.3764599209774004E-2</v>
      </c>
      <c r="T321" s="33">
        <f t="shared" si="118"/>
        <v>0.22019233781601419</v>
      </c>
      <c r="U321" s="33">
        <f t="shared" si="118"/>
        <v>0.23157597965461213</v>
      </c>
      <c r="V321" s="33">
        <f t="shared" si="118"/>
        <v>0.1140837733009657</v>
      </c>
      <c r="W321" s="33">
        <f t="shared" si="118"/>
        <v>0.36958751539692558</v>
      </c>
      <c r="X321" s="33">
        <f t="shared" si="118"/>
        <v>6.9284339369554346E-2</v>
      </c>
      <c r="Y321" s="33">
        <f t="shared" si="118"/>
        <v>0.10085421963117794</v>
      </c>
      <c r="Z321" s="33">
        <f t="shared" si="118"/>
        <v>9.8409228928087594E-2</v>
      </c>
      <c r="AA321" s="33">
        <f t="shared" si="118"/>
        <v>9.2018213614098343E-2</v>
      </c>
      <c r="AB321" s="33">
        <f t="shared" si="118"/>
        <v>0.22159383365367058</v>
      </c>
      <c r="AC321" s="33">
        <f t="shared" si="118"/>
        <v>3.6199340401450092E-2</v>
      </c>
      <c r="AD321" s="33">
        <f t="shared" si="118"/>
        <v>0.12703645268235142</v>
      </c>
      <c r="AE321" s="33">
        <f t="shared" si="118"/>
        <v>5.2037920139464559E-2</v>
      </c>
      <c r="AF321" s="33">
        <f t="shared" si="118"/>
        <v>9.9950224243873245E-2</v>
      </c>
      <c r="AG321" s="33">
        <f t="shared" si="118"/>
        <v>0.18800952161477341</v>
      </c>
      <c r="AH321" s="33">
        <f t="shared" si="118"/>
        <v>4.8687338183046713E-2</v>
      </c>
      <c r="AI321" s="33">
        <f t="shared" si="118"/>
        <v>7.7825158621163723E-2</v>
      </c>
      <c r="AJ321" s="33" t="e">
        <f t="shared" si="118"/>
        <v>#DIV/0!</v>
      </c>
      <c r="AK321" s="33" t="e">
        <f t="shared" si="118"/>
        <v>#DIV/0!</v>
      </c>
      <c r="AL321" s="33" t="e">
        <f t="shared" si="118"/>
        <v>#DIV/0!</v>
      </c>
      <c r="AM321" s="33" t="e">
        <f t="shared" si="118"/>
        <v>#DIV/0!</v>
      </c>
    </row>
    <row r="322" spans="1:39" x14ac:dyDescent="0.25">
      <c r="B322" s="30" t="s">
        <v>86</v>
      </c>
      <c r="D322" s="33">
        <f t="shared" ref="D322:AM322" si="119">D271+D272</f>
        <v>0.36402976176555102</v>
      </c>
      <c r="E322" s="33">
        <f t="shared" si="119"/>
        <v>1.1373697728785497</v>
      </c>
      <c r="F322" s="33">
        <f t="shared" si="119"/>
        <v>1.1957923708968432</v>
      </c>
      <c r="G322" s="33">
        <f t="shared" si="119"/>
        <v>0.33446591654882102</v>
      </c>
      <c r="H322" s="33">
        <f t="shared" si="119"/>
        <v>1.3634657918503734</v>
      </c>
      <c r="I322" s="33">
        <f t="shared" si="119"/>
        <v>1.3947837540166457</v>
      </c>
      <c r="J322" s="33">
        <f t="shared" si="119"/>
        <v>0.3589669070196092</v>
      </c>
      <c r="K322" s="33">
        <f t="shared" si="119"/>
        <v>1.7132165240495154</v>
      </c>
      <c r="L322" s="33">
        <f t="shared" si="119"/>
        <v>1.5236025970788529</v>
      </c>
      <c r="M322" s="33">
        <f t="shared" si="119"/>
        <v>0.18801735826081489</v>
      </c>
      <c r="N322" s="33">
        <f t="shared" si="119"/>
        <v>0.28019770441309377</v>
      </c>
      <c r="O322" s="33">
        <f t="shared" si="119"/>
        <v>5.8464197219047026E-2</v>
      </c>
      <c r="P322" s="33">
        <f t="shared" si="119"/>
        <v>0.42600787392731376</v>
      </c>
      <c r="Q322" s="33">
        <f t="shared" si="119"/>
        <v>0.33337406485256377</v>
      </c>
      <c r="R322" s="33">
        <f t="shared" si="119"/>
        <v>8.5171826598572184E-2</v>
      </c>
      <c r="S322" s="33">
        <f t="shared" si="119"/>
        <v>0.24918370315333113</v>
      </c>
      <c r="T322" s="33">
        <f t="shared" si="119"/>
        <v>0.38682829693532472</v>
      </c>
      <c r="U322" s="33">
        <f t="shared" si="119"/>
        <v>0.38016105265524036</v>
      </c>
      <c r="V322" s="33">
        <f t="shared" si="119"/>
        <v>0.26793588881811892</v>
      </c>
      <c r="W322" s="33">
        <f t="shared" si="119"/>
        <v>0.38775593369520645</v>
      </c>
      <c r="X322" s="33">
        <f t="shared" si="119"/>
        <v>0.17115391071134622</v>
      </c>
      <c r="Y322" s="33">
        <f t="shared" si="119"/>
        <v>0.32034768321814883</v>
      </c>
      <c r="Z322" s="33">
        <f t="shared" si="119"/>
        <v>0.33459339304786706</v>
      </c>
      <c r="AA322" s="33">
        <f t="shared" si="119"/>
        <v>0.39048460354476905</v>
      </c>
      <c r="AB322" s="33">
        <f t="shared" si="119"/>
        <v>0.38890557795011715</v>
      </c>
      <c r="AC322" s="33">
        <f t="shared" si="119"/>
        <v>0.20831729083922365</v>
      </c>
      <c r="AD322" s="33">
        <f t="shared" si="119"/>
        <v>0.30166514060602212</v>
      </c>
      <c r="AE322" s="33">
        <f t="shared" si="119"/>
        <v>0.20301394526249519</v>
      </c>
      <c r="AF322" s="33">
        <f t="shared" si="119"/>
        <v>0.22362711563600138</v>
      </c>
      <c r="AG322" s="33">
        <f t="shared" si="119"/>
        <v>0.4177045174265398</v>
      </c>
      <c r="AH322" s="33">
        <f t="shared" si="119"/>
        <v>0.13628922086332673</v>
      </c>
      <c r="AI322" s="33">
        <f t="shared" si="119"/>
        <v>0.11217598806188406</v>
      </c>
      <c r="AJ322" s="33" t="e">
        <f t="shared" si="119"/>
        <v>#DIV/0!</v>
      </c>
      <c r="AK322" s="33" t="e">
        <f t="shared" si="119"/>
        <v>#DIV/0!</v>
      </c>
      <c r="AL322" s="33" t="e">
        <f t="shared" si="119"/>
        <v>#DIV/0!</v>
      </c>
      <c r="AM322" s="33" t="e">
        <f t="shared" si="119"/>
        <v>#DIV/0!</v>
      </c>
    </row>
    <row r="323" spans="1:39" x14ac:dyDescent="0.25">
      <c r="B323" s="30" t="s">
        <v>87</v>
      </c>
      <c r="D323" s="33">
        <f t="shared" ref="D323:AM323" si="120">SUM(D253:D257,D271:D272,D280:D281,D289:D290)</f>
        <v>0.90600767126789394</v>
      </c>
      <c r="E323" s="33">
        <f t="shared" si="120"/>
        <v>1.6754244484613032</v>
      </c>
      <c r="F323" s="33">
        <f t="shared" si="120"/>
        <v>1.8014785985090911</v>
      </c>
      <c r="G323" s="33">
        <f t="shared" si="120"/>
        <v>0.45657356572503965</v>
      </c>
      <c r="H323" s="33">
        <f t="shared" si="120"/>
        <v>2.3405975154237657</v>
      </c>
      <c r="I323" s="33">
        <f t="shared" si="120"/>
        <v>2.0666236087149827</v>
      </c>
      <c r="J323" s="33">
        <f t="shared" si="120"/>
        <v>0.40554859869781423</v>
      </c>
      <c r="K323" s="33">
        <f t="shared" si="120"/>
        <v>2.5613098432138237</v>
      </c>
      <c r="L323" s="33">
        <f t="shared" si="120"/>
        <v>2.043823447640734</v>
      </c>
      <c r="M323" s="33">
        <f t="shared" si="120"/>
        <v>0.30641153065348087</v>
      </c>
      <c r="N323" s="33">
        <f t="shared" si="120"/>
        <v>0.5496672194676484</v>
      </c>
      <c r="O323" s="33">
        <f t="shared" si="120"/>
        <v>0.11374467193169763</v>
      </c>
      <c r="P323" s="33">
        <f t="shared" si="120"/>
        <v>0.70183857176941211</v>
      </c>
      <c r="Q323" s="33">
        <f t="shared" si="120"/>
        <v>0.46496605720215328</v>
      </c>
      <c r="R323" s="33">
        <f t="shared" si="120"/>
        <v>0.16032454587151471</v>
      </c>
      <c r="S323" s="33">
        <f t="shared" si="120"/>
        <v>0.32294830236310512</v>
      </c>
      <c r="T323" s="33">
        <f t="shared" si="120"/>
        <v>0.60702063475133894</v>
      </c>
      <c r="U323" s="33">
        <f t="shared" si="120"/>
        <v>0.61173703230985244</v>
      </c>
      <c r="V323" s="33">
        <f t="shared" si="120"/>
        <v>0.38201966211908461</v>
      </c>
      <c r="W323" s="33">
        <f t="shared" si="120"/>
        <v>0.75734344909213203</v>
      </c>
      <c r="X323" s="33">
        <f t="shared" si="120"/>
        <v>0.24043825008090056</v>
      </c>
      <c r="Y323" s="33">
        <f t="shared" si="120"/>
        <v>0.42120190284932679</v>
      </c>
      <c r="Z323" s="33">
        <f t="shared" si="120"/>
        <v>0.43300262197595463</v>
      </c>
      <c r="AA323" s="33">
        <f t="shared" si="120"/>
        <v>0.48250281715886739</v>
      </c>
      <c r="AB323" s="33">
        <f t="shared" si="120"/>
        <v>0.61049941160378773</v>
      </c>
      <c r="AC323" s="33">
        <f t="shared" si="120"/>
        <v>0.24451663124067374</v>
      </c>
      <c r="AD323" s="33">
        <f t="shared" si="120"/>
        <v>0.42870159328837354</v>
      </c>
      <c r="AE323" s="33">
        <f t="shared" si="120"/>
        <v>0.25505186540195973</v>
      </c>
      <c r="AF323" s="33">
        <f t="shared" si="120"/>
        <v>0.32357733987987464</v>
      </c>
      <c r="AG323" s="33">
        <f t="shared" si="120"/>
        <v>0.60571403904131316</v>
      </c>
      <c r="AH323" s="33">
        <f t="shared" si="120"/>
        <v>0.18497655904637345</v>
      </c>
      <c r="AI323" s="33">
        <f t="shared" si="120"/>
        <v>0.19000114668304779</v>
      </c>
      <c r="AJ323" s="33" t="e">
        <f t="shared" si="120"/>
        <v>#DIV/0!</v>
      </c>
      <c r="AK323" s="33" t="e">
        <f t="shared" si="120"/>
        <v>#DIV/0!</v>
      </c>
      <c r="AL323" s="33" t="e">
        <f t="shared" si="120"/>
        <v>#DIV/0!</v>
      </c>
      <c r="AM323" s="33" t="e">
        <f t="shared" si="120"/>
        <v>#DIV/0!</v>
      </c>
    </row>
    <row r="324" spans="1:39" x14ac:dyDescent="0.25">
      <c r="B324" s="35" t="s">
        <v>88</v>
      </c>
      <c r="D324" s="36">
        <f t="shared" ref="D324:AM324" si="121">SUM(D245,D249,D261,D270,D279,D252)</f>
        <v>1.8752295632964615</v>
      </c>
      <c r="E324" s="36">
        <f t="shared" si="121"/>
        <v>0.86038768540684396</v>
      </c>
      <c r="F324" s="36">
        <f t="shared" si="121"/>
        <v>0.91757171119706527</v>
      </c>
      <c r="G324" s="36">
        <f t="shared" si="121"/>
        <v>0.43175831938760756</v>
      </c>
      <c r="H324" s="36">
        <f t="shared" si="121"/>
        <v>2.4078195601289489</v>
      </c>
      <c r="I324" s="36">
        <f t="shared" si="121"/>
        <v>1.8897921262724529</v>
      </c>
      <c r="J324" s="36">
        <f t="shared" si="121"/>
        <v>0.16087690223626025</v>
      </c>
      <c r="K324" s="36">
        <f t="shared" si="121"/>
        <v>3.7597408290883876</v>
      </c>
      <c r="L324" s="36">
        <f t="shared" si="121"/>
        <v>2.3270547768052228</v>
      </c>
      <c r="M324" s="36">
        <f t="shared" si="121"/>
        <v>0.21940807294878481</v>
      </c>
      <c r="N324" s="36">
        <f t="shared" si="121"/>
        <v>0.48544282889111007</v>
      </c>
      <c r="O324" s="36">
        <f t="shared" si="121"/>
        <v>7.5090725445463011E-2</v>
      </c>
      <c r="P324" s="36">
        <f t="shared" si="121"/>
        <v>0.48097829506860573</v>
      </c>
      <c r="Q324" s="36">
        <f t="shared" si="121"/>
        <v>0.19534936056762048</v>
      </c>
      <c r="R324" s="36">
        <f t="shared" si="121"/>
        <v>0.15670492399622524</v>
      </c>
      <c r="S324" s="36">
        <f t="shared" si="121"/>
        <v>0.16233812351398383</v>
      </c>
      <c r="T324" s="36">
        <f t="shared" si="121"/>
        <v>0.37195137842478287</v>
      </c>
      <c r="U324" s="36">
        <f t="shared" si="121"/>
        <v>0.45920974489048588</v>
      </c>
      <c r="V324" s="36">
        <f t="shared" si="121"/>
        <v>0.19943104581090976</v>
      </c>
      <c r="W324" s="36">
        <f t="shared" si="121"/>
        <v>0.59526015449459335</v>
      </c>
      <c r="X324" s="36">
        <f t="shared" si="121"/>
        <v>0.19288793907765434</v>
      </c>
      <c r="Y324" s="36">
        <f t="shared" si="121"/>
        <v>0.3426970955362616</v>
      </c>
      <c r="Z324" s="36">
        <f t="shared" si="121"/>
        <v>0.42503680487424716</v>
      </c>
      <c r="AA324" s="36">
        <f t="shared" si="121"/>
        <v>0.43465418782805232</v>
      </c>
      <c r="AB324" s="36">
        <f t="shared" si="121"/>
        <v>0.50103628094243591</v>
      </c>
      <c r="AC324" s="36">
        <f t="shared" si="121"/>
        <v>0.22006424649204612</v>
      </c>
      <c r="AD324" s="36">
        <f t="shared" si="121"/>
        <v>0.41091154931152885</v>
      </c>
      <c r="AE324" s="36">
        <f t="shared" si="121"/>
        <v>0.25280003074242735</v>
      </c>
      <c r="AF324" s="36">
        <f t="shared" si="121"/>
        <v>0.23542328927141074</v>
      </c>
      <c r="AG324" s="36">
        <f t="shared" si="121"/>
        <v>0.70179204136472118</v>
      </c>
      <c r="AH324" s="36">
        <f t="shared" si="121"/>
        <v>0.12554144488762542</v>
      </c>
      <c r="AI324" s="36">
        <f t="shared" si="121"/>
        <v>0.32064149142565601</v>
      </c>
      <c r="AJ324" s="36" t="e">
        <f t="shared" si="121"/>
        <v>#DIV/0!</v>
      </c>
      <c r="AK324" s="36" t="e">
        <f t="shared" si="121"/>
        <v>#DIV/0!</v>
      </c>
      <c r="AL324" s="36" t="e">
        <f t="shared" si="121"/>
        <v>#DIV/0!</v>
      </c>
      <c r="AM324" s="36" t="e">
        <f t="shared" si="121"/>
        <v>#DIV/0!</v>
      </c>
    </row>
    <row r="325" spans="1:39" x14ac:dyDescent="0.25">
      <c r="A325" t="s">
        <v>89</v>
      </c>
      <c r="B325" s="35" t="s">
        <v>90</v>
      </c>
      <c r="D325" s="36">
        <f t="shared" ref="D325:AM325" si="122">SUM(D288,D295:D301)</f>
        <v>5.4346087756997402E-3</v>
      </c>
      <c r="E325" s="36">
        <f t="shared" si="122"/>
        <v>1.7592305190798515E-2</v>
      </c>
      <c r="F325" s="36">
        <f t="shared" si="122"/>
        <v>3.2859756132624894E-2</v>
      </c>
      <c r="G325" s="36">
        <f t="shared" si="122"/>
        <v>3.2311811476325954E-2</v>
      </c>
      <c r="H325" s="36">
        <f t="shared" si="122"/>
        <v>3.0491959402276642E-2</v>
      </c>
      <c r="I325" s="36">
        <f t="shared" si="122"/>
        <v>3.2734284571204912E-2</v>
      </c>
      <c r="J325" s="36">
        <f t="shared" si="122"/>
        <v>2.6559387540974859E-2</v>
      </c>
      <c r="K325" s="36">
        <f t="shared" si="122"/>
        <v>4.0862707255813528E-2</v>
      </c>
      <c r="L325" s="36">
        <f t="shared" si="122"/>
        <v>5.837958951019772E-2</v>
      </c>
      <c r="M325" s="36">
        <f t="shared" si="122"/>
        <v>1.7413534329958635E-2</v>
      </c>
      <c r="N325" s="36">
        <f t="shared" si="122"/>
        <v>8.1272794993377702E-3</v>
      </c>
      <c r="O325" s="36">
        <f t="shared" si="122"/>
        <v>3.1553332549525905E-3</v>
      </c>
      <c r="P325" s="36">
        <f t="shared" si="122"/>
        <v>4.0191414392467026E-2</v>
      </c>
      <c r="Q325" s="36">
        <f t="shared" si="122"/>
        <v>3.5733445110087067E-2</v>
      </c>
      <c r="R325" s="36">
        <f t="shared" si="122"/>
        <v>2.8260565577842827E-3</v>
      </c>
      <c r="S325" s="36">
        <f t="shared" si="122"/>
        <v>2.1447678148041043E-2</v>
      </c>
      <c r="T325" s="36">
        <f t="shared" si="122"/>
        <v>2.1304292639348729E-2</v>
      </c>
      <c r="U325" s="36">
        <f t="shared" si="122"/>
        <v>2.6581442234497835E-2</v>
      </c>
      <c r="V325" s="36">
        <f t="shared" si="122"/>
        <v>2.7207496327868789E-2</v>
      </c>
      <c r="W325" s="36">
        <f t="shared" si="122"/>
        <v>2.054313303807551E-2</v>
      </c>
      <c r="X325" s="36">
        <f t="shared" si="122"/>
        <v>5.4689889683719704E-3</v>
      </c>
      <c r="Y325" s="36">
        <f t="shared" si="122"/>
        <v>2.027059399814379E-2</v>
      </c>
      <c r="Z325" s="36">
        <f t="shared" si="122"/>
        <v>3.1957919444413896E-2</v>
      </c>
      <c r="AA325" s="36">
        <f t="shared" si="122"/>
        <v>3.6373570625773267E-2</v>
      </c>
      <c r="AB325" s="36">
        <f t="shared" si="122"/>
        <v>1.3913201870742012E-2</v>
      </c>
      <c r="AC325" s="36">
        <f t="shared" si="122"/>
        <v>1.8733256564650223E-2</v>
      </c>
      <c r="AD325" s="36">
        <f t="shared" si="122"/>
        <v>1.2269832335304801E-2</v>
      </c>
      <c r="AE325" s="36">
        <f t="shared" si="122"/>
        <v>1.1308206936561271E-2</v>
      </c>
      <c r="AF325" s="36">
        <f t="shared" si="122"/>
        <v>1.420732398623677E-2</v>
      </c>
      <c r="AG325" s="36">
        <f t="shared" si="122"/>
        <v>2.4811724658794481E-2</v>
      </c>
      <c r="AH325" s="36">
        <f t="shared" si="122"/>
        <v>8.8826105821600398E-3</v>
      </c>
      <c r="AI325" s="36">
        <f t="shared" si="122"/>
        <v>2.1530468897234138E-2</v>
      </c>
      <c r="AJ325" s="36" t="e">
        <f t="shared" si="122"/>
        <v>#DIV/0!</v>
      </c>
      <c r="AK325" s="36" t="e">
        <f t="shared" si="122"/>
        <v>#DIV/0!</v>
      </c>
      <c r="AL325" s="36" t="e">
        <f t="shared" si="122"/>
        <v>#DIV/0!</v>
      </c>
      <c r="AM325" s="36" t="e">
        <f t="shared" si="122"/>
        <v>#DIV/0!</v>
      </c>
    </row>
    <row r="326" spans="1:39" ht="15.75" thickBot="1" x14ac:dyDescent="0.3">
      <c r="B326" s="38" t="s">
        <v>91</v>
      </c>
      <c r="D326" s="39">
        <f>SUM(D295:D301)</f>
        <v>0</v>
      </c>
      <c r="E326" s="39">
        <f t="shared" ref="E326:AM326" si="123">SUM(E295:E301)</f>
        <v>0</v>
      </c>
      <c r="F326" s="39">
        <f t="shared" si="123"/>
        <v>0</v>
      </c>
      <c r="G326" s="39">
        <f t="shared" si="123"/>
        <v>0</v>
      </c>
      <c r="H326" s="39">
        <f t="shared" si="123"/>
        <v>0</v>
      </c>
      <c r="I326" s="39">
        <f t="shared" si="123"/>
        <v>0</v>
      </c>
      <c r="J326" s="39">
        <f t="shared" si="123"/>
        <v>0</v>
      </c>
      <c r="K326" s="39">
        <f t="shared" si="123"/>
        <v>0</v>
      </c>
      <c r="L326" s="39">
        <f t="shared" si="123"/>
        <v>0</v>
      </c>
      <c r="M326" s="39">
        <f t="shared" si="123"/>
        <v>0</v>
      </c>
      <c r="N326" s="39">
        <f t="shared" si="123"/>
        <v>0</v>
      </c>
      <c r="O326" s="39">
        <f t="shared" si="123"/>
        <v>0</v>
      </c>
      <c r="P326" s="39">
        <f t="shared" si="123"/>
        <v>0</v>
      </c>
      <c r="Q326" s="39">
        <f t="shared" si="123"/>
        <v>0</v>
      </c>
      <c r="R326" s="39">
        <f t="shared" si="123"/>
        <v>0</v>
      </c>
      <c r="S326" s="39">
        <f t="shared" si="123"/>
        <v>0</v>
      </c>
      <c r="T326" s="39">
        <f t="shared" si="123"/>
        <v>0</v>
      </c>
      <c r="U326" s="39">
        <f t="shared" si="123"/>
        <v>0</v>
      </c>
      <c r="V326" s="39">
        <f t="shared" si="123"/>
        <v>0</v>
      </c>
      <c r="W326" s="39">
        <f t="shared" si="123"/>
        <v>0</v>
      </c>
      <c r="X326" s="39">
        <f t="shared" si="123"/>
        <v>0</v>
      </c>
      <c r="Y326" s="39">
        <f t="shared" si="123"/>
        <v>0</v>
      </c>
      <c r="Z326" s="39">
        <f t="shared" si="123"/>
        <v>0</v>
      </c>
      <c r="AA326" s="39">
        <f t="shared" si="123"/>
        <v>0</v>
      </c>
      <c r="AB326" s="39">
        <f t="shared" si="123"/>
        <v>0</v>
      </c>
      <c r="AC326" s="39">
        <f t="shared" si="123"/>
        <v>0</v>
      </c>
      <c r="AD326" s="39">
        <f t="shared" si="123"/>
        <v>0</v>
      </c>
      <c r="AE326" s="39">
        <f t="shared" si="123"/>
        <v>0</v>
      </c>
      <c r="AF326" s="39">
        <f t="shared" si="123"/>
        <v>0</v>
      </c>
      <c r="AG326" s="39">
        <f t="shared" si="123"/>
        <v>0</v>
      </c>
      <c r="AH326" s="39">
        <f t="shared" si="123"/>
        <v>0</v>
      </c>
      <c r="AI326" s="39">
        <f t="shared" si="123"/>
        <v>0</v>
      </c>
      <c r="AJ326" s="39" t="e">
        <f t="shared" si="123"/>
        <v>#DIV/0!</v>
      </c>
      <c r="AK326" s="39" t="e">
        <f t="shared" si="123"/>
        <v>#DIV/0!</v>
      </c>
      <c r="AL326" s="39" t="e">
        <f t="shared" si="123"/>
        <v>#DIV/0!</v>
      </c>
      <c r="AM326" s="39" t="e">
        <f t="shared" si="123"/>
        <v>#DIV/0!</v>
      </c>
    </row>
  </sheetData>
  <conditionalFormatting sqref="B148:C148">
    <cfRule type="cellIs" dxfId="2" priority="5" operator="greaterThan">
      <formula>60</formula>
    </cfRule>
  </conditionalFormatting>
  <conditionalFormatting sqref="B239:C239">
    <cfRule type="cellIs" dxfId="1" priority="3" operator="greaterThan">
      <formula>60</formula>
    </cfRule>
  </conditionalFormatting>
  <conditionalFormatting sqref="B324:C324">
    <cfRule type="cellIs" dxfId="0" priority="1" operator="greaterThan">
      <formula>60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5D52D-80C4-48EE-A139-52EAC4676EE6}">
  <dimension ref="A1:BK37"/>
  <sheetViews>
    <sheetView workbookViewId="0">
      <selection activeCell="A2" sqref="A2"/>
    </sheetView>
  </sheetViews>
  <sheetFormatPr defaultRowHeight="15" x14ac:dyDescent="0.25"/>
  <cols>
    <col min="1" max="1" width="17.85546875" bestFit="1" customWidth="1"/>
    <col min="2" max="2" width="24.140625" bestFit="1" customWidth="1"/>
  </cols>
  <sheetData>
    <row r="1" spans="1:63" x14ac:dyDescent="0.25">
      <c r="A1" t="s">
        <v>916</v>
      </c>
      <c r="B1" t="s">
        <v>919</v>
      </c>
      <c r="C1" t="s">
        <v>917</v>
      </c>
      <c r="D1" t="s">
        <v>2</v>
      </c>
      <c r="E1" t="s">
        <v>3</v>
      </c>
      <c r="F1" t="s">
        <v>327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K1" t="s">
        <v>491</v>
      </c>
    </row>
    <row r="2" spans="1:63" x14ac:dyDescent="0.25">
      <c r="A2" t="s">
        <v>757</v>
      </c>
      <c r="B2" t="s">
        <v>758</v>
      </c>
      <c r="C2" t="s">
        <v>914</v>
      </c>
      <c r="D2">
        <v>0.1084</v>
      </c>
      <c r="E2">
        <v>14.7165</v>
      </c>
      <c r="G2">
        <v>0.57779999999999998</v>
      </c>
      <c r="H2">
        <v>0.1055</v>
      </c>
      <c r="I2">
        <v>6.2927999999999997</v>
      </c>
      <c r="K2">
        <v>0.79820000000000002</v>
      </c>
      <c r="L2">
        <v>210.4297</v>
      </c>
      <c r="M2">
        <v>2.2919999999999998</v>
      </c>
      <c r="O2">
        <v>59.331099999999999</v>
      </c>
      <c r="P2">
        <v>4.0395000000000003</v>
      </c>
      <c r="Q2">
        <v>1.9125000000000001</v>
      </c>
      <c r="R2">
        <v>0.67249999999999999</v>
      </c>
      <c r="T2">
        <v>9.9055999999999997</v>
      </c>
      <c r="U2">
        <v>1.5714999999999999</v>
      </c>
      <c r="V2">
        <v>2.1892999999999998</v>
      </c>
      <c r="W2">
        <v>8.3184000000000005</v>
      </c>
      <c r="Y2">
        <v>7.8198999999999996</v>
      </c>
      <c r="Z2">
        <v>3.7008000000000001</v>
      </c>
      <c r="AA2">
        <v>4.0678000000000001</v>
      </c>
      <c r="AB2">
        <v>0.44490000000000002</v>
      </c>
      <c r="AC2">
        <v>22.5502</v>
      </c>
      <c r="AE2">
        <v>22.333400000000001</v>
      </c>
      <c r="AF2">
        <v>23.0547</v>
      </c>
      <c r="AG2">
        <v>26.560600000000001</v>
      </c>
      <c r="AH2">
        <v>2.2418999999999998</v>
      </c>
      <c r="AI2">
        <v>61.195399999999999</v>
      </c>
      <c r="AK2">
        <v>22.409500000000001</v>
      </c>
      <c r="AM2">
        <v>0.79759999999999998</v>
      </c>
      <c r="AR2">
        <v>18.953900000000001</v>
      </c>
      <c r="AU2">
        <v>83.868099999999998</v>
      </c>
      <c r="AV2">
        <v>0.67759999999999998</v>
      </c>
      <c r="AZ2">
        <v>12.806699999999999</v>
      </c>
      <c r="BB2">
        <v>38.2913</v>
      </c>
      <c r="BK2">
        <v>6.6818</v>
      </c>
    </row>
    <row r="3" spans="1:63" x14ac:dyDescent="0.25">
      <c r="A3" t="s">
        <v>759</v>
      </c>
      <c r="B3" t="s">
        <v>760</v>
      </c>
      <c r="C3" t="s">
        <v>842</v>
      </c>
      <c r="D3">
        <v>1.8388</v>
      </c>
      <c r="E3">
        <v>26.2606</v>
      </c>
      <c r="G3">
        <v>12.226000000000001</v>
      </c>
      <c r="H3">
        <v>1.5656000000000001</v>
      </c>
      <c r="I3">
        <v>12.367900000000001</v>
      </c>
      <c r="K3">
        <v>3.1638000000000002</v>
      </c>
      <c r="L3">
        <v>304.86219999999997</v>
      </c>
      <c r="M3">
        <v>5.5338000000000003</v>
      </c>
      <c r="O3">
        <v>155.60489999999999</v>
      </c>
      <c r="P3">
        <v>37.116999999999997</v>
      </c>
      <c r="Q3">
        <v>22.458500000000001</v>
      </c>
      <c r="R3">
        <v>2.5729000000000002</v>
      </c>
      <c r="T3">
        <v>28.614000000000001</v>
      </c>
      <c r="U3">
        <v>1.8828</v>
      </c>
      <c r="V3">
        <v>0.67469999999999997</v>
      </c>
      <c r="W3">
        <v>17.471900000000002</v>
      </c>
      <c r="Y3">
        <v>4.4264999999999999</v>
      </c>
      <c r="Z3">
        <v>1.2276</v>
      </c>
      <c r="AA3">
        <v>0.91700000000000004</v>
      </c>
      <c r="AB3">
        <v>0.68410000000000004</v>
      </c>
      <c r="AC3">
        <v>135.9118</v>
      </c>
      <c r="AE3">
        <v>350.64929999999998</v>
      </c>
      <c r="AF3">
        <v>115.90860000000001</v>
      </c>
      <c r="AG3">
        <v>165.535</v>
      </c>
      <c r="AH3">
        <v>12.380599999999999</v>
      </c>
      <c r="AI3">
        <v>136.58250000000001</v>
      </c>
      <c r="AK3">
        <v>11.540699999999999</v>
      </c>
      <c r="AM3">
        <v>7.5641999999999996</v>
      </c>
      <c r="AR3">
        <v>68.796199999999999</v>
      </c>
      <c r="AU3">
        <v>213.11930000000001</v>
      </c>
      <c r="AV3">
        <v>7.2164999999999999</v>
      </c>
      <c r="AZ3">
        <v>0.53820000000000001</v>
      </c>
      <c r="BB3">
        <v>1.2521</v>
      </c>
      <c r="BK3">
        <v>17.5078</v>
      </c>
    </row>
    <row r="4" spans="1:63" x14ac:dyDescent="0.25">
      <c r="A4" t="s">
        <v>761</v>
      </c>
      <c r="B4" t="s">
        <v>762</v>
      </c>
      <c r="C4" t="s">
        <v>836</v>
      </c>
      <c r="D4">
        <v>0.54210000000000003</v>
      </c>
      <c r="E4">
        <v>7.2266000000000004</v>
      </c>
      <c r="G4">
        <v>6.4356999999999998</v>
      </c>
      <c r="H4">
        <v>0.56110000000000004</v>
      </c>
      <c r="I4">
        <v>7.8882000000000003</v>
      </c>
      <c r="K4">
        <v>1.5054000000000001</v>
      </c>
      <c r="L4">
        <v>149.16810000000001</v>
      </c>
      <c r="M4">
        <v>2.7189000000000001</v>
      </c>
      <c r="O4">
        <v>69.5441</v>
      </c>
      <c r="P4">
        <v>15.9687</v>
      </c>
      <c r="Q4">
        <v>25.522400000000001</v>
      </c>
      <c r="R4">
        <v>0.54800000000000004</v>
      </c>
      <c r="T4">
        <v>17.214700000000001</v>
      </c>
      <c r="U4">
        <v>1.2644</v>
      </c>
      <c r="V4">
        <v>0.18490000000000001</v>
      </c>
      <c r="W4">
        <v>3.9647000000000001</v>
      </c>
      <c r="Y4">
        <v>0.69610000000000005</v>
      </c>
      <c r="Z4">
        <v>0.16289999999999999</v>
      </c>
      <c r="AA4">
        <v>4.7600000000000003E-2</v>
      </c>
      <c r="AB4">
        <v>2.4E-2</v>
      </c>
      <c r="AC4">
        <v>95.138099999999994</v>
      </c>
      <c r="AE4">
        <v>112.4483</v>
      </c>
      <c r="AF4">
        <v>112.13379999999999</v>
      </c>
      <c r="AG4">
        <v>84.303299999999993</v>
      </c>
      <c r="AH4">
        <v>3.2764000000000002</v>
      </c>
      <c r="AI4">
        <v>26.3154</v>
      </c>
      <c r="AK4">
        <v>1.4476</v>
      </c>
      <c r="AM4">
        <v>6.7820999999999998</v>
      </c>
      <c r="AR4">
        <v>17.3157</v>
      </c>
      <c r="AU4">
        <v>56.557899999999997</v>
      </c>
      <c r="AV4">
        <v>6.1714000000000002</v>
      </c>
      <c r="AZ4">
        <v>4.4400000000000002E-2</v>
      </c>
      <c r="BB4">
        <v>0.1431</v>
      </c>
      <c r="BK4">
        <v>13.531000000000001</v>
      </c>
    </row>
    <row r="5" spans="1:63" x14ac:dyDescent="0.25">
      <c r="A5" t="s">
        <v>763</v>
      </c>
      <c r="B5" t="s">
        <v>764</v>
      </c>
      <c r="C5" t="s">
        <v>845</v>
      </c>
      <c r="D5">
        <v>0.38250000000000001</v>
      </c>
      <c r="E5">
        <v>10.853999999999999</v>
      </c>
      <c r="G5">
        <v>2.6589999999999998</v>
      </c>
      <c r="H5">
        <v>0.4955</v>
      </c>
      <c r="I5">
        <v>5.6929999999999996</v>
      </c>
      <c r="K5">
        <v>0.72629999999999995</v>
      </c>
      <c r="L5">
        <v>164.9564</v>
      </c>
      <c r="M5">
        <v>4.9234999999999998</v>
      </c>
      <c r="O5">
        <v>41.644199999999998</v>
      </c>
      <c r="P5">
        <v>5.3197999999999999</v>
      </c>
      <c r="Q5">
        <v>1.5436000000000001</v>
      </c>
      <c r="R5">
        <v>0.63009999999999999</v>
      </c>
      <c r="T5">
        <v>9.9773999999999994</v>
      </c>
      <c r="U5">
        <v>1.4682999999999999</v>
      </c>
      <c r="V5">
        <v>5.7500000000000002E-2</v>
      </c>
      <c r="W5">
        <v>6.6951999999999998</v>
      </c>
      <c r="Y5">
        <v>1.1388</v>
      </c>
      <c r="Z5">
        <v>0.49480000000000002</v>
      </c>
      <c r="AA5">
        <v>1.7336</v>
      </c>
      <c r="AB5">
        <v>0.37419999999999998</v>
      </c>
      <c r="AC5">
        <v>71.054599999999994</v>
      </c>
      <c r="AE5">
        <v>97.105199999999996</v>
      </c>
      <c r="AF5">
        <v>49.2483</v>
      </c>
      <c r="AG5">
        <v>54.261099999999999</v>
      </c>
      <c r="AH5">
        <v>1.2815000000000001</v>
      </c>
      <c r="AI5">
        <v>28.343299999999999</v>
      </c>
      <c r="AK5">
        <v>5.2717999999999998</v>
      </c>
      <c r="AM5">
        <v>5.9543999999999997</v>
      </c>
      <c r="AR5">
        <v>16.567499999999999</v>
      </c>
      <c r="AU5">
        <v>72.539000000000001</v>
      </c>
      <c r="AV5">
        <v>14.1388</v>
      </c>
      <c r="AZ5">
        <v>2.7799999999999998E-2</v>
      </c>
      <c r="BB5">
        <v>0.2477</v>
      </c>
      <c r="BK5">
        <v>9.4021000000000008</v>
      </c>
    </row>
    <row r="6" spans="1:63" x14ac:dyDescent="0.25">
      <c r="A6" t="s">
        <v>765</v>
      </c>
      <c r="B6" t="s">
        <v>766</v>
      </c>
      <c r="C6" t="s">
        <v>847</v>
      </c>
      <c r="D6">
        <v>0.23760000000000001</v>
      </c>
      <c r="E6">
        <v>28.691099999999999</v>
      </c>
      <c r="G6">
        <v>2.3071999999999999</v>
      </c>
      <c r="H6">
        <v>0.23799999999999999</v>
      </c>
      <c r="I6">
        <v>1.9912000000000001</v>
      </c>
      <c r="K6">
        <v>0.38019999999999998</v>
      </c>
      <c r="L6">
        <v>55.160600000000002</v>
      </c>
      <c r="M6">
        <v>0.70709999999999995</v>
      </c>
      <c r="O6">
        <v>29.302</v>
      </c>
      <c r="P6">
        <v>2.9096000000000002</v>
      </c>
      <c r="Q6">
        <v>2.3250000000000002</v>
      </c>
      <c r="R6">
        <v>0.32600000000000001</v>
      </c>
      <c r="T6">
        <v>2.7490999999999999</v>
      </c>
      <c r="U6">
        <v>0.36820000000000003</v>
      </c>
      <c r="V6">
        <v>0.22950000000000001</v>
      </c>
      <c r="W6">
        <v>4.3880999999999997</v>
      </c>
      <c r="Y6">
        <v>0.94650000000000001</v>
      </c>
      <c r="Z6">
        <v>1.9676</v>
      </c>
      <c r="AA6">
        <v>0.47760000000000002</v>
      </c>
      <c r="AB6">
        <v>0.39760000000000001</v>
      </c>
      <c r="AC6">
        <v>13.752000000000001</v>
      </c>
      <c r="AE6">
        <v>49.130299999999998</v>
      </c>
      <c r="AF6">
        <v>4.7899999999999998E-2</v>
      </c>
      <c r="AG6">
        <v>12.808199999999999</v>
      </c>
      <c r="AH6">
        <v>0.23830000000000001</v>
      </c>
      <c r="AI6">
        <v>10.549200000000001</v>
      </c>
      <c r="AK6">
        <v>1.3779999999999999</v>
      </c>
      <c r="AM6">
        <v>0.63539999999999996</v>
      </c>
      <c r="AR6">
        <v>1.3211999999999999</v>
      </c>
      <c r="AU6">
        <v>9.8946000000000005</v>
      </c>
      <c r="AV6">
        <v>1.0998000000000001</v>
      </c>
      <c r="AZ6">
        <v>1.6400000000000001E-2</v>
      </c>
      <c r="BB6">
        <v>0.33600000000000002</v>
      </c>
      <c r="BK6">
        <v>3.8993000000000002</v>
      </c>
    </row>
    <row r="7" spans="1:63" x14ac:dyDescent="0.25">
      <c r="A7" t="s">
        <v>767</v>
      </c>
      <c r="B7" t="s">
        <v>768</v>
      </c>
      <c r="C7" t="s">
        <v>846</v>
      </c>
      <c r="D7">
        <v>0.4032</v>
      </c>
      <c r="E7">
        <v>44.4437</v>
      </c>
      <c r="G7">
        <v>1.7561</v>
      </c>
      <c r="H7">
        <v>0.52729999999999999</v>
      </c>
      <c r="I7">
        <v>4.0374999999999996</v>
      </c>
      <c r="K7">
        <v>0.80369999999999997</v>
      </c>
      <c r="L7">
        <v>118.2114</v>
      </c>
      <c r="M7">
        <v>2.3022</v>
      </c>
      <c r="O7">
        <v>49.855400000000003</v>
      </c>
      <c r="P7">
        <v>2.7547000000000001</v>
      </c>
      <c r="Q7">
        <v>5.4406999999999996</v>
      </c>
      <c r="R7">
        <v>0.7762</v>
      </c>
      <c r="T7">
        <v>7.0805999999999996</v>
      </c>
      <c r="U7">
        <v>1.0257000000000001</v>
      </c>
      <c r="V7">
        <v>0.873</v>
      </c>
      <c r="W7">
        <v>11.699</v>
      </c>
      <c r="Y7">
        <v>3.1196000000000002</v>
      </c>
      <c r="Z7">
        <v>8.2951999999999995</v>
      </c>
      <c r="AA7">
        <v>2.4457</v>
      </c>
      <c r="AB7">
        <v>1.8764000000000001</v>
      </c>
      <c r="AC7">
        <v>38.616999999999997</v>
      </c>
      <c r="AE7">
        <v>110.7218</v>
      </c>
      <c r="AF7">
        <v>14.574999999999999</v>
      </c>
      <c r="AG7">
        <v>41.097499999999997</v>
      </c>
      <c r="AH7">
        <v>1.2548999999999999</v>
      </c>
      <c r="AI7">
        <v>54.984000000000002</v>
      </c>
      <c r="AK7">
        <v>7.6909999999999998</v>
      </c>
      <c r="AM7">
        <v>2.0463</v>
      </c>
      <c r="AR7">
        <v>7.5289000000000001</v>
      </c>
      <c r="AU7">
        <v>73.911600000000007</v>
      </c>
      <c r="AV7">
        <v>2.9405999999999999</v>
      </c>
      <c r="AZ7">
        <v>5.3900000000000003E-2</v>
      </c>
      <c r="BB7">
        <v>1.5880000000000001</v>
      </c>
      <c r="BK7">
        <v>9.4860000000000007</v>
      </c>
    </row>
    <row r="8" spans="1:63" x14ac:dyDescent="0.25">
      <c r="A8" t="s">
        <v>769</v>
      </c>
      <c r="B8" t="s">
        <v>770</v>
      </c>
      <c r="C8" t="s">
        <v>873</v>
      </c>
      <c r="D8">
        <v>6.7199999999999996E-2</v>
      </c>
      <c r="E8">
        <v>1.1537999999999999</v>
      </c>
      <c r="G8">
        <v>0.27389999999999998</v>
      </c>
      <c r="H8">
        <v>4.4699999999999997E-2</v>
      </c>
      <c r="I8">
        <v>0.38769999999999999</v>
      </c>
      <c r="K8">
        <v>0.15</v>
      </c>
      <c r="L8">
        <v>40.212600000000002</v>
      </c>
      <c r="M8">
        <v>0.58750000000000002</v>
      </c>
      <c r="O8">
        <v>8.9786999999999999</v>
      </c>
      <c r="P8">
        <v>2.8367</v>
      </c>
      <c r="Q8">
        <v>0.59519999999999995</v>
      </c>
      <c r="R8">
        <v>0.20050000000000001</v>
      </c>
      <c r="T8">
        <v>4.7165999999999997</v>
      </c>
      <c r="U8">
        <v>0.34949999999999998</v>
      </c>
      <c r="V8">
        <v>4.0399999999999998E-2</v>
      </c>
      <c r="W8">
        <v>0.88029999999999997</v>
      </c>
      <c r="Y8">
        <v>0.29970000000000002</v>
      </c>
      <c r="Z8">
        <v>0.31440000000000001</v>
      </c>
      <c r="AA8">
        <v>3.6700000000000003E-2</v>
      </c>
      <c r="AB8">
        <v>4.2700000000000002E-2</v>
      </c>
      <c r="AC8">
        <v>37.391300000000001</v>
      </c>
      <c r="AE8">
        <v>80.791600000000003</v>
      </c>
      <c r="AF8">
        <v>19.374099999999999</v>
      </c>
      <c r="AG8">
        <v>55.018999999999998</v>
      </c>
      <c r="AH8">
        <v>1.5965</v>
      </c>
      <c r="AI8">
        <v>29.911300000000001</v>
      </c>
      <c r="AK8">
        <v>0.9194</v>
      </c>
      <c r="AM8">
        <v>2.7873000000000001</v>
      </c>
      <c r="AR8">
        <v>33.478900000000003</v>
      </c>
      <c r="AU8">
        <v>46.567399999999999</v>
      </c>
      <c r="AV8">
        <v>7.4111000000000002</v>
      </c>
      <c r="AZ8">
        <v>2.47E-2</v>
      </c>
      <c r="BB8">
        <v>8.43E-2</v>
      </c>
      <c r="BK8">
        <v>10.3386</v>
      </c>
    </row>
    <row r="9" spans="1:63" x14ac:dyDescent="0.25">
      <c r="A9" t="s">
        <v>771</v>
      </c>
      <c r="B9" t="s">
        <v>772</v>
      </c>
      <c r="C9" t="s">
        <v>877</v>
      </c>
      <c r="D9">
        <v>0.64380000000000004</v>
      </c>
      <c r="E9">
        <v>146.8466</v>
      </c>
      <c r="G9">
        <v>6.0488</v>
      </c>
      <c r="H9">
        <v>0.83950000000000002</v>
      </c>
      <c r="I9">
        <v>7.7054999999999998</v>
      </c>
      <c r="K9">
        <v>2.0333000000000001</v>
      </c>
      <c r="L9">
        <v>217.62780000000001</v>
      </c>
      <c r="M9">
        <v>4.4162999999999997</v>
      </c>
      <c r="O9">
        <v>63.403799999999997</v>
      </c>
      <c r="P9">
        <v>14.593400000000001</v>
      </c>
      <c r="Q9">
        <v>2.2221000000000002</v>
      </c>
      <c r="R9">
        <v>1.7202999999999999</v>
      </c>
      <c r="T9">
        <v>12.508599999999999</v>
      </c>
      <c r="U9">
        <v>0.87539999999999996</v>
      </c>
      <c r="V9">
        <v>0.82569999999999999</v>
      </c>
      <c r="W9">
        <v>4.7599</v>
      </c>
      <c r="Y9">
        <v>1.1087</v>
      </c>
      <c r="Z9">
        <v>6.8403999999999998</v>
      </c>
      <c r="AA9">
        <v>3.2385999999999999</v>
      </c>
      <c r="AB9">
        <v>2.0299999999999999E-2</v>
      </c>
      <c r="AC9">
        <v>46.060699999999997</v>
      </c>
      <c r="AE9">
        <v>151.4365</v>
      </c>
      <c r="AF9">
        <v>19.534199999999998</v>
      </c>
      <c r="AG9">
        <v>45.263800000000003</v>
      </c>
      <c r="AH9">
        <v>2.0055999999999998</v>
      </c>
      <c r="AI9">
        <v>77.190799999999996</v>
      </c>
      <c r="AK9">
        <v>8.9460999999999995</v>
      </c>
      <c r="AM9">
        <v>2.1486000000000001</v>
      </c>
      <c r="AR9">
        <v>18.781300000000002</v>
      </c>
      <c r="AU9">
        <v>89.278199999999998</v>
      </c>
      <c r="AV9">
        <v>4.0778999999999996</v>
      </c>
      <c r="AZ9">
        <v>0.48520000000000002</v>
      </c>
      <c r="BB9">
        <v>2.5287000000000002</v>
      </c>
      <c r="BK9">
        <v>10.2354</v>
      </c>
    </row>
    <row r="10" spans="1:63" x14ac:dyDescent="0.25">
      <c r="A10" t="s">
        <v>773</v>
      </c>
      <c r="B10" t="s">
        <v>774</v>
      </c>
      <c r="C10" t="s">
        <v>879</v>
      </c>
      <c r="D10">
        <v>0.19719999999999999</v>
      </c>
      <c r="E10">
        <v>24.8825</v>
      </c>
      <c r="G10">
        <v>1.8277000000000001</v>
      </c>
      <c r="H10">
        <v>0.24729999999999999</v>
      </c>
      <c r="I10">
        <v>2.4117999999999999</v>
      </c>
      <c r="K10">
        <v>0.62260000000000004</v>
      </c>
      <c r="L10">
        <v>84.227000000000004</v>
      </c>
      <c r="M10">
        <v>1.1963999999999999</v>
      </c>
      <c r="O10">
        <v>18.559899999999999</v>
      </c>
      <c r="P10">
        <v>5.2934000000000001</v>
      </c>
      <c r="Q10">
        <v>0.29320000000000002</v>
      </c>
      <c r="R10">
        <v>0.67110000000000003</v>
      </c>
      <c r="T10">
        <v>4.7598000000000003</v>
      </c>
      <c r="U10">
        <v>0.44259999999999999</v>
      </c>
      <c r="V10">
        <v>0.31290000000000001</v>
      </c>
      <c r="W10">
        <v>1.7833000000000001</v>
      </c>
      <c r="Y10">
        <v>0.38900000000000001</v>
      </c>
      <c r="Z10">
        <v>1.7384999999999999</v>
      </c>
      <c r="AA10">
        <v>0.72030000000000005</v>
      </c>
      <c r="AB10">
        <v>3.2599999999999997E-2</v>
      </c>
      <c r="AC10">
        <v>24.9985</v>
      </c>
      <c r="AE10">
        <v>66.312299999999993</v>
      </c>
      <c r="AF10">
        <v>7.9109999999999996</v>
      </c>
      <c r="AG10">
        <v>18.477599999999999</v>
      </c>
      <c r="AH10">
        <v>0.62490000000000001</v>
      </c>
      <c r="AI10">
        <v>25.5273</v>
      </c>
      <c r="AK10">
        <v>2.6032000000000002</v>
      </c>
      <c r="AM10">
        <v>1.4000999999999999</v>
      </c>
      <c r="AR10">
        <v>6.4622999999999999</v>
      </c>
      <c r="AU10">
        <v>27.749500000000001</v>
      </c>
      <c r="AV10">
        <v>2.8439999999999999</v>
      </c>
      <c r="AZ10">
        <v>0.2868</v>
      </c>
      <c r="BB10">
        <v>0.91290000000000004</v>
      </c>
      <c r="BK10">
        <v>4.8137999999999996</v>
      </c>
    </row>
    <row r="11" spans="1:63" x14ac:dyDescent="0.25">
      <c r="A11" t="s">
        <v>775</v>
      </c>
      <c r="B11" t="s">
        <v>776</v>
      </c>
      <c r="C11" t="s">
        <v>232</v>
      </c>
      <c r="D11">
        <v>1.456</v>
      </c>
      <c r="E11">
        <v>16.284300000000002</v>
      </c>
      <c r="G11">
        <v>16.2026</v>
      </c>
      <c r="H11">
        <v>4.7249999999999996</v>
      </c>
      <c r="I11">
        <v>13.505699999999999</v>
      </c>
      <c r="K11">
        <v>5.2304000000000004</v>
      </c>
      <c r="L11">
        <v>223.98079999999999</v>
      </c>
      <c r="M11">
        <v>6.7248999999999999</v>
      </c>
      <c r="O11">
        <v>82.501099999999994</v>
      </c>
      <c r="P11">
        <v>44.207900000000002</v>
      </c>
      <c r="Q11">
        <v>10.009499999999999</v>
      </c>
      <c r="R11">
        <v>5.7689000000000004</v>
      </c>
      <c r="T11">
        <v>37.118299999999998</v>
      </c>
      <c r="U11">
        <v>2.7252999999999998</v>
      </c>
      <c r="V11">
        <v>1.1956</v>
      </c>
      <c r="W11">
        <v>8.2352000000000007</v>
      </c>
      <c r="Y11">
        <v>5.3979999999999997</v>
      </c>
      <c r="Z11">
        <v>1.5531999999999999</v>
      </c>
      <c r="AA11">
        <v>3.7823000000000002</v>
      </c>
      <c r="AB11">
        <v>0.99529999999999996</v>
      </c>
      <c r="AC11">
        <v>80.828400000000002</v>
      </c>
      <c r="AE11">
        <v>131.20840000000001</v>
      </c>
      <c r="AF11">
        <v>96.588700000000003</v>
      </c>
      <c r="AG11">
        <v>77.747</v>
      </c>
      <c r="AH11">
        <v>4.6128</v>
      </c>
      <c r="AI11">
        <v>55.323900000000002</v>
      </c>
      <c r="AK11">
        <v>4.9427000000000003</v>
      </c>
      <c r="AM11">
        <v>9.3331999999999997</v>
      </c>
      <c r="AR11">
        <v>47.452100000000002</v>
      </c>
      <c r="AU11">
        <v>178.34889999999999</v>
      </c>
      <c r="AV11">
        <v>21.097799999999999</v>
      </c>
      <c r="AZ11">
        <v>4.4707999999999997</v>
      </c>
      <c r="BB11">
        <v>36.194000000000003</v>
      </c>
      <c r="BK11">
        <v>15.293799999999999</v>
      </c>
    </row>
    <row r="12" spans="1:63" x14ac:dyDescent="0.25">
      <c r="A12" t="s">
        <v>777</v>
      </c>
      <c r="B12" t="s">
        <v>778</v>
      </c>
      <c r="C12" t="s">
        <v>243</v>
      </c>
      <c r="D12">
        <v>0.2419</v>
      </c>
      <c r="E12">
        <v>14.6713</v>
      </c>
      <c r="G12">
        <v>2.9990000000000001</v>
      </c>
      <c r="H12">
        <v>0.2631</v>
      </c>
      <c r="I12">
        <v>2.8452999999999999</v>
      </c>
      <c r="K12">
        <v>0.50139999999999996</v>
      </c>
      <c r="L12">
        <v>216.9385</v>
      </c>
      <c r="M12">
        <v>3.1379000000000001</v>
      </c>
      <c r="O12">
        <v>118.4408</v>
      </c>
      <c r="P12">
        <v>6.6589</v>
      </c>
      <c r="Q12">
        <v>3.1968000000000001</v>
      </c>
      <c r="R12">
        <v>0.3115</v>
      </c>
      <c r="T12">
        <v>7.2290000000000001</v>
      </c>
      <c r="U12">
        <v>0.81340000000000001</v>
      </c>
      <c r="V12">
        <v>0.1726</v>
      </c>
      <c r="W12">
        <v>10.124599999999999</v>
      </c>
      <c r="Y12">
        <v>1.8580000000000001</v>
      </c>
      <c r="Z12">
        <v>1.1214999999999999</v>
      </c>
      <c r="AA12">
        <v>5.11E-2</v>
      </c>
      <c r="AB12">
        <v>0.5595</v>
      </c>
      <c r="AC12">
        <v>42.946199999999997</v>
      </c>
      <c r="AE12">
        <v>49.540700000000001</v>
      </c>
      <c r="AF12">
        <v>87.126400000000004</v>
      </c>
      <c r="AG12">
        <v>24.198399999999999</v>
      </c>
      <c r="AH12">
        <v>1.1628000000000001</v>
      </c>
      <c r="AI12">
        <v>66.410899999999998</v>
      </c>
      <c r="AK12">
        <v>7.8007</v>
      </c>
      <c r="AM12">
        <v>1.5074000000000001</v>
      </c>
      <c r="AR12">
        <v>4.4724000000000004</v>
      </c>
      <c r="AU12">
        <v>65.700900000000004</v>
      </c>
      <c r="AV12">
        <v>3.9641000000000002</v>
      </c>
      <c r="AZ12">
        <v>2.64E-2</v>
      </c>
      <c r="BB12">
        <v>0.1278</v>
      </c>
      <c r="BK12">
        <v>5.2958999999999996</v>
      </c>
    </row>
    <row r="13" spans="1:63" x14ac:dyDescent="0.25">
      <c r="A13" t="s">
        <v>779</v>
      </c>
      <c r="B13" t="s">
        <v>780</v>
      </c>
      <c r="C13" t="s">
        <v>253</v>
      </c>
      <c r="D13">
        <v>0.20830000000000001</v>
      </c>
      <c r="E13">
        <v>5.1958000000000002</v>
      </c>
      <c r="G13">
        <v>3.1844000000000001</v>
      </c>
      <c r="H13">
        <v>0.53749999999999998</v>
      </c>
      <c r="I13">
        <v>0.84279999999999999</v>
      </c>
      <c r="K13">
        <v>0.49009999999999998</v>
      </c>
      <c r="L13">
        <v>36.531399999999998</v>
      </c>
      <c r="M13">
        <v>0.81540000000000001</v>
      </c>
      <c r="O13">
        <v>26.365200000000002</v>
      </c>
      <c r="P13">
        <v>3.8691</v>
      </c>
      <c r="Q13">
        <v>2.4426999999999999</v>
      </c>
      <c r="R13">
        <v>0.24759999999999999</v>
      </c>
      <c r="T13">
        <v>1.8132999999999999</v>
      </c>
      <c r="U13">
        <v>0.1275</v>
      </c>
      <c r="V13">
        <v>4.2340999999999998</v>
      </c>
      <c r="W13">
        <v>1.7135</v>
      </c>
      <c r="Y13">
        <v>1.2493000000000001</v>
      </c>
      <c r="Z13">
        <v>28.263200000000001</v>
      </c>
      <c r="AA13">
        <v>0.52139999999999997</v>
      </c>
      <c r="AB13">
        <v>0.20849999999999999</v>
      </c>
      <c r="AC13">
        <v>15.8636</v>
      </c>
      <c r="AE13">
        <v>27.250599999999999</v>
      </c>
      <c r="AF13">
        <v>8.1707000000000001</v>
      </c>
      <c r="AG13">
        <v>27.671700000000001</v>
      </c>
      <c r="AH13">
        <v>0.79369999999999996</v>
      </c>
      <c r="AI13">
        <v>59.4285</v>
      </c>
      <c r="AK13">
        <v>0.93569999999999998</v>
      </c>
      <c r="AM13">
        <v>2.7972000000000001</v>
      </c>
      <c r="AR13">
        <v>3.2743000000000002</v>
      </c>
      <c r="AU13">
        <v>11.5242</v>
      </c>
      <c r="AV13">
        <v>1.9117</v>
      </c>
      <c r="AZ13">
        <v>2.3300000000000001E-2</v>
      </c>
      <c r="BB13">
        <v>0.2208</v>
      </c>
      <c r="BK13">
        <v>7.3536000000000001</v>
      </c>
    </row>
    <row r="14" spans="1:63" x14ac:dyDescent="0.25">
      <c r="A14" t="s">
        <v>781</v>
      </c>
      <c r="B14" t="s">
        <v>782</v>
      </c>
      <c r="C14" t="s">
        <v>303</v>
      </c>
      <c r="D14">
        <v>1.1092</v>
      </c>
      <c r="E14">
        <v>51.855600000000003</v>
      </c>
      <c r="G14">
        <v>6.2816000000000001</v>
      </c>
      <c r="H14">
        <v>1.1335999999999999</v>
      </c>
      <c r="I14">
        <v>6.2933000000000003</v>
      </c>
      <c r="K14">
        <v>2.2850000000000001</v>
      </c>
      <c r="L14">
        <v>291.7389</v>
      </c>
      <c r="M14">
        <v>8.4724000000000004</v>
      </c>
      <c r="O14">
        <v>176.75380000000001</v>
      </c>
      <c r="P14">
        <v>17.070699999999999</v>
      </c>
      <c r="Q14">
        <v>9.5526999999999997</v>
      </c>
      <c r="R14">
        <v>2.4112</v>
      </c>
      <c r="T14">
        <v>23.262899999999998</v>
      </c>
      <c r="U14">
        <v>1.9961</v>
      </c>
      <c r="V14">
        <v>0.97360000000000002</v>
      </c>
      <c r="W14">
        <v>37.222999999999999</v>
      </c>
      <c r="Y14">
        <v>6.1710000000000003</v>
      </c>
      <c r="Z14">
        <v>2.1017000000000001</v>
      </c>
      <c r="AA14">
        <v>2.5968</v>
      </c>
      <c r="AB14">
        <v>9.9000000000000005E-2</v>
      </c>
      <c r="AC14">
        <v>162.30779999999999</v>
      </c>
      <c r="AE14">
        <v>237.56890000000001</v>
      </c>
      <c r="AF14">
        <v>89.623099999999994</v>
      </c>
      <c r="AG14">
        <v>94.172700000000006</v>
      </c>
      <c r="AH14">
        <v>5.5959000000000003</v>
      </c>
      <c r="AI14">
        <v>74.691400000000002</v>
      </c>
      <c r="AK14">
        <v>8.9006000000000007</v>
      </c>
      <c r="AM14">
        <v>17.527699999999999</v>
      </c>
      <c r="AR14">
        <v>59.045400000000001</v>
      </c>
      <c r="AU14">
        <v>165.78540000000001</v>
      </c>
      <c r="AV14">
        <v>30.8687</v>
      </c>
      <c r="AZ14">
        <v>0.9546</v>
      </c>
      <c r="BB14">
        <v>3.2997000000000001</v>
      </c>
      <c r="BK14">
        <v>10.803800000000001</v>
      </c>
    </row>
    <row r="15" spans="1:63" x14ac:dyDescent="0.25">
      <c r="A15" t="s">
        <v>783</v>
      </c>
      <c r="B15" t="s">
        <v>784</v>
      </c>
      <c r="C15" t="s">
        <v>305</v>
      </c>
      <c r="D15">
        <v>0.77100000000000002</v>
      </c>
      <c r="E15">
        <v>18.001300000000001</v>
      </c>
      <c r="G15">
        <v>4.7263000000000002</v>
      </c>
      <c r="H15">
        <v>0.74650000000000005</v>
      </c>
      <c r="I15">
        <v>3.052</v>
      </c>
      <c r="K15">
        <v>1.6087</v>
      </c>
      <c r="L15">
        <v>131.01900000000001</v>
      </c>
      <c r="M15">
        <v>4.6007999999999996</v>
      </c>
      <c r="O15">
        <v>90.784400000000005</v>
      </c>
      <c r="P15">
        <v>15.241899999999999</v>
      </c>
      <c r="Q15">
        <v>1.5983000000000001</v>
      </c>
      <c r="R15">
        <v>1.8381000000000001</v>
      </c>
      <c r="T15">
        <v>15.818</v>
      </c>
      <c r="U15">
        <v>1.4248000000000001</v>
      </c>
      <c r="V15">
        <v>0.67149999999999999</v>
      </c>
      <c r="W15">
        <v>22.235800000000001</v>
      </c>
      <c r="Y15">
        <v>3.1856</v>
      </c>
      <c r="Z15">
        <v>1.1989000000000001</v>
      </c>
      <c r="AA15">
        <v>1.4376</v>
      </c>
      <c r="AB15">
        <v>0.112</v>
      </c>
      <c r="AC15">
        <v>107.0214</v>
      </c>
      <c r="AE15">
        <v>229.07929999999999</v>
      </c>
      <c r="AF15">
        <v>55.2316</v>
      </c>
      <c r="AG15">
        <v>114.9563</v>
      </c>
      <c r="AH15">
        <v>5.0709999999999997</v>
      </c>
      <c r="AI15">
        <v>70.787300000000002</v>
      </c>
      <c r="AK15">
        <v>6.5803000000000003</v>
      </c>
      <c r="AM15">
        <v>13.102399999999999</v>
      </c>
      <c r="AR15">
        <v>76.790700000000001</v>
      </c>
      <c r="AU15">
        <v>198.70570000000001</v>
      </c>
      <c r="AV15">
        <v>30.474499999999999</v>
      </c>
      <c r="AZ15">
        <v>1.0324</v>
      </c>
      <c r="BB15">
        <v>2.1855000000000002</v>
      </c>
      <c r="BK15">
        <v>9.4329000000000001</v>
      </c>
    </row>
    <row r="16" spans="1:63" x14ac:dyDescent="0.25">
      <c r="A16" t="s">
        <v>785</v>
      </c>
      <c r="B16" t="s">
        <v>786</v>
      </c>
      <c r="C16" t="s">
        <v>307</v>
      </c>
      <c r="D16">
        <v>0.17349999999999999</v>
      </c>
      <c r="E16">
        <v>4.0369999999999999</v>
      </c>
      <c r="G16">
        <v>0.81940000000000002</v>
      </c>
      <c r="H16">
        <v>0.31330000000000002</v>
      </c>
      <c r="I16">
        <v>1.4863999999999999</v>
      </c>
      <c r="K16">
        <v>0.67320000000000002</v>
      </c>
      <c r="L16">
        <v>55.716000000000001</v>
      </c>
      <c r="M16">
        <v>0.48630000000000001</v>
      </c>
      <c r="O16">
        <v>14.2508</v>
      </c>
      <c r="P16">
        <v>14.043200000000001</v>
      </c>
      <c r="Q16">
        <v>1.1552</v>
      </c>
      <c r="R16">
        <v>2.1233</v>
      </c>
      <c r="T16">
        <v>3.9296000000000002</v>
      </c>
      <c r="U16">
        <v>0.34770000000000001</v>
      </c>
      <c r="V16">
        <v>7.51E-2</v>
      </c>
      <c r="W16">
        <v>1.2831999999999999</v>
      </c>
      <c r="Y16">
        <v>0.435</v>
      </c>
      <c r="Z16">
        <v>1.9099999999999999E-2</v>
      </c>
      <c r="AA16">
        <v>0.05</v>
      </c>
      <c r="AB16">
        <v>5.8799999999999998E-2</v>
      </c>
      <c r="AC16">
        <v>29.127800000000001</v>
      </c>
      <c r="AE16">
        <v>5.8888999999999996</v>
      </c>
      <c r="AF16">
        <v>28.037500000000001</v>
      </c>
      <c r="AG16">
        <v>14.581899999999999</v>
      </c>
      <c r="AH16">
        <v>8.1699999999999995E-2</v>
      </c>
      <c r="AI16">
        <v>5.7766999999999999</v>
      </c>
      <c r="AK16">
        <v>0.83130000000000004</v>
      </c>
      <c r="AM16">
        <v>0.83299999999999996</v>
      </c>
      <c r="AR16">
        <v>17.269200000000001</v>
      </c>
      <c r="AU16">
        <v>17.2012</v>
      </c>
      <c r="AV16">
        <v>1.1256999999999999</v>
      </c>
      <c r="AZ16">
        <v>1.1419999999999999</v>
      </c>
      <c r="BB16">
        <v>2.3689</v>
      </c>
      <c r="BK16">
        <v>3.7227000000000001</v>
      </c>
    </row>
    <row r="17" spans="1:63" x14ac:dyDescent="0.25">
      <c r="A17" t="s">
        <v>787</v>
      </c>
      <c r="B17" t="s">
        <v>788</v>
      </c>
      <c r="C17" t="s">
        <v>309</v>
      </c>
      <c r="D17">
        <v>0.61939999999999995</v>
      </c>
      <c r="E17">
        <v>12.253299999999999</v>
      </c>
      <c r="G17">
        <v>2.8894000000000002</v>
      </c>
      <c r="H17">
        <v>0.57930000000000004</v>
      </c>
      <c r="I17">
        <v>2.3109999999999999</v>
      </c>
      <c r="K17">
        <v>1.2156</v>
      </c>
      <c r="L17">
        <v>134.40559999999999</v>
      </c>
      <c r="M17">
        <v>3.1772</v>
      </c>
      <c r="O17">
        <v>33.220999999999997</v>
      </c>
      <c r="P17">
        <v>32.737000000000002</v>
      </c>
      <c r="Q17">
        <v>3.5688</v>
      </c>
      <c r="R17">
        <v>1.9832000000000001</v>
      </c>
      <c r="T17">
        <v>18.237300000000001</v>
      </c>
      <c r="U17">
        <v>0.90559999999999996</v>
      </c>
      <c r="V17">
        <v>0.24779999999999999</v>
      </c>
      <c r="W17">
        <v>7.1806999999999999</v>
      </c>
      <c r="Y17">
        <v>0.76600000000000001</v>
      </c>
      <c r="Z17">
        <v>0.3468</v>
      </c>
      <c r="AA17">
        <v>0.108</v>
      </c>
      <c r="AB17">
        <v>2.2599999999999999E-2</v>
      </c>
      <c r="AC17">
        <v>117.0291</v>
      </c>
      <c r="AE17">
        <v>189.16650000000001</v>
      </c>
      <c r="AF17">
        <v>56.434399999999997</v>
      </c>
      <c r="AG17">
        <v>79.366900000000001</v>
      </c>
      <c r="AH17">
        <v>1.6052999999999999</v>
      </c>
      <c r="AI17">
        <v>28.430299999999999</v>
      </c>
      <c r="AK17">
        <v>1.2622</v>
      </c>
      <c r="AM17">
        <v>10.128500000000001</v>
      </c>
      <c r="AR17">
        <v>29.797899999999998</v>
      </c>
      <c r="AU17">
        <v>36.350900000000003</v>
      </c>
      <c r="AV17">
        <v>21.139299999999999</v>
      </c>
      <c r="AZ17">
        <v>0.58579999999999999</v>
      </c>
      <c r="BB17">
        <v>0.38690000000000002</v>
      </c>
      <c r="BK17">
        <v>11.1244</v>
      </c>
    </row>
    <row r="18" spans="1:63" x14ac:dyDescent="0.25">
      <c r="A18" t="s">
        <v>789</v>
      </c>
      <c r="B18" t="s">
        <v>790</v>
      </c>
      <c r="C18" t="s">
        <v>313</v>
      </c>
      <c r="D18">
        <v>0.70589999999999997</v>
      </c>
      <c r="E18">
        <v>44.890099999999997</v>
      </c>
      <c r="G18">
        <v>4.4881000000000002</v>
      </c>
      <c r="H18">
        <v>0.67159999999999997</v>
      </c>
      <c r="I18">
        <v>3.9220000000000002</v>
      </c>
      <c r="K18">
        <v>1.6364000000000001</v>
      </c>
      <c r="L18">
        <v>180.8725</v>
      </c>
      <c r="M18">
        <v>5.8352000000000004</v>
      </c>
      <c r="O18">
        <v>112.70480000000001</v>
      </c>
      <c r="P18">
        <v>21.3887</v>
      </c>
      <c r="Q18">
        <v>1.8775999999999999</v>
      </c>
      <c r="R18">
        <v>1.9292</v>
      </c>
      <c r="T18">
        <v>13.887700000000001</v>
      </c>
      <c r="U18">
        <v>1.2074</v>
      </c>
      <c r="V18">
        <v>0.65010000000000001</v>
      </c>
      <c r="W18">
        <v>30.869599999999998</v>
      </c>
      <c r="Y18">
        <v>4.2827999999999999</v>
      </c>
      <c r="Z18">
        <v>1.4522999999999999</v>
      </c>
      <c r="AA18">
        <v>0.87849999999999995</v>
      </c>
      <c r="AB18">
        <v>7.5600000000000001E-2</v>
      </c>
      <c r="AC18">
        <v>92.446899999999999</v>
      </c>
      <c r="AE18">
        <v>193.4974</v>
      </c>
      <c r="AF18">
        <v>55.624299999999998</v>
      </c>
      <c r="AG18">
        <v>64.244</v>
      </c>
      <c r="AH18">
        <v>3.7364000000000002</v>
      </c>
      <c r="AI18">
        <v>42.203899999999997</v>
      </c>
      <c r="AK18">
        <v>4.3453999999999997</v>
      </c>
      <c r="AM18">
        <v>8.6487999999999996</v>
      </c>
      <c r="AR18">
        <v>33.507599999999996</v>
      </c>
      <c r="AU18">
        <v>119.5607</v>
      </c>
      <c r="AV18">
        <v>13.7202</v>
      </c>
      <c r="AZ18">
        <v>0.65849999999999997</v>
      </c>
      <c r="BB18">
        <v>1.2121</v>
      </c>
      <c r="BK18">
        <v>7.7892000000000001</v>
      </c>
    </row>
    <row r="19" spans="1:63" x14ac:dyDescent="0.25">
      <c r="A19" t="s">
        <v>791</v>
      </c>
      <c r="B19" t="s">
        <v>792</v>
      </c>
      <c r="C19" t="s">
        <v>319</v>
      </c>
      <c r="D19">
        <v>0.76600000000000001</v>
      </c>
      <c r="E19">
        <v>84.863</v>
      </c>
      <c r="G19">
        <v>5.1395999999999997</v>
      </c>
      <c r="H19">
        <v>0.5534</v>
      </c>
      <c r="I19">
        <v>4.9821999999999997</v>
      </c>
      <c r="K19">
        <v>1.6077999999999999</v>
      </c>
      <c r="L19">
        <v>271.15199999999999</v>
      </c>
      <c r="M19">
        <v>7.4977</v>
      </c>
      <c r="O19">
        <v>170.50880000000001</v>
      </c>
      <c r="P19">
        <v>4.5425000000000004</v>
      </c>
      <c r="Q19">
        <v>6.5376000000000003</v>
      </c>
      <c r="R19">
        <v>1.4762</v>
      </c>
      <c r="T19">
        <v>16.9664</v>
      </c>
      <c r="U19">
        <v>1.7211000000000001</v>
      </c>
      <c r="V19">
        <v>1.4188000000000001</v>
      </c>
      <c r="W19">
        <v>44.405000000000001</v>
      </c>
      <c r="Y19">
        <v>6.0849000000000002</v>
      </c>
      <c r="Z19">
        <v>2.8593000000000002</v>
      </c>
      <c r="AA19">
        <v>1.6467000000000001</v>
      </c>
      <c r="AB19">
        <v>2.9100000000000001E-2</v>
      </c>
      <c r="AC19">
        <v>115.94880000000001</v>
      </c>
      <c r="AE19">
        <v>258.27800000000002</v>
      </c>
      <c r="AF19">
        <v>52.131399999999999</v>
      </c>
      <c r="AG19">
        <v>101.8096</v>
      </c>
      <c r="AH19">
        <v>5.5399000000000003</v>
      </c>
      <c r="AI19">
        <v>74.875600000000006</v>
      </c>
      <c r="AK19">
        <v>6.0529999999999999</v>
      </c>
      <c r="AM19">
        <v>12.236000000000001</v>
      </c>
      <c r="AR19">
        <v>52.078499999999998</v>
      </c>
      <c r="AU19">
        <v>180.14429999999999</v>
      </c>
      <c r="AV19">
        <v>21.7043</v>
      </c>
      <c r="AZ19">
        <v>0.62660000000000005</v>
      </c>
      <c r="BB19">
        <v>1.4162999999999999</v>
      </c>
      <c r="BK19">
        <v>10.4709</v>
      </c>
    </row>
    <row r="20" spans="1:63" x14ac:dyDescent="0.25">
      <c r="A20" t="s">
        <v>793</v>
      </c>
      <c r="B20" t="s">
        <v>794</v>
      </c>
      <c r="C20" t="s">
        <v>321</v>
      </c>
      <c r="D20">
        <v>0.60740000000000005</v>
      </c>
      <c r="E20">
        <v>17.002800000000001</v>
      </c>
      <c r="G20">
        <v>3.6244000000000001</v>
      </c>
      <c r="H20">
        <v>0.59109999999999996</v>
      </c>
      <c r="I20">
        <v>2.2831999999999999</v>
      </c>
      <c r="K20">
        <v>1.1821999999999999</v>
      </c>
      <c r="L20">
        <v>129.1223</v>
      </c>
      <c r="M20">
        <v>4.8586</v>
      </c>
      <c r="O20">
        <v>73.273099999999999</v>
      </c>
      <c r="P20">
        <v>10.155799999999999</v>
      </c>
      <c r="Q20">
        <v>3.9342999999999999</v>
      </c>
      <c r="R20">
        <v>1.1048</v>
      </c>
      <c r="T20">
        <v>13.3027</v>
      </c>
      <c r="U20">
        <v>1.3467</v>
      </c>
      <c r="V20">
        <v>0.62439999999999996</v>
      </c>
      <c r="W20">
        <v>20.494499999999999</v>
      </c>
      <c r="Y20">
        <v>2.5659999999999998</v>
      </c>
      <c r="Z20">
        <v>0.91990000000000005</v>
      </c>
      <c r="AA20">
        <v>0.79039999999999999</v>
      </c>
      <c r="AB20">
        <v>4.3099999999999999E-2</v>
      </c>
      <c r="AC20">
        <v>113.0834</v>
      </c>
      <c r="AE20">
        <v>179.0283</v>
      </c>
      <c r="AF20">
        <v>37.562800000000003</v>
      </c>
      <c r="AG20">
        <v>81.356999999999999</v>
      </c>
      <c r="AH20">
        <v>3.1147999999999998</v>
      </c>
      <c r="AI20">
        <v>52.4056</v>
      </c>
      <c r="AK20">
        <v>4.2861000000000002</v>
      </c>
      <c r="AM20">
        <v>11.4589</v>
      </c>
      <c r="AR20">
        <v>39.310899999999997</v>
      </c>
      <c r="AU20">
        <v>114.87130000000001</v>
      </c>
      <c r="AV20">
        <v>21.9937</v>
      </c>
      <c r="AZ20">
        <v>0.2792</v>
      </c>
      <c r="BB20">
        <v>0.78720000000000001</v>
      </c>
      <c r="BK20">
        <v>11.188499999999999</v>
      </c>
    </row>
    <row r="21" spans="1:63" x14ac:dyDescent="0.25">
      <c r="A21" t="s">
        <v>795</v>
      </c>
      <c r="B21" t="s">
        <v>796</v>
      </c>
      <c r="C21" t="s">
        <v>338</v>
      </c>
      <c r="D21">
        <v>3.0541</v>
      </c>
      <c r="E21">
        <v>249.22550000000001</v>
      </c>
      <c r="G21">
        <v>22.9833</v>
      </c>
      <c r="H21">
        <v>2.7818000000000001</v>
      </c>
      <c r="I21">
        <v>16.91</v>
      </c>
      <c r="K21">
        <v>6.5704000000000002</v>
      </c>
      <c r="L21">
        <v>941.47289999999998</v>
      </c>
      <c r="M21">
        <v>23.499400000000001</v>
      </c>
      <c r="O21">
        <v>697.06820000000005</v>
      </c>
      <c r="P21">
        <v>21.355</v>
      </c>
      <c r="Q21">
        <v>30.9894</v>
      </c>
      <c r="R21">
        <v>4.6856</v>
      </c>
      <c r="T21">
        <v>47.534399999999998</v>
      </c>
      <c r="U21">
        <v>6.8701999999999996</v>
      </c>
      <c r="V21">
        <v>4.2664999999999997</v>
      </c>
      <c r="W21">
        <v>187.7133</v>
      </c>
      <c r="Y21">
        <v>21.756799999999998</v>
      </c>
      <c r="Z21">
        <v>10.0471</v>
      </c>
      <c r="AA21">
        <v>5.6121999999999996</v>
      </c>
      <c r="AB21">
        <v>0.39960000000000001</v>
      </c>
      <c r="AC21">
        <v>310.11829999999998</v>
      </c>
      <c r="AE21">
        <v>605.92880000000002</v>
      </c>
      <c r="AF21">
        <v>204.9785</v>
      </c>
      <c r="AG21">
        <v>210.68510000000001</v>
      </c>
      <c r="AH21">
        <v>21.020700000000001</v>
      </c>
      <c r="AI21">
        <v>268.90519999999998</v>
      </c>
      <c r="AK21">
        <v>38.546999999999997</v>
      </c>
      <c r="AM21">
        <v>30.378699999999998</v>
      </c>
      <c r="AR21">
        <v>114.6523</v>
      </c>
      <c r="AU21">
        <v>450.72699999999998</v>
      </c>
      <c r="AV21">
        <v>42.961500000000001</v>
      </c>
      <c r="AZ21">
        <v>1.149</v>
      </c>
      <c r="BB21">
        <v>4.4358000000000004</v>
      </c>
      <c r="BK21">
        <v>18.444900000000001</v>
      </c>
    </row>
    <row r="22" spans="1:63" x14ac:dyDescent="0.25">
      <c r="A22" t="s">
        <v>797</v>
      </c>
      <c r="B22" t="s">
        <v>798</v>
      </c>
      <c r="C22" t="s">
        <v>464</v>
      </c>
      <c r="D22">
        <v>0.127</v>
      </c>
      <c r="E22">
        <v>3.2143000000000002</v>
      </c>
      <c r="G22">
        <v>1.3866000000000001</v>
      </c>
      <c r="H22">
        <v>5.4899999999999997E-2</v>
      </c>
      <c r="I22">
        <v>2.6038999999999999</v>
      </c>
      <c r="K22">
        <v>0.40560000000000002</v>
      </c>
      <c r="L22">
        <v>96.979100000000003</v>
      </c>
      <c r="M22">
        <v>1.3092999999999999</v>
      </c>
      <c r="O22">
        <v>27.578900000000001</v>
      </c>
      <c r="P22">
        <v>5.8958000000000004</v>
      </c>
      <c r="Q22">
        <v>2.9024999999999999</v>
      </c>
      <c r="R22">
        <v>0.20319999999999999</v>
      </c>
      <c r="T22">
        <v>5.1788999999999996</v>
      </c>
      <c r="U22">
        <v>0.5464</v>
      </c>
      <c r="V22">
        <v>0.18240000000000001</v>
      </c>
      <c r="W22">
        <v>2.0011000000000001</v>
      </c>
      <c r="Y22">
        <v>0.40089999999999998</v>
      </c>
      <c r="Z22">
        <v>1.6511</v>
      </c>
      <c r="AA22">
        <v>0.12570000000000001</v>
      </c>
      <c r="AB22">
        <v>8.0199999999999994E-2</v>
      </c>
      <c r="AC22">
        <v>28.7804</v>
      </c>
      <c r="AE22">
        <v>55.091000000000001</v>
      </c>
      <c r="AF22">
        <v>38.006399999999999</v>
      </c>
      <c r="AG22">
        <v>19.8276</v>
      </c>
      <c r="AH22">
        <v>1.2119</v>
      </c>
      <c r="AI22">
        <v>36.310099999999998</v>
      </c>
      <c r="AK22">
        <v>2.7757000000000001</v>
      </c>
      <c r="AM22">
        <v>1.5757000000000001</v>
      </c>
      <c r="AR22">
        <v>7.7263000000000002</v>
      </c>
      <c r="AU22">
        <v>31.9481</v>
      </c>
      <c r="AV22">
        <v>2.9748000000000001</v>
      </c>
      <c r="AZ22">
        <v>2.9499999999999998E-2</v>
      </c>
      <c r="BB22">
        <v>2.86E-2</v>
      </c>
      <c r="BK22">
        <v>5.6837999999999997</v>
      </c>
    </row>
    <row r="23" spans="1:63" x14ac:dyDescent="0.25">
      <c r="A23" t="s">
        <v>799</v>
      </c>
      <c r="B23" t="s">
        <v>800</v>
      </c>
      <c r="C23" t="s">
        <v>390</v>
      </c>
      <c r="D23">
        <v>3.0352999999999999</v>
      </c>
      <c r="E23">
        <v>153.84899999999999</v>
      </c>
      <c r="G23">
        <v>13.5326</v>
      </c>
      <c r="H23">
        <v>2.7166000000000001</v>
      </c>
      <c r="I23">
        <v>17.541</v>
      </c>
      <c r="K23">
        <v>5.2225000000000001</v>
      </c>
      <c r="L23">
        <v>655.01199999999994</v>
      </c>
      <c r="M23">
        <v>19.561900000000001</v>
      </c>
      <c r="O23">
        <v>177.86019999999999</v>
      </c>
      <c r="P23">
        <v>42.485100000000003</v>
      </c>
      <c r="Q23">
        <v>12.779199999999999</v>
      </c>
      <c r="R23">
        <v>5.1749000000000001</v>
      </c>
      <c r="T23">
        <v>58.567</v>
      </c>
      <c r="U23">
        <v>4.1261999999999999</v>
      </c>
      <c r="V23">
        <v>4.8678999999999997</v>
      </c>
      <c r="W23">
        <v>30.9724</v>
      </c>
      <c r="Y23">
        <v>4.9710999999999999</v>
      </c>
      <c r="Z23">
        <v>27.431999999999999</v>
      </c>
      <c r="AA23">
        <v>21.679500000000001</v>
      </c>
      <c r="AB23">
        <v>0.21779999999999999</v>
      </c>
      <c r="AC23">
        <v>315.02839999999998</v>
      </c>
      <c r="AE23">
        <v>637.25580000000002</v>
      </c>
      <c r="AF23">
        <v>165.3631</v>
      </c>
      <c r="AG23">
        <v>276.76740000000001</v>
      </c>
      <c r="AH23">
        <v>13.5024</v>
      </c>
      <c r="AI23">
        <v>447.23509999999999</v>
      </c>
      <c r="AK23">
        <v>36.156599999999997</v>
      </c>
      <c r="AM23">
        <v>28.086300000000001</v>
      </c>
      <c r="AR23">
        <v>166.9265</v>
      </c>
      <c r="AU23">
        <v>382.58620000000002</v>
      </c>
      <c r="AV23">
        <v>50.787199999999999</v>
      </c>
      <c r="AZ23">
        <v>0.78500000000000003</v>
      </c>
      <c r="BB23">
        <v>4.7729999999999997</v>
      </c>
      <c r="BK23">
        <v>24.209700000000002</v>
      </c>
    </row>
    <row r="24" spans="1:63" x14ac:dyDescent="0.25">
      <c r="A24" t="s">
        <v>801</v>
      </c>
      <c r="B24" t="s">
        <v>802</v>
      </c>
      <c r="C24" t="s">
        <v>394</v>
      </c>
      <c r="D24">
        <v>2.7469000000000001</v>
      </c>
      <c r="E24">
        <v>159.3023</v>
      </c>
      <c r="G24">
        <v>11.6371</v>
      </c>
      <c r="H24">
        <v>1.3731</v>
      </c>
      <c r="I24">
        <v>19.116499999999998</v>
      </c>
      <c r="K24">
        <v>4.5591999999999997</v>
      </c>
      <c r="L24">
        <v>853.82330000000002</v>
      </c>
      <c r="M24">
        <v>21.204000000000001</v>
      </c>
      <c r="O24">
        <v>197.1994</v>
      </c>
      <c r="P24">
        <v>26.738700000000001</v>
      </c>
      <c r="Q24">
        <v>3.9714</v>
      </c>
      <c r="R24">
        <v>3.3102</v>
      </c>
      <c r="T24">
        <v>56.663800000000002</v>
      </c>
      <c r="U24">
        <v>3.9964</v>
      </c>
      <c r="V24">
        <v>5.8129999999999997</v>
      </c>
      <c r="W24">
        <v>36.200099999999999</v>
      </c>
      <c r="Y24">
        <v>3.6118999999999999</v>
      </c>
      <c r="Z24">
        <v>17.2056</v>
      </c>
      <c r="AA24">
        <v>6.4287000000000001</v>
      </c>
      <c r="AB24">
        <v>3.4599999999999999E-2</v>
      </c>
      <c r="AC24">
        <v>303.11959999999999</v>
      </c>
      <c r="AE24">
        <v>720.69780000000003</v>
      </c>
      <c r="AF24">
        <v>126.2932</v>
      </c>
      <c r="AG24">
        <v>293.8245</v>
      </c>
      <c r="AH24">
        <v>17.025200000000002</v>
      </c>
      <c r="AI24">
        <v>369.5487</v>
      </c>
      <c r="AK24">
        <v>29.811</v>
      </c>
      <c r="AM24">
        <v>39.701300000000003</v>
      </c>
      <c r="AR24">
        <v>129.6534</v>
      </c>
      <c r="AU24">
        <v>287.76519999999999</v>
      </c>
      <c r="AV24">
        <v>80.898399999999995</v>
      </c>
      <c r="AZ24">
        <v>0.58069999999999999</v>
      </c>
      <c r="BB24">
        <v>2.0438999999999998</v>
      </c>
      <c r="BK24">
        <v>21.380099999999999</v>
      </c>
    </row>
    <row r="25" spans="1:63" x14ac:dyDescent="0.25">
      <c r="A25" t="s">
        <v>803</v>
      </c>
      <c r="B25" t="s">
        <v>804</v>
      </c>
      <c r="C25" t="s">
        <v>398</v>
      </c>
      <c r="D25">
        <v>1.397</v>
      </c>
      <c r="E25">
        <v>65.499099999999999</v>
      </c>
      <c r="G25">
        <v>5.3410000000000002</v>
      </c>
      <c r="H25">
        <v>0.81010000000000004</v>
      </c>
      <c r="I25">
        <v>7.7561</v>
      </c>
      <c r="K25">
        <v>2.0472000000000001</v>
      </c>
      <c r="L25">
        <v>351.78640000000001</v>
      </c>
      <c r="M25">
        <v>8.3917000000000002</v>
      </c>
      <c r="O25">
        <v>65.718800000000002</v>
      </c>
      <c r="P25">
        <v>18.164400000000001</v>
      </c>
      <c r="Q25">
        <v>2.1758000000000002</v>
      </c>
      <c r="R25">
        <v>1.6909000000000001</v>
      </c>
      <c r="T25">
        <v>30.301300000000001</v>
      </c>
      <c r="U25">
        <v>1.9801</v>
      </c>
      <c r="V25">
        <v>1.6436999999999999</v>
      </c>
      <c r="W25">
        <v>9.5597999999999992</v>
      </c>
      <c r="Y25">
        <v>1.1858</v>
      </c>
      <c r="Z25">
        <v>6.1595000000000004</v>
      </c>
      <c r="AA25">
        <v>2.1101000000000001</v>
      </c>
      <c r="AB25">
        <v>2.0199999999999999E-2</v>
      </c>
      <c r="AC25">
        <v>154.69560000000001</v>
      </c>
      <c r="AE25">
        <v>320.42160000000001</v>
      </c>
      <c r="AF25">
        <v>80.385400000000004</v>
      </c>
      <c r="AG25">
        <v>141.8835</v>
      </c>
      <c r="AH25">
        <v>7.1632999999999996</v>
      </c>
      <c r="AI25">
        <v>164.93170000000001</v>
      </c>
      <c r="AK25">
        <v>15.677</v>
      </c>
      <c r="AM25">
        <v>19.122499999999999</v>
      </c>
      <c r="AR25">
        <v>81.401600000000002</v>
      </c>
      <c r="AU25">
        <v>160.9127</v>
      </c>
      <c r="AV25">
        <v>37.335099999999997</v>
      </c>
      <c r="AZ25">
        <v>0.33450000000000002</v>
      </c>
      <c r="BB25">
        <v>0.74209999999999998</v>
      </c>
      <c r="BK25">
        <v>12.580399999999999</v>
      </c>
    </row>
    <row r="26" spans="1:63" x14ac:dyDescent="0.25">
      <c r="A26" t="s">
        <v>805</v>
      </c>
      <c r="B26" t="s">
        <v>806</v>
      </c>
      <c r="C26" t="s">
        <v>414</v>
      </c>
      <c r="D26">
        <v>4.3723000000000001</v>
      </c>
      <c r="E26">
        <v>304.50369999999998</v>
      </c>
      <c r="G26">
        <v>26.369299999999999</v>
      </c>
      <c r="H26">
        <v>3.0032000000000001</v>
      </c>
      <c r="I26">
        <v>41.3262</v>
      </c>
      <c r="K26">
        <v>7.4977</v>
      </c>
      <c r="L26">
        <v>1260.0152</v>
      </c>
      <c r="M26">
        <v>33.427</v>
      </c>
      <c r="O26">
        <v>621.0317</v>
      </c>
      <c r="P26">
        <v>33.4221</v>
      </c>
      <c r="Q26">
        <v>39.326000000000001</v>
      </c>
      <c r="R26">
        <v>5.3068</v>
      </c>
      <c r="T26">
        <v>86.058800000000005</v>
      </c>
      <c r="U26">
        <v>7.9965999999999999</v>
      </c>
      <c r="V26">
        <v>6.9142999999999999</v>
      </c>
      <c r="W26">
        <v>163.3279</v>
      </c>
      <c r="Y26">
        <v>14.817399999999999</v>
      </c>
      <c r="Z26">
        <v>25.267900000000001</v>
      </c>
      <c r="AA26">
        <v>9.7751000000000001</v>
      </c>
      <c r="AB26">
        <v>0.5302</v>
      </c>
      <c r="AC26">
        <v>411.45979999999997</v>
      </c>
      <c r="AE26">
        <v>926.2056</v>
      </c>
      <c r="AF26">
        <v>350.06990000000002</v>
      </c>
      <c r="AG26">
        <v>352.93099999999998</v>
      </c>
      <c r="AH26">
        <v>21.710100000000001</v>
      </c>
      <c r="AI26">
        <v>692.98839999999996</v>
      </c>
      <c r="AK26">
        <v>67.091800000000006</v>
      </c>
      <c r="AM26">
        <v>30.414300000000001</v>
      </c>
      <c r="AR26">
        <v>162.7346</v>
      </c>
      <c r="AU26">
        <v>657.59519999999998</v>
      </c>
      <c r="AV26">
        <v>45.659100000000002</v>
      </c>
      <c r="AZ26">
        <v>0.90710000000000002</v>
      </c>
      <c r="BB26">
        <v>5.1797000000000004</v>
      </c>
      <c r="BK26">
        <v>24.912400000000002</v>
      </c>
    </row>
    <row r="27" spans="1:63" x14ac:dyDescent="0.25">
      <c r="A27" t="s">
        <v>807</v>
      </c>
      <c r="B27" t="s">
        <v>808</v>
      </c>
      <c r="C27" t="s">
        <v>552</v>
      </c>
      <c r="D27">
        <v>1.0563</v>
      </c>
      <c r="E27">
        <v>98.611099999999993</v>
      </c>
      <c r="G27">
        <v>5.5867000000000004</v>
      </c>
      <c r="H27">
        <v>0.47820000000000001</v>
      </c>
      <c r="I27">
        <v>5.1863000000000001</v>
      </c>
      <c r="K27">
        <v>1.2202999999999999</v>
      </c>
      <c r="L27">
        <v>434.61970000000002</v>
      </c>
      <c r="M27">
        <v>11.1334</v>
      </c>
      <c r="O27">
        <v>62.038499999999999</v>
      </c>
      <c r="P27">
        <v>9.4655000000000005</v>
      </c>
      <c r="Q27">
        <v>10.1654</v>
      </c>
      <c r="R27">
        <v>0.73470000000000002</v>
      </c>
      <c r="T27">
        <v>34.371400000000001</v>
      </c>
      <c r="U27">
        <v>2.9060000000000001</v>
      </c>
      <c r="V27">
        <v>7.8345000000000002</v>
      </c>
      <c r="W27">
        <v>6.3198999999999996</v>
      </c>
      <c r="Y27">
        <v>1.9854000000000001</v>
      </c>
      <c r="Z27">
        <v>48.310899999999997</v>
      </c>
      <c r="AA27">
        <v>1.9225000000000001</v>
      </c>
      <c r="AB27">
        <v>4.7999999999999996E-3</v>
      </c>
      <c r="AC27">
        <v>255.00450000000001</v>
      </c>
      <c r="AE27">
        <v>469.19839999999999</v>
      </c>
      <c r="AF27">
        <v>64.856300000000005</v>
      </c>
      <c r="AG27">
        <v>330.64190000000002</v>
      </c>
      <c r="AH27">
        <v>17.547999999999998</v>
      </c>
      <c r="AI27">
        <v>430.80470000000003</v>
      </c>
      <c r="AK27">
        <v>12.437099999999999</v>
      </c>
      <c r="AM27">
        <v>22.846800000000002</v>
      </c>
      <c r="AR27">
        <v>130.39089999999999</v>
      </c>
      <c r="AU27">
        <v>192.98519999999999</v>
      </c>
      <c r="AV27">
        <v>48.025700000000001</v>
      </c>
      <c r="AZ27">
        <v>9.1800000000000007E-2</v>
      </c>
      <c r="BB27">
        <v>3.5667</v>
      </c>
      <c r="BK27">
        <v>23.9572</v>
      </c>
    </row>
    <row r="28" spans="1:63" x14ac:dyDescent="0.25">
      <c r="A28" t="s">
        <v>809</v>
      </c>
      <c r="B28" t="s">
        <v>810</v>
      </c>
      <c r="C28" t="s">
        <v>558</v>
      </c>
      <c r="D28">
        <v>1.6472</v>
      </c>
      <c r="E28">
        <v>68.590100000000007</v>
      </c>
      <c r="G28">
        <v>8.7030999999999992</v>
      </c>
      <c r="H28">
        <v>1.2027000000000001</v>
      </c>
      <c r="I28">
        <v>7.7877999999999998</v>
      </c>
      <c r="K28">
        <v>1.8269</v>
      </c>
      <c r="L28">
        <v>695.94849999999997</v>
      </c>
      <c r="M28">
        <v>24.791399999999999</v>
      </c>
      <c r="O28">
        <v>176.23949999999999</v>
      </c>
      <c r="P28">
        <v>21.2866</v>
      </c>
      <c r="Q28">
        <v>23.290700000000001</v>
      </c>
      <c r="R28">
        <v>1.7331000000000001</v>
      </c>
      <c r="T28">
        <v>42.302100000000003</v>
      </c>
      <c r="U28">
        <v>4.2183999999999999</v>
      </c>
      <c r="V28">
        <v>19.572299999999998</v>
      </c>
      <c r="W28">
        <v>24.907299999999999</v>
      </c>
      <c r="Y28">
        <v>10.4436</v>
      </c>
      <c r="Z28">
        <v>139.4829</v>
      </c>
      <c r="AA28">
        <v>4.3639999999999999</v>
      </c>
      <c r="AB28">
        <v>0.33800000000000002</v>
      </c>
      <c r="AC28">
        <v>211.94489999999999</v>
      </c>
      <c r="AE28">
        <v>487.40159999999997</v>
      </c>
      <c r="AF28">
        <v>95.828100000000006</v>
      </c>
      <c r="AG28">
        <v>332.29430000000002</v>
      </c>
      <c r="AH28">
        <v>38.613300000000002</v>
      </c>
      <c r="AI28">
        <v>629.71280000000002</v>
      </c>
      <c r="AK28">
        <v>36.820099999999996</v>
      </c>
      <c r="AM28">
        <v>17.898399999999999</v>
      </c>
      <c r="AR28">
        <v>85.595500000000001</v>
      </c>
      <c r="AU28">
        <v>209.75620000000001</v>
      </c>
      <c r="AV28">
        <v>23.722100000000001</v>
      </c>
      <c r="AZ28">
        <v>5.91E-2</v>
      </c>
      <c r="BB28">
        <v>2.1697000000000002</v>
      </c>
      <c r="BK28">
        <v>23.4803</v>
      </c>
    </row>
    <row r="29" spans="1:63" x14ac:dyDescent="0.25">
      <c r="A29" t="s">
        <v>811</v>
      </c>
      <c r="B29" t="s">
        <v>812</v>
      </c>
      <c r="C29" t="s">
        <v>580</v>
      </c>
      <c r="D29">
        <v>1.0306</v>
      </c>
      <c r="E29">
        <v>98.343500000000006</v>
      </c>
      <c r="G29">
        <v>6.6285999999999996</v>
      </c>
      <c r="H29">
        <v>0.64470000000000005</v>
      </c>
      <c r="I29">
        <v>6.9927000000000001</v>
      </c>
      <c r="K29">
        <v>1.4939</v>
      </c>
      <c r="L29">
        <v>468.154</v>
      </c>
      <c r="M29">
        <v>11.505699999999999</v>
      </c>
      <c r="O29">
        <v>87.619900000000001</v>
      </c>
      <c r="P29">
        <v>12.2944</v>
      </c>
      <c r="Q29">
        <v>10.5199</v>
      </c>
      <c r="R29">
        <v>1.1356999999999999</v>
      </c>
      <c r="T29">
        <v>29.666399999999999</v>
      </c>
      <c r="U29">
        <v>2.5941999999999998</v>
      </c>
      <c r="V29">
        <v>12.7431</v>
      </c>
      <c r="W29">
        <v>8.4309999999999992</v>
      </c>
      <c r="Y29">
        <v>2.4912999999999998</v>
      </c>
      <c r="Z29">
        <v>59.9666</v>
      </c>
      <c r="AA29">
        <v>1.8576999999999999</v>
      </c>
      <c r="AB29">
        <v>-5.45E-2</v>
      </c>
      <c r="AC29">
        <v>198.82570000000001</v>
      </c>
      <c r="AE29">
        <v>406.48090000000002</v>
      </c>
      <c r="AF29">
        <v>69.239500000000007</v>
      </c>
      <c r="AG29">
        <v>262.97620000000001</v>
      </c>
      <c r="AH29">
        <v>20.527999999999999</v>
      </c>
      <c r="AI29">
        <v>451.37180000000001</v>
      </c>
      <c r="AK29">
        <v>17.926100000000002</v>
      </c>
      <c r="AM29">
        <v>16.299199999999999</v>
      </c>
      <c r="AR29">
        <v>92.685500000000005</v>
      </c>
      <c r="AU29">
        <v>176.56549999999999</v>
      </c>
      <c r="AV29">
        <v>26.4984</v>
      </c>
      <c r="AZ29">
        <v>4.0800000000000003E-2</v>
      </c>
      <c r="BB29">
        <v>0.96120000000000005</v>
      </c>
      <c r="BK29">
        <v>21.834599999999998</v>
      </c>
    </row>
    <row r="30" spans="1:63" x14ac:dyDescent="0.25">
      <c r="A30" t="s">
        <v>813</v>
      </c>
      <c r="B30" t="s">
        <v>814</v>
      </c>
      <c r="C30" t="s">
        <v>587</v>
      </c>
      <c r="D30">
        <v>0.30349999999999999</v>
      </c>
      <c r="E30">
        <v>23.694800000000001</v>
      </c>
      <c r="G30">
        <v>2.0265</v>
      </c>
      <c r="H30">
        <v>0.24229999999999999</v>
      </c>
      <c r="I30">
        <v>2.0884</v>
      </c>
      <c r="K30">
        <v>0.48039999999999999</v>
      </c>
      <c r="L30">
        <v>215.9649</v>
      </c>
      <c r="M30">
        <v>3.2803</v>
      </c>
      <c r="O30">
        <v>93.215999999999994</v>
      </c>
      <c r="P30">
        <v>8.2669999999999995</v>
      </c>
      <c r="Q30">
        <v>1.1251</v>
      </c>
      <c r="R30">
        <v>0.42720000000000002</v>
      </c>
      <c r="T30">
        <v>15.1286</v>
      </c>
      <c r="U30">
        <v>1.3496999999999999</v>
      </c>
      <c r="V30">
        <v>1.1484000000000001</v>
      </c>
      <c r="W30">
        <v>5.8852000000000002</v>
      </c>
      <c r="Y30">
        <v>1.8286</v>
      </c>
      <c r="Z30">
        <v>6.6337000000000002</v>
      </c>
      <c r="AA30">
        <v>0.83840000000000003</v>
      </c>
      <c r="AB30">
        <v>-1.8800000000000001E-2</v>
      </c>
      <c r="AC30">
        <v>101.33410000000001</v>
      </c>
      <c r="AE30">
        <v>179.7193</v>
      </c>
      <c r="AF30">
        <v>57.193800000000003</v>
      </c>
      <c r="AG30">
        <v>110.51690000000001</v>
      </c>
      <c r="AH30">
        <v>3.3652000000000002</v>
      </c>
      <c r="AI30">
        <v>123.4336</v>
      </c>
      <c r="AK30">
        <v>6.7502000000000004</v>
      </c>
      <c r="AM30">
        <v>6.3122999999999996</v>
      </c>
      <c r="AR30">
        <v>30.383900000000001</v>
      </c>
      <c r="AU30">
        <v>150.12110000000001</v>
      </c>
      <c r="AV30">
        <v>15.051399999999999</v>
      </c>
      <c r="AZ30">
        <v>1.21E-2</v>
      </c>
      <c r="BB30">
        <v>0.78380000000000005</v>
      </c>
      <c r="BK30">
        <v>12.916499999999999</v>
      </c>
    </row>
    <row r="31" spans="1:63" x14ac:dyDescent="0.25">
      <c r="A31" t="s">
        <v>815</v>
      </c>
      <c r="B31" t="s">
        <v>816</v>
      </c>
      <c r="C31" t="s">
        <v>589</v>
      </c>
      <c r="D31">
        <v>1.381</v>
      </c>
      <c r="E31">
        <v>75.159000000000006</v>
      </c>
      <c r="G31">
        <v>7.3921000000000001</v>
      </c>
      <c r="H31">
        <v>0.9103</v>
      </c>
      <c r="I31">
        <v>6.2572000000000001</v>
      </c>
      <c r="K31">
        <v>1.4015</v>
      </c>
      <c r="L31">
        <v>483.34710000000001</v>
      </c>
      <c r="M31">
        <v>8.7926000000000002</v>
      </c>
      <c r="O31">
        <v>130.70670000000001</v>
      </c>
      <c r="P31">
        <v>13.097200000000001</v>
      </c>
      <c r="Q31">
        <v>2.7404000000000002</v>
      </c>
      <c r="R31">
        <v>0.91639999999999999</v>
      </c>
      <c r="T31">
        <v>39.692599999999999</v>
      </c>
      <c r="U31">
        <v>4.1874000000000002</v>
      </c>
      <c r="V31">
        <v>1.0216000000000001</v>
      </c>
      <c r="W31">
        <v>4.4493999999999998</v>
      </c>
      <c r="Y31">
        <v>0.66210000000000002</v>
      </c>
      <c r="Z31">
        <v>5.3997999999999999</v>
      </c>
      <c r="AA31">
        <v>0.19789999999999999</v>
      </c>
      <c r="AB31">
        <v>0.77229999999999999</v>
      </c>
      <c r="AC31">
        <v>167.4776</v>
      </c>
      <c r="AE31">
        <v>257.63470000000001</v>
      </c>
      <c r="AF31">
        <v>87.480400000000003</v>
      </c>
      <c r="AG31">
        <v>76.369799999999998</v>
      </c>
      <c r="AH31">
        <v>2.2294999999999998</v>
      </c>
      <c r="AI31">
        <v>119.5509</v>
      </c>
      <c r="AK31">
        <v>3.5232999999999999</v>
      </c>
      <c r="AM31">
        <v>10.8827</v>
      </c>
      <c r="AR31">
        <v>15.343999999999999</v>
      </c>
      <c r="AU31">
        <v>35.868099999999998</v>
      </c>
      <c r="AV31">
        <v>20.4999</v>
      </c>
      <c r="AZ31">
        <v>4.1500000000000002E-2</v>
      </c>
      <c r="BB31">
        <v>2.3900000000000001E-2</v>
      </c>
      <c r="BK31">
        <v>12.9481</v>
      </c>
    </row>
    <row r="32" spans="1:63" x14ac:dyDescent="0.25">
      <c r="A32" t="s">
        <v>817</v>
      </c>
      <c r="B32" t="s">
        <v>818</v>
      </c>
      <c r="C32" t="s">
        <v>593</v>
      </c>
      <c r="D32">
        <v>0.62609999999999999</v>
      </c>
      <c r="E32">
        <v>28.819299999999998</v>
      </c>
      <c r="G32">
        <v>3.0621999999999998</v>
      </c>
      <c r="H32">
        <v>0.56330000000000002</v>
      </c>
      <c r="I32">
        <v>2.8374999999999999</v>
      </c>
      <c r="K32">
        <v>0.67110000000000003</v>
      </c>
      <c r="L32">
        <v>198.7997</v>
      </c>
      <c r="M32">
        <v>2.605</v>
      </c>
      <c r="O32">
        <v>81.933499999999995</v>
      </c>
      <c r="P32">
        <v>7.0830000000000002</v>
      </c>
      <c r="Q32">
        <v>1.8499000000000001</v>
      </c>
      <c r="R32">
        <v>0.54590000000000005</v>
      </c>
      <c r="T32">
        <v>15.062099999999999</v>
      </c>
      <c r="U32">
        <v>1.1869000000000001</v>
      </c>
      <c r="V32">
        <v>0.75219999999999998</v>
      </c>
      <c r="W32">
        <v>4.4145000000000003</v>
      </c>
      <c r="Y32">
        <v>1.2521</v>
      </c>
      <c r="Z32">
        <v>8.1242999999999999</v>
      </c>
      <c r="AA32">
        <v>1.2221</v>
      </c>
      <c r="AB32">
        <v>5.8500000000000003E-2</v>
      </c>
      <c r="AC32">
        <v>110.3699</v>
      </c>
      <c r="AE32">
        <v>185.47980000000001</v>
      </c>
      <c r="AF32">
        <v>76.172300000000007</v>
      </c>
      <c r="AG32">
        <v>144.4494</v>
      </c>
      <c r="AH32">
        <v>4.1210000000000004</v>
      </c>
      <c r="AI32">
        <v>79.225300000000004</v>
      </c>
      <c r="AK32">
        <v>5.6765999999999996</v>
      </c>
      <c r="AM32">
        <v>9.3748000000000005</v>
      </c>
      <c r="AR32">
        <v>50.454700000000003</v>
      </c>
      <c r="AU32">
        <v>143.50890000000001</v>
      </c>
      <c r="AV32">
        <v>17.053100000000001</v>
      </c>
      <c r="AZ32">
        <v>3.4799999999999998E-2</v>
      </c>
      <c r="BB32">
        <v>8.4900000000000003E-2</v>
      </c>
      <c r="BK32">
        <v>14.970599999999999</v>
      </c>
    </row>
    <row r="33" spans="1:63" x14ac:dyDescent="0.25">
      <c r="A33" t="s">
        <v>819</v>
      </c>
      <c r="B33" t="s">
        <v>820</v>
      </c>
      <c r="C33" t="s">
        <v>595</v>
      </c>
      <c r="D33">
        <v>0.62770000000000004</v>
      </c>
      <c r="E33">
        <v>18.228000000000002</v>
      </c>
      <c r="G33">
        <v>3.2879</v>
      </c>
      <c r="H33">
        <v>0.58120000000000005</v>
      </c>
      <c r="I33">
        <v>2.2498</v>
      </c>
      <c r="K33">
        <v>0.64170000000000005</v>
      </c>
      <c r="L33">
        <v>203.50460000000001</v>
      </c>
      <c r="M33">
        <v>3.2643</v>
      </c>
      <c r="O33">
        <v>45.0505</v>
      </c>
      <c r="P33">
        <v>7.1715999999999998</v>
      </c>
      <c r="Q33">
        <v>1.0858000000000001</v>
      </c>
      <c r="R33">
        <v>0.54249999999999998</v>
      </c>
      <c r="T33">
        <v>19.5762</v>
      </c>
      <c r="U33">
        <v>1.5085999999999999</v>
      </c>
      <c r="V33">
        <v>4.7699999999999999E-2</v>
      </c>
      <c r="W33">
        <v>1.0134000000000001</v>
      </c>
      <c r="Y33">
        <v>4.9099999999999998E-2</v>
      </c>
      <c r="Z33">
        <v>0.76129999999999998</v>
      </c>
      <c r="AA33">
        <v>9.0800000000000006E-2</v>
      </c>
      <c r="AB33">
        <v>0.30330000000000001</v>
      </c>
      <c r="AC33">
        <v>95.626499999999993</v>
      </c>
      <c r="AE33">
        <v>42.825200000000002</v>
      </c>
      <c r="AF33">
        <v>38.717100000000002</v>
      </c>
      <c r="AG33">
        <v>21.269200000000001</v>
      </c>
      <c r="AH33">
        <v>0.64019999999999999</v>
      </c>
      <c r="AI33">
        <v>21.544</v>
      </c>
      <c r="AK33">
        <v>0.71540000000000004</v>
      </c>
      <c r="AM33">
        <v>7.5877999999999997</v>
      </c>
      <c r="AR33">
        <v>4.2084999999999999</v>
      </c>
      <c r="AU33">
        <v>9.24</v>
      </c>
      <c r="AV33">
        <v>15.6508</v>
      </c>
      <c r="AZ33">
        <v>9.4999999999999998E-3</v>
      </c>
      <c r="BB33">
        <v>4.4000000000000003E-3</v>
      </c>
      <c r="BK33">
        <v>9.5633999999999997</v>
      </c>
    </row>
    <row r="34" spans="1:63" x14ac:dyDescent="0.25">
      <c r="A34" t="s">
        <v>821</v>
      </c>
      <c r="B34" t="s">
        <v>822</v>
      </c>
      <c r="C34" t="s">
        <v>607</v>
      </c>
      <c r="D34">
        <v>0.26069999999999999</v>
      </c>
      <c r="E34">
        <v>3.4466000000000001</v>
      </c>
      <c r="G34">
        <v>1.4914000000000001</v>
      </c>
      <c r="H34">
        <v>0.44119999999999998</v>
      </c>
      <c r="I34">
        <v>0.65800000000000003</v>
      </c>
      <c r="K34">
        <v>0.32019999999999998</v>
      </c>
      <c r="L34">
        <v>61.249699999999997</v>
      </c>
      <c r="M34">
        <v>0.80169999999999997</v>
      </c>
      <c r="O34">
        <v>21.521899999999999</v>
      </c>
      <c r="P34">
        <v>5.5869999999999997</v>
      </c>
      <c r="Q34">
        <v>1.2928999999999999</v>
      </c>
      <c r="R34">
        <v>0.37569999999999998</v>
      </c>
      <c r="T34">
        <v>8.2036999999999995</v>
      </c>
      <c r="U34">
        <v>0.49230000000000002</v>
      </c>
      <c r="V34">
        <v>0.34989999999999999</v>
      </c>
      <c r="W34">
        <v>1.01</v>
      </c>
      <c r="Y34">
        <v>0.1142</v>
      </c>
      <c r="Z34">
        <v>4.2645999999999997</v>
      </c>
      <c r="AA34">
        <v>0.57089999999999996</v>
      </c>
      <c r="AB34">
        <v>1.6400000000000001E-2</v>
      </c>
      <c r="AC34">
        <v>75.569299999999998</v>
      </c>
      <c r="AE34">
        <v>136.91919999999999</v>
      </c>
      <c r="AF34">
        <v>32.755099999999999</v>
      </c>
      <c r="AG34">
        <v>99.588499999999996</v>
      </c>
      <c r="AH34">
        <v>1.9501999999999999</v>
      </c>
      <c r="AI34">
        <v>66.530299999999997</v>
      </c>
      <c r="AK34">
        <v>3.0038999999999998</v>
      </c>
      <c r="AM34">
        <v>7.8263999999999996</v>
      </c>
      <c r="AR34">
        <v>41.78</v>
      </c>
      <c r="AU34">
        <v>87.767300000000006</v>
      </c>
      <c r="AV34">
        <v>19.470600000000001</v>
      </c>
      <c r="AZ34">
        <v>4.1399999999999999E-2</v>
      </c>
      <c r="BB34">
        <v>5.4800000000000001E-2</v>
      </c>
      <c r="BK34">
        <v>12.330500000000001</v>
      </c>
    </row>
    <row r="35" spans="1:63" x14ac:dyDescent="0.25">
      <c r="A35" t="s">
        <v>823</v>
      </c>
      <c r="B35" t="s">
        <v>824</v>
      </c>
      <c r="C35" t="s">
        <v>844</v>
      </c>
      <c r="D35">
        <v>0.56589999999999996</v>
      </c>
      <c r="E35">
        <v>28.182099999999998</v>
      </c>
      <c r="G35">
        <v>2.4777</v>
      </c>
      <c r="H35">
        <v>0.78569999999999995</v>
      </c>
      <c r="I35">
        <v>4.5186999999999999</v>
      </c>
      <c r="K35">
        <v>0.97170000000000001</v>
      </c>
      <c r="L35">
        <v>165.60339999999999</v>
      </c>
      <c r="M35">
        <v>5.7859999999999996</v>
      </c>
      <c r="O35">
        <v>52.780799999999999</v>
      </c>
      <c r="P35">
        <v>9.6409000000000002</v>
      </c>
      <c r="Q35">
        <v>4.0382999999999996</v>
      </c>
      <c r="R35">
        <v>1.0497000000000001</v>
      </c>
      <c r="T35">
        <v>15.3467</v>
      </c>
      <c r="U35">
        <v>2.1328999999999998</v>
      </c>
      <c r="V35">
        <v>0.35199999999999998</v>
      </c>
      <c r="W35">
        <v>14.280799999999999</v>
      </c>
      <c r="Y35">
        <v>2.4373999999999998</v>
      </c>
      <c r="Z35">
        <v>3.1122000000000001</v>
      </c>
      <c r="AA35">
        <v>1.3146</v>
      </c>
      <c r="AB35">
        <v>0.6462</v>
      </c>
      <c r="AC35">
        <v>118.90389999999999</v>
      </c>
      <c r="AE35">
        <v>300.21629999999999</v>
      </c>
      <c r="AF35">
        <v>45.722099999999998</v>
      </c>
      <c r="AG35">
        <v>165.35390000000001</v>
      </c>
      <c r="AH35">
        <v>2.4481999999999999</v>
      </c>
      <c r="AI35">
        <v>75.675399999999996</v>
      </c>
      <c r="AK35">
        <v>7.6135999999999999</v>
      </c>
      <c r="AM35">
        <v>10.9808</v>
      </c>
      <c r="AR35">
        <v>48.461100000000002</v>
      </c>
      <c r="AU35">
        <v>211.9736</v>
      </c>
      <c r="AV35">
        <v>22.495899999999999</v>
      </c>
      <c r="AZ35">
        <v>4.07E-2</v>
      </c>
      <c r="BB35">
        <v>0.1822</v>
      </c>
      <c r="BK35">
        <v>16.1906</v>
      </c>
    </row>
    <row r="36" spans="1:63" x14ac:dyDescent="0.25">
      <c r="A36" t="s">
        <v>825</v>
      </c>
      <c r="B36" t="s">
        <v>826</v>
      </c>
      <c r="C36" t="s">
        <v>862</v>
      </c>
      <c r="D36">
        <v>0.1154</v>
      </c>
      <c r="E36">
        <v>2.5960999999999999</v>
      </c>
      <c r="G36">
        <v>0.59489999999999998</v>
      </c>
      <c r="H36">
        <v>0.105</v>
      </c>
      <c r="I36">
        <v>0.50870000000000004</v>
      </c>
      <c r="K36">
        <v>0.2228</v>
      </c>
      <c r="L36">
        <v>45.349600000000002</v>
      </c>
      <c r="M36">
        <v>0.8417</v>
      </c>
      <c r="O36">
        <v>9.4320000000000004</v>
      </c>
      <c r="P36">
        <v>3.0779000000000001</v>
      </c>
      <c r="Q36">
        <v>0.67679999999999996</v>
      </c>
      <c r="R36">
        <v>0.18629999999999999</v>
      </c>
      <c r="T36">
        <v>5.1435000000000004</v>
      </c>
      <c r="U36">
        <v>0.37830000000000003</v>
      </c>
      <c r="V36">
        <v>9.3399999999999997E-2</v>
      </c>
      <c r="W36">
        <v>0.59599999999999997</v>
      </c>
      <c r="Y36">
        <v>6.0600000000000001E-2</v>
      </c>
      <c r="Z36">
        <v>0.31640000000000001</v>
      </c>
      <c r="AA36">
        <v>0.2235</v>
      </c>
      <c r="AB36">
        <v>2.3699999999999999E-2</v>
      </c>
      <c r="AC36">
        <v>37.581600000000002</v>
      </c>
      <c r="AE36">
        <v>69.124700000000004</v>
      </c>
      <c r="AF36">
        <v>16.064699999999998</v>
      </c>
      <c r="AG36">
        <v>36.7971</v>
      </c>
      <c r="AH36">
        <v>1.0513999999999999</v>
      </c>
      <c r="AI36">
        <v>19.5319</v>
      </c>
      <c r="AK36">
        <v>0.62209999999999999</v>
      </c>
      <c r="AM36">
        <v>4.4782000000000002</v>
      </c>
      <c r="AR36">
        <v>26.828600000000002</v>
      </c>
      <c r="AU36">
        <v>27.538599999999999</v>
      </c>
      <c r="AV36">
        <v>12.427899999999999</v>
      </c>
      <c r="AZ36">
        <v>0.106</v>
      </c>
      <c r="BB36">
        <v>5.8357000000000001</v>
      </c>
      <c r="BK36">
        <v>5.6887999999999996</v>
      </c>
    </row>
    <row r="37" spans="1:63" x14ac:dyDescent="0.25">
      <c r="A37" t="s">
        <v>827</v>
      </c>
      <c r="B37" t="s">
        <v>828</v>
      </c>
      <c r="C37" t="s">
        <v>873</v>
      </c>
      <c r="D37">
        <v>1.2392000000000001</v>
      </c>
      <c r="E37">
        <v>101.6973</v>
      </c>
      <c r="G37">
        <v>7.5125999999999999</v>
      </c>
      <c r="H37">
        <v>0.81159999999999999</v>
      </c>
      <c r="I37">
        <v>12.235099999999999</v>
      </c>
      <c r="K37">
        <v>2.7265000000000001</v>
      </c>
      <c r="L37">
        <v>550.98839999999996</v>
      </c>
      <c r="M37">
        <v>12.2264</v>
      </c>
      <c r="O37">
        <v>164.92179999999999</v>
      </c>
      <c r="P37">
        <v>31.522500000000001</v>
      </c>
      <c r="Q37">
        <v>10.0558</v>
      </c>
      <c r="R37">
        <v>2.2883</v>
      </c>
      <c r="T37">
        <v>45.874499999999998</v>
      </c>
      <c r="U37">
        <v>5.8301999999999996</v>
      </c>
      <c r="V37">
        <v>1.093</v>
      </c>
      <c r="W37">
        <v>10.876200000000001</v>
      </c>
      <c r="Y37">
        <v>1.1686000000000001</v>
      </c>
      <c r="Z37">
        <v>8.6996000000000002</v>
      </c>
      <c r="AA37">
        <v>1.2918000000000001</v>
      </c>
      <c r="AB37">
        <v>0.1183</v>
      </c>
      <c r="AC37">
        <v>255.6155</v>
      </c>
      <c r="AE37">
        <v>537.51589999999999</v>
      </c>
      <c r="AF37">
        <v>138.6559</v>
      </c>
      <c r="AG37">
        <v>236.42609999999999</v>
      </c>
      <c r="AH37">
        <v>18.900600000000001</v>
      </c>
      <c r="AI37">
        <v>254.82810000000001</v>
      </c>
      <c r="AK37">
        <v>25.994299999999999</v>
      </c>
      <c r="AM37">
        <v>20.607800000000001</v>
      </c>
      <c r="AR37">
        <v>152.77520000000001</v>
      </c>
      <c r="AU37">
        <v>265.42869999999999</v>
      </c>
      <c r="AV37">
        <v>30.737300000000001</v>
      </c>
      <c r="AZ37">
        <v>0.50919999999999999</v>
      </c>
      <c r="BB37">
        <v>2.9975000000000001</v>
      </c>
      <c r="BK37">
        <v>20.258099999999999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TFA Periphyton</vt:lpstr>
      <vt:lpstr>Box1 final</vt:lpstr>
      <vt:lpstr>Box1 RAW</vt:lpstr>
      <vt:lpstr>Box2 final</vt:lpstr>
      <vt:lpstr>Box2 RAW </vt:lpstr>
      <vt:lpstr>Box3 final</vt:lpstr>
      <vt:lpstr>Box3 RAW</vt:lpstr>
      <vt:lpstr>Box4 final</vt:lpstr>
      <vt:lpstr>Box4 RAW</vt:lpstr>
      <vt:lpstr>Box5 final</vt:lpstr>
      <vt:lpstr>Box5 RAW</vt:lpstr>
    </vt:vector>
  </TitlesOfParts>
  <Company>University of Jyväskylä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Taipale, Sami</dc:creator>
  <cp:lastModifiedBy>Caleb Robbins</cp:lastModifiedBy>
  <dcterms:created xsi:type="dcterms:W3CDTF">2023-03-22T04:59:18Z</dcterms:created>
  <dcterms:modified xsi:type="dcterms:W3CDTF">2023-10-27T21:45:07Z</dcterms:modified>
</cp:coreProperties>
</file>